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项目\08.昆华项目\01.对账记录\6.2-6.29\1.支付宝\"/>
    </mc:Choice>
  </mc:AlternateContent>
  <bookViews>
    <workbookView xWindow="0" yWindow="0" windowWidth="20490" windowHeight="8880" tabRatio="712" activeTab="3"/>
  </bookViews>
  <sheets>
    <sheet name="财务" sheetId="1" r:id="rId1"/>
    <sheet name="转账调节表" sheetId="9" r:id="rId2"/>
    <sheet name="调节明细" sheetId="11" r:id="rId3"/>
    <sheet name="HIS" sheetId="16" r:id="rId4"/>
    <sheet name="自助机" sheetId="17" r:id="rId5"/>
    <sheet name="支付宝" sheetId="18" r:id="rId6"/>
  </sheets>
  <definedNames>
    <definedName name="_xlnm._FilterDatabase" localSheetId="3" hidden="1">HIS!$A$1:$K$2903</definedName>
    <definedName name="_xlnm._FilterDatabase" localSheetId="5" hidden="1">支付宝!$A$1:$AB$3352</definedName>
    <definedName name="_xlnm._FilterDatabase" localSheetId="4" hidden="1">自助机!$A$1:$R$2645</definedName>
  </definedNames>
  <calcPr calcId="162913"/>
</workbook>
</file>

<file path=xl/calcChain.xml><?xml version="1.0" encoding="utf-8"?>
<calcChain xmlns="http://schemas.openxmlformats.org/spreadsheetml/2006/main">
  <c r="O2579" i="17" l="1"/>
  <c r="P2579" i="17" s="1"/>
  <c r="Q2579" i="17"/>
  <c r="R2579" i="17" s="1"/>
  <c r="O2580" i="17"/>
  <c r="P2580" i="17" s="1"/>
  <c r="Q2580" i="17"/>
  <c r="R2580" i="17" s="1"/>
  <c r="O2581" i="17"/>
  <c r="P2581" i="17" s="1"/>
  <c r="Q2581" i="17"/>
  <c r="R2581" i="17" s="1"/>
  <c r="O2582" i="17"/>
  <c r="P2582" i="17" s="1"/>
  <c r="Q2582" i="17"/>
  <c r="R2582" i="17" s="1"/>
  <c r="O2583" i="17"/>
  <c r="P2583" i="17" s="1"/>
  <c r="Q2583" i="17"/>
  <c r="R2583" i="17" s="1"/>
  <c r="O2584" i="17"/>
  <c r="P2584" i="17" s="1"/>
  <c r="Q2584" i="17"/>
  <c r="R2584" i="17" s="1"/>
  <c r="O2585" i="17"/>
  <c r="P2585" i="17" s="1"/>
  <c r="Q2585" i="17"/>
  <c r="R2585" i="17" s="1"/>
  <c r="O2586" i="17"/>
  <c r="P2586" i="17" s="1"/>
  <c r="Q2586" i="17"/>
  <c r="R2586" i="17" s="1"/>
  <c r="O2587" i="17"/>
  <c r="P2587" i="17" s="1"/>
  <c r="Q2587" i="17"/>
  <c r="R2587" i="17" s="1"/>
  <c r="O2588" i="17"/>
  <c r="P2588" i="17" s="1"/>
  <c r="Q2588" i="17"/>
  <c r="R2588" i="17" s="1"/>
  <c r="O2589" i="17"/>
  <c r="P2589" i="17" s="1"/>
  <c r="Q2589" i="17"/>
  <c r="R2589" i="17" s="1"/>
  <c r="O2590" i="17"/>
  <c r="P2590" i="17" s="1"/>
  <c r="Q2590" i="17"/>
  <c r="R2590" i="17" s="1"/>
  <c r="O2591" i="17"/>
  <c r="P2591" i="17" s="1"/>
  <c r="Q2591" i="17"/>
  <c r="R2591" i="17" s="1"/>
  <c r="O2592" i="17"/>
  <c r="P2592" i="17" s="1"/>
  <c r="Q2592" i="17"/>
  <c r="R2592" i="17" s="1"/>
  <c r="O2593" i="17"/>
  <c r="P2593" i="17" s="1"/>
  <c r="Q2593" i="17"/>
  <c r="R2593" i="17" s="1"/>
  <c r="O2594" i="17"/>
  <c r="P2594" i="17" s="1"/>
  <c r="Q2594" i="17"/>
  <c r="R2594" i="17" s="1"/>
  <c r="O2595" i="17"/>
  <c r="P2595" i="17" s="1"/>
  <c r="Q2595" i="17"/>
  <c r="R2595" i="17" s="1"/>
  <c r="O2596" i="17"/>
  <c r="P2596" i="17" s="1"/>
  <c r="Q2596" i="17"/>
  <c r="R2596" i="17" s="1"/>
  <c r="O2597" i="17"/>
  <c r="P2597" i="17" s="1"/>
  <c r="Q2597" i="17"/>
  <c r="R2597" i="17" s="1"/>
  <c r="O2598" i="17"/>
  <c r="P2598" i="17" s="1"/>
  <c r="Q2598" i="17"/>
  <c r="R2598" i="17" s="1"/>
  <c r="O2599" i="17"/>
  <c r="P2599" i="17" s="1"/>
  <c r="Q2599" i="17"/>
  <c r="R2599" i="17" s="1"/>
  <c r="O2600" i="17"/>
  <c r="P2600" i="17" s="1"/>
  <c r="Q2600" i="17"/>
  <c r="R2600" i="17" s="1"/>
  <c r="O2601" i="17"/>
  <c r="P2601" i="17" s="1"/>
  <c r="Q2601" i="17"/>
  <c r="R2601" i="17" s="1"/>
  <c r="O2602" i="17"/>
  <c r="P2602" i="17" s="1"/>
  <c r="Q2602" i="17"/>
  <c r="R2602" i="17" s="1"/>
  <c r="O2603" i="17"/>
  <c r="P2603" i="17" s="1"/>
  <c r="Q2603" i="17"/>
  <c r="R2603" i="17" s="1"/>
  <c r="O2604" i="17"/>
  <c r="P2604" i="17" s="1"/>
  <c r="Q2604" i="17"/>
  <c r="R2604" i="17" s="1"/>
  <c r="O2605" i="17"/>
  <c r="P2605" i="17" s="1"/>
  <c r="Q2605" i="17"/>
  <c r="R2605" i="17" s="1"/>
  <c r="O2606" i="17"/>
  <c r="P2606" i="17" s="1"/>
  <c r="Q2606" i="17"/>
  <c r="R2606" i="17" s="1"/>
  <c r="O2607" i="17"/>
  <c r="P2607" i="17" s="1"/>
  <c r="Q2607" i="17"/>
  <c r="R2607" i="17" s="1"/>
  <c r="O2608" i="17"/>
  <c r="P2608" i="17" s="1"/>
  <c r="Q2608" i="17"/>
  <c r="R2608" i="17" s="1"/>
  <c r="O2609" i="17"/>
  <c r="P2609" i="17" s="1"/>
  <c r="Q2609" i="17"/>
  <c r="R2609" i="17" s="1"/>
  <c r="O2610" i="17"/>
  <c r="P2610" i="17" s="1"/>
  <c r="Q2610" i="17"/>
  <c r="R2610" i="17" s="1"/>
  <c r="O2611" i="17"/>
  <c r="P2611" i="17" s="1"/>
  <c r="Q2611" i="17"/>
  <c r="R2611" i="17" s="1"/>
  <c r="O2612" i="17"/>
  <c r="P2612" i="17" s="1"/>
  <c r="Q2612" i="17"/>
  <c r="R2612" i="17" s="1"/>
  <c r="O2613" i="17"/>
  <c r="P2613" i="17" s="1"/>
  <c r="Q2613" i="17"/>
  <c r="R2613" i="17" s="1"/>
  <c r="O2614" i="17"/>
  <c r="P2614" i="17" s="1"/>
  <c r="Q2614" i="17"/>
  <c r="R2614" i="17" s="1"/>
  <c r="O2615" i="17"/>
  <c r="P2615" i="17" s="1"/>
  <c r="Q2615" i="17"/>
  <c r="R2615" i="17" s="1"/>
  <c r="O2616" i="17"/>
  <c r="P2616" i="17" s="1"/>
  <c r="Q2616" i="17"/>
  <c r="R2616" i="17" s="1"/>
  <c r="O2617" i="17"/>
  <c r="P2617" i="17" s="1"/>
  <c r="Q2617" i="17"/>
  <c r="R2617" i="17" s="1"/>
  <c r="O2618" i="17"/>
  <c r="P2618" i="17" s="1"/>
  <c r="Q2618" i="17"/>
  <c r="R2618" i="17" s="1"/>
  <c r="O2619" i="17"/>
  <c r="P2619" i="17" s="1"/>
  <c r="Q2619" i="17"/>
  <c r="R2619" i="17" s="1"/>
  <c r="O2620" i="17"/>
  <c r="P2620" i="17" s="1"/>
  <c r="Q2620" i="17"/>
  <c r="R2620" i="17" s="1"/>
  <c r="O2621" i="17"/>
  <c r="P2621" i="17" s="1"/>
  <c r="Q2621" i="17"/>
  <c r="R2621" i="17" s="1"/>
  <c r="O2622" i="17"/>
  <c r="P2622" i="17" s="1"/>
  <c r="Q2622" i="17"/>
  <c r="R2622" i="17" s="1"/>
  <c r="O2623" i="17"/>
  <c r="P2623" i="17" s="1"/>
  <c r="Q2623" i="17"/>
  <c r="R2623" i="17" s="1"/>
  <c r="O2624" i="17"/>
  <c r="P2624" i="17" s="1"/>
  <c r="Q2624" i="17"/>
  <c r="R2624" i="17" s="1"/>
  <c r="O2625" i="17"/>
  <c r="P2625" i="17" s="1"/>
  <c r="Q2625" i="17"/>
  <c r="R2625" i="17" s="1"/>
  <c r="O2626" i="17"/>
  <c r="P2626" i="17" s="1"/>
  <c r="Q2626" i="17"/>
  <c r="R2626" i="17" s="1"/>
  <c r="O2627" i="17"/>
  <c r="P2627" i="17" s="1"/>
  <c r="Q2627" i="17"/>
  <c r="R2627" i="17" s="1"/>
  <c r="O2628" i="17"/>
  <c r="P2628" i="17" s="1"/>
  <c r="Q2628" i="17"/>
  <c r="R2628" i="17" s="1"/>
  <c r="O2629" i="17"/>
  <c r="P2629" i="17" s="1"/>
  <c r="Q2629" i="17"/>
  <c r="R2629" i="17" s="1"/>
  <c r="O2630" i="17"/>
  <c r="P2630" i="17" s="1"/>
  <c r="Q2630" i="17"/>
  <c r="R2630" i="17" s="1"/>
  <c r="O2631" i="17"/>
  <c r="P2631" i="17" s="1"/>
  <c r="Q2631" i="17"/>
  <c r="R2631" i="17" s="1"/>
  <c r="O2632" i="17"/>
  <c r="P2632" i="17" s="1"/>
  <c r="Q2632" i="17"/>
  <c r="R2632" i="17" s="1"/>
  <c r="O2633" i="17"/>
  <c r="P2633" i="17" s="1"/>
  <c r="Q2633" i="17"/>
  <c r="R2633" i="17" s="1"/>
  <c r="O2634" i="17"/>
  <c r="P2634" i="17" s="1"/>
  <c r="Q2634" i="17"/>
  <c r="R2634" i="17" s="1"/>
  <c r="O2635" i="17"/>
  <c r="P2635" i="17" s="1"/>
  <c r="Q2635" i="17"/>
  <c r="R2635" i="17" s="1"/>
  <c r="O2636" i="17"/>
  <c r="P2636" i="17" s="1"/>
  <c r="Q2636" i="17"/>
  <c r="R2636" i="17" s="1"/>
  <c r="O2637" i="17"/>
  <c r="P2637" i="17" s="1"/>
  <c r="Q2637" i="17"/>
  <c r="R2637" i="17" s="1"/>
  <c r="O2638" i="17"/>
  <c r="P2638" i="17" s="1"/>
  <c r="Q2638" i="17"/>
  <c r="R2638" i="17" s="1"/>
  <c r="O2639" i="17"/>
  <c r="P2639" i="17" s="1"/>
  <c r="Q2639" i="17"/>
  <c r="R2639" i="17" s="1"/>
  <c r="O2640" i="17"/>
  <c r="P2640" i="17" s="1"/>
  <c r="Q2640" i="17"/>
  <c r="R2640" i="17" s="1"/>
  <c r="O2641" i="17"/>
  <c r="P2641" i="17" s="1"/>
  <c r="Q2641" i="17"/>
  <c r="R2641" i="17" s="1"/>
  <c r="O2642" i="17"/>
  <c r="P2642" i="17" s="1"/>
  <c r="Q2642" i="17"/>
  <c r="R2642" i="17" s="1"/>
  <c r="O2643" i="17"/>
  <c r="P2643" i="17" s="1"/>
  <c r="Q2643" i="17"/>
  <c r="R2643" i="17" s="1"/>
  <c r="O2644" i="17"/>
  <c r="P2644" i="17" s="1"/>
  <c r="Q2644" i="17"/>
  <c r="R2644" i="17" s="1"/>
  <c r="O2645" i="17"/>
  <c r="P2645" i="17" s="1"/>
  <c r="Q2645" i="17"/>
  <c r="R2645" i="17" s="1"/>
  <c r="O2646" i="17"/>
  <c r="P2646" i="17" s="1"/>
  <c r="Q2646" i="17"/>
  <c r="R2646" i="17" s="1"/>
  <c r="O2647" i="17"/>
  <c r="P2647" i="17" s="1"/>
  <c r="Q2647" i="17"/>
  <c r="R2647" i="17" s="1"/>
  <c r="O2648" i="17"/>
  <c r="P2648" i="17" s="1"/>
  <c r="Q2648" i="17"/>
  <c r="R2648" i="17" s="1"/>
  <c r="O2649" i="17"/>
  <c r="P2649" i="17" s="1"/>
  <c r="Q2649" i="17"/>
  <c r="R2649" i="17" s="1"/>
  <c r="O2650" i="17"/>
  <c r="P2650" i="17" s="1"/>
  <c r="Q2650" i="17"/>
  <c r="R2650" i="17" s="1"/>
  <c r="O2651" i="17"/>
  <c r="P2651" i="17" s="1"/>
  <c r="Q2651" i="17"/>
  <c r="R2651" i="17" s="1"/>
  <c r="O2652" i="17"/>
  <c r="P2652" i="17" s="1"/>
  <c r="Q2652" i="17"/>
  <c r="R2652" i="17" s="1"/>
  <c r="O2653" i="17"/>
  <c r="P2653" i="17" s="1"/>
  <c r="Q2653" i="17"/>
  <c r="R2653" i="17" s="1"/>
  <c r="O2654" i="17"/>
  <c r="P2654" i="17" s="1"/>
  <c r="Q2654" i="17"/>
  <c r="R2654" i="17" s="1"/>
  <c r="O2655" i="17"/>
  <c r="P2655" i="17" s="1"/>
  <c r="Q2655" i="17"/>
  <c r="R2655" i="17" s="1"/>
  <c r="O2656" i="17"/>
  <c r="P2656" i="17" s="1"/>
  <c r="Q2656" i="17"/>
  <c r="R2656" i="17" s="1"/>
  <c r="O2657" i="17"/>
  <c r="P2657" i="17" s="1"/>
  <c r="Q2657" i="17"/>
  <c r="R2657" i="17" s="1"/>
  <c r="O2658" i="17"/>
  <c r="P2658" i="17" s="1"/>
  <c r="Q2658" i="17"/>
  <c r="R2658" i="17" s="1"/>
  <c r="O2659" i="17"/>
  <c r="P2659" i="17" s="1"/>
  <c r="Q2659" i="17"/>
  <c r="R2659" i="17" s="1"/>
  <c r="O2660" i="17"/>
  <c r="P2660" i="17" s="1"/>
  <c r="Q2660" i="17"/>
  <c r="R2660" i="17" s="1"/>
  <c r="O2661" i="17"/>
  <c r="P2661" i="17" s="1"/>
  <c r="Q2661" i="17"/>
  <c r="R2661" i="17" s="1"/>
  <c r="O2662" i="17"/>
  <c r="P2662" i="17" s="1"/>
  <c r="Q2662" i="17"/>
  <c r="R2662" i="17" s="1"/>
  <c r="O2663" i="17"/>
  <c r="P2663" i="17" s="1"/>
  <c r="Q2663" i="17"/>
  <c r="R2663" i="17" s="1"/>
  <c r="O2664" i="17"/>
  <c r="P2664" i="17" s="1"/>
  <c r="Q2664" i="17"/>
  <c r="R2664" i="17" s="1"/>
  <c r="O2665" i="17"/>
  <c r="P2665" i="17" s="1"/>
  <c r="Q2665" i="17"/>
  <c r="R2665" i="17" s="1"/>
  <c r="O2666" i="17"/>
  <c r="P2666" i="17" s="1"/>
  <c r="Q2666" i="17"/>
  <c r="R2666" i="17" s="1"/>
  <c r="O2667" i="17"/>
  <c r="P2667" i="17" s="1"/>
  <c r="Q2667" i="17"/>
  <c r="R2667" i="17" s="1"/>
  <c r="O2668" i="17"/>
  <c r="P2668" i="17" s="1"/>
  <c r="Q2668" i="17"/>
  <c r="R2668" i="17" s="1"/>
  <c r="O2669" i="17"/>
  <c r="P2669" i="17"/>
  <c r="Q2669" i="17"/>
  <c r="R2669" i="17" s="1"/>
  <c r="O2670" i="17"/>
  <c r="P2670" i="17" s="1"/>
  <c r="Q2670" i="17"/>
  <c r="R2670" i="17" s="1"/>
  <c r="O2671" i="17"/>
  <c r="P2671" i="17"/>
  <c r="Q2671" i="17"/>
  <c r="R2671" i="17" s="1"/>
  <c r="O2672" i="17"/>
  <c r="P2672" i="17" s="1"/>
  <c r="Q2672" i="17"/>
  <c r="R2672" i="17" s="1"/>
  <c r="O2673" i="17"/>
  <c r="P2673" i="17" s="1"/>
  <c r="Q2673" i="17"/>
  <c r="R2673" i="17" s="1"/>
  <c r="O2674" i="17"/>
  <c r="P2674" i="17" s="1"/>
  <c r="Q2674" i="17"/>
  <c r="R2674" i="17" s="1"/>
  <c r="O2675" i="17"/>
  <c r="P2675" i="17" s="1"/>
  <c r="Q2675" i="17"/>
  <c r="R2675" i="17" s="1"/>
  <c r="O2676" i="17"/>
  <c r="P2676" i="17" s="1"/>
  <c r="Q2676" i="17"/>
  <c r="R2676" i="17" s="1"/>
  <c r="O2677" i="17"/>
  <c r="P2677" i="17" s="1"/>
  <c r="Q2677" i="17"/>
  <c r="R2677" i="17" s="1"/>
  <c r="O2678" i="17"/>
  <c r="P2678" i="17" s="1"/>
  <c r="Q2678" i="17"/>
  <c r="R2678" i="17" s="1"/>
  <c r="O2679" i="17"/>
  <c r="P2679" i="17" s="1"/>
  <c r="Q2679" i="17"/>
  <c r="R2679" i="17" s="1"/>
  <c r="O2680" i="17"/>
  <c r="P2680" i="17" s="1"/>
  <c r="Q2680" i="17"/>
  <c r="R2680" i="17" s="1"/>
  <c r="O2681" i="17"/>
  <c r="P2681" i="17" s="1"/>
  <c r="Q2681" i="17"/>
  <c r="R2681" i="17" s="1"/>
  <c r="O2682" i="17"/>
  <c r="P2682" i="17" s="1"/>
  <c r="Q2682" i="17"/>
  <c r="R2682" i="17" s="1"/>
  <c r="O2683" i="17"/>
  <c r="P2683" i="17" s="1"/>
  <c r="Q2683" i="17"/>
  <c r="R2683" i="17" s="1"/>
  <c r="O2684" i="17"/>
  <c r="P2684" i="17" s="1"/>
  <c r="Q2684" i="17"/>
  <c r="R2684" i="17" s="1"/>
  <c r="O2685" i="17"/>
  <c r="P2685" i="17" s="1"/>
  <c r="Q2685" i="17"/>
  <c r="R2685" i="17" s="1"/>
  <c r="O2686" i="17"/>
  <c r="P2686" i="17" s="1"/>
  <c r="Q2686" i="17"/>
  <c r="R2686" i="17" s="1"/>
  <c r="O2687" i="17"/>
  <c r="P2687" i="17" s="1"/>
  <c r="Q2687" i="17"/>
  <c r="R2687" i="17" s="1"/>
  <c r="O2688" i="17"/>
  <c r="P2688" i="17" s="1"/>
  <c r="Q2688" i="17"/>
  <c r="R2688" i="17" s="1"/>
  <c r="O2689" i="17"/>
  <c r="P2689" i="17" s="1"/>
  <c r="Q2689" i="17"/>
  <c r="R2689" i="17" s="1"/>
  <c r="O2690" i="17"/>
  <c r="P2690" i="17" s="1"/>
  <c r="Q2690" i="17"/>
  <c r="R2690" i="17" s="1"/>
  <c r="O2691" i="17"/>
  <c r="P2691" i="17" s="1"/>
  <c r="Q2691" i="17"/>
  <c r="R2691" i="17" s="1"/>
  <c r="O2692" i="17"/>
  <c r="P2692" i="17" s="1"/>
  <c r="Q2692" i="17"/>
  <c r="R2692" i="17" s="1"/>
  <c r="O2693" i="17"/>
  <c r="P2693" i="17" s="1"/>
  <c r="Q2693" i="17"/>
  <c r="R2693" i="17" s="1"/>
  <c r="O2694" i="17"/>
  <c r="P2694" i="17" s="1"/>
  <c r="Q2694" i="17"/>
  <c r="R2694" i="17" s="1"/>
  <c r="O2695" i="17"/>
  <c r="P2695" i="17" s="1"/>
  <c r="Q2695" i="17"/>
  <c r="R2695" i="17" s="1"/>
  <c r="O2696" i="17"/>
  <c r="P2696" i="17" s="1"/>
  <c r="Q2696" i="17"/>
  <c r="R2696" i="17" s="1"/>
  <c r="O2697" i="17"/>
  <c r="P2697" i="17" s="1"/>
  <c r="Q2697" i="17"/>
  <c r="R2697" i="17" s="1"/>
  <c r="O2698" i="17"/>
  <c r="P2698" i="17" s="1"/>
  <c r="Q2698" i="17"/>
  <c r="R2698" i="17" s="1"/>
  <c r="O2699" i="17"/>
  <c r="P2699" i="17" s="1"/>
  <c r="Q2699" i="17"/>
  <c r="R2699" i="17" s="1"/>
  <c r="O2700" i="17"/>
  <c r="P2700" i="17" s="1"/>
  <c r="Q2700" i="17"/>
  <c r="R2700" i="17" s="1"/>
  <c r="O2701" i="17"/>
  <c r="P2701" i="17" s="1"/>
  <c r="Q2701" i="17"/>
  <c r="R2701" i="17" s="1"/>
  <c r="O2702" i="17"/>
  <c r="P2702" i="17" s="1"/>
  <c r="Q2702" i="17"/>
  <c r="R2702" i="17" s="1"/>
  <c r="O2703" i="17"/>
  <c r="P2703" i="17" s="1"/>
  <c r="Q2703" i="17"/>
  <c r="R2703" i="17" s="1"/>
  <c r="O2704" i="17"/>
  <c r="P2704" i="17" s="1"/>
  <c r="Q2704" i="17"/>
  <c r="R2704" i="17" s="1"/>
  <c r="O2705" i="17"/>
  <c r="P2705" i="17" s="1"/>
  <c r="Q2705" i="17"/>
  <c r="R2705" i="17" s="1"/>
  <c r="O2706" i="17"/>
  <c r="P2706" i="17" s="1"/>
  <c r="Q2706" i="17"/>
  <c r="R2706" i="17" s="1"/>
  <c r="O2707" i="17"/>
  <c r="P2707" i="17" s="1"/>
  <c r="Q2707" i="17"/>
  <c r="R2707" i="17" s="1"/>
  <c r="O2708" i="17"/>
  <c r="P2708" i="17" s="1"/>
  <c r="Q2708" i="17"/>
  <c r="R2708" i="17" s="1"/>
  <c r="O2709" i="17"/>
  <c r="P2709" i="17" s="1"/>
  <c r="Q2709" i="17"/>
  <c r="R2709" i="17" s="1"/>
  <c r="O2710" i="17"/>
  <c r="P2710" i="17" s="1"/>
  <c r="Q2710" i="17"/>
  <c r="R2710" i="17" s="1"/>
  <c r="O2711" i="17"/>
  <c r="P2711" i="17" s="1"/>
  <c r="Q2711" i="17"/>
  <c r="R2711" i="17" s="1"/>
  <c r="O2712" i="17"/>
  <c r="P2712" i="17" s="1"/>
  <c r="Q2712" i="17"/>
  <c r="R2712" i="17" s="1"/>
  <c r="O2713" i="17"/>
  <c r="P2713" i="17" s="1"/>
  <c r="Q2713" i="17"/>
  <c r="R2713" i="17" s="1"/>
  <c r="O2714" i="17"/>
  <c r="P2714" i="17" s="1"/>
  <c r="Q2714" i="17"/>
  <c r="R2714" i="17" s="1"/>
  <c r="O2715" i="17"/>
  <c r="P2715" i="17" s="1"/>
  <c r="Q2715" i="17"/>
  <c r="R2715" i="17" s="1"/>
  <c r="O2716" i="17"/>
  <c r="P2716" i="17" s="1"/>
  <c r="Q2716" i="17"/>
  <c r="R2716" i="17" s="1"/>
  <c r="O2717" i="17"/>
  <c r="P2717" i="17" s="1"/>
  <c r="Q2717" i="17"/>
  <c r="R2717" i="17" s="1"/>
  <c r="O2718" i="17"/>
  <c r="P2718" i="17" s="1"/>
  <c r="Q2718" i="17"/>
  <c r="R2718" i="17" s="1"/>
  <c r="O2719" i="17"/>
  <c r="P2719" i="17" s="1"/>
  <c r="Q2719" i="17"/>
  <c r="R2719" i="17" s="1"/>
  <c r="O2720" i="17"/>
  <c r="P2720" i="17" s="1"/>
  <c r="Q2720" i="17"/>
  <c r="R2720" i="17" s="1"/>
  <c r="O2721" i="17"/>
  <c r="P2721" i="17" s="1"/>
  <c r="Q2721" i="17"/>
  <c r="R2721" i="17" s="1"/>
  <c r="O2722" i="17"/>
  <c r="P2722" i="17" s="1"/>
  <c r="Q2722" i="17"/>
  <c r="R2722" i="17" s="1"/>
  <c r="O2723" i="17"/>
  <c r="P2723" i="17" s="1"/>
  <c r="Q2723" i="17"/>
  <c r="R2723" i="17" s="1"/>
  <c r="O2724" i="17"/>
  <c r="P2724" i="17" s="1"/>
  <c r="Q2724" i="17"/>
  <c r="R2724" i="17" s="1"/>
  <c r="O2725" i="17"/>
  <c r="P2725" i="17" s="1"/>
  <c r="Q2725" i="17"/>
  <c r="R2725" i="17" s="1"/>
  <c r="O2726" i="17"/>
  <c r="P2726" i="17" s="1"/>
  <c r="Q2726" i="17"/>
  <c r="R2726" i="17" s="1"/>
  <c r="O2727" i="17"/>
  <c r="P2727" i="17" s="1"/>
  <c r="Q2727" i="17"/>
  <c r="R2727" i="17" s="1"/>
  <c r="O2728" i="17"/>
  <c r="P2728" i="17" s="1"/>
  <c r="Q2728" i="17"/>
  <c r="R2728" i="17" s="1"/>
  <c r="O2729" i="17"/>
  <c r="P2729" i="17" s="1"/>
  <c r="Q2729" i="17"/>
  <c r="R2729" i="17" s="1"/>
  <c r="O2730" i="17"/>
  <c r="P2730" i="17" s="1"/>
  <c r="Q2730" i="17"/>
  <c r="R2730" i="17" s="1"/>
  <c r="O2731" i="17"/>
  <c r="P2731" i="17" s="1"/>
  <c r="Q2731" i="17"/>
  <c r="R2731" i="17" s="1"/>
  <c r="O2732" i="17"/>
  <c r="P2732" i="17" s="1"/>
  <c r="Q2732" i="17"/>
  <c r="R2732" i="17" s="1"/>
  <c r="O2733" i="17"/>
  <c r="P2733" i="17" s="1"/>
  <c r="Q2733" i="17"/>
  <c r="R2733" i="17" s="1"/>
  <c r="O2734" i="17"/>
  <c r="P2734" i="17" s="1"/>
  <c r="Q2734" i="17"/>
  <c r="R2734" i="17" s="1"/>
  <c r="O2735" i="17"/>
  <c r="P2735" i="17" s="1"/>
  <c r="Q2735" i="17"/>
  <c r="R2735" i="17" s="1"/>
  <c r="O2736" i="17"/>
  <c r="P2736" i="17" s="1"/>
  <c r="Q2736" i="17"/>
  <c r="R2736" i="17" s="1"/>
  <c r="O2737" i="17"/>
  <c r="P2737" i="17" s="1"/>
  <c r="Q2737" i="17"/>
  <c r="R2737" i="17" s="1"/>
  <c r="O2738" i="17"/>
  <c r="P2738" i="17" s="1"/>
  <c r="Q2738" i="17"/>
  <c r="R2738" i="17" s="1"/>
  <c r="O2739" i="17"/>
  <c r="P2739" i="17" s="1"/>
  <c r="Q2739" i="17"/>
  <c r="R2739" i="17" s="1"/>
  <c r="O2740" i="17"/>
  <c r="P2740" i="17" s="1"/>
  <c r="Q2740" i="17"/>
  <c r="R2740" i="17" s="1"/>
  <c r="O2741" i="17"/>
  <c r="P2741" i="17" s="1"/>
  <c r="Q2741" i="17"/>
  <c r="R2741" i="17" s="1"/>
  <c r="O2742" i="17"/>
  <c r="P2742" i="17" s="1"/>
  <c r="Q2742" i="17"/>
  <c r="R2742" i="17" s="1"/>
  <c r="O2743" i="17"/>
  <c r="P2743" i="17" s="1"/>
  <c r="Q2743" i="17"/>
  <c r="R2743" i="17" s="1"/>
  <c r="O2744" i="17"/>
  <c r="P2744" i="17" s="1"/>
  <c r="Q2744" i="17"/>
  <c r="R2744" i="17" s="1"/>
  <c r="O2745" i="17"/>
  <c r="P2745" i="17" s="1"/>
  <c r="Q2745" i="17"/>
  <c r="R2745" i="17" s="1"/>
  <c r="O2746" i="17"/>
  <c r="P2746" i="17" s="1"/>
  <c r="Q2746" i="17"/>
  <c r="R2746" i="17" s="1"/>
  <c r="O2747" i="17"/>
  <c r="P2747" i="17" s="1"/>
  <c r="Q2747" i="17"/>
  <c r="R2747" i="17" s="1"/>
  <c r="O2748" i="17"/>
  <c r="P2748" i="17" s="1"/>
  <c r="Q2748" i="17"/>
  <c r="R2748" i="17" s="1"/>
  <c r="O2749" i="17"/>
  <c r="P2749" i="17" s="1"/>
  <c r="Q2749" i="17"/>
  <c r="R2749" i="17" s="1"/>
  <c r="O2750" i="17"/>
  <c r="P2750" i="17" s="1"/>
  <c r="Q2750" i="17"/>
  <c r="R2750" i="17" s="1"/>
  <c r="O2751" i="17"/>
  <c r="P2751" i="17" s="1"/>
  <c r="Q2751" i="17"/>
  <c r="R2751" i="17" s="1"/>
  <c r="O2752" i="17"/>
  <c r="P2752" i="17" s="1"/>
  <c r="Q2752" i="17"/>
  <c r="R2752" i="17" s="1"/>
  <c r="O2753" i="17"/>
  <c r="P2753" i="17" s="1"/>
  <c r="Q2753" i="17"/>
  <c r="R2753" i="17" s="1"/>
  <c r="O2754" i="17"/>
  <c r="P2754" i="17" s="1"/>
  <c r="Q2754" i="17"/>
  <c r="R2754" i="17" s="1"/>
  <c r="O2755" i="17"/>
  <c r="P2755" i="17" s="1"/>
  <c r="Q2755" i="17"/>
  <c r="R2755" i="17" s="1"/>
  <c r="O2756" i="17"/>
  <c r="P2756" i="17" s="1"/>
  <c r="Q2756" i="17"/>
  <c r="R2756" i="17" s="1"/>
  <c r="O2757" i="17"/>
  <c r="P2757" i="17" s="1"/>
  <c r="Q2757" i="17"/>
  <c r="R2757" i="17" s="1"/>
  <c r="O2758" i="17"/>
  <c r="P2758" i="17" s="1"/>
  <c r="Q2758" i="17"/>
  <c r="R2758" i="17" s="1"/>
  <c r="O2759" i="17"/>
  <c r="P2759" i="17" s="1"/>
  <c r="Q2759" i="17"/>
  <c r="R2759" i="17" s="1"/>
  <c r="O2760" i="17"/>
  <c r="P2760" i="17" s="1"/>
  <c r="Q2760" i="17"/>
  <c r="R2760" i="17" s="1"/>
  <c r="O2761" i="17"/>
  <c r="P2761" i="17" s="1"/>
  <c r="Q2761" i="17"/>
  <c r="R2761" i="17" s="1"/>
  <c r="O2762" i="17"/>
  <c r="P2762" i="17" s="1"/>
  <c r="Q2762" i="17"/>
  <c r="R2762" i="17" s="1"/>
  <c r="O2763" i="17"/>
  <c r="P2763" i="17" s="1"/>
  <c r="Q2763" i="17"/>
  <c r="R2763" i="17" s="1"/>
  <c r="O2764" i="17"/>
  <c r="P2764" i="17" s="1"/>
  <c r="Q2764" i="17"/>
  <c r="R2764" i="17" s="1"/>
  <c r="O2765" i="17"/>
  <c r="P2765" i="17" s="1"/>
  <c r="Q2765" i="17"/>
  <c r="R2765" i="17" s="1"/>
  <c r="O2766" i="17"/>
  <c r="P2766" i="17" s="1"/>
  <c r="Q2766" i="17"/>
  <c r="R2766" i="17" s="1"/>
  <c r="O2767" i="17"/>
  <c r="P2767" i="17" s="1"/>
  <c r="Q2767" i="17"/>
  <c r="R2767" i="17" s="1"/>
  <c r="O2768" i="17"/>
  <c r="P2768" i="17" s="1"/>
  <c r="Q2768" i="17"/>
  <c r="R2768" i="17" s="1"/>
  <c r="O2769" i="17"/>
  <c r="P2769" i="17" s="1"/>
  <c r="Q2769" i="17"/>
  <c r="R2769" i="17" s="1"/>
  <c r="O2770" i="17"/>
  <c r="P2770" i="17" s="1"/>
  <c r="Q2770" i="17"/>
  <c r="R2770" i="17" s="1"/>
  <c r="O2771" i="17"/>
  <c r="P2771" i="17" s="1"/>
  <c r="Q2771" i="17"/>
  <c r="R2771" i="17" s="1"/>
  <c r="O2772" i="17"/>
  <c r="P2772" i="17" s="1"/>
  <c r="Q2772" i="17"/>
  <c r="R2772" i="17" s="1"/>
  <c r="O2773" i="17"/>
  <c r="P2773" i="17" s="1"/>
  <c r="Q2773" i="17"/>
  <c r="R2773" i="17" s="1"/>
  <c r="O2774" i="17"/>
  <c r="P2774" i="17" s="1"/>
  <c r="Q2774" i="17"/>
  <c r="R2774" i="17" s="1"/>
  <c r="O2775" i="17"/>
  <c r="P2775" i="17" s="1"/>
  <c r="Q2775" i="17"/>
  <c r="R2775" i="17" s="1"/>
  <c r="O2776" i="17"/>
  <c r="P2776" i="17" s="1"/>
  <c r="Q2776" i="17"/>
  <c r="R2776" i="17" s="1"/>
  <c r="O2777" i="17"/>
  <c r="P2777" i="17" s="1"/>
  <c r="Q2777" i="17"/>
  <c r="R2777" i="17" s="1"/>
  <c r="O2778" i="17"/>
  <c r="P2778" i="17" s="1"/>
  <c r="Q2778" i="17"/>
  <c r="R2778" i="17" s="1"/>
  <c r="O2779" i="17"/>
  <c r="P2779" i="17" s="1"/>
  <c r="Q2779" i="17"/>
  <c r="R2779" i="17" s="1"/>
  <c r="O2780" i="17"/>
  <c r="P2780" i="17" s="1"/>
  <c r="Q2780" i="17"/>
  <c r="R2780" i="17" s="1"/>
  <c r="O2781" i="17"/>
  <c r="P2781" i="17" s="1"/>
  <c r="Q2781" i="17"/>
  <c r="R2781" i="17" s="1"/>
  <c r="O2782" i="17"/>
  <c r="P2782" i="17" s="1"/>
  <c r="Q2782" i="17"/>
  <c r="R2782" i="17" s="1"/>
  <c r="O2783" i="17"/>
  <c r="P2783" i="17" s="1"/>
  <c r="Q2783" i="17"/>
  <c r="R2783" i="17" s="1"/>
  <c r="O2784" i="17"/>
  <c r="P2784" i="17" s="1"/>
  <c r="Q2784" i="17"/>
  <c r="R2784" i="17" s="1"/>
  <c r="O2785" i="17"/>
  <c r="P2785" i="17" s="1"/>
  <c r="Q2785" i="17"/>
  <c r="R2785" i="17" s="1"/>
  <c r="O2786" i="17"/>
  <c r="P2786" i="17" s="1"/>
  <c r="Q2786" i="17"/>
  <c r="R2786" i="17" s="1"/>
  <c r="O2787" i="17"/>
  <c r="P2787" i="17" s="1"/>
  <c r="Q2787" i="17"/>
  <c r="R2787" i="17" s="1"/>
  <c r="O2788" i="17"/>
  <c r="P2788" i="17" s="1"/>
  <c r="Q2788" i="17"/>
  <c r="R2788" i="17" s="1"/>
  <c r="O2789" i="17"/>
  <c r="P2789" i="17" s="1"/>
  <c r="Q2789" i="17"/>
  <c r="R2789" i="17" s="1"/>
  <c r="O2790" i="17"/>
  <c r="P2790" i="17" s="1"/>
  <c r="Q2790" i="17"/>
  <c r="R2790" i="17" s="1"/>
  <c r="O2791" i="17"/>
  <c r="P2791" i="17" s="1"/>
  <c r="Q2791" i="17"/>
  <c r="R2791" i="17" s="1"/>
  <c r="O2792" i="17"/>
  <c r="P2792" i="17" s="1"/>
  <c r="Q2792" i="17"/>
  <c r="R2792" i="17" s="1"/>
  <c r="O2793" i="17"/>
  <c r="P2793" i="17" s="1"/>
  <c r="Q2793" i="17"/>
  <c r="R2793" i="17" s="1"/>
  <c r="O2794" i="17"/>
  <c r="P2794" i="17" s="1"/>
  <c r="Q2794" i="17"/>
  <c r="R2794" i="17" s="1"/>
  <c r="O2795" i="17"/>
  <c r="P2795" i="17" s="1"/>
  <c r="Q2795" i="17"/>
  <c r="R2795" i="17" s="1"/>
  <c r="O2796" i="17"/>
  <c r="P2796" i="17" s="1"/>
  <c r="Q2796" i="17"/>
  <c r="R2796" i="17" s="1"/>
  <c r="O2797" i="17"/>
  <c r="P2797" i="17" s="1"/>
  <c r="Q2797" i="17"/>
  <c r="R2797" i="17" s="1"/>
  <c r="O2798" i="17"/>
  <c r="P2798" i="17" s="1"/>
  <c r="Q2798" i="17"/>
  <c r="R2798" i="17" s="1"/>
  <c r="O2799" i="17"/>
  <c r="P2799" i="17" s="1"/>
  <c r="Q2799" i="17"/>
  <c r="R2799" i="17" s="1"/>
  <c r="O2800" i="17"/>
  <c r="P2800" i="17" s="1"/>
  <c r="Q2800" i="17"/>
  <c r="R2800" i="17" s="1"/>
  <c r="O2801" i="17"/>
  <c r="P2801" i="17" s="1"/>
  <c r="Q2801" i="17"/>
  <c r="R2801" i="17" s="1"/>
  <c r="O2802" i="17"/>
  <c r="P2802" i="17" s="1"/>
  <c r="Q2802" i="17"/>
  <c r="R2802" i="17" s="1"/>
  <c r="O2803" i="17"/>
  <c r="P2803" i="17" s="1"/>
  <c r="Q2803" i="17"/>
  <c r="R2803" i="17" s="1"/>
  <c r="O2804" i="17"/>
  <c r="P2804" i="17" s="1"/>
  <c r="Q2804" i="17"/>
  <c r="R2804" i="17" s="1"/>
  <c r="O2805" i="17"/>
  <c r="P2805" i="17" s="1"/>
  <c r="Q2805" i="17"/>
  <c r="R2805" i="17" s="1"/>
  <c r="O2806" i="17"/>
  <c r="P2806" i="17" s="1"/>
  <c r="Q2806" i="17"/>
  <c r="R2806" i="17" s="1"/>
  <c r="O2807" i="17"/>
  <c r="P2807" i="17" s="1"/>
  <c r="Q2807" i="17"/>
  <c r="R2807" i="17" s="1"/>
  <c r="O2808" i="17"/>
  <c r="P2808" i="17" s="1"/>
  <c r="Q2808" i="17"/>
  <c r="R2808" i="17" s="1"/>
  <c r="O2809" i="17"/>
  <c r="P2809" i="17" s="1"/>
  <c r="Q2809" i="17"/>
  <c r="R2809" i="17" s="1"/>
  <c r="O2810" i="17"/>
  <c r="P2810" i="17" s="1"/>
  <c r="Q2810" i="17"/>
  <c r="R2810" i="17" s="1"/>
  <c r="O2811" i="17"/>
  <c r="P2811" i="17" s="1"/>
  <c r="Q2811" i="17"/>
  <c r="R2811" i="17" s="1"/>
  <c r="O2812" i="17"/>
  <c r="P2812" i="17" s="1"/>
  <c r="Q2812" i="17"/>
  <c r="R2812" i="17" s="1"/>
  <c r="O2813" i="17"/>
  <c r="P2813" i="17" s="1"/>
  <c r="Q2813" i="17"/>
  <c r="R2813" i="17" s="1"/>
  <c r="O2814" i="17"/>
  <c r="P2814" i="17" s="1"/>
  <c r="Q2814" i="17"/>
  <c r="R2814" i="17" s="1"/>
  <c r="O2815" i="17"/>
  <c r="P2815" i="17" s="1"/>
  <c r="Q2815" i="17"/>
  <c r="R2815" i="17" s="1"/>
  <c r="O2816" i="17"/>
  <c r="P2816" i="17" s="1"/>
  <c r="Q2816" i="17"/>
  <c r="R2816" i="17" s="1"/>
  <c r="O2817" i="17"/>
  <c r="P2817" i="17" s="1"/>
  <c r="Q2817" i="17"/>
  <c r="R2817" i="17" s="1"/>
  <c r="O2818" i="17"/>
  <c r="P2818" i="17" s="1"/>
  <c r="Q2818" i="17"/>
  <c r="R2818" i="17" s="1"/>
  <c r="O2819" i="17"/>
  <c r="P2819" i="17" s="1"/>
  <c r="Q2819" i="17"/>
  <c r="R2819" i="17" s="1"/>
  <c r="O2820" i="17"/>
  <c r="P2820" i="17" s="1"/>
  <c r="Q2820" i="17"/>
  <c r="R2820" i="17" s="1"/>
  <c r="O2821" i="17"/>
  <c r="P2821" i="17" s="1"/>
  <c r="Q2821" i="17"/>
  <c r="R2821" i="17" s="1"/>
  <c r="O2822" i="17"/>
  <c r="P2822" i="17" s="1"/>
  <c r="Q2822" i="17"/>
  <c r="R2822" i="17" s="1"/>
  <c r="O2823" i="17"/>
  <c r="P2823" i="17" s="1"/>
  <c r="Q2823" i="17"/>
  <c r="R2823" i="17" s="1"/>
  <c r="O2824" i="17"/>
  <c r="P2824" i="17" s="1"/>
  <c r="Q2824" i="17"/>
  <c r="R2824" i="17" s="1"/>
  <c r="O2825" i="17"/>
  <c r="P2825" i="17" s="1"/>
  <c r="Q2825" i="17"/>
  <c r="R2825" i="17" s="1"/>
  <c r="O2826" i="17"/>
  <c r="P2826" i="17" s="1"/>
  <c r="Q2826" i="17"/>
  <c r="R2826" i="17" s="1"/>
  <c r="O2827" i="17"/>
  <c r="P2827" i="17" s="1"/>
  <c r="Q2827" i="17"/>
  <c r="R2827" i="17" s="1"/>
  <c r="O2828" i="17"/>
  <c r="P2828" i="17" s="1"/>
  <c r="Q2828" i="17"/>
  <c r="R2828" i="17" s="1"/>
  <c r="O2829" i="17"/>
  <c r="P2829" i="17" s="1"/>
  <c r="Q2829" i="17"/>
  <c r="R2829" i="17" s="1"/>
  <c r="O2830" i="17"/>
  <c r="P2830" i="17" s="1"/>
  <c r="Q2830" i="17"/>
  <c r="R2830" i="17" s="1"/>
  <c r="O2831" i="17"/>
  <c r="P2831" i="17" s="1"/>
  <c r="Q2831" i="17"/>
  <c r="R2831" i="17" s="1"/>
  <c r="O2832" i="17"/>
  <c r="P2832" i="17" s="1"/>
  <c r="Q2832" i="17"/>
  <c r="R2832" i="17" s="1"/>
  <c r="O2833" i="17"/>
  <c r="P2833" i="17" s="1"/>
  <c r="Q2833" i="17"/>
  <c r="R2833" i="17" s="1"/>
  <c r="O2834" i="17"/>
  <c r="P2834" i="17" s="1"/>
  <c r="Q2834" i="17"/>
  <c r="R2834" i="17" s="1"/>
  <c r="O2835" i="17"/>
  <c r="P2835" i="17" s="1"/>
  <c r="Q2835" i="17"/>
  <c r="R2835" i="17" s="1"/>
  <c r="O2836" i="17"/>
  <c r="P2836" i="17" s="1"/>
  <c r="Q2836" i="17"/>
  <c r="R2836" i="17" s="1"/>
  <c r="O2837" i="17"/>
  <c r="P2837" i="17" s="1"/>
  <c r="Q2837" i="17"/>
  <c r="R2837" i="17" s="1"/>
  <c r="O2838" i="17"/>
  <c r="P2838" i="17" s="1"/>
  <c r="Q2838" i="17"/>
  <c r="R2838" i="17" s="1"/>
  <c r="O2839" i="17"/>
  <c r="P2839" i="17" s="1"/>
  <c r="Q2839" i="17"/>
  <c r="R2839" i="17" s="1"/>
  <c r="O2840" i="17"/>
  <c r="P2840" i="17" s="1"/>
  <c r="Q2840" i="17"/>
  <c r="R2840" i="17" s="1"/>
  <c r="O2841" i="17"/>
  <c r="P2841" i="17" s="1"/>
  <c r="Q2841" i="17"/>
  <c r="R2841" i="17" s="1"/>
  <c r="O2842" i="17"/>
  <c r="P2842" i="17" s="1"/>
  <c r="Q2842" i="17"/>
  <c r="R2842" i="17" s="1"/>
  <c r="O2843" i="17"/>
  <c r="P2843" i="17"/>
  <c r="Q2843" i="17"/>
  <c r="R2843" i="17" s="1"/>
  <c r="O2844" i="17"/>
  <c r="P2844" i="17" s="1"/>
  <c r="Q2844" i="17"/>
  <c r="R2844" i="17" s="1"/>
  <c r="O2845" i="17"/>
  <c r="P2845" i="17" s="1"/>
  <c r="Q2845" i="17"/>
  <c r="R2845" i="17" s="1"/>
  <c r="O2846" i="17"/>
  <c r="P2846" i="17" s="1"/>
  <c r="Q2846" i="17"/>
  <c r="R2846" i="17" s="1"/>
  <c r="O2847" i="17"/>
  <c r="P2847" i="17" s="1"/>
  <c r="Q2847" i="17"/>
  <c r="R2847" i="17" s="1"/>
  <c r="O2848" i="17"/>
  <c r="P2848" i="17" s="1"/>
  <c r="Q2848" i="17"/>
  <c r="R2848" i="17" s="1"/>
  <c r="O2849" i="17"/>
  <c r="P2849" i="17" s="1"/>
  <c r="Q2849" i="17"/>
  <c r="R2849" i="17" s="1"/>
  <c r="O2850" i="17"/>
  <c r="P2850" i="17" s="1"/>
  <c r="Q2850" i="17"/>
  <c r="R2850" i="17" s="1"/>
  <c r="O2851" i="17"/>
  <c r="P2851" i="17" s="1"/>
  <c r="Q2851" i="17"/>
  <c r="R2851" i="17" s="1"/>
  <c r="O2852" i="17"/>
  <c r="P2852" i="17" s="1"/>
  <c r="Q2852" i="17"/>
  <c r="R2852" i="17" s="1"/>
  <c r="O2853" i="17"/>
  <c r="P2853" i="17" s="1"/>
  <c r="Q2853" i="17"/>
  <c r="R2853" i="17" s="1"/>
  <c r="O2854" i="17"/>
  <c r="P2854" i="17" s="1"/>
  <c r="Q2854" i="17"/>
  <c r="R2854" i="17" s="1"/>
  <c r="O2855" i="17"/>
  <c r="P2855" i="17" s="1"/>
  <c r="Q2855" i="17"/>
  <c r="R2855" i="17" s="1"/>
  <c r="O2856" i="17"/>
  <c r="P2856" i="17" s="1"/>
  <c r="Q2856" i="17"/>
  <c r="R2856" i="17" s="1"/>
  <c r="O2857" i="17"/>
  <c r="P2857" i="17" s="1"/>
  <c r="Q2857" i="17"/>
  <c r="R2857" i="17" s="1"/>
  <c r="O2858" i="17"/>
  <c r="P2858" i="17" s="1"/>
  <c r="Q2858" i="17"/>
  <c r="R2858" i="17" s="1"/>
  <c r="O2859" i="17"/>
  <c r="P2859" i="17" s="1"/>
  <c r="Q2859" i="17"/>
  <c r="R2859" i="17" s="1"/>
  <c r="O2860" i="17"/>
  <c r="P2860" i="17" s="1"/>
  <c r="Q2860" i="17"/>
  <c r="R2860" i="17" s="1"/>
  <c r="O2861" i="17"/>
  <c r="P2861" i="17" s="1"/>
  <c r="Q2861" i="17"/>
  <c r="R2861" i="17" s="1"/>
  <c r="O2862" i="17"/>
  <c r="P2862" i="17" s="1"/>
  <c r="Q2862" i="17"/>
  <c r="R2862" i="17" s="1"/>
  <c r="O2863" i="17"/>
  <c r="P2863" i="17" s="1"/>
  <c r="Q2863" i="17"/>
  <c r="R2863" i="17" s="1"/>
  <c r="O2864" i="17"/>
  <c r="P2864" i="17" s="1"/>
  <c r="Q2864" i="17"/>
  <c r="R2864" i="17" s="1"/>
  <c r="O2865" i="17"/>
  <c r="P2865" i="17" s="1"/>
  <c r="Q2865" i="17"/>
  <c r="R2865" i="17" s="1"/>
  <c r="O2866" i="17"/>
  <c r="P2866" i="17" s="1"/>
  <c r="Q2866" i="17"/>
  <c r="R2866" i="17" s="1"/>
  <c r="O2867" i="17"/>
  <c r="P2867" i="17" s="1"/>
  <c r="Q2867" i="17"/>
  <c r="R2867" i="17" s="1"/>
  <c r="O2868" i="17"/>
  <c r="P2868" i="17" s="1"/>
  <c r="Q2868" i="17"/>
  <c r="R2868" i="17" s="1"/>
  <c r="O2869" i="17"/>
  <c r="P2869" i="17" s="1"/>
  <c r="Q2869" i="17"/>
  <c r="R2869" i="17" s="1"/>
  <c r="O2870" i="17"/>
  <c r="P2870" i="17" s="1"/>
  <c r="Q2870" i="17"/>
  <c r="R2870" i="17" s="1"/>
  <c r="O2871" i="17"/>
  <c r="P2871" i="17" s="1"/>
  <c r="Q2871" i="17"/>
  <c r="R2871" i="17" s="1"/>
  <c r="O2872" i="17"/>
  <c r="P2872" i="17" s="1"/>
  <c r="Q2872" i="17"/>
  <c r="R2872" i="17" s="1"/>
  <c r="O2873" i="17"/>
  <c r="P2873" i="17" s="1"/>
  <c r="Q2873" i="17"/>
  <c r="R2873" i="17" s="1"/>
  <c r="O2874" i="17"/>
  <c r="P2874" i="17" s="1"/>
  <c r="Q2874" i="17"/>
  <c r="R2874" i="17" s="1"/>
  <c r="O2875" i="17"/>
  <c r="P2875" i="17" s="1"/>
  <c r="Q2875" i="17"/>
  <c r="R2875" i="17" s="1"/>
  <c r="O2876" i="17"/>
  <c r="P2876" i="17" s="1"/>
  <c r="Q2876" i="17"/>
  <c r="R2876" i="17" s="1"/>
  <c r="O2877" i="17"/>
  <c r="P2877" i="17" s="1"/>
  <c r="Q2877" i="17"/>
  <c r="R2877" i="17" s="1"/>
  <c r="O2878" i="17"/>
  <c r="P2878" i="17" s="1"/>
  <c r="Q2878" i="17"/>
  <c r="R2878" i="17" s="1"/>
  <c r="O2879" i="17"/>
  <c r="P2879" i="17" s="1"/>
  <c r="Q2879" i="17"/>
  <c r="R2879" i="17" s="1"/>
  <c r="O2880" i="17"/>
  <c r="P2880" i="17" s="1"/>
  <c r="Q2880" i="17"/>
  <c r="R2880" i="17" s="1"/>
  <c r="O2881" i="17"/>
  <c r="P2881" i="17" s="1"/>
  <c r="Q2881" i="17"/>
  <c r="R2881" i="17" s="1"/>
  <c r="O2882" i="17"/>
  <c r="P2882" i="17" s="1"/>
  <c r="Q2882" i="17"/>
  <c r="R2882" i="17" s="1"/>
  <c r="O2883" i="17"/>
  <c r="P2883" i="17" s="1"/>
  <c r="Q2883" i="17"/>
  <c r="R2883" i="17" s="1"/>
  <c r="O2884" i="17"/>
  <c r="P2884" i="17" s="1"/>
  <c r="Q2884" i="17"/>
  <c r="R2884" i="17" s="1"/>
  <c r="O2885" i="17"/>
  <c r="P2885" i="17" s="1"/>
  <c r="Q2885" i="17"/>
  <c r="R2885" i="17" s="1"/>
  <c r="O2886" i="17"/>
  <c r="P2886" i="17" s="1"/>
  <c r="Q2886" i="17"/>
  <c r="R2886" i="17" s="1"/>
  <c r="O2887" i="17"/>
  <c r="P2887" i="17" s="1"/>
  <c r="Q2887" i="17"/>
  <c r="R2887" i="17" s="1"/>
  <c r="O2888" i="17"/>
  <c r="P2888" i="17" s="1"/>
  <c r="Q2888" i="17"/>
  <c r="R2888" i="17" s="1"/>
  <c r="O2889" i="17"/>
  <c r="P2889" i="17" s="1"/>
  <c r="Q2889" i="17"/>
  <c r="R2889" i="17" s="1"/>
  <c r="J2903" i="16"/>
  <c r="K2903" i="16" s="1"/>
  <c r="J2902" i="16"/>
  <c r="K2902" i="16" s="1"/>
  <c r="J2901" i="16"/>
  <c r="K2901" i="16" s="1"/>
  <c r="J2900" i="16"/>
  <c r="K2900" i="16" s="1"/>
  <c r="J2899" i="16"/>
  <c r="K2899" i="16" s="1"/>
  <c r="J2898" i="16"/>
  <c r="K2898" i="16" s="1"/>
  <c r="J2897" i="16"/>
  <c r="K2897" i="16" s="1"/>
  <c r="J2896" i="16"/>
  <c r="K2896" i="16" s="1"/>
  <c r="J2895" i="16"/>
  <c r="K2895" i="16" s="1"/>
  <c r="J2894" i="16"/>
  <c r="K2894" i="16" s="1"/>
  <c r="J2893" i="16"/>
  <c r="K2893" i="16" s="1"/>
  <c r="J2892" i="16"/>
  <c r="K2892" i="16" s="1"/>
  <c r="J2891" i="16"/>
  <c r="K2891" i="16" s="1"/>
  <c r="J2890" i="16"/>
  <c r="K2890" i="16" s="1"/>
  <c r="J2889" i="16"/>
  <c r="K2889" i="16" s="1"/>
  <c r="J2888" i="16"/>
  <c r="K2888" i="16" s="1"/>
  <c r="J2887" i="16"/>
  <c r="K2887" i="16" s="1"/>
  <c r="J2886" i="16"/>
  <c r="K2886" i="16" s="1"/>
  <c r="J2885" i="16"/>
  <c r="K2885" i="16" s="1"/>
  <c r="J2884" i="16"/>
  <c r="K2884" i="16" s="1"/>
  <c r="J2883" i="16"/>
  <c r="K2883" i="16" s="1"/>
  <c r="J2882" i="16"/>
  <c r="K2882" i="16" s="1"/>
  <c r="J2881" i="16"/>
  <c r="K2881" i="16" s="1"/>
  <c r="J2880" i="16"/>
  <c r="K2880" i="16" s="1"/>
  <c r="J2879" i="16"/>
  <c r="K2879" i="16" s="1"/>
  <c r="J2878" i="16"/>
  <c r="K2878" i="16" s="1"/>
  <c r="J2877" i="16"/>
  <c r="K2877" i="16" s="1"/>
  <c r="J2876" i="16"/>
  <c r="K2876" i="16" s="1"/>
  <c r="J2875" i="16"/>
  <c r="K2875" i="16" s="1"/>
  <c r="J2874" i="16"/>
  <c r="K2874" i="16" s="1"/>
  <c r="J2873" i="16"/>
  <c r="K2873" i="16" s="1"/>
  <c r="J2872" i="16"/>
  <c r="K2872" i="16" s="1"/>
  <c r="J2871" i="16"/>
  <c r="K2871" i="16" s="1"/>
  <c r="J2870" i="16"/>
  <c r="K2870" i="16" s="1"/>
  <c r="J2869" i="16"/>
  <c r="K2869" i="16" s="1"/>
  <c r="J2868" i="16"/>
  <c r="K2868" i="16" s="1"/>
  <c r="J2867" i="16"/>
  <c r="K2867" i="16" s="1"/>
  <c r="J2866" i="16"/>
  <c r="K2866" i="16" s="1"/>
  <c r="J2865" i="16"/>
  <c r="K2865" i="16" s="1"/>
  <c r="J2864" i="16"/>
  <c r="K2864" i="16" s="1"/>
  <c r="J2863" i="16"/>
  <c r="K2863" i="16" s="1"/>
  <c r="J2862" i="16"/>
  <c r="K2862" i="16" s="1"/>
  <c r="J2861" i="16"/>
  <c r="K2861" i="16" s="1"/>
  <c r="J2860" i="16"/>
  <c r="K2860" i="16" s="1"/>
  <c r="J2859" i="16"/>
  <c r="K2859" i="16" s="1"/>
  <c r="J2858" i="16"/>
  <c r="K2858" i="16" s="1"/>
  <c r="J2857" i="16"/>
  <c r="K2857" i="16" s="1"/>
  <c r="J2856" i="16"/>
  <c r="K2856" i="16" s="1"/>
  <c r="J2855" i="16"/>
  <c r="K2855" i="16" s="1"/>
  <c r="J2854" i="16"/>
  <c r="K2854" i="16" s="1"/>
  <c r="J2853" i="16"/>
  <c r="K2853" i="16" s="1"/>
  <c r="J2852" i="16"/>
  <c r="K2852" i="16" s="1"/>
  <c r="J2851" i="16"/>
  <c r="K2851" i="16" s="1"/>
  <c r="J2850" i="16"/>
  <c r="K2850" i="16" s="1"/>
  <c r="J2849" i="16"/>
  <c r="K2849" i="16" s="1"/>
  <c r="J2848" i="16"/>
  <c r="K2848" i="16" s="1"/>
  <c r="J2847" i="16"/>
  <c r="K2847" i="16" s="1"/>
  <c r="J2846" i="16"/>
  <c r="K2846" i="16" s="1"/>
  <c r="J2845" i="16"/>
  <c r="K2845" i="16" s="1"/>
  <c r="J2844" i="16"/>
  <c r="K2844" i="16" s="1"/>
  <c r="J2843" i="16"/>
  <c r="K2843" i="16" s="1"/>
  <c r="J2842" i="16"/>
  <c r="K2842" i="16" s="1"/>
  <c r="J2841" i="16"/>
  <c r="K2841" i="16" s="1"/>
  <c r="J2840" i="16"/>
  <c r="K2840" i="16" s="1"/>
  <c r="J2839" i="16"/>
  <c r="K2839" i="16" s="1"/>
  <c r="J2838" i="16"/>
  <c r="K2838" i="16" s="1"/>
  <c r="J2837" i="16"/>
  <c r="K2837" i="16" s="1"/>
  <c r="J2836" i="16"/>
  <c r="K2836" i="16" s="1"/>
  <c r="J2835" i="16"/>
  <c r="K2835" i="16" s="1"/>
  <c r="J2834" i="16"/>
  <c r="K2834" i="16" s="1"/>
  <c r="J2833" i="16"/>
  <c r="K2833" i="16" s="1"/>
  <c r="J2832" i="16"/>
  <c r="K2832" i="16" s="1"/>
  <c r="J2831" i="16"/>
  <c r="K2831" i="16" s="1"/>
  <c r="J2830" i="16"/>
  <c r="K2830" i="16" s="1"/>
  <c r="J2829" i="16"/>
  <c r="K2829" i="16" s="1"/>
  <c r="J2828" i="16"/>
  <c r="K2828" i="16" s="1"/>
  <c r="J2827" i="16"/>
  <c r="K2827" i="16" s="1"/>
  <c r="J2826" i="16"/>
  <c r="K2826" i="16" s="1"/>
  <c r="J2825" i="16"/>
  <c r="K2825" i="16" s="1"/>
  <c r="J2824" i="16"/>
  <c r="K2824" i="16" s="1"/>
  <c r="J2823" i="16"/>
  <c r="K2823" i="16" s="1"/>
  <c r="J2822" i="16"/>
  <c r="K2822" i="16" s="1"/>
  <c r="J2821" i="16"/>
  <c r="K2821" i="16" s="1"/>
  <c r="J2820" i="16"/>
  <c r="K2820" i="16" s="1"/>
  <c r="J2819" i="16"/>
  <c r="K2819" i="16" s="1"/>
  <c r="J2818" i="16"/>
  <c r="K2818" i="16" s="1"/>
  <c r="J2817" i="16"/>
  <c r="K2817" i="16" s="1"/>
  <c r="J2816" i="16"/>
  <c r="K2816" i="16" s="1"/>
  <c r="J2815" i="16"/>
  <c r="K2815" i="16" s="1"/>
  <c r="J2814" i="16"/>
  <c r="K2814" i="16" s="1"/>
  <c r="J2813" i="16"/>
  <c r="K2813" i="16" s="1"/>
  <c r="J2812" i="16"/>
  <c r="K2812" i="16" s="1"/>
  <c r="J2811" i="16"/>
  <c r="K2811" i="16" s="1"/>
  <c r="J2810" i="16"/>
  <c r="K2810" i="16" s="1"/>
  <c r="J2809" i="16"/>
  <c r="K2809" i="16" s="1"/>
  <c r="J2808" i="16"/>
  <c r="K2808" i="16" s="1"/>
  <c r="J2807" i="16"/>
  <c r="K2807" i="16" s="1"/>
  <c r="J2806" i="16"/>
  <c r="K2806" i="16" s="1"/>
  <c r="J2805" i="16"/>
  <c r="K2805" i="16" s="1"/>
  <c r="J2804" i="16"/>
  <c r="K2804" i="16" s="1"/>
  <c r="J2803" i="16"/>
  <c r="K2803" i="16" s="1"/>
  <c r="J2802" i="16"/>
  <c r="K2802" i="16" s="1"/>
  <c r="J2801" i="16"/>
  <c r="K2801" i="16" s="1"/>
  <c r="J2800" i="16"/>
  <c r="K2800" i="16" s="1"/>
  <c r="J2799" i="16"/>
  <c r="K2799" i="16" s="1"/>
  <c r="J2798" i="16"/>
  <c r="K2798" i="16" s="1"/>
  <c r="J2797" i="16"/>
  <c r="K2797" i="16" s="1"/>
  <c r="J2796" i="16"/>
  <c r="K2796" i="16" s="1"/>
  <c r="J2795" i="16"/>
  <c r="K2795" i="16" s="1"/>
  <c r="J2794" i="16"/>
  <c r="K2794" i="16" s="1"/>
  <c r="J2793" i="16"/>
  <c r="K2793" i="16" s="1"/>
  <c r="J2792" i="16"/>
  <c r="K2792" i="16" s="1"/>
  <c r="J2791" i="16"/>
  <c r="K2791" i="16" s="1"/>
  <c r="J2790" i="16"/>
  <c r="K2790" i="16" s="1"/>
  <c r="J2789" i="16"/>
  <c r="K2789" i="16" s="1"/>
  <c r="J2788" i="16"/>
  <c r="K2788" i="16" s="1"/>
  <c r="J2787" i="16"/>
  <c r="K2787" i="16" s="1"/>
  <c r="J2786" i="16"/>
  <c r="K2786" i="16" s="1"/>
  <c r="J2785" i="16"/>
  <c r="K2785" i="16" s="1"/>
  <c r="J2784" i="16"/>
  <c r="K2784" i="16" s="1"/>
  <c r="J2783" i="16"/>
  <c r="K2783" i="16" s="1"/>
  <c r="J2782" i="16"/>
  <c r="K2782" i="16" s="1"/>
  <c r="J2781" i="16"/>
  <c r="K2781" i="16" s="1"/>
  <c r="J2780" i="16"/>
  <c r="K2780" i="16" s="1"/>
  <c r="J2779" i="16"/>
  <c r="K2779" i="16" s="1"/>
  <c r="J2778" i="16"/>
  <c r="K2778" i="16" s="1"/>
  <c r="J2777" i="16"/>
  <c r="K2777" i="16" s="1"/>
  <c r="J2776" i="16"/>
  <c r="K2776" i="16" s="1"/>
  <c r="J2775" i="16"/>
  <c r="K2775" i="16" s="1"/>
  <c r="J2774" i="16"/>
  <c r="K2774" i="16" s="1"/>
  <c r="J2773" i="16"/>
  <c r="K2773" i="16" s="1"/>
  <c r="J2772" i="16"/>
  <c r="K2772" i="16" s="1"/>
  <c r="J2771" i="16"/>
  <c r="K2771" i="16" s="1"/>
  <c r="J2770" i="16"/>
  <c r="K2770" i="16" s="1"/>
  <c r="J2769" i="16"/>
  <c r="K2769" i="16" s="1"/>
  <c r="J2768" i="16"/>
  <c r="K2768" i="16" s="1"/>
  <c r="J2767" i="16"/>
  <c r="K2767" i="16" s="1"/>
  <c r="J2766" i="16"/>
  <c r="K2766" i="16" s="1"/>
  <c r="J2765" i="16"/>
  <c r="K2765" i="16" s="1"/>
  <c r="J2764" i="16"/>
  <c r="K2764" i="16" s="1"/>
  <c r="J2763" i="16"/>
  <c r="K2763" i="16" s="1"/>
  <c r="J2762" i="16"/>
  <c r="K2762" i="16" s="1"/>
  <c r="J2761" i="16"/>
  <c r="K2761" i="16" s="1"/>
  <c r="J2760" i="16"/>
  <c r="K2760" i="16" s="1"/>
  <c r="J2759" i="16"/>
  <c r="K2759" i="16" s="1"/>
  <c r="J2758" i="16"/>
  <c r="K2758" i="16" s="1"/>
  <c r="J2757" i="16"/>
  <c r="K2757" i="16" s="1"/>
  <c r="J2756" i="16"/>
  <c r="K2756" i="16" s="1"/>
  <c r="J2755" i="16"/>
  <c r="K2755" i="16" s="1"/>
  <c r="J2754" i="16"/>
  <c r="K2754" i="16" s="1"/>
  <c r="J2753" i="16"/>
  <c r="K2753" i="16" s="1"/>
  <c r="J2752" i="16"/>
  <c r="K2752" i="16" s="1"/>
  <c r="J2751" i="16"/>
  <c r="K2751" i="16" s="1"/>
  <c r="J2750" i="16"/>
  <c r="K2750" i="16" s="1"/>
  <c r="J2749" i="16"/>
  <c r="K2749" i="16" s="1"/>
  <c r="J2748" i="16"/>
  <c r="K2748" i="16" s="1"/>
  <c r="J2747" i="16"/>
  <c r="K2747" i="16" s="1"/>
  <c r="J2746" i="16"/>
  <c r="K2746" i="16" s="1"/>
  <c r="J2745" i="16"/>
  <c r="K2745" i="16" s="1"/>
  <c r="J2744" i="16"/>
  <c r="K2744" i="16" s="1"/>
  <c r="J2743" i="16"/>
  <c r="K2743" i="16" s="1"/>
  <c r="J2742" i="16"/>
  <c r="K2742" i="16" s="1"/>
  <c r="J2741" i="16"/>
  <c r="K2741" i="16" s="1"/>
  <c r="J2740" i="16"/>
  <c r="K2740" i="16" s="1"/>
  <c r="J2739" i="16"/>
  <c r="K2739" i="16" s="1"/>
  <c r="J2738" i="16"/>
  <c r="K2738" i="16" s="1"/>
  <c r="J2737" i="16"/>
  <c r="K2737" i="16" s="1"/>
  <c r="J2736" i="16"/>
  <c r="K2736" i="16" s="1"/>
  <c r="J2735" i="16"/>
  <c r="K2735" i="16" s="1"/>
  <c r="J2734" i="16"/>
  <c r="K2734" i="16" s="1"/>
  <c r="J2733" i="16"/>
  <c r="K2733" i="16" s="1"/>
  <c r="K2732" i="16"/>
  <c r="J2732" i="16"/>
  <c r="J2731" i="16"/>
  <c r="K2731" i="16" s="1"/>
  <c r="J2730" i="16"/>
  <c r="K2730" i="16" s="1"/>
  <c r="J2729" i="16"/>
  <c r="K2729" i="16" s="1"/>
  <c r="J2728" i="16"/>
  <c r="K2728" i="16" s="1"/>
  <c r="J2727" i="16"/>
  <c r="K2727" i="16" s="1"/>
  <c r="J2726" i="16"/>
  <c r="K2726" i="16" s="1"/>
  <c r="J2725" i="16"/>
  <c r="K2725" i="16" s="1"/>
  <c r="J2724" i="16"/>
  <c r="K2724" i="16" s="1"/>
  <c r="J2723" i="16"/>
  <c r="K2723" i="16" s="1"/>
  <c r="J2722" i="16"/>
  <c r="K2722" i="16" s="1"/>
  <c r="J2721" i="16"/>
  <c r="K2721" i="16" s="1"/>
  <c r="J2720" i="16"/>
  <c r="K2720" i="16" s="1"/>
  <c r="J2719" i="16"/>
  <c r="K2719" i="16" s="1"/>
  <c r="J2718" i="16"/>
  <c r="K2718" i="16" s="1"/>
  <c r="J2717" i="16"/>
  <c r="K2717" i="16" s="1"/>
  <c r="J2716" i="16"/>
  <c r="K2716" i="16" s="1"/>
  <c r="J2715" i="16"/>
  <c r="K2715" i="16" s="1"/>
  <c r="J2714" i="16"/>
  <c r="K2714" i="16" s="1"/>
  <c r="J2713" i="16"/>
  <c r="K2713" i="16" s="1"/>
  <c r="J2712" i="16"/>
  <c r="K2712" i="16" s="1"/>
  <c r="J2711" i="16"/>
  <c r="K2711" i="16" s="1"/>
  <c r="J2710" i="16"/>
  <c r="K2710" i="16" s="1"/>
  <c r="J2709" i="16"/>
  <c r="K2709" i="16" s="1"/>
  <c r="J2708" i="16"/>
  <c r="K2708" i="16" s="1"/>
  <c r="J2707" i="16"/>
  <c r="K2707" i="16" s="1"/>
  <c r="J2706" i="16"/>
  <c r="K2706" i="16" s="1"/>
  <c r="J2705" i="16"/>
  <c r="K2705" i="16" s="1"/>
  <c r="J2704" i="16"/>
  <c r="K2704" i="16" s="1"/>
  <c r="J2703" i="16"/>
  <c r="K2703" i="16" s="1"/>
  <c r="J2702" i="16"/>
  <c r="K2702" i="16" s="1"/>
  <c r="J2701" i="16"/>
  <c r="K2701" i="16" s="1"/>
  <c r="J2700" i="16"/>
  <c r="K2700" i="16" s="1"/>
  <c r="J2699" i="16"/>
  <c r="K2699" i="16" s="1"/>
  <c r="J2698" i="16"/>
  <c r="K2698" i="16" s="1"/>
  <c r="J2697" i="16"/>
  <c r="K2697" i="16" s="1"/>
  <c r="J2696" i="16"/>
  <c r="K2696" i="16" s="1"/>
  <c r="J2695" i="16"/>
  <c r="K2695" i="16" s="1"/>
  <c r="J2694" i="16"/>
  <c r="K2694" i="16" s="1"/>
  <c r="J2693" i="16"/>
  <c r="K2693" i="16" s="1"/>
  <c r="J2692" i="16"/>
  <c r="K2692" i="16" s="1"/>
  <c r="J2691" i="16"/>
  <c r="K2691" i="16" s="1"/>
  <c r="J2690" i="16"/>
  <c r="K2690" i="16" s="1"/>
  <c r="J2689" i="16"/>
  <c r="K2689" i="16" s="1"/>
  <c r="J2688" i="16"/>
  <c r="K2688" i="16" s="1"/>
  <c r="J2687" i="16"/>
  <c r="K2687" i="16" s="1"/>
  <c r="J2686" i="16"/>
  <c r="K2686" i="16" s="1"/>
  <c r="J2685" i="16"/>
  <c r="K2685" i="16" s="1"/>
  <c r="J2684" i="16"/>
  <c r="K2684" i="16" s="1"/>
  <c r="J2683" i="16"/>
  <c r="K2683" i="16" s="1"/>
  <c r="J2682" i="16"/>
  <c r="K2682" i="16" s="1"/>
  <c r="J2681" i="16"/>
  <c r="K2681" i="16" s="1"/>
  <c r="J2680" i="16"/>
  <c r="K2680" i="16" s="1"/>
  <c r="J2679" i="16"/>
  <c r="K2679" i="16" s="1"/>
  <c r="J2678" i="16"/>
  <c r="K2678" i="16" s="1"/>
  <c r="J2677" i="16"/>
  <c r="K2677" i="16" s="1"/>
  <c r="J2676" i="16"/>
  <c r="K2676" i="16" s="1"/>
  <c r="J2675" i="16"/>
  <c r="K2675" i="16" s="1"/>
  <c r="J2674" i="16"/>
  <c r="K2674" i="16" s="1"/>
  <c r="J2673" i="16"/>
  <c r="K2673" i="16" s="1"/>
  <c r="J2672" i="16"/>
  <c r="K2672" i="16" s="1"/>
  <c r="J2671" i="16"/>
  <c r="K2671" i="16" s="1"/>
  <c r="J2670" i="16"/>
  <c r="K2670" i="16" s="1"/>
  <c r="J2669" i="16"/>
  <c r="K2669" i="16" s="1"/>
  <c r="J2668" i="16"/>
  <c r="K2668" i="16" s="1"/>
  <c r="J2667" i="16"/>
  <c r="K2667" i="16" s="1"/>
  <c r="J2666" i="16"/>
  <c r="K2666" i="16" s="1"/>
  <c r="J2665" i="16"/>
  <c r="K2665" i="16" s="1"/>
  <c r="J2664" i="16"/>
  <c r="K2664" i="16" s="1"/>
  <c r="J2663" i="16"/>
  <c r="K2663" i="16" s="1"/>
  <c r="J2662" i="16"/>
  <c r="K2662" i="16" s="1"/>
  <c r="J2661" i="16"/>
  <c r="K2661" i="16" s="1"/>
  <c r="J2660" i="16"/>
  <c r="K2660" i="16" s="1"/>
  <c r="J2659" i="16"/>
  <c r="K2659" i="16" s="1"/>
  <c r="J2658" i="16"/>
  <c r="K2658" i="16" s="1"/>
  <c r="J2657" i="16"/>
  <c r="K2657" i="16" s="1"/>
  <c r="J2656" i="16"/>
  <c r="K2656" i="16" s="1"/>
  <c r="J2655" i="16"/>
  <c r="K2655" i="16" s="1"/>
  <c r="J2654" i="16"/>
  <c r="K2654" i="16" s="1"/>
  <c r="J2653" i="16"/>
  <c r="K2653" i="16" s="1"/>
  <c r="J2652" i="16"/>
  <c r="K2652" i="16" s="1"/>
  <c r="J2651" i="16"/>
  <c r="K2651" i="16" s="1"/>
  <c r="J2650" i="16"/>
  <c r="K2650" i="16" s="1"/>
  <c r="J2649" i="16"/>
  <c r="K2649" i="16" s="1"/>
  <c r="J2648" i="16"/>
  <c r="K2648" i="16" s="1"/>
  <c r="J2647" i="16"/>
  <c r="K2647" i="16" s="1"/>
  <c r="J2646" i="16"/>
  <c r="K2646" i="16" s="1"/>
  <c r="J2645" i="16"/>
  <c r="K2645" i="16" s="1"/>
  <c r="J2644" i="16"/>
  <c r="K2644" i="16" s="1"/>
  <c r="J2643" i="16"/>
  <c r="K2643" i="16" s="1"/>
  <c r="J2642" i="16"/>
  <c r="K2642" i="16" s="1"/>
  <c r="J2641" i="16"/>
  <c r="K2641" i="16" s="1"/>
  <c r="J2640" i="16"/>
  <c r="K2640" i="16" s="1"/>
  <c r="J2639" i="16"/>
  <c r="K2639" i="16" s="1"/>
  <c r="J2638" i="16"/>
  <c r="K2638" i="16" s="1"/>
  <c r="J2637" i="16"/>
  <c r="K2637" i="16" s="1"/>
  <c r="J2636" i="16"/>
  <c r="K2636" i="16" s="1"/>
  <c r="J2635" i="16"/>
  <c r="K2635" i="16" s="1"/>
  <c r="J2634" i="16"/>
  <c r="K2634" i="16" s="1"/>
  <c r="J2633" i="16"/>
  <c r="K2633" i="16" s="1"/>
  <c r="J2632" i="16"/>
  <c r="K2632" i="16" s="1"/>
  <c r="J2631" i="16"/>
  <c r="K2631" i="16" s="1"/>
  <c r="J2630" i="16"/>
  <c r="K2630" i="16" s="1"/>
  <c r="J2629" i="16"/>
  <c r="K2629" i="16" s="1"/>
  <c r="J2628" i="16"/>
  <c r="K2628" i="16" s="1"/>
  <c r="J2627" i="16"/>
  <c r="K2627" i="16" s="1"/>
  <c r="J2626" i="16"/>
  <c r="K2626" i="16" s="1"/>
  <c r="J2625" i="16"/>
  <c r="K2625" i="16" s="1"/>
  <c r="J2624" i="16"/>
  <c r="K2624" i="16" s="1"/>
  <c r="J2623" i="16"/>
  <c r="K2623" i="16" s="1"/>
  <c r="J2622" i="16"/>
  <c r="K2622" i="16" s="1"/>
  <c r="J2621" i="16"/>
  <c r="K2621" i="16" s="1"/>
  <c r="J2620" i="16"/>
  <c r="K2620" i="16" s="1"/>
  <c r="J2619" i="16"/>
  <c r="K2619" i="16" s="1"/>
  <c r="J2618" i="16"/>
  <c r="K2618" i="16" s="1"/>
  <c r="J2617" i="16"/>
  <c r="K2617" i="16" s="1"/>
  <c r="J2616" i="16"/>
  <c r="K2616" i="16" s="1"/>
  <c r="J2615" i="16"/>
  <c r="K2615" i="16" s="1"/>
  <c r="J2614" i="16"/>
  <c r="K2614" i="16" s="1"/>
  <c r="J2613" i="16"/>
  <c r="K2613" i="16" s="1"/>
  <c r="J2612" i="16"/>
  <c r="K2612" i="16" s="1"/>
  <c r="J2611" i="16"/>
  <c r="K2611" i="16" s="1"/>
  <c r="J2610" i="16"/>
  <c r="K2610" i="16" s="1"/>
  <c r="J2609" i="16"/>
  <c r="K2609" i="16" s="1"/>
  <c r="J2608" i="16"/>
  <c r="K2608" i="16" s="1"/>
  <c r="J2607" i="16"/>
  <c r="K2607" i="16" s="1"/>
  <c r="J2606" i="16"/>
  <c r="K2606" i="16" s="1"/>
  <c r="J2605" i="16"/>
  <c r="K2605" i="16" s="1"/>
  <c r="J2604" i="16"/>
  <c r="K2604" i="16" s="1"/>
  <c r="J2603" i="16"/>
  <c r="K2603" i="16" s="1"/>
  <c r="J2602" i="16"/>
  <c r="K2602" i="16" s="1"/>
  <c r="J2601" i="16"/>
  <c r="K2601" i="16" s="1"/>
  <c r="J2600" i="16"/>
  <c r="K2600" i="16" s="1"/>
  <c r="J2599" i="16"/>
  <c r="K2599" i="16" s="1"/>
  <c r="J2598" i="16"/>
  <c r="K2598" i="16" s="1"/>
  <c r="J2597" i="16"/>
  <c r="K2597" i="16" s="1"/>
  <c r="J2596" i="16"/>
  <c r="K2596" i="16" s="1"/>
  <c r="J2595" i="16"/>
  <c r="K2595" i="16" s="1"/>
  <c r="J2594" i="16"/>
  <c r="K2594" i="16" s="1"/>
  <c r="J2593" i="16"/>
  <c r="K2593" i="16" s="1"/>
  <c r="J2592" i="16"/>
  <c r="K2592" i="16" s="1"/>
  <c r="J2591" i="16"/>
  <c r="K2591" i="16" s="1"/>
  <c r="J2590" i="16"/>
  <c r="K2590" i="16" s="1"/>
  <c r="J2589" i="16"/>
  <c r="K2589" i="16" s="1"/>
  <c r="J2588" i="16"/>
  <c r="K2588" i="16" s="1"/>
  <c r="J2587" i="16"/>
  <c r="K2587" i="16" s="1"/>
  <c r="J2586" i="16"/>
  <c r="K2586" i="16" s="1"/>
  <c r="J2585" i="16"/>
  <c r="K2585" i="16" s="1"/>
  <c r="J2584" i="16"/>
  <c r="K2584" i="16" s="1"/>
  <c r="J2583" i="16"/>
  <c r="K2583" i="16" s="1"/>
  <c r="J2582" i="16"/>
  <c r="K2582" i="16" s="1"/>
  <c r="J2581" i="16"/>
  <c r="K2581" i="16" s="1"/>
  <c r="J2580" i="16"/>
  <c r="K2580" i="16" s="1"/>
  <c r="J2579" i="16"/>
  <c r="K2579" i="16" s="1"/>
  <c r="B3028" i="18"/>
  <c r="A3028" i="18" s="1"/>
  <c r="C3028" i="18"/>
  <c r="B3029" i="18"/>
  <c r="A3029" i="18" s="1"/>
  <c r="C3029" i="18"/>
  <c r="B3030" i="18"/>
  <c r="A3030" i="18" s="1"/>
  <c r="C3030" i="18"/>
  <c r="B3031" i="18"/>
  <c r="A3031" i="18" s="1"/>
  <c r="C3031" i="18"/>
  <c r="B3032" i="18"/>
  <c r="A3032" i="18" s="1"/>
  <c r="C3032" i="18"/>
  <c r="B3033" i="18"/>
  <c r="A3033" i="18" s="1"/>
  <c r="C3033" i="18"/>
  <c r="B3034" i="18"/>
  <c r="A3034" i="18" s="1"/>
  <c r="C3034" i="18"/>
  <c r="B3035" i="18"/>
  <c r="A3035" i="18" s="1"/>
  <c r="C3035" i="18"/>
  <c r="B3036" i="18"/>
  <c r="A3036" i="18" s="1"/>
  <c r="C3036" i="18"/>
  <c r="B3037" i="18"/>
  <c r="A3037" i="18" s="1"/>
  <c r="C3037" i="18"/>
  <c r="B3038" i="18"/>
  <c r="A3038" i="18" s="1"/>
  <c r="C3038" i="18"/>
  <c r="B3039" i="18"/>
  <c r="A3039" i="18" s="1"/>
  <c r="C3039" i="18"/>
  <c r="B3040" i="18"/>
  <c r="A3040" i="18" s="1"/>
  <c r="C3040" i="18"/>
  <c r="B3041" i="18"/>
  <c r="A3041" i="18" s="1"/>
  <c r="C3041" i="18"/>
  <c r="B3042" i="18"/>
  <c r="A3042" i="18" s="1"/>
  <c r="C3042" i="18"/>
  <c r="B3043" i="18"/>
  <c r="A3043" i="18" s="1"/>
  <c r="C3043" i="18"/>
  <c r="B3044" i="18"/>
  <c r="A3044" i="18" s="1"/>
  <c r="C3044" i="18"/>
  <c r="B3045" i="18"/>
  <c r="A3045" i="18" s="1"/>
  <c r="C3045" i="18"/>
  <c r="B3046" i="18"/>
  <c r="A3046" i="18" s="1"/>
  <c r="C3046" i="18"/>
  <c r="B3047" i="18"/>
  <c r="A3047" i="18" s="1"/>
  <c r="C3047" i="18"/>
  <c r="B3048" i="18"/>
  <c r="A3048" i="18" s="1"/>
  <c r="C3048" i="18"/>
  <c r="B3049" i="18"/>
  <c r="A3049" i="18" s="1"/>
  <c r="C3049" i="18"/>
  <c r="B3050" i="18"/>
  <c r="A3050" i="18" s="1"/>
  <c r="C3050" i="18"/>
  <c r="B3051" i="18"/>
  <c r="A3051" i="18" s="1"/>
  <c r="C3051" i="18"/>
  <c r="B3052" i="18"/>
  <c r="A3052" i="18" s="1"/>
  <c r="C3052" i="18"/>
  <c r="B3053" i="18"/>
  <c r="A3053" i="18" s="1"/>
  <c r="C3053" i="18"/>
  <c r="B3054" i="18"/>
  <c r="A3054" i="18" s="1"/>
  <c r="C3054" i="18"/>
  <c r="B3055" i="18"/>
  <c r="A3055" i="18" s="1"/>
  <c r="C3055" i="18"/>
  <c r="B3056" i="18"/>
  <c r="A3056" i="18" s="1"/>
  <c r="C3056" i="18"/>
  <c r="B3057" i="18"/>
  <c r="A3057" i="18" s="1"/>
  <c r="C3057" i="18"/>
  <c r="B3058" i="18"/>
  <c r="A3058" i="18" s="1"/>
  <c r="C3058" i="18"/>
  <c r="B3059" i="18"/>
  <c r="A3059" i="18" s="1"/>
  <c r="C3059" i="18"/>
  <c r="B3060" i="18"/>
  <c r="A3060" i="18" s="1"/>
  <c r="C3060" i="18"/>
  <c r="B3061" i="18"/>
  <c r="A3061" i="18" s="1"/>
  <c r="C3061" i="18"/>
  <c r="B3062" i="18"/>
  <c r="A3062" i="18" s="1"/>
  <c r="C3062" i="18"/>
  <c r="B3063" i="18"/>
  <c r="A3063" i="18" s="1"/>
  <c r="C3063" i="18"/>
  <c r="B3064" i="18"/>
  <c r="A3064" i="18" s="1"/>
  <c r="C3064" i="18"/>
  <c r="B3065" i="18"/>
  <c r="A3065" i="18" s="1"/>
  <c r="C3065" i="18"/>
  <c r="B3066" i="18"/>
  <c r="A3066" i="18" s="1"/>
  <c r="C3066" i="18"/>
  <c r="B3067" i="18"/>
  <c r="A3067" i="18" s="1"/>
  <c r="C3067" i="18"/>
  <c r="B3068" i="18"/>
  <c r="A3068" i="18" s="1"/>
  <c r="C3068" i="18"/>
  <c r="B3069" i="18"/>
  <c r="A3069" i="18" s="1"/>
  <c r="C3069" i="18"/>
  <c r="B3070" i="18"/>
  <c r="A3070" i="18" s="1"/>
  <c r="C3070" i="18"/>
  <c r="B3071" i="18"/>
  <c r="A3071" i="18" s="1"/>
  <c r="C3071" i="18"/>
  <c r="B3072" i="18"/>
  <c r="A3072" i="18" s="1"/>
  <c r="C3072" i="18"/>
  <c r="B3073" i="18"/>
  <c r="A3073" i="18" s="1"/>
  <c r="C3073" i="18"/>
  <c r="B3074" i="18"/>
  <c r="A3074" i="18" s="1"/>
  <c r="C3074" i="18"/>
  <c r="B3075" i="18"/>
  <c r="A3075" i="18" s="1"/>
  <c r="C3075" i="18"/>
  <c r="B3076" i="18"/>
  <c r="A3076" i="18" s="1"/>
  <c r="C3076" i="18"/>
  <c r="B3077" i="18"/>
  <c r="A3077" i="18" s="1"/>
  <c r="C3077" i="18"/>
  <c r="B3078" i="18"/>
  <c r="A3078" i="18" s="1"/>
  <c r="C3078" i="18"/>
  <c r="B3079" i="18"/>
  <c r="A3079" i="18" s="1"/>
  <c r="C3079" i="18"/>
  <c r="B3080" i="18"/>
  <c r="A3080" i="18" s="1"/>
  <c r="C3080" i="18"/>
  <c r="B3081" i="18"/>
  <c r="A3081" i="18" s="1"/>
  <c r="C3081" i="18"/>
  <c r="B3082" i="18"/>
  <c r="A3082" i="18" s="1"/>
  <c r="C3082" i="18"/>
  <c r="B3083" i="18"/>
  <c r="A3083" i="18" s="1"/>
  <c r="C3083" i="18"/>
  <c r="B3084" i="18"/>
  <c r="A3084" i="18" s="1"/>
  <c r="C3084" i="18"/>
  <c r="B3085" i="18"/>
  <c r="A3085" i="18" s="1"/>
  <c r="C3085" i="18"/>
  <c r="B3086" i="18"/>
  <c r="A3086" i="18" s="1"/>
  <c r="C3086" i="18"/>
  <c r="B3087" i="18"/>
  <c r="A3087" i="18" s="1"/>
  <c r="C3087" i="18"/>
  <c r="B3088" i="18"/>
  <c r="A3088" i="18" s="1"/>
  <c r="C3088" i="18"/>
  <c r="B3089" i="18"/>
  <c r="A3089" i="18" s="1"/>
  <c r="C3089" i="18"/>
  <c r="B3090" i="18"/>
  <c r="A3090" i="18" s="1"/>
  <c r="C3090" i="18"/>
  <c r="B3091" i="18"/>
  <c r="A3091" i="18" s="1"/>
  <c r="C3091" i="18"/>
  <c r="B3092" i="18"/>
  <c r="A3092" i="18" s="1"/>
  <c r="C3092" i="18"/>
  <c r="B3093" i="18"/>
  <c r="A3093" i="18" s="1"/>
  <c r="C3093" i="18"/>
  <c r="B3094" i="18"/>
  <c r="A3094" i="18" s="1"/>
  <c r="C3094" i="18"/>
  <c r="B3095" i="18"/>
  <c r="A3095" i="18" s="1"/>
  <c r="C3095" i="18"/>
  <c r="B3096" i="18"/>
  <c r="A3096" i="18" s="1"/>
  <c r="C3096" i="18"/>
  <c r="B3097" i="18"/>
  <c r="A3097" i="18" s="1"/>
  <c r="C3097" i="18"/>
  <c r="B3098" i="18"/>
  <c r="A3098" i="18" s="1"/>
  <c r="C3098" i="18"/>
  <c r="B3099" i="18"/>
  <c r="A3099" i="18" s="1"/>
  <c r="C3099" i="18"/>
  <c r="B3100" i="18"/>
  <c r="A3100" i="18" s="1"/>
  <c r="C3100" i="18"/>
  <c r="B3101" i="18"/>
  <c r="A3101" i="18" s="1"/>
  <c r="C3101" i="18"/>
  <c r="B3102" i="18"/>
  <c r="A3102" i="18" s="1"/>
  <c r="C3102" i="18"/>
  <c r="B3103" i="18"/>
  <c r="A3103" i="18" s="1"/>
  <c r="C3103" i="18"/>
  <c r="B3104" i="18"/>
  <c r="A3104" i="18" s="1"/>
  <c r="C3104" i="18"/>
  <c r="B3105" i="18"/>
  <c r="A3105" i="18" s="1"/>
  <c r="C3105" i="18"/>
  <c r="B3106" i="18"/>
  <c r="A3106" i="18" s="1"/>
  <c r="C3106" i="18"/>
  <c r="B3107" i="18"/>
  <c r="A3107" i="18" s="1"/>
  <c r="C3107" i="18"/>
  <c r="B3108" i="18"/>
  <c r="A3108" i="18" s="1"/>
  <c r="C3108" i="18"/>
  <c r="B3109" i="18"/>
  <c r="A3109" i="18" s="1"/>
  <c r="C3109" i="18"/>
  <c r="B3110" i="18"/>
  <c r="A3110" i="18" s="1"/>
  <c r="C3110" i="18"/>
  <c r="B3111" i="18"/>
  <c r="A3111" i="18" s="1"/>
  <c r="C3111" i="18"/>
  <c r="B3112" i="18"/>
  <c r="A3112" i="18" s="1"/>
  <c r="C3112" i="18"/>
  <c r="B3113" i="18"/>
  <c r="A3113" i="18" s="1"/>
  <c r="C3113" i="18"/>
  <c r="B3114" i="18"/>
  <c r="A3114" i="18" s="1"/>
  <c r="C3114" i="18"/>
  <c r="B3115" i="18"/>
  <c r="A3115" i="18" s="1"/>
  <c r="C3115" i="18"/>
  <c r="B3116" i="18"/>
  <c r="A3116" i="18" s="1"/>
  <c r="C3116" i="18"/>
  <c r="B3117" i="18"/>
  <c r="A3117" i="18" s="1"/>
  <c r="C3117" i="18"/>
  <c r="B3118" i="18"/>
  <c r="A3118" i="18" s="1"/>
  <c r="C3118" i="18"/>
  <c r="B3119" i="18"/>
  <c r="A3119" i="18" s="1"/>
  <c r="C3119" i="18"/>
  <c r="B3120" i="18"/>
  <c r="A3120" i="18" s="1"/>
  <c r="C3120" i="18"/>
  <c r="B3121" i="18"/>
  <c r="A3121" i="18" s="1"/>
  <c r="C3121" i="18"/>
  <c r="B3122" i="18"/>
  <c r="A3122" i="18" s="1"/>
  <c r="C3122" i="18"/>
  <c r="B3123" i="18"/>
  <c r="A3123" i="18" s="1"/>
  <c r="C3123" i="18"/>
  <c r="B3124" i="18"/>
  <c r="A3124" i="18" s="1"/>
  <c r="C3124" i="18"/>
  <c r="B3125" i="18"/>
  <c r="A3125" i="18" s="1"/>
  <c r="C3125" i="18"/>
  <c r="B3126" i="18"/>
  <c r="A3126" i="18" s="1"/>
  <c r="C3126" i="18"/>
  <c r="B3127" i="18"/>
  <c r="A3127" i="18" s="1"/>
  <c r="C3127" i="18"/>
  <c r="B3128" i="18"/>
  <c r="A3128" i="18" s="1"/>
  <c r="C3128" i="18"/>
  <c r="B3129" i="18"/>
  <c r="A3129" i="18" s="1"/>
  <c r="C3129" i="18"/>
  <c r="B3130" i="18"/>
  <c r="A3130" i="18" s="1"/>
  <c r="C3130" i="18"/>
  <c r="B3131" i="18"/>
  <c r="A3131" i="18" s="1"/>
  <c r="C3131" i="18"/>
  <c r="B3132" i="18"/>
  <c r="A3132" i="18" s="1"/>
  <c r="C3132" i="18"/>
  <c r="B3133" i="18"/>
  <c r="A3133" i="18" s="1"/>
  <c r="C3133" i="18"/>
  <c r="B3134" i="18"/>
  <c r="A3134" i="18" s="1"/>
  <c r="C3134" i="18"/>
  <c r="B3135" i="18"/>
  <c r="A3135" i="18" s="1"/>
  <c r="C3135" i="18"/>
  <c r="B3136" i="18"/>
  <c r="A3136" i="18" s="1"/>
  <c r="C3136" i="18"/>
  <c r="B3137" i="18"/>
  <c r="A3137" i="18" s="1"/>
  <c r="C3137" i="18"/>
  <c r="B3138" i="18"/>
  <c r="A3138" i="18" s="1"/>
  <c r="C3138" i="18"/>
  <c r="B3139" i="18"/>
  <c r="A3139" i="18" s="1"/>
  <c r="C3139" i="18"/>
  <c r="B3140" i="18"/>
  <c r="A3140" i="18" s="1"/>
  <c r="C3140" i="18"/>
  <c r="B3141" i="18"/>
  <c r="A3141" i="18" s="1"/>
  <c r="C3141" i="18"/>
  <c r="B3142" i="18"/>
  <c r="A3142" i="18" s="1"/>
  <c r="C3142" i="18"/>
  <c r="B3143" i="18"/>
  <c r="A3143" i="18" s="1"/>
  <c r="C3143" i="18"/>
  <c r="B3144" i="18"/>
  <c r="A3144" i="18" s="1"/>
  <c r="C3144" i="18"/>
  <c r="B3145" i="18"/>
  <c r="A3145" i="18" s="1"/>
  <c r="C3145" i="18"/>
  <c r="B3146" i="18"/>
  <c r="A3146" i="18" s="1"/>
  <c r="C3146" i="18"/>
  <c r="B3147" i="18"/>
  <c r="A3147" i="18" s="1"/>
  <c r="C3147" i="18"/>
  <c r="B3148" i="18"/>
  <c r="A3148" i="18" s="1"/>
  <c r="C3148" i="18"/>
  <c r="B3149" i="18"/>
  <c r="A3149" i="18" s="1"/>
  <c r="C3149" i="18"/>
  <c r="B3150" i="18"/>
  <c r="A3150" i="18" s="1"/>
  <c r="C3150" i="18"/>
  <c r="B3151" i="18"/>
  <c r="A3151" i="18" s="1"/>
  <c r="C3151" i="18"/>
  <c r="B3152" i="18"/>
  <c r="A3152" i="18" s="1"/>
  <c r="C3152" i="18"/>
  <c r="B3153" i="18"/>
  <c r="A3153" i="18" s="1"/>
  <c r="C3153" i="18"/>
  <c r="B3154" i="18"/>
  <c r="A3154" i="18" s="1"/>
  <c r="C3154" i="18"/>
  <c r="B3155" i="18"/>
  <c r="A3155" i="18" s="1"/>
  <c r="C3155" i="18"/>
  <c r="B3156" i="18"/>
  <c r="A3156" i="18" s="1"/>
  <c r="C3156" i="18"/>
  <c r="B3157" i="18"/>
  <c r="A3157" i="18" s="1"/>
  <c r="C3157" i="18"/>
  <c r="B3158" i="18"/>
  <c r="A3158" i="18" s="1"/>
  <c r="C3158" i="18"/>
  <c r="B3159" i="18"/>
  <c r="A3159" i="18" s="1"/>
  <c r="C3159" i="18"/>
  <c r="B3160" i="18"/>
  <c r="A3160" i="18" s="1"/>
  <c r="C3160" i="18"/>
  <c r="B3161" i="18"/>
  <c r="A3161" i="18" s="1"/>
  <c r="C3161" i="18"/>
  <c r="B3162" i="18"/>
  <c r="A3162" i="18" s="1"/>
  <c r="C3162" i="18"/>
  <c r="B3163" i="18"/>
  <c r="A3163" i="18" s="1"/>
  <c r="C3163" i="18"/>
  <c r="B3164" i="18"/>
  <c r="A3164" i="18" s="1"/>
  <c r="C3164" i="18"/>
  <c r="B3165" i="18"/>
  <c r="A3165" i="18" s="1"/>
  <c r="C3165" i="18"/>
  <c r="B3166" i="18"/>
  <c r="A3166" i="18" s="1"/>
  <c r="C3166" i="18"/>
  <c r="B3167" i="18"/>
  <c r="A3167" i="18" s="1"/>
  <c r="C3167" i="18"/>
  <c r="B3168" i="18"/>
  <c r="A3168" i="18" s="1"/>
  <c r="C3168" i="18"/>
  <c r="B3169" i="18"/>
  <c r="A3169" i="18" s="1"/>
  <c r="C3169" i="18"/>
  <c r="B3170" i="18"/>
  <c r="A3170" i="18" s="1"/>
  <c r="C3170" i="18"/>
  <c r="B3171" i="18"/>
  <c r="A3171" i="18" s="1"/>
  <c r="C3171" i="18"/>
  <c r="B3172" i="18"/>
  <c r="A3172" i="18" s="1"/>
  <c r="C3172" i="18"/>
  <c r="B3173" i="18"/>
  <c r="A3173" i="18" s="1"/>
  <c r="C3173" i="18"/>
  <c r="B3174" i="18"/>
  <c r="A3174" i="18" s="1"/>
  <c r="C3174" i="18"/>
  <c r="B3175" i="18"/>
  <c r="A3175" i="18" s="1"/>
  <c r="C3175" i="18"/>
  <c r="B3176" i="18"/>
  <c r="A3176" i="18" s="1"/>
  <c r="C3176" i="18"/>
  <c r="B3177" i="18"/>
  <c r="A3177" i="18" s="1"/>
  <c r="C3177" i="18"/>
  <c r="B3178" i="18"/>
  <c r="A3178" i="18" s="1"/>
  <c r="C3178" i="18"/>
  <c r="B3179" i="18"/>
  <c r="A3179" i="18" s="1"/>
  <c r="C3179" i="18"/>
  <c r="B3180" i="18"/>
  <c r="A3180" i="18" s="1"/>
  <c r="C3180" i="18"/>
  <c r="B3181" i="18"/>
  <c r="A3181" i="18" s="1"/>
  <c r="C3181" i="18"/>
  <c r="B3182" i="18"/>
  <c r="A3182" i="18" s="1"/>
  <c r="C3182" i="18"/>
  <c r="B3183" i="18"/>
  <c r="A3183" i="18" s="1"/>
  <c r="C3183" i="18"/>
  <c r="B3184" i="18"/>
  <c r="A3184" i="18" s="1"/>
  <c r="C3184" i="18"/>
  <c r="B3185" i="18"/>
  <c r="A3185" i="18" s="1"/>
  <c r="C3185" i="18"/>
  <c r="B3186" i="18"/>
  <c r="A3186" i="18" s="1"/>
  <c r="C3186" i="18"/>
  <c r="B3187" i="18"/>
  <c r="A3187" i="18" s="1"/>
  <c r="C3187" i="18"/>
  <c r="B3188" i="18"/>
  <c r="A3188" i="18" s="1"/>
  <c r="C3188" i="18"/>
  <c r="B3189" i="18"/>
  <c r="A3189" i="18" s="1"/>
  <c r="C3189" i="18"/>
  <c r="B3190" i="18"/>
  <c r="A3190" i="18" s="1"/>
  <c r="C3190" i="18"/>
  <c r="B3191" i="18"/>
  <c r="A3191" i="18" s="1"/>
  <c r="C3191" i="18"/>
  <c r="B3192" i="18"/>
  <c r="A3192" i="18" s="1"/>
  <c r="C3192" i="18"/>
  <c r="B3193" i="18"/>
  <c r="A3193" i="18" s="1"/>
  <c r="C3193" i="18"/>
  <c r="B3194" i="18"/>
  <c r="A3194" i="18" s="1"/>
  <c r="C3194" i="18"/>
  <c r="B3195" i="18"/>
  <c r="A3195" i="18" s="1"/>
  <c r="C3195" i="18"/>
  <c r="B3196" i="18"/>
  <c r="A3196" i="18" s="1"/>
  <c r="C3196" i="18"/>
  <c r="B3197" i="18"/>
  <c r="A3197" i="18" s="1"/>
  <c r="C3197" i="18"/>
  <c r="B3198" i="18"/>
  <c r="A3198" i="18" s="1"/>
  <c r="C3198" i="18"/>
  <c r="B3199" i="18"/>
  <c r="A3199" i="18" s="1"/>
  <c r="C3199" i="18"/>
  <c r="B3200" i="18"/>
  <c r="A3200" i="18" s="1"/>
  <c r="C3200" i="18"/>
  <c r="B3201" i="18"/>
  <c r="A3201" i="18" s="1"/>
  <c r="C3201" i="18"/>
  <c r="B3202" i="18"/>
  <c r="A3202" i="18" s="1"/>
  <c r="C3202" i="18"/>
  <c r="B3203" i="18"/>
  <c r="A3203" i="18" s="1"/>
  <c r="C3203" i="18"/>
  <c r="B3204" i="18"/>
  <c r="A3204" i="18" s="1"/>
  <c r="C3204" i="18"/>
  <c r="B3205" i="18"/>
  <c r="A3205" i="18" s="1"/>
  <c r="C3205" i="18"/>
  <c r="B3206" i="18"/>
  <c r="A3206" i="18" s="1"/>
  <c r="C3206" i="18"/>
  <c r="B3207" i="18"/>
  <c r="A3207" i="18" s="1"/>
  <c r="C3207" i="18"/>
  <c r="B3208" i="18"/>
  <c r="A3208" i="18" s="1"/>
  <c r="C3208" i="18"/>
  <c r="B3209" i="18"/>
  <c r="A3209" i="18" s="1"/>
  <c r="C3209" i="18"/>
  <c r="B3210" i="18"/>
  <c r="A3210" i="18" s="1"/>
  <c r="C3210" i="18"/>
  <c r="B3211" i="18"/>
  <c r="A3211" i="18" s="1"/>
  <c r="C3211" i="18"/>
  <c r="B3212" i="18"/>
  <c r="A3212" i="18" s="1"/>
  <c r="C3212" i="18"/>
  <c r="B3213" i="18"/>
  <c r="A3213" i="18" s="1"/>
  <c r="C3213" i="18"/>
  <c r="B3214" i="18"/>
  <c r="A3214" i="18" s="1"/>
  <c r="C3214" i="18"/>
  <c r="B3215" i="18"/>
  <c r="A3215" i="18" s="1"/>
  <c r="C3215" i="18"/>
  <c r="B3216" i="18"/>
  <c r="A3216" i="18" s="1"/>
  <c r="C3216" i="18"/>
  <c r="B3217" i="18"/>
  <c r="A3217" i="18" s="1"/>
  <c r="C3217" i="18"/>
  <c r="B3218" i="18"/>
  <c r="A3218" i="18" s="1"/>
  <c r="C3218" i="18"/>
  <c r="B3219" i="18"/>
  <c r="A3219" i="18" s="1"/>
  <c r="C3219" i="18"/>
  <c r="B3220" i="18"/>
  <c r="A3220" i="18" s="1"/>
  <c r="C3220" i="18"/>
  <c r="B3221" i="18"/>
  <c r="A3221" i="18" s="1"/>
  <c r="C3221" i="18"/>
  <c r="B3222" i="18"/>
  <c r="A3222" i="18" s="1"/>
  <c r="C3222" i="18"/>
  <c r="B3223" i="18"/>
  <c r="A3223" i="18" s="1"/>
  <c r="C3223" i="18"/>
  <c r="B3224" i="18"/>
  <c r="A3224" i="18" s="1"/>
  <c r="C3224" i="18"/>
  <c r="A3225" i="18"/>
  <c r="B3225" i="18"/>
  <c r="C3225" i="18"/>
  <c r="B3226" i="18"/>
  <c r="A3226" i="18" s="1"/>
  <c r="C3226" i="18"/>
  <c r="B3227" i="18"/>
  <c r="A3227" i="18" s="1"/>
  <c r="C3227" i="18"/>
  <c r="B3228" i="18"/>
  <c r="A3228" i="18" s="1"/>
  <c r="C3228" i="18"/>
  <c r="B3229" i="18"/>
  <c r="A3229" i="18" s="1"/>
  <c r="C3229" i="18"/>
  <c r="B3230" i="18"/>
  <c r="A3230" i="18" s="1"/>
  <c r="C3230" i="18"/>
  <c r="B3231" i="18"/>
  <c r="A3231" i="18" s="1"/>
  <c r="C3231" i="18"/>
  <c r="B3232" i="18"/>
  <c r="A3232" i="18" s="1"/>
  <c r="C3232" i="18"/>
  <c r="B3233" i="18"/>
  <c r="A3233" i="18" s="1"/>
  <c r="C3233" i="18"/>
  <c r="B3234" i="18"/>
  <c r="A3234" i="18" s="1"/>
  <c r="C3234" i="18"/>
  <c r="B3235" i="18"/>
  <c r="A3235" i="18" s="1"/>
  <c r="C3235" i="18"/>
  <c r="B3236" i="18"/>
  <c r="A3236" i="18" s="1"/>
  <c r="C3236" i="18"/>
  <c r="B3237" i="18"/>
  <c r="A3237" i="18" s="1"/>
  <c r="C3237" i="18"/>
  <c r="B3238" i="18"/>
  <c r="A3238" i="18" s="1"/>
  <c r="C3238" i="18"/>
  <c r="B3239" i="18"/>
  <c r="A3239" i="18" s="1"/>
  <c r="C3239" i="18"/>
  <c r="B3240" i="18"/>
  <c r="A3240" i="18" s="1"/>
  <c r="C3240" i="18"/>
  <c r="B3241" i="18"/>
  <c r="A3241" i="18" s="1"/>
  <c r="C3241" i="18"/>
  <c r="B3242" i="18"/>
  <c r="A3242" i="18" s="1"/>
  <c r="C3242" i="18"/>
  <c r="B3243" i="18"/>
  <c r="A3243" i="18" s="1"/>
  <c r="C3243" i="18"/>
  <c r="B3244" i="18"/>
  <c r="A3244" i="18" s="1"/>
  <c r="C3244" i="18"/>
  <c r="B3245" i="18"/>
  <c r="A3245" i="18" s="1"/>
  <c r="C3245" i="18"/>
  <c r="B3246" i="18"/>
  <c r="A3246" i="18" s="1"/>
  <c r="C3246" i="18"/>
  <c r="B3247" i="18"/>
  <c r="A3247" i="18" s="1"/>
  <c r="C3247" i="18"/>
  <c r="B3248" i="18"/>
  <c r="A3248" i="18" s="1"/>
  <c r="C3248" i="18"/>
  <c r="B3249" i="18"/>
  <c r="A3249" i="18" s="1"/>
  <c r="C3249" i="18"/>
  <c r="B3250" i="18"/>
  <c r="A3250" i="18" s="1"/>
  <c r="C3250" i="18"/>
  <c r="B3251" i="18"/>
  <c r="A3251" i="18" s="1"/>
  <c r="C3251" i="18"/>
  <c r="B3252" i="18"/>
  <c r="A3252" i="18" s="1"/>
  <c r="C3252" i="18"/>
  <c r="B3253" i="18"/>
  <c r="A3253" i="18" s="1"/>
  <c r="C3253" i="18"/>
  <c r="B3254" i="18"/>
  <c r="A3254" i="18" s="1"/>
  <c r="C3254" i="18"/>
  <c r="B3255" i="18"/>
  <c r="A3255" i="18" s="1"/>
  <c r="C3255" i="18"/>
  <c r="B3256" i="18"/>
  <c r="A3256" i="18" s="1"/>
  <c r="C3256" i="18"/>
  <c r="B3257" i="18"/>
  <c r="A3257" i="18" s="1"/>
  <c r="C3257" i="18"/>
  <c r="B3258" i="18"/>
  <c r="A3258" i="18" s="1"/>
  <c r="C3258" i="18"/>
  <c r="B3259" i="18"/>
  <c r="A3259" i="18" s="1"/>
  <c r="C3259" i="18"/>
  <c r="B3260" i="18"/>
  <c r="A3260" i="18" s="1"/>
  <c r="C3260" i="18"/>
  <c r="B3261" i="18"/>
  <c r="A3261" i="18" s="1"/>
  <c r="C3261" i="18"/>
  <c r="B3262" i="18"/>
  <c r="A3262" i="18" s="1"/>
  <c r="C3262" i="18"/>
  <c r="B3263" i="18"/>
  <c r="A3263" i="18" s="1"/>
  <c r="C3263" i="18"/>
  <c r="B3264" i="18"/>
  <c r="A3264" i="18" s="1"/>
  <c r="C3264" i="18"/>
  <c r="B3265" i="18"/>
  <c r="A3265" i="18" s="1"/>
  <c r="C3265" i="18"/>
  <c r="B3266" i="18"/>
  <c r="A3266" i="18" s="1"/>
  <c r="C3266" i="18"/>
  <c r="B3267" i="18"/>
  <c r="A3267" i="18" s="1"/>
  <c r="C3267" i="18"/>
  <c r="B3268" i="18"/>
  <c r="A3268" i="18" s="1"/>
  <c r="C3268" i="18"/>
  <c r="B3269" i="18"/>
  <c r="A3269" i="18" s="1"/>
  <c r="C3269" i="18"/>
  <c r="B3270" i="18"/>
  <c r="A3270" i="18" s="1"/>
  <c r="C3270" i="18"/>
  <c r="B3271" i="18"/>
  <c r="A3271" i="18" s="1"/>
  <c r="C3271" i="18"/>
  <c r="B3272" i="18"/>
  <c r="A3272" i="18" s="1"/>
  <c r="C3272" i="18"/>
  <c r="B3273" i="18"/>
  <c r="A3273" i="18" s="1"/>
  <c r="C3273" i="18"/>
  <c r="B3274" i="18"/>
  <c r="A3274" i="18" s="1"/>
  <c r="C3274" i="18"/>
  <c r="B3275" i="18"/>
  <c r="A3275" i="18" s="1"/>
  <c r="C3275" i="18"/>
  <c r="B3276" i="18"/>
  <c r="A3276" i="18" s="1"/>
  <c r="C3276" i="18"/>
  <c r="B3277" i="18"/>
  <c r="A3277" i="18" s="1"/>
  <c r="C3277" i="18"/>
  <c r="B3278" i="18"/>
  <c r="A3278" i="18" s="1"/>
  <c r="C3278" i="18"/>
  <c r="B3279" i="18"/>
  <c r="A3279" i="18" s="1"/>
  <c r="C3279" i="18"/>
  <c r="B3280" i="18"/>
  <c r="A3280" i="18" s="1"/>
  <c r="C3280" i="18"/>
  <c r="B3281" i="18"/>
  <c r="A3281" i="18" s="1"/>
  <c r="C3281" i="18"/>
  <c r="B3282" i="18"/>
  <c r="A3282" i="18" s="1"/>
  <c r="C3282" i="18"/>
  <c r="B3283" i="18"/>
  <c r="A3283" i="18" s="1"/>
  <c r="C3283" i="18"/>
  <c r="B3284" i="18"/>
  <c r="A3284" i="18" s="1"/>
  <c r="C3284" i="18"/>
  <c r="B3285" i="18"/>
  <c r="A3285" i="18" s="1"/>
  <c r="C3285" i="18"/>
  <c r="B3286" i="18"/>
  <c r="A3286" i="18" s="1"/>
  <c r="C3286" i="18"/>
  <c r="B3287" i="18"/>
  <c r="A3287" i="18" s="1"/>
  <c r="C3287" i="18"/>
  <c r="B3288" i="18"/>
  <c r="A3288" i="18" s="1"/>
  <c r="C3288" i="18"/>
  <c r="B3289" i="18"/>
  <c r="A3289" i="18" s="1"/>
  <c r="C3289" i="18"/>
  <c r="B3290" i="18"/>
  <c r="A3290" i="18" s="1"/>
  <c r="C3290" i="18"/>
  <c r="B3291" i="18"/>
  <c r="A3291" i="18" s="1"/>
  <c r="C3291" i="18"/>
  <c r="B3292" i="18"/>
  <c r="A3292" i="18" s="1"/>
  <c r="C3292" i="18"/>
  <c r="B3293" i="18"/>
  <c r="A3293" i="18" s="1"/>
  <c r="C3293" i="18"/>
  <c r="B3294" i="18"/>
  <c r="A3294" i="18" s="1"/>
  <c r="C3294" i="18"/>
  <c r="B3295" i="18"/>
  <c r="A3295" i="18" s="1"/>
  <c r="C3295" i="18"/>
  <c r="B3296" i="18"/>
  <c r="A3296" i="18" s="1"/>
  <c r="C3296" i="18"/>
  <c r="B3297" i="18"/>
  <c r="A3297" i="18" s="1"/>
  <c r="C3297" i="18"/>
  <c r="B3298" i="18"/>
  <c r="A3298" i="18" s="1"/>
  <c r="C3298" i="18"/>
  <c r="B3299" i="18"/>
  <c r="A3299" i="18" s="1"/>
  <c r="C3299" i="18"/>
  <c r="B3300" i="18"/>
  <c r="A3300" i="18" s="1"/>
  <c r="C3300" i="18"/>
  <c r="B3301" i="18"/>
  <c r="A3301" i="18" s="1"/>
  <c r="C3301" i="18"/>
  <c r="B3302" i="18"/>
  <c r="A3302" i="18" s="1"/>
  <c r="C3302" i="18"/>
  <c r="B3303" i="18"/>
  <c r="A3303" i="18" s="1"/>
  <c r="C3303" i="18"/>
  <c r="B3304" i="18"/>
  <c r="A3304" i="18" s="1"/>
  <c r="C3304" i="18"/>
  <c r="B3305" i="18"/>
  <c r="A3305" i="18" s="1"/>
  <c r="C3305" i="18"/>
  <c r="B3306" i="18"/>
  <c r="A3306" i="18" s="1"/>
  <c r="C3306" i="18"/>
  <c r="B3307" i="18"/>
  <c r="A3307" i="18" s="1"/>
  <c r="C3307" i="18"/>
  <c r="B3308" i="18"/>
  <c r="A3308" i="18" s="1"/>
  <c r="C3308" i="18"/>
  <c r="B3309" i="18"/>
  <c r="A3309" i="18" s="1"/>
  <c r="C3309" i="18"/>
  <c r="B3310" i="18"/>
  <c r="A3310" i="18" s="1"/>
  <c r="C3310" i="18"/>
  <c r="B3311" i="18"/>
  <c r="A3311" i="18" s="1"/>
  <c r="C3311" i="18"/>
  <c r="B3312" i="18"/>
  <c r="A3312" i="18" s="1"/>
  <c r="C3312" i="18"/>
  <c r="B3313" i="18"/>
  <c r="A3313" i="18" s="1"/>
  <c r="C3313" i="18"/>
  <c r="B3314" i="18"/>
  <c r="A3314" i="18" s="1"/>
  <c r="C3314" i="18"/>
  <c r="B3315" i="18"/>
  <c r="A3315" i="18" s="1"/>
  <c r="C3315" i="18"/>
  <c r="B3316" i="18"/>
  <c r="A3316" i="18" s="1"/>
  <c r="C3316" i="18"/>
  <c r="B3317" i="18"/>
  <c r="A3317" i="18" s="1"/>
  <c r="C3317" i="18"/>
  <c r="B3318" i="18"/>
  <c r="A3318" i="18" s="1"/>
  <c r="C3318" i="18"/>
  <c r="B3319" i="18"/>
  <c r="A3319" i="18" s="1"/>
  <c r="C3319" i="18"/>
  <c r="B3320" i="18"/>
  <c r="A3320" i="18" s="1"/>
  <c r="C3320" i="18"/>
  <c r="B3321" i="18"/>
  <c r="A3321" i="18" s="1"/>
  <c r="C3321" i="18"/>
  <c r="B3322" i="18"/>
  <c r="A3322" i="18" s="1"/>
  <c r="C3322" i="18"/>
  <c r="B3323" i="18"/>
  <c r="A3323" i="18" s="1"/>
  <c r="C3323" i="18"/>
  <c r="B3324" i="18"/>
  <c r="A3324" i="18" s="1"/>
  <c r="C3324" i="18"/>
  <c r="B3325" i="18"/>
  <c r="A3325" i="18" s="1"/>
  <c r="C3325" i="18"/>
  <c r="B3326" i="18"/>
  <c r="A3326" i="18" s="1"/>
  <c r="C3326" i="18"/>
  <c r="B3327" i="18"/>
  <c r="A3327" i="18" s="1"/>
  <c r="C3327" i="18"/>
  <c r="B3328" i="18"/>
  <c r="A3328" i="18" s="1"/>
  <c r="C3328" i="18"/>
  <c r="B3329" i="18"/>
  <c r="A3329" i="18" s="1"/>
  <c r="C3329" i="18"/>
  <c r="B3330" i="18"/>
  <c r="A3330" i="18" s="1"/>
  <c r="C3330" i="18"/>
  <c r="B3331" i="18"/>
  <c r="A3331" i="18" s="1"/>
  <c r="C3331" i="18"/>
  <c r="B3332" i="18"/>
  <c r="A3332" i="18" s="1"/>
  <c r="C3332" i="18"/>
  <c r="B3333" i="18"/>
  <c r="A3333" i="18" s="1"/>
  <c r="C3333" i="18"/>
  <c r="B3334" i="18"/>
  <c r="A3334" i="18" s="1"/>
  <c r="C3334" i="18"/>
  <c r="B3335" i="18"/>
  <c r="A3335" i="18" s="1"/>
  <c r="C3335" i="18"/>
  <c r="B3336" i="18"/>
  <c r="A3336" i="18" s="1"/>
  <c r="C3336" i="18"/>
  <c r="B3337" i="18"/>
  <c r="A3337" i="18" s="1"/>
  <c r="C3337" i="18"/>
  <c r="B3338" i="18"/>
  <c r="A3338" i="18" s="1"/>
  <c r="C3338" i="18"/>
  <c r="B3339" i="18"/>
  <c r="A3339" i="18" s="1"/>
  <c r="C3339" i="18"/>
  <c r="B3340" i="18"/>
  <c r="A3340" i="18" s="1"/>
  <c r="C3340" i="18"/>
  <c r="B3341" i="18"/>
  <c r="A3341" i="18" s="1"/>
  <c r="C3341" i="18"/>
  <c r="B3342" i="18"/>
  <c r="A3342" i="18" s="1"/>
  <c r="C3342" i="18"/>
  <c r="B3343" i="18"/>
  <c r="A3343" i="18" s="1"/>
  <c r="C3343" i="18"/>
  <c r="B3344" i="18"/>
  <c r="A3344" i="18" s="1"/>
  <c r="C3344" i="18"/>
  <c r="B3345" i="18"/>
  <c r="A3345" i="18" s="1"/>
  <c r="C3345" i="18"/>
  <c r="B3346" i="18"/>
  <c r="A3346" i="18" s="1"/>
  <c r="C3346" i="18"/>
  <c r="B3347" i="18"/>
  <c r="A3347" i="18" s="1"/>
  <c r="C3347" i="18"/>
  <c r="B3348" i="18"/>
  <c r="A3348" i="18" s="1"/>
  <c r="C3348" i="18"/>
  <c r="B3349" i="18"/>
  <c r="A3349" i="18" s="1"/>
  <c r="C3349" i="18"/>
  <c r="B3350" i="18"/>
  <c r="A3350" i="18" s="1"/>
  <c r="C3350" i="18"/>
  <c r="B3351" i="18"/>
  <c r="A3351" i="18" s="1"/>
  <c r="C3351" i="18"/>
  <c r="B3352" i="18"/>
  <c r="A3352" i="18" s="1"/>
  <c r="C3352" i="18"/>
  <c r="E109" i="9"/>
  <c r="B109" i="9"/>
  <c r="G109" i="9" l="1"/>
  <c r="E98" i="9"/>
  <c r="O2246" i="17"/>
  <c r="P2246" i="17" s="1"/>
  <c r="O2247" i="17"/>
  <c r="P2247" i="17" s="1"/>
  <c r="O2248" i="17"/>
  <c r="P2248" i="17" s="1"/>
  <c r="O2249" i="17"/>
  <c r="P2249" i="17" s="1"/>
  <c r="O2250" i="17"/>
  <c r="P2250" i="17" s="1"/>
  <c r="O2251" i="17"/>
  <c r="P2251" i="17" s="1"/>
  <c r="O2252" i="17"/>
  <c r="P2252" i="17" s="1"/>
  <c r="O2253" i="17"/>
  <c r="P2253" i="17" s="1"/>
  <c r="O2254" i="17"/>
  <c r="P2254" i="17" s="1"/>
  <c r="O2255" i="17"/>
  <c r="P2255" i="17" s="1"/>
  <c r="O2256" i="17"/>
  <c r="P2256" i="17" s="1"/>
  <c r="O2257" i="17"/>
  <c r="P2257" i="17" s="1"/>
  <c r="O2258" i="17"/>
  <c r="P2258" i="17" s="1"/>
  <c r="O2259" i="17"/>
  <c r="P2259" i="17" s="1"/>
  <c r="O2260" i="17"/>
  <c r="P2260" i="17" s="1"/>
  <c r="O2261" i="17"/>
  <c r="P2261" i="17" s="1"/>
  <c r="O2262" i="17"/>
  <c r="P2262" i="17" s="1"/>
  <c r="O2263" i="17"/>
  <c r="P2263" i="17" s="1"/>
  <c r="O2264" i="17"/>
  <c r="P2264" i="17" s="1"/>
  <c r="O2265" i="17"/>
  <c r="P2265" i="17" s="1"/>
  <c r="O2266" i="17"/>
  <c r="P2266" i="17" s="1"/>
  <c r="O2267" i="17"/>
  <c r="P2267" i="17" s="1"/>
  <c r="O2268" i="17"/>
  <c r="P2268" i="17" s="1"/>
  <c r="O2269" i="17"/>
  <c r="P2269" i="17" s="1"/>
  <c r="O2270" i="17"/>
  <c r="P2270" i="17" s="1"/>
  <c r="O2271" i="17"/>
  <c r="P2271" i="17" s="1"/>
  <c r="O2272" i="17"/>
  <c r="P2272" i="17" s="1"/>
  <c r="O2273" i="17"/>
  <c r="P2273" i="17" s="1"/>
  <c r="O2274" i="17"/>
  <c r="P2274" i="17" s="1"/>
  <c r="O2275" i="17"/>
  <c r="P2275" i="17" s="1"/>
  <c r="O2276" i="17"/>
  <c r="P2276" i="17" s="1"/>
  <c r="O2277" i="17"/>
  <c r="P2277" i="17" s="1"/>
  <c r="O2278" i="17"/>
  <c r="P2278" i="17" s="1"/>
  <c r="O2279" i="17"/>
  <c r="P2279" i="17" s="1"/>
  <c r="O2280" i="17"/>
  <c r="P2280" i="17" s="1"/>
  <c r="O2281" i="17"/>
  <c r="P2281" i="17" s="1"/>
  <c r="O2282" i="17"/>
  <c r="P2282" i="17" s="1"/>
  <c r="O2283" i="17"/>
  <c r="P2283" i="17" s="1"/>
  <c r="O2284" i="17"/>
  <c r="P2284" i="17" s="1"/>
  <c r="O2285" i="17"/>
  <c r="P2285" i="17" s="1"/>
  <c r="O2286" i="17"/>
  <c r="P2286" i="17" s="1"/>
  <c r="O2287" i="17"/>
  <c r="P2287" i="17" s="1"/>
  <c r="O2288" i="17"/>
  <c r="P2288" i="17" s="1"/>
  <c r="O2289" i="17"/>
  <c r="P2289" i="17" s="1"/>
  <c r="O2290" i="17"/>
  <c r="P2290" i="17" s="1"/>
  <c r="O2291" i="17"/>
  <c r="P2291" i="17" s="1"/>
  <c r="O2292" i="17"/>
  <c r="P2292" i="17" s="1"/>
  <c r="O2293" i="17"/>
  <c r="P2293" i="17" s="1"/>
  <c r="O2294" i="17"/>
  <c r="P2294" i="17" s="1"/>
  <c r="O2295" i="17"/>
  <c r="P2295" i="17" s="1"/>
  <c r="O2296" i="17"/>
  <c r="P2296" i="17" s="1"/>
  <c r="O2297" i="17"/>
  <c r="P2297" i="17" s="1"/>
  <c r="O2298" i="17"/>
  <c r="P2298" i="17" s="1"/>
  <c r="O2299" i="17"/>
  <c r="P2299" i="17"/>
  <c r="O2300" i="17"/>
  <c r="P2300" i="17" s="1"/>
  <c r="O2301" i="17"/>
  <c r="P2301" i="17" s="1"/>
  <c r="O2302" i="17"/>
  <c r="P2302" i="17" s="1"/>
  <c r="O2303" i="17"/>
  <c r="P2303" i="17" s="1"/>
  <c r="O2304" i="17"/>
  <c r="P2304" i="17" s="1"/>
  <c r="O2305" i="17"/>
  <c r="P2305" i="17" s="1"/>
  <c r="O2306" i="17"/>
  <c r="P2306" i="17" s="1"/>
  <c r="O2307" i="17"/>
  <c r="P2307" i="17" s="1"/>
  <c r="O2308" i="17"/>
  <c r="P2308" i="17" s="1"/>
  <c r="O2309" i="17"/>
  <c r="P2309" i="17"/>
  <c r="O2310" i="17"/>
  <c r="P2310" i="17" s="1"/>
  <c r="O2311" i="17"/>
  <c r="P2311" i="17" s="1"/>
  <c r="O2312" i="17"/>
  <c r="P2312" i="17" s="1"/>
  <c r="O2313" i="17"/>
  <c r="P2313" i="17" s="1"/>
  <c r="O2314" i="17"/>
  <c r="P2314" i="17" s="1"/>
  <c r="O2315" i="17"/>
  <c r="P2315" i="17" s="1"/>
  <c r="O2316" i="17"/>
  <c r="P2316" i="17" s="1"/>
  <c r="O2317" i="17"/>
  <c r="P2317" i="17" s="1"/>
  <c r="O2318" i="17"/>
  <c r="P2318" i="17" s="1"/>
  <c r="O2319" i="17"/>
  <c r="P2319" i="17" s="1"/>
  <c r="O2320" i="17"/>
  <c r="P2320" i="17" s="1"/>
  <c r="O2321" i="17"/>
  <c r="P2321" i="17" s="1"/>
  <c r="O2322" i="17"/>
  <c r="P2322" i="17" s="1"/>
  <c r="O2323" i="17"/>
  <c r="P2323" i="17" s="1"/>
  <c r="O2324" i="17"/>
  <c r="P2324" i="17" s="1"/>
  <c r="O2325" i="17"/>
  <c r="P2325" i="17" s="1"/>
  <c r="O2326" i="17"/>
  <c r="P2326" i="17" s="1"/>
  <c r="O2327" i="17"/>
  <c r="P2327" i="17" s="1"/>
  <c r="O2328" i="17"/>
  <c r="P2328" i="17" s="1"/>
  <c r="O2329" i="17"/>
  <c r="P2329" i="17" s="1"/>
  <c r="O2330" i="17"/>
  <c r="P2330" i="17" s="1"/>
  <c r="O2331" i="17"/>
  <c r="P2331" i="17"/>
  <c r="O2332" i="17"/>
  <c r="P2332" i="17" s="1"/>
  <c r="O2333" i="17"/>
  <c r="P2333" i="17" s="1"/>
  <c r="O2334" i="17"/>
  <c r="P2334" i="17" s="1"/>
  <c r="O2335" i="17"/>
  <c r="P2335" i="17" s="1"/>
  <c r="O2336" i="17"/>
  <c r="P2336" i="17" s="1"/>
  <c r="O2337" i="17"/>
  <c r="P2337" i="17" s="1"/>
  <c r="O2338" i="17"/>
  <c r="P2338" i="17" s="1"/>
  <c r="O2339" i="17"/>
  <c r="P2339" i="17" s="1"/>
  <c r="O2340" i="17"/>
  <c r="P2340" i="17" s="1"/>
  <c r="O2341" i="17"/>
  <c r="P2341" i="17" s="1"/>
  <c r="O2342" i="17"/>
  <c r="P2342" i="17" s="1"/>
  <c r="O2343" i="17"/>
  <c r="P2343" i="17" s="1"/>
  <c r="O2344" i="17"/>
  <c r="P2344" i="17" s="1"/>
  <c r="O2345" i="17"/>
  <c r="P2345" i="17" s="1"/>
  <c r="O2346" i="17"/>
  <c r="P2346" i="17" s="1"/>
  <c r="O2347" i="17"/>
  <c r="P2347" i="17" s="1"/>
  <c r="O2348" i="17"/>
  <c r="P2348" i="17" s="1"/>
  <c r="O2349" i="17"/>
  <c r="P2349" i="17" s="1"/>
  <c r="O2350" i="17"/>
  <c r="P2350" i="17" s="1"/>
  <c r="O2351" i="17"/>
  <c r="P2351" i="17" s="1"/>
  <c r="O2352" i="17"/>
  <c r="P2352" i="17" s="1"/>
  <c r="O2353" i="17"/>
  <c r="P2353" i="17" s="1"/>
  <c r="O2354" i="17"/>
  <c r="P2354" i="17" s="1"/>
  <c r="O2355" i="17"/>
  <c r="P2355" i="17" s="1"/>
  <c r="O2356" i="17"/>
  <c r="P2356" i="17" s="1"/>
  <c r="O2357" i="17"/>
  <c r="P2357" i="17" s="1"/>
  <c r="O2358" i="17"/>
  <c r="P2358" i="17" s="1"/>
  <c r="O2359" i="17"/>
  <c r="P2359" i="17" s="1"/>
  <c r="O2360" i="17"/>
  <c r="P2360" i="17" s="1"/>
  <c r="O2361" i="17"/>
  <c r="P2361" i="17" s="1"/>
  <c r="O2362" i="17"/>
  <c r="P2362" i="17" s="1"/>
  <c r="O2363" i="17"/>
  <c r="P2363" i="17" s="1"/>
  <c r="O2364" i="17"/>
  <c r="P2364" i="17" s="1"/>
  <c r="O2365" i="17"/>
  <c r="P2365" i="17" s="1"/>
  <c r="O2366" i="17"/>
  <c r="P2366" i="17" s="1"/>
  <c r="O2367" i="17"/>
  <c r="P2367" i="17"/>
  <c r="O2368" i="17"/>
  <c r="P2368" i="17" s="1"/>
  <c r="O2369" i="17"/>
  <c r="P2369" i="17" s="1"/>
  <c r="O2370" i="17"/>
  <c r="P2370" i="17" s="1"/>
  <c r="O2371" i="17"/>
  <c r="P2371" i="17" s="1"/>
  <c r="O2372" i="17"/>
  <c r="P2372" i="17" s="1"/>
  <c r="O2373" i="17"/>
  <c r="P2373" i="17" s="1"/>
  <c r="O2374" i="17"/>
  <c r="P2374" i="17" s="1"/>
  <c r="O2375" i="17"/>
  <c r="P2375" i="17" s="1"/>
  <c r="O2376" i="17"/>
  <c r="P2376" i="17" s="1"/>
  <c r="O2377" i="17"/>
  <c r="P2377" i="17" s="1"/>
  <c r="O2378" i="17"/>
  <c r="P2378" i="17" s="1"/>
  <c r="O2379" i="17"/>
  <c r="P2379" i="17" s="1"/>
  <c r="O2380" i="17"/>
  <c r="P2380" i="17" s="1"/>
  <c r="O2381" i="17"/>
  <c r="P2381" i="17" s="1"/>
  <c r="O2382" i="17"/>
  <c r="P2382" i="17" s="1"/>
  <c r="O2383" i="17"/>
  <c r="P2383" i="17" s="1"/>
  <c r="O2384" i="17"/>
  <c r="P2384" i="17" s="1"/>
  <c r="O2385" i="17"/>
  <c r="P2385" i="17" s="1"/>
  <c r="O2386" i="17"/>
  <c r="P2386" i="17" s="1"/>
  <c r="O2387" i="17"/>
  <c r="P2387" i="17" s="1"/>
  <c r="O2388" i="17"/>
  <c r="P2388" i="17" s="1"/>
  <c r="O2389" i="17"/>
  <c r="P2389" i="17" s="1"/>
  <c r="O2390" i="17"/>
  <c r="P2390" i="17" s="1"/>
  <c r="O2391" i="17"/>
  <c r="P2391" i="17" s="1"/>
  <c r="O2392" i="17"/>
  <c r="P2392" i="17" s="1"/>
  <c r="O2393" i="17"/>
  <c r="P2393" i="17" s="1"/>
  <c r="O2394" i="17"/>
  <c r="P2394" i="17" s="1"/>
  <c r="O2395" i="17"/>
  <c r="P2395" i="17" s="1"/>
  <c r="O2396" i="17"/>
  <c r="P2396" i="17" s="1"/>
  <c r="O2397" i="17"/>
  <c r="P2397" i="17" s="1"/>
  <c r="O2398" i="17"/>
  <c r="P2398" i="17" s="1"/>
  <c r="O2399" i="17"/>
  <c r="P2399" i="17"/>
  <c r="O2400" i="17"/>
  <c r="P2400" i="17" s="1"/>
  <c r="O2401" i="17"/>
  <c r="P2401" i="17" s="1"/>
  <c r="O2402" i="17"/>
  <c r="P2402" i="17" s="1"/>
  <c r="O2403" i="17"/>
  <c r="P2403" i="17" s="1"/>
  <c r="O2404" i="17"/>
  <c r="P2404" i="17" s="1"/>
  <c r="O2405" i="17"/>
  <c r="P2405" i="17" s="1"/>
  <c r="O2406" i="17"/>
  <c r="P2406" i="17" s="1"/>
  <c r="O2407" i="17"/>
  <c r="P2407" i="17" s="1"/>
  <c r="O2408" i="17"/>
  <c r="P2408" i="17" s="1"/>
  <c r="O2409" i="17"/>
  <c r="P2409" i="17" s="1"/>
  <c r="O2410" i="17"/>
  <c r="P2410" i="17" s="1"/>
  <c r="O2411" i="17"/>
  <c r="P2411" i="17" s="1"/>
  <c r="O2412" i="17"/>
  <c r="P2412" i="17" s="1"/>
  <c r="O2413" i="17"/>
  <c r="P2413" i="17" s="1"/>
  <c r="O2414" i="17"/>
  <c r="P2414" i="17" s="1"/>
  <c r="O2415" i="17"/>
  <c r="P2415" i="17"/>
  <c r="O2416" i="17"/>
  <c r="P2416" i="17" s="1"/>
  <c r="O2417" i="17"/>
  <c r="P2417" i="17" s="1"/>
  <c r="O2418" i="17"/>
  <c r="P2418" i="17" s="1"/>
  <c r="O2419" i="17"/>
  <c r="P2419" i="17" s="1"/>
  <c r="O2420" i="17"/>
  <c r="P2420" i="17" s="1"/>
  <c r="O2421" i="17"/>
  <c r="P2421" i="17" s="1"/>
  <c r="O2422" i="17"/>
  <c r="P2422" i="17" s="1"/>
  <c r="O2423" i="17"/>
  <c r="P2423" i="17" s="1"/>
  <c r="O2424" i="17"/>
  <c r="P2424" i="17" s="1"/>
  <c r="O2425" i="17"/>
  <c r="P2425" i="17" s="1"/>
  <c r="O2426" i="17"/>
  <c r="P2426" i="17" s="1"/>
  <c r="O2427" i="17"/>
  <c r="P2427" i="17" s="1"/>
  <c r="O2428" i="17"/>
  <c r="P2428" i="17" s="1"/>
  <c r="O2429" i="17"/>
  <c r="P2429" i="17" s="1"/>
  <c r="O2430" i="17"/>
  <c r="P2430" i="17" s="1"/>
  <c r="O2431" i="17"/>
  <c r="P2431" i="17" s="1"/>
  <c r="O2432" i="17"/>
  <c r="P2432" i="17" s="1"/>
  <c r="O2433" i="17"/>
  <c r="P2433" i="17" s="1"/>
  <c r="O2434" i="17"/>
  <c r="P2434" i="17" s="1"/>
  <c r="O2435" i="17"/>
  <c r="P2435" i="17" s="1"/>
  <c r="O2436" i="17"/>
  <c r="P2436" i="17" s="1"/>
  <c r="O2437" i="17"/>
  <c r="P2437" i="17" s="1"/>
  <c r="O2438" i="17"/>
  <c r="P2438" i="17" s="1"/>
  <c r="O2439" i="17"/>
  <c r="P2439" i="17" s="1"/>
  <c r="O2440" i="17"/>
  <c r="P2440" i="17" s="1"/>
  <c r="O2441" i="17"/>
  <c r="P2441" i="17" s="1"/>
  <c r="O2442" i="17"/>
  <c r="P2442" i="17"/>
  <c r="O2443" i="17"/>
  <c r="P2443" i="17" s="1"/>
  <c r="O2444" i="17"/>
  <c r="P2444" i="17" s="1"/>
  <c r="O2445" i="17"/>
  <c r="P2445" i="17" s="1"/>
  <c r="O2446" i="17"/>
  <c r="P2446" i="17" s="1"/>
  <c r="O2447" i="17"/>
  <c r="P2447" i="17" s="1"/>
  <c r="O2448" i="17"/>
  <c r="P2448" i="17" s="1"/>
  <c r="O2449" i="17"/>
  <c r="P2449" i="17" s="1"/>
  <c r="O2450" i="17"/>
  <c r="P2450" i="17" s="1"/>
  <c r="O2451" i="17"/>
  <c r="P2451" i="17" s="1"/>
  <c r="O2452" i="17"/>
  <c r="P2452" i="17" s="1"/>
  <c r="O2453" i="17"/>
  <c r="P2453" i="17" s="1"/>
  <c r="O2454" i="17"/>
  <c r="P2454" i="17" s="1"/>
  <c r="O2455" i="17"/>
  <c r="P2455" i="17" s="1"/>
  <c r="O2456" i="17"/>
  <c r="P2456" i="17" s="1"/>
  <c r="O2457" i="17"/>
  <c r="P2457" i="17" s="1"/>
  <c r="O2458" i="17"/>
  <c r="P2458" i="17" s="1"/>
  <c r="O2459" i="17"/>
  <c r="P2459" i="17" s="1"/>
  <c r="O2460" i="17"/>
  <c r="P2460" i="17" s="1"/>
  <c r="O2461" i="17"/>
  <c r="P2461" i="17" s="1"/>
  <c r="O2462" i="17"/>
  <c r="P2462" i="17" s="1"/>
  <c r="O2463" i="17"/>
  <c r="P2463" i="17" s="1"/>
  <c r="O2464" i="17"/>
  <c r="P2464" i="17" s="1"/>
  <c r="O2465" i="17"/>
  <c r="P2465" i="17" s="1"/>
  <c r="O2466" i="17"/>
  <c r="P2466" i="17" s="1"/>
  <c r="O2467" i="17"/>
  <c r="P2467" i="17" s="1"/>
  <c r="O2468" i="17"/>
  <c r="P2468" i="17"/>
  <c r="O2469" i="17"/>
  <c r="P2469" i="17" s="1"/>
  <c r="O2470" i="17"/>
  <c r="P2470" i="17" s="1"/>
  <c r="O2471" i="17"/>
  <c r="P2471" i="17" s="1"/>
  <c r="O2472" i="17"/>
  <c r="P2472" i="17" s="1"/>
  <c r="O2473" i="17"/>
  <c r="P2473" i="17" s="1"/>
  <c r="O2474" i="17"/>
  <c r="P2474" i="17" s="1"/>
  <c r="O2475" i="17"/>
  <c r="P2475" i="17" s="1"/>
  <c r="O2476" i="17"/>
  <c r="P2476" i="17" s="1"/>
  <c r="O2477" i="17"/>
  <c r="P2477" i="17" s="1"/>
  <c r="O2478" i="17"/>
  <c r="P2478" i="17" s="1"/>
  <c r="O2479" i="17"/>
  <c r="P2479" i="17" s="1"/>
  <c r="O2480" i="17"/>
  <c r="P2480" i="17" s="1"/>
  <c r="O2481" i="17"/>
  <c r="P2481" i="17" s="1"/>
  <c r="O2482" i="17"/>
  <c r="P2482" i="17" s="1"/>
  <c r="O2483" i="17"/>
  <c r="P2483" i="17" s="1"/>
  <c r="O2484" i="17"/>
  <c r="P2484" i="17" s="1"/>
  <c r="O2485" i="17"/>
  <c r="P2485" i="17" s="1"/>
  <c r="O2486" i="17"/>
  <c r="P2486" i="17" s="1"/>
  <c r="O2487" i="17"/>
  <c r="P2487" i="17" s="1"/>
  <c r="O2488" i="17"/>
  <c r="P2488" i="17" s="1"/>
  <c r="O2489" i="17"/>
  <c r="P2489" i="17" s="1"/>
  <c r="O2490" i="17"/>
  <c r="P2490" i="17"/>
  <c r="O2491" i="17"/>
  <c r="P2491" i="17" s="1"/>
  <c r="O2492" i="17"/>
  <c r="P2492" i="17" s="1"/>
  <c r="O2493" i="17"/>
  <c r="P2493" i="17" s="1"/>
  <c r="O2494" i="17"/>
  <c r="P2494" i="17" s="1"/>
  <c r="O2495" i="17"/>
  <c r="P2495" i="17" s="1"/>
  <c r="O2496" i="17"/>
  <c r="P2496" i="17" s="1"/>
  <c r="O2497" i="17"/>
  <c r="P2497" i="17" s="1"/>
  <c r="O2498" i="17"/>
  <c r="P2498" i="17"/>
  <c r="O2499" i="17"/>
  <c r="P2499" i="17" s="1"/>
  <c r="O2500" i="17"/>
  <c r="P2500" i="17" s="1"/>
  <c r="O2501" i="17"/>
  <c r="P2501" i="17" s="1"/>
  <c r="O2502" i="17"/>
  <c r="P2502" i="17" s="1"/>
  <c r="O2503" i="17"/>
  <c r="P2503" i="17" s="1"/>
  <c r="O2504" i="17"/>
  <c r="P2504" i="17" s="1"/>
  <c r="O2505" i="17"/>
  <c r="P2505" i="17" s="1"/>
  <c r="O2506" i="17"/>
  <c r="P2506" i="17" s="1"/>
  <c r="O2507" i="17"/>
  <c r="P2507" i="17" s="1"/>
  <c r="O2508" i="17"/>
  <c r="P2508" i="17" s="1"/>
  <c r="O2509" i="17"/>
  <c r="P2509" i="17" s="1"/>
  <c r="O2510" i="17"/>
  <c r="P2510" i="17" s="1"/>
  <c r="O2511" i="17"/>
  <c r="P2511" i="17" s="1"/>
  <c r="O2512" i="17"/>
  <c r="P2512" i="17" s="1"/>
  <c r="O2513" i="17"/>
  <c r="P2513" i="17" s="1"/>
  <c r="O2514" i="17"/>
  <c r="P2514" i="17" s="1"/>
  <c r="O2515" i="17"/>
  <c r="P2515" i="17" s="1"/>
  <c r="O2516" i="17"/>
  <c r="P2516" i="17" s="1"/>
  <c r="O2517" i="17"/>
  <c r="P2517" i="17" s="1"/>
  <c r="O2518" i="17"/>
  <c r="P2518" i="17" s="1"/>
  <c r="O2519" i="17"/>
  <c r="P2519" i="17" s="1"/>
  <c r="O2520" i="17"/>
  <c r="P2520" i="17" s="1"/>
  <c r="O2521" i="17"/>
  <c r="P2521" i="17" s="1"/>
  <c r="O2522" i="17"/>
  <c r="P2522" i="17" s="1"/>
  <c r="O2523" i="17"/>
  <c r="P2523" i="17" s="1"/>
  <c r="O2524" i="17"/>
  <c r="P2524" i="17" s="1"/>
  <c r="O2525" i="17"/>
  <c r="P2525" i="17" s="1"/>
  <c r="O2526" i="17"/>
  <c r="P2526" i="17" s="1"/>
  <c r="O2527" i="17"/>
  <c r="P2527" i="17" s="1"/>
  <c r="O2528" i="17"/>
  <c r="P2528" i="17" s="1"/>
  <c r="O2529" i="17"/>
  <c r="P2529" i="17" s="1"/>
  <c r="O2530" i="17"/>
  <c r="P2530" i="17"/>
  <c r="O2531" i="17"/>
  <c r="P2531" i="17" s="1"/>
  <c r="O2532" i="17"/>
  <c r="P2532" i="17" s="1"/>
  <c r="O2533" i="17"/>
  <c r="P2533" i="17" s="1"/>
  <c r="O2534" i="17"/>
  <c r="P2534" i="17" s="1"/>
  <c r="O2535" i="17"/>
  <c r="P2535" i="17" s="1"/>
  <c r="O2536" i="17"/>
  <c r="P2536" i="17" s="1"/>
  <c r="O2537" i="17"/>
  <c r="P2537" i="17" s="1"/>
  <c r="O2538" i="17"/>
  <c r="P2538" i="17" s="1"/>
  <c r="O2539" i="17"/>
  <c r="P2539" i="17" s="1"/>
  <c r="O2540" i="17"/>
  <c r="P2540" i="17" s="1"/>
  <c r="O2541" i="17"/>
  <c r="P2541" i="17" s="1"/>
  <c r="O2542" i="17"/>
  <c r="P2542" i="17" s="1"/>
  <c r="O2543" i="17"/>
  <c r="P2543" i="17" s="1"/>
  <c r="O2544" i="17"/>
  <c r="P2544" i="17" s="1"/>
  <c r="O2545" i="17"/>
  <c r="P2545" i="17" s="1"/>
  <c r="O2546" i="17"/>
  <c r="P2546" i="17" s="1"/>
  <c r="O2547" i="17"/>
  <c r="P2547" i="17" s="1"/>
  <c r="O2548" i="17"/>
  <c r="P2548" i="17" s="1"/>
  <c r="O2549" i="17"/>
  <c r="P2549" i="17" s="1"/>
  <c r="O2550" i="17"/>
  <c r="P2550" i="17" s="1"/>
  <c r="O2551" i="17"/>
  <c r="P2551" i="17" s="1"/>
  <c r="O2552" i="17"/>
  <c r="P2552" i="17" s="1"/>
  <c r="O2553" i="17"/>
  <c r="P2553" i="17" s="1"/>
  <c r="O2554" i="17"/>
  <c r="P2554" i="17"/>
  <c r="O2555" i="17"/>
  <c r="P2555" i="17" s="1"/>
  <c r="O2556" i="17"/>
  <c r="P2556" i="17" s="1"/>
  <c r="O2557" i="17"/>
  <c r="P2557" i="17" s="1"/>
  <c r="O2558" i="17"/>
  <c r="P2558" i="17"/>
  <c r="O2559" i="17"/>
  <c r="P2559" i="17" s="1"/>
  <c r="O2560" i="17"/>
  <c r="P2560" i="17" s="1"/>
  <c r="O2561" i="17"/>
  <c r="P2561" i="17" s="1"/>
  <c r="O2562" i="17"/>
  <c r="P2562" i="17" s="1"/>
  <c r="O2563" i="17"/>
  <c r="P2563" i="17" s="1"/>
  <c r="O2564" i="17"/>
  <c r="P2564" i="17" s="1"/>
  <c r="O2565" i="17"/>
  <c r="P2565" i="17" s="1"/>
  <c r="O2566" i="17"/>
  <c r="P2566" i="17" s="1"/>
  <c r="O2567" i="17"/>
  <c r="P2567" i="17" s="1"/>
  <c r="O2568" i="17"/>
  <c r="P2568" i="17" s="1"/>
  <c r="O2569" i="17"/>
  <c r="P2569" i="17" s="1"/>
  <c r="O2570" i="17"/>
  <c r="P2570" i="17" s="1"/>
  <c r="O2571" i="17"/>
  <c r="P2571" i="17" s="1"/>
  <c r="O2572" i="17"/>
  <c r="P2572" i="17" s="1"/>
  <c r="O2573" i="17"/>
  <c r="P2573" i="17" s="1"/>
  <c r="O2574" i="17"/>
  <c r="P2574" i="17"/>
  <c r="O2575" i="17"/>
  <c r="P2575" i="17" s="1"/>
  <c r="O2576" i="17"/>
  <c r="P2576" i="17" s="1"/>
  <c r="O2577" i="17"/>
  <c r="P2577" i="17" s="1"/>
  <c r="O2578" i="17"/>
  <c r="P2578" i="17" s="1"/>
  <c r="Q1656" i="17"/>
  <c r="R1656" i="17" s="1"/>
  <c r="Q1657" i="17"/>
  <c r="R1657" i="17" s="1"/>
  <c r="Q1658" i="17"/>
  <c r="R1658" i="17" s="1"/>
  <c r="Q1659" i="17"/>
  <c r="R1659" i="17" s="1"/>
  <c r="Q1660" i="17"/>
  <c r="R1660" i="17" s="1"/>
  <c r="Q1661" i="17"/>
  <c r="R1661" i="17" s="1"/>
  <c r="Q1662" i="17"/>
  <c r="R1662" i="17" s="1"/>
  <c r="Q1663" i="17"/>
  <c r="R1663" i="17" s="1"/>
  <c r="Q1664" i="17"/>
  <c r="R1664" i="17" s="1"/>
  <c r="Q1665" i="17"/>
  <c r="R1665" i="17" s="1"/>
  <c r="Q1666" i="17"/>
  <c r="R1666" i="17" s="1"/>
  <c r="Q1667" i="17"/>
  <c r="R1667" i="17" s="1"/>
  <c r="Q1668" i="17"/>
  <c r="R1668" i="17" s="1"/>
  <c r="Q1669" i="17"/>
  <c r="R1669" i="17" s="1"/>
  <c r="Q1670" i="17"/>
  <c r="R1670" i="17" s="1"/>
  <c r="Q1671" i="17"/>
  <c r="R1671" i="17" s="1"/>
  <c r="Q1672" i="17"/>
  <c r="R1672" i="17" s="1"/>
  <c r="Q1673" i="17"/>
  <c r="R1673" i="17" s="1"/>
  <c r="Q1674" i="17"/>
  <c r="R1674" i="17" s="1"/>
  <c r="Q1675" i="17"/>
  <c r="R1675" i="17" s="1"/>
  <c r="Q1676" i="17"/>
  <c r="R1676" i="17" s="1"/>
  <c r="Q1677" i="17"/>
  <c r="R1677" i="17" s="1"/>
  <c r="Q1678" i="17"/>
  <c r="R1678" i="17" s="1"/>
  <c r="Q1679" i="17"/>
  <c r="R1679" i="17" s="1"/>
  <c r="Q1680" i="17"/>
  <c r="R1680" i="17" s="1"/>
  <c r="Q1681" i="17"/>
  <c r="R1681" i="17" s="1"/>
  <c r="Q1682" i="17"/>
  <c r="R1682" i="17" s="1"/>
  <c r="Q1683" i="17"/>
  <c r="R1683" i="17" s="1"/>
  <c r="Q1684" i="17"/>
  <c r="R1684" i="17" s="1"/>
  <c r="Q1685" i="17"/>
  <c r="R1685" i="17" s="1"/>
  <c r="Q1686" i="17"/>
  <c r="R1686" i="17" s="1"/>
  <c r="Q1687" i="17"/>
  <c r="R1687" i="17" s="1"/>
  <c r="Q1688" i="17"/>
  <c r="R1688" i="17" s="1"/>
  <c r="Q1689" i="17"/>
  <c r="R1689" i="17" s="1"/>
  <c r="Q1690" i="17"/>
  <c r="R1690" i="17" s="1"/>
  <c r="Q1691" i="17"/>
  <c r="R1691" i="17" s="1"/>
  <c r="Q1692" i="17"/>
  <c r="R1692" i="17" s="1"/>
  <c r="Q1693" i="17"/>
  <c r="R1693" i="17" s="1"/>
  <c r="Q1694" i="17"/>
  <c r="R1694" i="17" s="1"/>
  <c r="Q1695" i="17"/>
  <c r="R1695" i="17" s="1"/>
  <c r="Q1696" i="17"/>
  <c r="R1696" i="17" s="1"/>
  <c r="Q1697" i="17"/>
  <c r="R1697" i="17" s="1"/>
  <c r="Q1698" i="17"/>
  <c r="R1698" i="17" s="1"/>
  <c r="Q1699" i="17"/>
  <c r="R1699" i="17" s="1"/>
  <c r="Q1700" i="17"/>
  <c r="R1700" i="17" s="1"/>
  <c r="Q1701" i="17"/>
  <c r="R1701" i="17" s="1"/>
  <c r="Q1702" i="17"/>
  <c r="R1702" i="17" s="1"/>
  <c r="Q1703" i="17"/>
  <c r="R1703" i="17" s="1"/>
  <c r="Q1704" i="17"/>
  <c r="R1704" i="17" s="1"/>
  <c r="Q1705" i="17"/>
  <c r="R1705" i="17" s="1"/>
  <c r="Q1706" i="17"/>
  <c r="R1706" i="17" s="1"/>
  <c r="Q1707" i="17"/>
  <c r="R1707" i="17" s="1"/>
  <c r="Q1708" i="17"/>
  <c r="R1708" i="17" s="1"/>
  <c r="Q1709" i="17"/>
  <c r="R1709" i="17" s="1"/>
  <c r="Q1710" i="17"/>
  <c r="R1710" i="17" s="1"/>
  <c r="Q1711" i="17"/>
  <c r="R1711" i="17" s="1"/>
  <c r="Q1712" i="17"/>
  <c r="R1712" i="17" s="1"/>
  <c r="Q1713" i="17"/>
  <c r="R1713" i="17" s="1"/>
  <c r="Q1714" i="17"/>
  <c r="R1714" i="17" s="1"/>
  <c r="Q1715" i="17"/>
  <c r="R1715" i="17" s="1"/>
  <c r="Q1716" i="17"/>
  <c r="R1716" i="17" s="1"/>
  <c r="Q1717" i="17"/>
  <c r="R1717" i="17" s="1"/>
  <c r="Q1718" i="17"/>
  <c r="R1718" i="17" s="1"/>
  <c r="Q1719" i="17"/>
  <c r="R1719" i="17" s="1"/>
  <c r="Q1720" i="17"/>
  <c r="R1720" i="17" s="1"/>
  <c r="Q1721" i="17"/>
  <c r="R1721" i="17" s="1"/>
  <c r="Q1722" i="17"/>
  <c r="R1722" i="17" s="1"/>
  <c r="Q1723" i="17"/>
  <c r="R1723" i="17" s="1"/>
  <c r="Q1724" i="17"/>
  <c r="R1724" i="17" s="1"/>
  <c r="Q1725" i="17"/>
  <c r="R1725" i="17" s="1"/>
  <c r="Q1726" i="17"/>
  <c r="R1726" i="17" s="1"/>
  <c r="Q1727" i="17"/>
  <c r="R1727" i="17" s="1"/>
  <c r="Q1728" i="17"/>
  <c r="R1728" i="17" s="1"/>
  <c r="Q1729" i="17"/>
  <c r="R1729" i="17" s="1"/>
  <c r="Q1730" i="17"/>
  <c r="R1730" i="17" s="1"/>
  <c r="Q1731" i="17"/>
  <c r="R1731" i="17" s="1"/>
  <c r="Q1732" i="17"/>
  <c r="R1732" i="17" s="1"/>
  <c r="Q1733" i="17"/>
  <c r="R1733" i="17" s="1"/>
  <c r="Q1734" i="17"/>
  <c r="R1734" i="17" s="1"/>
  <c r="Q1735" i="17"/>
  <c r="R1735" i="17" s="1"/>
  <c r="Q1736" i="17"/>
  <c r="R1736" i="17" s="1"/>
  <c r="Q1737" i="17"/>
  <c r="R1737" i="17" s="1"/>
  <c r="Q1738" i="17"/>
  <c r="R1738" i="17" s="1"/>
  <c r="Q1739" i="17"/>
  <c r="R1739" i="17" s="1"/>
  <c r="Q1740" i="17"/>
  <c r="R1740" i="17" s="1"/>
  <c r="Q1741" i="17"/>
  <c r="R1741" i="17" s="1"/>
  <c r="Q1742" i="17"/>
  <c r="R1742" i="17" s="1"/>
  <c r="Q1743" i="17"/>
  <c r="R1743" i="17" s="1"/>
  <c r="Q1744" i="17"/>
  <c r="R1744" i="17" s="1"/>
  <c r="Q1745" i="17"/>
  <c r="R1745" i="17" s="1"/>
  <c r="Q1746" i="17"/>
  <c r="R1746" i="17" s="1"/>
  <c r="Q1747" i="17"/>
  <c r="R1747" i="17" s="1"/>
  <c r="Q1748" i="17"/>
  <c r="R1748" i="17" s="1"/>
  <c r="Q1749" i="17"/>
  <c r="R1749" i="17" s="1"/>
  <c r="Q1750" i="17"/>
  <c r="R1750" i="17" s="1"/>
  <c r="Q1751" i="17"/>
  <c r="R1751" i="17" s="1"/>
  <c r="Q1752" i="17"/>
  <c r="R1752" i="17" s="1"/>
  <c r="Q1753" i="17"/>
  <c r="R1753" i="17" s="1"/>
  <c r="Q1754" i="17"/>
  <c r="R1754" i="17" s="1"/>
  <c r="Q1755" i="17"/>
  <c r="R1755" i="17" s="1"/>
  <c r="Q1756" i="17"/>
  <c r="R1756" i="17" s="1"/>
  <c r="Q1757" i="17"/>
  <c r="R1757" i="17" s="1"/>
  <c r="Q1758" i="17"/>
  <c r="R1758" i="17" s="1"/>
  <c r="Q1759" i="17"/>
  <c r="R1759" i="17" s="1"/>
  <c r="Q1760" i="17"/>
  <c r="R1760" i="17" s="1"/>
  <c r="Q1761" i="17"/>
  <c r="R1761" i="17" s="1"/>
  <c r="Q1762" i="17"/>
  <c r="R1762" i="17" s="1"/>
  <c r="Q1763" i="17"/>
  <c r="R1763" i="17" s="1"/>
  <c r="Q1764" i="17"/>
  <c r="R1764" i="17" s="1"/>
  <c r="Q1765" i="17"/>
  <c r="R1765" i="17" s="1"/>
  <c r="Q1766" i="17"/>
  <c r="R1766" i="17" s="1"/>
  <c r="Q1767" i="17"/>
  <c r="R1767" i="17" s="1"/>
  <c r="Q1768" i="17"/>
  <c r="R1768" i="17" s="1"/>
  <c r="Q1769" i="17"/>
  <c r="R1769" i="17" s="1"/>
  <c r="Q1770" i="17"/>
  <c r="R1770" i="17" s="1"/>
  <c r="Q1771" i="17"/>
  <c r="R1771" i="17" s="1"/>
  <c r="Q1772" i="17"/>
  <c r="R1772" i="17" s="1"/>
  <c r="Q1773" i="17"/>
  <c r="R1773" i="17" s="1"/>
  <c r="Q1774" i="17"/>
  <c r="R1774" i="17" s="1"/>
  <c r="Q1775" i="17"/>
  <c r="R1775" i="17" s="1"/>
  <c r="Q1776" i="17"/>
  <c r="R1776" i="17" s="1"/>
  <c r="Q1777" i="17"/>
  <c r="R1777" i="17" s="1"/>
  <c r="Q1778" i="17"/>
  <c r="R1778" i="17" s="1"/>
  <c r="Q1779" i="17"/>
  <c r="R1779" i="17" s="1"/>
  <c r="Q1780" i="17"/>
  <c r="R1780" i="17" s="1"/>
  <c r="Q1781" i="17"/>
  <c r="R1781" i="17" s="1"/>
  <c r="Q1782" i="17"/>
  <c r="R1782" i="17" s="1"/>
  <c r="Q1783" i="17"/>
  <c r="R1783" i="17" s="1"/>
  <c r="Q1784" i="17"/>
  <c r="R1784" i="17" s="1"/>
  <c r="Q1785" i="17"/>
  <c r="R1785" i="17" s="1"/>
  <c r="Q1786" i="17"/>
  <c r="R1786" i="17" s="1"/>
  <c r="Q1787" i="17"/>
  <c r="R1787" i="17" s="1"/>
  <c r="Q1788" i="17"/>
  <c r="R1788" i="17" s="1"/>
  <c r="Q1789" i="17"/>
  <c r="R1789" i="17" s="1"/>
  <c r="Q1790" i="17"/>
  <c r="R1790" i="17" s="1"/>
  <c r="Q1791" i="17"/>
  <c r="R1791" i="17" s="1"/>
  <c r="Q1792" i="17"/>
  <c r="R1792" i="17" s="1"/>
  <c r="Q1793" i="17"/>
  <c r="R1793" i="17" s="1"/>
  <c r="Q1794" i="17"/>
  <c r="R1794" i="17" s="1"/>
  <c r="Q1795" i="17"/>
  <c r="R1795" i="17" s="1"/>
  <c r="Q1796" i="17"/>
  <c r="R1796" i="17" s="1"/>
  <c r="Q1797" i="17"/>
  <c r="R1797" i="17" s="1"/>
  <c r="Q1798" i="17"/>
  <c r="R1798" i="17" s="1"/>
  <c r="Q1799" i="17"/>
  <c r="R1799" i="17" s="1"/>
  <c r="Q1800" i="17"/>
  <c r="R1800" i="17" s="1"/>
  <c r="Q1801" i="17"/>
  <c r="R1801" i="17" s="1"/>
  <c r="Q1802" i="17"/>
  <c r="R1802" i="17" s="1"/>
  <c r="Q1803" i="17"/>
  <c r="R1803" i="17" s="1"/>
  <c r="Q1804" i="17"/>
  <c r="R1804" i="17" s="1"/>
  <c r="Q1805" i="17"/>
  <c r="R1805" i="17" s="1"/>
  <c r="Q1806" i="17"/>
  <c r="R1806" i="17" s="1"/>
  <c r="Q1807" i="17"/>
  <c r="R1807" i="17" s="1"/>
  <c r="Q1808" i="17"/>
  <c r="R1808" i="17" s="1"/>
  <c r="Q1809" i="17"/>
  <c r="R1809" i="17" s="1"/>
  <c r="Q1810" i="17"/>
  <c r="R1810" i="17" s="1"/>
  <c r="Q1811" i="17"/>
  <c r="R1811" i="17" s="1"/>
  <c r="Q1812" i="17"/>
  <c r="R1812" i="17" s="1"/>
  <c r="Q1813" i="17"/>
  <c r="R1813" i="17" s="1"/>
  <c r="Q1814" i="17"/>
  <c r="R1814" i="17" s="1"/>
  <c r="Q1815" i="17"/>
  <c r="R1815" i="17" s="1"/>
  <c r="Q1816" i="17"/>
  <c r="R1816" i="17" s="1"/>
  <c r="Q1817" i="17"/>
  <c r="R1817" i="17" s="1"/>
  <c r="Q1818" i="17"/>
  <c r="R1818" i="17" s="1"/>
  <c r="Q1819" i="17"/>
  <c r="R1819" i="17" s="1"/>
  <c r="Q1820" i="17"/>
  <c r="R1820" i="17" s="1"/>
  <c r="Q1821" i="17"/>
  <c r="R1821" i="17" s="1"/>
  <c r="Q1822" i="17"/>
  <c r="R1822" i="17" s="1"/>
  <c r="Q1823" i="17"/>
  <c r="R1823" i="17" s="1"/>
  <c r="Q1824" i="17"/>
  <c r="R1824" i="17" s="1"/>
  <c r="Q1825" i="17"/>
  <c r="R1825" i="17" s="1"/>
  <c r="Q1826" i="17"/>
  <c r="R1826" i="17" s="1"/>
  <c r="Q1827" i="17"/>
  <c r="R1827" i="17" s="1"/>
  <c r="Q1828" i="17"/>
  <c r="R1828" i="17" s="1"/>
  <c r="Q1829" i="17"/>
  <c r="R1829" i="17" s="1"/>
  <c r="Q1830" i="17"/>
  <c r="R1830" i="17" s="1"/>
  <c r="Q1831" i="17"/>
  <c r="R1831" i="17" s="1"/>
  <c r="Q1832" i="17"/>
  <c r="R1832" i="17" s="1"/>
  <c r="Q1833" i="17"/>
  <c r="R1833" i="17" s="1"/>
  <c r="Q1834" i="17"/>
  <c r="R1834" i="17" s="1"/>
  <c r="Q1835" i="17"/>
  <c r="R1835" i="17" s="1"/>
  <c r="Q1836" i="17"/>
  <c r="R1836" i="17" s="1"/>
  <c r="Q1837" i="17"/>
  <c r="R1837" i="17" s="1"/>
  <c r="Q1838" i="17"/>
  <c r="R1838" i="17" s="1"/>
  <c r="Q1839" i="17"/>
  <c r="R1839" i="17" s="1"/>
  <c r="Q1840" i="17"/>
  <c r="R1840" i="17" s="1"/>
  <c r="Q1841" i="17"/>
  <c r="R1841" i="17" s="1"/>
  <c r="Q1842" i="17"/>
  <c r="R1842" i="17" s="1"/>
  <c r="Q1843" i="17"/>
  <c r="R1843" i="17" s="1"/>
  <c r="Q1844" i="17"/>
  <c r="R1844" i="17" s="1"/>
  <c r="Q1845" i="17"/>
  <c r="R1845" i="17" s="1"/>
  <c r="Q1846" i="17"/>
  <c r="R1846" i="17" s="1"/>
  <c r="Q1847" i="17"/>
  <c r="R1847" i="17" s="1"/>
  <c r="Q1848" i="17"/>
  <c r="R1848" i="17" s="1"/>
  <c r="Q1849" i="17"/>
  <c r="R1849" i="17" s="1"/>
  <c r="Q1850" i="17"/>
  <c r="R1850" i="17" s="1"/>
  <c r="Q1851" i="17"/>
  <c r="R1851" i="17" s="1"/>
  <c r="Q1852" i="17"/>
  <c r="R1852" i="17" s="1"/>
  <c r="Q1853" i="17"/>
  <c r="R1853" i="17" s="1"/>
  <c r="Q1854" i="17"/>
  <c r="R1854" i="17" s="1"/>
  <c r="Q1855" i="17"/>
  <c r="R1855" i="17" s="1"/>
  <c r="Q1856" i="17"/>
  <c r="R1856" i="17" s="1"/>
  <c r="Q1857" i="17"/>
  <c r="R1857" i="17" s="1"/>
  <c r="Q1858" i="17"/>
  <c r="R1858" i="17" s="1"/>
  <c r="Q1859" i="17"/>
  <c r="R1859" i="17" s="1"/>
  <c r="Q1860" i="17"/>
  <c r="R1860" i="17" s="1"/>
  <c r="Q1861" i="17"/>
  <c r="R1861" i="17" s="1"/>
  <c r="Q1862" i="17"/>
  <c r="R1862" i="17" s="1"/>
  <c r="Q1863" i="17"/>
  <c r="R1863" i="17" s="1"/>
  <c r="Q1864" i="17"/>
  <c r="R1864" i="17" s="1"/>
  <c r="Q1865" i="17"/>
  <c r="R1865" i="17" s="1"/>
  <c r="Q1866" i="17"/>
  <c r="R1866" i="17" s="1"/>
  <c r="Q1867" i="17"/>
  <c r="R1867" i="17" s="1"/>
  <c r="Q1868" i="17"/>
  <c r="R1868" i="17" s="1"/>
  <c r="Q1869" i="17"/>
  <c r="R1869" i="17" s="1"/>
  <c r="Q1870" i="17"/>
  <c r="R1870" i="17" s="1"/>
  <c r="Q1871" i="17"/>
  <c r="R1871" i="17" s="1"/>
  <c r="Q1872" i="17"/>
  <c r="R1872" i="17" s="1"/>
  <c r="Q1873" i="17"/>
  <c r="R1873" i="17" s="1"/>
  <c r="Q1874" i="17"/>
  <c r="R1874" i="17" s="1"/>
  <c r="Q1875" i="17"/>
  <c r="R1875" i="17" s="1"/>
  <c r="Q1876" i="17"/>
  <c r="R1876" i="17" s="1"/>
  <c r="Q1877" i="17"/>
  <c r="R1877" i="17" s="1"/>
  <c r="Q1878" i="17"/>
  <c r="R1878" i="17" s="1"/>
  <c r="Q1879" i="17"/>
  <c r="R1879" i="17" s="1"/>
  <c r="Q1880" i="17"/>
  <c r="R1880" i="17" s="1"/>
  <c r="Q1881" i="17"/>
  <c r="R1881" i="17" s="1"/>
  <c r="Q1882" i="17"/>
  <c r="R1882" i="17" s="1"/>
  <c r="Q1883" i="17"/>
  <c r="R1883" i="17" s="1"/>
  <c r="Q1884" i="17"/>
  <c r="R1884" i="17" s="1"/>
  <c r="Q1885" i="17"/>
  <c r="R1885" i="17" s="1"/>
  <c r="Q1886" i="17"/>
  <c r="R1886" i="17" s="1"/>
  <c r="Q1887" i="17"/>
  <c r="R1887" i="17" s="1"/>
  <c r="Q1888" i="17"/>
  <c r="R1888" i="17" s="1"/>
  <c r="Q1889" i="17"/>
  <c r="R1889" i="17" s="1"/>
  <c r="Q1890" i="17"/>
  <c r="R1890" i="17" s="1"/>
  <c r="Q1891" i="17"/>
  <c r="R1891" i="17" s="1"/>
  <c r="Q1892" i="17"/>
  <c r="R1892" i="17" s="1"/>
  <c r="Q1893" i="17"/>
  <c r="R1893" i="17" s="1"/>
  <c r="Q1894" i="17"/>
  <c r="R1894" i="17" s="1"/>
  <c r="Q1895" i="17"/>
  <c r="R1895" i="17" s="1"/>
  <c r="Q1896" i="17"/>
  <c r="R1896" i="17" s="1"/>
  <c r="Q1897" i="17"/>
  <c r="R1897" i="17" s="1"/>
  <c r="Q1898" i="17"/>
  <c r="R1898" i="17" s="1"/>
  <c r="Q1899" i="17"/>
  <c r="R1899" i="17" s="1"/>
  <c r="Q1900" i="17"/>
  <c r="R1900" i="17" s="1"/>
  <c r="Q1901" i="17"/>
  <c r="R1901" i="17" s="1"/>
  <c r="Q1902" i="17"/>
  <c r="R1902" i="17" s="1"/>
  <c r="Q1903" i="17"/>
  <c r="R1903" i="17" s="1"/>
  <c r="Q1904" i="17"/>
  <c r="R1904" i="17" s="1"/>
  <c r="Q1905" i="17"/>
  <c r="R1905" i="17" s="1"/>
  <c r="Q1906" i="17"/>
  <c r="R1906" i="17" s="1"/>
  <c r="Q1907" i="17"/>
  <c r="R1907" i="17" s="1"/>
  <c r="Q1908" i="17"/>
  <c r="R1908" i="17" s="1"/>
  <c r="Q1909" i="17"/>
  <c r="R1909" i="17" s="1"/>
  <c r="Q1910" i="17"/>
  <c r="R1910" i="17" s="1"/>
  <c r="Q1911" i="17"/>
  <c r="R1911" i="17" s="1"/>
  <c r="Q1912" i="17"/>
  <c r="R1912" i="17" s="1"/>
  <c r="Q1913" i="17"/>
  <c r="R1913" i="17" s="1"/>
  <c r="Q1914" i="17"/>
  <c r="R1914" i="17" s="1"/>
  <c r="Q1915" i="17"/>
  <c r="R1915" i="17" s="1"/>
  <c r="Q1916" i="17"/>
  <c r="R1916" i="17" s="1"/>
  <c r="Q1917" i="17"/>
  <c r="R1917" i="17" s="1"/>
  <c r="Q1918" i="17"/>
  <c r="R1918" i="17" s="1"/>
  <c r="Q1919" i="17"/>
  <c r="R1919" i="17" s="1"/>
  <c r="Q1920" i="17"/>
  <c r="R1920" i="17" s="1"/>
  <c r="Q1921" i="17"/>
  <c r="R1921" i="17" s="1"/>
  <c r="Q1922" i="17"/>
  <c r="R1922" i="17" s="1"/>
  <c r="Q1923" i="17"/>
  <c r="R1923" i="17" s="1"/>
  <c r="Q1924" i="17"/>
  <c r="R1924" i="17" s="1"/>
  <c r="Q1925" i="17"/>
  <c r="R1925" i="17" s="1"/>
  <c r="Q1926" i="17"/>
  <c r="R1926" i="17" s="1"/>
  <c r="Q1927" i="17"/>
  <c r="R1927" i="17" s="1"/>
  <c r="Q1928" i="17"/>
  <c r="R1928" i="17" s="1"/>
  <c r="Q1929" i="17"/>
  <c r="R1929" i="17" s="1"/>
  <c r="Q1930" i="17"/>
  <c r="R1930" i="17" s="1"/>
  <c r="Q1931" i="17"/>
  <c r="R1931" i="17" s="1"/>
  <c r="Q1932" i="17"/>
  <c r="R1932" i="17" s="1"/>
  <c r="Q1933" i="17"/>
  <c r="R1933" i="17" s="1"/>
  <c r="Q1934" i="17"/>
  <c r="R1934" i="17" s="1"/>
  <c r="Q1935" i="17"/>
  <c r="R1935" i="17" s="1"/>
  <c r="Q1936" i="17"/>
  <c r="R1936" i="17" s="1"/>
  <c r="Q1937" i="17"/>
  <c r="R1937" i="17" s="1"/>
  <c r="Q1938" i="17"/>
  <c r="R1938" i="17" s="1"/>
  <c r="Q1939" i="17"/>
  <c r="R1939" i="17" s="1"/>
  <c r="Q1940" i="17"/>
  <c r="R1940" i="17" s="1"/>
  <c r="Q1941" i="17"/>
  <c r="R1941" i="17" s="1"/>
  <c r="Q1942" i="17"/>
  <c r="R1942" i="17" s="1"/>
  <c r="Q1943" i="17"/>
  <c r="R1943" i="17" s="1"/>
  <c r="Q1944" i="17"/>
  <c r="R1944" i="17" s="1"/>
  <c r="Q1945" i="17"/>
  <c r="R1945" i="17" s="1"/>
  <c r="Q1946" i="17"/>
  <c r="R1946" i="17" s="1"/>
  <c r="Q1947" i="17"/>
  <c r="R1947" i="17" s="1"/>
  <c r="Q1948" i="17"/>
  <c r="R1948" i="17" s="1"/>
  <c r="Q1949" i="17"/>
  <c r="R1949" i="17" s="1"/>
  <c r="Q1950" i="17"/>
  <c r="R1950" i="17" s="1"/>
  <c r="Q1951" i="17"/>
  <c r="R1951" i="17" s="1"/>
  <c r="Q1952" i="17"/>
  <c r="R1952" i="17" s="1"/>
  <c r="Q1953" i="17"/>
  <c r="R1953" i="17" s="1"/>
  <c r="Q1954" i="17"/>
  <c r="R1954" i="17" s="1"/>
  <c r="Q1955" i="17"/>
  <c r="R1955" i="17" s="1"/>
  <c r="Q1956" i="17"/>
  <c r="R1956" i="17" s="1"/>
  <c r="Q1957" i="17"/>
  <c r="R1957" i="17" s="1"/>
  <c r="Q1958" i="17"/>
  <c r="R1958" i="17" s="1"/>
  <c r="Q1959" i="17"/>
  <c r="R1959" i="17" s="1"/>
  <c r="Q1960" i="17"/>
  <c r="R1960" i="17" s="1"/>
  <c r="Q1961" i="17"/>
  <c r="R1961" i="17" s="1"/>
  <c r="Q1962" i="17"/>
  <c r="R1962" i="17" s="1"/>
  <c r="Q1963" i="17"/>
  <c r="R1963" i="17" s="1"/>
  <c r="Q1964" i="17"/>
  <c r="R1964" i="17" s="1"/>
  <c r="Q1965" i="17"/>
  <c r="R1965" i="17" s="1"/>
  <c r="Q1966" i="17"/>
  <c r="R1966" i="17" s="1"/>
  <c r="Q1967" i="17"/>
  <c r="R1967" i="17" s="1"/>
  <c r="Q1968" i="17"/>
  <c r="R1968" i="17" s="1"/>
  <c r="Q1969" i="17"/>
  <c r="R1969" i="17" s="1"/>
  <c r="Q1970" i="17"/>
  <c r="R1970" i="17" s="1"/>
  <c r="Q1971" i="17"/>
  <c r="R1971" i="17" s="1"/>
  <c r="Q1972" i="17"/>
  <c r="R1972" i="17" s="1"/>
  <c r="Q1973" i="17"/>
  <c r="R1973" i="17" s="1"/>
  <c r="Q1974" i="17"/>
  <c r="R1974" i="17" s="1"/>
  <c r="Q1975" i="17"/>
  <c r="R1975" i="17" s="1"/>
  <c r="Q1976" i="17"/>
  <c r="R1976" i="17" s="1"/>
  <c r="Q1977" i="17"/>
  <c r="R1977" i="17" s="1"/>
  <c r="Q1978" i="17"/>
  <c r="R1978" i="17" s="1"/>
  <c r="Q1979" i="17"/>
  <c r="R1979" i="17" s="1"/>
  <c r="Q1980" i="17"/>
  <c r="R1980" i="17" s="1"/>
  <c r="Q1981" i="17"/>
  <c r="R1981" i="17" s="1"/>
  <c r="Q1982" i="17"/>
  <c r="R1982" i="17" s="1"/>
  <c r="Q1983" i="17"/>
  <c r="R1983" i="17" s="1"/>
  <c r="Q1984" i="17"/>
  <c r="R1984" i="17" s="1"/>
  <c r="Q1985" i="17"/>
  <c r="R1985" i="17" s="1"/>
  <c r="Q1986" i="17"/>
  <c r="R1986" i="17" s="1"/>
  <c r="Q1987" i="17"/>
  <c r="R1987" i="17" s="1"/>
  <c r="Q1988" i="17"/>
  <c r="R1988" i="17" s="1"/>
  <c r="Q1989" i="17"/>
  <c r="R1989" i="17" s="1"/>
  <c r="Q1990" i="17"/>
  <c r="R1990" i="17" s="1"/>
  <c r="Q1991" i="17"/>
  <c r="R1991" i="17" s="1"/>
  <c r="Q1992" i="17"/>
  <c r="R1992" i="17" s="1"/>
  <c r="Q1993" i="17"/>
  <c r="R1993" i="17" s="1"/>
  <c r="Q1994" i="17"/>
  <c r="R1994" i="17" s="1"/>
  <c r="Q1995" i="17"/>
  <c r="R1995" i="17" s="1"/>
  <c r="Q1996" i="17"/>
  <c r="R1996" i="17" s="1"/>
  <c r="Q1997" i="17"/>
  <c r="R1997" i="17" s="1"/>
  <c r="Q1998" i="17"/>
  <c r="R1998" i="17" s="1"/>
  <c r="Q1999" i="17"/>
  <c r="R1999" i="17" s="1"/>
  <c r="Q2000" i="17"/>
  <c r="R2000" i="17" s="1"/>
  <c r="Q2001" i="17"/>
  <c r="R2001" i="17" s="1"/>
  <c r="Q2002" i="17"/>
  <c r="R2002" i="17" s="1"/>
  <c r="Q2003" i="17"/>
  <c r="R2003" i="17" s="1"/>
  <c r="Q2004" i="17"/>
  <c r="R2004" i="17" s="1"/>
  <c r="Q2005" i="17"/>
  <c r="R2005" i="17" s="1"/>
  <c r="Q2006" i="17"/>
  <c r="R2006" i="17" s="1"/>
  <c r="Q2007" i="17"/>
  <c r="R2007" i="17" s="1"/>
  <c r="Q2008" i="17"/>
  <c r="R2008" i="17" s="1"/>
  <c r="Q2009" i="17"/>
  <c r="R2009" i="17" s="1"/>
  <c r="Q2010" i="17"/>
  <c r="R2010" i="17" s="1"/>
  <c r="Q2011" i="17"/>
  <c r="R2011" i="17" s="1"/>
  <c r="Q2012" i="17"/>
  <c r="R2012" i="17" s="1"/>
  <c r="Q2013" i="17"/>
  <c r="R2013" i="17" s="1"/>
  <c r="Q2014" i="17"/>
  <c r="R2014" i="17" s="1"/>
  <c r="Q2015" i="17"/>
  <c r="R2015" i="17" s="1"/>
  <c r="Q2016" i="17"/>
  <c r="R2016" i="17" s="1"/>
  <c r="Q2017" i="17"/>
  <c r="R2017" i="17" s="1"/>
  <c r="Q2018" i="17"/>
  <c r="R2018" i="17" s="1"/>
  <c r="Q2019" i="17"/>
  <c r="R2019" i="17" s="1"/>
  <c r="Q2020" i="17"/>
  <c r="R2020" i="17" s="1"/>
  <c r="Q2021" i="17"/>
  <c r="R2021" i="17" s="1"/>
  <c r="Q2022" i="17"/>
  <c r="R2022" i="17" s="1"/>
  <c r="Q2023" i="17"/>
  <c r="R2023" i="17" s="1"/>
  <c r="Q2024" i="17"/>
  <c r="R2024" i="17" s="1"/>
  <c r="Q2025" i="17"/>
  <c r="R2025" i="17" s="1"/>
  <c r="Q2026" i="17"/>
  <c r="R2026" i="17" s="1"/>
  <c r="Q2027" i="17"/>
  <c r="R2027" i="17" s="1"/>
  <c r="Q2028" i="17"/>
  <c r="R2028" i="17" s="1"/>
  <c r="Q2029" i="17"/>
  <c r="R2029" i="17" s="1"/>
  <c r="Q2030" i="17"/>
  <c r="R2030" i="17" s="1"/>
  <c r="Q2031" i="17"/>
  <c r="R2031" i="17" s="1"/>
  <c r="Q2032" i="17"/>
  <c r="R2032" i="17" s="1"/>
  <c r="Q2033" i="17"/>
  <c r="R2033" i="17" s="1"/>
  <c r="Q2034" i="17"/>
  <c r="R2034" i="17" s="1"/>
  <c r="Q2035" i="17"/>
  <c r="R2035" i="17" s="1"/>
  <c r="Q2036" i="17"/>
  <c r="R2036" i="17" s="1"/>
  <c r="Q2037" i="17"/>
  <c r="R2037" i="17" s="1"/>
  <c r="Q2038" i="17"/>
  <c r="R2038" i="17" s="1"/>
  <c r="Q2039" i="17"/>
  <c r="R2039" i="17" s="1"/>
  <c r="Q2040" i="17"/>
  <c r="R2040" i="17" s="1"/>
  <c r="Q2041" i="17"/>
  <c r="R2041" i="17" s="1"/>
  <c r="Q2042" i="17"/>
  <c r="R2042" i="17" s="1"/>
  <c r="Q2043" i="17"/>
  <c r="R2043" i="17" s="1"/>
  <c r="Q2044" i="17"/>
  <c r="R2044" i="17" s="1"/>
  <c r="Q2045" i="17"/>
  <c r="R2045" i="17" s="1"/>
  <c r="Q2046" i="17"/>
  <c r="R2046" i="17" s="1"/>
  <c r="Q2047" i="17"/>
  <c r="R2047" i="17" s="1"/>
  <c r="Q2048" i="17"/>
  <c r="R2048" i="17" s="1"/>
  <c r="Q2049" i="17"/>
  <c r="R2049" i="17" s="1"/>
  <c r="Q2050" i="17"/>
  <c r="R2050" i="17" s="1"/>
  <c r="Q2051" i="17"/>
  <c r="R2051" i="17" s="1"/>
  <c r="Q2052" i="17"/>
  <c r="R2052" i="17" s="1"/>
  <c r="Q2053" i="17"/>
  <c r="R2053" i="17" s="1"/>
  <c r="Q2054" i="17"/>
  <c r="R2054" i="17" s="1"/>
  <c r="Q2055" i="17"/>
  <c r="R2055" i="17" s="1"/>
  <c r="Q2056" i="17"/>
  <c r="R2056" i="17" s="1"/>
  <c r="Q2057" i="17"/>
  <c r="R2057" i="17" s="1"/>
  <c r="Q2058" i="17"/>
  <c r="R2058" i="17" s="1"/>
  <c r="Q2059" i="17"/>
  <c r="R2059" i="17" s="1"/>
  <c r="Q2060" i="17"/>
  <c r="R2060" i="17" s="1"/>
  <c r="Q2061" i="17"/>
  <c r="R2061" i="17" s="1"/>
  <c r="Q2062" i="17"/>
  <c r="R2062" i="17" s="1"/>
  <c r="Q2063" i="17"/>
  <c r="R2063" i="17" s="1"/>
  <c r="Q2064" i="17"/>
  <c r="R2064" i="17" s="1"/>
  <c r="Q2065" i="17"/>
  <c r="R2065" i="17" s="1"/>
  <c r="Q2066" i="17"/>
  <c r="R2066" i="17" s="1"/>
  <c r="Q2067" i="17"/>
  <c r="R2067" i="17" s="1"/>
  <c r="Q2068" i="17"/>
  <c r="R2068" i="17" s="1"/>
  <c r="Q2069" i="17"/>
  <c r="R2069" i="17" s="1"/>
  <c r="Q2070" i="17"/>
  <c r="R2070" i="17" s="1"/>
  <c r="Q2071" i="17"/>
  <c r="R2071" i="17" s="1"/>
  <c r="Q2072" i="17"/>
  <c r="R2072" i="17" s="1"/>
  <c r="Q2073" i="17"/>
  <c r="R2073" i="17" s="1"/>
  <c r="Q2074" i="17"/>
  <c r="R2074" i="17" s="1"/>
  <c r="Q2075" i="17"/>
  <c r="R2075" i="17" s="1"/>
  <c r="Q2076" i="17"/>
  <c r="R2076" i="17" s="1"/>
  <c r="Q2077" i="17"/>
  <c r="R2077" i="17" s="1"/>
  <c r="Q2078" i="17"/>
  <c r="R2078" i="17" s="1"/>
  <c r="Q2079" i="17"/>
  <c r="R2079" i="17" s="1"/>
  <c r="Q2080" i="17"/>
  <c r="R2080" i="17" s="1"/>
  <c r="Q2081" i="17"/>
  <c r="R2081" i="17" s="1"/>
  <c r="Q2082" i="17"/>
  <c r="R2082" i="17" s="1"/>
  <c r="Q2083" i="17"/>
  <c r="R2083" i="17" s="1"/>
  <c r="Q2084" i="17"/>
  <c r="R2084" i="17" s="1"/>
  <c r="Q2085" i="17"/>
  <c r="R2085" i="17" s="1"/>
  <c r="Q2086" i="17"/>
  <c r="R2086" i="17" s="1"/>
  <c r="Q2087" i="17"/>
  <c r="R2087" i="17" s="1"/>
  <c r="Q2088" i="17"/>
  <c r="R2088" i="17" s="1"/>
  <c r="Q2089" i="17"/>
  <c r="R2089" i="17" s="1"/>
  <c r="Q2090" i="17"/>
  <c r="R2090" i="17" s="1"/>
  <c r="Q2091" i="17"/>
  <c r="R2091" i="17" s="1"/>
  <c r="Q2092" i="17"/>
  <c r="R2092" i="17" s="1"/>
  <c r="Q2093" i="17"/>
  <c r="R2093" i="17" s="1"/>
  <c r="Q2094" i="17"/>
  <c r="R2094" i="17" s="1"/>
  <c r="Q2095" i="17"/>
  <c r="R2095" i="17" s="1"/>
  <c r="Q2096" i="17"/>
  <c r="R2096" i="17" s="1"/>
  <c r="Q2097" i="17"/>
  <c r="R2097" i="17" s="1"/>
  <c r="Q2098" i="17"/>
  <c r="R2098" i="17" s="1"/>
  <c r="Q2099" i="17"/>
  <c r="R2099" i="17" s="1"/>
  <c r="Q2100" i="17"/>
  <c r="R2100" i="17" s="1"/>
  <c r="Q2101" i="17"/>
  <c r="R2101" i="17" s="1"/>
  <c r="Q2102" i="17"/>
  <c r="R2102" i="17" s="1"/>
  <c r="Q2103" i="17"/>
  <c r="R2103" i="17" s="1"/>
  <c r="Q2104" i="17"/>
  <c r="R2104" i="17" s="1"/>
  <c r="Q2105" i="17"/>
  <c r="R2105" i="17" s="1"/>
  <c r="Q2106" i="17"/>
  <c r="R2106" i="17" s="1"/>
  <c r="Q2107" i="17"/>
  <c r="R2107" i="17" s="1"/>
  <c r="Q2108" i="17"/>
  <c r="R2108" i="17" s="1"/>
  <c r="Q2109" i="17"/>
  <c r="R2109" i="17" s="1"/>
  <c r="Q2110" i="17"/>
  <c r="R2110" i="17" s="1"/>
  <c r="Q2111" i="17"/>
  <c r="R2111" i="17" s="1"/>
  <c r="Q2112" i="17"/>
  <c r="R2112" i="17" s="1"/>
  <c r="Q2113" i="17"/>
  <c r="R2113" i="17" s="1"/>
  <c r="Q2114" i="17"/>
  <c r="R2114" i="17" s="1"/>
  <c r="Q2115" i="17"/>
  <c r="R2115" i="17" s="1"/>
  <c r="Q2116" i="17"/>
  <c r="R2116" i="17" s="1"/>
  <c r="Q2117" i="17"/>
  <c r="R2117" i="17" s="1"/>
  <c r="Q2118" i="17"/>
  <c r="R2118" i="17" s="1"/>
  <c r="Q2119" i="17"/>
  <c r="R2119" i="17" s="1"/>
  <c r="Q2120" i="17"/>
  <c r="R2120" i="17" s="1"/>
  <c r="Q2121" i="17"/>
  <c r="R2121" i="17" s="1"/>
  <c r="Q2122" i="17"/>
  <c r="R2122" i="17" s="1"/>
  <c r="Q2123" i="17"/>
  <c r="R2123" i="17" s="1"/>
  <c r="Q2124" i="17"/>
  <c r="R2124" i="17" s="1"/>
  <c r="Q2125" i="17"/>
  <c r="R2125" i="17" s="1"/>
  <c r="Q2126" i="17"/>
  <c r="R2126" i="17" s="1"/>
  <c r="Q2127" i="17"/>
  <c r="R2127" i="17" s="1"/>
  <c r="Q2128" i="17"/>
  <c r="R2128" i="17" s="1"/>
  <c r="Q2129" i="17"/>
  <c r="R2129" i="17" s="1"/>
  <c r="Q2130" i="17"/>
  <c r="R2130" i="17" s="1"/>
  <c r="Q2131" i="17"/>
  <c r="R2131" i="17" s="1"/>
  <c r="Q2132" i="17"/>
  <c r="R2132" i="17" s="1"/>
  <c r="Q2133" i="17"/>
  <c r="R2133" i="17" s="1"/>
  <c r="Q2134" i="17"/>
  <c r="R2134" i="17" s="1"/>
  <c r="Q2135" i="17"/>
  <c r="R2135" i="17" s="1"/>
  <c r="Q2136" i="17"/>
  <c r="R2136" i="17" s="1"/>
  <c r="Q2137" i="17"/>
  <c r="R2137" i="17" s="1"/>
  <c r="Q2138" i="17"/>
  <c r="R2138" i="17" s="1"/>
  <c r="Q2139" i="17"/>
  <c r="R2139" i="17" s="1"/>
  <c r="Q2140" i="17"/>
  <c r="R2140" i="17" s="1"/>
  <c r="Q2141" i="17"/>
  <c r="R2141" i="17" s="1"/>
  <c r="Q2142" i="17"/>
  <c r="R2142" i="17" s="1"/>
  <c r="Q2143" i="17"/>
  <c r="R2143" i="17" s="1"/>
  <c r="Q2144" i="17"/>
  <c r="R2144" i="17" s="1"/>
  <c r="Q2145" i="17"/>
  <c r="R2145" i="17" s="1"/>
  <c r="Q2146" i="17"/>
  <c r="R2146" i="17" s="1"/>
  <c r="Q2147" i="17"/>
  <c r="R2147" i="17" s="1"/>
  <c r="Q2148" i="17"/>
  <c r="R2148" i="17" s="1"/>
  <c r="Q2149" i="17"/>
  <c r="R2149" i="17" s="1"/>
  <c r="Q2150" i="17"/>
  <c r="R2150" i="17" s="1"/>
  <c r="Q2151" i="17"/>
  <c r="R2151" i="17" s="1"/>
  <c r="Q2152" i="17"/>
  <c r="R2152" i="17" s="1"/>
  <c r="Q2153" i="17"/>
  <c r="R2153" i="17" s="1"/>
  <c r="Q2154" i="17"/>
  <c r="R2154" i="17" s="1"/>
  <c r="Q2155" i="17"/>
  <c r="R2155" i="17" s="1"/>
  <c r="Q2156" i="17"/>
  <c r="R2156" i="17" s="1"/>
  <c r="Q2157" i="17"/>
  <c r="R2157" i="17" s="1"/>
  <c r="Q2158" i="17"/>
  <c r="R2158" i="17" s="1"/>
  <c r="Q2159" i="17"/>
  <c r="R2159" i="17" s="1"/>
  <c r="Q2160" i="17"/>
  <c r="R2160" i="17" s="1"/>
  <c r="Q2161" i="17"/>
  <c r="R2161" i="17" s="1"/>
  <c r="Q2162" i="17"/>
  <c r="R2162" i="17" s="1"/>
  <c r="Q2163" i="17"/>
  <c r="R2163" i="17" s="1"/>
  <c r="Q2164" i="17"/>
  <c r="R2164" i="17" s="1"/>
  <c r="Q2165" i="17"/>
  <c r="R2165" i="17" s="1"/>
  <c r="Q2166" i="17"/>
  <c r="R2166" i="17" s="1"/>
  <c r="Q2167" i="17"/>
  <c r="R2167" i="17" s="1"/>
  <c r="Q2168" i="17"/>
  <c r="R2168" i="17" s="1"/>
  <c r="Q2169" i="17"/>
  <c r="R2169" i="17" s="1"/>
  <c r="Q2170" i="17"/>
  <c r="R2170" i="17" s="1"/>
  <c r="Q2171" i="17"/>
  <c r="R2171" i="17" s="1"/>
  <c r="Q2172" i="17"/>
  <c r="R2172" i="17" s="1"/>
  <c r="Q2173" i="17"/>
  <c r="R2173" i="17" s="1"/>
  <c r="Q2174" i="17"/>
  <c r="R2174" i="17" s="1"/>
  <c r="Q2175" i="17"/>
  <c r="R2175" i="17" s="1"/>
  <c r="Q2176" i="17"/>
  <c r="R2176" i="17" s="1"/>
  <c r="Q2177" i="17"/>
  <c r="R2177" i="17" s="1"/>
  <c r="Q2178" i="17"/>
  <c r="R2178" i="17" s="1"/>
  <c r="Q2179" i="17"/>
  <c r="R2179" i="17" s="1"/>
  <c r="Q2180" i="17"/>
  <c r="R2180" i="17" s="1"/>
  <c r="Q2181" i="17"/>
  <c r="R2181" i="17" s="1"/>
  <c r="Q2182" i="17"/>
  <c r="R2182" i="17" s="1"/>
  <c r="Q2183" i="17"/>
  <c r="R2183" i="17" s="1"/>
  <c r="Q2184" i="17"/>
  <c r="R2184" i="17" s="1"/>
  <c r="Q2185" i="17"/>
  <c r="R2185" i="17" s="1"/>
  <c r="Q2186" i="17"/>
  <c r="R2186" i="17" s="1"/>
  <c r="Q2187" i="17"/>
  <c r="R2187" i="17" s="1"/>
  <c r="Q2188" i="17"/>
  <c r="R2188" i="17" s="1"/>
  <c r="Q2189" i="17"/>
  <c r="R2189" i="17" s="1"/>
  <c r="Q2190" i="17"/>
  <c r="R2190" i="17" s="1"/>
  <c r="Q2191" i="17"/>
  <c r="R2191" i="17" s="1"/>
  <c r="Q2192" i="17"/>
  <c r="R2192" i="17" s="1"/>
  <c r="Q2193" i="17"/>
  <c r="R2193" i="17" s="1"/>
  <c r="Q2194" i="17"/>
  <c r="R2194" i="17" s="1"/>
  <c r="Q2195" i="17"/>
  <c r="R2195" i="17" s="1"/>
  <c r="Q2196" i="17"/>
  <c r="R2196" i="17" s="1"/>
  <c r="Q2197" i="17"/>
  <c r="R2197" i="17" s="1"/>
  <c r="Q2198" i="17"/>
  <c r="R2198" i="17" s="1"/>
  <c r="Q2199" i="17"/>
  <c r="R2199" i="17" s="1"/>
  <c r="Q2200" i="17"/>
  <c r="R2200" i="17" s="1"/>
  <c r="Q2201" i="17"/>
  <c r="R2201" i="17" s="1"/>
  <c r="Q2202" i="17"/>
  <c r="R2202" i="17" s="1"/>
  <c r="Q2203" i="17"/>
  <c r="R2203" i="17" s="1"/>
  <c r="Q2204" i="17"/>
  <c r="R2204" i="17" s="1"/>
  <c r="Q2205" i="17"/>
  <c r="R2205" i="17" s="1"/>
  <c r="Q2206" i="17"/>
  <c r="R2206" i="17" s="1"/>
  <c r="Q2207" i="17"/>
  <c r="R2207" i="17" s="1"/>
  <c r="Q2208" i="17"/>
  <c r="R2208" i="17" s="1"/>
  <c r="Q2209" i="17"/>
  <c r="R2209" i="17" s="1"/>
  <c r="Q2210" i="17"/>
  <c r="R2210" i="17" s="1"/>
  <c r="Q2211" i="17"/>
  <c r="R2211" i="17" s="1"/>
  <c r="Q2212" i="17"/>
  <c r="R2212" i="17" s="1"/>
  <c r="Q2213" i="17"/>
  <c r="R2213" i="17" s="1"/>
  <c r="Q2214" i="17"/>
  <c r="R2214" i="17" s="1"/>
  <c r="Q2215" i="17"/>
  <c r="R2215" i="17" s="1"/>
  <c r="Q2216" i="17"/>
  <c r="R2216" i="17" s="1"/>
  <c r="Q2217" i="17"/>
  <c r="R2217" i="17" s="1"/>
  <c r="Q2218" i="17"/>
  <c r="R2218" i="17" s="1"/>
  <c r="Q2219" i="17"/>
  <c r="R2219" i="17" s="1"/>
  <c r="Q2220" i="17"/>
  <c r="R2220" i="17" s="1"/>
  <c r="Q2221" i="17"/>
  <c r="R2221" i="17" s="1"/>
  <c r="Q2222" i="17"/>
  <c r="R2222" i="17" s="1"/>
  <c r="Q2223" i="17"/>
  <c r="R2223" i="17" s="1"/>
  <c r="Q2224" i="17"/>
  <c r="R2224" i="17" s="1"/>
  <c r="Q2225" i="17"/>
  <c r="R2225" i="17" s="1"/>
  <c r="Q2226" i="17"/>
  <c r="R2226" i="17" s="1"/>
  <c r="Q2227" i="17"/>
  <c r="R2227" i="17" s="1"/>
  <c r="Q2228" i="17"/>
  <c r="R2228" i="17" s="1"/>
  <c r="Q2229" i="17"/>
  <c r="R2229" i="17" s="1"/>
  <c r="Q2230" i="17"/>
  <c r="R2230" i="17" s="1"/>
  <c r="Q2231" i="17"/>
  <c r="R2231" i="17" s="1"/>
  <c r="Q2232" i="17"/>
  <c r="R2232" i="17" s="1"/>
  <c r="Q2233" i="17"/>
  <c r="R2233" i="17" s="1"/>
  <c r="Q2234" i="17"/>
  <c r="R2234" i="17" s="1"/>
  <c r="Q2235" i="17"/>
  <c r="R2235" i="17" s="1"/>
  <c r="Q2236" i="17"/>
  <c r="R2236" i="17" s="1"/>
  <c r="Q2237" i="17"/>
  <c r="R2237" i="17" s="1"/>
  <c r="Q2238" i="17"/>
  <c r="R2238" i="17" s="1"/>
  <c r="Q2239" i="17"/>
  <c r="R2239" i="17" s="1"/>
  <c r="Q2240" i="17"/>
  <c r="R2240" i="17" s="1"/>
  <c r="Q2241" i="17"/>
  <c r="R2241" i="17" s="1"/>
  <c r="Q2242" i="17"/>
  <c r="R2242" i="17" s="1"/>
  <c r="Q2243" i="17"/>
  <c r="R2243" i="17" s="1"/>
  <c r="Q2244" i="17"/>
  <c r="R2244" i="17" s="1"/>
  <c r="Q2245" i="17"/>
  <c r="R2245" i="17" s="1"/>
  <c r="Q2246" i="17"/>
  <c r="R2246" i="17" s="1"/>
  <c r="Q2247" i="17"/>
  <c r="R2247" i="17" s="1"/>
  <c r="Q2248" i="17"/>
  <c r="R2248" i="17" s="1"/>
  <c r="Q2249" i="17"/>
  <c r="R2249" i="17" s="1"/>
  <c r="Q2250" i="17"/>
  <c r="R2250" i="17" s="1"/>
  <c r="Q2251" i="17"/>
  <c r="R2251" i="17" s="1"/>
  <c r="Q2252" i="17"/>
  <c r="R2252" i="17" s="1"/>
  <c r="Q2253" i="17"/>
  <c r="R2253" i="17" s="1"/>
  <c r="Q2254" i="17"/>
  <c r="R2254" i="17" s="1"/>
  <c r="Q2255" i="17"/>
  <c r="R2255" i="17" s="1"/>
  <c r="Q2256" i="17"/>
  <c r="R2256" i="17" s="1"/>
  <c r="Q2257" i="17"/>
  <c r="R2257" i="17" s="1"/>
  <c r="Q2258" i="17"/>
  <c r="R2258" i="17" s="1"/>
  <c r="Q2259" i="17"/>
  <c r="R2259" i="17" s="1"/>
  <c r="Q2260" i="17"/>
  <c r="R2260" i="17" s="1"/>
  <c r="Q2261" i="17"/>
  <c r="R2261" i="17" s="1"/>
  <c r="Q2262" i="17"/>
  <c r="R2262" i="17" s="1"/>
  <c r="Q2263" i="17"/>
  <c r="R2263" i="17" s="1"/>
  <c r="Q2264" i="17"/>
  <c r="R2264" i="17" s="1"/>
  <c r="Q2265" i="17"/>
  <c r="R2265" i="17" s="1"/>
  <c r="Q2266" i="17"/>
  <c r="R2266" i="17" s="1"/>
  <c r="Q2267" i="17"/>
  <c r="R2267" i="17" s="1"/>
  <c r="Q2268" i="17"/>
  <c r="R2268" i="17" s="1"/>
  <c r="Q2269" i="17"/>
  <c r="R2269" i="17" s="1"/>
  <c r="Q2270" i="17"/>
  <c r="R2270" i="17" s="1"/>
  <c r="Q2271" i="17"/>
  <c r="R2271" i="17" s="1"/>
  <c r="Q2272" i="17"/>
  <c r="R2272" i="17" s="1"/>
  <c r="Q2273" i="17"/>
  <c r="R2273" i="17" s="1"/>
  <c r="Q2274" i="17"/>
  <c r="R2274" i="17" s="1"/>
  <c r="Q2275" i="17"/>
  <c r="R2275" i="17" s="1"/>
  <c r="Q2276" i="17"/>
  <c r="R2276" i="17" s="1"/>
  <c r="Q2277" i="17"/>
  <c r="R2277" i="17" s="1"/>
  <c r="Q2278" i="17"/>
  <c r="R2278" i="17" s="1"/>
  <c r="Q2279" i="17"/>
  <c r="R2279" i="17" s="1"/>
  <c r="Q2280" i="17"/>
  <c r="R2280" i="17" s="1"/>
  <c r="Q2281" i="17"/>
  <c r="R2281" i="17" s="1"/>
  <c r="Q2282" i="17"/>
  <c r="R2282" i="17" s="1"/>
  <c r="Q2283" i="17"/>
  <c r="R2283" i="17" s="1"/>
  <c r="Q2284" i="17"/>
  <c r="R2284" i="17" s="1"/>
  <c r="Q2285" i="17"/>
  <c r="R2285" i="17" s="1"/>
  <c r="Q2286" i="17"/>
  <c r="R2286" i="17" s="1"/>
  <c r="Q2287" i="17"/>
  <c r="R2287" i="17" s="1"/>
  <c r="Q2288" i="17"/>
  <c r="R2288" i="17" s="1"/>
  <c r="Q2289" i="17"/>
  <c r="R2289" i="17" s="1"/>
  <c r="Q2290" i="17"/>
  <c r="R2290" i="17" s="1"/>
  <c r="Q2291" i="17"/>
  <c r="R2291" i="17" s="1"/>
  <c r="Q2292" i="17"/>
  <c r="R2292" i="17" s="1"/>
  <c r="Q2293" i="17"/>
  <c r="R2293" i="17" s="1"/>
  <c r="Q2294" i="17"/>
  <c r="R2294" i="17" s="1"/>
  <c r="Q2295" i="17"/>
  <c r="R2295" i="17" s="1"/>
  <c r="Q2296" i="17"/>
  <c r="R2296" i="17" s="1"/>
  <c r="Q2297" i="17"/>
  <c r="R2297" i="17" s="1"/>
  <c r="Q2298" i="17"/>
  <c r="R2298" i="17" s="1"/>
  <c r="Q2299" i="17"/>
  <c r="R2299" i="17" s="1"/>
  <c r="Q2300" i="17"/>
  <c r="R2300" i="17" s="1"/>
  <c r="Q2301" i="17"/>
  <c r="R2301" i="17" s="1"/>
  <c r="Q2302" i="17"/>
  <c r="R2302" i="17" s="1"/>
  <c r="Q2303" i="17"/>
  <c r="R2303" i="17" s="1"/>
  <c r="Q2304" i="17"/>
  <c r="R2304" i="17" s="1"/>
  <c r="Q2305" i="17"/>
  <c r="R2305" i="17" s="1"/>
  <c r="Q2306" i="17"/>
  <c r="R2306" i="17" s="1"/>
  <c r="Q2307" i="17"/>
  <c r="R2307" i="17" s="1"/>
  <c r="Q2308" i="17"/>
  <c r="R2308" i="17" s="1"/>
  <c r="Q2309" i="17"/>
  <c r="R2309" i="17" s="1"/>
  <c r="Q2310" i="17"/>
  <c r="R2310" i="17" s="1"/>
  <c r="Q2311" i="17"/>
  <c r="R2311" i="17" s="1"/>
  <c r="Q2312" i="17"/>
  <c r="R2312" i="17" s="1"/>
  <c r="Q2313" i="17"/>
  <c r="R2313" i="17" s="1"/>
  <c r="Q2314" i="17"/>
  <c r="R2314" i="17" s="1"/>
  <c r="Q2315" i="17"/>
  <c r="R2315" i="17" s="1"/>
  <c r="Q2316" i="17"/>
  <c r="R2316" i="17" s="1"/>
  <c r="Q2317" i="17"/>
  <c r="R2317" i="17" s="1"/>
  <c r="Q2318" i="17"/>
  <c r="R2318" i="17" s="1"/>
  <c r="Q2319" i="17"/>
  <c r="R2319" i="17" s="1"/>
  <c r="Q2320" i="17"/>
  <c r="R2320" i="17" s="1"/>
  <c r="Q2321" i="17"/>
  <c r="R2321" i="17" s="1"/>
  <c r="Q2322" i="17"/>
  <c r="R2322" i="17" s="1"/>
  <c r="Q2323" i="17"/>
  <c r="R2323" i="17" s="1"/>
  <c r="Q2324" i="17"/>
  <c r="R2324" i="17" s="1"/>
  <c r="Q2325" i="17"/>
  <c r="R2325" i="17" s="1"/>
  <c r="Q2326" i="17"/>
  <c r="R2326" i="17" s="1"/>
  <c r="Q2327" i="17"/>
  <c r="R2327" i="17" s="1"/>
  <c r="Q2328" i="17"/>
  <c r="R2328" i="17" s="1"/>
  <c r="Q2329" i="17"/>
  <c r="R2329" i="17" s="1"/>
  <c r="Q2330" i="17"/>
  <c r="R2330" i="17" s="1"/>
  <c r="Q2331" i="17"/>
  <c r="R2331" i="17" s="1"/>
  <c r="Q2332" i="17"/>
  <c r="R2332" i="17" s="1"/>
  <c r="Q2333" i="17"/>
  <c r="R2333" i="17" s="1"/>
  <c r="Q2334" i="17"/>
  <c r="R2334" i="17" s="1"/>
  <c r="Q2335" i="17"/>
  <c r="R2335" i="17" s="1"/>
  <c r="Q2336" i="17"/>
  <c r="R2336" i="17" s="1"/>
  <c r="Q2337" i="17"/>
  <c r="R2337" i="17" s="1"/>
  <c r="Q2338" i="17"/>
  <c r="R2338" i="17" s="1"/>
  <c r="Q2339" i="17"/>
  <c r="R2339" i="17" s="1"/>
  <c r="Q2340" i="17"/>
  <c r="R2340" i="17" s="1"/>
  <c r="Q2341" i="17"/>
  <c r="R2341" i="17" s="1"/>
  <c r="Q2342" i="17"/>
  <c r="R2342" i="17" s="1"/>
  <c r="Q2343" i="17"/>
  <c r="R2343" i="17" s="1"/>
  <c r="Q2344" i="17"/>
  <c r="R2344" i="17" s="1"/>
  <c r="Q2345" i="17"/>
  <c r="R2345" i="17" s="1"/>
  <c r="Q2346" i="17"/>
  <c r="R2346" i="17" s="1"/>
  <c r="Q2347" i="17"/>
  <c r="R2347" i="17" s="1"/>
  <c r="Q2348" i="17"/>
  <c r="R2348" i="17" s="1"/>
  <c r="Q2349" i="17"/>
  <c r="R2349" i="17" s="1"/>
  <c r="Q2350" i="17"/>
  <c r="R2350" i="17" s="1"/>
  <c r="Q2351" i="17"/>
  <c r="R2351" i="17" s="1"/>
  <c r="Q2352" i="17"/>
  <c r="R2352" i="17" s="1"/>
  <c r="Q2353" i="17"/>
  <c r="R2353" i="17" s="1"/>
  <c r="Q2354" i="17"/>
  <c r="R2354" i="17" s="1"/>
  <c r="Q2355" i="17"/>
  <c r="R2355" i="17" s="1"/>
  <c r="Q2356" i="17"/>
  <c r="R2356" i="17" s="1"/>
  <c r="Q2357" i="17"/>
  <c r="R2357" i="17" s="1"/>
  <c r="Q2358" i="17"/>
  <c r="R2358" i="17" s="1"/>
  <c r="Q2359" i="17"/>
  <c r="R2359" i="17" s="1"/>
  <c r="Q2360" i="17"/>
  <c r="R2360" i="17" s="1"/>
  <c r="Q2361" i="17"/>
  <c r="R2361" i="17" s="1"/>
  <c r="Q2362" i="17"/>
  <c r="R2362" i="17" s="1"/>
  <c r="Q2363" i="17"/>
  <c r="R2363" i="17" s="1"/>
  <c r="Q2364" i="17"/>
  <c r="R2364" i="17" s="1"/>
  <c r="Q2365" i="17"/>
  <c r="R2365" i="17" s="1"/>
  <c r="Q2366" i="17"/>
  <c r="R2366" i="17" s="1"/>
  <c r="Q2367" i="17"/>
  <c r="R2367" i="17" s="1"/>
  <c r="Q2368" i="17"/>
  <c r="R2368" i="17" s="1"/>
  <c r="Q2369" i="17"/>
  <c r="R2369" i="17" s="1"/>
  <c r="Q2370" i="17"/>
  <c r="R2370" i="17" s="1"/>
  <c r="Q2371" i="17"/>
  <c r="R2371" i="17" s="1"/>
  <c r="Q2372" i="17"/>
  <c r="R2372" i="17" s="1"/>
  <c r="Q2373" i="17"/>
  <c r="R2373" i="17" s="1"/>
  <c r="Q2374" i="17"/>
  <c r="R2374" i="17" s="1"/>
  <c r="Q2375" i="17"/>
  <c r="R2375" i="17" s="1"/>
  <c r="Q2376" i="17"/>
  <c r="R2376" i="17" s="1"/>
  <c r="Q2377" i="17"/>
  <c r="R2377" i="17" s="1"/>
  <c r="Q2378" i="17"/>
  <c r="R2378" i="17" s="1"/>
  <c r="Q2379" i="17"/>
  <c r="R2379" i="17" s="1"/>
  <c r="Q2380" i="17"/>
  <c r="R2380" i="17" s="1"/>
  <c r="Q2381" i="17"/>
  <c r="R2381" i="17" s="1"/>
  <c r="Q2382" i="17"/>
  <c r="R2382" i="17" s="1"/>
  <c r="Q2383" i="17"/>
  <c r="R2383" i="17" s="1"/>
  <c r="Q2384" i="17"/>
  <c r="R2384" i="17" s="1"/>
  <c r="Q2385" i="17"/>
  <c r="R2385" i="17" s="1"/>
  <c r="Q2386" i="17"/>
  <c r="R2386" i="17" s="1"/>
  <c r="Q2387" i="17"/>
  <c r="R2387" i="17" s="1"/>
  <c r="Q2388" i="17"/>
  <c r="R2388" i="17" s="1"/>
  <c r="Q2389" i="17"/>
  <c r="R2389" i="17" s="1"/>
  <c r="Q2390" i="17"/>
  <c r="R2390" i="17" s="1"/>
  <c r="Q2391" i="17"/>
  <c r="R2391" i="17" s="1"/>
  <c r="Q2392" i="17"/>
  <c r="R2392" i="17" s="1"/>
  <c r="Q2393" i="17"/>
  <c r="R2393" i="17" s="1"/>
  <c r="Q2394" i="17"/>
  <c r="R2394" i="17" s="1"/>
  <c r="Q2395" i="17"/>
  <c r="R2395" i="17" s="1"/>
  <c r="Q2396" i="17"/>
  <c r="R2396" i="17" s="1"/>
  <c r="Q2397" i="17"/>
  <c r="R2397" i="17" s="1"/>
  <c r="Q2398" i="17"/>
  <c r="R2398" i="17" s="1"/>
  <c r="Q2399" i="17"/>
  <c r="R2399" i="17" s="1"/>
  <c r="Q2400" i="17"/>
  <c r="R2400" i="17" s="1"/>
  <c r="Q2401" i="17"/>
  <c r="R2401" i="17" s="1"/>
  <c r="Q2402" i="17"/>
  <c r="R2402" i="17" s="1"/>
  <c r="Q2403" i="17"/>
  <c r="R2403" i="17" s="1"/>
  <c r="Q2404" i="17"/>
  <c r="R2404" i="17" s="1"/>
  <c r="Q2405" i="17"/>
  <c r="R2405" i="17" s="1"/>
  <c r="Q2406" i="17"/>
  <c r="R2406" i="17" s="1"/>
  <c r="Q2407" i="17"/>
  <c r="R2407" i="17" s="1"/>
  <c r="Q2408" i="17"/>
  <c r="R2408" i="17" s="1"/>
  <c r="Q2409" i="17"/>
  <c r="R2409" i="17" s="1"/>
  <c r="Q2410" i="17"/>
  <c r="R2410" i="17" s="1"/>
  <c r="Q2411" i="17"/>
  <c r="R2411" i="17" s="1"/>
  <c r="Q2412" i="17"/>
  <c r="R2412" i="17" s="1"/>
  <c r="Q2413" i="17"/>
  <c r="R2413" i="17" s="1"/>
  <c r="Q2414" i="17"/>
  <c r="R2414" i="17" s="1"/>
  <c r="Q2415" i="17"/>
  <c r="R2415" i="17" s="1"/>
  <c r="Q2416" i="17"/>
  <c r="R2416" i="17" s="1"/>
  <c r="Q2417" i="17"/>
  <c r="R2417" i="17" s="1"/>
  <c r="Q2418" i="17"/>
  <c r="R2418" i="17" s="1"/>
  <c r="Q2419" i="17"/>
  <c r="R2419" i="17" s="1"/>
  <c r="Q2420" i="17"/>
  <c r="R2420" i="17" s="1"/>
  <c r="Q2421" i="17"/>
  <c r="R2421" i="17" s="1"/>
  <c r="Q2422" i="17"/>
  <c r="R2422" i="17" s="1"/>
  <c r="Q2423" i="17"/>
  <c r="R2423" i="17" s="1"/>
  <c r="Q2424" i="17"/>
  <c r="R2424" i="17" s="1"/>
  <c r="Q2425" i="17"/>
  <c r="R2425" i="17" s="1"/>
  <c r="Q2426" i="17"/>
  <c r="R2426" i="17" s="1"/>
  <c r="Q2427" i="17"/>
  <c r="R2427" i="17" s="1"/>
  <c r="Q2428" i="17"/>
  <c r="R2428" i="17" s="1"/>
  <c r="Q2429" i="17"/>
  <c r="R2429" i="17" s="1"/>
  <c r="Q2430" i="17"/>
  <c r="R2430" i="17" s="1"/>
  <c r="Q2431" i="17"/>
  <c r="R2431" i="17" s="1"/>
  <c r="Q2432" i="17"/>
  <c r="R2432" i="17" s="1"/>
  <c r="Q2433" i="17"/>
  <c r="R2433" i="17" s="1"/>
  <c r="Q2434" i="17"/>
  <c r="R2434" i="17" s="1"/>
  <c r="Q2435" i="17"/>
  <c r="R2435" i="17" s="1"/>
  <c r="Q2436" i="17"/>
  <c r="R2436" i="17" s="1"/>
  <c r="Q2437" i="17"/>
  <c r="R2437" i="17" s="1"/>
  <c r="Q2438" i="17"/>
  <c r="R2438" i="17" s="1"/>
  <c r="Q2439" i="17"/>
  <c r="R2439" i="17" s="1"/>
  <c r="Q2440" i="17"/>
  <c r="R2440" i="17" s="1"/>
  <c r="Q2441" i="17"/>
  <c r="R2441" i="17" s="1"/>
  <c r="Q2442" i="17"/>
  <c r="R2442" i="17" s="1"/>
  <c r="Q2443" i="17"/>
  <c r="R2443" i="17" s="1"/>
  <c r="Q2444" i="17"/>
  <c r="R2444" i="17" s="1"/>
  <c r="Q2445" i="17"/>
  <c r="R2445" i="17" s="1"/>
  <c r="Q2446" i="17"/>
  <c r="R2446" i="17" s="1"/>
  <c r="Q2447" i="17"/>
  <c r="R2447" i="17" s="1"/>
  <c r="Q2448" i="17"/>
  <c r="R2448" i="17" s="1"/>
  <c r="Q2449" i="17"/>
  <c r="R2449" i="17" s="1"/>
  <c r="Q2450" i="17"/>
  <c r="R2450" i="17" s="1"/>
  <c r="Q2451" i="17"/>
  <c r="R2451" i="17" s="1"/>
  <c r="Q2452" i="17"/>
  <c r="R2452" i="17" s="1"/>
  <c r="Q2453" i="17"/>
  <c r="R2453" i="17" s="1"/>
  <c r="Q2454" i="17"/>
  <c r="R2454" i="17" s="1"/>
  <c r="Q2455" i="17"/>
  <c r="R2455" i="17" s="1"/>
  <c r="Q2456" i="17"/>
  <c r="R2456" i="17" s="1"/>
  <c r="Q2457" i="17"/>
  <c r="R2457" i="17" s="1"/>
  <c r="Q2458" i="17"/>
  <c r="R2458" i="17" s="1"/>
  <c r="Q2459" i="17"/>
  <c r="R2459" i="17" s="1"/>
  <c r="Q2460" i="17"/>
  <c r="R2460" i="17" s="1"/>
  <c r="Q2461" i="17"/>
  <c r="R2461" i="17" s="1"/>
  <c r="Q2462" i="17"/>
  <c r="R2462" i="17" s="1"/>
  <c r="Q2463" i="17"/>
  <c r="R2463" i="17" s="1"/>
  <c r="Q2464" i="17"/>
  <c r="R2464" i="17" s="1"/>
  <c r="Q2465" i="17"/>
  <c r="R2465" i="17" s="1"/>
  <c r="Q2466" i="17"/>
  <c r="R2466" i="17" s="1"/>
  <c r="Q2467" i="17"/>
  <c r="R2467" i="17" s="1"/>
  <c r="Q2468" i="17"/>
  <c r="R2468" i="17" s="1"/>
  <c r="Q2469" i="17"/>
  <c r="R2469" i="17" s="1"/>
  <c r="Q2470" i="17"/>
  <c r="R2470" i="17" s="1"/>
  <c r="Q2471" i="17"/>
  <c r="R2471" i="17" s="1"/>
  <c r="Q2472" i="17"/>
  <c r="R2472" i="17" s="1"/>
  <c r="Q2473" i="17"/>
  <c r="R2473" i="17" s="1"/>
  <c r="Q2474" i="17"/>
  <c r="R2474" i="17" s="1"/>
  <c r="Q2475" i="17"/>
  <c r="R2475" i="17" s="1"/>
  <c r="Q2476" i="17"/>
  <c r="R2476" i="17" s="1"/>
  <c r="Q2477" i="17"/>
  <c r="R2477" i="17" s="1"/>
  <c r="Q2478" i="17"/>
  <c r="R2478" i="17" s="1"/>
  <c r="Q2479" i="17"/>
  <c r="R2479" i="17" s="1"/>
  <c r="Q2480" i="17"/>
  <c r="R2480" i="17" s="1"/>
  <c r="Q2481" i="17"/>
  <c r="R2481" i="17" s="1"/>
  <c r="Q2482" i="17"/>
  <c r="R2482" i="17" s="1"/>
  <c r="Q2483" i="17"/>
  <c r="R2483" i="17" s="1"/>
  <c r="Q2484" i="17"/>
  <c r="R2484" i="17" s="1"/>
  <c r="Q2485" i="17"/>
  <c r="R2485" i="17" s="1"/>
  <c r="Q2486" i="17"/>
  <c r="R2486" i="17" s="1"/>
  <c r="Q2487" i="17"/>
  <c r="R2487" i="17" s="1"/>
  <c r="Q2488" i="17"/>
  <c r="R2488" i="17" s="1"/>
  <c r="Q2489" i="17"/>
  <c r="R2489" i="17" s="1"/>
  <c r="Q2490" i="17"/>
  <c r="R2490" i="17" s="1"/>
  <c r="Q2491" i="17"/>
  <c r="R2491" i="17" s="1"/>
  <c r="Q2492" i="17"/>
  <c r="R2492" i="17" s="1"/>
  <c r="Q2493" i="17"/>
  <c r="R2493" i="17" s="1"/>
  <c r="Q2494" i="17"/>
  <c r="R2494" i="17" s="1"/>
  <c r="Q2495" i="17"/>
  <c r="R2495" i="17" s="1"/>
  <c r="Q2496" i="17"/>
  <c r="R2496" i="17" s="1"/>
  <c r="Q2497" i="17"/>
  <c r="R2497" i="17" s="1"/>
  <c r="Q2498" i="17"/>
  <c r="R2498" i="17" s="1"/>
  <c r="Q2499" i="17"/>
  <c r="R2499" i="17" s="1"/>
  <c r="Q2500" i="17"/>
  <c r="R2500" i="17" s="1"/>
  <c r="Q2501" i="17"/>
  <c r="R2501" i="17" s="1"/>
  <c r="Q2502" i="17"/>
  <c r="R2502" i="17" s="1"/>
  <c r="Q2503" i="17"/>
  <c r="R2503" i="17" s="1"/>
  <c r="Q2504" i="17"/>
  <c r="R2504" i="17" s="1"/>
  <c r="Q2505" i="17"/>
  <c r="R2505" i="17" s="1"/>
  <c r="Q2506" i="17"/>
  <c r="R2506" i="17" s="1"/>
  <c r="Q2507" i="17"/>
  <c r="R2507" i="17" s="1"/>
  <c r="Q2508" i="17"/>
  <c r="R2508" i="17" s="1"/>
  <c r="Q2509" i="17"/>
  <c r="R2509" i="17" s="1"/>
  <c r="Q2510" i="17"/>
  <c r="R2510" i="17" s="1"/>
  <c r="Q2511" i="17"/>
  <c r="R2511" i="17" s="1"/>
  <c r="Q2512" i="17"/>
  <c r="R2512" i="17" s="1"/>
  <c r="Q2513" i="17"/>
  <c r="R2513" i="17" s="1"/>
  <c r="Q2514" i="17"/>
  <c r="R2514" i="17" s="1"/>
  <c r="Q2515" i="17"/>
  <c r="R2515" i="17" s="1"/>
  <c r="Q2516" i="17"/>
  <c r="R2516" i="17" s="1"/>
  <c r="Q2517" i="17"/>
  <c r="R2517" i="17" s="1"/>
  <c r="Q2518" i="17"/>
  <c r="R2518" i="17" s="1"/>
  <c r="Q2519" i="17"/>
  <c r="R2519" i="17" s="1"/>
  <c r="Q2520" i="17"/>
  <c r="R2520" i="17" s="1"/>
  <c r="Q2521" i="17"/>
  <c r="R2521" i="17" s="1"/>
  <c r="Q2522" i="17"/>
  <c r="R2522" i="17" s="1"/>
  <c r="Q2523" i="17"/>
  <c r="R2523" i="17" s="1"/>
  <c r="Q2524" i="17"/>
  <c r="R2524" i="17" s="1"/>
  <c r="Q2525" i="17"/>
  <c r="R2525" i="17" s="1"/>
  <c r="Q2526" i="17"/>
  <c r="R2526" i="17" s="1"/>
  <c r="Q2527" i="17"/>
  <c r="R2527" i="17" s="1"/>
  <c r="Q2528" i="17"/>
  <c r="R2528" i="17" s="1"/>
  <c r="Q2529" i="17"/>
  <c r="R2529" i="17" s="1"/>
  <c r="Q2530" i="17"/>
  <c r="R2530" i="17" s="1"/>
  <c r="Q2531" i="17"/>
  <c r="R2531" i="17" s="1"/>
  <c r="Q2532" i="17"/>
  <c r="R2532" i="17" s="1"/>
  <c r="Q2533" i="17"/>
  <c r="R2533" i="17" s="1"/>
  <c r="Q2534" i="17"/>
  <c r="R2534" i="17" s="1"/>
  <c r="Q2535" i="17"/>
  <c r="R2535" i="17" s="1"/>
  <c r="Q2536" i="17"/>
  <c r="R2536" i="17" s="1"/>
  <c r="Q2537" i="17"/>
  <c r="R2537" i="17" s="1"/>
  <c r="Q2538" i="17"/>
  <c r="R2538" i="17" s="1"/>
  <c r="Q2539" i="17"/>
  <c r="R2539" i="17" s="1"/>
  <c r="Q2540" i="17"/>
  <c r="R2540" i="17" s="1"/>
  <c r="Q2541" i="17"/>
  <c r="R2541" i="17" s="1"/>
  <c r="Q2542" i="17"/>
  <c r="R2542" i="17" s="1"/>
  <c r="Q2543" i="17"/>
  <c r="R2543" i="17" s="1"/>
  <c r="Q2544" i="17"/>
  <c r="R2544" i="17" s="1"/>
  <c r="Q2545" i="17"/>
  <c r="R2545" i="17" s="1"/>
  <c r="Q2546" i="17"/>
  <c r="R2546" i="17" s="1"/>
  <c r="Q2547" i="17"/>
  <c r="R2547" i="17" s="1"/>
  <c r="Q2548" i="17"/>
  <c r="R2548" i="17" s="1"/>
  <c r="Q2549" i="17"/>
  <c r="R2549" i="17" s="1"/>
  <c r="Q2550" i="17"/>
  <c r="R2550" i="17" s="1"/>
  <c r="Q2551" i="17"/>
  <c r="R2551" i="17" s="1"/>
  <c r="Q2552" i="17"/>
  <c r="R2552" i="17" s="1"/>
  <c r="Q2553" i="17"/>
  <c r="R2553" i="17" s="1"/>
  <c r="Q2554" i="17"/>
  <c r="R2554" i="17" s="1"/>
  <c r="Q2555" i="17"/>
  <c r="R2555" i="17" s="1"/>
  <c r="Q2556" i="17"/>
  <c r="R2556" i="17" s="1"/>
  <c r="Q2557" i="17"/>
  <c r="R2557" i="17" s="1"/>
  <c r="Q2558" i="17"/>
  <c r="R2558" i="17" s="1"/>
  <c r="Q2559" i="17"/>
  <c r="R2559" i="17" s="1"/>
  <c r="Q2560" i="17"/>
  <c r="R2560" i="17" s="1"/>
  <c r="Q2561" i="17"/>
  <c r="R2561" i="17" s="1"/>
  <c r="Q2562" i="17"/>
  <c r="R2562" i="17" s="1"/>
  <c r="Q2563" i="17"/>
  <c r="R2563" i="17" s="1"/>
  <c r="Q2564" i="17"/>
  <c r="R2564" i="17" s="1"/>
  <c r="Q2565" i="17"/>
  <c r="R2565" i="17" s="1"/>
  <c r="Q2566" i="17"/>
  <c r="R2566" i="17" s="1"/>
  <c r="Q2567" i="17"/>
  <c r="R2567" i="17" s="1"/>
  <c r="Q2568" i="17"/>
  <c r="R2568" i="17" s="1"/>
  <c r="Q2569" i="17"/>
  <c r="R2569" i="17" s="1"/>
  <c r="Q2570" i="17"/>
  <c r="R2570" i="17" s="1"/>
  <c r="Q2571" i="17"/>
  <c r="R2571" i="17" s="1"/>
  <c r="Q2572" i="17"/>
  <c r="R2572" i="17" s="1"/>
  <c r="Q2573" i="17"/>
  <c r="R2573" i="17" s="1"/>
  <c r="Q2574" i="17"/>
  <c r="R2574" i="17" s="1"/>
  <c r="Q2575" i="17"/>
  <c r="R2575" i="17" s="1"/>
  <c r="Q2576" i="17"/>
  <c r="R2576" i="17" s="1"/>
  <c r="Q2577" i="17"/>
  <c r="R2577" i="17" s="1"/>
  <c r="Q2578" i="17"/>
  <c r="R2578" i="17" s="1"/>
  <c r="B2633" i="18"/>
  <c r="A2633" i="18" s="1"/>
  <c r="C2633" i="18"/>
  <c r="B2634" i="18"/>
  <c r="A2634" i="18" s="1"/>
  <c r="C2634" i="18"/>
  <c r="B2635" i="18"/>
  <c r="A2635" i="18" s="1"/>
  <c r="C2635" i="18"/>
  <c r="B2636" i="18"/>
  <c r="A2636" i="18" s="1"/>
  <c r="C2636" i="18"/>
  <c r="B2637" i="18"/>
  <c r="A2637" i="18" s="1"/>
  <c r="C2637" i="18"/>
  <c r="B2638" i="18"/>
  <c r="A2638" i="18" s="1"/>
  <c r="C2638" i="18"/>
  <c r="B2639" i="18"/>
  <c r="A2639" i="18" s="1"/>
  <c r="C2639" i="18"/>
  <c r="B2640" i="18"/>
  <c r="A2640" i="18" s="1"/>
  <c r="C2640" i="18"/>
  <c r="B2641" i="18"/>
  <c r="A2641" i="18" s="1"/>
  <c r="C2641" i="18"/>
  <c r="B2642" i="18"/>
  <c r="A2642" i="18" s="1"/>
  <c r="C2642" i="18"/>
  <c r="B2643" i="18"/>
  <c r="A2643" i="18" s="1"/>
  <c r="C2643" i="18"/>
  <c r="B2644" i="18"/>
  <c r="A2644" i="18" s="1"/>
  <c r="C2644" i="18"/>
  <c r="B2645" i="18"/>
  <c r="A2645" i="18" s="1"/>
  <c r="C2645" i="18"/>
  <c r="B2646" i="18"/>
  <c r="A2646" i="18" s="1"/>
  <c r="C2646" i="18"/>
  <c r="B2647" i="18"/>
  <c r="A2647" i="18" s="1"/>
  <c r="C2647" i="18"/>
  <c r="B2648" i="18"/>
  <c r="A2648" i="18" s="1"/>
  <c r="C2648" i="18"/>
  <c r="B2649" i="18"/>
  <c r="A2649" i="18" s="1"/>
  <c r="C2649" i="18"/>
  <c r="B2650" i="18"/>
  <c r="A2650" i="18" s="1"/>
  <c r="C2650" i="18"/>
  <c r="B2651" i="18"/>
  <c r="A2651" i="18" s="1"/>
  <c r="C2651" i="18"/>
  <c r="B2652" i="18"/>
  <c r="A2652" i="18" s="1"/>
  <c r="C2652" i="18"/>
  <c r="B2653" i="18"/>
  <c r="A2653" i="18" s="1"/>
  <c r="C2653" i="18"/>
  <c r="B2654" i="18"/>
  <c r="A2654" i="18" s="1"/>
  <c r="C2654" i="18"/>
  <c r="B2655" i="18"/>
  <c r="A2655" i="18" s="1"/>
  <c r="C2655" i="18"/>
  <c r="B2656" i="18"/>
  <c r="A2656" i="18" s="1"/>
  <c r="C2656" i="18"/>
  <c r="B2657" i="18"/>
  <c r="A2657" i="18" s="1"/>
  <c r="C2657" i="18"/>
  <c r="B2658" i="18"/>
  <c r="A2658" i="18" s="1"/>
  <c r="C2658" i="18"/>
  <c r="B2659" i="18"/>
  <c r="A2659" i="18" s="1"/>
  <c r="C2659" i="18"/>
  <c r="B2660" i="18"/>
  <c r="A2660" i="18" s="1"/>
  <c r="C2660" i="18"/>
  <c r="B2661" i="18"/>
  <c r="A2661" i="18" s="1"/>
  <c r="C2661" i="18"/>
  <c r="B2662" i="18"/>
  <c r="A2662" i="18" s="1"/>
  <c r="C2662" i="18"/>
  <c r="B2663" i="18"/>
  <c r="A2663" i="18" s="1"/>
  <c r="C2663" i="18"/>
  <c r="B2664" i="18"/>
  <c r="A2664" i="18" s="1"/>
  <c r="C2664" i="18"/>
  <c r="B2665" i="18"/>
  <c r="A2665" i="18" s="1"/>
  <c r="C2665" i="18"/>
  <c r="B2666" i="18"/>
  <c r="A2666" i="18" s="1"/>
  <c r="C2666" i="18"/>
  <c r="B2667" i="18"/>
  <c r="A2667" i="18" s="1"/>
  <c r="C2667" i="18"/>
  <c r="B2668" i="18"/>
  <c r="A2668" i="18" s="1"/>
  <c r="C2668" i="18"/>
  <c r="B2669" i="18"/>
  <c r="A2669" i="18" s="1"/>
  <c r="C2669" i="18"/>
  <c r="B2670" i="18"/>
  <c r="A2670" i="18" s="1"/>
  <c r="C2670" i="18"/>
  <c r="B2671" i="18"/>
  <c r="A2671" i="18" s="1"/>
  <c r="C2671" i="18"/>
  <c r="B2672" i="18"/>
  <c r="A2672" i="18" s="1"/>
  <c r="C2672" i="18"/>
  <c r="B2673" i="18"/>
  <c r="A2673" i="18" s="1"/>
  <c r="C2673" i="18"/>
  <c r="B2674" i="18"/>
  <c r="A2674" i="18" s="1"/>
  <c r="C2674" i="18"/>
  <c r="B2675" i="18"/>
  <c r="A2675" i="18" s="1"/>
  <c r="C2675" i="18"/>
  <c r="B2676" i="18"/>
  <c r="A2676" i="18" s="1"/>
  <c r="C2676" i="18"/>
  <c r="B2677" i="18"/>
  <c r="A2677" i="18" s="1"/>
  <c r="C2677" i="18"/>
  <c r="B2678" i="18"/>
  <c r="A2678" i="18" s="1"/>
  <c r="C2678" i="18"/>
  <c r="B2679" i="18"/>
  <c r="A2679" i="18" s="1"/>
  <c r="C2679" i="18"/>
  <c r="B2680" i="18"/>
  <c r="A2680" i="18" s="1"/>
  <c r="C2680" i="18"/>
  <c r="B2681" i="18"/>
  <c r="A2681" i="18" s="1"/>
  <c r="C2681" i="18"/>
  <c r="B2682" i="18"/>
  <c r="A2682" i="18" s="1"/>
  <c r="C2682" i="18"/>
  <c r="B2683" i="18"/>
  <c r="A2683" i="18" s="1"/>
  <c r="C2683" i="18"/>
  <c r="B2684" i="18"/>
  <c r="A2684" i="18" s="1"/>
  <c r="C2684" i="18"/>
  <c r="B2685" i="18"/>
  <c r="A2685" i="18" s="1"/>
  <c r="C2685" i="18"/>
  <c r="B2686" i="18"/>
  <c r="A2686" i="18" s="1"/>
  <c r="C2686" i="18"/>
  <c r="B2687" i="18"/>
  <c r="A2687" i="18" s="1"/>
  <c r="C2687" i="18"/>
  <c r="B2688" i="18"/>
  <c r="A2688" i="18" s="1"/>
  <c r="C2688" i="18"/>
  <c r="B2689" i="18"/>
  <c r="A2689" i="18" s="1"/>
  <c r="C2689" i="18"/>
  <c r="B2690" i="18"/>
  <c r="A2690" i="18" s="1"/>
  <c r="C2690" i="18"/>
  <c r="B2691" i="18"/>
  <c r="A2691" i="18" s="1"/>
  <c r="C2691" i="18"/>
  <c r="B2692" i="18"/>
  <c r="A2692" i="18" s="1"/>
  <c r="C2692" i="18"/>
  <c r="B2693" i="18"/>
  <c r="A2693" i="18" s="1"/>
  <c r="C2693" i="18"/>
  <c r="B2694" i="18"/>
  <c r="A2694" i="18" s="1"/>
  <c r="C2694" i="18"/>
  <c r="B2695" i="18"/>
  <c r="A2695" i="18" s="1"/>
  <c r="C2695" i="18"/>
  <c r="B2696" i="18"/>
  <c r="A2696" i="18" s="1"/>
  <c r="C2696" i="18"/>
  <c r="B2697" i="18"/>
  <c r="A2697" i="18" s="1"/>
  <c r="C2697" i="18"/>
  <c r="B2698" i="18"/>
  <c r="A2698" i="18" s="1"/>
  <c r="C2698" i="18"/>
  <c r="B2699" i="18"/>
  <c r="A2699" i="18" s="1"/>
  <c r="C2699" i="18"/>
  <c r="B2700" i="18"/>
  <c r="A2700" i="18" s="1"/>
  <c r="C2700" i="18"/>
  <c r="B2701" i="18"/>
  <c r="A2701" i="18" s="1"/>
  <c r="C2701" i="18"/>
  <c r="B2702" i="18"/>
  <c r="A2702" i="18" s="1"/>
  <c r="C2702" i="18"/>
  <c r="B2703" i="18"/>
  <c r="A2703" i="18" s="1"/>
  <c r="C2703" i="18"/>
  <c r="B2704" i="18"/>
  <c r="A2704" i="18" s="1"/>
  <c r="C2704" i="18"/>
  <c r="B2705" i="18"/>
  <c r="A2705" i="18" s="1"/>
  <c r="C2705" i="18"/>
  <c r="B2706" i="18"/>
  <c r="A2706" i="18" s="1"/>
  <c r="C2706" i="18"/>
  <c r="B2707" i="18"/>
  <c r="A2707" i="18" s="1"/>
  <c r="C2707" i="18"/>
  <c r="B2708" i="18"/>
  <c r="A2708" i="18" s="1"/>
  <c r="C2708" i="18"/>
  <c r="B2709" i="18"/>
  <c r="A2709" i="18" s="1"/>
  <c r="C2709" i="18"/>
  <c r="B2710" i="18"/>
  <c r="A2710" i="18" s="1"/>
  <c r="C2710" i="18"/>
  <c r="B2711" i="18"/>
  <c r="A2711" i="18" s="1"/>
  <c r="C2711" i="18"/>
  <c r="B2712" i="18"/>
  <c r="A2712" i="18" s="1"/>
  <c r="C2712" i="18"/>
  <c r="B2713" i="18"/>
  <c r="A2713" i="18" s="1"/>
  <c r="C2713" i="18"/>
  <c r="B2714" i="18"/>
  <c r="A2714" i="18" s="1"/>
  <c r="C2714" i="18"/>
  <c r="B2715" i="18"/>
  <c r="A2715" i="18" s="1"/>
  <c r="C2715" i="18"/>
  <c r="B2716" i="18"/>
  <c r="A2716" i="18" s="1"/>
  <c r="C2716" i="18"/>
  <c r="B2717" i="18"/>
  <c r="A2717" i="18" s="1"/>
  <c r="C2717" i="18"/>
  <c r="B2718" i="18"/>
  <c r="A2718" i="18" s="1"/>
  <c r="C2718" i="18"/>
  <c r="B2719" i="18"/>
  <c r="A2719" i="18" s="1"/>
  <c r="C2719" i="18"/>
  <c r="B2720" i="18"/>
  <c r="A2720" i="18" s="1"/>
  <c r="C2720" i="18"/>
  <c r="B2721" i="18"/>
  <c r="A2721" i="18" s="1"/>
  <c r="C2721" i="18"/>
  <c r="B2722" i="18"/>
  <c r="A2722" i="18" s="1"/>
  <c r="C2722" i="18"/>
  <c r="B2723" i="18"/>
  <c r="A2723" i="18" s="1"/>
  <c r="C2723" i="18"/>
  <c r="B2724" i="18"/>
  <c r="A2724" i="18" s="1"/>
  <c r="C2724" i="18"/>
  <c r="B2725" i="18"/>
  <c r="A2725" i="18" s="1"/>
  <c r="C2725" i="18"/>
  <c r="B2726" i="18"/>
  <c r="A2726" i="18" s="1"/>
  <c r="C2726" i="18"/>
  <c r="B2727" i="18"/>
  <c r="A2727" i="18" s="1"/>
  <c r="C2727" i="18"/>
  <c r="B2728" i="18"/>
  <c r="A2728" i="18" s="1"/>
  <c r="C2728" i="18"/>
  <c r="B2729" i="18"/>
  <c r="A2729" i="18" s="1"/>
  <c r="C2729" i="18"/>
  <c r="B2730" i="18"/>
  <c r="A2730" i="18" s="1"/>
  <c r="C2730" i="18"/>
  <c r="B2731" i="18"/>
  <c r="A2731" i="18" s="1"/>
  <c r="C2731" i="18"/>
  <c r="B2732" i="18"/>
  <c r="A2732" i="18" s="1"/>
  <c r="C2732" i="18"/>
  <c r="B2733" i="18"/>
  <c r="A2733" i="18" s="1"/>
  <c r="C2733" i="18"/>
  <c r="B2734" i="18"/>
  <c r="A2734" i="18" s="1"/>
  <c r="C2734" i="18"/>
  <c r="B2735" i="18"/>
  <c r="A2735" i="18" s="1"/>
  <c r="C2735" i="18"/>
  <c r="B2736" i="18"/>
  <c r="A2736" i="18" s="1"/>
  <c r="C2736" i="18"/>
  <c r="B2737" i="18"/>
  <c r="A2737" i="18" s="1"/>
  <c r="C2737" i="18"/>
  <c r="B2738" i="18"/>
  <c r="A2738" i="18" s="1"/>
  <c r="C2738" i="18"/>
  <c r="B2739" i="18"/>
  <c r="A2739" i="18" s="1"/>
  <c r="C2739" i="18"/>
  <c r="B2740" i="18"/>
  <c r="A2740" i="18" s="1"/>
  <c r="C2740" i="18"/>
  <c r="B2741" i="18"/>
  <c r="A2741" i="18" s="1"/>
  <c r="C2741" i="18"/>
  <c r="B2742" i="18"/>
  <c r="A2742" i="18" s="1"/>
  <c r="C2742" i="18"/>
  <c r="B2743" i="18"/>
  <c r="A2743" i="18" s="1"/>
  <c r="C2743" i="18"/>
  <c r="B2744" i="18"/>
  <c r="A2744" i="18" s="1"/>
  <c r="C2744" i="18"/>
  <c r="B2745" i="18"/>
  <c r="A2745" i="18" s="1"/>
  <c r="C2745" i="18"/>
  <c r="B2746" i="18"/>
  <c r="A2746" i="18" s="1"/>
  <c r="C2746" i="18"/>
  <c r="B2747" i="18"/>
  <c r="A2747" i="18" s="1"/>
  <c r="C2747" i="18"/>
  <c r="B2748" i="18"/>
  <c r="A2748" i="18" s="1"/>
  <c r="C2748" i="18"/>
  <c r="B2749" i="18"/>
  <c r="A2749" i="18" s="1"/>
  <c r="C2749" i="18"/>
  <c r="B2750" i="18"/>
  <c r="A2750" i="18" s="1"/>
  <c r="C2750" i="18"/>
  <c r="B2751" i="18"/>
  <c r="A2751" i="18" s="1"/>
  <c r="C2751" i="18"/>
  <c r="B2752" i="18"/>
  <c r="A2752" i="18" s="1"/>
  <c r="C2752" i="18"/>
  <c r="B2753" i="18"/>
  <c r="A2753" i="18" s="1"/>
  <c r="C2753" i="18"/>
  <c r="B2754" i="18"/>
  <c r="A2754" i="18" s="1"/>
  <c r="C2754" i="18"/>
  <c r="B2755" i="18"/>
  <c r="A2755" i="18" s="1"/>
  <c r="C2755" i="18"/>
  <c r="B2756" i="18"/>
  <c r="A2756" i="18" s="1"/>
  <c r="C2756" i="18"/>
  <c r="B2757" i="18"/>
  <c r="A2757" i="18" s="1"/>
  <c r="C2757" i="18"/>
  <c r="B2758" i="18"/>
  <c r="A2758" i="18" s="1"/>
  <c r="C2758" i="18"/>
  <c r="B2759" i="18"/>
  <c r="A2759" i="18" s="1"/>
  <c r="C2759" i="18"/>
  <c r="B2760" i="18"/>
  <c r="A2760" i="18" s="1"/>
  <c r="C2760" i="18"/>
  <c r="B2761" i="18"/>
  <c r="A2761" i="18" s="1"/>
  <c r="C2761" i="18"/>
  <c r="B2762" i="18"/>
  <c r="A2762" i="18" s="1"/>
  <c r="C2762" i="18"/>
  <c r="B2763" i="18"/>
  <c r="A2763" i="18" s="1"/>
  <c r="C2763" i="18"/>
  <c r="B2764" i="18"/>
  <c r="A2764" i="18" s="1"/>
  <c r="C2764" i="18"/>
  <c r="B2765" i="18"/>
  <c r="A2765" i="18" s="1"/>
  <c r="C2765" i="18"/>
  <c r="B2766" i="18"/>
  <c r="A2766" i="18" s="1"/>
  <c r="C2766" i="18"/>
  <c r="B2767" i="18"/>
  <c r="A2767" i="18" s="1"/>
  <c r="C2767" i="18"/>
  <c r="B2768" i="18"/>
  <c r="A2768" i="18" s="1"/>
  <c r="C2768" i="18"/>
  <c r="B2769" i="18"/>
  <c r="A2769" i="18" s="1"/>
  <c r="C2769" i="18"/>
  <c r="B2770" i="18"/>
  <c r="A2770" i="18" s="1"/>
  <c r="C2770" i="18"/>
  <c r="B2771" i="18"/>
  <c r="A2771" i="18" s="1"/>
  <c r="C2771" i="18"/>
  <c r="B2772" i="18"/>
  <c r="A2772" i="18" s="1"/>
  <c r="C2772" i="18"/>
  <c r="B2773" i="18"/>
  <c r="A2773" i="18" s="1"/>
  <c r="C2773" i="18"/>
  <c r="B2774" i="18"/>
  <c r="A2774" i="18" s="1"/>
  <c r="C2774" i="18"/>
  <c r="B2775" i="18"/>
  <c r="A2775" i="18" s="1"/>
  <c r="C2775" i="18"/>
  <c r="B2776" i="18"/>
  <c r="A2776" i="18" s="1"/>
  <c r="C2776" i="18"/>
  <c r="B2777" i="18"/>
  <c r="A2777" i="18" s="1"/>
  <c r="C2777" i="18"/>
  <c r="B2778" i="18"/>
  <c r="A2778" i="18" s="1"/>
  <c r="C2778" i="18"/>
  <c r="B2779" i="18"/>
  <c r="A2779" i="18" s="1"/>
  <c r="C2779" i="18"/>
  <c r="B2780" i="18"/>
  <c r="A2780" i="18" s="1"/>
  <c r="C2780" i="18"/>
  <c r="B2781" i="18"/>
  <c r="A2781" i="18" s="1"/>
  <c r="C2781" i="18"/>
  <c r="B2782" i="18"/>
  <c r="A2782" i="18" s="1"/>
  <c r="C2782" i="18"/>
  <c r="B2783" i="18"/>
  <c r="A2783" i="18" s="1"/>
  <c r="C2783" i="18"/>
  <c r="B2784" i="18"/>
  <c r="A2784" i="18" s="1"/>
  <c r="C2784" i="18"/>
  <c r="B2785" i="18"/>
  <c r="A2785" i="18" s="1"/>
  <c r="C2785" i="18"/>
  <c r="B2786" i="18"/>
  <c r="A2786" i="18" s="1"/>
  <c r="C2786" i="18"/>
  <c r="B2787" i="18"/>
  <c r="A2787" i="18" s="1"/>
  <c r="C2787" i="18"/>
  <c r="B2788" i="18"/>
  <c r="A2788" i="18" s="1"/>
  <c r="C2788" i="18"/>
  <c r="B2789" i="18"/>
  <c r="A2789" i="18" s="1"/>
  <c r="C2789" i="18"/>
  <c r="B2790" i="18"/>
  <c r="A2790" i="18" s="1"/>
  <c r="C2790" i="18"/>
  <c r="B2791" i="18"/>
  <c r="A2791" i="18" s="1"/>
  <c r="C2791" i="18"/>
  <c r="B2792" i="18"/>
  <c r="A2792" i="18" s="1"/>
  <c r="C2792" i="18"/>
  <c r="B2793" i="18"/>
  <c r="A2793" i="18" s="1"/>
  <c r="C2793" i="18"/>
  <c r="B2794" i="18"/>
  <c r="A2794" i="18" s="1"/>
  <c r="C2794" i="18"/>
  <c r="B2795" i="18"/>
  <c r="A2795" i="18" s="1"/>
  <c r="C2795" i="18"/>
  <c r="B2796" i="18"/>
  <c r="A2796" i="18" s="1"/>
  <c r="C2796" i="18"/>
  <c r="B2797" i="18"/>
  <c r="A2797" i="18" s="1"/>
  <c r="C2797" i="18"/>
  <c r="B2798" i="18"/>
  <c r="A2798" i="18" s="1"/>
  <c r="C2798" i="18"/>
  <c r="B2799" i="18"/>
  <c r="A2799" i="18" s="1"/>
  <c r="C2799" i="18"/>
  <c r="B2800" i="18"/>
  <c r="A2800" i="18" s="1"/>
  <c r="C2800" i="18"/>
  <c r="B2801" i="18"/>
  <c r="A2801" i="18" s="1"/>
  <c r="C2801" i="18"/>
  <c r="B2802" i="18"/>
  <c r="A2802" i="18" s="1"/>
  <c r="C2802" i="18"/>
  <c r="B2803" i="18"/>
  <c r="A2803" i="18" s="1"/>
  <c r="C2803" i="18"/>
  <c r="B2804" i="18"/>
  <c r="A2804" i="18" s="1"/>
  <c r="C2804" i="18"/>
  <c r="B2805" i="18"/>
  <c r="A2805" i="18" s="1"/>
  <c r="C2805" i="18"/>
  <c r="B2806" i="18"/>
  <c r="A2806" i="18" s="1"/>
  <c r="C2806" i="18"/>
  <c r="B2807" i="18"/>
  <c r="A2807" i="18" s="1"/>
  <c r="C2807" i="18"/>
  <c r="B2808" i="18"/>
  <c r="A2808" i="18" s="1"/>
  <c r="C2808" i="18"/>
  <c r="B2809" i="18"/>
  <c r="A2809" i="18" s="1"/>
  <c r="C2809" i="18"/>
  <c r="B2810" i="18"/>
  <c r="A2810" i="18" s="1"/>
  <c r="C2810" i="18"/>
  <c r="B2811" i="18"/>
  <c r="A2811" i="18" s="1"/>
  <c r="C2811" i="18"/>
  <c r="B2812" i="18"/>
  <c r="A2812" i="18" s="1"/>
  <c r="C2812" i="18"/>
  <c r="B2813" i="18"/>
  <c r="A2813" i="18" s="1"/>
  <c r="C2813" i="18"/>
  <c r="B2814" i="18"/>
  <c r="A2814" i="18" s="1"/>
  <c r="C2814" i="18"/>
  <c r="B2815" i="18"/>
  <c r="A2815" i="18" s="1"/>
  <c r="C2815" i="18"/>
  <c r="B2816" i="18"/>
  <c r="A2816" i="18" s="1"/>
  <c r="C2816" i="18"/>
  <c r="B2817" i="18"/>
  <c r="A2817" i="18" s="1"/>
  <c r="C2817" i="18"/>
  <c r="B2818" i="18"/>
  <c r="A2818" i="18" s="1"/>
  <c r="C2818" i="18"/>
  <c r="B2819" i="18"/>
  <c r="A2819" i="18" s="1"/>
  <c r="C2819" i="18"/>
  <c r="B2820" i="18"/>
  <c r="A2820" i="18" s="1"/>
  <c r="C2820" i="18"/>
  <c r="B2821" i="18"/>
  <c r="A2821" i="18" s="1"/>
  <c r="C2821" i="18"/>
  <c r="A2822" i="18"/>
  <c r="B2822" i="18"/>
  <c r="C2822" i="18"/>
  <c r="B2823" i="18"/>
  <c r="A2823" i="18" s="1"/>
  <c r="C2823" i="18"/>
  <c r="B2824" i="18"/>
  <c r="A2824" i="18" s="1"/>
  <c r="C2824" i="18"/>
  <c r="B2825" i="18"/>
  <c r="A2825" i="18" s="1"/>
  <c r="C2825" i="18"/>
  <c r="B2826" i="18"/>
  <c r="A2826" i="18" s="1"/>
  <c r="C2826" i="18"/>
  <c r="B2827" i="18"/>
  <c r="A2827" i="18" s="1"/>
  <c r="C2827" i="18"/>
  <c r="B2828" i="18"/>
  <c r="A2828" i="18" s="1"/>
  <c r="C2828" i="18"/>
  <c r="B2829" i="18"/>
  <c r="A2829" i="18" s="1"/>
  <c r="C2829" i="18"/>
  <c r="B2830" i="18"/>
  <c r="A2830" i="18" s="1"/>
  <c r="C2830" i="18"/>
  <c r="B2831" i="18"/>
  <c r="A2831" i="18" s="1"/>
  <c r="C2831" i="18"/>
  <c r="B2832" i="18"/>
  <c r="A2832" i="18" s="1"/>
  <c r="C2832" i="18"/>
  <c r="B2833" i="18"/>
  <c r="A2833" i="18" s="1"/>
  <c r="C2833" i="18"/>
  <c r="B2834" i="18"/>
  <c r="A2834" i="18" s="1"/>
  <c r="C2834" i="18"/>
  <c r="B2835" i="18"/>
  <c r="A2835" i="18" s="1"/>
  <c r="C2835" i="18"/>
  <c r="B2836" i="18"/>
  <c r="A2836" i="18" s="1"/>
  <c r="C2836" i="18"/>
  <c r="B2837" i="18"/>
  <c r="A2837" i="18" s="1"/>
  <c r="C2837" i="18"/>
  <c r="B2838" i="18"/>
  <c r="A2838" i="18" s="1"/>
  <c r="C2838" i="18"/>
  <c r="B2839" i="18"/>
  <c r="A2839" i="18" s="1"/>
  <c r="C2839" i="18"/>
  <c r="B2840" i="18"/>
  <c r="A2840" i="18" s="1"/>
  <c r="C2840" i="18"/>
  <c r="B2841" i="18"/>
  <c r="A2841" i="18" s="1"/>
  <c r="C2841" i="18"/>
  <c r="B2842" i="18"/>
  <c r="A2842" i="18" s="1"/>
  <c r="C2842" i="18"/>
  <c r="B2843" i="18"/>
  <c r="A2843" i="18" s="1"/>
  <c r="C2843" i="18"/>
  <c r="B2844" i="18"/>
  <c r="A2844" i="18" s="1"/>
  <c r="C2844" i="18"/>
  <c r="B2845" i="18"/>
  <c r="A2845" i="18" s="1"/>
  <c r="C2845" i="18"/>
  <c r="B2846" i="18"/>
  <c r="A2846" i="18" s="1"/>
  <c r="C2846" i="18"/>
  <c r="B2847" i="18"/>
  <c r="A2847" i="18" s="1"/>
  <c r="C2847" i="18"/>
  <c r="B2848" i="18"/>
  <c r="A2848" i="18" s="1"/>
  <c r="C2848" i="18"/>
  <c r="B2849" i="18"/>
  <c r="A2849" i="18" s="1"/>
  <c r="C2849" i="18"/>
  <c r="B2850" i="18"/>
  <c r="A2850" i="18" s="1"/>
  <c r="C2850" i="18"/>
  <c r="B2851" i="18"/>
  <c r="A2851" i="18" s="1"/>
  <c r="C2851" i="18"/>
  <c r="B2852" i="18"/>
  <c r="A2852" i="18" s="1"/>
  <c r="C2852" i="18"/>
  <c r="B2853" i="18"/>
  <c r="A2853" i="18" s="1"/>
  <c r="C2853" i="18"/>
  <c r="B2854" i="18"/>
  <c r="A2854" i="18" s="1"/>
  <c r="C2854" i="18"/>
  <c r="B2855" i="18"/>
  <c r="A2855" i="18" s="1"/>
  <c r="C2855" i="18"/>
  <c r="B2856" i="18"/>
  <c r="A2856" i="18" s="1"/>
  <c r="C2856" i="18"/>
  <c r="B2857" i="18"/>
  <c r="A2857" i="18" s="1"/>
  <c r="C2857" i="18"/>
  <c r="B2858" i="18"/>
  <c r="A2858" i="18" s="1"/>
  <c r="C2858" i="18"/>
  <c r="B2859" i="18"/>
  <c r="A2859" i="18" s="1"/>
  <c r="C2859" i="18"/>
  <c r="B2860" i="18"/>
  <c r="A2860" i="18" s="1"/>
  <c r="C2860" i="18"/>
  <c r="B2861" i="18"/>
  <c r="A2861" i="18" s="1"/>
  <c r="C2861" i="18"/>
  <c r="B2862" i="18"/>
  <c r="A2862" i="18" s="1"/>
  <c r="C2862" i="18"/>
  <c r="B2863" i="18"/>
  <c r="A2863" i="18" s="1"/>
  <c r="C2863" i="18"/>
  <c r="B2864" i="18"/>
  <c r="A2864" i="18" s="1"/>
  <c r="C2864" i="18"/>
  <c r="B2865" i="18"/>
  <c r="A2865" i="18" s="1"/>
  <c r="C2865" i="18"/>
  <c r="B2866" i="18"/>
  <c r="A2866" i="18" s="1"/>
  <c r="C2866" i="18"/>
  <c r="B2867" i="18"/>
  <c r="A2867" i="18" s="1"/>
  <c r="C2867" i="18"/>
  <c r="B2868" i="18"/>
  <c r="A2868" i="18" s="1"/>
  <c r="C2868" i="18"/>
  <c r="B2869" i="18"/>
  <c r="A2869" i="18" s="1"/>
  <c r="C2869" i="18"/>
  <c r="B2870" i="18"/>
  <c r="A2870" i="18" s="1"/>
  <c r="C2870" i="18"/>
  <c r="B2871" i="18"/>
  <c r="A2871" i="18" s="1"/>
  <c r="C2871" i="18"/>
  <c r="B2872" i="18"/>
  <c r="A2872" i="18" s="1"/>
  <c r="C2872" i="18"/>
  <c r="B2873" i="18"/>
  <c r="A2873" i="18" s="1"/>
  <c r="C2873" i="18"/>
  <c r="B2874" i="18"/>
  <c r="A2874" i="18" s="1"/>
  <c r="C2874" i="18"/>
  <c r="B2875" i="18"/>
  <c r="A2875" i="18" s="1"/>
  <c r="C2875" i="18"/>
  <c r="B2876" i="18"/>
  <c r="A2876" i="18" s="1"/>
  <c r="C2876" i="18"/>
  <c r="B2877" i="18"/>
  <c r="A2877" i="18" s="1"/>
  <c r="C2877" i="18"/>
  <c r="B2878" i="18"/>
  <c r="A2878" i="18" s="1"/>
  <c r="C2878" i="18"/>
  <c r="B2879" i="18"/>
  <c r="A2879" i="18" s="1"/>
  <c r="C2879" i="18"/>
  <c r="B2880" i="18"/>
  <c r="A2880" i="18" s="1"/>
  <c r="C2880" i="18"/>
  <c r="B2881" i="18"/>
  <c r="A2881" i="18" s="1"/>
  <c r="C2881" i="18"/>
  <c r="B2882" i="18"/>
  <c r="A2882" i="18" s="1"/>
  <c r="C2882" i="18"/>
  <c r="B2883" i="18"/>
  <c r="A2883" i="18" s="1"/>
  <c r="C2883" i="18"/>
  <c r="B2884" i="18"/>
  <c r="A2884" i="18" s="1"/>
  <c r="C2884" i="18"/>
  <c r="B2885" i="18"/>
  <c r="A2885" i="18" s="1"/>
  <c r="C2885" i="18"/>
  <c r="B2886" i="18"/>
  <c r="A2886" i="18" s="1"/>
  <c r="C2886" i="18"/>
  <c r="B2887" i="18"/>
  <c r="A2887" i="18" s="1"/>
  <c r="C2887" i="18"/>
  <c r="B2888" i="18"/>
  <c r="A2888" i="18" s="1"/>
  <c r="C2888" i="18"/>
  <c r="B2889" i="18"/>
  <c r="A2889" i="18" s="1"/>
  <c r="C2889" i="18"/>
  <c r="B2890" i="18"/>
  <c r="A2890" i="18" s="1"/>
  <c r="C2890" i="18"/>
  <c r="B2891" i="18"/>
  <c r="A2891" i="18" s="1"/>
  <c r="C2891" i="18"/>
  <c r="B2892" i="18"/>
  <c r="A2892" i="18" s="1"/>
  <c r="C2892" i="18"/>
  <c r="B2893" i="18"/>
  <c r="A2893" i="18" s="1"/>
  <c r="C2893" i="18"/>
  <c r="B2894" i="18"/>
  <c r="A2894" i="18" s="1"/>
  <c r="C2894" i="18"/>
  <c r="B2895" i="18"/>
  <c r="A2895" i="18" s="1"/>
  <c r="C2895" i="18"/>
  <c r="B2896" i="18"/>
  <c r="A2896" i="18" s="1"/>
  <c r="C2896" i="18"/>
  <c r="B2897" i="18"/>
  <c r="A2897" i="18" s="1"/>
  <c r="C2897" i="18"/>
  <c r="B2898" i="18"/>
  <c r="A2898" i="18" s="1"/>
  <c r="C2898" i="18"/>
  <c r="B2899" i="18"/>
  <c r="A2899" i="18" s="1"/>
  <c r="C2899" i="18"/>
  <c r="B2900" i="18"/>
  <c r="A2900" i="18" s="1"/>
  <c r="C2900" i="18"/>
  <c r="B2901" i="18"/>
  <c r="A2901" i="18" s="1"/>
  <c r="C2901" i="18"/>
  <c r="B2902" i="18"/>
  <c r="A2902" i="18" s="1"/>
  <c r="C2902" i="18"/>
  <c r="B2903" i="18"/>
  <c r="A2903" i="18" s="1"/>
  <c r="C2903" i="18"/>
  <c r="B2904" i="18"/>
  <c r="A2904" i="18" s="1"/>
  <c r="C2904" i="18"/>
  <c r="B2905" i="18"/>
  <c r="A2905" i="18" s="1"/>
  <c r="C2905" i="18"/>
  <c r="B2906" i="18"/>
  <c r="A2906" i="18" s="1"/>
  <c r="C2906" i="18"/>
  <c r="B2907" i="18"/>
  <c r="A2907" i="18" s="1"/>
  <c r="C2907" i="18"/>
  <c r="B2908" i="18"/>
  <c r="A2908" i="18" s="1"/>
  <c r="C2908" i="18"/>
  <c r="B2909" i="18"/>
  <c r="A2909" i="18" s="1"/>
  <c r="C2909" i="18"/>
  <c r="B2910" i="18"/>
  <c r="A2910" i="18" s="1"/>
  <c r="C2910" i="18"/>
  <c r="B2911" i="18"/>
  <c r="A2911" i="18" s="1"/>
  <c r="C2911" i="18"/>
  <c r="B2912" i="18"/>
  <c r="A2912" i="18" s="1"/>
  <c r="C2912" i="18"/>
  <c r="B2913" i="18"/>
  <c r="A2913" i="18" s="1"/>
  <c r="C2913" i="18"/>
  <c r="B2914" i="18"/>
  <c r="A2914" i="18" s="1"/>
  <c r="C2914" i="18"/>
  <c r="B2915" i="18"/>
  <c r="A2915" i="18" s="1"/>
  <c r="C2915" i="18"/>
  <c r="B2916" i="18"/>
  <c r="A2916" i="18" s="1"/>
  <c r="C2916" i="18"/>
  <c r="B2917" i="18"/>
  <c r="A2917" i="18" s="1"/>
  <c r="C2917" i="18"/>
  <c r="B2918" i="18"/>
  <c r="A2918" i="18" s="1"/>
  <c r="C2918" i="18"/>
  <c r="B2919" i="18"/>
  <c r="A2919" i="18" s="1"/>
  <c r="C2919" i="18"/>
  <c r="B2920" i="18"/>
  <c r="A2920" i="18" s="1"/>
  <c r="C2920" i="18"/>
  <c r="B2921" i="18"/>
  <c r="A2921" i="18" s="1"/>
  <c r="C2921" i="18"/>
  <c r="B2922" i="18"/>
  <c r="A2922" i="18" s="1"/>
  <c r="C2922" i="18"/>
  <c r="B2923" i="18"/>
  <c r="A2923" i="18" s="1"/>
  <c r="C2923" i="18"/>
  <c r="B2924" i="18"/>
  <c r="A2924" i="18" s="1"/>
  <c r="C2924" i="18"/>
  <c r="B2925" i="18"/>
  <c r="A2925" i="18" s="1"/>
  <c r="C2925" i="18"/>
  <c r="B2926" i="18"/>
  <c r="A2926" i="18" s="1"/>
  <c r="C2926" i="18"/>
  <c r="B2927" i="18"/>
  <c r="A2927" i="18" s="1"/>
  <c r="C2927" i="18"/>
  <c r="B2928" i="18"/>
  <c r="A2928" i="18" s="1"/>
  <c r="C2928" i="18"/>
  <c r="B2929" i="18"/>
  <c r="A2929" i="18" s="1"/>
  <c r="C2929" i="18"/>
  <c r="B2930" i="18"/>
  <c r="A2930" i="18" s="1"/>
  <c r="C2930" i="18"/>
  <c r="B2931" i="18"/>
  <c r="A2931" i="18" s="1"/>
  <c r="C2931" i="18"/>
  <c r="B2932" i="18"/>
  <c r="A2932" i="18" s="1"/>
  <c r="C2932" i="18"/>
  <c r="B2933" i="18"/>
  <c r="A2933" i="18" s="1"/>
  <c r="C2933" i="18"/>
  <c r="B2934" i="18"/>
  <c r="A2934" i="18" s="1"/>
  <c r="C2934" i="18"/>
  <c r="B2935" i="18"/>
  <c r="A2935" i="18" s="1"/>
  <c r="C2935" i="18"/>
  <c r="B2936" i="18"/>
  <c r="A2936" i="18" s="1"/>
  <c r="C2936" i="18"/>
  <c r="B2937" i="18"/>
  <c r="A2937" i="18" s="1"/>
  <c r="C2937" i="18"/>
  <c r="B2938" i="18"/>
  <c r="A2938" i="18" s="1"/>
  <c r="C2938" i="18"/>
  <c r="B2939" i="18"/>
  <c r="A2939" i="18" s="1"/>
  <c r="C2939" i="18"/>
  <c r="B2940" i="18"/>
  <c r="A2940" i="18" s="1"/>
  <c r="C2940" i="18"/>
  <c r="B2941" i="18"/>
  <c r="A2941" i="18" s="1"/>
  <c r="C2941" i="18"/>
  <c r="B2942" i="18"/>
  <c r="A2942" i="18" s="1"/>
  <c r="C2942" i="18"/>
  <c r="B2943" i="18"/>
  <c r="A2943" i="18" s="1"/>
  <c r="C2943" i="18"/>
  <c r="B2944" i="18"/>
  <c r="A2944" i="18" s="1"/>
  <c r="C2944" i="18"/>
  <c r="B2945" i="18"/>
  <c r="A2945" i="18" s="1"/>
  <c r="C2945" i="18"/>
  <c r="B2946" i="18"/>
  <c r="A2946" i="18" s="1"/>
  <c r="C2946" i="18"/>
  <c r="B2947" i="18"/>
  <c r="A2947" i="18" s="1"/>
  <c r="C2947" i="18"/>
  <c r="B2948" i="18"/>
  <c r="A2948" i="18" s="1"/>
  <c r="C2948" i="18"/>
  <c r="B2949" i="18"/>
  <c r="A2949" i="18" s="1"/>
  <c r="C2949" i="18"/>
  <c r="B2950" i="18"/>
  <c r="A2950" i="18" s="1"/>
  <c r="C2950" i="18"/>
  <c r="B2951" i="18"/>
  <c r="A2951" i="18" s="1"/>
  <c r="C2951" i="18"/>
  <c r="B2952" i="18"/>
  <c r="A2952" i="18" s="1"/>
  <c r="C2952" i="18"/>
  <c r="B2953" i="18"/>
  <c r="A2953" i="18" s="1"/>
  <c r="C2953" i="18"/>
  <c r="B2954" i="18"/>
  <c r="A2954" i="18" s="1"/>
  <c r="C2954" i="18"/>
  <c r="B2955" i="18"/>
  <c r="A2955" i="18" s="1"/>
  <c r="C2955" i="18"/>
  <c r="B2956" i="18"/>
  <c r="A2956" i="18" s="1"/>
  <c r="C2956" i="18"/>
  <c r="B2957" i="18"/>
  <c r="A2957" i="18" s="1"/>
  <c r="C2957" i="18"/>
  <c r="B2958" i="18"/>
  <c r="A2958" i="18" s="1"/>
  <c r="C2958" i="18"/>
  <c r="B2959" i="18"/>
  <c r="A2959" i="18" s="1"/>
  <c r="C2959" i="18"/>
  <c r="B2960" i="18"/>
  <c r="A2960" i="18" s="1"/>
  <c r="C2960" i="18"/>
  <c r="B2961" i="18"/>
  <c r="A2961" i="18" s="1"/>
  <c r="C2961" i="18"/>
  <c r="B2962" i="18"/>
  <c r="A2962" i="18" s="1"/>
  <c r="C2962" i="18"/>
  <c r="B2963" i="18"/>
  <c r="A2963" i="18" s="1"/>
  <c r="C2963" i="18"/>
  <c r="B2964" i="18"/>
  <c r="A2964" i="18" s="1"/>
  <c r="C2964" i="18"/>
  <c r="B2965" i="18"/>
  <c r="A2965" i="18" s="1"/>
  <c r="C2965" i="18"/>
  <c r="B2966" i="18"/>
  <c r="A2966" i="18" s="1"/>
  <c r="C2966" i="18"/>
  <c r="B2967" i="18"/>
  <c r="A2967" i="18" s="1"/>
  <c r="C2967" i="18"/>
  <c r="B2968" i="18"/>
  <c r="A2968" i="18" s="1"/>
  <c r="C2968" i="18"/>
  <c r="B2969" i="18"/>
  <c r="A2969" i="18" s="1"/>
  <c r="C2969" i="18"/>
  <c r="B2970" i="18"/>
  <c r="A2970" i="18" s="1"/>
  <c r="C2970" i="18"/>
  <c r="B2971" i="18"/>
  <c r="A2971" i="18" s="1"/>
  <c r="C2971" i="18"/>
  <c r="B2972" i="18"/>
  <c r="A2972" i="18" s="1"/>
  <c r="C2972" i="18"/>
  <c r="B2973" i="18"/>
  <c r="A2973" i="18" s="1"/>
  <c r="C2973" i="18"/>
  <c r="B2974" i="18"/>
  <c r="A2974" i="18" s="1"/>
  <c r="C2974" i="18"/>
  <c r="B2975" i="18"/>
  <c r="A2975" i="18" s="1"/>
  <c r="C2975" i="18"/>
  <c r="B2976" i="18"/>
  <c r="A2976" i="18" s="1"/>
  <c r="C2976" i="18"/>
  <c r="B2977" i="18"/>
  <c r="A2977" i="18" s="1"/>
  <c r="C2977" i="18"/>
  <c r="B2978" i="18"/>
  <c r="A2978" i="18" s="1"/>
  <c r="C2978" i="18"/>
  <c r="B2979" i="18"/>
  <c r="A2979" i="18" s="1"/>
  <c r="C2979" i="18"/>
  <c r="B2980" i="18"/>
  <c r="A2980" i="18" s="1"/>
  <c r="C2980" i="18"/>
  <c r="B2981" i="18"/>
  <c r="A2981" i="18" s="1"/>
  <c r="C2981" i="18"/>
  <c r="B2982" i="18"/>
  <c r="A2982" i="18" s="1"/>
  <c r="C2982" i="18"/>
  <c r="B2983" i="18"/>
  <c r="A2983" i="18" s="1"/>
  <c r="C2983" i="18"/>
  <c r="B2984" i="18"/>
  <c r="A2984" i="18" s="1"/>
  <c r="C2984" i="18"/>
  <c r="B2985" i="18"/>
  <c r="A2985" i="18" s="1"/>
  <c r="C2985" i="18"/>
  <c r="B2986" i="18"/>
  <c r="A2986" i="18" s="1"/>
  <c r="C2986" i="18"/>
  <c r="B2987" i="18"/>
  <c r="A2987" i="18" s="1"/>
  <c r="C2987" i="18"/>
  <c r="B2988" i="18"/>
  <c r="A2988" i="18" s="1"/>
  <c r="C2988" i="18"/>
  <c r="B2989" i="18"/>
  <c r="A2989" i="18" s="1"/>
  <c r="C2989" i="18"/>
  <c r="B2990" i="18"/>
  <c r="A2990" i="18" s="1"/>
  <c r="C2990" i="18"/>
  <c r="B2991" i="18"/>
  <c r="A2991" i="18" s="1"/>
  <c r="C2991" i="18"/>
  <c r="B2992" i="18"/>
  <c r="A2992" i="18" s="1"/>
  <c r="C2992" i="18"/>
  <c r="B2993" i="18"/>
  <c r="A2993" i="18" s="1"/>
  <c r="C2993" i="18"/>
  <c r="B2994" i="18"/>
  <c r="A2994" i="18" s="1"/>
  <c r="C2994" i="18"/>
  <c r="B2995" i="18"/>
  <c r="A2995" i="18" s="1"/>
  <c r="C2995" i="18"/>
  <c r="B2996" i="18"/>
  <c r="A2996" i="18" s="1"/>
  <c r="C2996" i="18"/>
  <c r="B2997" i="18"/>
  <c r="A2997" i="18" s="1"/>
  <c r="C2997" i="18"/>
  <c r="B2998" i="18"/>
  <c r="A2998" i="18" s="1"/>
  <c r="C2998" i="18"/>
  <c r="B2999" i="18"/>
  <c r="A2999" i="18" s="1"/>
  <c r="C2999" i="18"/>
  <c r="B3000" i="18"/>
  <c r="A3000" i="18" s="1"/>
  <c r="C3000" i="18"/>
  <c r="B3001" i="18"/>
  <c r="A3001" i="18" s="1"/>
  <c r="C3001" i="18"/>
  <c r="B3002" i="18"/>
  <c r="A3002" i="18" s="1"/>
  <c r="C3002" i="18"/>
  <c r="B3003" i="18"/>
  <c r="A3003" i="18" s="1"/>
  <c r="C3003" i="18"/>
  <c r="B3004" i="18"/>
  <c r="A3004" i="18" s="1"/>
  <c r="C3004" i="18"/>
  <c r="B3005" i="18"/>
  <c r="A3005" i="18" s="1"/>
  <c r="C3005" i="18"/>
  <c r="B3006" i="18"/>
  <c r="A3006" i="18" s="1"/>
  <c r="C3006" i="18"/>
  <c r="B3007" i="18"/>
  <c r="A3007" i="18" s="1"/>
  <c r="C3007" i="18"/>
  <c r="B3008" i="18"/>
  <c r="A3008" i="18" s="1"/>
  <c r="C3008" i="18"/>
  <c r="B3009" i="18"/>
  <c r="A3009" i="18" s="1"/>
  <c r="C3009" i="18"/>
  <c r="B3010" i="18"/>
  <c r="A3010" i="18" s="1"/>
  <c r="C3010" i="18"/>
  <c r="B3011" i="18"/>
  <c r="A3011" i="18" s="1"/>
  <c r="C3011" i="18"/>
  <c r="B3012" i="18"/>
  <c r="A3012" i="18" s="1"/>
  <c r="C3012" i="18"/>
  <c r="B3013" i="18"/>
  <c r="A3013" i="18" s="1"/>
  <c r="C3013" i="18"/>
  <c r="B3014" i="18"/>
  <c r="A3014" i="18" s="1"/>
  <c r="C3014" i="18"/>
  <c r="B3015" i="18"/>
  <c r="A3015" i="18" s="1"/>
  <c r="C3015" i="18"/>
  <c r="B3016" i="18"/>
  <c r="A3016" i="18" s="1"/>
  <c r="C3016" i="18"/>
  <c r="B3017" i="18"/>
  <c r="A3017" i="18" s="1"/>
  <c r="C3017" i="18"/>
  <c r="B3018" i="18"/>
  <c r="A3018" i="18" s="1"/>
  <c r="C3018" i="18"/>
  <c r="B3019" i="18"/>
  <c r="A3019" i="18" s="1"/>
  <c r="C3019" i="18"/>
  <c r="B3020" i="18"/>
  <c r="A3020" i="18" s="1"/>
  <c r="C3020" i="18"/>
  <c r="B3021" i="18"/>
  <c r="A3021" i="18" s="1"/>
  <c r="C3021" i="18"/>
  <c r="B3022" i="18"/>
  <c r="A3022" i="18" s="1"/>
  <c r="C3022" i="18"/>
  <c r="B3023" i="18"/>
  <c r="A3023" i="18" s="1"/>
  <c r="C3023" i="18"/>
  <c r="B3024" i="18"/>
  <c r="A3024" i="18" s="1"/>
  <c r="C3024" i="18"/>
  <c r="B3025" i="18"/>
  <c r="A3025" i="18" s="1"/>
  <c r="C3025" i="18"/>
  <c r="B3026" i="18"/>
  <c r="A3026" i="18" s="1"/>
  <c r="C3026" i="18"/>
  <c r="B3027" i="18"/>
  <c r="A3027" i="18" s="1"/>
  <c r="C3027" i="18"/>
  <c r="J2246" i="16"/>
  <c r="K2246" i="16" s="1"/>
  <c r="J2247" i="16"/>
  <c r="K2247" i="16" s="1"/>
  <c r="J2248" i="16"/>
  <c r="K2248" i="16" s="1"/>
  <c r="J2249" i="16"/>
  <c r="K2249" i="16" s="1"/>
  <c r="J2250" i="16"/>
  <c r="K2250" i="16" s="1"/>
  <c r="J2251" i="16"/>
  <c r="K2251" i="16" s="1"/>
  <c r="J2252" i="16"/>
  <c r="K2252" i="16" s="1"/>
  <c r="J2253" i="16"/>
  <c r="K2253" i="16" s="1"/>
  <c r="J2254" i="16"/>
  <c r="K2254" i="16" s="1"/>
  <c r="J2255" i="16"/>
  <c r="K2255" i="16" s="1"/>
  <c r="J2256" i="16"/>
  <c r="K2256" i="16" s="1"/>
  <c r="J2257" i="16"/>
  <c r="K2257" i="16" s="1"/>
  <c r="J2258" i="16"/>
  <c r="K2258" i="16" s="1"/>
  <c r="J2259" i="16"/>
  <c r="K2259" i="16" s="1"/>
  <c r="J2260" i="16"/>
  <c r="K2260" i="16" s="1"/>
  <c r="J2261" i="16"/>
  <c r="K2261" i="16" s="1"/>
  <c r="J2262" i="16"/>
  <c r="K2262" i="16" s="1"/>
  <c r="J2263" i="16"/>
  <c r="K2263" i="16" s="1"/>
  <c r="J2264" i="16"/>
  <c r="K2264" i="16" s="1"/>
  <c r="J2265" i="16"/>
  <c r="K2265" i="16" s="1"/>
  <c r="J2266" i="16"/>
  <c r="K2266" i="16" s="1"/>
  <c r="J2267" i="16"/>
  <c r="K2267" i="16" s="1"/>
  <c r="J2268" i="16"/>
  <c r="K2268" i="16" s="1"/>
  <c r="J2269" i="16"/>
  <c r="K2269" i="16" s="1"/>
  <c r="J2270" i="16"/>
  <c r="K2270" i="16" s="1"/>
  <c r="J2271" i="16"/>
  <c r="K2271" i="16" s="1"/>
  <c r="J2272" i="16"/>
  <c r="K2272" i="16" s="1"/>
  <c r="J2273" i="16"/>
  <c r="K2273" i="16" s="1"/>
  <c r="J2274" i="16"/>
  <c r="K2274" i="16" s="1"/>
  <c r="J2275" i="16"/>
  <c r="K2275" i="16" s="1"/>
  <c r="J2276" i="16"/>
  <c r="K2276" i="16" s="1"/>
  <c r="J2277" i="16"/>
  <c r="K2277" i="16" s="1"/>
  <c r="J2278" i="16"/>
  <c r="K2278" i="16" s="1"/>
  <c r="J2279" i="16"/>
  <c r="K2279" i="16" s="1"/>
  <c r="J2280" i="16"/>
  <c r="K2280" i="16" s="1"/>
  <c r="J2281" i="16"/>
  <c r="K2281" i="16" s="1"/>
  <c r="J2282" i="16"/>
  <c r="K2282" i="16" s="1"/>
  <c r="J2283" i="16"/>
  <c r="K2283" i="16" s="1"/>
  <c r="J2284" i="16"/>
  <c r="K2284" i="16" s="1"/>
  <c r="J2285" i="16"/>
  <c r="K2285" i="16" s="1"/>
  <c r="J2286" i="16"/>
  <c r="K2286" i="16" s="1"/>
  <c r="J2287" i="16"/>
  <c r="K2287" i="16" s="1"/>
  <c r="J2288" i="16"/>
  <c r="K2288" i="16" s="1"/>
  <c r="J2289" i="16"/>
  <c r="K2289" i="16" s="1"/>
  <c r="J2290" i="16"/>
  <c r="K2290" i="16" s="1"/>
  <c r="J2291" i="16"/>
  <c r="K2291" i="16" s="1"/>
  <c r="J2292" i="16"/>
  <c r="K2292" i="16" s="1"/>
  <c r="J2293" i="16"/>
  <c r="K2293" i="16" s="1"/>
  <c r="J2294" i="16"/>
  <c r="K2294" i="16" s="1"/>
  <c r="J2295" i="16"/>
  <c r="K2295" i="16" s="1"/>
  <c r="J2296" i="16"/>
  <c r="K2296" i="16" s="1"/>
  <c r="J2297" i="16"/>
  <c r="K2297" i="16" s="1"/>
  <c r="J2298" i="16"/>
  <c r="K2298" i="16" s="1"/>
  <c r="J2299" i="16"/>
  <c r="K2299" i="16" s="1"/>
  <c r="J2300" i="16"/>
  <c r="K2300" i="16" s="1"/>
  <c r="J2301" i="16"/>
  <c r="K2301" i="16" s="1"/>
  <c r="J2302" i="16"/>
  <c r="K2302" i="16" s="1"/>
  <c r="J2303" i="16"/>
  <c r="K2303" i="16" s="1"/>
  <c r="J2304" i="16"/>
  <c r="K2304" i="16" s="1"/>
  <c r="J2305" i="16"/>
  <c r="K2305" i="16" s="1"/>
  <c r="J2306" i="16"/>
  <c r="K2306" i="16" s="1"/>
  <c r="J2307" i="16"/>
  <c r="K2307" i="16" s="1"/>
  <c r="J2308" i="16"/>
  <c r="K2308" i="16" s="1"/>
  <c r="J2309" i="16"/>
  <c r="K2309" i="16" s="1"/>
  <c r="J2310" i="16"/>
  <c r="K2310" i="16" s="1"/>
  <c r="J2311" i="16"/>
  <c r="K2311" i="16" s="1"/>
  <c r="J2312" i="16"/>
  <c r="K2312" i="16" s="1"/>
  <c r="J2313" i="16"/>
  <c r="K2313" i="16" s="1"/>
  <c r="J2314" i="16"/>
  <c r="K2314" i="16" s="1"/>
  <c r="J2315" i="16"/>
  <c r="K2315" i="16" s="1"/>
  <c r="J2316" i="16"/>
  <c r="K2316" i="16" s="1"/>
  <c r="J2317" i="16"/>
  <c r="K2317" i="16" s="1"/>
  <c r="J2318" i="16"/>
  <c r="K2318" i="16" s="1"/>
  <c r="J2319" i="16"/>
  <c r="K2319" i="16" s="1"/>
  <c r="J2320" i="16"/>
  <c r="K2320" i="16" s="1"/>
  <c r="J2321" i="16"/>
  <c r="K2321" i="16" s="1"/>
  <c r="J2322" i="16"/>
  <c r="K2322" i="16" s="1"/>
  <c r="J2323" i="16"/>
  <c r="K2323" i="16" s="1"/>
  <c r="J2324" i="16"/>
  <c r="K2324" i="16" s="1"/>
  <c r="J2325" i="16"/>
  <c r="K2325" i="16" s="1"/>
  <c r="J2326" i="16"/>
  <c r="K2326" i="16" s="1"/>
  <c r="J2327" i="16"/>
  <c r="K2327" i="16" s="1"/>
  <c r="J2328" i="16"/>
  <c r="K2328" i="16" s="1"/>
  <c r="J2329" i="16"/>
  <c r="K2329" i="16" s="1"/>
  <c r="J2330" i="16"/>
  <c r="K2330" i="16" s="1"/>
  <c r="J2331" i="16"/>
  <c r="K2331" i="16" s="1"/>
  <c r="J2332" i="16"/>
  <c r="K2332" i="16" s="1"/>
  <c r="J2333" i="16"/>
  <c r="K2333" i="16" s="1"/>
  <c r="J2334" i="16"/>
  <c r="K2334" i="16" s="1"/>
  <c r="J2335" i="16"/>
  <c r="K2335" i="16" s="1"/>
  <c r="J2336" i="16"/>
  <c r="K2336" i="16" s="1"/>
  <c r="J2337" i="16"/>
  <c r="K2337" i="16" s="1"/>
  <c r="J2338" i="16"/>
  <c r="K2338" i="16" s="1"/>
  <c r="J2339" i="16"/>
  <c r="K2339" i="16" s="1"/>
  <c r="J2340" i="16"/>
  <c r="K2340" i="16" s="1"/>
  <c r="J2341" i="16"/>
  <c r="K2341" i="16" s="1"/>
  <c r="J2342" i="16"/>
  <c r="K2342" i="16" s="1"/>
  <c r="J2343" i="16"/>
  <c r="K2343" i="16" s="1"/>
  <c r="J2344" i="16"/>
  <c r="K2344" i="16" s="1"/>
  <c r="J2345" i="16"/>
  <c r="K2345" i="16" s="1"/>
  <c r="J2346" i="16"/>
  <c r="K2346" i="16" s="1"/>
  <c r="J2347" i="16"/>
  <c r="K2347" i="16" s="1"/>
  <c r="J2348" i="16"/>
  <c r="K2348" i="16" s="1"/>
  <c r="J2349" i="16"/>
  <c r="K2349" i="16" s="1"/>
  <c r="J2350" i="16"/>
  <c r="K2350" i="16" s="1"/>
  <c r="J2351" i="16"/>
  <c r="K2351" i="16" s="1"/>
  <c r="J2352" i="16"/>
  <c r="K2352" i="16" s="1"/>
  <c r="J2353" i="16"/>
  <c r="K2353" i="16" s="1"/>
  <c r="J2354" i="16"/>
  <c r="K2354" i="16" s="1"/>
  <c r="J2355" i="16"/>
  <c r="K2355" i="16" s="1"/>
  <c r="J2356" i="16"/>
  <c r="K2356" i="16" s="1"/>
  <c r="J2357" i="16"/>
  <c r="K2357" i="16" s="1"/>
  <c r="J2358" i="16"/>
  <c r="K2358" i="16" s="1"/>
  <c r="J2359" i="16"/>
  <c r="K2359" i="16" s="1"/>
  <c r="J2360" i="16"/>
  <c r="K2360" i="16" s="1"/>
  <c r="J2361" i="16"/>
  <c r="K2361" i="16" s="1"/>
  <c r="J2362" i="16"/>
  <c r="K2362" i="16" s="1"/>
  <c r="J2363" i="16"/>
  <c r="K2363" i="16" s="1"/>
  <c r="J2364" i="16"/>
  <c r="K2364" i="16" s="1"/>
  <c r="J2365" i="16"/>
  <c r="K2365" i="16" s="1"/>
  <c r="J2366" i="16"/>
  <c r="K2366" i="16" s="1"/>
  <c r="J2367" i="16"/>
  <c r="K2367" i="16" s="1"/>
  <c r="J2368" i="16"/>
  <c r="K2368" i="16" s="1"/>
  <c r="J2369" i="16"/>
  <c r="K2369" i="16" s="1"/>
  <c r="J2370" i="16"/>
  <c r="K2370" i="16" s="1"/>
  <c r="J2371" i="16"/>
  <c r="K2371" i="16" s="1"/>
  <c r="J2372" i="16"/>
  <c r="K2372" i="16" s="1"/>
  <c r="J2373" i="16"/>
  <c r="K2373" i="16" s="1"/>
  <c r="J2374" i="16"/>
  <c r="K2374" i="16" s="1"/>
  <c r="J2375" i="16"/>
  <c r="K2375" i="16" s="1"/>
  <c r="J2376" i="16"/>
  <c r="K2376" i="16" s="1"/>
  <c r="J2377" i="16"/>
  <c r="K2377" i="16" s="1"/>
  <c r="J2378" i="16"/>
  <c r="K2378" i="16" s="1"/>
  <c r="J2379" i="16"/>
  <c r="K2379" i="16" s="1"/>
  <c r="J2380" i="16"/>
  <c r="K2380" i="16" s="1"/>
  <c r="J2381" i="16"/>
  <c r="K2381" i="16" s="1"/>
  <c r="J2382" i="16"/>
  <c r="K2382" i="16" s="1"/>
  <c r="J2383" i="16"/>
  <c r="K2383" i="16" s="1"/>
  <c r="J2384" i="16"/>
  <c r="K2384" i="16" s="1"/>
  <c r="J2385" i="16"/>
  <c r="K2385" i="16" s="1"/>
  <c r="J2386" i="16"/>
  <c r="K2386" i="16" s="1"/>
  <c r="J2387" i="16"/>
  <c r="K2387" i="16" s="1"/>
  <c r="J2388" i="16"/>
  <c r="K2388" i="16" s="1"/>
  <c r="J2389" i="16"/>
  <c r="K2389" i="16" s="1"/>
  <c r="J2390" i="16"/>
  <c r="K2390" i="16" s="1"/>
  <c r="J2391" i="16"/>
  <c r="K2391" i="16" s="1"/>
  <c r="J2392" i="16"/>
  <c r="K2392" i="16" s="1"/>
  <c r="J2393" i="16"/>
  <c r="K2393" i="16" s="1"/>
  <c r="J2394" i="16"/>
  <c r="K2394" i="16" s="1"/>
  <c r="J2395" i="16"/>
  <c r="K2395" i="16" s="1"/>
  <c r="J2396" i="16"/>
  <c r="K2396" i="16" s="1"/>
  <c r="J2397" i="16"/>
  <c r="K2397" i="16" s="1"/>
  <c r="J2398" i="16"/>
  <c r="K2398" i="16" s="1"/>
  <c r="J2399" i="16"/>
  <c r="K2399" i="16" s="1"/>
  <c r="J2400" i="16"/>
  <c r="K2400" i="16" s="1"/>
  <c r="J2401" i="16"/>
  <c r="K2401" i="16" s="1"/>
  <c r="J2402" i="16"/>
  <c r="K2402" i="16" s="1"/>
  <c r="J2403" i="16"/>
  <c r="K2403" i="16" s="1"/>
  <c r="J2404" i="16"/>
  <c r="K2404" i="16" s="1"/>
  <c r="J2405" i="16"/>
  <c r="K2405" i="16" s="1"/>
  <c r="J2406" i="16"/>
  <c r="K2406" i="16" s="1"/>
  <c r="J2407" i="16"/>
  <c r="K2407" i="16" s="1"/>
  <c r="J2408" i="16"/>
  <c r="K2408" i="16" s="1"/>
  <c r="J2409" i="16"/>
  <c r="K2409" i="16" s="1"/>
  <c r="J2410" i="16"/>
  <c r="K2410" i="16" s="1"/>
  <c r="J2411" i="16"/>
  <c r="K2411" i="16" s="1"/>
  <c r="J2412" i="16"/>
  <c r="K2412" i="16" s="1"/>
  <c r="J2413" i="16"/>
  <c r="K2413" i="16" s="1"/>
  <c r="J2414" i="16"/>
  <c r="K2414" i="16" s="1"/>
  <c r="J2415" i="16"/>
  <c r="K2415" i="16" s="1"/>
  <c r="J2416" i="16"/>
  <c r="K2416" i="16" s="1"/>
  <c r="J2417" i="16"/>
  <c r="K2417" i="16" s="1"/>
  <c r="J2418" i="16"/>
  <c r="K2418" i="16" s="1"/>
  <c r="J2419" i="16"/>
  <c r="K2419" i="16" s="1"/>
  <c r="J2420" i="16"/>
  <c r="K2420" i="16" s="1"/>
  <c r="J2421" i="16"/>
  <c r="K2421" i="16" s="1"/>
  <c r="J2422" i="16"/>
  <c r="K2422" i="16" s="1"/>
  <c r="J2423" i="16"/>
  <c r="K2423" i="16" s="1"/>
  <c r="J2424" i="16"/>
  <c r="K2424" i="16" s="1"/>
  <c r="J2425" i="16"/>
  <c r="K2425" i="16" s="1"/>
  <c r="J2426" i="16"/>
  <c r="K2426" i="16" s="1"/>
  <c r="J2427" i="16"/>
  <c r="K2427" i="16" s="1"/>
  <c r="J2428" i="16"/>
  <c r="K2428" i="16" s="1"/>
  <c r="J2429" i="16"/>
  <c r="K2429" i="16" s="1"/>
  <c r="J2430" i="16"/>
  <c r="K2430" i="16" s="1"/>
  <c r="J2431" i="16"/>
  <c r="K2431" i="16" s="1"/>
  <c r="J2432" i="16"/>
  <c r="K2432" i="16" s="1"/>
  <c r="J2433" i="16"/>
  <c r="K2433" i="16" s="1"/>
  <c r="J2434" i="16"/>
  <c r="K2434" i="16" s="1"/>
  <c r="J2435" i="16"/>
  <c r="K2435" i="16" s="1"/>
  <c r="J2436" i="16"/>
  <c r="K2436" i="16" s="1"/>
  <c r="J2437" i="16"/>
  <c r="K2437" i="16" s="1"/>
  <c r="J2438" i="16"/>
  <c r="K2438" i="16" s="1"/>
  <c r="J2439" i="16"/>
  <c r="K2439" i="16" s="1"/>
  <c r="J2440" i="16"/>
  <c r="K2440" i="16" s="1"/>
  <c r="J2441" i="16"/>
  <c r="K2441" i="16" s="1"/>
  <c r="J2442" i="16"/>
  <c r="K2442" i="16" s="1"/>
  <c r="J2443" i="16"/>
  <c r="K2443" i="16" s="1"/>
  <c r="J2444" i="16"/>
  <c r="K2444" i="16" s="1"/>
  <c r="J2445" i="16"/>
  <c r="K2445" i="16" s="1"/>
  <c r="J2446" i="16"/>
  <c r="K2446" i="16" s="1"/>
  <c r="J2447" i="16"/>
  <c r="K2447" i="16" s="1"/>
  <c r="J2448" i="16"/>
  <c r="K2448" i="16" s="1"/>
  <c r="J2449" i="16"/>
  <c r="K2449" i="16" s="1"/>
  <c r="J2450" i="16"/>
  <c r="K2450" i="16" s="1"/>
  <c r="J2451" i="16"/>
  <c r="K2451" i="16" s="1"/>
  <c r="J2452" i="16"/>
  <c r="K2452" i="16" s="1"/>
  <c r="J2453" i="16"/>
  <c r="K2453" i="16" s="1"/>
  <c r="J2454" i="16"/>
  <c r="K2454" i="16" s="1"/>
  <c r="J2455" i="16"/>
  <c r="K2455" i="16" s="1"/>
  <c r="J2456" i="16"/>
  <c r="K2456" i="16" s="1"/>
  <c r="J2457" i="16"/>
  <c r="K2457" i="16" s="1"/>
  <c r="J2458" i="16"/>
  <c r="K2458" i="16" s="1"/>
  <c r="J2459" i="16"/>
  <c r="K2459" i="16" s="1"/>
  <c r="J2460" i="16"/>
  <c r="K2460" i="16" s="1"/>
  <c r="J2461" i="16"/>
  <c r="K2461" i="16" s="1"/>
  <c r="J2462" i="16"/>
  <c r="K2462" i="16" s="1"/>
  <c r="J2463" i="16"/>
  <c r="K2463" i="16" s="1"/>
  <c r="J2464" i="16"/>
  <c r="K2464" i="16" s="1"/>
  <c r="J2465" i="16"/>
  <c r="K2465" i="16" s="1"/>
  <c r="J2466" i="16"/>
  <c r="K2466" i="16" s="1"/>
  <c r="J2467" i="16"/>
  <c r="K2467" i="16" s="1"/>
  <c r="J2468" i="16"/>
  <c r="K2468" i="16" s="1"/>
  <c r="J2469" i="16"/>
  <c r="K2469" i="16" s="1"/>
  <c r="J2470" i="16"/>
  <c r="K2470" i="16" s="1"/>
  <c r="J2471" i="16"/>
  <c r="K2471" i="16" s="1"/>
  <c r="J2472" i="16"/>
  <c r="K2472" i="16" s="1"/>
  <c r="J2473" i="16"/>
  <c r="K2473" i="16" s="1"/>
  <c r="J2474" i="16"/>
  <c r="K2474" i="16" s="1"/>
  <c r="J2475" i="16"/>
  <c r="K2475" i="16" s="1"/>
  <c r="J2476" i="16"/>
  <c r="K2476" i="16" s="1"/>
  <c r="J2477" i="16"/>
  <c r="K2477" i="16" s="1"/>
  <c r="J2478" i="16"/>
  <c r="K2478" i="16" s="1"/>
  <c r="J2479" i="16"/>
  <c r="K2479" i="16" s="1"/>
  <c r="J2480" i="16"/>
  <c r="K2480" i="16" s="1"/>
  <c r="J2481" i="16"/>
  <c r="K2481" i="16" s="1"/>
  <c r="J2482" i="16"/>
  <c r="K2482" i="16" s="1"/>
  <c r="J2483" i="16"/>
  <c r="K2483" i="16" s="1"/>
  <c r="J2484" i="16"/>
  <c r="K2484" i="16" s="1"/>
  <c r="J2485" i="16"/>
  <c r="K2485" i="16" s="1"/>
  <c r="J2486" i="16"/>
  <c r="K2486" i="16" s="1"/>
  <c r="J2487" i="16"/>
  <c r="K2487" i="16" s="1"/>
  <c r="J2488" i="16"/>
  <c r="K2488" i="16" s="1"/>
  <c r="J2489" i="16"/>
  <c r="K2489" i="16" s="1"/>
  <c r="J2490" i="16"/>
  <c r="K2490" i="16" s="1"/>
  <c r="J2491" i="16"/>
  <c r="K2491" i="16" s="1"/>
  <c r="J2492" i="16"/>
  <c r="K2492" i="16" s="1"/>
  <c r="J2493" i="16"/>
  <c r="K2493" i="16" s="1"/>
  <c r="J2494" i="16"/>
  <c r="K2494" i="16" s="1"/>
  <c r="J2495" i="16"/>
  <c r="K2495" i="16" s="1"/>
  <c r="J2496" i="16"/>
  <c r="K2496" i="16" s="1"/>
  <c r="J2497" i="16"/>
  <c r="K2497" i="16" s="1"/>
  <c r="J2498" i="16"/>
  <c r="K2498" i="16" s="1"/>
  <c r="J2499" i="16"/>
  <c r="K2499" i="16" s="1"/>
  <c r="J2500" i="16"/>
  <c r="K2500" i="16" s="1"/>
  <c r="J2501" i="16"/>
  <c r="K2501" i="16" s="1"/>
  <c r="J2502" i="16"/>
  <c r="K2502" i="16" s="1"/>
  <c r="J2503" i="16"/>
  <c r="K2503" i="16" s="1"/>
  <c r="J2504" i="16"/>
  <c r="K2504" i="16" s="1"/>
  <c r="J2505" i="16"/>
  <c r="K2505" i="16" s="1"/>
  <c r="J2506" i="16"/>
  <c r="K2506" i="16" s="1"/>
  <c r="J2507" i="16"/>
  <c r="K2507" i="16" s="1"/>
  <c r="J2508" i="16"/>
  <c r="K2508" i="16" s="1"/>
  <c r="J2509" i="16"/>
  <c r="K2509" i="16" s="1"/>
  <c r="J2510" i="16"/>
  <c r="K2510" i="16" s="1"/>
  <c r="J2511" i="16"/>
  <c r="K2511" i="16" s="1"/>
  <c r="J2512" i="16"/>
  <c r="K2512" i="16" s="1"/>
  <c r="J2513" i="16"/>
  <c r="K2513" i="16" s="1"/>
  <c r="J2514" i="16"/>
  <c r="K2514" i="16" s="1"/>
  <c r="J2515" i="16"/>
  <c r="K2515" i="16" s="1"/>
  <c r="J2516" i="16"/>
  <c r="K2516" i="16" s="1"/>
  <c r="J2517" i="16"/>
  <c r="K2517" i="16" s="1"/>
  <c r="J2518" i="16"/>
  <c r="K2518" i="16" s="1"/>
  <c r="J2519" i="16"/>
  <c r="K2519" i="16" s="1"/>
  <c r="J2520" i="16"/>
  <c r="K2520" i="16" s="1"/>
  <c r="J2521" i="16"/>
  <c r="K2521" i="16" s="1"/>
  <c r="J2522" i="16"/>
  <c r="K2522" i="16" s="1"/>
  <c r="J2523" i="16"/>
  <c r="K2523" i="16" s="1"/>
  <c r="J2524" i="16"/>
  <c r="K2524" i="16" s="1"/>
  <c r="J2525" i="16"/>
  <c r="K2525" i="16" s="1"/>
  <c r="J2526" i="16"/>
  <c r="K2526" i="16" s="1"/>
  <c r="J2527" i="16"/>
  <c r="K2527" i="16" s="1"/>
  <c r="J2528" i="16"/>
  <c r="K2528" i="16" s="1"/>
  <c r="J2529" i="16"/>
  <c r="K2529" i="16" s="1"/>
  <c r="J2530" i="16"/>
  <c r="K2530" i="16" s="1"/>
  <c r="J2531" i="16"/>
  <c r="K2531" i="16" s="1"/>
  <c r="J2532" i="16"/>
  <c r="K2532" i="16" s="1"/>
  <c r="J2533" i="16"/>
  <c r="K2533" i="16" s="1"/>
  <c r="J2534" i="16"/>
  <c r="K2534" i="16" s="1"/>
  <c r="J2535" i="16"/>
  <c r="K2535" i="16" s="1"/>
  <c r="J2536" i="16"/>
  <c r="K2536" i="16" s="1"/>
  <c r="J2537" i="16"/>
  <c r="K2537" i="16" s="1"/>
  <c r="J2538" i="16"/>
  <c r="K2538" i="16" s="1"/>
  <c r="J2539" i="16"/>
  <c r="K2539" i="16" s="1"/>
  <c r="J2540" i="16"/>
  <c r="K2540" i="16" s="1"/>
  <c r="J2541" i="16"/>
  <c r="K2541" i="16" s="1"/>
  <c r="J2542" i="16"/>
  <c r="K2542" i="16" s="1"/>
  <c r="J2543" i="16"/>
  <c r="K2543" i="16" s="1"/>
  <c r="J2544" i="16"/>
  <c r="K2544" i="16" s="1"/>
  <c r="J2545" i="16"/>
  <c r="K2545" i="16" s="1"/>
  <c r="J2546" i="16"/>
  <c r="K2546" i="16" s="1"/>
  <c r="J2547" i="16"/>
  <c r="K2547" i="16" s="1"/>
  <c r="J2548" i="16"/>
  <c r="K2548" i="16" s="1"/>
  <c r="J2549" i="16"/>
  <c r="K2549" i="16" s="1"/>
  <c r="J2550" i="16"/>
  <c r="K2550" i="16" s="1"/>
  <c r="J2551" i="16"/>
  <c r="K2551" i="16" s="1"/>
  <c r="J2552" i="16"/>
  <c r="K2552" i="16" s="1"/>
  <c r="J2553" i="16"/>
  <c r="K2553" i="16" s="1"/>
  <c r="J2554" i="16"/>
  <c r="K2554" i="16" s="1"/>
  <c r="J2555" i="16"/>
  <c r="K2555" i="16" s="1"/>
  <c r="J2556" i="16"/>
  <c r="K2556" i="16" s="1"/>
  <c r="J2557" i="16"/>
  <c r="K2557" i="16" s="1"/>
  <c r="J2558" i="16"/>
  <c r="K2558" i="16" s="1"/>
  <c r="J2559" i="16"/>
  <c r="K2559" i="16" s="1"/>
  <c r="J2560" i="16"/>
  <c r="K2560" i="16" s="1"/>
  <c r="J2561" i="16"/>
  <c r="K2561" i="16" s="1"/>
  <c r="J2562" i="16"/>
  <c r="K2562" i="16" s="1"/>
  <c r="J2563" i="16"/>
  <c r="K2563" i="16" s="1"/>
  <c r="J2564" i="16"/>
  <c r="K2564" i="16" s="1"/>
  <c r="J2565" i="16"/>
  <c r="K2565" i="16" s="1"/>
  <c r="J2566" i="16"/>
  <c r="K2566" i="16" s="1"/>
  <c r="J2567" i="16"/>
  <c r="K2567" i="16" s="1"/>
  <c r="J2568" i="16"/>
  <c r="K2568" i="16" s="1"/>
  <c r="J2569" i="16"/>
  <c r="K2569" i="16" s="1"/>
  <c r="J2570" i="16"/>
  <c r="K2570" i="16" s="1"/>
  <c r="J2571" i="16"/>
  <c r="K2571" i="16" s="1"/>
  <c r="J2572" i="16"/>
  <c r="K2572" i="16" s="1"/>
  <c r="J2573" i="16"/>
  <c r="K2573" i="16" s="1"/>
  <c r="J2574" i="16"/>
  <c r="K2574" i="16" s="1"/>
  <c r="J2575" i="16"/>
  <c r="K2575" i="16" s="1"/>
  <c r="J2576" i="16"/>
  <c r="K2576" i="16" s="1"/>
  <c r="J2577" i="16"/>
  <c r="K2577" i="16" s="1"/>
  <c r="J2578" i="16"/>
  <c r="K2578" i="16" s="1"/>
  <c r="B98" i="9"/>
  <c r="G98" i="9" l="1"/>
  <c r="B345" i="18" l="1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982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B1036" i="18"/>
  <c r="B1037" i="18"/>
  <c r="B1038" i="18"/>
  <c r="B1039" i="18"/>
  <c r="B1040" i="18"/>
  <c r="B1041" i="18"/>
  <c r="B1042" i="18"/>
  <c r="B1043" i="18"/>
  <c r="B1044" i="18"/>
  <c r="B1045" i="18"/>
  <c r="B1046" i="18"/>
  <c r="B1047" i="18"/>
  <c r="B1048" i="18"/>
  <c r="B1049" i="18"/>
  <c r="B1050" i="18"/>
  <c r="B1051" i="18"/>
  <c r="B1052" i="18"/>
  <c r="B1053" i="18"/>
  <c r="B1054" i="18"/>
  <c r="B1055" i="18"/>
  <c r="B1056" i="18"/>
  <c r="B1057" i="18"/>
  <c r="B1058" i="18"/>
  <c r="B1059" i="18"/>
  <c r="B1060" i="18"/>
  <c r="B1061" i="18"/>
  <c r="B1062" i="18"/>
  <c r="B1063" i="18"/>
  <c r="B1064" i="18"/>
  <c r="B1065" i="18"/>
  <c r="B1066" i="18"/>
  <c r="B1067" i="18"/>
  <c r="B1068" i="18"/>
  <c r="B1069" i="18"/>
  <c r="B1070" i="18"/>
  <c r="B1071" i="18"/>
  <c r="B1072" i="18"/>
  <c r="B1073" i="18"/>
  <c r="B1074" i="18"/>
  <c r="B1075" i="18"/>
  <c r="B1076" i="18"/>
  <c r="B1077" i="18"/>
  <c r="B1078" i="18"/>
  <c r="B1079" i="18"/>
  <c r="B1080" i="18"/>
  <c r="B1081" i="18"/>
  <c r="B1082" i="18"/>
  <c r="B1083" i="18"/>
  <c r="B1084" i="18"/>
  <c r="B1085" i="18"/>
  <c r="B1086" i="18"/>
  <c r="B1087" i="18"/>
  <c r="B1088" i="18"/>
  <c r="B1089" i="18"/>
  <c r="B1090" i="18"/>
  <c r="B1091" i="18"/>
  <c r="B1092" i="18"/>
  <c r="B1093" i="18"/>
  <c r="B1094" i="18"/>
  <c r="B1095" i="18"/>
  <c r="B1096" i="18"/>
  <c r="B1097" i="18"/>
  <c r="B1098" i="18"/>
  <c r="B1099" i="18"/>
  <c r="B1100" i="18"/>
  <c r="B1101" i="18"/>
  <c r="B1102" i="18"/>
  <c r="B1103" i="18"/>
  <c r="B1104" i="18"/>
  <c r="B1105" i="18"/>
  <c r="B1106" i="18"/>
  <c r="B1107" i="18"/>
  <c r="B1108" i="18"/>
  <c r="B1109" i="18"/>
  <c r="B1110" i="18"/>
  <c r="B1111" i="18"/>
  <c r="B1112" i="18"/>
  <c r="B1113" i="18"/>
  <c r="B1114" i="18"/>
  <c r="B1115" i="18"/>
  <c r="B1116" i="18"/>
  <c r="B1117" i="18"/>
  <c r="B1118" i="18"/>
  <c r="B1119" i="18"/>
  <c r="B1120" i="18"/>
  <c r="B1121" i="18"/>
  <c r="B1122" i="18"/>
  <c r="B1123" i="18"/>
  <c r="B1124" i="18"/>
  <c r="B1125" i="18"/>
  <c r="B1126" i="18"/>
  <c r="B1127" i="18"/>
  <c r="B1128" i="18"/>
  <c r="B1129" i="18"/>
  <c r="B1130" i="18"/>
  <c r="B1131" i="18"/>
  <c r="B1132" i="18"/>
  <c r="B1133" i="18"/>
  <c r="B1134" i="18"/>
  <c r="B1135" i="18"/>
  <c r="B1136" i="18"/>
  <c r="B1137" i="18"/>
  <c r="B1138" i="18"/>
  <c r="B1139" i="18"/>
  <c r="B1140" i="18"/>
  <c r="B1141" i="18"/>
  <c r="B1142" i="18"/>
  <c r="B1143" i="18"/>
  <c r="B1144" i="18"/>
  <c r="B1145" i="18"/>
  <c r="B1146" i="18"/>
  <c r="B1147" i="18"/>
  <c r="B1148" i="18"/>
  <c r="B1149" i="18"/>
  <c r="B1150" i="18"/>
  <c r="B1151" i="18"/>
  <c r="B1152" i="18"/>
  <c r="B1153" i="18"/>
  <c r="B1154" i="18"/>
  <c r="B1155" i="18"/>
  <c r="B1156" i="18"/>
  <c r="B1157" i="18"/>
  <c r="B1158" i="18"/>
  <c r="B1159" i="18"/>
  <c r="B1160" i="18"/>
  <c r="B1161" i="18"/>
  <c r="B1162" i="18"/>
  <c r="B1163" i="18"/>
  <c r="B1164" i="18"/>
  <c r="B1165" i="18"/>
  <c r="B1166" i="18"/>
  <c r="B1167" i="18"/>
  <c r="B1168" i="18"/>
  <c r="B1169" i="18"/>
  <c r="B1170" i="18"/>
  <c r="B1171" i="18"/>
  <c r="B1172" i="18"/>
  <c r="B1173" i="18"/>
  <c r="B1174" i="18"/>
  <c r="B1175" i="18"/>
  <c r="B1176" i="18"/>
  <c r="B1177" i="18"/>
  <c r="B1178" i="18"/>
  <c r="B1179" i="18"/>
  <c r="B1180" i="18"/>
  <c r="B1181" i="18"/>
  <c r="B1182" i="18"/>
  <c r="B1183" i="18"/>
  <c r="B1184" i="18"/>
  <c r="B1185" i="18"/>
  <c r="B1186" i="18"/>
  <c r="B1187" i="18"/>
  <c r="B1188" i="18"/>
  <c r="B1189" i="18"/>
  <c r="B1190" i="18"/>
  <c r="B1191" i="18"/>
  <c r="B1192" i="18"/>
  <c r="B1193" i="18"/>
  <c r="B1194" i="18"/>
  <c r="B1195" i="18"/>
  <c r="B1196" i="18"/>
  <c r="B1197" i="18"/>
  <c r="B1198" i="18"/>
  <c r="B1199" i="18"/>
  <c r="B1200" i="18"/>
  <c r="B1201" i="18"/>
  <c r="B1202" i="18"/>
  <c r="B1203" i="18"/>
  <c r="B1204" i="18"/>
  <c r="B1205" i="18"/>
  <c r="B1206" i="18"/>
  <c r="B1207" i="18"/>
  <c r="B1208" i="18"/>
  <c r="B1209" i="18"/>
  <c r="B1210" i="18"/>
  <c r="B1211" i="18"/>
  <c r="B1212" i="18"/>
  <c r="B1213" i="18"/>
  <c r="B1214" i="18"/>
  <c r="B1215" i="18"/>
  <c r="B1216" i="18"/>
  <c r="B1217" i="18"/>
  <c r="B1218" i="18"/>
  <c r="B1219" i="18"/>
  <c r="B1220" i="18"/>
  <c r="B1221" i="18"/>
  <c r="B1222" i="18"/>
  <c r="B1223" i="18"/>
  <c r="B1224" i="18"/>
  <c r="B1225" i="18"/>
  <c r="B1226" i="18"/>
  <c r="B1227" i="18"/>
  <c r="B1228" i="18"/>
  <c r="B1229" i="18"/>
  <c r="B1230" i="18"/>
  <c r="B1231" i="18"/>
  <c r="B1232" i="18"/>
  <c r="B1233" i="18"/>
  <c r="B1234" i="18"/>
  <c r="B1235" i="18"/>
  <c r="B1236" i="18"/>
  <c r="B1237" i="18"/>
  <c r="B1238" i="18"/>
  <c r="B1239" i="18"/>
  <c r="B1240" i="18"/>
  <c r="B1241" i="18"/>
  <c r="B1242" i="18"/>
  <c r="B1243" i="18"/>
  <c r="B1244" i="18"/>
  <c r="B1245" i="18"/>
  <c r="B1246" i="18"/>
  <c r="B1247" i="18"/>
  <c r="B1248" i="18"/>
  <c r="B1249" i="18"/>
  <c r="B1250" i="18"/>
  <c r="B1251" i="18"/>
  <c r="B1252" i="18"/>
  <c r="B1253" i="18"/>
  <c r="B1254" i="18"/>
  <c r="B1255" i="18"/>
  <c r="B1256" i="18"/>
  <c r="B1257" i="18"/>
  <c r="B1258" i="18"/>
  <c r="B1259" i="18"/>
  <c r="B1260" i="18"/>
  <c r="B1261" i="18"/>
  <c r="B1262" i="18"/>
  <c r="B1263" i="18"/>
  <c r="B1264" i="18"/>
  <c r="B1265" i="18"/>
  <c r="B1266" i="18"/>
  <c r="B1267" i="18"/>
  <c r="B1268" i="18"/>
  <c r="B1269" i="18"/>
  <c r="B1270" i="18"/>
  <c r="B1271" i="18"/>
  <c r="B1272" i="18"/>
  <c r="B1273" i="18"/>
  <c r="B1274" i="18"/>
  <c r="B1275" i="18"/>
  <c r="B1276" i="18"/>
  <c r="B1277" i="18"/>
  <c r="B1278" i="18"/>
  <c r="B1279" i="18"/>
  <c r="B1280" i="18"/>
  <c r="B1281" i="18"/>
  <c r="B1282" i="18"/>
  <c r="B1283" i="18"/>
  <c r="B1284" i="18"/>
  <c r="B1285" i="18"/>
  <c r="B1286" i="18"/>
  <c r="B1287" i="18"/>
  <c r="B1288" i="18"/>
  <c r="B1289" i="18"/>
  <c r="B1290" i="18"/>
  <c r="B1291" i="18"/>
  <c r="B1292" i="18"/>
  <c r="B1293" i="18"/>
  <c r="B1294" i="18"/>
  <c r="B1295" i="18"/>
  <c r="B1296" i="18"/>
  <c r="B1297" i="18"/>
  <c r="B1298" i="18"/>
  <c r="B1299" i="18"/>
  <c r="B1300" i="18"/>
  <c r="B1301" i="18"/>
  <c r="B1302" i="18"/>
  <c r="B1303" i="18"/>
  <c r="B1304" i="18"/>
  <c r="B1305" i="18"/>
  <c r="B1306" i="18"/>
  <c r="B1307" i="18"/>
  <c r="B1308" i="18"/>
  <c r="B1309" i="18"/>
  <c r="B1310" i="18"/>
  <c r="B1311" i="18"/>
  <c r="B1312" i="18"/>
  <c r="B1313" i="18"/>
  <c r="B1314" i="18"/>
  <c r="B1315" i="18"/>
  <c r="B1316" i="18"/>
  <c r="B1317" i="18"/>
  <c r="B1318" i="18"/>
  <c r="B1319" i="18"/>
  <c r="B1320" i="18"/>
  <c r="B1321" i="18"/>
  <c r="B1322" i="18"/>
  <c r="B1323" i="18"/>
  <c r="B1324" i="18"/>
  <c r="B1325" i="18"/>
  <c r="B1326" i="18"/>
  <c r="B1327" i="18"/>
  <c r="B1328" i="18"/>
  <c r="B1329" i="18"/>
  <c r="B1330" i="18"/>
  <c r="B1331" i="18"/>
  <c r="B1332" i="18"/>
  <c r="B1333" i="18"/>
  <c r="B1334" i="18"/>
  <c r="B1335" i="18"/>
  <c r="B1336" i="18"/>
  <c r="B1337" i="18"/>
  <c r="B1338" i="18"/>
  <c r="B1339" i="18"/>
  <c r="B1340" i="18"/>
  <c r="B1341" i="18"/>
  <c r="B1342" i="18"/>
  <c r="B1343" i="18"/>
  <c r="B1344" i="18"/>
  <c r="B1345" i="18"/>
  <c r="B1346" i="18"/>
  <c r="B1347" i="18"/>
  <c r="B1348" i="18"/>
  <c r="B1349" i="18"/>
  <c r="B1350" i="18"/>
  <c r="B1351" i="18"/>
  <c r="B1352" i="18"/>
  <c r="B1353" i="18"/>
  <c r="B1354" i="18"/>
  <c r="B1355" i="18"/>
  <c r="B1356" i="18"/>
  <c r="B1357" i="18"/>
  <c r="B1358" i="18"/>
  <c r="B1359" i="18"/>
  <c r="B1360" i="18"/>
  <c r="B1361" i="18"/>
  <c r="B1362" i="18"/>
  <c r="B1363" i="18"/>
  <c r="B1364" i="18"/>
  <c r="B1365" i="18"/>
  <c r="B1366" i="18"/>
  <c r="B1367" i="18"/>
  <c r="B1368" i="18"/>
  <c r="B1369" i="18"/>
  <c r="B1370" i="18"/>
  <c r="B1371" i="18"/>
  <c r="B1372" i="18"/>
  <c r="B1373" i="18"/>
  <c r="B1374" i="18"/>
  <c r="B1375" i="18"/>
  <c r="B1376" i="18"/>
  <c r="B1377" i="18"/>
  <c r="B1378" i="18"/>
  <c r="B1379" i="18"/>
  <c r="B1380" i="18"/>
  <c r="B1381" i="18"/>
  <c r="B1382" i="18"/>
  <c r="B1383" i="18"/>
  <c r="B1384" i="18"/>
  <c r="B1385" i="18"/>
  <c r="B1386" i="18"/>
  <c r="B1387" i="18"/>
  <c r="B1388" i="18"/>
  <c r="B1389" i="18"/>
  <c r="B1390" i="18"/>
  <c r="B1391" i="18"/>
  <c r="B1392" i="18"/>
  <c r="B1393" i="18"/>
  <c r="B1394" i="18"/>
  <c r="B1395" i="18"/>
  <c r="B1396" i="18"/>
  <c r="B1397" i="18"/>
  <c r="B1398" i="18"/>
  <c r="B1399" i="18"/>
  <c r="B1400" i="18"/>
  <c r="B1401" i="18"/>
  <c r="B1402" i="18"/>
  <c r="B1403" i="18"/>
  <c r="B1404" i="18"/>
  <c r="B1405" i="18"/>
  <c r="B1406" i="18"/>
  <c r="B1407" i="18"/>
  <c r="B1408" i="18"/>
  <c r="B1409" i="18"/>
  <c r="B1410" i="18"/>
  <c r="B1411" i="18"/>
  <c r="B1412" i="18"/>
  <c r="B1413" i="18"/>
  <c r="B1414" i="18"/>
  <c r="B1415" i="18"/>
  <c r="B1416" i="18"/>
  <c r="B1417" i="18"/>
  <c r="B1418" i="18"/>
  <c r="B1419" i="18"/>
  <c r="B1420" i="18"/>
  <c r="B1421" i="18"/>
  <c r="B1422" i="18"/>
  <c r="B1423" i="18"/>
  <c r="B1424" i="18"/>
  <c r="B1425" i="18"/>
  <c r="B1426" i="18"/>
  <c r="B1427" i="18"/>
  <c r="B1428" i="18"/>
  <c r="B1429" i="18"/>
  <c r="B1430" i="18"/>
  <c r="B1431" i="18"/>
  <c r="B1432" i="18"/>
  <c r="B1433" i="18"/>
  <c r="B1434" i="18"/>
  <c r="B1435" i="18"/>
  <c r="B1436" i="18"/>
  <c r="B1437" i="18"/>
  <c r="B1438" i="18"/>
  <c r="B1439" i="18"/>
  <c r="B1440" i="18"/>
  <c r="B1441" i="18"/>
  <c r="B1442" i="18"/>
  <c r="B1443" i="18"/>
  <c r="B1444" i="18"/>
  <c r="B1445" i="18"/>
  <c r="B1446" i="18"/>
  <c r="B1447" i="18"/>
  <c r="B1448" i="18"/>
  <c r="B1449" i="18"/>
  <c r="A1449" i="18" s="1"/>
  <c r="B1450" i="18"/>
  <c r="B1451" i="18"/>
  <c r="B1452" i="18"/>
  <c r="B1453" i="18"/>
  <c r="A1453" i="18" s="1"/>
  <c r="B1454" i="18"/>
  <c r="B1455" i="18"/>
  <c r="B1456" i="18"/>
  <c r="B1457" i="18"/>
  <c r="A1457" i="18" s="1"/>
  <c r="B1458" i="18"/>
  <c r="B1459" i="18"/>
  <c r="B1460" i="18"/>
  <c r="B1461" i="18"/>
  <c r="A1461" i="18" s="1"/>
  <c r="B1462" i="18"/>
  <c r="B1463" i="18"/>
  <c r="B1464" i="18"/>
  <c r="B1465" i="18"/>
  <c r="A1465" i="18" s="1"/>
  <c r="B1466" i="18"/>
  <c r="B1467" i="18"/>
  <c r="B1468" i="18"/>
  <c r="B1469" i="18"/>
  <c r="A1469" i="18" s="1"/>
  <c r="B1470" i="18"/>
  <c r="B1471" i="18"/>
  <c r="B1472" i="18"/>
  <c r="B1473" i="18"/>
  <c r="A1473" i="18" s="1"/>
  <c r="B1474" i="18"/>
  <c r="B1475" i="18"/>
  <c r="B1476" i="18"/>
  <c r="B1477" i="18"/>
  <c r="A1477" i="18" s="1"/>
  <c r="B1478" i="18"/>
  <c r="B1479" i="18"/>
  <c r="B1480" i="18"/>
  <c r="B1481" i="18"/>
  <c r="A1481" i="18" s="1"/>
  <c r="B1482" i="18"/>
  <c r="B1483" i="18"/>
  <c r="B1484" i="18"/>
  <c r="B1485" i="18"/>
  <c r="A1485" i="18" s="1"/>
  <c r="B1486" i="18"/>
  <c r="B1487" i="18"/>
  <c r="B1488" i="18"/>
  <c r="B1489" i="18"/>
  <c r="A1489" i="18" s="1"/>
  <c r="B1490" i="18"/>
  <c r="B1491" i="18"/>
  <c r="B1492" i="18"/>
  <c r="B1493" i="18"/>
  <c r="A1493" i="18" s="1"/>
  <c r="B1494" i="18"/>
  <c r="B1495" i="18"/>
  <c r="B1496" i="18"/>
  <c r="B1497" i="18"/>
  <c r="A1497" i="18" s="1"/>
  <c r="B1498" i="18"/>
  <c r="B1499" i="18"/>
  <c r="B1500" i="18"/>
  <c r="B1501" i="18"/>
  <c r="A1501" i="18" s="1"/>
  <c r="B1502" i="18"/>
  <c r="B1503" i="18"/>
  <c r="B1504" i="18"/>
  <c r="B1505" i="18"/>
  <c r="A1505" i="18" s="1"/>
  <c r="B1506" i="18"/>
  <c r="B1507" i="18"/>
  <c r="B1508" i="18"/>
  <c r="B1509" i="18"/>
  <c r="A1509" i="18" s="1"/>
  <c r="B1510" i="18"/>
  <c r="B1511" i="18"/>
  <c r="B1512" i="18"/>
  <c r="B1513" i="18"/>
  <c r="A1513" i="18" s="1"/>
  <c r="B1514" i="18"/>
  <c r="B1515" i="18"/>
  <c r="B1516" i="18"/>
  <c r="B1517" i="18"/>
  <c r="A1517" i="18" s="1"/>
  <c r="B1518" i="18"/>
  <c r="B1519" i="18"/>
  <c r="B1520" i="18"/>
  <c r="B1521" i="18"/>
  <c r="A1521" i="18" s="1"/>
  <c r="B1522" i="18"/>
  <c r="B1523" i="18"/>
  <c r="B1524" i="18"/>
  <c r="B1525" i="18"/>
  <c r="A1525" i="18" s="1"/>
  <c r="B1526" i="18"/>
  <c r="B1527" i="18"/>
  <c r="B1528" i="18"/>
  <c r="B1529" i="18"/>
  <c r="A1529" i="18" s="1"/>
  <c r="B1530" i="18"/>
  <c r="B1531" i="18"/>
  <c r="B1532" i="18"/>
  <c r="B1533" i="18"/>
  <c r="A1533" i="18" s="1"/>
  <c r="B1534" i="18"/>
  <c r="B1535" i="18"/>
  <c r="B1536" i="18"/>
  <c r="B1537" i="18"/>
  <c r="A1537" i="18" s="1"/>
  <c r="B1538" i="18"/>
  <c r="B1539" i="18"/>
  <c r="B1540" i="18"/>
  <c r="B1541" i="18"/>
  <c r="A1541" i="18" s="1"/>
  <c r="B1542" i="18"/>
  <c r="B1543" i="18"/>
  <c r="B1544" i="18"/>
  <c r="B1545" i="18"/>
  <c r="A1545" i="18" s="1"/>
  <c r="B1546" i="18"/>
  <c r="B1547" i="18"/>
  <c r="B1548" i="18"/>
  <c r="B1549" i="18"/>
  <c r="A1549" i="18" s="1"/>
  <c r="B1550" i="18"/>
  <c r="B1551" i="18"/>
  <c r="B1552" i="18"/>
  <c r="B1553" i="18"/>
  <c r="A1553" i="18" s="1"/>
  <c r="B1554" i="18"/>
  <c r="B1555" i="18"/>
  <c r="B1556" i="18"/>
  <c r="B1557" i="18"/>
  <c r="A1557" i="18" s="1"/>
  <c r="B1558" i="18"/>
  <c r="B1559" i="18"/>
  <c r="B1560" i="18"/>
  <c r="B1561" i="18"/>
  <c r="A1561" i="18" s="1"/>
  <c r="B1562" i="18"/>
  <c r="B1563" i="18"/>
  <c r="B1564" i="18"/>
  <c r="B1565" i="18"/>
  <c r="A1565" i="18" s="1"/>
  <c r="B1566" i="18"/>
  <c r="B1567" i="18"/>
  <c r="B1568" i="18"/>
  <c r="B1569" i="18"/>
  <c r="A1569" i="18" s="1"/>
  <c r="B1570" i="18"/>
  <c r="B1571" i="18"/>
  <c r="B1572" i="18"/>
  <c r="B1573" i="18"/>
  <c r="A1573" i="18" s="1"/>
  <c r="B1574" i="18"/>
  <c r="B1575" i="18"/>
  <c r="B1576" i="18"/>
  <c r="B1577" i="18"/>
  <c r="A1577" i="18" s="1"/>
  <c r="B1578" i="18"/>
  <c r="B1579" i="18"/>
  <c r="B1580" i="18"/>
  <c r="B1581" i="18"/>
  <c r="A1581" i="18" s="1"/>
  <c r="B1582" i="18"/>
  <c r="B1583" i="18"/>
  <c r="B1584" i="18"/>
  <c r="B1585" i="18"/>
  <c r="A1585" i="18" s="1"/>
  <c r="B1586" i="18"/>
  <c r="B1587" i="18"/>
  <c r="B1588" i="18"/>
  <c r="B1589" i="18"/>
  <c r="A1589" i="18" s="1"/>
  <c r="B1590" i="18"/>
  <c r="B1591" i="18"/>
  <c r="B1592" i="18"/>
  <c r="B1593" i="18"/>
  <c r="A1593" i="18" s="1"/>
  <c r="B1594" i="18"/>
  <c r="B1595" i="18"/>
  <c r="B1596" i="18"/>
  <c r="B1597" i="18"/>
  <c r="A1597" i="18" s="1"/>
  <c r="B1598" i="18"/>
  <c r="B1599" i="18"/>
  <c r="B1600" i="18"/>
  <c r="B1601" i="18"/>
  <c r="A1601" i="18" s="1"/>
  <c r="B1602" i="18"/>
  <c r="B1603" i="18"/>
  <c r="B1604" i="18"/>
  <c r="B1605" i="18"/>
  <c r="A1605" i="18" s="1"/>
  <c r="B1606" i="18"/>
  <c r="B1607" i="18"/>
  <c r="B1608" i="18"/>
  <c r="B1609" i="18"/>
  <c r="A1609" i="18" s="1"/>
  <c r="B1610" i="18"/>
  <c r="B1611" i="18"/>
  <c r="B1612" i="18"/>
  <c r="B1613" i="18"/>
  <c r="A1613" i="18" s="1"/>
  <c r="B1614" i="18"/>
  <c r="B1615" i="18"/>
  <c r="B1616" i="18"/>
  <c r="B1617" i="18"/>
  <c r="A1617" i="18" s="1"/>
  <c r="B1618" i="18"/>
  <c r="B1619" i="18"/>
  <c r="B1620" i="18"/>
  <c r="B1621" i="18"/>
  <c r="A1621" i="18" s="1"/>
  <c r="B1622" i="18"/>
  <c r="B1623" i="18"/>
  <c r="B1624" i="18"/>
  <c r="B1625" i="18"/>
  <c r="A1625" i="18" s="1"/>
  <c r="B1626" i="18"/>
  <c r="B1627" i="18"/>
  <c r="B1628" i="18"/>
  <c r="B1629" i="18"/>
  <c r="A1629" i="18" s="1"/>
  <c r="B1630" i="18"/>
  <c r="B1631" i="18"/>
  <c r="B1632" i="18"/>
  <c r="B1633" i="18"/>
  <c r="A1633" i="18" s="1"/>
  <c r="B1634" i="18"/>
  <c r="B1635" i="18"/>
  <c r="B1636" i="18"/>
  <c r="B1637" i="18"/>
  <c r="A1637" i="18" s="1"/>
  <c r="B1638" i="18"/>
  <c r="B1639" i="18"/>
  <c r="B1640" i="18"/>
  <c r="B1641" i="18"/>
  <c r="A1641" i="18" s="1"/>
  <c r="B1642" i="18"/>
  <c r="B1643" i="18"/>
  <c r="B1644" i="18"/>
  <c r="B1645" i="18"/>
  <c r="A1645" i="18" s="1"/>
  <c r="B1646" i="18"/>
  <c r="B1647" i="18"/>
  <c r="B1648" i="18"/>
  <c r="B1649" i="18"/>
  <c r="A1649" i="18" s="1"/>
  <c r="B1650" i="18"/>
  <c r="B1651" i="18"/>
  <c r="B1652" i="18"/>
  <c r="B1653" i="18"/>
  <c r="A1653" i="18" s="1"/>
  <c r="B1654" i="18"/>
  <c r="B1655" i="18"/>
  <c r="B1656" i="18"/>
  <c r="B1657" i="18"/>
  <c r="A1657" i="18" s="1"/>
  <c r="B1658" i="18"/>
  <c r="B1659" i="18"/>
  <c r="B1660" i="18"/>
  <c r="B1661" i="18"/>
  <c r="A1661" i="18" s="1"/>
  <c r="B1662" i="18"/>
  <c r="B1663" i="18"/>
  <c r="B1664" i="18"/>
  <c r="B1665" i="18"/>
  <c r="A1665" i="18" s="1"/>
  <c r="B1666" i="18"/>
  <c r="B1667" i="18"/>
  <c r="B1668" i="18"/>
  <c r="B1669" i="18"/>
  <c r="A1669" i="18" s="1"/>
  <c r="B1670" i="18"/>
  <c r="B1671" i="18"/>
  <c r="B1672" i="18"/>
  <c r="B1673" i="18"/>
  <c r="A1673" i="18" s="1"/>
  <c r="B1674" i="18"/>
  <c r="B1675" i="18"/>
  <c r="B1676" i="18"/>
  <c r="B1677" i="18"/>
  <c r="A1677" i="18" s="1"/>
  <c r="B1678" i="18"/>
  <c r="B1679" i="18"/>
  <c r="B1680" i="18"/>
  <c r="B1681" i="18"/>
  <c r="A1681" i="18" s="1"/>
  <c r="B1682" i="18"/>
  <c r="B1683" i="18"/>
  <c r="B1684" i="18"/>
  <c r="B1685" i="18"/>
  <c r="A1685" i="18" s="1"/>
  <c r="B1686" i="18"/>
  <c r="B1687" i="18"/>
  <c r="B1688" i="18"/>
  <c r="B1689" i="18"/>
  <c r="B1690" i="18"/>
  <c r="B1691" i="18"/>
  <c r="B1692" i="18"/>
  <c r="B1693" i="18"/>
  <c r="A1693" i="18" s="1"/>
  <c r="B1694" i="18"/>
  <c r="B1695" i="18"/>
  <c r="B1696" i="18"/>
  <c r="B1697" i="18"/>
  <c r="B1698" i="18"/>
  <c r="B1699" i="18"/>
  <c r="B1700" i="18"/>
  <c r="B1701" i="18"/>
  <c r="A1701" i="18" s="1"/>
  <c r="B1702" i="18"/>
  <c r="B1703" i="18"/>
  <c r="B1704" i="18"/>
  <c r="B1705" i="18"/>
  <c r="A1705" i="18" s="1"/>
  <c r="B1706" i="18"/>
  <c r="B1707" i="18"/>
  <c r="B1708" i="18"/>
  <c r="B1709" i="18"/>
  <c r="B1710" i="18"/>
  <c r="B1711" i="18"/>
  <c r="B1712" i="18"/>
  <c r="B1713" i="18"/>
  <c r="B1714" i="18"/>
  <c r="B1715" i="18"/>
  <c r="B1716" i="18"/>
  <c r="B1717" i="18"/>
  <c r="A1717" i="18" s="1"/>
  <c r="B1718" i="18"/>
  <c r="B1719" i="18"/>
  <c r="B1720" i="18"/>
  <c r="B1721" i="18"/>
  <c r="B1722" i="18"/>
  <c r="B1723" i="18"/>
  <c r="B1724" i="18"/>
  <c r="B1725" i="18"/>
  <c r="B1726" i="18"/>
  <c r="B1727" i="18"/>
  <c r="B1728" i="18"/>
  <c r="B1729" i="18"/>
  <c r="B1730" i="18"/>
  <c r="B1731" i="18"/>
  <c r="B1732" i="18"/>
  <c r="B1733" i="18"/>
  <c r="A1733" i="18" s="1"/>
  <c r="B1734" i="18"/>
  <c r="B1735" i="18"/>
  <c r="B1736" i="18"/>
  <c r="B1737" i="18"/>
  <c r="B1738" i="18"/>
  <c r="B1739" i="18"/>
  <c r="B1740" i="18"/>
  <c r="B1741" i="18"/>
  <c r="B1742" i="18"/>
  <c r="B1743" i="18"/>
  <c r="B1744" i="18"/>
  <c r="B1745" i="18"/>
  <c r="A1745" i="18" s="1"/>
  <c r="B1746" i="18"/>
  <c r="B1747" i="18"/>
  <c r="B1748" i="18"/>
  <c r="B1749" i="18"/>
  <c r="A1749" i="18" s="1"/>
  <c r="B1750" i="18"/>
  <c r="B1751" i="18"/>
  <c r="B1752" i="18"/>
  <c r="B1753" i="18"/>
  <c r="B1754" i="18"/>
  <c r="B1755" i="18"/>
  <c r="B1756" i="18"/>
  <c r="B1757" i="18"/>
  <c r="A1757" i="18" s="1"/>
  <c r="B1758" i="18"/>
  <c r="B1759" i="18"/>
  <c r="B1760" i="18"/>
  <c r="B1761" i="18"/>
  <c r="B1762" i="18"/>
  <c r="B1763" i="18"/>
  <c r="B1764" i="18"/>
  <c r="B1765" i="18"/>
  <c r="A1765" i="18" s="1"/>
  <c r="B1766" i="18"/>
  <c r="B1767" i="18"/>
  <c r="B1768" i="18"/>
  <c r="B1769" i="18"/>
  <c r="A1769" i="18" s="1"/>
  <c r="B1770" i="18"/>
  <c r="B1771" i="18"/>
  <c r="B1772" i="18"/>
  <c r="B1773" i="18"/>
  <c r="B1774" i="18"/>
  <c r="B1775" i="18"/>
  <c r="B1776" i="18"/>
  <c r="B1777" i="18"/>
  <c r="B1778" i="18"/>
  <c r="B1779" i="18"/>
  <c r="B1780" i="18"/>
  <c r="B1781" i="18"/>
  <c r="A1781" i="18" s="1"/>
  <c r="B1782" i="18"/>
  <c r="B1783" i="18"/>
  <c r="B1784" i="18"/>
  <c r="B1785" i="18"/>
  <c r="B1786" i="18"/>
  <c r="B1787" i="18"/>
  <c r="B1788" i="18"/>
  <c r="B1789" i="18"/>
  <c r="B1790" i="18"/>
  <c r="B1791" i="18"/>
  <c r="B1792" i="18"/>
  <c r="B1793" i="18"/>
  <c r="B1794" i="18"/>
  <c r="B1795" i="18"/>
  <c r="B1796" i="18"/>
  <c r="B1797" i="18"/>
  <c r="A1797" i="18" s="1"/>
  <c r="B1798" i="18"/>
  <c r="B1799" i="18"/>
  <c r="B1800" i="18"/>
  <c r="B1801" i="18"/>
  <c r="B1802" i="18"/>
  <c r="B1803" i="18"/>
  <c r="B1804" i="18"/>
  <c r="B1805" i="18"/>
  <c r="B1806" i="18"/>
  <c r="B1807" i="18"/>
  <c r="B1808" i="18"/>
  <c r="B1809" i="18"/>
  <c r="A1809" i="18" s="1"/>
  <c r="B1810" i="18"/>
  <c r="B1811" i="18"/>
  <c r="B1812" i="18"/>
  <c r="B1813" i="18"/>
  <c r="B1814" i="18"/>
  <c r="A1814" i="18" s="1"/>
  <c r="B1815" i="18"/>
  <c r="B1816" i="18"/>
  <c r="B1817" i="18"/>
  <c r="B1818" i="18"/>
  <c r="A1818" i="18" s="1"/>
  <c r="B1819" i="18"/>
  <c r="B1820" i="18"/>
  <c r="B1821" i="18"/>
  <c r="B1822" i="18"/>
  <c r="B1823" i="18"/>
  <c r="B1824" i="18"/>
  <c r="B1825" i="18"/>
  <c r="A1825" i="18" s="1"/>
  <c r="B1826" i="18"/>
  <c r="B1827" i="18"/>
  <c r="B1828" i="18"/>
  <c r="B1829" i="18"/>
  <c r="B1830" i="18"/>
  <c r="A1830" i="18" s="1"/>
  <c r="B1831" i="18"/>
  <c r="B1832" i="18"/>
  <c r="B1833" i="18"/>
  <c r="B1834" i="18"/>
  <c r="B1835" i="18"/>
  <c r="B1836" i="18"/>
  <c r="B1837" i="18"/>
  <c r="B1838" i="18"/>
  <c r="A1838" i="18" s="1"/>
  <c r="B1839" i="18"/>
  <c r="B1840" i="18"/>
  <c r="B1841" i="18"/>
  <c r="A1841" i="18" s="1"/>
  <c r="B1842" i="18"/>
  <c r="B1843" i="18"/>
  <c r="B1844" i="18"/>
  <c r="B1845" i="18"/>
  <c r="B1846" i="18"/>
  <c r="A1846" i="18" s="1"/>
  <c r="B1847" i="18"/>
  <c r="B1848" i="18"/>
  <c r="B1849" i="18"/>
  <c r="B1850" i="18"/>
  <c r="B1851" i="18"/>
  <c r="B1852" i="18"/>
  <c r="B1853" i="18"/>
  <c r="B1854" i="18"/>
  <c r="B1855" i="18"/>
  <c r="B1856" i="18"/>
  <c r="B1857" i="18"/>
  <c r="A1857" i="18" s="1"/>
  <c r="B1858" i="18"/>
  <c r="A1858" i="18" s="1"/>
  <c r="B1859" i="18"/>
  <c r="B1860" i="18"/>
  <c r="B1861" i="18"/>
  <c r="B1862" i="18"/>
  <c r="A1862" i="18" s="1"/>
  <c r="B1863" i="18"/>
  <c r="B1864" i="18"/>
  <c r="B1865" i="18"/>
  <c r="B1866" i="18"/>
  <c r="B1867" i="18"/>
  <c r="B1868" i="18"/>
  <c r="B1869" i="18"/>
  <c r="B1870" i="18"/>
  <c r="A1870" i="18" s="1"/>
  <c r="B1871" i="18"/>
  <c r="B1872" i="18"/>
  <c r="B1873" i="18"/>
  <c r="A1873" i="18" s="1"/>
  <c r="B1874" i="18"/>
  <c r="B1875" i="18"/>
  <c r="B1876" i="18"/>
  <c r="B1877" i="18"/>
  <c r="B1878" i="18"/>
  <c r="A1878" i="18" s="1"/>
  <c r="B1879" i="18"/>
  <c r="B1880" i="18"/>
  <c r="B1881" i="18"/>
  <c r="B1882" i="18"/>
  <c r="A1882" i="18" s="1"/>
  <c r="B1883" i="18"/>
  <c r="B1884" i="18"/>
  <c r="B1885" i="18"/>
  <c r="B1886" i="18"/>
  <c r="B1887" i="18"/>
  <c r="B1888" i="18"/>
  <c r="B1889" i="18"/>
  <c r="A1889" i="18" s="1"/>
  <c r="B1890" i="18"/>
  <c r="B1891" i="18"/>
  <c r="B1892" i="18"/>
  <c r="B1893" i="18"/>
  <c r="B1894" i="18"/>
  <c r="A1894" i="18" s="1"/>
  <c r="B1895" i="18"/>
  <c r="B1896" i="18"/>
  <c r="B1897" i="18"/>
  <c r="B1898" i="18"/>
  <c r="A1898" i="18" s="1"/>
  <c r="B1899" i="18"/>
  <c r="A1899" i="18" s="1"/>
  <c r="B1900" i="18"/>
  <c r="B1901" i="18"/>
  <c r="A1901" i="18" s="1"/>
  <c r="B1902" i="18"/>
  <c r="B1903" i="18"/>
  <c r="B1904" i="18"/>
  <c r="B1905" i="18"/>
  <c r="B1906" i="18"/>
  <c r="A1906" i="18" s="1"/>
  <c r="B1907" i="18"/>
  <c r="B1908" i="18"/>
  <c r="B1909" i="18"/>
  <c r="B1910" i="18"/>
  <c r="B1911" i="18"/>
  <c r="B1912" i="18"/>
  <c r="B1913" i="18"/>
  <c r="B1914" i="18"/>
  <c r="B1915" i="18"/>
  <c r="A1915" i="18" s="1"/>
  <c r="B1916" i="18"/>
  <c r="B1917" i="18"/>
  <c r="B1918" i="18"/>
  <c r="A1918" i="18" s="1"/>
  <c r="B1919" i="18"/>
  <c r="B1920" i="18"/>
  <c r="B1921" i="18"/>
  <c r="B1922" i="18"/>
  <c r="A1922" i="18" s="1"/>
  <c r="B1923" i="18"/>
  <c r="B1924" i="18"/>
  <c r="B1925" i="18"/>
  <c r="B1926" i="18"/>
  <c r="A1926" i="18" s="1"/>
  <c r="B1927" i="18"/>
  <c r="A1927" i="18" s="1"/>
  <c r="B1928" i="18"/>
  <c r="B1929" i="18"/>
  <c r="A1929" i="18" s="1"/>
  <c r="B1930" i="18"/>
  <c r="B1931" i="18"/>
  <c r="A1931" i="18" s="1"/>
  <c r="B1932" i="18"/>
  <c r="B1933" i="18"/>
  <c r="B1934" i="18"/>
  <c r="A1934" i="18" s="1"/>
  <c r="B1935" i="18"/>
  <c r="B1936" i="18"/>
  <c r="B1937" i="18"/>
  <c r="B1938" i="18"/>
  <c r="B1939" i="18"/>
  <c r="A1939" i="18" s="1"/>
  <c r="B1940" i="18"/>
  <c r="B1941" i="18"/>
  <c r="A1941" i="18" s="1"/>
  <c r="B1942" i="18"/>
  <c r="A1942" i="18" s="1"/>
  <c r="B1943" i="18"/>
  <c r="B1944" i="18"/>
  <c r="B1945" i="18"/>
  <c r="B1946" i="18"/>
  <c r="A1946" i="18" s="1"/>
  <c r="B1947" i="18"/>
  <c r="B1948" i="18"/>
  <c r="B1949" i="18"/>
  <c r="B1950" i="18"/>
  <c r="A1950" i="18" s="1"/>
  <c r="B1951" i="18"/>
  <c r="A1951" i="18" s="1"/>
  <c r="B1952" i="18"/>
  <c r="B1953" i="18"/>
  <c r="A1953" i="18" s="1"/>
  <c r="B1954" i="18"/>
  <c r="A1954" i="18" s="1"/>
  <c r="B1955" i="18"/>
  <c r="B1956" i="18"/>
  <c r="B1957" i="18"/>
  <c r="B1958" i="18"/>
  <c r="A1958" i="18" s="1"/>
  <c r="B1959" i="18"/>
  <c r="B1960" i="18"/>
  <c r="B1961" i="18"/>
  <c r="B1962" i="18"/>
  <c r="B1963" i="18"/>
  <c r="A1963" i="18" s="1"/>
  <c r="B1964" i="18"/>
  <c r="B1965" i="18"/>
  <c r="A1965" i="18" s="1"/>
  <c r="B1966" i="18"/>
  <c r="A1966" i="18" s="1"/>
  <c r="B1967" i="18"/>
  <c r="B1968" i="18"/>
  <c r="B1969" i="18"/>
  <c r="B1970" i="18"/>
  <c r="A1970" i="18" s="1"/>
  <c r="B1971" i="18"/>
  <c r="B1972" i="18"/>
  <c r="B1973" i="18"/>
  <c r="B1974" i="18"/>
  <c r="B1975" i="18"/>
  <c r="B1976" i="18"/>
  <c r="B1977" i="18"/>
  <c r="B1978" i="18"/>
  <c r="B1979" i="18"/>
  <c r="B1980" i="18"/>
  <c r="B1981" i="18"/>
  <c r="A1981" i="18" s="1"/>
  <c r="B1982" i="18"/>
  <c r="A1982" i="18" s="1"/>
  <c r="B1983" i="18"/>
  <c r="A1983" i="18" s="1"/>
  <c r="B1984" i="18"/>
  <c r="B1985" i="18"/>
  <c r="B1986" i="18"/>
  <c r="B1987" i="18"/>
  <c r="A1987" i="18" s="1"/>
  <c r="B1988" i="18"/>
  <c r="B1989" i="18"/>
  <c r="B1990" i="18"/>
  <c r="A1990" i="18" s="1"/>
  <c r="B1991" i="18"/>
  <c r="B1992" i="18"/>
  <c r="B1993" i="18"/>
  <c r="A1993" i="18" s="1"/>
  <c r="B1994" i="18"/>
  <c r="B1995" i="18"/>
  <c r="B1996" i="18"/>
  <c r="B1997" i="18"/>
  <c r="B1998" i="18"/>
  <c r="A1998" i="18" s="1"/>
  <c r="B1999" i="18"/>
  <c r="B2000" i="18"/>
  <c r="B2001" i="18"/>
  <c r="B2002" i="18"/>
  <c r="A2002" i="18" s="1"/>
  <c r="B2003" i="18"/>
  <c r="B2004" i="18"/>
  <c r="B2005" i="18"/>
  <c r="B2006" i="18"/>
  <c r="A2006" i="18" s="1"/>
  <c r="B2007" i="18"/>
  <c r="B2008" i="18"/>
  <c r="B2009" i="18"/>
  <c r="B2010" i="18"/>
  <c r="A2010" i="18" s="1"/>
  <c r="B2011" i="18"/>
  <c r="B2012" i="18"/>
  <c r="B2013" i="18"/>
  <c r="B2014" i="18"/>
  <c r="A2014" i="18" s="1"/>
  <c r="B2015" i="18"/>
  <c r="B2016" i="18"/>
  <c r="B2017" i="18"/>
  <c r="B2018" i="18"/>
  <c r="A2018" i="18" s="1"/>
  <c r="B2019" i="18"/>
  <c r="B2020" i="18"/>
  <c r="B2021" i="18"/>
  <c r="B2022" i="18"/>
  <c r="A2022" i="18" s="1"/>
  <c r="B2023" i="18"/>
  <c r="B2024" i="18"/>
  <c r="B2025" i="18"/>
  <c r="B2026" i="18"/>
  <c r="A2026" i="18" s="1"/>
  <c r="B2027" i="18"/>
  <c r="B2028" i="18"/>
  <c r="B2029" i="18"/>
  <c r="B2030" i="18"/>
  <c r="A2030" i="18" s="1"/>
  <c r="B2031" i="18"/>
  <c r="B2032" i="18"/>
  <c r="B2033" i="18"/>
  <c r="B2034" i="18"/>
  <c r="A2034" i="18" s="1"/>
  <c r="B2035" i="18"/>
  <c r="B2036" i="18"/>
  <c r="B2037" i="18"/>
  <c r="B2038" i="18"/>
  <c r="A2038" i="18" s="1"/>
  <c r="B2039" i="18"/>
  <c r="B2040" i="18"/>
  <c r="B2041" i="18"/>
  <c r="B2042" i="18"/>
  <c r="A2042" i="18" s="1"/>
  <c r="B2043" i="18"/>
  <c r="B2044" i="18"/>
  <c r="B2045" i="18"/>
  <c r="B2046" i="18"/>
  <c r="A2046" i="18" s="1"/>
  <c r="B2047" i="18"/>
  <c r="B2048" i="18"/>
  <c r="B2049" i="18"/>
  <c r="B2050" i="18"/>
  <c r="A2050" i="18" s="1"/>
  <c r="B2051" i="18"/>
  <c r="B2052" i="18"/>
  <c r="B2053" i="18"/>
  <c r="B2054" i="18"/>
  <c r="A2054" i="18" s="1"/>
  <c r="B2055" i="18"/>
  <c r="B2056" i="18"/>
  <c r="B2057" i="18"/>
  <c r="B2058" i="18"/>
  <c r="A2058" i="18" s="1"/>
  <c r="B2059" i="18"/>
  <c r="B2060" i="18"/>
  <c r="B2061" i="18"/>
  <c r="B2062" i="18"/>
  <c r="A2062" i="18" s="1"/>
  <c r="B2063" i="18"/>
  <c r="B2064" i="18"/>
  <c r="B2065" i="18"/>
  <c r="B2066" i="18"/>
  <c r="A2066" i="18" s="1"/>
  <c r="B2067" i="18"/>
  <c r="B2068" i="18"/>
  <c r="B2069" i="18"/>
  <c r="B2070" i="18"/>
  <c r="A2070" i="18" s="1"/>
  <c r="B2071" i="18"/>
  <c r="B2072" i="18"/>
  <c r="B2073" i="18"/>
  <c r="B2074" i="18"/>
  <c r="A2074" i="18" s="1"/>
  <c r="B2075" i="18"/>
  <c r="B2076" i="18"/>
  <c r="B2077" i="18"/>
  <c r="B2078" i="18"/>
  <c r="A2078" i="18" s="1"/>
  <c r="B2079" i="18"/>
  <c r="B2080" i="18"/>
  <c r="B2081" i="18"/>
  <c r="B2082" i="18"/>
  <c r="A2082" i="18" s="1"/>
  <c r="B2083" i="18"/>
  <c r="B2084" i="18"/>
  <c r="B2085" i="18"/>
  <c r="B2086" i="18"/>
  <c r="A2086" i="18" s="1"/>
  <c r="B2087" i="18"/>
  <c r="B2088" i="18"/>
  <c r="B2089" i="18"/>
  <c r="B2090" i="18"/>
  <c r="A2090" i="18" s="1"/>
  <c r="B2091" i="18"/>
  <c r="B2092" i="18"/>
  <c r="B2093" i="18"/>
  <c r="B2094" i="18"/>
  <c r="A2094" i="18" s="1"/>
  <c r="B2095" i="18"/>
  <c r="B2096" i="18"/>
  <c r="B2097" i="18"/>
  <c r="B2098" i="18"/>
  <c r="A2098" i="18" s="1"/>
  <c r="B2099" i="18"/>
  <c r="B2100" i="18"/>
  <c r="B2101" i="18"/>
  <c r="B2102" i="18"/>
  <c r="A2102" i="18" s="1"/>
  <c r="B2103" i="18"/>
  <c r="B2104" i="18"/>
  <c r="B2105" i="18"/>
  <c r="B2106" i="18"/>
  <c r="A2106" i="18" s="1"/>
  <c r="B2107" i="18"/>
  <c r="B2108" i="18"/>
  <c r="B2109" i="18"/>
  <c r="B2110" i="18"/>
  <c r="A2110" i="18" s="1"/>
  <c r="B2111" i="18"/>
  <c r="B2112" i="18"/>
  <c r="B2113" i="18"/>
  <c r="B2114" i="18"/>
  <c r="A2114" i="18" s="1"/>
  <c r="B2115" i="18"/>
  <c r="B2116" i="18"/>
  <c r="B2117" i="18"/>
  <c r="B2118" i="18"/>
  <c r="A2118" i="18" s="1"/>
  <c r="B2119" i="18"/>
  <c r="B2120" i="18"/>
  <c r="B2121" i="18"/>
  <c r="B2122" i="18"/>
  <c r="A2122" i="18" s="1"/>
  <c r="B2123" i="18"/>
  <c r="B2124" i="18"/>
  <c r="B2125" i="18"/>
  <c r="B2126" i="18"/>
  <c r="A2126" i="18" s="1"/>
  <c r="B2127" i="18"/>
  <c r="B2128" i="18"/>
  <c r="B2129" i="18"/>
  <c r="B2130" i="18"/>
  <c r="A2130" i="18" s="1"/>
  <c r="B2131" i="18"/>
  <c r="B2132" i="18"/>
  <c r="B2133" i="18"/>
  <c r="B2134" i="18"/>
  <c r="A2134" i="18" s="1"/>
  <c r="B2135" i="18"/>
  <c r="B2136" i="18"/>
  <c r="B2137" i="18"/>
  <c r="B2138" i="18"/>
  <c r="A2138" i="18" s="1"/>
  <c r="B2139" i="18"/>
  <c r="B2140" i="18"/>
  <c r="B2141" i="18"/>
  <c r="B2142" i="18"/>
  <c r="A2142" i="18" s="1"/>
  <c r="B2143" i="18"/>
  <c r="B2144" i="18"/>
  <c r="B2145" i="18"/>
  <c r="B2146" i="18"/>
  <c r="B2147" i="18"/>
  <c r="B2148" i="18"/>
  <c r="B2149" i="18"/>
  <c r="B2150" i="18"/>
  <c r="B2151" i="18"/>
  <c r="B2152" i="18"/>
  <c r="B2153" i="18"/>
  <c r="B2154" i="18"/>
  <c r="B2155" i="18"/>
  <c r="B2156" i="18"/>
  <c r="B2157" i="18"/>
  <c r="B2158" i="18"/>
  <c r="B2159" i="18"/>
  <c r="B2160" i="18"/>
  <c r="B2161" i="18"/>
  <c r="B2162" i="18"/>
  <c r="B2163" i="18"/>
  <c r="B2164" i="18"/>
  <c r="B2165" i="18"/>
  <c r="B2166" i="18"/>
  <c r="B2167" i="18"/>
  <c r="B2168" i="18"/>
  <c r="B2169" i="18"/>
  <c r="B2170" i="18"/>
  <c r="B2171" i="18"/>
  <c r="B2172" i="18"/>
  <c r="B2173" i="18"/>
  <c r="B2174" i="18"/>
  <c r="B2175" i="18"/>
  <c r="B2176" i="18"/>
  <c r="B2177" i="18"/>
  <c r="B2178" i="18"/>
  <c r="B2179" i="18"/>
  <c r="B2180" i="18"/>
  <c r="B2181" i="18"/>
  <c r="B2182" i="18"/>
  <c r="B2183" i="18"/>
  <c r="B2184" i="18"/>
  <c r="B2185" i="18"/>
  <c r="B2186" i="18"/>
  <c r="B2187" i="18"/>
  <c r="B2188" i="18"/>
  <c r="B2189" i="18"/>
  <c r="B2190" i="18"/>
  <c r="B2191" i="18"/>
  <c r="B2192" i="18"/>
  <c r="B2193" i="18"/>
  <c r="B2194" i="18"/>
  <c r="B2195" i="18"/>
  <c r="B2196" i="18"/>
  <c r="B2197" i="18"/>
  <c r="B2198" i="18"/>
  <c r="B2199" i="18"/>
  <c r="B2200" i="18"/>
  <c r="B2201" i="18"/>
  <c r="B2202" i="18"/>
  <c r="B2203" i="18"/>
  <c r="B2204" i="18"/>
  <c r="B2205" i="18"/>
  <c r="B2206" i="18"/>
  <c r="B2207" i="18"/>
  <c r="B2208" i="18"/>
  <c r="B2209" i="18"/>
  <c r="B2210" i="18"/>
  <c r="B2211" i="18"/>
  <c r="B2212" i="18"/>
  <c r="B2213" i="18"/>
  <c r="B2214" i="18"/>
  <c r="B2215" i="18"/>
  <c r="B2216" i="18"/>
  <c r="B2217" i="18"/>
  <c r="B2218" i="18"/>
  <c r="B2219" i="18"/>
  <c r="B2220" i="18"/>
  <c r="B2221" i="18"/>
  <c r="B2222" i="18"/>
  <c r="B2223" i="18"/>
  <c r="B2224" i="18"/>
  <c r="B2225" i="18"/>
  <c r="B2226" i="18"/>
  <c r="B2227" i="18"/>
  <c r="B2228" i="18"/>
  <c r="B2229" i="18"/>
  <c r="B2230" i="18"/>
  <c r="B2231" i="18"/>
  <c r="B2232" i="18"/>
  <c r="B2233" i="18"/>
  <c r="B2234" i="18"/>
  <c r="B2235" i="18"/>
  <c r="B2236" i="18"/>
  <c r="B2237" i="18"/>
  <c r="B2238" i="18"/>
  <c r="B2239" i="18"/>
  <c r="B2240" i="18"/>
  <c r="B2241" i="18"/>
  <c r="B2242" i="18"/>
  <c r="B2243" i="18"/>
  <c r="B2244" i="18"/>
  <c r="B2245" i="18"/>
  <c r="B2246" i="18"/>
  <c r="B2247" i="18"/>
  <c r="B2248" i="18"/>
  <c r="B2249" i="18"/>
  <c r="B2250" i="18"/>
  <c r="B2251" i="18"/>
  <c r="B2252" i="18"/>
  <c r="B2253" i="18"/>
  <c r="B2254" i="18"/>
  <c r="B2255" i="18"/>
  <c r="B2256" i="18"/>
  <c r="B2257" i="18"/>
  <c r="B2258" i="18"/>
  <c r="B2259" i="18"/>
  <c r="B2260" i="18"/>
  <c r="B2261" i="18"/>
  <c r="B2262" i="18"/>
  <c r="B2263" i="18"/>
  <c r="B2264" i="18"/>
  <c r="B2265" i="18"/>
  <c r="B2266" i="18"/>
  <c r="B2267" i="18"/>
  <c r="B2268" i="18"/>
  <c r="B2269" i="18"/>
  <c r="B2270" i="18"/>
  <c r="B2271" i="18"/>
  <c r="B2272" i="18"/>
  <c r="B2273" i="18"/>
  <c r="B2274" i="18"/>
  <c r="B2275" i="18"/>
  <c r="B2276" i="18"/>
  <c r="B2277" i="18"/>
  <c r="B2278" i="18"/>
  <c r="B2279" i="18"/>
  <c r="B2280" i="18"/>
  <c r="B2281" i="18"/>
  <c r="B2282" i="18"/>
  <c r="B2283" i="18"/>
  <c r="B2284" i="18"/>
  <c r="B2285" i="18"/>
  <c r="B2286" i="18"/>
  <c r="B2287" i="18"/>
  <c r="B2288" i="18"/>
  <c r="B2289" i="18"/>
  <c r="B2290" i="18"/>
  <c r="B2291" i="18"/>
  <c r="B2292" i="18"/>
  <c r="B2293" i="18"/>
  <c r="B2294" i="18"/>
  <c r="B2295" i="18"/>
  <c r="B2296" i="18"/>
  <c r="B2297" i="18"/>
  <c r="B2298" i="18"/>
  <c r="B2299" i="18"/>
  <c r="B2300" i="18"/>
  <c r="B2301" i="18"/>
  <c r="B2302" i="18"/>
  <c r="B2303" i="18"/>
  <c r="B2304" i="18"/>
  <c r="B2305" i="18"/>
  <c r="B2306" i="18"/>
  <c r="B2307" i="18"/>
  <c r="B2308" i="18"/>
  <c r="B2309" i="18"/>
  <c r="B2310" i="18"/>
  <c r="B2311" i="18"/>
  <c r="B2312" i="18"/>
  <c r="B2313" i="18"/>
  <c r="B2314" i="18"/>
  <c r="B2315" i="18"/>
  <c r="B2316" i="18"/>
  <c r="B2317" i="18"/>
  <c r="B2318" i="18"/>
  <c r="B2319" i="18"/>
  <c r="B2320" i="18"/>
  <c r="B2321" i="18"/>
  <c r="B2322" i="18"/>
  <c r="B2323" i="18"/>
  <c r="B2324" i="18"/>
  <c r="B2325" i="18"/>
  <c r="B2326" i="18"/>
  <c r="B2327" i="18"/>
  <c r="B2328" i="18"/>
  <c r="B2329" i="18"/>
  <c r="B2330" i="18"/>
  <c r="B2331" i="18"/>
  <c r="B2332" i="18"/>
  <c r="B2333" i="18"/>
  <c r="B2334" i="18"/>
  <c r="B2335" i="18"/>
  <c r="B2336" i="18"/>
  <c r="B2337" i="18"/>
  <c r="B2338" i="18"/>
  <c r="B2339" i="18"/>
  <c r="B2340" i="18"/>
  <c r="B2341" i="18"/>
  <c r="B2342" i="18"/>
  <c r="B2343" i="18"/>
  <c r="B2344" i="18"/>
  <c r="B2345" i="18"/>
  <c r="B2346" i="18"/>
  <c r="B2347" i="18"/>
  <c r="B2348" i="18"/>
  <c r="B2349" i="18"/>
  <c r="B2350" i="18"/>
  <c r="B2351" i="18"/>
  <c r="B2352" i="18"/>
  <c r="B2353" i="18"/>
  <c r="B2354" i="18"/>
  <c r="B2355" i="18"/>
  <c r="B2356" i="18"/>
  <c r="B2357" i="18"/>
  <c r="B2358" i="18"/>
  <c r="B2359" i="18"/>
  <c r="B2360" i="18"/>
  <c r="B2361" i="18"/>
  <c r="B2362" i="18"/>
  <c r="B2363" i="18"/>
  <c r="B2364" i="18"/>
  <c r="B2365" i="18"/>
  <c r="B2366" i="18"/>
  <c r="B2367" i="18"/>
  <c r="B2368" i="18"/>
  <c r="B2369" i="18"/>
  <c r="B2370" i="18"/>
  <c r="B2371" i="18"/>
  <c r="B2372" i="18"/>
  <c r="B2373" i="18"/>
  <c r="B2374" i="18"/>
  <c r="B2375" i="18"/>
  <c r="B2376" i="18"/>
  <c r="B2377" i="18"/>
  <c r="B2378" i="18"/>
  <c r="B2379" i="18"/>
  <c r="B2380" i="18"/>
  <c r="B2381" i="18"/>
  <c r="B2382" i="18"/>
  <c r="B2383" i="18"/>
  <c r="B2384" i="18"/>
  <c r="B2385" i="18"/>
  <c r="B2386" i="18"/>
  <c r="B2387" i="18"/>
  <c r="B2388" i="18"/>
  <c r="B2389" i="18"/>
  <c r="B2390" i="18"/>
  <c r="B2391" i="18"/>
  <c r="B2392" i="18"/>
  <c r="B2393" i="18"/>
  <c r="B2394" i="18"/>
  <c r="B2395" i="18"/>
  <c r="B2396" i="18"/>
  <c r="B2397" i="18"/>
  <c r="B2398" i="18"/>
  <c r="B2399" i="18"/>
  <c r="B2400" i="18"/>
  <c r="B2401" i="18"/>
  <c r="B2402" i="18"/>
  <c r="B2403" i="18"/>
  <c r="B2404" i="18"/>
  <c r="B2405" i="18"/>
  <c r="B2406" i="18"/>
  <c r="B2407" i="18"/>
  <c r="B2408" i="18"/>
  <c r="B2409" i="18"/>
  <c r="B2410" i="18"/>
  <c r="B2411" i="18"/>
  <c r="B2412" i="18"/>
  <c r="B2413" i="18"/>
  <c r="B2414" i="18"/>
  <c r="B2415" i="18"/>
  <c r="B2416" i="18"/>
  <c r="B2417" i="18"/>
  <c r="B2418" i="18"/>
  <c r="B2419" i="18"/>
  <c r="B2420" i="18"/>
  <c r="B2421" i="18"/>
  <c r="B2422" i="18"/>
  <c r="B2423" i="18"/>
  <c r="B2424" i="18"/>
  <c r="B2425" i="18"/>
  <c r="B2426" i="18"/>
  <c r="B2427" i="18"/>
  <c r="B2428" i="18"/>
  <c r="B2429" i="18"/>
  <c r="B2430" i="18"/>
  <c r="B2431" i="18"/>
  <c r="B2432" i="18"/>
  <c r="B2433" i="18"/>
  <c r="B2434" i="18"/>
  <c r="B2435" i="18"/>
  <c r="B2436" i="18"/>
  <c r="B2437" i="18"/>
  <c r="B2438" i="18"/>
  <c r="B2439" i="18"/>
  <c r="B2440" i="18"/>
  <c r="B2441" i="18"/>
  <c r="B2442" i="18"/>
  <c r="B2443" i="18"/>
  <c r="B2444" i="18"/>
  <c r="B2445" i="18"/>
  <c r="B2446" i="18"/>
  <c r="B2447" i="18"/>
  <c r="B2448" i="18"/>
  <c r="B2449" i="18"/>
  <c r="B2450" i="18"/>
  <c r="B2451" i="18"/>
  <c r="B2452" i="18"/>
  <c r="B2453" i="18"/>
  <c r="B2454" i="18"/>
  <c r="B2455" i="18"/>
  <c r="B2456" i="18"/>
  <c r="B2457" i="18"/>
  <c r="B2458" i="18"/>
  <c r="B2459" i="18"/>
  <c r="B2460" i="18"/>
  <c r="B2461" i="18"/>
  <c r="B2462" i="18"/>
  <c r="B2463" i="18"/>
  <c r="B2464" i="18"/>
  <c r="B2465" i="18"/>
  <c r="B2466" i="18"/>
  <c r="B2467" i="18"/>
  <c r="B2468" i="18"/>
  <c r="B2469" i="18"/>
  <c r="B2470" i="18"/>
  <c r="B2471" i="18"/>
  <c r="B2472" i="18"/>
  <c r="B2473" i="18"/>
  <c r="B2474" i="18"/>
  <c r="B2475" i="18"/>
  <c r="B2476" i="18"/>
  <c r="B2477" i="18"/>
  <c r="B2478" i="18"/>
  <c r="B2479" i="18"/>
  <c r="B2480" i="18"/>
  <c r="B2481" i="18"/>
  <c r="B2482" i="18"/>
  <c r="B2483" i="18"/>
  <c r="B2484" i="18"/>
  <c r="B2485" i="18"/>
  <c r="B2486" i="18"/>
  <c r="B2487" i="18"/>
  <c r="B2488" i="18"/>
  <c r="B2489" i="18"/>
  <c r="B2490" i="18"/>
  <c r="B2491" i="18"/>
  <c r="B2492" i="18"/>
  <c r="B2493" i="18"/>
  <c r="B2494" i="18"/>
  <c r="B2495" i="18"/>
  <c r="B2496" i="18"/>
  <c r="B2497" i="18"/>
  <c r="B2498" i="18"/>
  <c r="B2499" i="18"/>
  <c r="B2500" i="18"/>
  <c r="B2501" i="18"/>
  <c r="B2502" i="18"/>
  <c r="B2503" i="18"/>
  <c r="B2504" i="18"/>
  <c r="B2505" i="18"/>
  <c r="B2506" i="18"/>
  <c r="B2507" i="18"/>
  <c r="B2508" i="18"/>
  <c r="B2509" i="18"/>
  <c r="B2510" i="18"/>
  <c r="B2511" i="18"/>
  <c r="B2512" i="18"/>
  <c r="B2513" i="18"/>
  <c r="B2514" i="18"/>
  <c r="B2515" i="18"/>
  <c r="B2516" i="18"/>
  <c r="B2517" i="18"/>
  <c r="B2518" i="18"/>
  <c r="B2519" i="18"/>
  <c r="B2520" i="18"/>
  <c r="B2521" i="18"/>
  <c r="B2522" i="18"/>
  <c r="B2523" i="18"/>
  <c r="B2524" i="18"/>
  <c r="B2525" i="18"/>
  <c r="B2526" i="18"/>
  <c r="B2527" i="18"/>
  <c r="B2528" i="18"/>
  <c r="A2528" i="18" s="1"/>
  <c r="B2529" i="18"/>
  <c r="B2530" i="18"/>
  <c r="B2531" i="18"/>
  <c r="B2532" i="18"/>
  <c r="A2532" i="18" s="1"/>
  <c r="B2533" i="18"/>
  <c r="A2533" i="18" s="1"/>
  <c r="B2534" i="18"/>
  <c r="B2535" i="18"/>
  <c r="B2536" i="18"/>
  <c r="A2536" i="18" s="1"/>
  <c r="B2537" i="18"/>
  <c r="B2538" i="18"/>
  <c r="B2539" i="18"/>
  <c r="B2540" i="18"/>
  <c r="A2540" i="18" s="1"/>
  <c r="B2541" i="18"/>
  <c r="B2542" i="18"/>
  <c r="B2543" i="18"/>
  <c r="B2544" i="18"/>
  <c r="A2544" i="18" s="1"/>
  <c r="B2545" i="18"/>
  <c r="A2545" i="18" s="1"/>
  <c r="B2546" i="18"/>
  <c r="B2547" i="18"/>
  <c r="B2548" i="18"/>
  <c r="A2548" i="18" s="1"/>
  <c r="B2549" i="18"/>
  <c r="A2549" i="18" s="1"/>
  <c r="B2550" i="18"/>
  <c r="B2551" i="18"/>
  <c r="B2552" i="18"/>
  <c r="A2552" i="18" s="1"/>
  <c r="B2553" i="18"/>
  <c r="B2554" i="18"/>
  <c r="B2555" i="18"/>
  <c r="A2555" i="18" s="1"/>
  <c r="B2556" i="18"/>
  <c r="A2556" i="18" s="1"/>
  <c r="B2557" i="18"/>
  <c r="A2557" i="18" s="1"/>
  <c r="B2558" i="18"/>
  <c r="B2559" i="18"/>
  <c r="A2559" i="18" s="1"/>
  <c r="B2560" i="18"/>
  <c r="A2560" i="18" s="1"/>
  <c r="B2561" i="18"/>
  <c r="B2562" i="18"/>
  <c r="B2563" i="18"/>
  <c r="A2563" i="18" s="1"/>
  <c r="B2564" i="18"/>
  <c r="A2564" i="18" s="1"/>
  <c r="B2565" i="18"/>
  <c r="A2565" i="18" s="1"/>
  <c r="B2566" i="18"/>
  <c r="A2566" i="18" s="1"/>
  <c r="B2567" i="18"/>
  <c r="A2567" i="18" s="1"/>
  <c r="B2568" i="18"/>
  <c r="A2568" i="18" s="1"/>
  <c r="B2569" i="18"/>
  <c r="B2570" i="18"/>
  <c r="B2571" i="18"/>
  <c r="A2571" i="18" s="1"/>
  <c r="B2572" i="18"/>
  <c r="A2572" i="18" s="1"/>
  <c r="B2573" i="18"/>
  <c r="A2573" i="18" s="1"/>
  <c r="B2574" i="18"/>
  <c r="A2574" i="18" s="1"/>
  <c r="B2575" i="18"/>
  <c r="A2575" i="18" s="1"/>
  <c r="B2576" i="18"/>
  <c r="B2577" i="18"/>
  <c r="A2577" i="18" s="1"/>
  <c r="B2578" i="18"/>
  <c r="A2578" i="18" s="1"/>
  <c r="B2579" i="18"/>
  <c r="A2579" i="18" s="1"/>
  <c r="B2580" i="18"/>
  <c r="A2580" i="18" s="1"/>
  <c r="B2581" i="18"/>
  <c r="A2581" i="18" s="1"/>
  <c r="B2582" i="18"/>
  <c r="A2582" i="18" s="1"/>
  <c r="B2583" i="18"/>
  <c r="A2583" i="18" s="1"/>
  <c r="B2584" i="18"/>
  <c r="A2584" i="18" s="1"/>
  <c r="B2585" i="18"/>
  <c r="A2585" i="18" s="1"/>
  <c r="B2586" i="18"/>
  <c r="A2586" i="18" s="1"/>
  <c r="B2587" i="18"/>
  <c r="A2587" i="18" s="1"/>
  <c r="B2588" i="18"/>
  <c r="A2588" i="18" s="1"/>
  <c r="B2589" i="18"/>
  <c r="A2589" i="18" s="1"/>
  <c r="B2590" i="18"/>
  <c r="A2590" i="18" s="1"/>
  <c r="B2591" i="18"/>
  <c r="A2591" i="18" s="1"/>
  <c r="B2592" i="18"/>
  <c r="A2592" i="18" s="1"/>
  <c r="B2593" i="18"/>
  <c r="A2593" i="18" s="1"/>
  <c r="B2594" i="18"/>
  <c r="A2594" i="18" s="1"/>
  <c r="B2595" i="18"/>
  <c r="A2595" i="18" s="1"/>
  <c r="B2596" i="18"/>
  <c r="A2596" i="18" s="1"/>
  <c r="B2597" i="18"/>
  <c r="A2597" i="18" s="1"/>
  <c r="B2598" i="18"/>
  <c r="A2598" i="18" s="1"/>
  <c r="B2599" i="18"/>
  <c r="B2600" i="18"/>
  <c r="A2600" i="18" s="1"/>
  <c r="B2601" i="18"/>
  <c r="A2601" i="18" s="1"/>
  <c r="B2602" i="18"/>
  <c r="A2602" i="18" s="1"/>
  <c r="B2603" i="18"/>
  <c r="B2604" i="18"/>
  <c r="A2604" i="18" s="1"/>
  <c r="B2605" i="18"/>
  <c r="A2605" i="18" s="1"/>
  <c r="B2606" i="18"/>
  <c r="A2606" i="18" s="1"/>
  <c r="B2607" i="18"/>
  <c r="A2607" i="18" s="1"/>
  <c r="B2608" i="18"/>
  <c r="A2608" i="18" s="1"/>
  <c r="B2609" i="18"/>
  <c r="A2609" i="18" s="1"/>
  <c r="B2610" i="18"/>
  <c r="A2610" i="18" s="1"/>
  <c r="B2611" i="18"/>
  <c r="A2611" i="18" s="1"/>
  <c r="B2612" i="18"/>
  <c r="A2612" i="18" s="1"/>
  <c r="B2613" i="18"/>
  <c r="A2613" i="18" s="1"/>
  <c r="B2614" i="18"/>
  <c r="A2614" i="18" s="1"/>
  <c r="B2615" i="18"/>
  <c r="A2615" i="18" s="1"/>
  <c r="B2616" i="18"/>
  <c r="A2616" i="18" s="1"/>
  <c r="B2617" i="18"/>
  <c r="A2617" i="18" s="1"/>
  <c r="B2618" i="18"/>
  <c r="A2618" i="18" s="1"/>
  <c r="B2619" i="18"/>
  <c r="A2619" i="18" s="1"/>
  <c r="B2620" i="18"/>
  <c r="A2620" i="18" s="1"/>
  <c r="B2621" i="18"/>
  <c r="A2621" i="18" s="1"/>
  <c r="B2622" i="18"/>
  <c r="A2622" i="18" s="1"/>
  <c r="B2623" i="18"/>
  <c r="A2623" i="18" s="1"/>
  <c r="B2624" i="18"/>
  <c r="A2624" i="18" s="1"/>
  <c r="B2625" i="18"/>
  <c r="A2625" i="18" s="1"/>
  <c r="B2626" i="18"/>
  <c r="A2626" i="18" s="1"/>
  <c r="B2627" i="18"/>
  <c r="A2627" i="18" s="1"/>
  <c r="B2628" i="18"/>
  <c r="A2628" i="18" s="1"/>
  <c r="B2629" i="18"/>
  <c r="A2629" i="18" s="1"/>
  <c r="B2630" i="18"/>
  <c r="A2630" i="18" s="1"/>
  <c r="B2631" i="18"/>
  <c r="A2631" i="18" s="1"/>
  <c r="B2632" i="18"/>
  <c r="A2632" i="18" s="1"/>
  <c r="B338" i="18"/>
  <c r="B339" i="18"/>
  <c r="B340" i="18"/>
  <c r="B341" i="18"/>
  <c r="B342" i="18"/>
  <c r="B343" i="18"/>
  <c r="A343" i="18" s="1"/>
  <c r="B344" i="18"/>
  <c r="A1686" i="18"/>
  <c r="A1690" i="18"/>
  <c r="A1694" i="18"/>
  <c r="A1698" i="18"/>
  <c r="A1702" i="18"/>
  <c r="A1706" i="18"/>
  <c r="A1710" i="18"/>
  <c r="A1714" i="18"/>
  <c r="A1718" i="18"/>
  <c r="A1722" i="18"/>
  <c r="A1726" i="18"/>
  <c r="A1730" i="18"/>
  <c r="A1734" i="18"/>
  <c r="A1738" i="18"/>
  <c r="A1742" i="18"/>
  <c r="A1746" i="18"/>
  <c r="A1750" i="18"/>
  <c r="A1754" i="18"/>
  <c r="A1758" i="18"/>
  <c r="A1762" i="18"/>
  <c r="A1766" i="18"/>
  <c r="A1770" i="18"/>
  <c r="A1774" i="18"/>
  <c r="A1778" i="18"/>
  <c r="A1782" i="18"/>
  <c r="A1786" i="18"/>
  <c r="A1790" i="18"/>
  <c r="A1794" i="18"/>
  <c r="A1798" i="18"/>
  <c r="A1802" i="18"/>
  <c r="A1806" i="18"/>
  <c r="A1810" i="18"/>
  <c r="A1822" i="18"/>
  <c r="A1826" i="18"/>
  <c r="A1834" i="18"/>
  <c r="A1842" i="18"/>
  <c r="A1850" i="18"/>
  <c r="A1854" i="18"/>
  <c r="A1866" i="18"/>
  <c r="A1874" i="18"/>
  <c r="A1886" i="18"/>
  <c r="A1890" i="18"/>
  <c r="A1902" i="18"/>
  <c r="A1910" i="18"/>
  <c r="A1914" i="18"/>
  <c r="A1930" i="18"/>
  <c r="A1938" i="18"/>
  <c r="A1947" i="18"/>
  <c r="A1962" i="18"/>
  <c r="A1972" i="18"/>
  <c r="A1974" i="18"/>
  <c r="A1975" i="18"/>
  <c r="A1976" i="18"/>
  <c r="A1978" i="18"/>
  <c r="A1980" i="18"/>
  <c r="A1984" i="18"/>
  <c r="A1986" i="18"/>
  <c r="A1988" i="18"/>
  <c r="A1991" i="18"/>
  <c r="A1992" i="18"/>
  <c r="A1994" i="18"/>
  <c r="A1996" i="18"/>
  <c r="Q3" i="17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Q35" i="17"/>
  <c r="Q36" i="17"/>
  <c r="Q37" i="17"/>
  <c r="Q38" i="17"/>
  <c r="Q39" i="17"/>
  <c r="Q40" i="17"/>
  <c r="Q41" i="17"/>
  <c r="Q42" i="17"/>
  <c r="Q43" i="17"/>
  <c r="Q44" i="17"/>
  <c r="Q45" i="17"/>
  <c r="Q46" i="17"/>
  <c r="Q47" i="17"/>
  <c r="Q48" i="17"/>
  <c r="Q49" i="17"/>
  <c r="Q50" i="17"/>
  <c r="Q51" i="17"/>
  <c r="Q52" i="17"/>
  <c r="Q53" i="17"/>
  <c r="Q54" i="17"/>
  <c r="Q55" i="17"/>
  <c r="Q56" i="17"/>
  <c r="Q57" i="17"/>
  <c r="Q58" i="17"/>
  <c r="Q59" i="17"/>
  <c r="Q60" i="17"/>
  <c r="Q61" i="17"/>
  <c r="Q62" i="17"/>
  <c r="Q63" i="17"/>
  <c r="Q64" i="17"/>
  <c r="Q65" i="17"/>
  <c r="Q66" i="17"/>
  <c r="Q67" i="17"/>
  <c r="Q68" i="17"/>
  <c r="Q69" i="17"/>
  <c r="Q70" i="17"/>
  <c r="Q71" i="17"/>
  <c r="Q72" i="17"/>
  <c r="Q73" i="17"/>
  <c r="Q74" i="17"/>
  <c r="Q75" i="17"/>
  <c r="Q76" i="17"/>
  <c r="Q77" i="17"/>
  <c r="Q78" i="17"/>
  <c r="Q79" i="17"/>
  <c r="Q80" i="17"/>
  <c r="Q81" i="17"/>
  <c r="Q82" i="17"/>
  <c r="Q83" i="17"/>
  <c r="Q84" i="17"/>
  <c r="Q85" i="17"/>
  <c r="Q86" i="17"/>
  <c r="Q87" i="17"/>
  <c r="Q88" i="17"/>
  <c r="Q89" i="17"/>
  <c r="Q90" i="17"/>
  <c r="Q91" i="17"/>
  <c r="Q92" i="17"/>
  <c r="Q93" i="17"/>
  <c r="Q94" i="17"/>
  <c r="Q95" i="17"/>
  <c r="Q96" i="17"/>
  <c r="Q97" i="17"/>
  <c r="Q98" i="17"/>
  <c r="Q99" i="17"/>
  <c r="Q100" i="17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Q137" i="17"/>
  <c r="Q138" i="17"/>
  <c r="Q139" i="17"/>
  <c r="Q140" i="17"/>
  <c r="Q141" i="17"/>
  <c r="Q142" i="17"/>
  <c r="Q143" i="17"/>
  <c r="Q144" i="17"/>
  <c r="Q145" i="17"/>
  <c r="Q146" i="17"/>
  <c r="Q147" i="17"/>
  <c r="Q148" i="17"/>
  <c r="Q149" i="17"/>
  <c r="Q150" i="17"/>
  <c r="Q151" i="17"/>
  <c r="Q152" i="17"/>
  <c r="Q153" i="17"/>
  <c r="Q154" i="17"/>
  <c r="Q155" i="17"/>
  <c r="Q156" i="17"/>
  <c r="Q157" i="17"/>
  <c r="Q158" i="17"/>
  <c r="Q159" i="17"/>
  <c r="Q160" i="17"/>
  <c r="Q161" i="17"/>
  <c r="Q162" i="17"/>
  <c r="Q163" i="17"/>
  <c r="Q164" i="17"/>
  <c r="Q165" i="17"/>
  <c r="Q166" i="17"/>
  <c r="Q167" i="17"/>
  <c r="Q168" i="17"/>
  <c r="Q169" i="17"/>
  <c r="Q170" i="17"/>
  <c r="Q171" i="17"/>
  <c r="Q172" i="17"/>
  <c r="Q173" i="17"/>
  <c r="Q174" i="17"/>
  <c r="Q175" i="17"/>
  <c r="Q176" i="17"/>
  <c r="Q177" i="17"/>
  <c r="Q178" i="17"/>
  <c r="Q179" i="17"/>
  <c r="Q180" i="17"/>
  <c r="Q181" i="17"/>
  <c r="Q182" i="17"/>
  <c r="Q183" i="17"/>
  <c r="Q184" i="17"/>
  <c r="Q185" i="17"/>
  <c r="Q186" i="17"/>
  <c r="Q187" i="17"/>
  <c r="Q188" i="17"/>
  <c r="Q189" i="17"/>
  <c r="Q190" i="17"/>
  <c r="Q191" i="17"/>
  <c r="Q192" i="17"/>
  <c r="Q193" i="17"/>
  <c r="Q194" i="17"/>
  <c r="Q195" i="17"/>
  <c r="Q196" i="17"/>
  <c r="Q197" i="17"/>
  <c r="Q198" i="17"/>
  <c r="Q199" i="17"/>
  <c r="Q200" i="17"/>
  <c r="Q201" i="17"/>
  <c r="Q202" i="17"/>
  <c r="Q203" i="17"/>
  <c r="Q204" i="17"/>
  <c r="Q205" i="17"/>
  <c r="Q206" i="17"/>
  <c r="Q207" i="17"/>
  <c r="Q208" i="17"/>
  <c r="Q209" i="17"/>
  <c r="Q210" i="17"/>
  <c r="Q211" i="17"/>
  <c r="Q212" i="17"/>
  <c r="Q213" i="17"/>
  <c r="Q214" i="17"/>
  <c r="Q215" i="17"/>
  <c r="Q216" i="17"/>
  <c r="Q217" i="17"/>
  <c r="Q218" i="17"/>
  <c r="Q219" i="17"/>
  <c r="Q220" i="17"/>
  <c r="Q221" i="17"/>
  <c r="Q222" i="17"/>
  <c r="Q223" i="17"/>
  <c r="Q224" i="17"/>
  <c r="Q225" i="17"/>
  <c r="Q226" i="17"/>
  <c r="Q227" i="17"/>
  <c r="Q228" i="17"/>
  <c r="Q229" i="17"/>
  <c r="Q230" i="17"/>
  <c r="Q231" i="17"/>
  <c r="Q232" i="17"/>
  <c r="Q233" i="17"/>
  <c r="Q234" i="17"/>
  <c r="Q235" i="17"/>
  <c r="Q236" i="17"/>
  <c r="Q237" i="17"/>
  <c r="Q238" i="17"/>
  <c r="Q239" i="17"/>
  <c r="Q240" i="17"/>
  <c r="Q241" i="17"/>
  <c r="Q242" i="17"/>
  <c r="Q243" i="17"/>
  <c r="Q244" i="17"/>
  <c r="Q245" i="17"/>
  <c r="Q246" i="17"/>
  <c r="Q247" i="17"/>
  <c r="Q248" i="17"/>
  <c r="Q249" i="17"/>
  <c r="Q250" i="17"/>
  <c r="Q251" i="17"/>
  <c r="Q252" i="17"/>
  <c r="Q253" i="17"/>
  <c r="Q254" i="17"/>
  <c r="Q255" i="17"/>
  <c r="Q256" i="17"/>
  <c r="Q257" i="17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1" i="17"/>
  <c r="Q272" i="17"/>
  <c r="Q273" i="17"/>
  <c r="Q274" i="17"/>
  <c r="Q275" i="17"/>
  <c r="Q276" i="17"/>
  <c r="Q277" i="17"/>
  <c r="Q278" i="17"/>
  <c r="Q279" i="17"/>
  <c r="Q280" i="17"/>
  <c r="Q281" i="17"/>
  <c r="Q282" i="17"/>
  <c r="Q283" i="17"/>
  <c r="Q284" i="17"/>
  <c r="Q285" i="17"/>
  <c r="Q286" i="17"/>
  <c r="Q287" i="17"/>
  <c r="Q288" i="17"/>
  <c r="Q289" i="17"/>
  <c r="Q290" i="17"/>
  <c r="Q291" i="17"/>
  <c r="Q292" i="17"/>
  <c r="Q293" i="17"/>
  <c r="Q294" i="17"/>
  <c r="Q295" i="17"/>
  <c r="Q296" i="17"/>
  <c r="Q297" i="17"/>
  <c r="Q298" i="17"/>
  <c r="Q299" i="17"/>
  <c r="Q300" i="17"/>
  <c r="Q301" i="17"/>
  <c r="Q302" i="17"/>
  <c r="Q303" i="17"/>
  <c r="Q304" i="17"/>
  <c r="Q305" i="17"/>
  <c r="Q306" i="17"/>
  <c r="Q307" i="17"/>
  <c r="Q308" i="17"/>
  <c r="Q309" i="17"/>
  <c r="Q310" i="17"/>
  <c r="Q311" i="17"/>
  <c r="Q312" i="17"/>
  <c r="Q313" i="17"/>
  <c r="Q314" i="17"/>
  <c r="Q315" i="17"/>
  <c r="Q316" i="17"/>
  <c r="Q317" i="17"/>
  <c r="Q318" i="17"/>
  <c r="Q319" i="17"/>
  <c r="Q320" i="17"/>
  <c r="Q321" i="17"/>
  <c r="Q322" i="17"/>
  <c r="Q323" i="17"/>
  <c r="Q324" i="17"/>
  <c r="Q325" i="17"/>
  <c r="Q326" i="17"/>
  <c r="Q327" i="17"/>
  <c r="Q328" i="17"/>
  <c r="Q329" i="17"/>
  <c r="Q330" i="17"/>
  <c r="Q331" i="17"/>
  <c r="Q332" i="17"/>
  <c r="Q333" i="17"/>
  <c r="Q334" i="17"/>
  <c r="Q335" i="17"/>
  <c r="Q336" i="17"/>
  <c r="Q337" i="17"/>
  <c r="Q338" i="17"/>
  <c r="Q339" i="17"/>
  <c r="Q340" i="17"/>
  <c r="Q341" i="17"/>
  <c r="Q342" i="17"/>
  <c r="Q343" i="17"/>
  <c r="Q344" i="17"/>
  <c r="Q345" i="17"/>
  <c r="Q346" i="17"/>
  <c r="Q347" i="17"/>
  <c r="Q348" i="17"/>
  <c r="Q349" i="17"/>
  <c r="Q350" i="17"/>
  <c r="Q351" i="17"/>
  <c r="Q352" i="17"/>
  <c r="Q353" i="17"/>
  <c r="Q354" i="17"/>
  <c r="Q355" i="17"/>
  <c r="Q356" i="17"/>
  <c r="Q357" i="17"/>
  <c r="Q358" i="17"/>
  <c r="Q359" i="17"/>
  <c r="Q360" i="17"/>
  <c r="Q361" i="17"/>
  <c r="Q362" i="17"/>
  <c r="Q363" i="17"/>
  <c r="Q364" i="17"/>
  <c r="Q365" i="17"/>
  <c r="Q366" i="17"/>
  <c r="Q367" i="17"/>
  <c r="Q368" i="17"/>
  <c r="Q369" i="17"/>
  <c r="Q370" i="17"/>
  <c r="Q371" i="17"/>
  <c r="Q372" i="17"/>
  <c r="Q373" i="17"/>
  <c r="Q374" i="17"/>
  <c r="Q375" i="17"/>
  <c r="Q376" i="17"/>
  <c r="Q377" i="17"/>
  <c r="Q378" i="17"/>
  <c r="Q379" i="17"/>
  <c r="Q380" i="17"/>
  <c r="Q381" i="17"/>
  <c r="Q382" i="17"/>
  <c r="Q383" i="17"/>
  <c r="Q384" i="17"/>
  <c r="Q385" i="17"/>
  <c r="Q386" i="17"/>
  <c r="Q387" i="17"/>
  <c r="Q388" i="17"/>
  <c r="Q389" i="17"/>
  <c r="Q390" i="17"/>
  <c r="Q391" i="17"/>
  <c r="Q392" i="17"/>
  <c r="Q393" i="17"/>
  <c r="Q394" i="17"/>
  <c r="Q395" i="17"/>
  <c r="Q396" i="17"/>
  <c r="Q397" i="17"/>
  <c r="Q398" i="17"/>
  <c r="Q399" i="17"/>
  <c r="Q400" i="17"/>
  <c r="Q401" i="17"/>
  <c r="Q402" i="17"/>
  <c r="Q403" i="17"/>
  <c r="Q404" i="17"/>
  <c r="Q405" i="17"/>
  <c r="Q406" i="17"/>
  <c r="Q407" i="17"/>
  <c r="Q408" i="17"/>
  <c r="Q409" i="17"/>
  <c r="Q410" i="17"/>
  <c r="Q411" i="17"/>
  <c r="Q412" i="17"/>
  <c r="Q413" i="17"/>
  <c r="Q414" i="17"/>
  <c r="Q415" i="17"/>
  <c r="Q416" i="17"/>
  <c r="Q417" i="17"/>
  <c r="Q418" i="17"/>
  <c r="Q419" i="17"/>
  <c r="Q420" i="17"/>
  <c r="Q421" i="17"/>
  <c r="Q422" i="17"/>
  <c r="Q423" i="17"/>
  <c r="Q424" i="17"/>
  <c r="Q425" i="17"/>
  <c r="Q426" i="17"/>
  <c r="Q427" i="17"/>
  <c r="Q428" i="17"/>
  <c r="Q429" i="17"/>
  <c r="Q430" i="17"/>
  <c r="Q431" i="17"/>
  <c r="Q432" i="17"/>
  <c r="Q433" i="17"/>
  <c r="Q434" i="17"/>
  <c r="Q435" i="17"/>
  <c r="Q436" i="17"/>
  <c r="Q437" i="17"/>
  <c r="Q438" i="17"/>
  <c r="Q439" i="17"/>
  <c r="Q440" i="17"/>
  <c r="Q441" i="17"/>
  <c r="Q442" i="17"/>
  <c r="Q443" i="17"/>
  <c r="Q444" i="17"/>
  <c r="Q445" i="17"/>
  <c r="Q446" i="17"/>
  <c r="Q447" i="17"/>
  <c r="Q448" i="17"/>
  <c r="Q449" i="17"/>
  <c r="Q450" i="17"/>
  <c r="Q451" i="17"/>
  <c r="Q452" i="17"/>
  <c r="Q453" i="17"/>
  <c r="Q454" i="17"/>
  <c r="Q455" i="17"/>
  <c r="Q456" i="17"/>
  <c r="Q457" i="17"/>
  <c r="Q458" i="17"/>
  <c r="Q459" i="17"/>
  <c r="Q460" i="17"/>
  <c r="Q461" i="17"/>
  <c r="Q462" i="17"/>
  <c r="Q463" i="17"/>
  <c r="Q464" i="17"/>
  <c r="Q465" i="17"/>
  <c r="Q466" i="17"/>
  <c r="Q467" i="17"/>
  <c r="Q468" i="17"/>
  <c r="Q469" i="17"/>
  <c r="Q470" i="17"/>
  <c r="Q471" i="17"/>
  <c r="Q472" i="17"/>
  <c r="Q473" i="17"/>
  <c r="Q474" i="17"/>
  <c r="Q475" i="17"/>
  <c r="Q476" i="17"/>
  <c r="Q477" i="17"/>
  <c r="Q478" i="17"/>
  <c r="Q479" i="17"/>
  <c r="Q480" i="17"/>
  <c r="Q481" i="17"/>
  <c r="Q482" i="17"/>
  <c r="Q483" i="17"/>
  <c r="Q484" i="17"/>
  <c r="Q485" i="17"/>
  <c r="Q486" i="17"/>
  <c r="Q487" i="17"/>
  <c r="Q488" i="17"/>
  <c r="Q489" i="17"/>
  <c r="Q490" i="17"/>
  <c r="Q491" i="17"/>
  <c r="Q492" i="17"/>
  <c r="Q493" i="17"/>
  <c r="Q494" i="17"/>
  <c r="Q495" i="17"/>
  <c r="Q496" i="17"/>
  <c r="Q497" i="17"/>
  <c r="Q498" i="17"/>
  <c r="Q499" i="17"/>
  <c r="Q500" i="17"/>
  <c r="Q501" i="17"/>
  <c r="Q502" i="17"/>
  <c r="Q503" i="17"/>
  <c r="Q504" i="17"/>
  <c r="Q505" i="17"/>
  <c r="Q506" i="17"/>
  <c r="Q507" i="17"/>
  <c r="Q508" i="17"/>
  <c r="Q509" i="17"/>
  <c r="Q510" i="17"/>
  <c r="Q511" i="17"/>
  <c r="Q512" i="17"/>
  <c r="Q513" i="17"/>
  <c r="Q514" i="17"/>
  <c r="Q515" i="17"/>
  <c r="Q516" i="17"/>
  <c r="Q517" i="17"/>
  <c r="Q518" i="17"/>
  <c r="Q519" i="17"/>
  <c r="Q520" i="17"/>
  <c r="Q521" i="17"/>
  <c r="Q522" i="17"/>
  <c r="Q523" i="17"/>
  <c r="Q524" i="17"/>
  <c r="Q525" i="17"/>
  <c r="Q526" i="17"/>
  <c r="Q527" i="17"/>
  <c r="Q528" i="17"/>
  <c r="Q529" i="17"/>
  <c r="Q530" i="17"/>
  <c r="Q531" i="17"/>
  <c r="Q532" i="17"/>
  <c r="Q533" i="17"/>
  <c r="Q534" i="17"/>
  <c r="Q535" i="17"/>
  <c r="Q536" i="17"/>
  <c r="Q537" i="17"/>
  <c r="Q538" i="17"/>
  <c r="Q539" i="17"/>
  <c r="Q540" i="17"/>
  <c r="Q541" i="17"/>
  <c r="Q542" i="17"/>
  <c r="Q543" i="17"/>
  <c r="Q544" i="17"/>
  <c r="Q545" i="17"/>
  <c r="Q546" i="17"/>
  <c r="Q547" i="17"/>
  <c r="Q548" i="17"/>
  <c r="Q549" i="17"/>
  <c r="Q550" i="17"/>
  <c r="Q551" i="17"/>
  <c r="Q552" i="17"/>
  <c r="Q553" i="17"/>
  <c r="Q554" i="17"/>
  <c r="Q555" i="17"/>
  <c r="Q556" i="17"/>
  <c r="Q557" i="17"/>
  <c r="Q558" i="17"/>
  <c r="Q559" i="17"/>
  <c r="Q560" i="17"/>
  <c r="Q561" i="17"/>
  <c r="Q562" i="17"/>
  <c r="Q563" i="17"/>
  <c r="Q564" i="17"/>
  <c r="Q565" i="17"/>
  <c r="Q566" i="17"/>
  <c r="Q567" i="17"/>
  <c r="Q568" i="17"/>
  <c r="Q569" i="17"/>
  <c r="Q570" i="17"/>
  <c r="Q571" i="17"/>
  <c r="Q572" i="17"/>
  <c r="Q573" i="17"/>
  <c r="Q574" i="17"/>
  <c r="Q575" i="17"/>
  <c r="Q576" i="17"/>
  <c r="Q577" i="17"/>
  <c r="Q578" i="17"/>
  <c r="Q579" i="17"/>
  <c r="Q580" i="17"/>
  <c r="Q581" i="17"/>
  <c r="Q582" i="17"/>
  <c r="Q583" i="17"/>
  <c r="Q584" i="17"/>
  <c r="Q585" i="17"/>
  <c r="Q586" i="17"/>
  <c r="Q587" i="17"/>
  <c r="Q588" i="17"/>
  <c r="Q589" i="17"/>
  <c r="Q590" i="17"/>
  <c r="Q591" i="17"/>
  <c r="Q592" i="17"/>
  <c r="Q593" i="17"/>
  <c r="Q594" i="17"/>
  <c r="Q595" i="17"/>
  <c r="Q596" i="17"/>
  <c r="Q597" i="17"/>
  <c r="Q598" i="17"/>
  <c r="Q599" i="17"/>
  <c r="Q600" i="17"/>
  <c r="Q601" i="17"/>
  <c r="Q602" i="17"/>
  <c r="Q603" i="17"/>
  <c r="Q604" i="17"/>
  <c r="Q605" i="17"/>
  <c r="Q606" i="17"/>
  <c r="Q607" i="17"/>
  <c r="Q608" i="17"/>
  <c r="Q609" i="17"/>
  <c r="Q610" i="17"/>
  <c r="Q611" i="17"/>
  <c r="Q612" i="17"/>
  <c r="Q613" i="17"/>
  <c r="Q614" i="17"/>
  <c r="Q615" i="17"/>
  <c r="Q616" i="17"/>
  <c r="Q617" i="17"/>
  <c r="Q618" i="17"/>
  <c r="Q619" i="17"/>
  <c r="Q620" i="17"/>
  <c r="Q621" i="17"/>
  <c r="Q622" i="17"/>
  <c r="Q623" i="17"/>
  <c r="Q624" i="17"/>
  <c r="Q625" i="17"/>
  <c r="Q626" i="17"/>
  <c r="Q627" i="17"/>
  <c r="Q628" i="17"/>
  <c r="Q629" i="17"/>
  <c r="Q630" i="17"/>
  <c r="Q631" i="17"/>
  <c r="Q632" i="17"/>
  <c r="Q633" i="17"/>
  <c r="Q634" i="17"/>
  <c r="Q635" i="17"/>
  <c r="Q636" i="17"/>
  <c r="Q637" i="17"/>
  <c r="Q638" i="17"/>
  <c r="Q639" i="17"/>
  <c r="Q640" i="17"/>
  <c r="Q641" i="17"/>
  <c r="Q642" i="17"/>
  <c r="Q643" i="17"/>
  <c r="Q644" i="17"/>
  <c r="Q645" i="17"/>
  <c r="Q646" i="17"/>
  <c r="Q647" i="17"/>
  <c r="Q648" i="17"/>
  <c r="Q649" i="17"/>
  <c r="Q650" i="17"/>
  <c r="Q651" i="17"/>
  <c r="Q652" i="17"/>
  <c r="Q653" i="17"/>
  <c r="Q654" i="17"/>
  <c r="Q655" i="17"/>
  <c r="Q656" i="17"/>
  <c r="Q657" i="17"/>
  <c r="Q658" i="17"/>
  <c r="Q659" i="17"/>
  <c r="Q660" i="17"/>
  <c r="Q661" i="17"/>
  <c r="Q662" i="17"/>
  <c r="Q663" i="17"/>
  <c r="Q664" i="17"/>
  <c r="Q665" i="17"/>
  <c r="Q666" i="17"/>
  <c r="Q667" i="17"/>
  <c r="Q668" i="17"/>
  <c r="Q669" i="17"/>
  <c r="Q670" i="17"/>
  <c r="Q671" i="17"/>
  <c r="Q672" i="17"/>
  <c r="Q673" i="17"/>
  <c r="Q674" i="17"/>
  <c r="Q675" i="17"/>
  <c r="Q676" i="17"/>
  <c r="Q677" i="17"/>
  <c r="Q678" i="17"/>
  <c r="Q679" i="17"/>
  <c r="Q680" i="17"/>
  <c r="Q681" i="17"/>
  <c r="Q682" i="17"/>
  <c r="Q683" i="17"/>
  <c r="Q684" i="17"/>
  <c r="Q685" i="17"/>
  <c r="Q686" i="17"/>
  <c r="Q687" i="17"/>
  <c r="Q688" i="17"/>
  <c r="Q689" i="17"/>
  <c r="Q690" i="17"/>
  <c r="Q691" i="17"/>
  <c r="Q692" i="17"/>
  <c r="Q693" i="17"/>
  <c r="Q694" i="17"/>
  <c r="Q695" i="17"/>
  <c r="Q696" i="17"/>
  <c r="Q697" i="17"/>
  <c r="Q698" i="17"/>
  <c r="Q699" i="17"/>
  <c r="Q700" i="17"/>
  <c r="Q701" i="17"/>
  <c r="Q702" i="17"/>
  <c r="Q703" i="17"/>
  <c r="Q704" i="17"/>
  <c r="Q705" i="17"/>
  <c r="Q706" i="17"/>
  <c r="Q707" i="17"/>
  <c r="Q708" i="17"/>
  <c r="Q709" i="17"/>
  <c r="Q710" i="17"/>
  <c r="Q711" i="17"/>
  <c r="Q712" i="17"/>
  <c r="Q713" i="17"/>
  <c r="Q714" i="17"/>
  <c r="Q715" i="17"/>
  <c r="Q716" i="17"/>
  <c r="Q717" i="17"/>
  <c r="Q718" i="17"/>
  <c r="Q719" i="17"/>
  <c r="Q720" i="17"/>
  <c r="Q721" i="17"/>
  <c r="Q722" i="17"/>
  <c r="Q723" i="17"/>
  <c r="Q724" i="17"/>
  <c r="Q725" i="17"/>
  <c r="Q726" i="17"/>
  <c r="Q727" i="17"/>
  <c r="Q728" i="17"/>
  <c r="Q729" i="17"/>
  <c r="Q730" i="17"/>
  <c r="Q731" i="17"/>
  <c r="Q732" i="17"/>
  <c r="Q733" i="17"/>
  <c r="Q734" i="17"/>
  <c r="Q735" i="17"/>
  <c r="Q736" i="17"/>
  <c r="Q737" i="17"/>
  <c r="Q738" i="17"/>
  <c r="Q739" i="17"/>
  <c r="Q740" i="17"/>
  <c r="Q741" i="17"/>
  <c r="Q742" i="17"/>
  <c r="Q743" i="17"/>
  <c r="Q744" i="17"/>
  <c r="Q745" i="17"/>
  <c r="Q746" i="17"/>
  <c r="Q747" i="17"/>
  <c r="Q748" i="17"/>
  <c r="Q749" i="17"/>
  <c r="Q750" i="17"/>
  <c r="Q751" i="17"/>
  <c r="Q752" i="17"/>
  <c r="Q753" i="17"/>
  <c r="Q754" i="17"/>
  <c r="Q755" i="17"/>
  <c r="Q756" i="17"/>
  <c r="Q757" i="17"/>
  <c r="Q758" i="17"/>
  <c r="Q759" i="17"/>
  <c r="Q760" i="17"/>
  <c r="Q761" i="17"/>
  <c r="Q762" i="17"/>
  <c r="Q763" i="17"/>
  <c r="Q764" i="17"/>
  <c r="Q765" i="17"/>
  <c r="Q766" i="17"/>
  <c r="Q767" i="17"/>
  <c r="Q768" i="17"/>
  <c r="Q769" i="17"/>
  <c r="Q770" i="17"/>
  <c r="Q771" i="17"/>
  <c r="Q772" i="17"/>
  <c r="Q773" i="17"/>
  <c r="Q774" i="17"/>
  <c r="Q775" i="17"/>
  <c r="Q776" i="17"/>
  <c r="Q777" i="17"/>
  <c r="Q778" i="17"/>
  <c r="Q779" i="17"/>
  <c r="Q780" i="17"/>
  <c r="Q781" i="17"/>
  <c r="Q782" i="17"/>
  <c r="Q783" i="17"/>
  <c r="Q784" i="17"/>
  <c r="Q785" i="17"/>
  <c r="Q786" i="17"/>
  <c r="Q787" i="17"/>
  <c r="Q788" i="17"/>
  <c r="Q789" i="17"/>
  <c r="Q790" i="17"/>
  <c r="Q791" i="17"/>
  <c r="Q792" i="17"/>
  <c r="Q793" i="17"/>
  <c r="Q794" i="17"/>
  <c r="Q795" i="17"/>
  <c r="Q796" i="17"/>
  <c r="Q797" i="17"/>
  <c r="Q798" i="17"/>
  <c r="Q799" i="17"/>
  <c r="Q800" i="17"/>
  <c r="Q801" i="17"/>
  <c r="Q802" i="17"/>
  <c r="Q803" i="17"/>
  <c r="Q804" i="17"/>
  <c r="Q805" i="17"/>
  <c r="Q806" i="17"/>
  <c r="Q807" i="17"/>
  <c r="Q808" i="17"/>
  <c r="Q809" i="17"/>
  <c r="Q810" i="17"/>
  <c r="Q811" i="17"/>
  <c r="Q812" i="17"/>
  <c r="Q813" i="17"/>
  <c r="Q814" i="17"/>
  <c r="Q815" i="17"/>
  <c r="Q816" i="17"/>
  <c r="Q817" i="17"/>
  <c r="Q818" i="17"/>
  <c r="Q819" i="17"/>
  <c r="Q820" i="17"/>
  <c r="Q821" i="17"/>
  <c r="Q822" i="17"/>
  <c r="Q823" i="17"/>
  <c r="Q824" i="17"/>
  <c r="Q825" i="17"/>
  <c r="Q826" i="17"/>
  <c r="Q827" i="17"/>
  <c r="Q828" i="17"/>
  <c r="Q829" i="17"/>
  <c r="Q830" i="17"/>
  <c r="Q831" i="17"/>
  <c r="Q832" i="17"/>
  <c r="Q833" i="17"/>
  <c r="Q834" i="17"/>
  <c r="Q835" i="17"/>
  <c r="Q836" i="17"/>
  <c r="Q837" i="17"/>
  <c r="Q838" i="17"/>
  <c r="Q839" i="17"/>
  <c r="Q840" i="17"/>
  <c r="Q841" i="17"/>
  <c r="Q842" i="17"/>
  <c r="Q843" i="17"/>
  <c r="Q844" i="17"/>
  <c r="Q845" i="17"/>
  <c r="Q846" i="17"/>
  <c r="Q847" i="17"/>
  <c r="Q848" i="17"/>
  <c r="Q849" i="17"/>
  <c r="Q850" i="17"/>
  <c r="Q851" i="17"/>
  <c r="Q852" i="17"/>
  <c r="Q853" i="17"/>
  <c r="Q854" i="17"/>
  <c r="Q855" i="17"/>
  <c r="Q856" i="17"/>
  <c r="Q857" i="17"/>
  <c r="Q858" i="17"/>
  <c r="Q859" i="17"/>
  <c r="Q860" i="17"/>
  <c r="Q861" i="17"/>
  <c r="Q862" i="17"/>
  <c r="Q863" i="17"/>
  <c r="Q864" i="17"/>
  <c r="Q865" i="17"/>
  <c r="Q866" i="17"/>
  <c r="Q867" i="17"/>
  <c r="Q868" i="17"/>
  <c r="Q869" i="17"/>
  <c r="Q870" i="17"/>
  <c r="Q871" i="17"/>
  <c r="Q872" i="17"/>
  <c r="Q873" i="17"/>
  <c r="Q874" i="17"/>
  <c r="Q875" i="17"/>
  <c r="Q876" i="17"/>
  <c r="Q877" i="17"/>
  <c r="Q878" i="17"/>
  <c r="Q879" i="17"/>
  <c r="Q880" i="17"/>
  <c r="Q881" i="17"/>
  <c r="Q882" i="17"/>
  <c r="Q883" i="17"/>
  <c r="Q884" i="17"/>
  <c r="Q885" i="17"/>
  <c r="Q886" i="17"/>
  <c r="Q887" i="17"/>
  <c r="Q888" i="17"/>
  <c r="Q889" i="17"/>
  <c r="Q890" i="17"/>
  <c r="Q891" i="17"/>
  <c r="Q892" i="17"/>
  <c r="Q893" i="17"/>
  <c r="Q894" i="17"/>
  <c r="Q895" i="17"/>
  <c r="Q896" i="17"/>
  <c r="Q897" i="17"/>
  <c r="Q898" i="17"/>
  <c r="Q899" i="17"/>
  <c r="Q900" i="17"/>
  <c r="Q901" i="17"/>
  <c r="Q902" i="17"/>
  <c r="Q903" i="17"/>
  <c r="Q904" i="17"/>
  <c r="Q905" i="17"/>
  <c r="Q906" i="17"/>
  <c r="Q907" i="17"/>
  <c r="Q908" i="17"/>
  <c r="Q909" i="17"/>
  <c r="Q910" i="17"/>
  <c r="Q911" i="17"/>
  <c r="Q912" i="17"/>
  <c r="Q913" i="17"/>
  <c r="Q914" i="17"/>
  <c r="Q915" i="17"/>
  <c r="Q916" i="17"/>
  <c r="Q917" i="17"/>
  <c r="Q918" i="17"/>
  <c r="Q919" i="17"/>
  <c r="Q920" i="17"/>
  <c r="Q921" i="17"/>
  <c r="Q922" i="17"/>
  <c r="Q923" i="17"/>
  <c r="Q924" i="17"/>
  <c r="Q925" i="17"/>
  <c r="Q926" i="17"/>
  <c r="Q927" i="17"/>
  <c r="Q928" i="17"/>
  <c r="Q929" i="17"/>
  <c r="Q930" i="17"/>
  <c r="Q931" i="17"/>
  <c r="Q932" i="17"/>
  <c r="Q933" i="17"/>
  <c r="Q934" i="17"/>
  <c r="Q935" i="17"/>
  <c r="Q936" i="17"/>
  <c r="Q937" i="17"/>
  <c r="Q938" i="17"/>
  <c r="Q939" i="17"/>
  <c r="Q940" i="17"/>
  <c r="Q941" i="17"/>
  <c r="Q942" i="17"/>
  <c r="Q943" i="17"/>
  <c r="Q944" i="17"/>
  <c r="Q945" i="17"/>
  <c r="Q946" i="17"/>
  <c r="Q947" i="17"/>
  <c r="Q948" i="17"/>
  <c r="Q949" i="17"/>
  <c r="Q950" i="17"/>
  <c r="Q951" i="17"/>
  <c r="Q952" i="17"/>
  <c r="Q953" i="17"/>
  <c r="Q954" i="17"/>
  <c r="Q955" i="17"/>
  <c r="Q956" i="17"/>
  <c r="Q957" i="17"/>
  <c r="Q958" i="17"/>
  <c r="Q959" i="17"/>
  <c r="Q960" i="17"/>
  <c r="Q961" i="17"/>
  <c r="Q962" i="17"/>
  <c r="Q963" i="17"/>
  <c r="Q964" i="17"/>
  <c r="Q965" i="17"/>
  <c r="Q966" i="17"/>
  <c r="Q967" i="17"/>
  <c r="Q968" i="17"/>
  <c r="Q969" i="17"/>
  <c r="Q970" i="17"/>
  <c r="Q971" i="17"/>
  <c r="Q972" i="17"/>
  <c r="Q973" i="17"/>
  <c r="Q974" i="17"/>
  <c r="Q975" i="17"/>
  <c r="Q976" i="17"/>
  <c r="Q977" i="17"/>
  <c r="Q978" i="17"/>
  <c r="Q979" i="17"/>
  <c r="Q980" i="17"/>
  <c r="Q981" i="17"/>
  <c r="Q982" i="17"/>
  <c r="Q983" i="17"/>
  <c r="Q984" i="17"/>
  <c r="Q985" i="17"/>
  <c r="Q986" i="17"/>
  <c r="Q987" i="17"/>
  <c r="Q988" i="17"/>
  <c r="Q989" i="17"/>
  <c r="Q990" i="17"/>
  <c r="Q991" i="17"/>
  <c r="Q992" i="17"/>
  <c r="Q993" i="17"/>
  <c r="Q994" i="17"/>
  <c r="Q995" i="17"/>
  <c r="Q996" i="17"/>
  <c r="Q997" i="17"/>
  <c r="Q998" i="17"/>
  <c r="Q999" i="17"/>
  <c r="Q1000" i="17"/>
  <c r="Q1001" i="17"/>
  <c r="Q1002" i="17"/>
  <c r="Q1003" i="17"/>
  <c r="Q1004" i="17"/>
  <c r="Q1005" i="17"/>
  <c r="Q1006" i="17"/>
  <c r="Q1007" i="17"/>
  <c r="Q1008" i="17"/>
  <c r="Q1009" i="17"/>
  <c r="Q1010" i="17"/>
  <c r="Q1011" i="17"/>
  <c r="Q1012" i="17"/>
  <c r="Q1013" i="17"/>
  <c r="Q1014" i="17"/>
  <c r="Q1015" i="17"/>
  <c r="Q1016" i="17"/>
  <c r="Q1017" i="17"/>
  <c r="Q1018" i="17"/>
  <c r="Q1019" i="17"/>
  <c r="Q1020" i="17"/>
  <c r="Q1021" i="17"/>
  <c r="Q1022" i="17"/>
  <c r="Q1023" i="17"/>
  <c r="Q1024" i="17"/>
  <c r="Q1025" i="17"/>
  <c r="Q1026" i="17"/>
  <c r="Q1027" i="17"/>
  <c r="Q1028" i="17"/>
  <c r="Q1029" i="17"/>
  <c r="Q1030" i="17"/>
  <c r="Q1031" i="17"/>
  <c r="Q1032" i="17"/>
  <c r="Q1033" i="17"/>
  <c r="Q1034" i="17"/>
  <c r="Q1035" i="17"/>
  <c r="Q1036" i="17"/>
  <c r="Q1037" i="17"/>
  <c r="Q1038" i="17"/>
  <c r="Q1039" i="17"/>
  <c r="Q1040" i="17"/>
  <c r="Q1041" i="17"/>
  <c r="Q1042" i="17"/>
  <c r="Q1043" i="17"/>
  <c r="Q1044" i="17"/>
  <c r="Q1045" i="17"/>
  <c r="Q1046" i="17"/>
  <c r="Q1047" i="17"/>
  <c r="Q1048" i="17"/>
  <c r="Q1049" i="17"/>
  <c r="Q1050" i="17"/>
  <c r="Q1051" i="17"/>
  <c r="Q1052" i="17"/>
  <c r="Q1053" i="17"/>
  <c r="Q1054" i="17"/>
  <c r="Q1055" i="17"/>
  <c r="Q1056" i="17"/>
  <c r="Q1057" i="17"/>
  <c r="Q1058" i="17"/>
  <c r="Q1059" i="17"/>
  <c r="Q1060" i="17"/>
  <c r="Q1061" i="17"/>
  <c r="Q1062" i="17"/>
  <c r="Q1063" i="17"/>
  <c r="Q1064" i="17"/>
  <c r="Q1065" i="17"/>
  <c r="Q1066" i="17"/>
  <c r="Q1067" i="17"/>
  <c r="Q1068" i="17"/>
  <c r="Q1069" i="17"/>
  <c r="Q1070" i="17"/>
  <c r="Q1071" i="17"/>
  <c r="Q1072" i="17"/>
  <c r="Q1073" i="17"/>
  <c r="Q1074" i="17"/>
  <c r="Q1075" i="17"/>
  <c r="Q1076" i="17"/>
  <c r="Q1077" i="17"/>
  <c r="Q1078" i="17"/>
  <c r="Q1079" i="17"/>
  <c r="Q1080" i="17"/>
  <c r="Q1081" i="17"/>
  <c r="Q1082" i="17"/>
  <c r="Q1083" i="17"/>
  <c r="Q1084" i="17"/>
  <c r="Q1085" i="17"/>
  <c r="Q1086" i="17"/>
  <c r="Q1087" i="17"/>
  <c r="Q1088" i="17"/>
  <c r="Q1089" i="17"/>
  <c r="Q1090" i="17"/>
  <c r="Q1091" i="17"/>
  <c r="Q1092" i="17"/>
  <c r="Q1093" i="17"/>
  <c r="Q1094" i="17"/>
  <c r="Q1095" i="17"/>
  <c r="Q1096" i="17"/>
  <c r="Q1097" i="17"/>
  <c r="Q1098" i="17"/>
  <c r="Q1099" i="17"/>
  <c r="Q1100" i="17"/>
  <c r="Q1101" i="17"/>
  <c r="Q1102" i="17"/>
  <c r="Q1103" i="17"/>
  <c r="Q1104" i="17"/>
  <c r="Q1105" i="17"/>
  <c r="Q1106" i="17"/>
  <c r="Q1107" i="17"/>
  <c r="Q1108" i="17"/>
  <c r="Q1109" i="17"/>
  <c r="Q1110" i="17"/>
  <c r="Q1111" i="17"/>
  <c r="Q1112" i="17"/>
  <c r="Q1113" i="17"/>
  <c r="Q1114" i="17"/>
  <c r="Q1115" i="17"/>
  <c r="Q1116" i="17"/>
  <c r="Q1117" i="17"/>
  <c r="Q1118" i="17"/>
  <c r="Q1119" i="17"/>
  <c r="Q1120" i="17"/>
  <c r="Q1121" i="17"/>
  <c r="Q1122" i="17"/>
  <c r="Q1123" i="17"/>
  <c r="Q1124" i="17"/>
  <c r="Q1125" i="17"/>
  <c r="Q1126" i="17"/>
  <c r="Q1127" i="17"/>
  <c r="Q1128" i="17"/>
  <c r="Q1129" i="17"/>
  <c r="Q1130" i="17"/>
  <c r="Q1131" i="17"/>
  <c r="Q1132" i="17"/>
  <c r="Q1133" i="17"/>
  <c r="Q1134" i="17"/>
  <c r="Q1135" i="17"/>
  <c r="Q1136" i="17"/>
  <c r="Q1137" i="17"/>
  <c r="Q1138" i="17"/>
  <c r="Q1139" i="17"/>
  <c r="Q1140" i="17"/>
  <c r="Q1141" i="17"/>
  <c r="Q1142" i="17"/>
  <c r="Q1143" i="17"/>
  <c r="Q1144" i="17"/>
  <c r="Q1145" i="17"/>
  <c r="Q1146" i="17"/>
  <c r="Q1147" i="17"/>
  <c r="Q1148" i="17"/>
  <c r="Q1149" i="17"/>
  <c r="Q1150" i="17"/>
  <c r="Q1151" i="17"/>
  <c r="Q1152" i="17"/>
  <c r="Q1153" i="17"/>
  <c r="Q1154" i="17"/>
  <c r="Q1155" i="17"/>
  <c r="Q1156" i="17"/>
  <c r="Q1157" i="17"/>
  <c r="Q1158" i="17"/>
  <c r="Q1159" i="17"/>
  <c r="Q1160" i="17"/>
  <c r="Q1161" i="17"/>
  <c r="Q1162" i="17"/>
  <c r="Q1163" i="17"/>
  <c r="Q1164" i="17"/>
  <c r="Q1165" i="17"/>
  <c r="Q1166" i="17"/>
  <c r="Q1167" i="17"/>
  <c r="Q1168" i="17"/>
  <c r="Q1169" i="17"/>
  <c r="Q1170" i="17"/>
  <c r="Q1171" i="17"/>
  <c r="Q1172" i="17"/>
  <c r="Q1173" i="17"/>
  <c r="Q1174" i="17"/>
  <c r="Q1175" i="17"/>
  <c r="Q1176" i="17"/>
  <c r="Q1177" i="17"/>
  <c r="Q1178" i="17"/>
  <c r="Q1179" i="17"/>
  <c r="Q1180" i="17"/>
  <c r="Q1181" i="17"/>
  <c r="Q1182" i="17"/>
  <c r="Q1183" i="17"/>
  <c r="Q1184" i="17"/>
  <c r="Q1185" i="17"/>
  <c r="Q1186" i="17"/>
  <c r="Q1187" i="17"/>
  <c r="Q1188" i="17"/>
  <c r="Q1189" i="17"/>
  <c r="Q1190" i="17"/>
  <c r="Q1191" i="17"/>
  <c r="Q1192" i="17"/>
  <c r="Q1193" i="17"/>
  <c r="Q1194" i="17"/>
  <c r="Q1195" i="17"/>
  <c r="Q1196" i="17"/>
  <c r="Q1197" i="17"/>
  <c r="Q1198" i="17"/>
  <c r="Q1199" i="17"/>
  <c r="Q1200" i="17"/>
  <c r="Q1201" i="17"/>
  <c r="Q1202" i="17"/>
  <c r="Q1203" i="17"/>
  <c r="Q1204" i="17"/>
  <c r="Q1205" i="17"/>
  <c r="Q1206" i="17"/>
  <c r="Q1207" i="17"/>
  <c r="Q1208" i="17"/>
  <c r="Q1209" i="17"/>
  <c r="Q1210" i="17"/>
  <c r="Q1211" i="17"/>
  <c r="Q1212" i="17"/>
  <c r="Q1213" i="17"/>
  <c r="Q1214" i="17"/>
  <c r="Q1215" i="17"/>
  <c r="Q1216" i="17"/>
  <c r="Q1217" i="17"/>
  <c r="Q1218" i="17"/>
  <c r="Q1219" i="17"/>
  <c r="Q1220" i="17"/>
  <c r="Q1221" i="17"/>
  <c r="Q1222" i="17"/>
  <c r="Q1223" i="17"/>
  <c r="Q1224" i="17"/>
  <c r="Q1225" i="17"/>
  <c r="Q1226" i="17"/>
  <c r="Q1227" i="17"/>
  <c r="Q1228" i="17"/>
  <c r="Q1229" i="17"/>
  <c r="Q1230" i="17"/>
  <c r="Q1231" i="17"/>
  <c r="Q1232" i="17"/>
  <c r="Q1233" i="17"/>
  <c r="Q1234" i="17"/>
  <c r="Q1235" i="17"/>
  <c r="Q1236" i="17"/>
  <c r="Q1237" i="17"/>
  <c r="Q1238" i="17"/>
  <c r="Q1239" i="17"/>
  <c r="Q1240" i="17"/>
  <c r="Q1241" i="17"/>
  <c r="Q1242" i="17"/>
  <c r="Q1243" i="17"/>
  <c r="Q1244" i="17"/>
  <c r="Q1245" i="17"/>
  <c r="Q1246" i="17"/>
  <c r="Q1247" i="17"/>
  <c r="Q1248" i="17"/>
  <c r="Q1249" i="17"/>
  <c r="Q1250" i="17"/>
  <c r="Q1251" i="17"/>
  <c r="Q1252" i="17"/>
  <c r="Q1253" i="17"/>
  <c r="Q1254" i="17"/>
  <c r="Q1255" i="17"/>
  <c r="Q1256" i="17"/>
  <c r="Q1257" i="17"/>
  <c r="Q1258" i="17"/>
  <c r="Q1259" i="17"/>
  <c r="Q1260" i="17"/>
  <c r="Q1261" i="17"/>
  <c r="Q1262" i="17"/>
  <c r="Q1263" i="17"/>
  <c r="Q1264" i="17"/>
  <c r="Q1265" i="17"/>
  <c r="Q1266" i="17"/>
  <c r="Q1267" i="17"/>
  <c r="Q1268" i="17"/>
  <c r="Q1269" i="17"/>
  <c r="Q1270" i="17"/>
  <c r="Q1271" i="17"/>
  <c r="Q1272" i="17"/>
  <c r="Q1273" i="17"/>
  <c r="Q1274" i="17"/>
  <c r="Q1275" i="17"/>
  <c r="Q1276" i="17"/>
  <c r="Q1277" i="17"/>
  <c r="Q1278" i="17"/>
  <c r="Q1279" i="17"/>
  <c r="Q1280" i="17"/>
  <c r="Q1281" i="17"/>
  <c r="Q1282" i="17"/>
  <c r="Q1283" i="17"/>
  <c r="Q1284" i="17"/>
  <c r="Q1285" i="17"/>
  <c r="Q1286" i="17"/>
  <c r="Q1287" i="17"/>
  <c r="Q1288" i="17"/>
  <c r="Q1289" i="17"/>
  <c r="Q1290" i="17"/>
  <c r="Q1291" i="17"/>
  <c r="Q1292" i="17"/>
  <c r="Q1293" i="17"/>
  <c r="Q1294" i="17"/>
  <c r="Q1295" i="17"/>
  <c r="Q1296" i="17"/>
  <c r="Q1297" i="17"/>
  <c r="Q1298" i="17"/>
  <c r="Q1299" i="17"/>
  <c r="Q1300" i="17"/>
  <c r="Q1301" i="17"/>
  <c r="Q1302" i="17"/>
  <c r="Q1303" i="17"/>
  <c r="Q1304" i="17"/>
  <c r="Q1305" i="17"/>
  <c r="Q1306" i="17"/>
  <c r="Q1307" i="17"/>
  <c r="Q1308" i="17"/>
  <c r="Q1309" i="17"/>
  <c r="Q1310" i="17"/>
  <c r="Q1311" i="17"/>
  <c r="Q1312" i="17"/>
  <c r="Q1313" i="17"/>
  <c r="Q1314" i="17"/>
  <c r="Q1315" i="17"/>
  <c r="Q1316" i="17"/>
  <c r="Q1317" i="17"/>
  <c r="Q1318" i="17"/>
  <c r="Q1319" i="17"/>
  <c r="Q1320" i="17"/>
  <c r="Q1321" i="17"/>
  <c r="Q1322" i="17"/>
  <c r="Q1323" i="17"/>
  <c r="Q1324" i="17"/>
  <c r="Q1325" i="17"/>
  <c r="Q1326" i="17"/>
  <c r="Q1327" i="17"/>
  <c r="Q1328" i="17"/>
  <c r="Q1329" i="17"/>
  <c r="Q1330" i="17"/>
  <c r="Q1331" i="17"/>
  <c r="Q1332" i="17"/>
  <c r="Q1333" i="17"/>
  <c r="Q1334" i="17"/>
  <c r="Q1335" i="17"/>
  <c r="Q1336" i="17"/>
  <c r="Q1337" i="17"/>
  <c r="Q1338" i="17"/>
  <c r="Q1339" i="17"/>
  <c r="Q1340" i="17"/>
  <c r="Q1341" i="17"/>
  <c r="Q1342" i="17"/>
  <c r="Q1343" i="17"/>
  <c r="Q1344" i="17"/>
  <c r="Q1345" i="17"/>
  <c r="Q1346" i="17"/>
  <c r="Q1347" i="17"/>
  <c r="Q1348" i="17"/>
  <c r="Q1349" i="17"/>
  <c r="Q1350" i="17"/>
  <c r="Q1351" i="17"/>
  <c r="Q1352" i="17"/>
  <c r="Q1353" i="17"/>
  <c r="Q1354" i="17"/>
  <c r="Q1355" i="17"/>
  <c r="Q1356" i="17"/>
  <c r="Q1357" i="17"/>
  <c r="Q1358" i="17"/>
  <c r="Q1359" i="17"/>
  <c r="Q1360" i="17"/>
  <c r="Q1361" i="17"/>
  <c r="Q1362" i="17"/>
  <c r="Q1363" i="17"/>
  <c r="Q1364" i="17"/>
  <c r="Q1365" i="17"/>
  <c r="Q1366" i="17"/>
  <c r="Q1367" i="17"/>
  <c r="Q1368" i="17"/>
  <c r="Q1369" i="17"/>
  <c r="Q1370" i="17"/>
  <c r="Q1371" i="17"/>
  <c r="Q1372" i="17"/>
  <c r="Q1373" i="17"/>
  <c r="Q1374" i="17"/>
  <c r="Q1375" i="17"/>
  <c r="Q1376" i="17"/>
  <c r="Q1377" i="17"/>
  <c r="Q1378" i="17"/>
  <c r="Q1379" i="17"/>
  <c r="Q1380" i="17"/>
  <c r="Q1381" i="17"/>
  <c r="Q1382" i="17"/>
  <c r="Q1383" i="17"/>
  <c r="Q1384" i="17"/>
  <c r="Q1385" i="17"/>
  <c r="Q1386" i="17"/>
  <c r="Q1387" i="17"/>
  <c r="Q1388" i="17"/>
  <c r="Q1389" i="17"/>
  <c r="Q1390" i="17"/>
  <c r="Q1391" i="17"/>
  <c r="Q1392" i="17"/>
  <c r="Q1393" i="17"/>
  <c r="Q1394" i="17"/>
  <c r="Q1395" i="17"/>
  <c r="Q1396" i="17"/>
  <c r="Q1397" i="17"/>
  <c r="Q1398" i="17"/>
  <c r="Q1399" i="17"/>
  <c r="Q1400" i="17"/>
  <c r="Q1401" i="17"/>
  <c r="Q1402" i="17"/>
  <c r="Q1403" i="17"/>
  <c r="Q1404" i="17"/>
  <c r="Q1405" i="17"/>
  <c r="Q1406" i="17"/>
  <c r="Q1407" i="17"/>
  <c r="Q1408" i="17"/>
  <c r="Q1409" i="17"/>
  <c r="Q1410" i="17"/>
  <c r="Q1411" i="17"/>
  <c r="Q1412" i="17"/>
  <c r="Q1413" i="17"/>
  <c r="Q1414" i="17"/>
  <c r="Q1415" i="17"/>
  <c r="Q1416" i="17"/>
  <c r="Q1417" i="17"/>
  <c r="Q1418" i="17"/>
  <c r="Q1419" i="17"/>
  <c r="Q1420" i="17"/>
  <c r="Q1421" i="17"/>
  <c r="Q1422" i="17"/>
  <c r="Q1423" i="17"/>
  <c r="Q1424" i="17"/>
  <c r="Q1425" i="17"/>
  <c r="R1425" i="17" s="1"/>
  <c r="Q1426" i="17"/>
  <c r="Q1427" i="17"/>
  <c r="Q1428" i="17"/>
  <c r="Q1429" i="17"/>
  <c r="R1429" i="17" s="1"/>
  <c r="Q1430" i="17"/>
  <c r="Q1431" i="17"/>
  <c r="Q1432" i="17"/>
  <c r="Q1433" i="17"/>
  <c r="R1433" i="17" s="1"/>
  <c r="Q1434" i="17"/>
  <c r="R1434" i="17" s="1"/>
  <c r="Q1435" i="17"/>
  <c r="Q1436" i="17"/>
  <c r="Q1437" i="17"/>
  <c r="R1437" i="17" s="1"/>
  <c r="Q1438" i="17"/>
  <c r="Q1439" i="17"/>
  <c r="Q1440" i="17"/>
  <c r="Q1441" i="17"/>
  <c r="R1441" i="17" s="1"/>
  <c r="Q1442" i="17"/>
  <c r="Q1443" i="17"/>
  <c r="Q1444" i="17"/>
  <c r="Q1445" i="17"/>
  <c r="R1445" i="17" s="1"/>
  <c r="Q1446" i="17"/>
  <c r="Q1447" i="17"/>
  <c r="Q1448" i="17"/>
  <c r="Q1449" i="17"/>
  <c r="R1449" i="17" s="1"/>
  <c r="Q1450" i="17"/>
  <c r="R1450" i="17" s="1"/>
  <c r="Q1451" i="17"/>
  <c r="Q1452" i="17"/>
  <c r="Q1453" i="17"/>
  <c r="R1453" i="17" s="1"/>
  <c r="Q1454" i="17"/>
  <c r="Q1455" i="17"/>
  <c r="Q1456" i="17"/>
  <c r="Q1457" i="17"/>
  <c r="R1457" i="17" s="1"/>
  <c r="Q1458" i="17"/>
  <c r="R1458" i="17" s="1"/>
  <c r="Q1459" i="17"/>
  <c r="Q1460" i="17"/>
  <c r="Q1461" i="17"/>
  <c r="R1461" i="17" s="1"/>
  <c r="Q1462" i="17"/>
  <c r="Q1463" i="17"/>
  <c r="Q1464" i="17"/>
  <c r="Q1465" i="17"/>
  <c r="R1465" i="17" s="1"/>
  <c r="Q1466" i="17"/>
  <c r="R1466" i="17" s="1"/>
  <c r="Q1467" i="17"/>
  <c r="Q1468" i="17"/>
  <c r="Q1469" i="17"/>
  <c r="R1469" i="17" s="1"/>
  <c r="Q1470" i="17"/>
  <c r="Q1471" i="17"/>
  <c r="Q1472" i="17"/>
  <c r="Q1473" i="17"/>
  <c r="R1473" i="17" s="1"/>
  <c r="Q1474" i="17"/>
  <c r="R1474" i="17" s="1"/>
  <c r="Q1475" i="17"/>
  <c r="Q1476" i="17"/>
  <c r="Q1477" i="17"/>
  <c r="R1477" i="17" s="1"/>
  <c r="Q1478" i="17"/>
  <c r="Q1479" i="17"/>
  <c r="Q1480" i="17"/>
  <c r="Q1481" i="17"/>
  <c r="R1481" i="17" s="1"/>
  <c r="Q1482" i="17"/>
  <c r="R1482" i="17" s="1"/>
  <c r="Q1483" i="17"/>
  <c r="Q1484" i="17"/>
  <c r="Q1485" i="17"/>
  <c r="R1485" i="17" s="1"/>
  <c r="Q1486" i="17"/>
  <c r="Q1487" i="17"/>
  <c r="Q1488" i="17"/>
  <c r="Q1489" i="17"/>
  <c r="R1489" i="17" s="1"/>
  <c r="Q1490" i="17"/>
  <c r="R1490" i="17" s="1"/>
  <c r="Q1491" i="17"/>
  <c r="Q1492" i="17"/>
  <c r="Q1493" i="17"/>
  <c r="R1493" i="17" s="1"/>
  <c r="Q1494" i="17"/>
  <c r="R1494" i="17" s="1"/>
  <c r="Q1495" i="17"/>
  <c r="Q1496" i="17"/>
  <c r="Q1497" i="17"/>
  <c r="R1497" i="17" s="1"/>
  <c r="Q1498" i="17"/>
  <c r="R1498" i="17" s="1"/>
  <c r="Q1499" i="17"/>
  <c r="Q1500" i="17"/>
  <c r="R1500" i="17" s="1"/>
  <c r="Q1501" i="17"/>
  <c r="R1501" i="17" s="1"/>
  <c r="Q1502" i="17"/>
  <c r="R1502" i="17" s="1"/>
  <c r="Q1503" i="17"/>
  <c r="Q1504" i="17"/>
  <c r="Q1505" i="17"/>
  <c r="R1505" i="17" s="1"/>
  <c r="Q1506" i="17"/>
  <c r="R1506" i="17" s="1"/>
  <c r="Q1507" i="17"/>
  <c r="Q1508" i="17"/>
  <c r="Q1509" i="17"/>
  <c r="R1509" i="17" s="1"/>
  <c r="Q1510" i="17"/>
  <c r="R1510" i="17" s="1"/>
  <c r="Q1511" i="17"/>
  <c r="Q1512" i="17"/>
  <c r="Q1513" i="17"/>
  <c r="R1513" i="17" s="1"/>
  <c r="Q1514" i="17"/>
  <c r="R1514" i="17" s="1"/>
  <c r="Q1515" i="17"/>
  <c r="R1515" i="17" s="1"/>
  <c r="Q1516" i="17"/>
  <c r="R1516" i="17" s="1"/>
  <c r="Q1517" i="17"/>
  <c r="R1517" i="17" s="1"/>
  <c r="Q1518" i="17"/>
  <c r="R1518" i="17" s="1"/>
  <c r="Q1519" i="17"/>
  <c r="Q1520" i="17"/>
  <c r="Q1521" i="17"/>
  <c r="R1521" i="17" s="1"/>
  <c r="Q1522" i="17"/>
  <c r="R1522" i="17" s="1"/>
  <c r="Q1523" i="17"/>
  <c r="Q1524" i="17"/>
  <c r="Q1525" i="17"/>
  <c r="R1525" i="17" s="1"/>
  <c r="Q1526" i="17"/>
  <c r="R1526" i="17" s="1"/>
  <c r="Q1527" i="17"/>
  <c r="Q1528" i="17"/>
  <c r="Q1529" i="17"/>
  <c r="R1529" i="17" s="1"/>
  <c r="Q1530" i="17"/>
  <c r="R1530" i="17" s="1"/>
  <c r="Q1531" i="17"/>
  <c r="Q1532" i="17"/>
  <c r="R1532" i="17" s="1"/>
  <c r="Q1533" i="17"/>
  <c r="R1533" i="17" s="1"/>
  <c r="Q1534" i="17"/>
  <c r="R1534" i="17" s="1"/>
  <c r="Q1535" i="17"/>
  <c r="R1535" i="17" s="1"/>
  <c r="Q1536" i="17"/>
  <c r="Q1537" i="17"/>
  <c r="R1537" i="17" s="1"/>
  <c r="Q1538" i="17"/>
  <c r="R1538" i="17" s="1"/>
  <c r="Q1539" i="17"/>
  <c r="Q1540" i="17"/>
  <c r="Q1541" i="17"/>
  <c r="R1541" i="17" s="1"/>
  <c r="Q1542" i="17"/>
  <c r="R1542" i="17" s="1"/>
  <c r="Q1543" i="17"/>
  <c r="R1543" i="17" s="1"/>
  <c r="Q1544" i="17"/>
  <c r="R1544" i="17" s="1"/>
  <c r="Q1545" i="17"/>
  <c r="R1545" i="17" s="1"/>
  <c r="Q1546" i="17"/>
  <c r="R1546" i="17" s="1"/>
  <c r="Q1547" i="17"/>
  <c r="R1547" i="17" s="1"/>
  <c r="Q1548" i="17"/>
  <c r="R1548" i="17" s="1"/>
  <c r="Q1549" i="17"/>
  <c r="R1549" i="17" s="1"/>
  <c r="Q1550" i="17"/>
  <c r="R1550" i="17" s="1"/>
  <c r="Q1551" i="17"/>
  <c r="R1551" i="17" s="1"/>
  <c r="Q1552" i="17"/>
  <c r="R1552" i="17" s="1"/>
  <c r="Q1553" i="17"/>
  <c r="R1553" i="17" s="1"/>
  <c r="Q1554" i="17"/>
  <c r="R1554" i="17" s="1"/>
  <c r="Q1555" i="17"/>
  <c r="R1555" i="17" s="1"/>
  <c r="Q1556" i="17"/>
  <c r="R1556" i="17" s="1"/>
  <c r="Q1557" i="17"/>
  <c r="R1557" i="17" s="1"/>
  <c r="Q1558" i="17"/>
  <c r="R1558" i="17" s="1"/>
  <c r="Q1559" i="17"/>
  <c r="Q1560" i="17"/>
  <c r="R1560" i="17" s="1"/>
  <c r="Q1561" i="17"/>
  <c r="R1561" i="17" s="1"/>
  <c r="Q1562" i="17"/>
  <c r="R1562" i="17" s="1"/>
  <c r="Q1563" i="17"/>
  <c r="R1563" i="17" s="1"/>
  <c r="Q1564" i="17"/>
  <c r="Q1565" i="17"/>
  <c r="R1565" i="17" s="1"/>
  <c r="Q1566" i="17"/>
  <c r="R1566" i="17" s="1"/>
  <c r="Q1567" i="17"/>
  <c r="R1567" i="17" s="1"/>
  <c r="Q1568" i="17"/>
  <c r="R1568" i="17" s="1"/>
  <c r="Q1569" i="17"/>
  <c r="R1569" i="17" s="1"/>
  <c r="Q1570" i="17"/>
  <c r="R1570" i="17" s="1"/>
  <c r="Q1571" i="17"/>
  <c r="R1571" i="17" s="1"/>
  <c r="Q1572" i="17"/>
  <c r="R1572" i="17" s="1"/>
  <c r="Q1573" i="17"/>
  <c r="R1573" i="17" s="1"/>
  <c r="Q1574" i="17"/>
  <c r="R1574" i="17" s="1"/>
  <c r="Q1575" i="17"/>
  <c r="R1575" i="17" s="1"/>
  <c r="Q1576" i="17"/>
  <c r="R1576" i="17" s="1"/>
  <c r="Q1577" i="17"/>
  <c r="R1577" i="17" s="1"/>
  <c r="Q1578" i="17"/>
  <c r="R1578" i="17" s="1"/>
  <c r="Q1579" i="17"/>
  <c r="R1579" i="17" s="1"/>
  <c r="Q1580" i="17"/>
  <c r="R1580" i="17" s="1"/>
  <c r="Q1581" i="17"/>
  <c r="R1581" i="17" s="1"/>
  <c r="Q1582" i="17"/>
  <c r="R1582" i="17" s="1"/>
  <c r="Q1583" i="17"/>
  <c r="R1583" i="17" s="1"/>
  <c r="Q1584" i="17"/>
  <c r="R1584" i="17" s="1"/>
  <c r="Q1585" i="17"/>
  <c r="R1585" i="17" s="1"/>
  <c r="Q1586" i="17"/>
  <c r="R1586" i="17" s="1"/>
  <c r="Q1587" i="17"/>
  <c r="R1587" i="17" s="1"/>
  <c r="Q1588" i="17"/>
  <c r="R1588" i="17" s="1"/>
  <c r="Q1589" i="17"/>
  <c r="R1589" i="17" s="1"/>
  <c r="Q1590" i="17"/>
  <c r="R1590" i="17" s="1"/>
  <c r="Q1591" i="17"/>
  <c r="R1591" i="17" s="1"/>
  <c r="Q1592" i="17"/>
  <c r="R1592" i="17" s="1"/>
  <c r="Q1593" i="17"/>
  <c r="R1593" i="17" s="1"/>
  <c r="Q1594" i="17"/>
  <c r="R1594" i="17" s="1"/>
  <c r="Q1595" i="17"/>
  <c r="R1595" i="17" s="1"/>
  <c r="Q1596" i="17"/>
  <c r="R1596" i="17" s="1"/>
  <c r="Q1597" i="17"/>
  <c r="R1597" i="17" s="1"/>
  <c r="Q1598" i="17"/>
  <c r="R1598" i="17" s="1"/>
  <c r="Q1599" i="17"/>
  <c r="R1599" i="17" s="1"/>
  <c r="Q1600" i="17"/>
  <c r="R1600" i="17" s="1"/>
  <c r="Q1601" i="17"/>
  <c r="R1601" i="17" s="1"/>
  <c r="Q1602" i="17"/>
  <c r="R1602" i="17" s="1"/>
  <c r="Q1603" i="17"/>
  <c r="R1603" i="17" s="1"/>
  <c r="Q1604" i="17"/>
  <c r="R1604" i="17" s="1"/>
  <c r="Q1605" i="17"/>
  <c r="R1605" i="17" s="1"/>
  <c r="Q1606" i="17"/>
  <c r="R1606" i="17" s="1"/>
  <c r="Q1607" i="17"/>
  <c r="R1607" i="17" s="1"/>
  <c r="Q1608" i="17"/>
  <c r="R1608" i="17" s="1"/>
  <c r="Q1609" i="17"/>
  <c r="R1609" i="17" s="1"/>
  <c r="Q1610" i="17"/>
  <c r="R1610" i="17" s="1"/>
  <c r="Q1611" i="17"/>
  <c r="R1611" i="17" s="1"/>
  <c r="Q1612" i="17"/>
  <c r="R1612" i="17" s="1"/>
  <c r="Q1613" i="17"/>
  <c r="R1613" i="17" s="1"/>
  <c r="Q1614" i="17"/>
  <c r="R1614" i="17" s="1"/>
  <c r="Q1615" i="17"/>
  <c r="R1615" i="17" s="1"/>
  <c r="Q1616" i="17"/>
  <c r="R1616" i="17" s="1"/>
  <c r="Q1617" i="17"/>
  <c r="R1617" i="17" s="1"/>
  <c r="Q1618" i="17"/>
  <c r="R1618" i="17" s="1"/>
  <c r="Q1619" i="17"/>
  <c r="R1619" i="17" s="1"/>
  <c r="Q1620" i="17"/>
  <c r="R1620" i="17" s="1"/>
  <c r="Q1621" i="17"/>
  <c r="R1621" i="17" s="1"/>
  <c r="Q1622" i="17"/>
  <c r="R1622" i="17" s="1"/>
  <c r="Q1623" i="17"/>
  <c r="R1623" i="17" s="1"/>
  <c r="Q1624" i="17"/>
  <c r="R1624" i="17" s="1"/>
  <c r="Q1625" i="17"/>
  <c r="R1625" i="17" s="1"/>
  <c r="Q1626" i="17"/>
  <c r="R1626" i="17" s="1"/>
  <c r="Q1627" i="17"/>
  <c r="R1627" i="17" s="1"/>
  <c r="Q1628" i="17"/>
  <c r="R1628" i="17" s="1"/>
  <c r="Q1629" i="17"/>
  <c r="R1629" i="17" s="1"/>
  <c r="Q1630" i="17"/>
  <c r="R1630" i="17" s="1"/>
  <c r="Q1631" i="17"/>
  <c r="R1631" i="17" s="1"/>
  <c r="Q1632" i="17"/>
  <c r="R1632" i="17" s="1"/>
  <c r="Q1633" i="17"/>
  <c r="R1633" i="17" s="1"/>
  <c r="Q1634" i="17"/>
  <c r="R1634" i="17" s="1"/>
  <c r="Q1635" i="17"/>
  <c r="R1635" i="17" s="1"/>
  <c r="Q1636" i="17"/>
  <c r="R1636" i="17" s="1"/>
  <c r="Q1637" i="17"/>
  <c r="R1637" i="17" s="1"/>
  <c r="Q1638" i="17"/>
  <c r="R1638" i="17" s="1"/>
  <c r="Q1639" i="17"/>
  <c r="R1639" i="17" s="1"/>
  <c r="Q1640" i="17"/>
  <c r="R1640" i="17" s="1"/>
  <c r="Q1641" i="17"/>
  <c r="R1641" i="17" s="1"/>
  <c r="Q1642" i="17"/>
  <c r="R1642" i="17" s="1"/>
  <c r="Q1643" i="17"/>
  <c r="R1643" i="17" s="1"/>
  <c r="Q1644" i="17"/>
  <c r="R1644" i="17" s="1"/>
  <c r="Q1645" i="17"/>
  <c r="R1645" i="17" s="1"/>
  <c r="Q1646" i="17"/>
  <c r="R1646" i="17" s="1"/>
  <c r="Q1647" i="17"/>
  <c r="R1647" i="17" s="1"/>
  <c r="Q1648" i="17"/>
  <c r="R1648" i="17" s="1"/>
  <c r="Q1649" i="17"/>
  <c r="R1649" i="17" s="1"/>
  <c r="Q1650" i="17"/>
  <c r="R1650" i="17" s="1"/>
  <c r="Q1651" i="17"/>
  <c r="R1651" i="17" s="1"/>
  <c r="Q1652" i="17"/>
  <c r="R1652" i="17" s="1"/>
  <c r="Q1653" i="17"/>
  <c r="R1653" i="17" s="1"/>
  <c r="Q1654" i="17"/>
  <c r="R1654" i="17" s="1"/>
  <c r="Q1655" i="17"/>
  <c r="R1655" i="17" s="1"/>
  <c r="Q2" i="17"/>
  <c r="R2" i="17" s="1"/>
  <c r="A1359" i="18"/>
  <c r="C1359" i="18"/>
  <c r="A1360" i="18"/>
  <c r="C1360" i="18"/>
  <c r="A1361" i="18"/>
  <c r="C1361" i="18"/>
  <c r="A1362" i="18"/>
  <c r="C1362" i="18"/>
  <c r="A1363" i="18"/>
  <c r="C1363" i="18"/>
  <c r="A1364" i="18"/>
  <c r="C1364" i="18"/>
  <c r="A1365" i="18"/>
  <c r="C1365" i="18"/>
  <c r="A1366" i="18"/>
  <c r="C1366" i="18"/>
  <c r="A1367" i="18"/>
  <c r="C1367" i="18"/>
  <c r="A1368" i="18"/>
  <c r="C1368" i="18"/>
  <c r="A1369" i="18"/>
  <c r="C1369" i="18"/>
  <c r="A1370" i="18"/>
  <c r="C1370" i="18"/>
  <c r="A1371" i="18"/>
  <c r="C1371" i="18"/>
  <c r="A1372" i="18"/>
  <c r="C1372" i="18"/>
  <c r="A1373" i="18"/>
  <c r="C1373" i="18"/>
  <c r="A1374" i="18"/>
  <c r="C1374" i="18"/>
  <c r="A1375" i="18"/>
  <c r="C1375" i="18"/>
  <c r="A1376" i="18"/>
  <c r="C1376" i="18"/>
  <c r="A1377" i="18"/>
  <c r="C1377" i="18"/>
  <c r="A1378" i="18"/>
  <c r="C1378" i="18"/>
  <c r="A1379" i="18"/>
  <c r="C1379" i="18"/>
  <c r="A1380" i="18"/>
  <c r="C1380" i="18"/>
  <c r="A1381" i="18"/>
  <c r="C1381" i="18"/>
  <c r="A1382" i="18"/>
  <c r="C1382" i="18"/>
  <c r="A1383" i="18"/>
  <c r="C1383" i="18"/>
  <c r="A1384" i="18"/>
  <c r="C1384" i="18"/>
  <c r="A1385" i="18"/>
  <c r="C1385" i="18"/>
  <c r="A1386" i="18"/>
  <c r="C1386" i="18"/>
  <c r="A1387" i="18"/>
  <c r="C1387" i="18"/>
  <c r="A1388" i="18"/>
  <c r="C1388" i="18"/>
  <c r="A1389" i="18"/>
  <c r="C1389" i="18"/>
  <c r="A1390" i="18"/>
  <c r="C1390" i="18"/>
  <c r="A1391" i="18"/>
  <c r="C1391" i="18"/>
  <c r="A1392" i="18"/>
  <c r="C1392" i="18"/>
  <c r="A1393" i="18"/>
  <c r="C1393" i="18"/>
  <c r="A1394" i="18"/>
  <c r="C1394" i="18"/>
  <c r="A1395" i="18"/>
  <c r="C1395" i="18"/>
  <c r="A1396" i="18"/>
  <c r="C1396" i="18"/>
  <c r="A1397" i="18"/>
  <c r="C1397" i="18"/>
  <c r="A1398" i="18"/>
  <c r="C1398" i="18"/>
  <c r="A1399" i="18"/>
  <c r="C1399" i="18"/>
  <c r="A1400" i="18"/>
  <c r="C1400" i="18"/>
  <c r="A1401" i="18"/>
  <c r="C1401" i="18"/>
  <c r="A1402" i="18"/>
  <c r="C1402" i="18"/>
  <c r="A1403" i="18"/>
  <c r="C1403" i="18"/>
  <c r="A1404" i="18"/>
  <c r="C1404" i="18"/>
  <c r="A1405" i="18"/>
  <c r="C1405" i="18"/>
  <c r="A1406" i="18"/>
  <c r="C1406" i="18"/>
  <c r="A1407" i="18"/>
  <c r="C1407" i="18"/>
  <c r="A1408" i="18"/>
  <c r="C1408" i="18"/>
  <c r="A1409" i="18"/>
  <c r="C1409" i="18"/>
  <c r="A1410" i="18"/>
  <c r="C1410" i="18"/>
  <c r="A1411" i="18"/>
  <c r="C1411" i="18"/>
  <c r="A1412" i="18"/>
  <c r="C1412" i="18"/>
  <c r="A1413" i="18"/>
  <c r="C1413" i="18"/>
  <c r="A1414" i="18"/>
  <c r="C1414" i="18"/>
  <c r="A1415" i="18"/>
  <c r="C1415" i="18"/>
  <c r="A1416" i="18"/>
  <c r="C1416" i="18"/>
  <c r="A1417" i="18"/>
  <c r="C1417" i="18"/>
  <c r="A1418" i="18"/>
  <c r="C1418" i="18"/>
  <c r="A1419" i="18"/>
  <c r="C1419" i="18"/>
  <c r="A1420" i="18"/>
  <c r="C1420" i="18"/>
  <c r="A1421" i="18"/>
  <c r="C1421" i="18"/>
  <c r="A1422" i="18"/>
  <c r="C1422" i="18"/>
  <c r="A1423" i="18"/>
  <c r="C1423" i="18"/>
  <c r="A1424" i="18"/>
  <c r="C1424" i="18"/>
  <c r="A1425" i="18"/>
  <c r="C1425" i="18"/>
  <c r="A1426" i="18"/>
  <c r="C1426" i="18"/>
  <c r="A1427" i="18"/>
  <c r="C1427" i="18"/>
  <c r="A1428" i="18"/>
  <c r="C1428" i="18"/>
  <c r="A1429" i="18"/>
  <c r="C1429" i="18"/>
  <c r="A1430" i="18"/>
  <c r="C1430" i="18"/>
  <c r="A1431" i="18"/>
  <c r="C1431" i="18"/>
  <c r="A1432" i="18"/>
  <c r="C1432" i="18"/>
  <c r="A1433" i="18"/>
  <c r="C1433" i="18"/>
  <c r="A1434" i="18"/>
  <c r="C1434" i="18"/>
  <c r="A1435" i="18"/>
  <c r="C1435" i="18"/>
  <c r="A1436" i="18"/>
  <c r="C1436" i="18"/>
  <c r="A1437" i="18"/>
  <c r="C1437" i="18"/>
  <c r="A1438" i="18"/>
  <c r="C1438" i="18"/>
  <c r="A1439" i="18"/>
  <c r="C1439" i="18"/>
  <c r="A1440" i="18"/>
  <c r="C1440" i="18"/>
  <c r="A1441" i="18"/>
  <c r="C1441" i="18"/>
  <c r="A1442" i="18"/>
  <c r="C1442" i="18"/>
  <c r="A1443" i="18"/>
  <c r="C1443" i="18"/>
  <c r="A1444" i="18"/>
  <c r="C1444" i="18"/>
  <c r="A1445" i="18"/>
  <c r="C1445" i="18"/>
  <c r="A1446" i="18"/>
  <c r="C1446" i="18"/>
  <c r="A1447" i="18"/>
  <c r="C1447" i="18"/>
  <c r="A1448" i="18"/>
  <c r="C1448" i="18"/>
  <c r="C1449" i="18"/>
  <c r="A1450" i="18"/>
  <c r="C1450" i="18"/>
  <c r="A1451" i="18"/>
  <c r="C1451" i="18"/>
  <c r="A1452" i="18"/>
  <c r="C1452" i="18"/>
  <c r="C1453" i="18"/>
  <c r="A1454" i="18"/>
  <c r="C1454" i="18"/>
  <c r="A1455" i="18"/>
  <c r="C1455" i="18"/>
  <c r="A1456" i="18"/>
  <c r="C1456" i="18"/>
  <c r="C1457" i="18"/>
  <c r="A1458" i="18"/>
  <c r="C1458" i="18"/>
  <c r="A1459" i="18"/>
  <c r="C1459" i="18"/>
  <c r="A1460" i="18"/>
  <c r="C1460" i="18"/>
  <c r="C1461" i="18"/>
  <c r="A1462" i="18"/>
  <c r="C1462" i="18"/>
  <c r="A1463" i="18"/>
  <c r="C1463" i="18"/>
  <c r="A1464" i="18"/>
  <c r="C1464" i="18"/>
  <c r="C1465" i="18"/>
  <c r="A1466" i="18"/>
  <c r="C1466" i="18"/>
  <c r="A1467" i="18"/>
  <c r="C1467" i="18"/>
  <c r="A1468" i="18"/>
  <c r="C1468" i="18"/>
  <c r="C1469" i="18"/>
  <c r="A1470" i="18"/>
  <c r="C1470" i="18"/>
  <c r="A1471" i="18"/>
  <c r="C1471" i="18"/>
  <c r="A1472" i="18"/>
  <c r="C1472" i="18"/>
  <c r="C1473" i="18"/>
  <c r="A1474" i="18"/>
  <c r="C1474" i="18"/>
  <c r="A1475" i="18"/>
  <c r="C1475" i="18"/>
  <c r="A1476" i="18"/>
  <c r="C1476" i="18"/>
  <c r="C1477" i="18"/>
  <c r="A1478" i="18"/>
  <c r="C1478" i="18"/>
  <c r="A1479" i="18"/>
  <c r="C1479" i="18"/>
  <c r="A1480" i="18"/>
  <c r="C1480" i="18"/>
  <c r="C1481" i="18"/>
  <c r="A1482" i="18"/>
  <c r="C1482" i="18"/>
  <c r="A1483" i="18"/>
  <c r="C1483" i="18"/>
  <c r="A1484" i="18"/>
  <c r="C1484" i="18"/>
  <c r="C1485" i="18"/>
  <c r="A1486" i="18"/>
  <c r="C1486" i="18"/>
  <c r="A1487" i="18"/>
  <c r="C1487" i="18"/>
  <c r="A1488" i="18"/>
  <c r="C1488" i="18"/>
  <c r="C1489" i="18"/>
  <c r="A1490" i="18"/>
  <c r="C1490" i="18"/>
  <c r="A1491" i="18"/>
  <c r="C1491" i="18"/>
  <c r="A1492" i="18"/>
  <c r="C1492" i="18"/>
  <c r="C1493" i="18"/>
  <c r="A1494" i="18"/>
  <c r="C1494" i="18"/>
  <c r="A1495" i="18"/>
  <c r="C1495" i="18"/>
  <c r="A1496" i="18"/>
  <c r="C1496" i="18"/>
  <c r="C1497" i="18"/>
  <c r="A1498" i="18"/>
  <c r="C1498" i="18"/>
  <c r="A1499" i="18"/>
  <c r="C1499" i="18"/>
  <c r="A1500" i="18"/>
  <c r="C1500" i="18"/>
  <c r="C1501" i="18"/>
  <c r="A1502" i="18"/>
  <c r="C1502" i="18"/>
  <c r="A1503" i="18"/>
  <c r="C1503" i="18"/>
  <c r="A1504" i="18"/>
  <c r="C1504" i="18"/>
  <c r="C1505" i="18"/>
  <c r="A1506" i="18"/>
  <c r="C1506" i="18"/>
  <c r="A1507" i="18"/>
  <c r="C1507" i="18"/>
  <c r="A1508" i="18"/>
  <c r="C1508" i="18"/>
  <c r="C1509" i="18"/>
  <c r="A1510" i="18"/>
  <c r="C1510" i="18"/>
  <c r="A1511" i="18"/>
  <c r="C1511" i="18"/>
  <c r="A1512" i="18"/>
  <c r="C1512" i="18"/>
  <c r="C1513" i="18"/>
  <c r="A1514" i="18"/>
  <c r="C1514" i="18"/>
  <c r="A1515" i="18"/>
  <c r="C1515" i="18"/>
  <c r="A1516" i="18"/>
  <c r="C1516" i="18"/>
  <c r="C1517" i="18"/>
  <c r="A1518" i="18"/>
  <c r="C1518" i="18"/>
  <c r="A1519" i="18"/>
  <c r="C1519" i="18"/>
  <c r="A1520" i="18"/>
  <c r="C1520" i="18"/>
  <c r="C1521" i="18"/>
  <c r="A1522" i="18"/>
  <c r="C1522" i="18"/>
  <c r="A1523" i="18"/>
  <c r="C1523" i="18"/>
  <c r="A1524" i="18"/>
  <c r="C1524" i="18"/>
  <c r="C1525" i="18"/>
  <c r="A1526" i="18"/>
  <c r="C1526" i="18"/>
  <c r="A1527" i="18"/>
  <c r="C1527" i="18"/>
  <c r="A1528" i="18"/>
  <c r="C1528" i="18"/>
  <c r="C1529" i="18"/>
  <c r="A1530" i="18"/>
  <c r="C1530" i="18"/>
  <c r="A1531" i="18"/>
  <c r="C1531" i="18"/>
  <c r="A1532" i="18"/>
  <c r="C1532" i="18"/>
  <c r="C1533" i="18"/>
  <c r="A1534" i="18"/>
  <c r="C1534" i="18"/>
  <c r="A1535" i="18"/>
  <c r="C1535" i="18"/>
  <c r="A1536" i="18"/>
  <c r="C1536" i="18"/>
  <c r="C1537" i="18"/>
  <c r="A1538" i="18"/>
  <c r="C1538" i="18"/>
  <c r="A1539" i="18"/>
  <c r="C1539" i="18"/>
  <c r="A1540" i="18"/>
  <c r="C1540" i="18"/>
  <c r="C1541" i="18"/>
  <c r="A1542" i="18"/>
  <c r="C1542" i="18"/>
  <c r="A1543" i="18"/>
  <c r="C1543" i="18"/>
  <c r="A1544" i="18"/>
  <c r="C1544" i="18"/>
  <c r="C1545" i="18"/>
  <c r="A1546" i="18"/>
  <c r="C1546" i="18"/>
  <c r="A1547" i="18"/>
  <c r="C1547" i="18"/>
  <c r="A1548" i="18"/>
  <c r="C1548" i="18"/>
  <c r="C1549" i="18"/>
  <c r="A1550" i="18"/>
  <c r="C1550" i="18"/>
  <c r="A1551" i="18"/>
  <c r="C1551" i="18"/>
  <c r="A1552" i="18"/>
  <c r="C1552" i="18"/>
  <c r="C1553" i="18"/>
  <c r="A1554" i="18"/>
  <c r="C1554" i="18"/>
  <c r="A1555" i="18"/>
  <c r="C1555" i="18"/>
  <c r="A1556" i="18"/>
  <c r="C1556" i="18"/>
  <c r="C1557" i="18"/>
  <c r="A1558" i="18"/>
  <c r="C1558" i="18"/>
  <c r="A1559" i="18"/>
  <c r="C1559" i="18"/>
  <c r="A1560" i="18"/>
  <c r="C1560" i="18"/>
  <c r="C1561" i="18"/>
  <c r="A1562" i="18"/>
  <c r="C1562" i="18"/>
  <c r="A1563" i="18"/>
  <c r="C1563" i="18"/>
  <c r="A1564" i="18"/>
  <c r="C1564" i="18"/>
  <c r="C1565" i="18"/>
  <c r="A1566" i="18"/>
  <c r="C1566" i="18"/>
  <c r="A1567" i="18"/>
  <c r="C1567" i="18"/>
  <c r="A1568" i="18"/>
  <c r="C1568" i="18"/>
  <c r="C1569" i="18"/>
  <c r="A1570" i="18"/>
  <c r="C1570" i="18"/>
  <c r="A1571" i="18"/>
  <c r="C1571" i="18"/>
  <c r="A1572" i="18"/>
  <c r="C1572" i="18"/>
  <c r="C1573" i="18"/>
  <c r="A1574" i="18"/>
  <c r="C1574" i="18"/>
  <c r="A1575" i="18"/>
  <c r="C1575" i="18"/>
  <c r="A1576" i="18"/>
  <c r="C1576" i="18"/>
  <c r="C1577" i="18"/>
  <c r="A1578" i="18"/>
  <c r="C1578" i="18"/>
  <c r="A1579" i="18"/>
  <c r="C1579" i="18"/>
  <c r="A1580" i="18"/>
  <c r="C1580" i="18"/>
  <c r="C1581" i="18"/>
  <c r="A1582" i="18"/>
  <c r="C1582" i="18"/>
  <c r="A1583" i="18"/>
  <c r="C1583" i="18"/>
  <c r="A1584" i="18"/>
  <c r="C1584" i="18"/>
  <c r="C1585" i="18"/>
  <c r="A1586" i="18"/>
  <c r="C1586" i="18"/>
  <c r="A1587" i="18"/>
  <c r="C1587" i="18"/>
  <c r="A1588" i="18"/>
  <c r="C1588" i="18"/>
  <c r="C1589" i="18"/>
  <c r="A1590" i="18"/>
  <c r="C1590" i="18"/>
  <c r="A1591" i="18"/>
  <c r="C1591" i="18"/>
  <c r="A1592" i="18"/>
  <c r="C1592" i="18"/>
  <c r="C1593" i="18"/>
  <c r="A1594" i="18"/>
  <c r="C1594" i="18"/>
  <c r="A1595" i="18"/>
  <c r="C1595" i="18"/>
  <c r="A1596" i="18"/>
  <c r="C1596" i="18"/>
  <c r="C1597" i="18"/>
  <c r="A1598" i="18"/>
  <c r="C1598" i="18"/>
  <c r="A1599" i="18"/>
  <c r="C1599" i="18"/>
  <c r="A1600" i="18"/>
  <c r="C1600" i="18"/>
  <c r="C1601" i="18"/>
  <c r="A1602" i="18"/>
  <c r="C1602" i="18"/>
  <c r="A1603" i="18"/>
  <c r="C1603" i="18"/>
  <c r="A1604" i="18"/>
  <c r="C1604" i="18"/>
  <c r="C1605" i="18"/>
  <c r="A1606" i="18"/>
  <c r="C1606" i="18"/>
  <c r="A1607" i="18"/>
  <c r="C1607" i="18"/>
  <c r="A1608" i="18"/>
  <c r="C1608" i="18"/>
  <c r="C1609" i="18"/>
  <c r="A1610" i="18"/>
  <c r="C1610" i="18"/>
  <c r="A1611" i="18"/>
  <c r="C1611" i="18"/>
  <c r="A1612" i="18"/>
  <c r="C1612" i="18"/>
  <c r="C1613" i="18"/>
  <c r="A1614" i="18"/>
  <c r="C1614" i="18"/>
  <c r="A1615" i="18"/>
  <c r="C1615" i="18"/>
  <c r="A1616" i="18"/>
  <c r="C1616" i="18"/>
  <c r="C1617" i="18"/>
  <c r="A1618" i="18"/>
  <c r="C1618" i="18"/>
  <c r="A1619" i="18"/>
  <c r="C1619" i="18"/>
  <c r="A1620" i="18"/>
  <c r="C1620" i="18"/>
  <c r="C1621" i="18"/>
  <c r="A1622" i="18"/>
  <c r="C1622" i="18"/>
  <c r="A1623" i="18"/>
  <c r="C1623" i="18"/>
  <c r="A1624" i="18"/>
  <c r="C1624" i="18"/>
  <c r="C1625" i="18"/>
  <c r="A1626" i="18"/>
  <c r="C1626" i="18"/>
  <c r="A1627" i="18"/>
  <c r="C1627" i="18"/>
  <c r="A1628" i="18"/>
  <c r="C1628" i="18"/>
  <c r="C1629" i="18"/>
  <c r="A1630" i="18"/>
  <c r="C1630" i="18"/>
  <c r="A1631" i="18"/>
  <c r="C1631" i="18"/>
  <c r="A1632" i="18"/>
  <c r="C1632" i="18"/>
  <c r="C1633" i="18"/>
  <c r="A1634" i="18"/>
  <c r="C1634" i="18"/>
  <c r="A1635" i="18"/>
  <c r="C1635" i="18"/>
  <c r="A1636" i="18"/>
  <c r="C1636" i="18"/>
  <c r="C1637" i="18"/>
  <c r="A1638" i="18"/>
  <c r="C1638" i="18"/>
  <c r="A1639" i="18"/>
  <c r="C1639" i="18"/>
  <c r="A1640" i="18"/>
  <c r="C1640" i="18"/>
  <c r="C1641" i="18"/>
  <c r="A1642" i="18"/>
  <c r="C1642" i="18"/>
  <c r="A1643" i="18"/>
  <c r="C1643" i="18"/>
  <c r="A1644" i="18"/>
  <c r="C1644" i="18"/>
  <c r="C1645" i="18"/>
  <c r="A1646" i="18"/>
  <c r="C1646" i="18"/>
  <c r="A1647" i="18"/>
  <c r="C1647" i="18"/>
  <c r="A1648" i="18"/>
  <c r="C1648" i="18"/>
  <c r="C1649" i="18"/>
  <c r="A1650" i="18"/>
  <c r="C1650" i="18"/>
  <c r="A1651" i="18"/>
  <c r="C1651" i="18"/>
  <c r="A1652" i="18"/>
  <c r="C1652" i="18"/>
  <c r="C1653" i="18"/>
  <c r="A1654" i="18"/>
  <c r="C1654" i="18"/>
  <c r="A1655" i="18"/>
  <c r="C1655" i="18"/>
  <c r="A1656" i="18"/>
  <c r="C1656" i="18"/>
  <c r="C1657" i="18"/>
  <c r="A1658" i="18"/>
  <c r="C1658" i="18"/>
  <c r="A1659" i="18"/>
  <c r="C1659" i="18"/>
  <c r="A1660" i="18"/>
  <c r="C1660" i="18"/>
  <c r="C1661" i="18"/>
  <c r="A1662" i="18"/>
  <c r="C1662" i="18"/>
  <c r="A1663" i="18"/>
  <c r="C1663" i="18"/>
  <c r="A1664" i="18"/>
  <c r="C1664" i="18"/>
  <c r="C1665" i="18"/>
  <c r="A1666" i="18"/>
  <c r="C1666" i="18"/>
  <c r="A1667" i="18"/>
  <c r="C1667" i="18"/>
  <c r="A1668" i="18"/>
  <c r="C1668" i="18"/>
  <c r="C1669" i="18"/>
  <c r="A1670" i="18"/>
  <c r="C1670" i="18"/>
  <c r="A1671" i="18"/>
  <c r="C1671" i="18"/>
  <c r="A1672" i="18"/>
  <c r="C1672" i="18"/>
  <c r="C1673" i="18"/>
  <c r="A1674" i="18"/>
  <c r="C1674" i="18"/>
  <c r="A1675" i="18"/>
  <c r="C1675" i="18"/>
  <c r="A1676" i="18"/>
  <c r="C1676" i="18"/>
  <c r="C1677" i="18"/>
  <c r="A1678" i="18"/>
  <c r="C1678" i="18"/>
  <c r="A1679" i="18"/>
  <c r="C1679" i="18"/>
  <c r="A1680" i="18"/>
  <c r="C1680" i="18"/>
  <c r="C1681" i="18"/>
  <c r="A1682" i="18"/>
  <c r="C1682" i="18"/>
  <c r="A1683" i="18"/>
  <c r="C1683" i="18"/>
  <c r="A1684" i="18"/>
  <c r="C1684" i="18"/>
  <c r="C1685" i="18"/>
  <c r="C1686" i="18"/>
  <c r="A1687" i="18"/>
  <c r="C1687" i="18"/>
  <c r="A1688" i="18"/>
  <c r="C1688" i="18"/>
  <c r="A1689" i="18"/>
  <c r="C1689" i="18"/>
  <c r="C1690" i="18"/>
  <c r="A1691" i="18"/>
  <c r="C1691" i="18"/>
  <c r="A1692" i="18"/>
  <c r="C1692" i="18"/>
  <c r="C1693" i="18"/>
  <c r="C1694" i="18"/>
  <c r="A1695" i="18"/>
  <c r="C1695" i="18"/>
  <c r="A1696" i="18"/>
  <c r="C1696" i="18"/>
  <c r="A1697" i="18"/>
  <c r="C1697" i="18"/>
  <c r="C1698" i="18"/>
  <c r="A1699" i="18"/>
  <c r="C1699" i="18"/>
  <c r="A1700" i="18"/>
  <c r="C1700" i="18"/>
  <c r="C1701" i="18"/>
  <c r="C1702" i="18"/>
  <c r="A1703" i="18"/>
  <c r="C1703" i="18"/>
  <c r="A1704" i="18"/>
  <c r="C1704" i="18"/>
  <c r="C1705" i="18"/>
  <c r="C1706" i="18"/>
  <c r="A1707" i="18"/>
  <c r="C1707" i="18"/>
  <c r="A1708" i="18"/>
  <c r="C1708" i="18"/>
  <c r="A1709" i="18"/>
  <c r="C1709" i="18"/>
  <c r="C1710" i="18"/>
  <c r="A1711" i="18"/>
  <c r="C1711" i="18"/>
  <c r="A1712" i="18"/>
  <c r="C1712" i="18"/>
  <c r="A1713" i="18"/>
  <c r="C1713" i="18"/>
  <c r="C1714" i="18"/>
  <c r="A1715" i="18"/>
  <c r="C1715" i="18"/>
  <c r="A1716" i="18"/>
  <c r="C1716" i="18"/>
  <c r="C1717" i="18"/>
  <c r="C1718" i="18"/>
  <c r="A1719" i="18"/>
  <c r="C1719" i="18"/>
  <c r="A1720" i="18"/>
  <c r="C1720" i="18"/>
  <c r="A1721" i="18"/>
  <c r="C1721" i="18"/>
  <c r="C1722" i="18"/>
  <c r="A1723" i="18"/>
  <c r="C1723" i="18"/>
  <c r="A1724" i="18"/>
  <c r="C1724" i="18"/>
  <c r="A1725" i="18"/>
  <c r="C1725" i="18"/>
  <c r="C1726" i="18"/>
  <c r="A1727" i="18"/>
  <c r="C1727" i="18"/>
  <c r="A1728" i="18"/>
  <c r="C1728" i="18"/>
  <c r="A1729" i="18"/>
  <c r="C1729" i="18"/>
  <c r="C1730" i="18"/>
  <c r="A1731" i="18"/>
  <c r="C1731" i="18"/>
  <c r="A1732" i="18"/>
  <c r="C1732" i="18"/>
  <c r="C1733" i="18"/>
  <c r="C1734" i="18"/>
  <c r="A1735" i="18"/>
  <c r="C1735" i="18"/>
  <c r="A1736" i="18"/>
  <c r="C1736" i="18"/>
  <c r="A1737" i="18"/>
  <c r="C1737" i="18"/>
  <c r="C1738" i="18"/>
  <c r="A1739" i="18"/>
  <c r="C1739" i="18"/>
  <c r="A1740" i="18"/>
  <c r="C1740" i="18"/>
  <c r="A1741" i="18"/>
  <c r="C1741" i="18"/>
  <c r="C1742" i="18"/>
  <c r="A1743" i="18"/>
  <c r="C1743" i="18"/>
  <c r="A1744" i="18"/>
  <c r="C1744" i="18"/>
  <c r="C1745" i="18"/>
  <c r="C1746" i="18"/>
  <c r="A1747" i="18"/>
  <c r="C1747" i="18"/>
  <c r="A1748" i="18"/>
  <c r="C1748" i="18"/>
  <c r="C1749" i="18"/>
  <c r="C1750" i="18"/>
  <c r="A1751" i="18"/>
  <c r="C1751" i="18"/>
  <c r="A1752" i="18"/>
  <c r="C1752" i="18"/>
  <c r="A1753" i="18"/>
  <c r="C1753" i="18"/>
  <c r="C1754" i="18"/>
  <c r="A1755" i="18"/>
  <c r="C1755" i="18"/>
  <c r="A1756" i="18"/>
  <c r="C1756" i="18"/>
  <c r="C1757" i="18"/>
  <c r="C1758" i="18"/>
  <c r="A1759" i="18"/>
  <c r="C1759" i="18"/>
  <c r="A1760" i="18"/>
  <c r="C1760" i="18"/>
  <c r="A1761" i="18"/>
  <c r="C1761" i="18"/>
  <c r="C1762" i="18"/>
  <c r="A1763" i="18"/>
  <c r="C1763" i="18"/>
  <c r="A1764" i="18"/>
  <c r="C1764" i="18"/>
  <c r="C1765" i="18"/>
  <c r="C1766" i="18"/>
  <c r="A1767" i="18"/>
  <c r="C1767" i="18"/>
  <c r="A1768" i="18"/>
  <c r="C1768" i="18"/>
  <c r="C1769" i="18"/>
  <c r="C1770" i="18"/>
  <c r="A1771" i="18"/>
  <c r="C1771" i="18"/>
  <c r="A1772" i="18"/>
  <c r="C1772" i="18"/>
  <c r="A1773" i="18"/>
  <c r="C1773" i="18"/>
  <c r="C1774" i="18"/>
  <c r="A1775" i="18"/>
  <c r="C1775" i="18"/>
  <c r="A1776" i="18"/>
  <c r="C1776" i="18"/>
  <c r="A1777" i="18"/>
  <c r="C1777" i="18"/>
  <c r="C1778" i="18"/>
  <c r="A1779" i="18"/>
  <c r="C1779" i="18"/>
  <c r="A1780" i="18"/>
  <c r="C1780" i="18"/>
  <c r="C1781" i="18"/>
  <c r="C1782" i="18"/>
  <c r="A1783" i="18"/>
  <c r="C1783" i="18"/>
  <c r="A1784" i="18"/>
  <c r="C1784" i="18"/>
  <c r="A1785" i="18"/>
  <c r="C1785" i="18"/>
  <c r="C1786" i="18"/>
  <c r="A1787" i="18"/>
  <c r="C1787" i="18"/>
  <c r="A1788" i="18"/>
  <c r="C1788" i="18"/>
  <c r="A1789" i="18"/>
  <c r="C1789" i="18"/>
  <c r="C1790" i="18"/>
  <c r="A1791" i="18"/>
  <c r="C1791" i="18"/>
  <c r="A1792" i="18"/>
  <c r="C1792" i="18"/>
  <c r="A1793" i="18"/>
  <c r="C1793" i="18"/>
  <c r="C1794" i="18"/>
  <c r="A1795" i="18"/>
  <c r="C1795" i="18"/>
  <c r="A1796" i="18"/>
  <c r="C1796" i="18"/>
  <c r="C1797" i="18"/>
  <c r="C1798" i="18"/>
  <c r="A1799" i="18"/>
  <c r="C1799" i="18"/>
  <c r="A1800" i="18"/>
  <c r="C1800" i="18"/>
  <c r="A1801" i="18"/>
  <c r="C1801" i="18"/>
  <c r="C1802" i="18"/>
  <c r="A1803" i="18"/>
  <c r="C1803" i="18"/>
  <c r="A1804" i="18"/>
  <c r="C1804" i="18"/>
  <c r="A1805" i="18"/>
  <c r="C1805" i="18"/>
  <c r="C1806" i="18"/>
  <c r="A1807" i="18"/>
  <c r="C1807" i="18"/>
  <c r="A1808" i="18"/>
  <c r="C1808" i="18"/>
  <c r="C1809" i="18"/>
  <c r="C1810" i="18"/>
  <c r="A1811" i="18"/>
  <c r="C1811" i="18"/>
  <c r="A1812" i="18"/>
  <c r="C1812" i="18"/>
  <c r="A1813" i="18"/>
  <c r="C1813" i="18"/>
  <c r="C1814" i="18"/>
  <c r="A1815" i="18"/>
  <c r="C1815" i="18"/>
  <c r="A1816" i="18"/>
  <c r="C1816" i="18"/>
  <c r="A1817" i="18"/>
  <c r="C1817" i="18"/>
  <c r="C1818" i="18"/>
  <c r="A1819" i="18"/>
  <c r="C1819" i="18"/>
  <c r="A1820" i="18"/>
  <c r="C1820" i="18"/>
  <c r="A1821" i="18"/>
  <c r="C1821" i="18"/>
  <c r="C1822" i="18"/>
  <c r="A1823" i="18"/>
  <c r="C1823" i="18"/>
  <c r="A1824" i="18"/>
  <c r="C1824" i="18"/>
  <c r="C1825" i="18"/>
  <c r="C1826" i="18"/>
  <c r="A1827" i="18"/>
  <c r="C1827" i="18"/>
  <c r="A1828" i="18"/>
  <c r="C1828" i="18"/>
  <c r="A1829" i="18"/>
  <c r="C1829" i="18"/>
  <c r="C1830" i="18"/>
  <c r="A1831" i="18"/>
  <c r="C1831" i="18"/>
  <c r="A1832" i="18"/>
  <c r="C1832" i="18"/>
  <c r="A1833" i="18"/>
  <c r="C1833" i="18"/>
  <c r="C1834" i="18"/>
  <c r="A1835" i="18"/>
  <c r="C1835" i="18"/>
  <c r="A1836" i="18"/>
  <c r="C1836" i="18"/>
  <c r="A1837" i="18"/>
  <c r="C1837" i="18"/>
  <c r="C1838" i="18"/>
  <c r="A1839" i="18"/>
  <c r="C1839" i="18"/>
  <c r="A1840" i="18"/>
  <c r="C1840" i="18"/>
  <c r="C1841" i="18"/>
  <c r="C1842" i="18"/>
  <c r="A1843" i="18"/>
  <c r="C1843" i="18"/>
  <c r="A1844" i="18"/>
  <c r="C1844" i="18"/>
  <c r="A1845" i="18"/>
  <c r="C1845" i="18"/>
  <c r="C1846" i="18"/>
  <c r="A1847" i="18"/>
  <c r="C1847" i="18"/>
  <c r="A1848" i="18"/>
  <c r="C1848" i="18"/>
  <c r="A1849" i="18"/>
  <c r="C1849" i="18"/>
  <c r="C1850" i="18"/>
  <c r="A1851" i="18"/>
  <c r="C1851" i="18"/>
  <c r="A1852" i="18"/>
  <c r="C1852" i="18"/>
  <c r="A1853" i="18"/>
  <c r="C1853" i="18"/>
  <c r="C1854" i="18"/>
  <c r="A1855" i="18"/>
  <c r="C1855" i="18"/>
  <c r="A1856" i="18"/>
  <c r="C1856" i="18"/>
  <c r="C1857" i="18"/>
  <c r="C1858" i="18"/>
  <c r="A1859" i="18"/>
  <c r="C1859" i="18"/>
  <c r="A1860" i="18"/>
  <c r="C1860" i="18"/>
  <c r="A1861" i="18"/>
  <c r="C1861" i="18"/>
  <c r="C1862" i="18"/>
  <c r="A1863" i="18"/>
  <c r="C1863" i="18"/>
  <c r="A1864" i="18"/>
  <c r="C1864" i="18"/>
  <c r="A1865" i="18"/>
  <c r="C1865" i="18"/>
  <c r="C1866" i="18"/>
  <c r="A1867" i="18"/>
  <c r="C1867" i="18"/>
  <c r="A1868" i="18"/>
  <c r="C1868" i="18"/>
  <c r="A1869" i="18"/>
  <c r="C1869" i="18"/>
  <c r="C1870" i="18"/>
  <c r="A1871" i="18"/>
  <c r="C1871" i="18"/>
  <c r="A1872" i="18"/>
  <c r="C1872" i="18"/>
  <c r="C1873" i="18"/>
  <c r="C1874" i="18"/>
  <c r="A1875" i="18"/>
  <c r="C1875" i="18"/>
  <c r="A1876" i="18"/>
  <c r="C1876" i="18"/>
  <c r="A1877" i="18"/>
  <c r="C1877" i="18"/>
  <c r="C1878" i="18"/>
  <c r="A1879" i="18"/>
  <c r="C1879" i="18"/>
  <c r="A1880" i="18"/>
  <c r="C1880" i="18"/>
  <c r="A1881" i="18"/>
  <c r="C1881" i="18"/>
  <c r="C1882" i="18"/>
  <c r="A1883" i="18"/>
  <c r="C1883" i="18"/>
  <c r="A1884" i="18"/>
  <c r="C1884" i="18"/>
  <c r="A1885" i="18"/>
  <c r="C1885" i="18"/>
  <c r="C1886" i="18"/>
  <c r="A1887" i="18"/>
  <c r="C1887" i="18"/>
  <c r="A1888" i="18"/>
  <c r="C1888" i="18"/>
  <c r="C1889" i="18"/>
  <c r="C1890" i="18"/>
  <c r="A1891" i="18"/>
  <c r="C1891" i="18"/>
  <c r="A1892" i="18"/>
  <c r="C1892" i="18"/>
  <c r="A1893" i="18"/>
  <c r="C1893" i="18"/>
  <c r="C1894" i="18"/>
  <c r="A1895" i="18"/>
  <c r="C1895" i="18"/>
  <c r="A1896" i="18"/>
  <c r="C1896" i="18"/>
  <c r="A1897" i="18"/>
  <c r="C1897" i="18"/>
  <c r="C1898" i="18"/>
  <c r="C1899" i="18"/>
  <c r="A1900" i="18"/>
  <c r="C1900" i="18"/>
  <c r="C1901" i="18"/>
  <c r="C1902" i="18"/>
  <c r="A1903" i="18"/>
  <c r="C1903" i="18"/>
  <c r="A1904" i="18"/>
  <c r="C1904" i="18"/>
  <c r="A1905" i="18"/>
  <c r="C1905" i="18"/>
  <c r="C1906" i="18"/>
  <c r="A1907" i="18"/>
  <c r="C1907" i="18"/>
  <c r="A1908" i="18"/>
  <c r="C1908" i="18"/>
  <c r="A1909" i="18"/>
  <c r="C1909" i="18"/>
  <c r="C1910" i="18"/>
  <c r="A1911" i="18"/>
  <c r="C1911" i="18"/>
  <c r="A1912" i="18"/>
  <c r="C1912" i="18"/>
  <c r="A1913" i="18"/>
  <c r="C1913" i="18"/>
  <c r="C1914" i="18"/>
  <c r="C1915" i="18"/>
  <c r="A1916" i="18"/>
  <c r="C1916" i="18"/>
  <c r="A1917" i="18"/>
  <c r="C1917" i="18"/>
  <c r="C1918" i="18"/>
  <c r="A1919" i="18"/>
  <c r="C1919" i="18"/>
  <c r="A1920" i="18"/>
  <c r="C1920" i="18"/>
  <c r="A1921" i="18"/>
  <c r="C1921" i="18"/>
  <c r="C1922" i="18"/>
  <c r="A1923" i="18"/>
  <c r="C1923" i="18"/>
  <c r="A1924" i="18"/>
  <c r="C1924" i="18"/>
  <c r="A1925" i="18"/>
  <c r="C1925" i="18"/>
  <c r="C1926" i="18"/>
  <c r="C1927" i="18"/>
  <c r="A1928" i="18"/>
  <c r="C1928" i="18"/>
  <c r="C1929" i="18"/>
  <c r="C1930" i="18"/>
  <c r="C1931" i="18"/>
  <c r="A1932" i="18"/>
  <c r="C1932" i="18"/>
  <c r="A1933" i="18"/>
  <c r="C1933" i="18"/>
  <c r="C1934" i="18"/>
  <c r="A1935" i="18"/>
  <c r="C1935" i="18"/>
  <c r="A1936" i="18"/>
  <c r="C1936" i="18"/>
  <c r="A1937" i="18"/>
  <c r="C1937" i="18"/>
  <c r="C1938" i="18"/>
  <c r="C1939" i="18"/>
  <c r="A1940" i="18"/>
  <c r="C1940" i="18"/>
  <c r="C1941" i="18"/>
  <c r="C1942" i="18"/>
  <c r="A1943" i="18"/>
  <c r="C1943" i="18"/>
  <c r="A1944" i="18"/>
  <c r="C1944" i="18"/>
  <c r="A1945" i="18"/>
  <c r="C1945" i="18"/>
  <c r="C1946" i="18"/>
  <c r="C1947" i="18"/>
  <c r="A1948" i="18"/>
  <c r="C1948" i="18"/>
  <c r="A1949" i="18"/>
  <c r="C1949" i="18"/>
  <c r="C1950" i="18"/>
  <c r="C1951" i="18"/>
  <c r="A1952" i="18"/>
  <c r="C1952" i="18"/>
  <c r="C1953" i="18"/>
  <c r="C1954" i="18"/>
  <c r="A1955" i="18"/>
  <c r="C1955" i="18"/>
  <c r="A1956" i="18"/>
  <c r="C1956" i="18"/>
  <c r="A1957" i="18"/>
  <c r="C1957" i="18"/>
  <c r="C1958" i="18"/>
  <c r="A1959" i="18"/>
  <c r="C1959" i="18"/>
  <c r="A1960" i="18"/>
  <c r="C1960" i="18"/>
  <c r="A1961" i="18"/>
  <c r="C1961" i="18"/>
  <c r="C1962" i="18"/>
  <c r="C1963" i="18"/>
  <c r="A1964" i="18"/>
  <c r="C1964" i="18"/>
  <c r="C1965" i="18"/>
  <c r="C1966" i="18"/>
  <c r="A1967" i="18"/>
  <c r="C1967" i="18"/>
  <c r="A1968" i="18"/>
  <c r="C1968" i="18"/>
  <c r="A1969" i="18"/>
  <c r="C1969" i="18"/>
  <c r="C1970" i="18"/>
  <c r="A1971" i="18"/>
  <c r="C1971" i="18"/>
  <c r="C1972" i="18"/>
  <c r="A1973" i="18"/>
  <c r="C1973" i="18"/>
  <c r="C1974" i="18"/>
  <c r="C1975" i="18"/>
  <c r="C1976" i="18"/>
  <c r="A1977" i="18"/>
  <c r="C1977" i="18"/>
  <c r="C1978" i="18"/>
  <c r="A1979" i="18"/>
  <c r="C1979" i="18"/>
  <c r="C1980" i="18"/>
  <c r="C1981" i="18"/>
  <c r="C1982" i="18"/>
  <c r="C1983" i="18"/>
  <c r="C1984" i="18"/>
  <c r="A1985" i="18"/>
  <c r="C1985" i="18"/>
  <c r="C1986" i="18"/>
  <c r="C1987" i="18"/>
  <c r="C1988" i="18"/>
  <c r="A1989" i="18"/>
  <c r="C1989" i="18"/>
  <c r="C1990" i="18"/>
  <c r="C1991" i="18"/>
  <c r="C1992" i="18"/>
  <c r="C1993" i="18"/>
  <c r="C1994" i="18"/>
  <c r="A1995" i="18"/>
  <c r="C1995" i="18"/>
  <c r="C1996" i="18"/>
  <c r="A1997" i="18"/>
  <c r="C1997" i="18"/>
  <c r="C1998" i="18"/>
  <c r="A1999" i="18"/>
  <c r="C1999" i="18"/>
  <c r="A2000" i="18"/>
  <c r="C2000" i="18"/>
  <c r="A2001" i="18"/>
  <c r="C2001" i="18"/>
  <c r="C2002" i="18"/>
  <c r="A2003" i="18"/>
  <c r="C2003" i="18"/>
  <c r="A2004" i="18"/>
  <c r="C2004" i="18"/>
  <c r="A2005" i="18"/>
  <c r="C2005" i="18"/>
  <c r="C2006" i="18"/>
  <c r="A2007" i="18"/>
  <c r="C2007" i="18"/>
  <c r="A2008" i="18"/>
  <c r="C2008" i="18"/>
  <c r="A2009" i="18"/>
  <c r="C2009" i="18"/>
  <c r="C2010" i="18"/>
  <c r="A2011" i="18"/>
  <c r="C2011" i="18"/>
  <c r="A2012" i="18"/>
  <c r="C2012" i="18"/>
  <c r="A2013" i="18"/>
  <c r="C2013" i="18"/>
  <c r="C2014" i="18"/>
  <c r="A2015" i="18"/>
  <c r="C2015" i="18"/>
  <c r="A2016" i="18"/>
  <c r="C2016" i="18"/>
  <c r="A2017" i="18"/>
  <c r="C2017" i="18"/>
  <c r="C2018" i="18"/>
  <c r="A2019" i="18"/>
  <c r="C2019" i="18"/>
  <c r="A2020" i="18"/>
  <c r="C2020" i="18"/>
  <c r="A2021" i="18"/>
  <c r="C2021" i="18"/>
  <c r="C2022" i="18"/>
  <c r="A2023" i="18"/>
  <c r="C2023" i="18"/>
  <c r="A2024" i="18"/>
  <c r="C2024" i="18"/>
  <c r="A2025" i="18"/>
  <c r="C2025" i="18"/>
  <c r="C2026" i="18"/>
  <c r="A2027" i="18"/>
  <c r="C2027" i="18"/>
  <c r="A2028" i="18"/>
  <c r="C2028" i="18"/>
  <c r="A2029" i="18"/>
  <c r="C2029" i="18"/>
  <c r="C2030" i="18"/>
  <c r="A2031" i="18"/>
  <c r="C2031" i="18"/>
  <c r="A2032" i="18"/>
  <c r="C2032" i="18"/>
  <c r="A2033" i="18"/>
  <c r="C2033" i="18"/>
  <c r="C2034" i="18"/>
  <c r="A2035" i="18"/>
  <c r="C2035" i="18"/>
  <c r="A2036" i="18"/>
  <c r="C2036" i="18"/>
  <c r="A2037" i="18"/>
  <c r="C2037" i="18"/>
  <c r="C2038" i="18"/>
  <c r="A2039" i="18"/>
  <c r="C2039" i="18"/>
  <c r="A2040" i="18"/>
  <c r="C2040" i="18"/>
  <c r="A2041" i="18"/>
  <c r="C2041" i="18"/>
  <c r="C2042" i="18"/>
  <c r="A2043" i="18"/>
  <c r="C2043" i="18"/>
  <c r="A2044" i="18"/>
  <c r="C2044" i="18"/>
  <c r="A2045" i="18"/>
  <c r="C2045" i="18"/>
  <c r="C2046" i="18"/>
  <c r="A2047" i="18"/>
  <c r="C2047" i="18"/>
  <c r="A2048" i="18"/>
  <c r="C2048" i="18"/>
  <c r="A2049" i="18"/>
  <c r="C2049" i="18"/>
  <c r="C2050" i="18"/>
  <c r="A2051" i="18"/>
  <c r="C2051" i="18"/>
  <c r="A2052" i="18"/>
  <c r="C2052" i="18"/>
  <c r="A2053" i="18"/>
  <c r="C2053" i="18"/>
  <c r="C2054" i="18"/>
  <c r="A2055" i="18"/>
  <c r="C2055" i="18"/>
  <c r="A2056" i="18"/>
  <c r="C2056" i="18"/>
  <c r="A2057" i="18"/>
  <c r="C2057" i="18"/>
  <c r="C2058" i="18"/>
  <c r="A2059" i="18"/>
  <c r="C2059" i="18"/>
  <c r="A2060" i="18"/>
  <c r="C2060" i="18"/>
  <c r="A2061" i="18"/>
  <c r="C2061" i="18"/>
  <c r="C2062" i="18"/>
  <c r="A2063" i="18"/>
  <c r="C2063" i="18"/>
  <c r="A2064" i="18"/>
  <c r="C2064" i="18"/>
  <c r="A2065" i="18"/>
  <c r="C2065" i="18"/>
  <c r="C2066" i="18"/>
  <c r="A2067" i="18"/>
  <c r="C2067" i="18"/>
  <c r="A2068" i="18"/>
  <c r="C2068" i="18"/>
  <c r="A2069" i="18"/>
  <c r="C2069" i="18"/>
  <c r="C2070" i="18"/>
  <c r="A2071" i="18"/>
  <c r="C2071" i="18"/>
  <c r="A2072" i="18"/>
  <c r="C2072" i="18"/>
  <c r="A2073" i="18"/>
  <c r="C2073" i="18"/>
  <c r="C2074" i="18"/>
  <c r="A2075" i="18"/>
  <c r="C2075" i="18"/>
  <c r="A2076" i="18"/>
  <c r="C2076" i="18"/>
  <c r="A2077" i="18"/>
  <c r="C2077" i="18"/>
  <c r="C2078" i="18"/>
  <c r="A2079" i="18"/>
  <c r="C2079" i="18"/>
  <c r="A2080" i="18"/>
  <c r="C2080" i="18"/>
  <c r="A2081" i="18"/>
  <c r="C2081" i="18"/>
  <c r="C2082" i="18"/>
  <c r="A2083" i="18"/>
  <c r="C2083" i="18"/>
  <c r="A2084" i="18"/>
  <c r="C2084" i="18"/>
  <c r="A2085" i="18"/>
  <c r="C2085" i="18"/>
  <c r="C2086" i="18"/>
  <c r="A2087" i="18"/>
  <c r="C2087" i="18"/>
  <c r="A2088" i="18"/>
  <c r="C2088" i="18"/>
  <c r="A2089" i="18"/>
  <c r="C2089" i="18"/>
  <c r="C2090" i="18"/>
  <c r="A2091" i="18"/>
  <c r="C2091" i="18"/>
  <c r="A2092" i="18"/>
  <c r="C2092" i="18"/>
  <c r="A2093" i="18"/>
  <c r="C2093" i="18"/>
  <c r="C2094" i="18"/>
  <c r="A2095" i="18"/>
  <c r="C2095" i="18"/>
  <c r="A2096" i="18"/>
  <c r="C2096" i="18"/>
  <c r="A2097" i="18"/>
  <c r="C2097" i="18"/>
  <c r="C2098" i="18"/>
  <c r="A2099" i="18"/>
  <c r="C2099" i="18"/>
  <c r="A2100" i="18"/>
  <c r="C2100" i="18"/>
  <c r="A2101" i="18"/>
  <c r="C2101" i="18"/>
  <c r="C2102" i="18"/>
  <c r="A2103" i="18"/>
  <c r="C2103" i="18"/>
  <c r="A2104" i="18"/>
  <c r="C2104" i="18"/>
  <c r="A2105" i="18"/>
  <c r="C2105" i="18"/>
  <c r="C2106" i="18"/>
  <c r="A2107" i="18"/>
  <c r="C2107" i="18"/>
  <c r="A2108" i="18"/>
  <c r="C2108" i="18"/>
  <c r="A2109" i="18"/>
  <c r="C2109" i="18"/>
  <c r="C2110" i="18"/>
  <c r="A2111" i="18"/>
  <c r="C2111" i="18"/>
  <c r="A2112" i="18"/>
  <c r="C2112" i="18"/>
  <c r="A2113" i="18"/>
  <c r="C2113" i="18"/>
  <c r="C2114" i="18"/>
  <c r="A2115" i="18"/>
  <c r="C2115" i="18"/>
  <c r="A2116" i="18"/>
  <c r="C2116" i="18"/>
  <c r="A2117" i="18"/>
  <c r="C2117" i="18"/>
  <c r="C2118" i="18"/>
  <c r="A2119" i="18"/>
  <c r="C2119" i="18"/>
  <c r="A2120" i="18"/>
  <c r="C2120" i="18"/>
  <c r="A2121" i="18"/>
  <c r="C2121" i="18"/>
  <c r="C2122" i="18"/>
  <c r="A2123" i="18"/>
  <c r="C2123" i="18"/>
  <c r="A2124" i="18"/>
  <c r="C2124" i="18"/>
  <c r="A2125" i="18"/>
  <c r="C2125" i="18"/>
  <c r="C2126" i="18"/>
  <c r="A2127" i="18"/>
  <c r="C2127" i="18"/>
  <c r="A2128" i="18"/>
  <c r="C2128" i="18"/>
  <c r="A2129" i="18"/>
  <c r="C2129" i="18"/>
  <c r="C2130" i="18"/>
  <c r="A2131" i="18"/>
  <c r="C2131" i="18"/>
  <c r="A2132" i="18"/>
  <c r="C2132" i="18"/>
  <c r="A2133" i="18"/>
  <c r="C2133" i="18"/>
  <c r="C2134" i="18"/>
  <c r="A2135" i="18"/>
  <c r="C2135" i="18"/>
  <c r="A2136" i="18"/>
  <c r="C2136" i="18"/>
  <c r="A2137" i="18"/>
  <c r="C2137" i="18"/>
  <c r="C2138" i="18"/>
  <c r="A2139" i="18"/>
  <c r="C2139" i="18"/>
  <c r="A2140" i="18"/>
  <c r="C2140" i="18"/>
  <c r="A2141" i="18"/>
  <c r="C2141" i="18"/>
  <c r="C2142" i="18"/>
  <c r="A2143" i="18"/>
  <c r="C2143" i="18"/>
  <c r="A2144" i="18"/>
  <c r="C2144" i="18"/>
  <c r="A2145" i="18"/>
  <c r="C2145" i="18"/>
  <c r="A2146" i="18"/>
  <c r="C2146" i="18"/>
  <c r="A2147" i="18"/>
  <c r="C2147" i="18"/>
  <c r="A2148" i="18"/>
  <c r="C2148" i="18"/>
  <c r="A2149" i="18"/>
  <c r="C2149" i="18"/>
  <c r="A2150" i="18"/>
  <c r="C2150" i="18"/>
  <c r="A2151" i="18"/>
  <c r="C2151" i="18"/>
  <c r="A2152" i="18"/>
  <c r="C2152" i="18"/>
  <c r="A2153" i="18"/>
  <c r="C2153" i="18"/>
  <c r="A2154" i="18"/>
  <c r="C2154" i="18"/>
  <c r="A2155" i="18"/>
  <c r="C2155" i="18"/>
  <c r="A2156" i="18"/>
  <c r="C2156" i="18"/>
  <c r="A2157" i="18"/>
  <c r="C2157" i="18"/>
  <c r="A2158" i="18"/>
  <c r="C2158" i="18"/>
  <c r="A2159" i="18"/>
  <c r="C2159" i="18"/>
  <c r="A2160" i="18"/>
  <c r="C2160" i="18"/>
  <c r="A2161" i="18"/>
  <c r="C2161" i="18"/>
  <c r="A2162" i="18"/>
  <c r="C2162" i="18"/>
  <c r="A2163" i="18"/>
  <c r="C2163" i="18"/>
  <c r="A2164" i="18"/>
  <c r="C2164" i="18"/>
  <c r="A2165" i="18"/>
  <c r="C2165" i="18"/>
  <c r="A2166" i="18"/>
  <c r="C2166" i="18"/>
  <c r="A2167" i="18"/>
  <c r="C2167" i="18"/>
  <c r="A2168" i="18"/>
  <c r="C2168" i="18"/>
  <c r="A2169" i="18"/>
  <c r="C2169" i="18"/>
  <c r="A2170" i="18"/>
  <c r="C2170" i="18"/>
  <c r="A2171" i="18"/>
  <c r="C2171" i="18"/>
  <c r="A2172" i="18"/>
  <c r="C2172" i="18"/>
  <c r="A2173" i="18"/>
  <c r="C2173" i="18"/>
  <c r="A2174" i="18"/>
  <c r="C2174" i="18"/>
  <c r="A2175" i="18"/>
  <c r="C2175" i="18"/>
  <c r="A2176" i="18"/>
  <c r="C2176" i="18"/>
  <c r="A2177" i="18"/>
  <c r="C2177" i="18"/>
  <c r="A2178" i="18"/>
  <c r="C2178" i="18"/>
  <c r="A2179" i="18"/>
  <c r="C2179" i="18"/>
  <c r="A2180" i="18"/>
  <c r="C2180" i="18"/>
  <c r="A2181" i="18"/>
  <c r="C2181" i="18"/>
  <c r="A2182" i="18"/>
  <c r="C2182" i="18"/>
  <c r="A2183" i="18"/>
  <c r="C2183" i="18"/>
  <c r="A2184" i="18"/>
  <c r="C2184" i="18"/>
  <c r="A2185" i="18"/>
  <c r="C2185" i="18"/>
  <c r="A2186" i="18"/>
  <c r="C2186" i="18"/>
  <c r="A2187" i="18"/>
  <c r="C2187" i="18"/>
  <c r="A2188" i="18"/>
  <c r="C2188" i="18"/>
  <c r="A2189" i="18"/>
  <c r="C2189" i="18"/>
  <c r="A2190" i="18"/>
  <c r="C2190" i="18"/>
  <c r="A2191" i="18"/>
  <c r="C2191" i="18"/>
  <c r="A2192" i="18"/>
  <c r="C2192" i="18"/>
  <c r="A2193" i="18"/>
  <c r="C2193" i="18"/>
  <c r="A2194" i="18"/>
  <c r="C2194" i="18"/>
  <c r="A2195" i="18"/>
  <c r="C2195" i="18"/>
  <c r="A2196" i="18"/>
  <c r="C2196" i="18"/>
  <c r="A2197" i="18"/>
  <c r="C2197" i="18"/>
  <c r="A2198" i="18"/>
  <c r="C2198" i="18"/>
  <c r="A2199" i="18"/>
  <c r="C2199" i="18"/>
  <c r="A2200" i="18"/>
  <c r="C2200" i="18"/>
  <c r="A2201" i="18"/>
  <c r="C2201" i="18"/>
  <c r="A2202" i="18"/>
  <c r="C2202" i="18"/>
  <c r="A2203" i="18"/>
  <c r="C2203" i="18"/>
  <c r="A2204" i="18"/>
  <c r="C2204" i="18"/>
  <c r="A2205" i="18"/>
  <c r="C2205" i="18"/>
  <c r="A2206" i="18"/>
  <c r="C2206" i="18"/>
  <c r="A2207" i="18"/>
  <c r="C2207" i="18"/>
  <c r="A2208" i="18"/>
  <c r="C2208" i="18"/>
  <c r="A2209" i="18"/>
  <c r="C2209" i="18"/>
  <c r="A2210" i="18"/>
  <c r="C2210" i="18"/>
  <c r="A2211" i="18"/>
  <c r="C2211" i="18"/>
  <c r="A2212" i="18"/>
  <c r="C2212" i="18"/>
  <c r="A2213" i="18"/>
  <c r="C2213" i="18"/>
  <c r="A2214" i="18"/>
  <c r="C2214" i="18"/>
  <c r="A2215" i="18"/>
  <c r="C2215" i="18"/>
  <c r="A2216" i="18"/>
  <c r="C2216" i="18"/>
  <c r="A2217" i="18"/>
  <c r="C2217" i="18"/>
  <c r="A2218" i="18"/>
  <c r="C2218" i="18"/>
  <c r="A2219" i="18"/>
  <c r="C2219" i="18"/>
  <c r="A2220" i="18"/>
  <c r="C2220" i="18"/>
  <c r="A2221" i="18"/>
  <c r="C2221" i="18"/>
  <c r="A2222" i="18"/>
  <c r="C2222" i="18"/>
  <c r="A2223" i="18"/>
  <c r="C2223" i="18"/>
  <c r="A2224" i="18"/>
  <c r="C2224" i="18"/>
  <c r="A2225" i="18"/>
  <c r="C2225" i="18"/>
  <c r="A2226" i="18"/>
  <c r="C2226" i="18"/>
  <c r="A2227" i="18"/>
  <c r="C2227" i="18"/>
  <c r="A2228" i="18"/>
  <c r="C2228" i="18"/>
  <c r="A2229" i="18"/>
  <c r="C2229" i="18"/>
  <c r="A2230" i="18"/>
  <c r="C2230" i="18"/>
  <c r="A2231" i="18"/>
  <c r="C2231" i="18"/>
  <c r="A2232" i="18"/>
  <c r="C2232" i="18"/>
  <c r="A2233" i="18"/>
  <c r="C2233" i="18"/>
  <c r="A2234" i="18"/>
  <c r="C2234" i="18"/>
  <c r="A2235" i="18"/>
  <c r="C2235" i="18"/>
  <c r="A2236" i="18"/>
  <c r="C2236" i="18"/>
  <c r="A2237" i="18"/>
  <c r="C2237" i="18"/>
  <c r="A2238" i="18"/>
  <c r="C2238" i="18"/>
  <c r="A2239" i="18"/>
  <c r="C2239" i="18"/>
  <c r="A2240" i="18"/>
  <c r="C2240" i="18"/>
  <c r="A2241" i="18"/>
  <c r="C2241" i="18"/>
  <c r="A2242" i="18"/>
  <c r="C2242" i="18"/>
  <c r="A2243" i="18"/>
  <c r="C2243" i="18"/>
  <c r="A2244" i="18"/>
  <c r="C2244" i="18"/>
  <c r="A2245" i="18"/>
  <c r="C2245" i="18"/>
  <c r="A2246" i="18"/>
  <c r="C2246" i="18"/>
  <c r="A2247" i="18"/>
  <c r="C2247" i="18"/>
  <c r="A2248" i="18"/>
  <c r="C2248" i="18"/>
  <c r="A2249" i="18"/>
  <c r="C2249" i="18"/>
  <c r="A2250" i="18"/>
  <c r="C2250" i="18"/>
  <c r="A2251" i="18"/>
  <c r="C2251" i="18"/>
  <c r="A2252" i="18"/>
  <c r="C2252" i="18"/>
  <c r="A2253" i="18"/>
  <c r="C2253" i="18"/>
  <c r="A2254" i="18"/>
  <c r="C2254" i="18"/>
  <c r="A2255" i="18"/>
  <c r="C2255" i="18"/>
  <c r="A2256" i="18"/>
  <c r="C2256" i="18"/>
  <c r="A2257" i="18"/>
  <c r="C2257" i="18"/>
  <c r="A2258" i="18"/>
  <c r="C2258" i="18"/>
  <c r="A2259" i="18"/>
  <c r="C2259" i="18"/>
  <c r="A2260" i="18"/>
  <c r="C2260" i="18"/>
  <c r="A2261" i="18"/>
  <c r="C2261" i="18"/>
  <c r="A2262" i="18"/>
  <c r="C2262" i="18"/>
  <c r="A2263" i="18"/>
  <c r="C2263" i="18"/>
  <c r="A2264" i="18"/>
  <c r="C2264" i="18"/>
  <c r="A2265" i="18"/>
  <c r="C2265" i="18"/>
  <c r="A2266" i="18"/>
  <c r="C2266" i="18"/>
  <c r="A2267" i="18"/>
  <c r="C2267" i="18"/>
  <c r="A2268" i="18"/>
  <c r="C2268" i="18"/>
  <c r="A2269" i="18"/>
  <c r="C2269" i="18"/>
  <c r="A2270" i="18"/>
  <c r="C2270" i="18"/>
  <c r="A2271" i="18"/>
  <c r="C2271" i="18"/>
  <c r="A2272" i="18"/>
  <c r="C2272" i="18"/>
  <c r="A2273" i="18"/>
  <c r="C2273" i="18"/>
  <c r="A2274" i="18"/>
  <c r="C2274" i="18"/>
  <c r="A2275" i="18"/>
  <c r="C2275" i="18"/>
  <c r="A2276" i="18"/>
  <c r="C2276" i="18"/>
  <c r="A2277" i="18"/>
  <c r="C2277" i="18"/>
  <c r="A2278" i="18"/>
  <c r="C2278" i="18"/>
  <c r="A2279" i="18"/>
  <c r="C2279" i="18"/>
  <c r="A2280" i="18"/>
  <c r="C2280" i="18"/>
  <c r="A2281" i="18"/>
  <c r="C2281" i="18"/>
  <c r="A2282" i="18"/>
  <c r="C2282" i="18"/>
  <c r="A2283" i="18"/>
  <c r="C2283" i="18"/>
  <c r="A2284" i="18"/>
  <c r="C2284" i="18"/>
  <c r="A2285" i="18"/>
  <c r="C2285" i="18"/>
  <c r="A2286" i="18"/>
  <c r="C2286" i="18"/>
  <c r="A2287" i="18"/>
  <c r="C2287" i="18"/>
  <c r="A2288" i="18"/>
  <c r="C2288" i="18"/>
  <c r="A2289" i="18"/>
  <c r="C2289" i="18"/>
  <c r="A2290" i="18"/>
  <c r="C2290" i="18"/>
  <c r="A2291" i="18"/>
  <c r="C2291" i="18"/>
  <c r="A2292" i="18"/>
  <c r="C2292" i="18"/>
  <c r="A2293" i="18"/>
  <c r="C2293" i="18"/>
  <c r="A2294" i="18"/>
  <c r="C2294" i="18"/>
  <c r="A2295" i="18"/>
  <c r="C2295" i="18"/>
  <c r="A2296" i="18"/>
  <c r="C2296" i="18"/>
  <c r="A2297" i="18"/>
  <c r="C2297" i="18"/>
  <c r="A2298" i="18"/>
  <c r="C2298" i="18"/>
  <c r="A2299" i="18"/>
  <c r="C2299" i="18"/>
  <c r="A2300" i="18"/>
  <c r="C2300" i="18"/>
  <c r="A2301" i="18"/>
  <c r="C2301" i="18"/>
  <c r="A2302" i="18"/>
  <c r="C2302" i="18"/>
  <c r="A2303" i="18"/>
  <c r="C2303" i="18"/>
  <c r="A2304" i="18"/>
  <c r="C2304" i="18"/>
  <c r="A2305" i="18"/>
  <c r="C2305" i="18"/>
  <c r="A2306" i="18"/>
  <c r="C2306" i="18"/>
  <c r="A2307" i="18"/>
  <c r="C2307" i="18"/>
  <c r="A2308" i="18"/>
  <c r="C2308" i="18"/>
  <c r="A2309" i="18"/>
  <c r="C2309" i="18"/>
  <c r="A2310" i="18"/>
  <c r="C2310" i="18"/>
  <c r="A2311" i="18"/>
  <c r="C2311" i="18"/>
  <c r="A2312" i="18"/>
  <c r="C2312" i="18"/>
  <c r="A2313" i="18"/>
  <c r="C2313" i="18"/>
  <c r="A2314" i="18"/>
  <c r="C2314" i="18"/>
  <c r="A2315" i="18"/>
  <c r="C2315" i="18"/>
  <c r="A2316" i="18"/>
  <c r="C2316" i="18"/>
  <c r="A2317" i="18"/>
  <c r="C2317" i="18"/>
  <c r="A2318" i="18"/>
  <c r="C2318" i="18"/>
  <c r="A2319" i="18"/>
  <c r="C2319" i="18"/>
  <c r="A2320" i="18"/>
  <c r="C2320" i="18"/>
  <c r="A2321" i="18"/>
  <c r="C2321" i="18"/>
  <c r="A2322" i="18"/>
  <c r="C2322" i="18"/>
  <c r="A2323" i="18"/>
  <c r="C2323" i="18"/>
  <c r="A2324" i="18"/>
  <c r="C2324" i="18"/>
  <c r="A2325" i="18"/>
  <c r="C2325" i="18"/>
  <c r="A2326" i="18"/>
  <c r="C2326" i="18"/>
  <c r="A2327" i="18"/>
  <c r="C2327" i="18"/>
  <c r="A2328" i="18"/>
  <c r="C2328" i="18"/>
  <c r="A2329" i="18"/>
  <c r="C2329" i="18"/>
  <c r="A2330" i="18"/>
  <c r="C2330" i="18"/>
  <c r="A2331" i="18"/>
  <c r="C2331" i="18"/>
  <c r="A2332" i="18"/>
  <c r="C2332" i="18"/>
  <c r="A2333" i="18"/>
  <c r="C2333" i="18"/>
  <c r="A2334" i="18"/>
  <c r="C2334" i="18"/>
  <c r="A2335" i="18"/>
  <c r="C2335" i="18"/>
  <c r="A2336" i="18"/>
  <c r="C2336" i="18"/>
  <c r="A2337" i="18"/>
  <c r="C2337" i="18"/>
  <c r="A2338" i="18"/>
  <c r="C2338" i="18"/>
  <c r="A2339" i="18"/>
  <c r="C2339" i="18"/>
  <c r="A2340" i="18"/>
  <c r="C2340" i="18"/>
  <c r="A2341" i="18"/>
  <c r="C2341" i="18"/>
  <c r="A2342" i="18"/>
  <c r="C2342" i="18"/>
  <c r="A2343" i="18"/>
  <c r="C2343" i="18"/>
  <c r="A2344" i="18"/>
  <c r="C2344" i="18"/>
  <c r="A2345" i="18"/>
  <c r="C2345" i="18"/>
  <c r="A2346" i="18"/>
  <c r="C2346" i="18"/>
  <c r="A2347" i="18"/>
  <c r="C2347" i="18"/>
  <c r="A2348" i="18"/>
  <c r="C2348" i="18"/>
  <c r="A2349" i="18"/>
  <c r="C2349" i="18"/>
  <c r="A2350" i="18"/>
  <c r="C2350" i="18"/>
  <c r="A2351" i="18"/>
  <c r="C2351" i="18"/>
  <c r="A2352" i="18"/>
  <c r="C2352" i="18"/>
  <c r="A2353" i="18"/>
  <c r="C2353" i="18"/>
  <c r="A2354" i="18"/>
  <c r="C2354" i="18"/>
  <c r="A2355" i="18"/>
  <c r="C2355" i="18"/>
  <c r="A2356" i="18"/>
  <c r="C2356" i="18"/>
  <c r="A2357" i="18"/>
  <c r="C2357" i="18"/>
  <c r="A2358" i="18"/>
  <c r="C2358" i="18"/>
  <c r="A2359" i="18"/>
  <c r="C2359" i="18"/>
  <c r="A2360" i="18"/>
  <c r="C2360" i="18"/>
  <c r="A2361" i="18"/>
  <c r="C2361" i="18"/>
  <c r="A2362" i="18"/>
  <c r="C2362" i="18"/>
  <c r="A2363" i="18"/>
  <c r="C2363" i="18"/>
  <c r="A2364" i="18"/>
  <c r="C2364" i="18"/>
  <c r="A2365" i="18"/>
  <c r="C2365" i="18"/>
  <c r="A2366" i="18"/>
  <c r="C2366" i="18"/>
  <c r="A2367" i="18"/>
  <c r="C2367" i="18"/>
  <c r="A2368" i="18"/>
  <c r="C2368" i="18"/>
  <c r="A2369" i="18"/>
  <c r="C2369" i="18"/>
  <c r="A2370" i="18"/>
  <c r="C2370" i="18"/>
  <c r="A2371" i="18"/>
  <c r="C2371" i="18"/>
  <c r="A2372" i="18"/>
  <c r="C2372" i="18"/>
  <c r="A2373" i="18"/>
  <c r="C2373" i="18"/>
  <c r="A2374" i="18"/>
  <c r="C2374" i="18"/>
  <c r="A2375" i="18"/>
  <c r="C2375" i="18"/>
  <c r="A2376" i="18"/>
  <c r="C2376" i="18"/>
  <c r="A2377" i="18"/>
  <c r="C2377" i="18"/>
  <c r="A2378" i="18"/>
  <c r="C2378" i="18"/>
  <c r="A2379" i="18"/>
  <c r="C2379" i="18"/>
  <c r="A2380" i="18"/>
  <c r="C2380" i="18"/>
  <c r="A2381" i="18"/>
  <c r="C2381" i="18"/>
  <c r="A2382" i="18"/>
  <c r="C2382" i="18"/>
  <c r="A2383" i="18"/>
  <c r="C2383" i="18"/>
  <c r="A2384" i="18"/>
  <c r="C2384" i="18"/>
  <c r="A2385" i="18"/>
  <c r="C2385" i="18"/>
  <c r="A2386" i="18"/>
  <c r="C2386" i="18"/>
  <c r="A2387" i="18"/>
  <c r="C2387" i="18"/>
  <c r="A2388" i="18"/>
  <c r="C2388" i="18"/>
  <c r="A2389" i="18"/>
  <c r="C2389" i="18"/>
  <c r="A2390" i="18"/>
  <c r="C2390" i="18"/>
  <c r="A2391" i="18"/>
  <c r="C2391" i="18"/>
  <c r="A2392" i="18"/>
  <c r="C2392" i="18"/>
  <c r="A2393" i="18"/>
  <c r="C2393" i="18"/>
  <c r="A2394" i="18"/>
  <c r="C2394" i="18"/>
  <c r="A2395" i="18"/>
  <c r="C2395" i="18"/>
  <c r="A2396" i="18"/>
  <c r="C2396" i="18"/>
  <c r="A2397" i="18"/>
  <c r="C2397" i="18"/>
  <c r="A2398" i="18"/>
  <c r="C2398" i="18"/>
  <c r="A2399" i="18"/>
  <c r="C2399" i="18"/>
  <c r="A2400" i="18"/>
  <c r="C2400" i="18"/>
  <c r="A2401" i="18"/>
  <c r="C2401" i="18"/>
  <c r="A2402" i="18"/>
  <c r="C2402" i="18"/>
  <c r="A2403" i="18"/>
  <c r="C2403" i="18"/>
  <c r="A2404" i="18"/>
  <c r="C2404" i="18"/>
  <c r="A2405" i="18"/>
  <c r="C2405" i="18"/>
  <c r="A2406" i="18"/>
  <c r="C2406" i="18"/>
  <c r="A2407" i="18"/>
  <c r="C2407" i="18"/>
  <c r="A2408" i="18"/>
  <c r="C2408" i="18"/>
  <c r="A2409" i="18"/>
  <c r="C2409" i="18"/>
  <c r="A2410" i="18"/>
  <c r="C2410" i="18"/>
  <c r="A2411" i="18"/>
  <c r="C2411" i="18"/>
  <c r="A2412" i="18"/>
  <c r="C2412" i="18"/>
  <c r="A2413" i="18"/>
  <c r="C2413" i="18"/>
  <c r="A2414" i="18"/>
  <c r="C2414" i="18"/>
  <c r="A2415" i="18"/>
  <c r="C2415" i="18"/>
  <c r="A2416" i="18"/>
  <c r="C2416" i="18"/>
  <c r="A2417" i="18"/>
  <c r="C2417" i="18"/>
  <c r="A2418" i="18"/>
  <c r="C2418" i="18"/>
  <c r="A2419" i="18"/>
  <c r="C2419" i="18"/>
  <c r="A2420" i="18"/>
  <c r="C2420" i="18"/>
  <c r="A2421" i="18"/>
  <c r="C2421" i="18"/>
  <c r="A2422" i="18"/>
  <c r="C2422" i="18"/>
  <c r="A2423" i="18"/>
  <c r="C2423" i="18"/>
  <c r="A2424" i="18"/>
  <c r="C2424" i="18"/>
  <c r="A2425" i="18"/>
  <c r="C2425" i="18"/>
  <c r="A2426" i="18"/>
  <c r="C2426" i="18"/>
  <c r="A2427" i="18"/>
  <c r="C2427" i="18"/>
  <c r="A2428" i="18"/>
  <c r="C2428" i="18"/>
  <c r="A2429" i="18"/>
  <c r="C2429" i="18"/>
  <c r="A2430" i="18"/>
  <c r="C2430" i="18"/>
  <c r="A2431" i="18"/>
  <c r="C2431" i="18"/>
  <c r="A2432" i="18"/>
  <c r="C2432" i="18"/>
  <c r="A2433" i="18"/>
  <c r="C2433" i="18"/>
  <c r="A2434" i="18"/>
  <c r="C2434" i="18"/>
  <c r="A2435" i="18"/>
  <c r="C2435" i="18"/>
  <c r="A2436" i="18"/>
  <c r="C2436" i="18"/>
  <c r="A2437" i="18"/>
  <c r="C2437" i="18"/>
  <c r="A2438" i="18"/>
  <c r="C2438" i="18"/>
  <c r="A2439" i="18"/>
  <c r="C2439" i="18"/>
  <c r="A2440" i="18"/>
  <c r="C2440" i="18"/>
  <c r="A2441" i="18"/>
  <c r="C2441" i="18"/>
  <c r="A2442" i="18"/>
  <c r="C2442" i="18"/>
  <c r="A2443" i="18"/>
  <c r="C2443" i="18"/>
  <c r="A2444" i="18"/>
  <c r="C2444" i="18"/>
  <c r="A2445" i="18"/>
  <c r="C2445" i="18"/>
  <c r="A2446" i="18"/>
  <c r="C2446" i="18"/>
  <c r="A2447" i="18"/>
  <c r="C2447" i="18"/>
  <c r="A2448" i="18"/>
  <c r="C2448" i="18"/>
  <c r="A2449" i="18"/>
  <c r="C2449" i="18"/>
  <c r="A2450" i="18"/>
  <c r="C2450" i="18"/>
  <c r="A2451" i="18"/>
  <c r="C2451" i="18"/>
  <c r="A2452" i="18"/>
  <c r="C2452" i="18"/>
  <c r="A2453" i="18"/>
  <c r="C2453" i="18"/>
  <c r="A2454" i="18"/>
  <c r="C2454" i="18"/>
  <c r="A2455" i="18"/>
  <c r="C2455" i="18"/>
  <c r="A2456" i="18"/>
  <c r="C2456" i="18"/>
  <c r="A2457" i="18"/>
  <c r="C2457" i="18"/>
  <c r="A2458" i="18"/>
  <c r="C2458" i="18"/>
  <c r="A2459" i="18"/>
  <c r="C2459" i="18"/>
  <c r="A2460" i="18"/>
  <c r="C2460" i="18"/>
  <c r="A2461" i="18"/>
  <c r="C2461" i="18"/>
  <c r="A2462" i="18"/>
  <c r="C2462" i="18"/>
  <c r="A2463" i="18"/>
  <c r="C2463" i="18"/>
  <c r="A2464" i="18"/>
  <c r="C2464" i="18"/>
  <c r="A2465" i="18"/>
  <c r="C2465" i="18"/>
  <c r="A2466" i="18"/>
  <c r="C2466" i="18"/>
  <c r="A2467" i="18"/>
  <c r="C2467" i="18"/>
  <c r="A2468" i="18"/>
  <c r="C2468" i="18"/>
  <c r="A2469" i="18"/>
  <c r="C2469" i="18"/>
  <c r="A2470" i="18"/>
  <c r="C2470" i="18"/>
  <c r="A2471" i="18"/>
  <c r="C2471" i="18"/>
  <c r="A2472" i="18"/>
  <c r="C2472" i="18"/>
  <c r="A2473" i="18"/>
  <c r="C2473" i="18"/>
  <c r="A2474" i="18"/>
  <c r="C2474" i="18"/>
  <c r="A2475" i="18"/>
  <c r="C2475" i="18"/>
  <c r="A2476" i="18"/>
  <c r="C2476" i="18"/>
  <c r="A2477" i="18"/>
  <c r="C2477" i="18"/>
  <c r="A2478" i="18"/>
  <c r="C2478" i="18"/>
  <c r="A2479" i="18"/>
  <c r="C2479" i="18"/>
  <c r="A2480" i="18"/>
  <c r="C2480" i="18"/>
  <c r="A2481" i="18"/>
  <c r="C2481" i="18"/>
  <c r="A2482" i="18"/>
  <c r="C2482" i="18"/>
  <c r="A2483" i="18"/>
  <c r="C2483" i="18"/>
  <c r="A2484" i="18"/>
  <c r="C2484" i="18"/>
  <c r="A2485" i="18"/>
  <c r="C2485" i="18"/>
  <c r="A2486" i="18"/>
  <c r="C2486" i="18"/>
  <c r="A2487" i="18"/>
  <c r="C2487" i="18"/>
  <c r="A2488" i="18"/>
  <c r="C2488" i="18"/>
  <c r="A2489" i="18"/>
  <c r="C2489" i="18"/>
  <c r="A2490" i="18"/>
  <c r="C2490" i="18"/>
  <c r="A2491" i="18"/>
  <c r="C2491" i="18"/>
  <c r="A2492" i="18"/>
  <c r="C2492" i="18"/>
  <c r="A2493" i="18"/>
  <c r="C2493" i="18"/>
  <c r="A2494" i="18"/>
  <c r="C2494" i="18"/>
  <c r="A2495" i="18"/>
  <c r="C2495" i="18"/>
  <c r="A2496" i="18"/>
  <c r="C2496" i="18"/>
  <c r="A2497" i="18"/>
  <c r="C2497" i="18"/>
  <c r="A2498" i="18"/>
  <c r="C2498" i="18"/>
  <c r="A2499" i="18"/>
  <c r="C2499" i="18"/>
  <c r="A2500" i="18"/>
  <c r="C2500" i="18"/>
  <c r="A2501" i="18"/>
  <c r="C2501" i="18"/>
  <c r="A2502" i="18"/>
  <c r="C2502" i="18"/>
  <c r="A2503" i="18"/>
  <c r="C2503" i="18"/>
  <c r="A2504" i="18"/>
  <c r="C2504" i="18"/>
  <c r="A2505" i="18"/>
  <c r="C2505" i="18"/>
  <c r="A2506" i="18"/>
  <c r="C2506" i="18"/>
  <c r="A2507" i="18"/>
  <c r="C2507" i="18"/>
  <c r="A2508" i="18"/>
  <c r="C2508" i="18"/>
  <c r="A2509" i="18"/>
  <c r="C2509" i="18"/>
  <c r="A2510" i="18"/>
  <c r="C2510" i="18"/>
  <c r="A2511" i="18"/>
  <c r="C2511" i="18"/>
  <c r="A2512" i="18"/>
  <c r="C2512" i="18"/>
  <c r="A2513" i="18"/>
  <c r="C2513" i="18"/>
  <c r="A2514" i="18"/>
  <c r="C2514" i="18"/>
  <c r="A2515" i="18"/>
  <c r="C2515" i="18"/>
  <c r="A2516" i="18"/>
  <c r="C2516" i="18"/>
  <c r="A2517" i="18"/>
  <c r="C2517" i="18"/>
  <c r="A2518" i="18"/>
  <c r="C2518" i="18"/>
  <c r="A2519" i="18"/>
  <c r="C2519" i="18"/>
  <c r="A2520" i="18"/>
  <c r="C2520" i="18"/>
  <c r="A2521" i="18"/>
  <c r="C2521" i="18"/>
  <c r="A2522" i="18"/>
  <c r="C2522" i="18"/>
  <c r="A2523" i="18"/>
  <c r="C2523" i="18"/>
  <c r="A2524" i="18"/>
  <c r="C2524" i="18"/>
  <c r="A2525" i="18"/>
  <c r="C2525" i="18"/>
  <c r="A2526" i="18"/>
  <c r="C2526" i="18"/>
  <c r="A2527" i="18"/>
  <c r="C2527" i="18"/>
  <c r="C2528" i="18"/>
  <c r="A2529" i="18"/>
  <c r="C2529" i="18"/>
  <c r="A2530" i="18"/>
  <c r="C2530" i="18"/>
  <c r="A2531" i="18"/>
  <c r="C2531" i="18"/>
  <c r="C2532" i="18"/>
  <c r="C2533" i="18"/>
  <c r="A2534" i="18"/>
  <c r="C2534" i="18"/>
  <c r="A2535" i="18"/>
  <c r="C2535" i="18"/>
  <c r="C2536" i="18"/>
  <c r="A2537" i="18"/>
  <c r="C2537" i="18"/>
  <c r="A2538" i="18"/>
  <c r="C2538" i="18"/>
  <c r="A2539" i="18"/>
  <c r="C2539" i="18"/>
  <c r="C2540" i="18"/>
  <c r="A2541" i="18"/>
  <c r="C2541" i="18"/>
  <c r="A2542" i="18"/>
  <c r="C2542" i="18"/>
  <c r="A2543" i="18"/>
  <c r="C2543" i="18"/>
  <c r="C2544" i="18"/>
  <c r="C2545" i="18"/>
  <c r="A2546" i="18"/>
  <c r="C2546" i="18"/>
  <c r="A2547" i="18"/>
  <c r="C2547" i="18"/>
  <c r="C2548" i="18"/>
  <c r="C2549" i="18"/>
  <c r="A2550" i="18"/>
  <c r="C2550" i="18"/>
  <c r="A2551" i="18"/>
  <c r="C2551" i="18"/>
  <c r="C2552" i="18"/>
  <c r="A2553" i="18"/>
  <c r="C2553" i="18"/>
  <c r="A2554" i="18"/>
  <c r="C2554" i="18"/>
  <c r="C2555" i="18"/>
  <c r="C2556" i="18"/>
  <c r="C2557" i="18"/>
  <c r="A2558" i="18"/>
  <c r="C2558" i="18"/>
  <c r="C2559" i="18"/>
  <c r="C2560" i="18"/>
  <c r="A2561" i="18"/>
  <c r="C2561" i="18"/>
  <c r="A2562" i="18"/>
  <c r="C2562" i="18"/>
  <c r="C2563" i="18"/>
  <c r="C2564" i="18"/>
  <c r="C2565" i="18"/>
  <c r="C2566" i="18"/>
  <c r="C2567" i="18"/>
  <c r="C2568" i="18"/>
  <c r="A2569" i="18"/>
  <c r="C2569" i="18"/>
  <c r="A2570" i="18"/>
  <c r="C2570" i="18"/>
  <c r="C2571" i="18"/>
  <c r="C2572" i="18"/>
  <c r="C2573" i="18"/>
  <c r="C2574" i="18"/>
  <c r="C2575" i="18"/>
  <c r="A2576" i="18"/>
  <c r="C2576" i="18"/>
  <c r="C2577" i="18"/>
  <c r="C2578" i="18"/>
  <c r="C2579" i="18"/>
  <c r="C2580" i="18"/>
  <c r="C2581" i="18"/>
  <c r="C2582" i="18"/>
  <c r="C2583" i="18"/>
  <c r="C2584" i="18"/>
  <c r="C2585" i="18"/>
  <c r="C2586" i="18"/>
  <c r="C2587" i="18"/>
  <c r="C2588" i="18"/>
  <c r="C2589" i="18"/>
  <c r="C2590" i="18"/>
  <c r="C2591" i="18"/>
  <c r="C2592" i="18"/>
  <c r="C2593" i="18"/>
  <c r="C2594" i="18"/>
  <c r="C2595" i="18"/>
  <c r="C2596" i="18"/>
  <c r="C2597" i="18"/>
  <c r="C2598" i="18"/>
  <c r="A2599" i="18"/>
  <c r="C2599" i="18"/>
  <c r="C2600" i="18"/>
  <c r="C2601" i="18"/>
  <c r="C2602" i="18"/>
  <c r="A2603" i="18"/>
  <c r="C2603" i="18"/>
  <c r="C2604" i="18"/>
  <c r="C2605" i="18"/>
  <c r="C2606" i="18"/>
  <c r="C2607" i="18"/>
  <c r="C2608" i="18"/>
  <c r="C2609" i="18"/>
  <c r="C2610" i="18"/>
  <c r="C2611" i="18"/>
  <c r="C2612" i="18"/>
  <c r="C2613" i="18"/>
  <c r="C2614" i="18"/>
  <c r="C2615" i="18"/>
  <c r="C2616" i="18"/>
  <c r="C2617" i="18"/>
  <c r="C2618" i="18"/>
  <c r="C2619" i="18"/>
  <c r="C2620" i="18"/>
  <c r="C2621" i="18"/>
  <c r="C2622" i="18"/>
  <c r="C2623" i="18"/>
  <c r="C2624" i="18"/>
  <c r="C2625" i="18"/>
  <c r="C2626" i="18"/>
  <c r="C2627" i="18"/>
  <c r="C2628" i="18"/>
  <c r="C2629" i="18"/>
  <c r="C2630" i="18"/>
  <c r="C2631" i="18"/>
  <c r="C2632" i="18"/>
  <c r="A1300" i="18"/>
  <c r="C1300" i="18"/>
  <c r="A1301" i="18"/>
  <c r="C1301" i="18"/>
  <c r="A1302" i="18"/>
  <c r="C1302" i="18"/>
  <c r="A1303" i="18"/>
  <c r="C1303" i="18"/>
  <c r="A1304" i="18"/>
  <c r="C1304" i="18"/>
  <c r="A1305" i="18"/>
  <c r="C1305" i="18"/>
  <c r="A1306" i="18"/>
  <c r="C1306" i="18"/>
  <c r="A1307" i="18"/>
  <c r="C1307" i="18"/>
  <c r="A1308" i="18"/>
  <c r="C1308" i="18"/>
  <c r="A1309" i="18"/>
  <c r="C1309" i="18"/>
  <c r="A1310" i="18"/>
  <c r="C1310" i="18"/>
  <c r="A1311" i="18"/>
  <c r="C1311" i="18"/>
  <c r="A1312" i="18"/>
  <c r="C1312" i="18"/>
  <c r="A1313" i="18"/>
  <c r="C1313" i="18"/>
  <c r="A1314" i="18"/>
  <c r="C1314" i="18"/>
  <c r="A1315" i="18"/>
  <c r="C1315" i="18"/>
  <c r="A1316" i="18"/>
  <c r="C1316" i="18"/>
  <c r="A1317" i="18"/>
  <c r="C1317" i="18"/>
  <c r="A1318" i="18"/>
  <c r="C1318" i="18"/>
  <c r="A1319" i="18"/>
  <c r="C1319" i="18"/>
  <c r="A1320" i="18"/>
  <c r="C1320" i="18"/>
  <c r="A1321" i="18"/>
  <c r="C1321" i="18"/>
  <c r="A1322" i="18"/>
  <c r="C1322" i="18"/>
  <c r="A1323" i="18"/>
  <c r="C1323" i="18"/>
  <c r="A1324" i="18"/>
  <c r="C1324" i="18"/>
  <c r="A1325" i="18"/>
  <c r="C1325" i="18"/>
  <c r="A1326" i="18"/>
  <c r="C1326" i="18"/>
  <c r="A1327" i="18"/>
  <c r="C1327" i="18"/>
  <c r="A1328" i="18"/>
  <c r="C1328" i="18"/>
  <c r="A1329" i="18"/>
  <c r="C1329" i="18"/>
  <c r="A1330" i="18"/>
  <c r="C1330" i="18"/>
  <c r="A1331" i="18"/>
  <c r="C1331" i="18"/>
  <c r="A1332" i="18"/>
  <c r="C1332" i="18"/>
  <c r="A1333" i="18"/>
  <c r="C1333" i="18"/>
  <c r="A1334" i="18"/>
  <c r="C1334" i="18"/>
  <c r="A1335" i="18"/>
  <c r="C1335" i="18"/>
  <c r="A1336" i="18"/>
  <c r="C1336" i="18"/>
  <c r="A1337" i="18"/>
  <c r="C1337" i="18"/>
  <c r="A1338" i="18"/>
  <c r="C1338" i="18"/>
  <c r="A1339" i="18"/>
  <c r="C1339" i="18"/>
  <c r="A1340" i="18"/>
  <c r="C1340" i="18"/>
  <c r="A1341" i="18"/>
  <c r="C1341" i="18"/>
  <c r="A1342" i="18"/>
  <c r="C1342" i="18"/>
  <c r="A1343" i="18"/>
  <c r="C1343" i="18"/>
  <c r="A1344" i="18"/>
  <c r="C1344" i="18"/>
  <c r="A1345" i="18"/>
  <c r="C1345" i="18"/>
  <c r="A1346" i="18"/>
  <c r="C1346" i="18"/>
  <c r="A1347" i="18"/>
  <c r="C1347" i="18"/>
  <c r="A1348" i="18"/>
  <c r="C1348" i="18"/>
  <c r="A1349" i="18"/>
  <c r="C1349" i="18"/>
  <c r="A1350" i="18"/>
  <c r="C1350" i="18"/>
  <c r="A1351" i="18"/>
  <c r="C1351" i="18"/>
  <c r="A1352" i="18"/>
  <c r="C1352" i="18"/>
  <c r="A1353" i="18"/>
  <c r="C1353" i="18"/>
  <c r="A1354" i="18"/>
  <c r="C1354" i="18"/>
  <c r="A1355" i="18"/>
  <c r="C1355" i="18"/>
  <c r="A1356" i="18"/>
  <c r="C1356" i="18"/>
  <c r="A1357" i="18"/>
  <c r="C1357" i="18"/>
  <c r="A1358" i="18"/>
  <c r="C1358" i="18"/>
  <c r="A1064" i="18"/>
  <c r="C1064" i="18"/>
  <c r="A1065" i="18"/>
  <c r="C1065" i="18"/>
  <c r="A1066" i="18"/>
  <c r="C1066" i="18"/>
  <c r="A1067" i="18"/>
  <c r="C1067" i="18"/>
  <c r="A1068" i="18"/>
  <c r="C1068" i="18"/>
  <c r="A1069" i="18"/>
  <c r="C1069" i="18"/>
  <c r="A1070" i="18"/>
  <c r="C1070" i="18"/>
  <c r="A1071" i="18"/>
  <c r="C1071" i="18"/>
  <c r="A1072" i="18"/>
  <c r="C1072" i="18"/>
  <c r="A1073" i="18"/>
  <c r="C1073" i="18"/>
  <c r="A1074" i="18"/>
  <c r="C1074" i="18"/>
  <c r="A1075" i="18"/>
  <c r="C1075" i="18"/>
  <c r="A1076" i="18"/>
  <c r="C1076" i="18"/>
  <c r="A1077" i="18"/>
  <c r="C1077" i="18"/>
  <c r="A1078" i="18"/>
  <c r="C1078" i="18"/>
  <c r="A1079" i="18"/>
  <c r="C1079" i="18"/>
  <c r="A1080" i="18"/>
  <c r="C1080" i="18"/>
  <c r="A1081" i="18"/>
  <c r="C1081" i="18"/>
  <c r="A1082" i="18"/>
  <c r="C1082" i="18"/>
  <c r="A1083" i="18"/>
  <c r="C1083" i="18"/>
  <c r="A1084" i="18"/>
  <c r="C1084" i="18"/>
  <c r="A1085" i="18"/>
  <c r="C1085" i="18"/>
  <c r="A1086" i="18"/>
  <c r="C1086" i="18"/>
  <c r="A1087" i="18"/>
  <c r="C1087" i="18"/>
  <c r="A1088" i="18"/>
  <c r="C1088" i="18"/>
  <c r="A1089" i="18"/>
  <c r="C1089" i="18"/>
  <c r="A1090" i="18"/>
  <c r="C1090" i="18"/>
  <c r="A1091" i="18"/>
  <c r="C1091" i="18"/>
  <c r="A1092" i="18"/>
  <c r="C1092" i="18"/>
  <c r="A1093" i="18"/>
  <c r="C1093" i="18"/>
  <c r="A1094" i="18"/>
  <c r="C1094" i="18"/>
  <c r="A1095" i="18"/>
  <c r="C1095" i="18"/>
  <c r="A1096" i="18"/>
  <c r="C1096" i="18"/>
  <c r="A1097" i="18"/>
  <c r="C1097" i="18"/>
  <c r="A1098" i="18"/>
  <c r="C1098" i="18"/>
  <c r="A1099" i="18"/>
  <c r="C1099" i="18"/>
  <c r="A1100" i="18"/>
  <c r="C1100" i="18"/>
  <c r="A1101" i="18"/>
  <c r="C1101" i="18"/>
  <c r="A1102" i="18"/>
  <c r="C1102" i="18"/>
  <c r="A1103" i="18"/>
  <c r="C1103" i="18"/>
  <c r="A1104" i="18"/>
  <c r="C1104" i="18"/>
  <c r="A1105" i="18"/>
  <c r="C1105" i="18"/>
  <c r="A1106" i="18"/>
  <c r="C1106" i="18"/>
  <c r="A1107" i="18"/>
  <c r="C1107" i="18"/>
  <c r="A1108" i="18"/>
  <c r="C1108" i="18"/>
  <c r="A1109" i="18"/>
  <c r="C1109" i="18"/>
  <c r="A1110" i="18"/>
  <c r="C1110" i="18"/>
  <c r="A1111" i="18"/>
  <c r="C1111" i="18"/>
  <c r="A1112" i="18"/>
  <c r="C1112" i="18"/>
  <c r="A1113" i="18"/>
  <c r="C1113" i="18"/>
  <c r="A1114" i="18"/>
  <c r="C1114" i="18"/>
  <c r="A1115" i="18"/>
  <c r="C1115" i="18"/>
  <c r="A1116" i="18"/>
  <c r="C1116" i="18"/>
  <c r="A1117" i="18"/>
  <c r="C1117" i="18"/>
  <c r="A1118" i="18"/>
  <c r="C1118" i="18"/>
  <c r="A1119" i="18"/>
  <c r="C1119" i="18"/>
  <c r="A1120" i="18"/>
  <c r="C1120" i="18"/>
  <c r="A1121" i="18"/>
  <c r="C1121" i="18"/>
  <c r="A1122" i="18"/>
  <c r="C1122" i="18"/>
  <c r="A1123" i="18"/>
  <c r="C1123" i="18"/>
  <c r="A1124" i="18"/>
  <c r="C1124" i="18"/>
  <c r="A1125" i="18"/>
  <c r="C1125" i="18"/>
  <c r="A1126" i="18"/>
  <c r="C1126" i="18"/>
  <c r="A1127" i="18"/>
  <c r="C1127" i="18"/>
  <c r="A1128" i="18"/>
  <c r="C1128" i="18"/>
  <c r="A1129" i="18"/>
  <c r="C1129" i="18"/>
  <c r="A1130" i="18"/>
  <c r="C1130" i="18"/>
  <c r="A1131" i="18"/>
  <c r="C1131" i="18"/>
  <c r="A1132" i="18"/>
  <c r="C1132" i="18"/>
  <c r="A1133" i="18"/>
  <c r="C1133" i="18"/>
  <c r="A1134" i="18"/>
  <c r="C1134" i="18"/>
  <c r="A1135" i="18"/>
  <c r="C1135" i="18"/>
  <c r="A1136" i="18"/>
  <c r="C1136" i="18"/>
  <c r="A1137" i="18"/>
  <c r="C1137" i="18"/>
  <c r="A1138" i="18"/>
  <c r="C1138" i="18"/>
  <c r="A1139" i="18"/>
  <c r="C1139" i="18"/>
  <c r="A1140" i="18"/>
  <c r="C1140" i="18"/>
  <c r="A1141" i="18"/>
  <c r="C1141" i="18"/>
  <c r="A1142" i="18"/>
  <c r="C1142" i="18"/>
  <c r="A1143" i="18"/>
  <c r="C1143" i="18"/>
  <c r="A1144" i="18"/>
  <c r="C1144" i="18"/>
  <c r="A1145" i="18"/>
  <c r="C1145" i="18"/>
  <c r="A1146" i="18"/>
  <c r="C1146" i="18"/>
  <c r="A1147" i="18"/>
  <c r="C1147" i="18"/>
  <c r="A1148" i="18"/>
  <c r="C1148" i="18"/>
  <c r="A1149" i="18"/>
  <c r="C1149" i="18"/>
  <c r="A1150" i="18"/>
  <c r="C1150" i="18"/>
  <c r="A1151" i="18"/>
  <c r="C1151" i="18"/>
  <c r="A1152" i="18"/>
  <c r="C1152" i="18"/>
  <c r="A1153" i="18"/>
  <c r="C1153" i="18"/>
  <c r="A1154" i="18"/>
  <c r="C1154" i="18"/>
  <c r="A1155" i="18"/>
  <c r="C1155" i="18"/>
  <c r="A1156" i="18"/>
  <c r="C1156" i="18"/>
  <c r="A1157" i="18"/>
  <c r="C1157" i="18"/>
  <c r="A1158" i="18"/>
  <c r="C1158" i="18"/>
  <c r="A1159" i="18"/>
  <c r="C1159" i="18"/>
  <c r="A1160" i="18"/>
  <c r="C1160" i="18"/>
  <c r="A1161" i="18"/>
  <c r="C1161" i="18"/>
  <c r="A1162" i="18"/>
  <c r="C1162" i="18"/>
  <c r="A1163" i="18"/>
  <c r="C1163" i="18"/>
  <c r="A1164" i="18"/>
  <c r="C1164" i="18"/>
  <c r="A1165" i="18"/>
  <c r="C1165" i="18"/>
  <c r="A1166" i="18"/>
  <c r="C1166" i="18"/>
  <c r="A1167" i="18"/>
  <c r="C1167" i="18"/>
  <c r="A1168" i="18"/>
  <c r="C1168" i="18"/>
  <c r="A1169" i="18"/>
  <c r="C1169" i="18"/>
  <c r="A1170" i="18"/>
  <c r="C1170" i="18"/>
  <c r="A1171" i="18"/>
  <c r="C1171" i="18"/>
  <c r="A1172" i="18"/>
  <c r="C1172" i="18"/>
  <c r="A1173" i="18"/>
  <c r="C1173" i="18"/>
  <c r="A1174" i="18"/>
  <c r="C1174" i="18"/>
  <c r="A1175" i="18"/>
  <c r="C1175" i="18"/>
  <c r="A1176" i="18"/>
  <c r="C1176" i="18"/>
  <c r="A1177" i="18"/>
  <c r="C1177" i="18"/>
  <c r="A1178" i="18"/>
  <c r="C1178" i="18"/>
  <c r="A1179" i="18"/>
  <c r="C1179" i="18"/>
  <c r="A1180" i="18"/>
  <c r="C1180" i="18"/>
  <c r="A1181" i="18"/>
  <c r="C1181" i="18"/>
  <c r="A1182" i="18"/>
  <c r="C1182" i="18"/>
  <c r="A1183" i="18"/>
  <c r="C1183" i="18"/>
  <c r="A1184" i="18"/>
  <c r="C1184" i="18"/>
  <c r="A1185" i="18"/>
  <c r="C1185" i="18"/>
  <c r="A1186" i="18"/>
  <c r="C1186" i="18"/>
  <c r="A1187" i="18"/>
  <c r="C1187" i="18"/>
  <c r="A1188" i="18"/>
  <c r="C1188" i="18"/>
  <c r="A1189" i="18"/>
  <c r="C1189" i="18"/>
  <c r="A1190" i="18"/>
  <c r="C1190" i="18"/>
  <c r="A1191" i="18"/>
  <c r="C1191" i="18"/>
  <c r="A1192" i="18"/>
  <c r="C1192" i="18"/>
  <c r="A1193" i="18"/>
  <c r="C1193" i="18"/>
  <c r="A1194" i="18"/>
  <c r="C1194" i="18"/>
  <c r="A1195" i="18"/>
  <c r="C1195" i="18"/>
  <c r="A1196" i="18"/>
  <c r="C1196" i="18"/>
  <c r="A1197" i="18"/>
  <c r="C1197" i="18"/>
  <c r="A1198" i="18"/>
  <c r="C1198" i="18"/>
  <c r="A1199" i="18"/>
  <c r="C1199" i="18"/>
  <c r="A1200" i="18"/>
  <c r="C1200" i="18"/>
  <c r="A1201" i="18"/>
  <c r="C1201" i="18"/>
  <c r="A1202" i="18"/>
  <c r="C1202" i="18"/>
  <c r="A1203" i="18"/>
  <c r="C1203" i="18"/>
  <c r="A1204" i="18"/>
  <c r="C1204" i="18"/>
  <c r="A1205" i="18"/>
  <c r="C1205" i="18"/>
  <c r="A1206" i="18"/>
  <c r="C1206" i="18"/>
  <c r="A1207" i="18"/>
  <c r="C1207" i="18"/>
  <c r="A1208" i="18"/>
  <c r="C1208" i="18"/>
  <c r="A1209" i="18"/>
  <c r="C1209" i="18"/>
  <c r="A1210" i="18"/>
  <c r="C1210" i="18"/>
  <c r="A1211" i="18"/>
  <c r="C1211" i="18"/>
  <c r="A1212" i="18"/>
  <c r="C1212" i="18"/>
  <c r="A1213" i="18"/>
  <c r="C1213" i="18"/>
  <c r="A1214" i="18"/>
  <c r="C1214" i="18"/>
  <c r="A1215" i="18"/>
  <c r="C1215" i="18"/>
  <c r="A1216" i="18"/>
  <c r="C1216" i="18"/>
  <c r="A1217" i="18"/>
  <c r="C1217" i="18"/>
  <c r="A1218" i="18"/>
  <c r="C1218" i="18"/>
  <c r="A1219" i="18"/>
  <c r="C1219" i="18"/>
  <c r="A1220" i="18"/>
  <c r="C1220" i="18"/>
  <c r="A1221" i="18"/>
  <c r="C1221" i="18"/>
  <c r="A1222" i="18"/>
  <c r="C1222" i="18"/>
  <c r="A1223" i="18"/>
  <c r="C1223" i="18"/>
  <c r="A1224" i="18"/>
  <c r="C1224" i="18"/>
  <c r="A1225" i="18"/>
  <c r="C1225" i="18"/>
  <c r="A1226" i="18"/>
  <c r="C1226" i="18"/>
  <c r="A1227" i="18"/>
  <c r="C1227" i="18"/>
  <c r="A1228" i="18"/>
  <c r="C1228" i="18"/>
  <c r="A1229" i="18"/>
  <c r="C1229" i="18"/>
  <c r="A1230" i="18"/>
  <c r="C1230" i="18"/>
  <c r="A1231" i="18"/>
  <c r="C1231" i="18"/>
  <c r="A1232" i="18"/>
  <c r="C1232" i="18"/>
  <c r="A1233" i="18"/>
  <c r="C1233" i="18"/>
  <c r="A1234" i="18"/>
  <c r="C1234" i="18"/>
  <c r="A1235" i="18"/>
  <c r="C1235" i="18"/>
  <c r="A1236" i="18"/>
  <c r="C1236" i="18"/>
  <c r="A1237" i="18"/>
  <c r="C1237" i="18"/>
  <c r="A1238" i="18"/>
  <c r="C1238" i="18"/>
  <c r="A1239" i="18"/>
  <c r="C1239" i="18"/>
  <c r="A1240" i="18"/>
  <c r="C1240" i="18"/>
  <c r="A1241" i="18"/>
  <c r="C1241" i="18"/>
  <c r="A1242" i="18"/>
  <c r="C1242" i="18"/>
  <c r="A1243" i="18"/>
  <c r="C1243" i="18"/>
  <c r="A1244" i="18"/>
  <c r="C1244" i="18"/>
  <c r="A1245" i="18"/>
  <c r="C1245" i="18"/>
  <c r="A1246" i="18"/>
  <c r="C1246" i="18"/>
  <c r="A1247" i="18"/>
  <c r="C1247" i="18"/>
  <c r="A1248" i="18"/>
  <c r="C1248" i="18"/>
  <c r="A1249" i="18"/>
  <c r="C1249" i="18"/>
  <c r="A1250" i="18"/>
  <c r="C1250" i="18"/>
  <c r="A1251" i="18"/>
  <c r="C1251" i="18"/>
  <c r="A1252" i="18"/>
  <c r="C1252" i="18"/>
  <c r="A1253" i="18"/>
  <c r="C1253" i="18"/>
  <c r="A1254" i="18"/>
  <c r="C1254" i="18"/>
  <c r="A1255" i="18"/>
  <c r="C1255" i="18"/>
  <c r="A1256" i="18"/>
  <c r="C1256" i="18"/>
  <c r="A1257" i="18"/>
  <c r="C1257" i="18"/>
  <c r="A1258" i="18"/>
  <c r="C1258" i="18"/>
  <c r="A1259" i="18"/>
  <c r="C1259" i="18"/>
  <c r="A1260" i="18"/>
  <c r="C1260" i="18"/>
  <c r="A1261" i="18"/>
  <c r="C1261" i="18"/>
  <c r="A1262" i="18"/>
  <c r="C1262" i="18"/>
  <c r="A1263" i="18"/>
  <c r="C1263" i="18"/>
  <c r="A1264" i="18"/>
  <c r="C1264" i="18"/>
  <c r="A1265" i="18"/>
  <c r="C1265" i="18"/>
  <c r="A1266" i="18"/>
  <c r="C1266" i="18"/>
  <c r="A1267" i="18"/>
  <c r="C1267" i="18"/>
  <c r="A1268" i="18"/>
  <c r="C1268" i="18"/>
  <c r="A1269" i="18"/>
  <c r="C1269" i="18"/>
  <c r="A1270" i="18"/>
  <c r="C1270" i="18"/>
  <c r="A1271" i="18"/>
  <c r="C1271" i="18"/>
  <c r="A1272" i="18"/>
  <c r="C1272" i="18"/>
  <c r="A1273" i="18"/>
  <c r="C1273" i="18"/>
  <c r="A1274" i="18"/>
  <c r="C1274" i="18"/>
  <c r="A1275" i="18"/>
  <c r="C1275" i="18"/>
  <c r="A1276" i="18"/>
  <c r="C1276" i="18"/>
  <c r="A1277" i="18"/>
  <c r="C1277" i="18"/>
  <c r="A1278" i="18"/>
  <c r="C1278" i="18"/>
  <c r="A1279" i="18"/>
  <c r="C1279" i="18"/>
  <c r="A1280" i="18"/>
  <c r="C1280" i="18"/>
  <c r="A1281" i="18"/>
  <c r="C1281" i="18"/>
  <c r="A1282" i="18"/>
  <c r="C1282" i="18"/>
  <c r="A1283" i="18"/>
  <c r="C1283" i="18"/>
  <c r="A1284" i="18"/>
  <c r="C1284" i="18"/>
  <c r="A1285" i="18"/>
  <c r="C1285" i="18"/>
  <c r="A1286" i="18"/>
  <c r="C1286" i="18"/>
  <c r="A1287" i="18"/>
  <c r="C1287" i="18"/>
  <c r="A1288" i="18"/>
  <c r="C1288" i="18"/>
  <c r="A1289" i="18"/>
  <c r="C1289" i="18"/>
  <c r="A1290" i="18"/>
  <c r="C1290" i="18"/>
  <c r="A1291" i="18"/>
  <c r="C1291" i="18"/>
  <c r="A1292" i="18"/>
  <c r="C1292" i="18"/>
  <c r="A1293" i="18"/>
  <c r="C1293" i="18"/>
  <c r="A1294" i="18"/>
  <c r="C1294" i="18"/>
  <c r="A1295" i="18"/>
  <c r="C1295" i="18"/>
  <c r="A1296" i="18"/>
  <c r="C1296" i="18"/>
  <c r="A1297" i="18"/>
  <c r="C1297" i="18"/>
  <c r="A1298" i="18"/>
  <c r="C1298" i="18"/>
  <c r="A1299" i="18"/>
  <c r="C1299" i="18"/>
  <c r="A704" i="18"/>
  <c r="C704" i="18"/>
  <c r="A705" i="18"/>
  <c r="C705" i="18"/>
  <c r="A706" i="18"/>
  <c r="C706" i="18"/>
  <c r="A707" i="18"/>
  <c r="C707" i="18"/>
  <c r="A708" i="18"/>
  <c r="C708" i="18"/>
  <c r="A709" i="18"/>
  <c r="C709" i="18"/>
  <c r="A710" i="18"/>
  <c r="C710" i="18"/>
  <c r="A711" i="18"/>
  <c r="C711" i="18"/>
  <c r="A712" i="18"/>
  <c r="C712" i="18"/>
  <c r="A713" i="18"/>
  <c r="C713" i="18"/>
  <c r="A714" i="18"/>
  <c r="C714" i="18"/>
  <c r="A715" i="18"/>
  <c r="C715" i="18"/>
  <c r="A716" i="18"/>
  <c r="C716" i="18"/>
  <c r="A717" i="18"/>
  <c r="C717" i="18"/>
  <c r="A718" i="18"/>
  <c r="C718" i="18"/>
  <c r="A719" i="18"/>
  <c r="C719" i="18"/>
  <c r="A720" i="18"/>
  <c r="C720" i="18"/>
  <c r="A721" i="18"/>
  <c r="C721" i="18"/>
  <c r="A722" i="18"/>
  <c r="C722" i="18"/>
  <c r="A723" i="18"/>
  <c r="C723" i="18"/>
  <c r="A724" i="18"/>
  <c r="C724" i="18"/>
  <c r="A725" i="18"/>
  <c r="C725" i="18"/>
  <c r="A726" i="18"/>
  <c r="C726" i="18"/>
  <c r="A727" i="18"/>
  <c r="C727" i="18"/>
  <c r="A728" i="18"/>
  <c r="C728" i="18"/>
  <c r="A729" i="18"/>
  <c r="C729" i="18"/>
  <c r="A730" i="18"/>
  <c r="C730" i="18"/>
  <c r="A731" i="18"/>
  <c r="C731" i="18"/>
  <c r="A732" i="18"/>
  <c r="C732" i="18"/>
  <c r="A733" i="18"/>
  <c r="C733" i="18"/>
  <c r="A734" i="18"/>
  <c r="C734" i="18"/>
  <c r="A735" i="18"/>
  <c r="C735" i="18"/>
  <c r="A736" i="18"/>
  <c r="C736" i="18"/>
  <c r="A737" i="18"/>
  <c r="C737" i="18"/>
  <c r="A738" i="18"/>
  <c r="C738" i="18"/>
  <c r="A739" i="18"/>
  <c r="C739" i="18"/>
  <c r="A740" i="18"/>
  <c r="C740" i="18"/>
  <c r="A741" i="18"/>
  <c r="C741" i="18"/>
  <c r="A742" i="18"/>
  <c r="C742" i="18"/>
  <c r="A743" i="18"/>
  <c r="C743" i="18"/>
  <c r="A744" i="18"/>
  <c r="C744" i="18"/>
  <c r="A745" i="18"/>
  <c r="C745" i="18"/>
  <c r="A746" i="18"/>
  <c r="C746" i="18"/>
  <c r="A747" i="18"/>
  <c r="C747" i="18"/>
  <c r="A748" i="18"/>
  <c r="C748" i="18"/>
  <c r="A749" i="18"/>
  <c r="C749" i="18"/>
  <c r="A750" i="18"/>
  <c r="C750" i="18"/>
  <c r="A751" i="18"/>
  <c r="C751" i="18"/>
  <c r="A752" i="18"/>
  <c r="C752" i="18"/>
  <c r="A753" i="18"/>
  <c r="C753" i="18"/>
  <c r="A754" i="18"/>
  <c r="C754" i="18"/>
  <c r="A755" i="18"/>
  <c r="C755" i="18"/>
  <c r="A756" i="18"/>
  <c r="C756" i="18"/>
  <c r="A757" i="18"/>
  <c r="C757" i="18"/>
  <c r="A758" i="18"/>
  <c r="C758" i="18"/>
  <c r="A759" i="18"/>
  <c r="C759" i="18"/>
  <c r="A760" i="18"/>
  <c r="C760" i="18"/>
  <c r="A761" i="18"/>
  <c r="C761" i="18"/>
  <c r="A762" i="18"/>
  <c r="C762" i="18"/>
  <c r="A763" i="18"/>
  <c r="C763" i="18"/>
  <c r="A764" i="18"/>
  <c r="C764" i="18"/>
  <c r="A765" i="18"/>
  <c r="C765" i="18"/>
  <c r="A766" i="18"/>
  <c r="C766" i="18"/>
  <c r="A767" i="18"/>
  <c r="C767" i="18"/>
  <c r="A768" i="18"/>
  <c r="C768" i="18"/>
  <c r="A769" i="18"/>
  <c r="C769" i="18"/>
  <c r="A770" i="18"/>
  <c r="C770" i="18"/>
  <c r="A771" i="18"/>
  <c r="C771" i="18"/>
  <c r="A772" i="18"/>
  <c r="C772" i="18"/>
  <c r="A773" i="18"/>
  <c r="C773" i="18"/>
  <c r="A774" i="18"/>
  <c r="C774" i="18"/>
  <c r="A775" i="18"/>
  <c r="C775" i="18"/>
  <c r="A776" i="18"/>
  <c r="C776" i="18"/>
  <c r="A777" i="18"/>
  <c r="C777" i="18"/>
  <c r="A778" i="18"/>
  <c r="C778" i="18"/>
  <c r="A779" i="18"/>
  <c r="C779" i="18"/>
  <c r="A780" i="18"/>
  <c r="C780" i="18"/>
  <c r="A781" i="18"/>
  <c r="C781" i="18"/>
  <c r="A782" i="18"/>
  <c r="C782" i="18"/>
  <c r="A783" i="18"/>
  <c r="C783" i="18"/>
  <c r="A784" i="18"/>
  <c r="C784" i="18"/>
  <c r="A785" i="18"/>
  <c r="C785" i="18"/>
  <c r="A786" i="18"/>
  <c r="C786" i="18"/>
  <c r="A787" i="18"/>
  <c r="C787" i="18"/>
  <c r="A788" i="18"/>
  <c r="C788" i="18"/>
  <c r="A789" i="18"/>
  <c r="C789" i="18"/>
  <c r="A790" i="18"/>
  <c r="C790" i="18"/>
  <c r="A791" i="18"/>
  <c r="C791" i="18"/>
  <c r="A792" i="18"/>
  <c r="C792" i="18"/>
  <c r="A793" i="18"/>
  <c r="C793" i="18"/>
  <c r="A794" i="18"/>
  <c r="C794" i="18"/>
  <c r="A795" i="18"/>
  <c r="C795" i="18"/>
  <c r="A796" i="18"/>
  <c r="C796" i="18"/>
  <c r="A797" i="18"/>
  <c r="C797" i="18"/>
  <c r="A798" i="18"/>
  <c r="C798" i="18"/>
  <c r="A799" i="18"/>
  <c r="C799" i="18"/>
  <c r="A800" i="18"/>
  <c r="C800" i="18"/>
  <c r="A801" i="18"/>
  <c r="C801" i="18"/>
  <c r="A802" i="18"/>
  <c r="C802" i="18"/>
  <c r="A803" i="18"/>
  <c r="C803" i="18"/>
  <c r="A804" i="18"/>
  <c r="C804" i="18"/>
  <c r="A805" i="18"/>
  <c r="C805" i="18"/>
  <c r="A806" i="18"/>
  <c r="C806" i="18"/>
  <c r="A807" i="18"/>
  <c r="C807" i="18"/>
  <c r="A808" i="18"/>
  <c r="C808" i="18"/>
  <c r="A809" i="18"/>
  <c r="C809" i="18"/>
  <c r="A810" i="18"/>
  <c r="C810" i="18"/>
  <c r="A811" i="18"/>
  <c r="C811" i="18"/>
  <c r="A812" i="18"/>
  <c r="C812" i="18"/>
  <c r="A813" i="18"/>
  <c r="C813" i="18"/>
  <c r="A814" i="18"/>
  <c r="C814" i="18"/>
  <c r="A815" i="18"/>
  <c r="C815" i="18"/>
  <c r="A816" i="18"/>
  <c r="C816" i="18"/>
  <c r="A817" i="18"/>
  <c r="C817" i="18"/>
  <c r="A818" i="18"/>
  <c r="C818" i="18"/>
  <c r="A819" i="18"/>
  <c r="C819" i="18"/>
  <c r="A820" i="18"/>
  <c r="C820" i="18"/>
  <c r="A821" i="18"/>
  <c r="C821" i="18"/>
  <c r="A822" i="18"/>
  <c r="C822" i="18"/>
  <c r="A823" i="18"/>
  <c r="C823" i="18"/>
  <c r="A824" i="18"/>
  <c r="C824" i="18"/>
  <c r="A825" i="18"/>
  <c r="C825" i="18"/>
  <c r="A826" i="18"/>
  <c r="C826" i="18"/>
  <c r="A827" i="18"/>
  <c r="C827" i="18"/>
  <c r="A828" i="18"/>
  <c r="C828" i="18"/>
  <c r="A829" i="18"/>
  <c r="C829" i="18"/>
  <c r="A830" i="18"/>
  <c r="C830" i="18"/>
  <c r="A831" i="18"/>
  <c r="C831" i="18"/>
  <c r="A832" i="18"/>
  <c r="C832" i="18"/>
  <c r="A833" i="18"/>
  <c r="C833" i="18"/>
  <c r="A834" i="18"/>
  <c r="C834" i="18"/>
  <c r="A835" i="18"/>
  <c r="C835" i="18"/>
  <c r="A836" i="18"/>
  <c r="C836" i="18"/>
  <c r="A837" i="18"/>
  <c r="C837" i="18"/>
  <c r="A838" i="18"/>
  <c r="C838" i="18"/>
  <c r="A839" i="18"/>
  <c r="C839" i="18"/>
  <c r="A840" i="18"/>
  <c r="C840" i="18"/>
  <c r="A841" i="18"/>
  <c r="C841" i="18"/>
  <c r="A842" i="18"/>
  <c r="C842" i="18"/>
  <c r="A843" i="18"/>
  <c r="C843" i="18"/>
  <c r="A844" i="18"/>
  <c r="C844" i="18"/>
  <c r="A845" i="18"/>
  <c r="C845" i="18"/>
  <c r="A846" i="18"/>
  <c r="C846" i="18"/>
  <c r="A847" i="18"/>
  <c r="C847" i="18"/>
  <c r="A848" i="18"/>
  <c r="C848" i="18"/>
  <c r="A849" i="18"/>
  <c r="C849" i="18"/>
  <c r="A850" i="18"/>
  <c r="C850" i="18"/>
  <c r="A851" i="18"/>
  <c r="C851" i="18"/>
  <c r="A852" i="18"/>
  <c r="C852" i="18"/>
  <c r="A853" i="18"/>
  <c r="C853" i="18"/>
  <c r="A854" i="18"/>
  <c r="C854" i="18"/>
  <c r="A855" i="18"/>
  <c r="C855" i="18"/>
  <c r="A856" i="18"/>
  <c r="C856" i="18"/>
  <c r="A857" i="18"/>
  <c r="C857" i="18"/>
  <c r="A858" i="18"/>
  <c r="C858" i="18"/>
  <c r="A859" i="18"/>
  <c r="C859" i="18"/>
  <c r="A860" i="18"/>
  <c r="C860" i="18"/>
  <c r="A861" i="18"/>
  <c r="C861" i="18"/>
  <c r="A862" i="18"/>
  <c r="C862" i="18"/>
  <c r="A863" i="18"/>
  <c r="C863" i="18"/>
  <c r="A864" i="18"/>
  <c r="C864" i="18"/>
  <c r="A865" i="18"/>
  <c r="C865" i="18"/>
  <c r="A866" i="18"/>
  <c r="C866" i="18"/>
  <c r="A867" i="18"/>
  <c r="C867" i="18"/>
  <c r="A868" i="18"/>
  <c r="C868" i="18"/>
  <c r="A869" i="18"/>
  <c r="C869" i="18"/>
  <c r="A870" i="18"/>
  <c r="C870" i="18"/>
  <c r="A871" i="18"/>
  <c r="C871" i="18"/>
  <c r="A872" i="18"/>
  <c r="C872" i="18"/>
  <c r="A873" i="18"/>
  <c r="C873" i="18"/>
  <c r="A874" i="18"/>
  <c r="C874" i="18"/>
  <c r="A875" i="18"/>
  <c r="C875" i="18"/>
  <c r="A876" i="18"/>
  <c r="C876" i="18"/>
  <c r="A877" i="18"/>
  <c r="C877" i="18"/>
  <c r="A878" i="18"/>
  <c r="C878" i="18"/>
  <c r="A879" i="18"/>
  <c r="C879" i="18"/>
  <c r="A880" i="18"/>
  <c r="C880" i="18"/>
  <c r="A881" i="18"/>
  <c r="C881" i="18"/>
  <c r="A882" i="18"/>
  <c r="C882" i="18"/>
  <c r="A883" i="18"/>
  <c r="C883" i="18"/>
  <c r="A884" i="18"/>
  <c r="C884" i="18"/>
  <c r="A885" i="18"/>
  <c r="C885" i="18"/>
  <c r="A886" i="18"/>
  <c r="C886" i="18"/>
  <c r="A887" i="18"/>
  <c r="C887" i="18"/>
  <c r="A888" i="18"/>
  <c r="C888" i="18"/>
  <c r="A889" i="18"/>
  <c r="C889" i="18"/>
  <c r="A890" i="18"/>
  <c r="C890" i="18"/>
  <c r="A891" i="18"/>
  <c r="C891" i="18"/>
  <c r="A892" i="18"/>
  <c r="C892" i="18"/>
  <c r="A893" i="18"/>
  <c r="C893" i="18"/>
  <c r="A894" i="18"/>
  <c r="C894" i="18"/>
  <c r="A895" i="18"/>
  <c r="C895" i="18"/>
  <c r="A896" i="18"/>
  <c r="C896" i="18"/>
  <c r="A897" i="18"/>
  <c r="C897" i="18"/>
  <c r="A898" i="18"/>
  <c r="C898" i="18"/>
  <c r="A899" i="18"/>
  <c r="C899" i="18"/>
  <c r="A900" i="18"/>
  <c r="C900" i="18"/>
  <c r="A901" i="18"/>
  <c r="C901" i="18"/>
  <c r="A902" i="18"/>
  <c r="C902" i="18"/>
  <c r="A903" i="18"/>
  <c r="C903" i="18"/>
  <c r="A904" i="18"/>
  <c r="C904" i="18"/>
  <c r="A905" i="18"/>
  <c r="C905" i="18"/>
  <c r="A906" i="18"/>
  <c r="C906" i="18"/>
  <c r="A907" i="18"/>
  <c r="C907" i="18"/>
  <c r="A908" i="18"/>
  <c r="C908" i="18"/>
  <c r="A909" i="18"/>
  <c r="C909" i="18"/>
  <c r="A910" i="18"/>
  <c r="C910" i="18"/>
  <c r="A911" i="18"/>
  <c r="C911" i="18"/>
  <c r="A912" i="18"/>
  <c r="C912" i="18"/>
  <c r="A913" i="18"/>
  <c r="C913" i="18"/>
  <c r="A914" i="18"/>
  <c r="C914" i="18"/>
  <c r="A915" i="18"/>
  <c r="C915" i="18"/>
  <c r="A916" i="18"/>
  <c r="C916" i="18"/>
  <c r="A917" i="18"/>
  <c r="C917" i="18"/>
  <c r="A918" i="18"/>
  <c r="C918" i="18"/>
  <c r="A919" i="18"/>
  <c r="C919" i="18"/>
  <c r="A920" i="18"/>
  <c r="C920" i="18"/>
  <c r="A921" i="18"/>
  <c r="C921" i="18"/>
  <c r="A922" i="18"/>
  <c r="C922" i="18"/>
  <c r="A923" i="18"/>
  <c r="C923" i="18"/>
  <c r="A924" i="18"/>
  <c r="C924" i="18"/>
  <c r="A925" i="18"/>
  <c r="C925" i="18"/>
  <c r="A926" i="18"/>
  <c r="C926" i="18"/>
  <c r="A927" i="18"/>
  <c r="C927" i="18"/>
  <c r="A928" i="18"/>
  <c r="C928" i="18"/>
  <c r="A929" i="18"/>
  <c r="C929" i="18"/>
  <c r="A930" i="18"/>
  <c r="C930" i="18"/>
  <c r="A931" i="18"/>
  <c r="C931" i="18"/>
  <c r="A932" i="18"/>
  <c r="C932" i="18"/>
  <c r="A933" i="18"/>
  <c r="C933" i="18"/>
  <c r="A934" i="18"/>
  <c r="C934" i="18"/>
  <c r="A935" i="18"/>
  <c r="C935" i="18"/>
  <c r="A936" i="18"/>
  <c r="C936" i="18"/>
  <c r="A937" i="18"/>
  <c r="C937" i="18"/>
  <c r="A938" i="18"/>
  <c r="C938" i="18"/>
  <c r="A939" i="18"/>
  <c r="C939" i="18"/>
  <c r="A940" i="18"/>
  <c r="C940" i="18"/>
  <c r="A941" i="18"/>
  <c r="C941" i="18"/>
  <c r="A942" i="18"/>
  <c r="C942" i="18"/>
  <c r="A943" i="18"/>
  <c r="C943" i="18"/>
  <c r="A944" i="18"/>
  <c r="C944" i="18"/>
  <c r="A945" i="18"/>
  <c r="C945" i="18"/>
  <c r="A946" i="18"/>
  <c r="C946" i="18"/>
  <c r="A947" i="18"/>
  <c r="C947" i="18"/>
  <c r="A948" i="18"/>
  <c r="C948" i="18"/>
  <c r="A949" i="18"/>
  <c r="C949" i="18"/>
  <c r="A950" i="18"/>
  <c r="C950" i="18"/>
  <c r="A951" i="18"/>
  <c r="C951" i="18"/>
  <c r="A952" i="18"/>
  <c r="C952" i="18"/>
  <c r="A953" i="18"/>
  <c r="C953" i="18"/>
  <c r="A954" i="18"/>
  <c r="C954" i="18"/>
  <c r="A955" i="18"/>
  <c r="C955" i="18"/>
  <c r="A956" i="18"/>
  <c r="C956" i="18"/>
  <c r="A957" i="18"/>
  <c r="C957" i="18"/>
  <c r="A958" i="18"/>
  <c r="C958" i="18"/>
  <c r="A959" i="18"/>
  <c r="C959" i="18"/>
  <c r="A960" i="18"/>
  <c r="C960" i="18"/>
  <c r="A961" i="18"/>
  <c r="C961" i="18"/>
  <c r="A962" i="18"/>
  <c r="C962" i="18"/>
  <c r="A963" i="18"/>
  <c r="C963" i="18"/>
  <c r="A964" i="18"/>
  <c r="C964" i="18"/>
  <c r="A965" i="18"/>
  <c r="C965" i="18"/>
  <c r="A966" i="18"/>
  <c r="C966" i="18"/>
  <c r="A967" i="18"/>
  <c r="C967" i="18"/>
  <c r="A968" i="18"/>
  <c r="C968" i="18"/>
  <c r="A969" i="18"/>
  <c r="C969" i="18"/>
  <c r="A970" i="18"/>
  <c r="C970" i="18"/>
  <c r="A971" i="18"/>
  <c r="C971" i="18"/>
  <c r="A972" i="18"/>
  <c r="C972" i="18"/>
  <c r="A973" i="18"/>
  <c r="C973" i="18"/>
  <c r="A974" i="18"/>
  <c r="C974" i="18"/>
  <c r="A975" i="18"/>
  <c r="C975" i="18"/>
  <c r="A976" i="18"/>
  <c r="C976" i="18"/>
  <c r="A977" i="18"/>
  <c r="C977" i="18"/>
  <c r="A978" i="18"/>
  <c r="C978" i="18"/>
  <c r="A979" i="18"/>
  <c r="C979" i="18"/>
  <c r="A980" i="18"/>
  <c r="C980" i="18"/>
  <c r="A981" i="18"/>
  <c r="C981" i="18"/>
  <c r="A982" i="18"/>
  <c r="C982" i="18"/>
  <c r="A983" i="18"/>
  <c r="C983" i="18"/>
  <c r="A984" i="18"/>
  <c r="C984" i="18"/>
  <c r="A985" i="18"/>
  <c r="C985" i="18"/>
  <c r="A986" i="18"/>
  <c r="C986" i="18"/>
  <c r="A987" i="18"/>
  <c r="C987" i="18"/>
  <c r="A988" i="18"/>
  <c r="C988" i="18"/>
  <c r="A989" i="18"/>
  <c r="C989" i="18"/>
  <c r="A990" i="18"/>
  <c r="C990" i="18"/>
  <c r="A991" i="18"/>
  <c r="C991" i="18"/>
  <c r="A992" i="18"/>
  <c r="C992" i="18"/>
  <c r="A993" i="18"/>
  <c r="C993" i="18"/>
  <c r="A994" i="18"/>
  <c r="C994" i="18"/>
  <c r="A995" i="18"/>
  <c r="C995" i="18"/>
  <c r="A996" i="18"/>
  <c r="C996" i="18"/>
  <c r="A997" i="18"/>
  <c r="C997" i="18"/>
  <c r="A998" i="18"/>
  <c r="C998" i="18"/>
  <c r="A999" i="18"/>
  <c r="C999" i="18"/>
  <c r="A1000" i="18"/>
  <c r="C1000" i="18"/>
  <c r="A1001" i="18"/>
  <c r="C1001" i="18"/>
  <c r="A1002" i="18"/>
  <c r="C1002" i="18"/>
  <c r="A1003" i="18"/>
  <c r="C1003" i="18"/>
  <c r="A1004" i="18"/>
  <c r="C1004" i="18"/>
  <c r="A1005" i="18"/>
  <c r="C1005" i="18"/>
  <c r="A1006" i="18"/>
  <c r="C1006" i="18"/>
  <c r="A1007" i="18"/>
  <c r="C1007" i="18"/>
  <c r="A1008" i="18"/>
  <c r="C1008" i="18"/>
  <c r="A1009" i="18"/>
  <c r="C1009" i="18"/>
  <c r="A1010" i="18"/>
  <c r="C1010" i="18"/>
  <c r="A1011" i="18"/>
  <c r="C1011" i="18"/>
  <c r="A1012" i="18"/>
  <c r="C1012" i="18"/>
  <c r="A1013" i="18"/>
  <c r="C1013" i="18"/>
  <c r="A1014" i="18"/>
  <c r="C1014" i="18"/>
  <c r="A1015" i="18"/>
  <c r="C1015" i="18"/>
  <c r="A1016" i="18"/>
  <c r="C1016" i="18"/>
  <c r="A1017" i="18"/>
  <c r="C1017" i="18"/>
  <c r="A1018" i="18"/>
  <c r="C1018" i="18"/>
  <c r="A1019" i="18"/>
  <c r="C1019" i="18"/>
  <c r="A1020" i="18"/>
  <c r="C1020" i="18"/>
  <c r="A1021" i="18"/>
  <c r="C1021" i="18"/>
  <c r="A1022" i="18"/>
  <c r="C1022" i="18"/>
  <c r="A1023" i="18"/>
  <c r="C1023" i="18"/>
  <c r="A1024" i="18"/>
  <c r="C1024" i="18"/>
  <c r="A1025" i="18"/>
  <c r="C1025" i="18"/>
  <c r="A1026" i="18"/>
  <c r="C1026" i="18"/>
  <c r="A1027" i="18"/>
  <c r="C1027" i="18"/>
  <c r="A1028" i="18"/>
  <c r="C1028" i="18"/>
  <c r="A1029" i="18"/>
  <c r="C1029" i="18"/>
  <c r="A1030" i="18"/>
  <c r="C1030" i="18"/>
  <c r="A1031" i="18"/>
  <c r="C1031" i="18"/>
  <c r="A1032" i="18"/>
  <c r="C1032" i="18"/>
  <c r="A1033" i="18"/>
  <c r="C1033" i="18"/>
  <c r="A1034" i="18"/>
  <c r="C1034" i="18"/>
  <c r="A1035" i="18"/>
  <c r="C1035" i="18"/>
  <c r="A1036" i="18"/>
  <c r="C1036" i="18"/>
  <c r="A1037" i="18"/>
  <c r="C1037" i="18"/>
  <c r="A1038" i="18"/>
  <c r="C1038" i="18"/>
  <c r="A1039" i="18"/>
  <c r="C1039" i="18"/>
  <c r="A1040" i="18"/>
  <c r="C1040" i="18"/>
  <c r="A1041" i="18"/>
  <c r="C1041" i="18"/>
  <c r="A1042" i="18"/>
  <c r="C1042" i="18"/>
  <c r="A1043" i="18"/>
  <c r="C1043" i="18"/>
  <c r="A1044" i="18"/>
  <c r="C1044" i="18"/>
  <c r="A1045" i="18"/>
  <c r="C1045" i="18"/>
  <c r="A1046" i="18"/>
  <c r="C1046" i="18"/>
  <c r="A1047" i="18"/>
  <c r="C1047" i="18"/>
  <c r="A1048" i="18"/>
  <c r="C1048" i="18"/>
  <c r="A1049" i="18"/>
  <c r="C1049" i="18"/>
  <c r="A1050" i="18"/>
  <c r="C1050" i="18"/>
  <c r="A1051" i="18"/>
  <c r="C1051" i="18"/>
  <c r="A1052" i="18"/>
  <c r="C1052" i="18"/>
  <c r="A1053" i="18"/>
  <c r="C1053" i="18"/>
  <c r="A1054" i="18"/>
  <c r="C1054" i="18"/>
  <c r="A1055" i="18"/>
  <c r="C1055" i="18"/>
  <c r="A1056" i="18"/>
  <c r="C1056" i="18"/>
  <c r="A1057" i="18"/>
  <c r="C1057" i="18"/>
  <c r="A1058" i="18"/>
  <c r="C1058" i="18"/>
  <c r="A1059" i="18"/>
  <c r="C1059" i="18"/>
  <c r="A1060" i="18"/>
  <c r="C1060" i="18"/>
  <c r="A1061" i="18"/>
  <c r="C1061" i="18"/>
  <c r="A1062" i="18"/>
  <c r="C1062" i="18"/>
  <c r="A1063" i="18"/>
  <c r="C1063" i="18"/>
  <c r="A345" i="18"/>
  <c r="C345" i="18"/>
  <c r="A346" i="18"/>
  <c r="C346" i="18"/>
  <c r="A347" i="18"/>
  <c r="C347" i="18"/>
  <c r="A348" i="18"/>
  <c r="C348" i="18"/>
  <c r="A349" i="18"/>
  <c r="C349" i="18"/>
  <c r="A350" i="18"/>
  <c r="C350" i="18"/>
  <c r="A351" i="18"/>
  <c r="C351" i="18"/>
  <c r="A352" i="18"/>
  <c r="C352" i="18"/>
  <c r="A353" i="18"/>
  <c r="C353" i="18"/>
  <c r="A354" i="18"/>
  <c r="C354" i="18"/>
  <c r="A355" i="18"/>
  <c r="C355" i="18"/>
  <c r="A356" i="18"/>
  <c r="C356" i="18"/>
  <c r="A357" i="18"/>
  <c r="C357" i="18"/>
  <c r="A358" i="18"/>
  <c r="C358" i="18"/>
  <c r="A359" i="18"/>
  <c r="C359" i="18"/>
  <c r="A360" i="18"/>
  <c r="C360" i="18"/>
  <c r="A361" i="18"/>
  <c r="C361" i="18"/>
  <c r="A362" i="18"/>
  <c r="C362" i="18"/>
  <c r="A363" i="18"/>
  <c r="C363" i="18"/>
  <c r="A364" i="18"/>
  <c r="C364" i="18"/>
  <c r="A365" i="18"/>
  <c r="C365" i="18"/>
  <c r="A366" i="18"/>
  <c r="C366" i="18"/>
  <c r="A367" i="18"/>
  <c r="C367" i="18"/>
  <c r="A368" i="18"/>
  <c r="C368" i="18"/>
  <c r="A369" i="18"/>
  <c r="C369" i="18"/>
  <c r="A370" i="18"/>
  <c r="C370" i="18"/>
  <c r="A371" i="18"/>
  <c r="C371" i="18"/>
  <c r="A372" i="18"/>
  <c r="C372" i="18"/>
  <c r="A373" i="18"/>
  <c r="C373" i="18"/>
  <c r="A374" i="18"/>
  <c r="C374" i="18"/>
  <c r="A375" i="18"/>
  <c r="C375" i="18"/>
  <c r="A376" i="18"/>
  <c r="C376" i="18"/>
  <c r="A377" i="18"/>
  <c r="C377" i="18"/>
  <c r="A378" i="18"/>
  <c r="C378" i="18"/>
  <c r="A379" i="18"/>
  <c r="C379" i="18"/>
  <c r="A380" i="18"/>
  <c r="C380" i="18"/>
  <c r="A381" i="18"/>
  <c r="C381" i="18"/>
  <c r="A382" i="18"/>
  <c r="C382" i="18"/>
  <c r="A383" i="18"/>
  <c r="C383" i="18"/>
  <c r="A384" i="18"/>
  <c r="C384" i="18"/>
  <c r="A385" i="18"/>
  <c r="C385" i="18"/>
  <c r="A386" i="18"/>
  <c r="C386" i="18"/>
  <c r="A387" i="18"/>
  <c r="C387" i="18"/>
  <c r="A388" i="18"/>
  <c r="C388" i="18"/>
  <c r="A389" i="18"/>
  <c r="C389" i="18"/>
  <c r="A390" i="18"/>
  <c r="C390" i="18"/>
  <c r="A391" i="18"/>
  <c r="C391" i="18"/>
  <c r="A392" i="18"/>
  <c r="C392" i="18"/>
  <c r="A393" i="18"/>
  <c r="C393" i="18"/>
  <c r="A394" i="18"/>
  <c r="C394" i="18"/>
  <c r="A395" i="18"/>
  <c r="C395" i="18"/>
  <c r="A396" i="18"/>
  <c r="C396" i="18"/>
  <c r="A397" i="18"/>
  <c r="C397" i="18"/>
  <c r="A398" i="18"/>
  <c r="C398" i="18"/>
  <c r="A399" i="18"/>
  <c r="C399" i="18"/>
  <c r="A400" i="18"/>
  <c r="C400" i="18"/>
  <c r="A401" i="18"/>
  <c r="C401" i="18"/>
  <c r="A402" i="18"/>
  <c r="C402" i="18"/>
  <c r="A403" i="18"/>
  <c r="C403" i="18"/>
  <c r="A404" i="18"/>
  <c r="C404" i="18"/>
  <c r="A405" i="18"/>
  <c r="C405" i="18"/>
  <c r="A406" i="18"/>
  <c r="C406" i="18"/>
  <c r="A407" i="18"/>
  <c r="C407" i="18"/>
  <c r="A408" i="18"/>
  <c r="C408" i="18"/>
  <c r="A409" i="18"/>
  <c r="C409" i="18"/>
  <c r="A410" i="18"/>
  <c r="C410" i="18"/>
  <c r="A411" i="18"/>
  <c r="C411" i="18"/>
  <c r="A412" i="18"/>
  <c r="C412" i="18"/>
  <c r="A413" i="18"/>
  <c r="C413" i="18"/>
  <c r="A414" i="18"/>
  <c r="C414" i="18"/>
  <c r="A415" i="18"/>
  <c r="C415" i="18"/>
  <c r="A416" i="18"/>
  <c r="C416" i="18"/>
  <c r="A417" i="18"/>
  <c r="C417" i="18"/>
  <c r="A418" i="18"/>
  <c r="C418" i="18"/>
  <c r="A419" i="18"/>
  <c r="C419" i="18"/>
  <c r="A420" i="18"/>
  <c r="C420" i="18"/>
  <c r="A421" i="18"/>
  <c r="C421" i="18"/>
  <c r="A422" i="18"/>
  <c r="C422" i="18"/>
  <c r="A423" i="18"/>
  <c r="C423" i="18"/>
  <c r="A424" i="18"/>
  <c r="C424" i="18"/>
  <c r="A425" i="18"/>
  <c r="C425" i="18"/>
  <c r="A426" i="18"/>
  <c r="C426" i="18"/>
  <c r="A427" i="18"/>
  <c r="C427" i="18"/>
  <c r="A428" i="18"/>
  <c r="C428" i="18"/>
  <c r="A429" i="18"/>
  <c r="C429" i="18"/>
  <c r="A430" i="18"/>
  <c r="C430" i="18"/>
  <c r="A431" i="18"/>
  <c r="C431" i="18"/>
  <c r="A432" i="18"/>
  <c r="C432" i="18"/>
  <c r="A433" i="18"/>
  <c r="C433" i="18"/>
  <c r="A434" i="18"/>
  <c r="C434" i="18"/>
  <c r="A435" i="18"/>
  <c r="C435" i="18"/>
  <c r="A436" i="18"/>
  <c r="C436" i="18"/>
  <c r="A437" i="18"/>
  <c r="C437" i="18"/>
  <c r="A438" i="18"/>
  <c r="C438" i="18"/>
  <c r="A439" i="18"/>
  <c r="C439" i="18"/>
  <c r="A440" i="18"/>
  <c r="C440" i="18"/>
  <c r="A441" i="18"/>
  <c r="C441" i="18"/>
  <c r="A442" i="18"/>
  <c r="C442" i="18"/>
  <c r="A443" i="18"/>
  <c r="C443" i="18"/>
  <c r="A444" i="18"/>
  <c r="C444" i="18"/>
  <c r="A445" i="18"/>
  <c r="C445" i="18"/>
  <c r="A446" i="18"/>
  <c r="C446" i="18"/>
  <c r="A447" i="18"/>
  <c r="C447" i="18"/>
  <c r="A448" i="18"/>
  <c r="C448" i="18"/>
  <c r="A449" i="18"/>
  <c r="C449" i="18"/>
  <c r="A450" i="18"/>
  <c r="C450" i="18"/>
  <c r="A451" i="18"/>
  <c r="C451" i="18"/>
  <c r="A452" i="18"/>
  <c r="C452" i="18"/>
  <c r="A453" i="18"/>
  <c r="C453" i="18"/>
  <c r="A454" i="18"/>
  <c r="C454" i="18"/>
  <c r="A455" i="18"/>
  <c r="C455" i="18"/>
  <c r="A456" i="18"/>
  <c r="C456" i="18"/>
  <c r="A457" i="18"/>
  <c r="C457" i="18"/>
  <c r="A458" i="18"/>
  <c r="C458" i="18"/>
  <c r="A459" i="18"/>
  <c r="C459" i="18"/>
  <c r="A460" i="18"/>
  <c r="C460" i="18"/>
  <c r="A461" i="18"/>
  <c r="C461" i="18"/>
  <c r="A462" i="18"/>
  <c r="C462" i="18"/>
  <c r="A463" i="18"/>
  <c r="C463" i="18"/>
  <c r="A464" i="18"/>
  <c r="C464" i="18"/>
  <c r="A465" i="18"/>
  <c r="C465" i="18"/>
  <c r="A466" i="18"/>
  <c r="C466" i="18"/>
  <c r="A467" i="18"/>
  <c r="C467" i="18"/>
  <c r="A468" i="18"/>
  <c r="C468" i="18"/>
  <c r="A469" i="18"/>
  <c r="C469" i="18"/>
  <c r="A470" i="18"/>
  <c r="C470" i="18"/>
  <c r="A471" i="18"/>
  <c r="C471" i="18"/>
  <c r="A472" i="18"/>
  <c r="C472" i="18"/>
  <c r="A473" i="18"/>
  <c r="C473" i="18"/>
  <c r="A474" i="18"/>
  <c r="C474" i="18"/>
  <c r="A475" i="18"/>
  <c r="C475" i="18"/>
  <c r="A476" i="18"/>
  <c r="C476" i="18"/>
  <c r="A477" i="18"/>
  <c r="C477" i="18"/>
  <c r="A478" i="18"/>
  <c r="C478" i="18"/>
  <c r="A479" i="18"/>
  <c r="C479" i="18"/>
  <c r="A480" i="18"/>
  <c r="C480" i="18"/>
  <c r="A481" i="18"/>
  <c r="C481" i="18"/>
  <c r="A482" i="18"/>
  <c r="C482" i="18"/>
  <c r="A483" i="18"/>
  <c r="C483" i="18"/>
  <c r="A484" i="18"/>
  <c r="C484" i="18"/>
  <c r="A485" i="18"/>
  <c r="C485" i="18"/>
  <c r="A486" i="18"/>
  <c r="C486" i="18"/>
  <c r="A487" i="18"/>
  <c r="C487" i="18"/>
  <c r="A488" i="18"/>
  <c r="C488" i="18"/>
  <c r="A489" i="18"/>
  <c r="C489" i="18"/>
  <c r="A490" i="18"/>
  <c r="C490" i="18"/>
  <c r="A491" i="18"/>
  <c r="C491" i="18"/>
  <c r="A492" i="18"/>
  <c r="C492" i="18"/>
  <c r="A493" i="18"/>
  <c r="C493" i="18"/>
  <c r="A494" i="18"/>
  <c r="C494" i="18"/>
  <c r="A495" i="18"/>
  <c r="C495" i="18"/>
  <c r="A496" i="18"/>
  <c r="C496" i="18"/>
  <c r="A497" i="18"/>
  <c r="C497" i="18"/>
  <c r="A498" i="18"/>
  <c r="C498" i="18"/>
  <c r="A499" i="18"/>
  <c r="C499" i="18"/>
  <c r="A500" i="18"/>
  <c r="C500" i="18"/>
  <c r="A501" i="18"/>
  <c r="C501" i="18"/>
  <c r="A502" i="18"/>
  <c r="C502" i="18"/>
  <c r="A503" i="18"/>
  <c r="C503" i="18"/>
  <c r="A504" i="18"/>
  <c r="C504" i="18"/>
  <c r="A505" i="18"/>
  <c r="C505" i="18"/>
  <c r="A506" i="18"/>
  <c r="C506" i="18"/>
  <c r="A507" i="18"/>
  <c r="C507" i="18"/>
  <c r="A508" i="18"/>
  <c r="C508" i="18"/>
  <c r="A509" i="18"/>
  <c r="C509" i="18"/>
  <c r="A510" i="18"/>
  <c r="C510" i="18"/>
  <c r="A511" i="18"/>
  <c r="C511" i="18"/>
  <c r="A512" i="18"/>
  <c r="C512" i="18"/>
  <c r="A513" i="18"/>
  <c r="C513" i="18"/>
  <c r="A514" i="18"/>
  <c r="C514" i="18"/>
  <c r="A515" i="18"/>
  <c r="C515" i="18"/>
  <c r="A516" i="18"/>
  <c r="C516" i="18"/>
  <c r="A517" i="18"/>
  <c r="C517" i="18"/>
  <c r="A518" i="18"/>
  <c r="C518" i="18"/>
  <c r="A519" i="18"/>
  <c r="C519" i="18"/>
  <c r="A520" i="18"/>
  <c r="C520" i="18"/>
  <c r="A521" i="18"/>
  <c r="C521" i="18"/>
  <c r="A522" i="18"/>
  <c r="C522" i="18"/>
  <c r="A523" i="18"/>
  <c r="C523" i="18"/>
  <c r="A524" i="18"/>
  <c r="C524" i="18"/>
  <c r="A525" i="18"/>
  <c r="C525" i="18"/>
  <c r="A526" i="18"/>
  <c r="C526" i="18"/>
  <c r="A527" i="18"/>
  <c r="C527" i="18"/>
  <c r="A528" i="18"/>
  <c r="C528" i="18"/>
  <c r="A529" i="18"/>
  <c r="C529" i="18"/>
  <c r="A530" i="18"/>
  <c r="C530" i="18"/>
  <c r="A531" i="18"/>
  <c r="C531" i="18"/>
  <c r="A532" i="18"/>
  <c r="C532" i="18"/>
  <c r="A533" i="18"/>
  <c r="C533" i="18"/>
  <c r="A534" i="18"/>
  <c r="C534" i="18"/>
  <c r="A535" i="18"/>
  <c r="C535" i="18"/>
  <c r="A536" i="18"/>
  <c r="C536" i="18"/>
  <c r="A537" i="18"/>
  <c r="C537" i="18"/>
  <c r="A538" i="18"/>
  <c r="C538" i="18"/>
  <c r="A539" i="18"/>
  <c r="C539" i="18"/>
  <c r="A540" i="18"/>
  <c r="C540" i="18"/>
  <c r="A541" i="18"/>
  <c r="C541" i="18"/>
  <c r="A542" i="18"/>
  <c r="C542" i="18"/>
  <c r="A543" i="18"/>
  <c r="C543" i="18"/>
  <c r="A544" i="18"/>
  <c r="C544" i="18"/>
  <c r="A545" i="18"/>
  <c r="C545" i="18"/>
  <c r="A546" i="18"/>
  <c r="C546" i="18"/>
  <c r="A547" i="18"/>
  <c r="C547" i="18"/>
  <c r="A548" i="18"/>
  <c r="C548" i="18"/>
  <c r="A549" i="18"/>
  <c r="C549" i="18"/>
  <c r="A550" i="18"/>
  <c r="C550" i="18"/>
  <c r="A551" i="18"/>
  <c r="C551" i="18"/>
  <c r="A552" i="18"/>
  <c r="C552" i="18"/>
  <c r="A553" i="18"/>
  <c r="C553" i="18"/>
  <c r="A554" i="18"/>
  <c r="C554" i="18"/>
  <c r="A555" i="18"/>
  <c r="C555" i="18"/>
  <c r="A556" i="18"/>
  <c r="C556" i="18"/>
  <c r="A557" i="18"/>
  <c r="C557" i="18"/>
  <c r="A558" i="18"/>
  <c r="C558" i="18"/>
  <c r="A559" i="18"/>
  <c r="C559" i="18"/>
  <c r="A560" i="18"/>
  <c r="C560" i="18"/>
  <c r="A561" i="18"/>
  <c r="C561" i="18"/>
  <c r="A562" i="18"/>
  <c r="C562" i="18"/>
  <c r="A563" i="18"/>
  <c r="C563" i="18"/>
  <c r="A564" i="18"/>
  <c r="C564" i="18"/>
  <c r="A565" i="18"/>
  <c r="C565" i="18"/>
  <c r="A566" i="18"/>
  <c r="C566" i="18"/>
  <c r="A567" i="18"/>
  <c r="C567" i="18"/>
  <c r="A568" i="18"/>
  <c r="C568" i="18"/>
  <c r="A569" i="18"/>
  <c r="C569" i="18"/>
  <c r="A570" i="18"/>
  <c r="C570" i="18"/>
  <c r="A571" i="18"/>
  <c r="C571" i="18"/>
  <c r="A572" i="18"/>
  <c r="C572" i="18"/>
  <c r="A573" i="18"/>
  <c r="C573" i="18"/>
  <c r="A574" i="18"/>
  <c r="C574" i="18"/>
  <c r="A575" i="18"/>
  <c r="C575" i="18"/>
  <c r="A576" i="18"/>
  <c r="C576" i="18"/>
  <c r="A577" i="18"/>
  <c r="C577" i="18"/>
  <c r="A578" i="18"/>
  <c r="C578" i="18"/>
  <c r="A579" i="18"/>
  <c r="C579" i="18"/>
  <c r="A580" i="18"/>
  <c r="C580" i="18"/>
  <c r="A581" i="18"/>
  <c r="C581" i="18"/>
  <c r="A582" i="18"/>
  <c r="C582" i="18"/>
  <c r="A583" i="18"/>
  <c r="C583" i="18"/>
  <c r="A584" i="18"/>
  <c r="C584" i="18"/>
  <c r="A585" i="18"/>
  <c r="C585" i="18"/>
  <c r="A586" i="18"/>
  <c r="C586" i="18"/>
  <c r="A587" i="18"/>
  <c r="C587" i="18"/>
  <c r="A588" i="18"/>
  <c r="C588" i="18"/>
  <c r="A589" i="18"/>
  <c r="C589" i="18"/>
  <c r="A590" i="18"/>
  <c r="C590" i="18"/>
  <c r="A591" i="18"/>
  <c r="C591" i="18"/>
  <c r="A592" i="18"/>
  <c r="C592" i="18"/>
  <c r="A593" i="18"/>
  <c r="C593" i="18"/>
  <c r="A594" i="18"/>
  <c r="C594" i="18"/>
  <c r="A595" i="18"/>
  <c r="C595" i="18"/>
  <c r="A596" i="18"/>
  <c r="C596" i="18"/>
  <c r="A597" i="18"/>
  <c r="C597" i="18"/>
  <c r="A598" i="18"/>
  <c r="C598" i="18"/>
  <c r="A599" i="18"/>
  <c r="C599" i="18"/>
  <c r="A600" i="18"/>
  <c r="C600" i="18"/>
  <c r="A601" i="18"/>
  <c r="C601" i="18"/>
  <c r="A602" i="18"/>
  <c r="C602" i="18"/>
  <c r="A603" i="18"/>
  <c r="C603" i="18"/>
  <c r="A604" i="18"/>
  <c r="C604" i="18"/>
  <c r="A605" i="18"/>
  <c r="C605" i="18"/>
  <c r="A606" i="18"/>
  <c r="C606" i="18"/>
  <c r="A607" i="18"/>
  <c r="C607" i="18"/>
  <c r="A608" i="18"/>
  <c r="C608" i="18"/>
  <c r="A609" i="18"/>
  <c r="C609" i="18"/>
  <c r="A610" i="18"/>
  <c r="C610" i="18"/>
  <c r="A611" i="18"/>
  <c r="C611" i="18"/>
  <c r="A612" i="18"/>
  <c r="C612" i="18"/>
  <c r="A613" i="18"/>
  <c r="C613" i="18"/>
  <c r="A614" i="18"/>
  <c r="C614" i="18"/>
  <c r="A615" i="18"/>
  <c r="C615" i="18"/>
  <c r="A616" i="18"/>
  <c r="C616" i="18"/>
  <c r="A617" i="18"/>
  <c r="C617" i="18"/>
  <c r="A618" i="18"/>
  <c r="C618" i="18"/>
  <c r="A619" i="18"/>
  <c r="C619" i="18"/>
  <c r="A620" i="18"/>
  <c r="C620" i="18"/>
  <c r="A621" i="18"/>
  <c r="C621" i="18"/>
  <c r="A622" i="18"/>
  <c r="C622" i="18"/>
  <c r="A623" i="18"/>
  <c r="C623" i="18"/>
  <c r="A624" i="18"/>
  <c r="C624" i="18"/>
  <c r="A625" i="18"/>
  <c r="C625" i="18"/>
  <c r="A626" i="18"/>
  <c r="C626" i="18"/>
  <c r="A627" i="18"/>
  <c r="C627" i="18"/>
  <c r="A628" i="18"/>
  <c r="C628" i="18"/>
  <c r="A629" i="18"/>
  <c r="C629" i="18"/>
  <c r="A630" i="18"/>
  <c r="C630" i="18"/>
  <c r="A631" i="18"/>
  <c r="C631" i="18"/>
  <c r="A632" i="18"/>
  <c r="C632" i="18"/>
  <c r="A633" i="18"/>
  <c r="C633" i="18"/>
  <c r="A634" i="18"/>
  <c r="C634" i="18"/>
  <c r="A635" i="18"/>
  <c r="C635" i="18"/>
  <c r="A636" i="18"/>
  <c r="C636" i="18"/>
  <c r="A637" i="18"/>
  <c r="C637" i="18"/>
  <c r="A638" i="18"/>
  <c r="C638" i="18"/>
  <c r="A639" i="18"/>
  <c r="C639" i="18"/>
  <c r="A640" i="18"/>
  <c r="C640" i="18"/>
  <c r="A641" i="18"/>
  <c r="C641" i="18"/>
  <c r="A642" i="18"/>
  <c r="C642" i="18"/>
  <c r="A643" i="18"/>
  <c r="C643" i="18"/>
  <c r="A644" i="18"/>
  <c r="C644" i="18"/>
  <c r="A645" i="18"/>
  <c r="C645" i="18"/>
  <c r="A646" i="18"/>
  <c r="C646" i="18"/>
  <c r="A647" i="18"/>
  <c r="C647" i="18"/>
  <c r="A648" i="18"/>
  <c r="C648" i="18"/>
  <c r="A649" i="18"/>
  <c r="C649" i="18"/>
  <c r="A650" i="18"/>
  <c r="C650" i="18"/>
  <c r="A651" i="18"/>
  <c r="C651" i="18"/>
  <c r="A652" i="18"/>
  <c r="C652" i="18"/>
  <c r="A653" i="18"/>
  <c r="C653" i="18"/>
  <c r="A654" i="18"/>
  <c r="C654" i="18"/>
  <c r="A655" i="18"/>
  <c r="C655" i="18"/>
  <c r="A656" i="18"/>
  <c r="C656" i="18"/>
  <c r="A657" i="18"/>
  <c r="C657" i="18"/>
  <c r="A658" i="18"/>
  <c r="C658" i="18"/>
  <c r="A659" i="18"/>
  <c r="C659" i="18"/>
  <c r="A660" i="18"/>
  <c r="C660" i="18"/>
  <c r="A661" i="18"/>
  <c r="C661" i="18"/>
  <c r="A662" i="18"/>
  <c r="C662" i="18"/>
  <c r="A663" i="18"/>
  <c r="C663" i="18"/>
  <c r="A664" i="18"/>
  <c r="C664" i="18"/>
  <c r="A665" i="18"/>
  <c r="C665" i="18"/>
  <c r="A666" i="18"/>
  <c r="C666" i="18"/>
  <c r="A667" i="18"/>
  <c r="C667" i="18"/>
  <c r="A668" i="18"/>
  <c r="C668" i="18"/>
  <c r="A669" i="18"/>
  <c r="C669" i="18"/>
  <c r="A670" i="18"/>
  <c r="C670" i="18"/>
  <c r="A671" i="18"/>
  <c r="C671" i="18"/>
  <c r="A672" i="18"/>
  <c r="C672" i="18"/>
  <c r="A673" i="18"/>
  <c r="C673" i="18"/>
  <c r="A674" i="18"/>
  <c r="C674" i="18"/>
  <c r="A675" i="18"/>
  <c r="C675" i="18"/>
  <c r="A676" i="18"/>
  <c r="C676" i="18"/>
  <c r="A677" i="18"/>
  <c r="C677" i="18"/>
  <c r="A678" i="18"/>
  <c r="C678" i="18"/>
  <c r="A679" i="18"/>
  <c r="C679" i="18"/>
  <c r="A680" i="18"/>
  <c r="C680" i="18"/>
  <c r="A681" i="18"/>
  <c r="C681" i="18"/>
  <c r="A682" i="18"/>
  <c r="C682" i="18"/>
  <c r="A683" i="18"/>
  <c r="C683" i="18"/>
  <c r="A684" i="18"/>
  <c r="C684" i="18"/>
  <c r="A685" i="18"/>
  <c r="C685" i="18"/>
  <c r="A686" i="18"/>
  <c r="C686" i="18"/>
  <c r="A687" i="18"/>
  <c r="C687" i="18"/>
  <c r="A688" i="18"/>
  <c r="C688" i="18"/>
  <c r="A689" i="18"/>
  <c r="C689" i="18"/>
  <c r="A690" i="18"/>
  <c r="C690" i="18"/>
  <c r="A691" i="18"/>
  <c r="C691" i="18"/>
  <c r="A692" i="18"/>
  <c r="C692" i="18"/>
  <c r="A693" i="18"/>
  <c r="C693" i="18"/>
  <c r="A694" i="18"/>
  <c r="C694" i="18"/>
  <c r="A695" i="18"/>
  <c r="C695" i="18"/>
  <c r="A696" i="18"/>
  <c r="C696" i="18"/>
  <c r="A697" i="18"/>
  <c r="C697" i="18"/>
  <c r="A698" i="18"/>
  <c r="C698" i="18"/>
  <c r="A699" i="18"/>
  <c r="C699" i="18"/>
  <c r="A700" i="18"/>
  <c r="C700" i="18"/>
  <c r="A701" i="18"/>
  <c r="C701" i="18"/>
  <c r="A702" i="18"/>
  <c r="C702" i="18"/>
  <c r="A703" i="18"/>
  <c r="C703" i="18"/>
  <c r="C343" i="18"/>
  <c r="O2" i="17"/>
  <c r="P2" i="17" s="1"/>
  <c r="O3" i="17"/>
  <c r="P3" i="17" s="1"/>
  <c r="R3" i="17"/>
  <c r="O4" i="17"/>
  <c r="P4" i="17" s="1"/>
  <c r="R4" i="17"/>
  <c r="O5" i="17"/>
  <c r="P5" i="17" s="1"/>
  <c r="R5" i="17"/>
  <c r="O6" i="17"/>
  <c r="P6" i="17" s="1"/>
  <c r="R6" i="17"/>
  <c r="O7" i="17"/>
  <c r="P7" i="17" s="1"/>
  <c r="R7" i="17"/>
  <c r="O8" i="17"/>
  <c r="P8" i="17" s="1"/>
  <c r="R8" i="17"/>
  <c r="O9" i="17"/>
  <c r="P9" i="17" s="1"/>
  <c r="R9" i="17"/>
  <c r="O10" i="17"/>
  <c r="P10" i="17" s="1"/>
  <c r="R10" i="17"/>
  <c r="O11" i="17"/>
  <c r="P11" i="17" s="1"/>
  <c r="R11" i="17"/>
  <c r="O12" i="17"/>
  <c r="P12" i="17" s="1"/>
  <c r="R12" i="17"/>
  <c r="O13" i="17"/>
  <c r="P13" i="17" s="1"/>
  <c r="R13" i="17"/>
  <c r="O14" i="17"/>
  <c r="P14" i="17" s="1"/>
  <c r="R14" i="17"/>
  <c r="O15" i="17"/>
  <c r="P15" i="17" s="1"/>
  <c r="R15" i="17"/>
  <c r="O16" i="17"/>
  <c r="P16" i="17" s="1"/>
  <c r="R16" i="17"/>
  <c r="O17" i="17"/>
  <c r="P17" i="17" s="1"/>
  <c r="R17" i="17"/>
  <c r="O18" i="17"/>
  <c r="P18" i="17" s="1"/>
  <c r="R18" i="17"/>
  <c r="O19" i="17"/>
  <c r="P19" i="17" s="1"/>
  <c r="R19" i="17"/>
  <c r="O20" i="17"/>
  <c r="P20" i="17" s="1"/>
  <c r="R20" i="17"/>
  <c r="O21" i="17"/>
  <c r="P21" i="17" s="1"/>
  <c r="R21" i="17"/>
  <c r="O22" i="17"/>
  <c r="P22" i="17" s="1"/>
  <c r="R22" i="17"/>
  <c r="O23" i="17"/>
  <c r="P23" i="17" s="1"/>
  <c r="R23" i="17"/>
  <c r="O24" i="17"/>
  <c r="P24" i="17" s="1"/>
  <c r="R24" i="17"/>
  <c r="O25" i="17"/>
  <c r="P25" i="17" s="1"/>
  <c r="R25" i="17"/>
  <c r="O26" i="17"/>
  <c r="P26" i="17" s="1"/>
  <c r="R26" i="17"/>
  <c r="O27" i="17"/>
  <c r="P27" i="17" s="1"/>
  <c r="R27" i="17"/>
  <c r="O28" i="17"/>
  <c r="P28" i="17" s="1"/>
  <c r="R28" i="17"/>
  <c r="O29" i="17"/>
  <c r="P29" i="17" s="1"/>
  <c r="R29" i="17"/>
  <c r="O30" i="17"/>
  <c r="P30" i="17" s="1"/>
  <c r="R30" i="17"/>
  <c r="O31" i="17"/>
  <c r="P31" i="17" s="1"/>
  <c r="R31" i="17"/>
  <c r="O32" i="17"/>
  <c r="P32" i="17" s="1"/>
  <c r="R32" i="17"/>
  <c r="O33" i="17"/>
  <c r="P33" i="17" s="1"/>
  <c r="R33" i="17"/>
  <c r="O34" i="17"/>
  <c r="P34" i="17" s="1"/>
  <c r="R34" i="17"/>
  <c r="O35" i="17"/>
  <c r="P35" i="17" s="1"/>
  <c r="R35" i="17"/>
  <c r="O36" i="17"/>
  <c r="P36" i="17" s="1"/>
  <c r="R36" i="17"/>
  <c r="O37" i="17"/>
  <c r="P37" i="17" s="1"/>
  <c r="R37" i="17"/>
  <c r="O38" i="17"/>
  <c r="P38" i="17" s="1"/>
  <c r="R38" i="17"/>
  <c r="O39" i="17"/>
  <c r="P39" i="17" s="1"/>
  <c r="R39" i="17"/>
  <c r="O40" i="17"/>
  <c r="P40" i="17" s="1"/>
  <c r="R40" i="17"/>
  <c r="O41" i="17"/>
  <c r="P41" i="17" s="1"/>
  <c r="R41" i="17"/>
  <c r="O42" i="17"/>
  <c r="P42" i="17" s="1"/>
  <c r="R42" i="17"/>
  <c r="O43" i="17"/>
  <c r="P43" i="17" s="1"/>
  <c r="R43" i="17"/>
  <c r="O44" i="17"/>
  <c r="P44" i="17" s="1"/>
  <c r="R44" i="17"/>
  <c r="O45" i="17"/>
  <c r="P45" i="17" s="1"/>
  <c r="R45" i="17"/>
  <c r="O46" i="17"/>
  <c r="P46" i="17" s="1"/>
  <c r="R46" i="17"/>
  <c r="O47" i="17"/>
  <c r="P47" i="17" s="1"/>
  <c r="R47" i="17"/>
  <c r="O48" i="17"/>
  <c r="P48" i="17" s="1"/>
  <c r="R48" i="17"/>
  <c r="O49" i="17"/>
  <c r="P49" i="17" s="1"/>
  <c r="R49" i="17"/>
  <c r="O50" i="17"/>
  <c r="P50" i="17" s="1"/>
  <c r="R50" i="17"/>
  <c r="O51" i="17"/>
  <c r="P51" i="17" s="1"/>
  <c r="R51" i="17"/>
  <c r="O52" i="17"/>
  <c r="P52" i="17" s="1"/>
  <c r="R52" i="17"/>
  <c r="O53" i="17"/>
  <c r="P53" i="17" s="1"/>
  <c r="R53" i="17"/>
  <c r="O54" i="17"/>
  <c r="P54" i="17" s="1"/>
  <c r="R54" i="17"/>
  <c r="O55" i="17"/>
  <c r="P55" i="17" s="1"/>
  <c r="R55" i="17"/>
  <c r="O56" i="17"/>
  <c r="P56" i="17" s="1"/>
  <c r="R56" i="17"/>
  <c r="O57" i="17"/>
  <c r="P57" i="17" s="1"/>
  <c r="R57" i="17"/>
  <c r="O58" i="17"/>
  <c r="P58" i="17" s="1"/>
  <c r="R58" i="17"/>
  <c r="O59" i="17"/>
  <c r="P59" i="17" s="1"/>
  <c r="R59" i="17"/>
  <c r="O60" i="17"/>
  <c r="P60" i="17" s="1"/>
  <c r="R60" i="17"/>
  <c r="O61" i="17"/>
  <c r="P61" i="17" s="1"/>
  <c r="R61" i="17"/>
  <c r="O62" i="17"/>
  <c r="P62" i="17" s="1"/>
  <c r="R62" i="17"/>
  <c r="O63" i="17"/>
  <c r="P63" i="17" s="1"/>
  <c r="R63" i="17"/>
  <c r="O64" i="17"/>
  <c r="P64" i="17" s="1"/>
  <c r="R64" i="17"/>
  <c r="O65" i="17"/>
  <c r="P65" i="17" s="1"/>
  <c r="R65" i="17"/>
  <c r="O66" i="17"/>
  <c r="P66" i="17" s="1"/>
  <c r="R66" i="17"/>
  <c r="O67" i="17"/>
  <c r="P67" i="17" s="1"/>
  <c r="R67" i="17"/>
  <c r="O68" i="17"/>
  <c r="P68" i="17" s="1"/>
  <c r="R68" i="17"/>
  <c r="O69" i="17"/>
  <c r="P69" i="17" s="1"/>
  <c r="R69" i="17"/>
  <c r="O70" i="17"/>
  <c r="P70" i="17" s="1"/>
  <c r="R70" i="17"/>
  <c r="O71" i="17"/>
  <c r="P71" i="17" s="1"/>
  <c r="R71" i="17"/>
  <c r="O72" i="17"/>
  <c r="P72" i="17" s="1"/>
  <c r="R72" i="17"/>
  <c r="O73" i="17"/>
  <c r="P73" i="17" s="1"/>
  <c r="R73" i="17"/>
  <c r="O74" i="17"/>
  <c r="P74" i="17" s="1"/>
  <c r="R74" i="17"/>
  <c r="O75" i="17"/>
  <c r="P75" i="17" s="1"/>
  <c r="R75" i="17"/>
  <c r="O76" i="17"/>
  <c r="P76" i="17" s="1"/>
  <c r="R76" i="17"/>
  <c r="O77" i="17"/>
  <c r="P77" i="17" s="1"/>
  <c r="R77" i="17"/>
  <c r="O78" i="17"/>
  <c r="P78" i="17" s="1"/>
  <c r="R78" i="17"/>
  <c r="O79" i="17"/>
  <c r="P79" i="17" s="1"/>
  <c r="R79" i="17"/>
  <c r="O80" i="17"/>
  <c r="P80" i="17" s="1"/>
  <c r="R80" i="17"/>
  <c r="O81" i="17"/>
  <c r="P81" i="17" s="1"/>
  <c r="R81" i="17"/>
  <c r="O82" i="17"/>
  <c r="P82" i="17" s="1"/>
  <c r="R82" i="17"/>
  <c r="O83" i="17"/>
  <c r="P83" i="17" s="1"/>
  <c r="R83" i="17"/>
  <c r="O84" i="17"/>
  <c r="P84" i="17" s="1"/>
  <c r="R84" i="17"/>
  <c r="O85" i="17"/>
  <c r="P85" i="17" s="1"/>
  <c r="R85" i="17"/>
  <c r="O86" i="17"/>
  <c r="P86" i="17" s="1"/>
  <c r="R86" i="17"/>
  <c r="O87" i="17"/>
  <c r="P87" i="17" s="1"/>
  <c r="R87" i="17"/>
  <c r="O88" i="17"/>
  <c r="P88" i="17" s="1"/>
  <c r="R88" i="17"/>
  <c r="O89" i="17"/>
  <c r="P89" i="17" s="1"/>
  <c r="R89" i="17"/>
  <c r="O90" i="17"/>
  <c r="P90" i="17" s="1"/>
  <c r="R90" i="17"/>
  <c r="O91" i="17"/>
  <c r="P91" i="17" s="1"/>
  <c r="R91" i="17"/>
  <c r="O92" i="17"/>
  <c r="P92" i="17" s="1"/>
  <c r="R92" i="17"/>
  <c r="O93" i="17"/>
  <c r="P93" i="17" s="1"/>
  <c r="R93" i="17"/>
  <c r="O94" i="17"/>
  <c r="P94" i="17" s="1"/>
  <c r="R94" i="17"/>
  <c r="O95" i="17"/>
  <c r="P95" i="17" s="1"/>
  <c r="R95" i="17"/>
  <c r="O96" i="17"/>
  <c r="P96" i="17" s="1"/>
  <c r="R96" i="17"/>
  <c r="O97" i="17"/>
  <c r="P97" i="17" s="1"/>
  <c r="R97" i="17"/>
  <c r="O98" i="17"/>
  <c r="P98" i="17" s="1"/>
  <c r="R98" i="17"/>
  <c r="O99" i="17"/>
  <c r="P99" i="17" s="1"/>
  <c r="R99" i="17"/>
  <c r="O100" i="17"/>
  <c r="P100" i="17" s="1"/>
  <c r="R100" i="17"/>
  <c r="O101" i="17"/>
  <c r="P101" i="17" s="1"/>
  <c r="R101" i="17"/>
  <c r="O102" i="17"/>
  <c r="P102" i="17" s="1"/>
  <c r="R102" i="17"/>
  <c r="O103" i="17"/>
  <c r="P103" i="17" s="1"/>
  <c r="R103" i="17"/>
  <c r="O104" i="17"/>
  <c r="P104" i="17" s="1"/>
  <c r="R104" i="17"/>
  <c r="O105" i="17"/>
  <c r="P105" i="17" s="1"/>
  <c r="R105" i="17"/>
  <c r="O106" i="17"/>
  <c r="P106" i="17" s="1"/>
  <c r="R106" i="17"/>
  <c r="O107" i="17"/>
  <c r="P107" i="17" s="1"/>
  <c r="R107" i="17"/>
  <c r="O108" i="17"/>
  <c r="P108" i="17" s="1"/>
  <c r="R108" i="17"/>
  <c r="O109" i="17"/>
  <c r="P109" i="17" s="1"/>
  <c r="R109" i="17"/>
  <c r="O110" i="17"/>
  <c r="P110" i="17" s="1"/>
  <c r="R110" i="17"/>
  <c r="O111" i="17"/>
  <c r="P111" i="17" s="1"/>
  <c r="R111" i="17"/>
  <c r="O112" i="17"/>
  <c r="P112" i="17" s="1"/>
  <c r="R112" i="17"/>
  <c r="O113" i="17"/>
  <c r="P113" i="17" s="1"/>
  <c r="R113" i="17"/>
  <c r="O114" i="17"/>
  <c r="P114" i="17" s="1"/>
  <c r="R114" i="17"/>
  <c r="O115" i="17"/>
  <c r="P115" i="17" s="1"/>
  <c r="R115" i="17"/>
  <c r="O116" i="17"/>
  <c r="P116" i="17" s="1"/>
  <c r="R116" i="17"/>
  <c r="O117" i="17"/>
  <c r="P117" i="17" s="1"/>
  <c r="R117" i="17"/>
  <c r="O118" i="17"/>
  <c r="P118" i="17" s="1"/>
  <c r="R118" i="17"/>
  <c r="O119" i="17"/>
  <c r="P119" i="17" s="1"/>
  <c r="R119" i="17"/>
  <c r="O120" i="17"/>
  <c r="P120" i="17" s="1"/>
  <c r="R120" i="17"/>
  <c r="O121" i="17"/>
  <c r="P121" i="17" s="1"/>
  <c r="R121" i="17"/>
  <c r="O122" i="17"/>
  <c r="P122" i="17" s="1"/>
  <c r="R122" i="17"/>
  <c r="O123" i="17"/>
  <c r="P123" i="17" s="1"/>
  <c r="R123" i="17"/>
  <c r="O124" i="17"/>
  <c r="P124" i="17" s="1"/>
  <c r="R124" i="17"/>
  <c r="O125" i="17"/>
  <c r="P125" i="17" s="1"/>
  <c r="R125" i="17"/>
  <c r="O126" i="17"/>
  <c r="P126" i="17" s="1"/>
  <c r="R126" i="17"/>
  <c r="O127" i="17"/>
  <c r="P127" i="17" s="1"/>
  <c r="R127" i="17"/>
  <c r="O128" i="17"/>
  <c r="P128" i="17" s="1"/>
  <c r="R128" i="17"/>
  <c r="O129" i="17"/>
  <c r="P129" i="17" s="1"/>
  <c r="R129" i="17"/>
  <c r="O130" i="17"/>
  <c r="P130" i="17" s="1"/>
  <c r="R130" i="17"/>
  <c r="O131" i="17"/>
  <c r="P131" i="17" s="1"/>
  <c r="R131" i="17"/>
  <c r="O132" i="17"/>
  <c r="P132" i="17" s="1"/>
  <c r="R132" i="17"/>
  <c r="O133" i="17"/>
  <c r="P133" i="17" s="1"/>
  <c r="R133" i="17"/>
  <c r="O134" i="17"/>
  <c r="P134" i="17" s="1"/>
  <c r="R134" i="17"/>
  <c r="O135" i="17"/>
  <c r="P135" i="17" s="1"/>
  <c r="R135" i="17"/>
  <c r="O136" i="17"/>
  <c r="P136" i="17" s="1"/>
  <c r="R136" i="17"/>
  <c r="O137" i="17"/>
  <c r="P137" i="17" s="1"/>
  <c r="R137" i="17"/>
  <c r="O138" i="17"/>
  <c r="P138" i="17" s="1"/>
  <c r="R138" i="17"/>
  <c r="O139" i="17"/>
  <c r="P139" i="17" s="1"/>
  <c r="R139" i="17"/>
  <c r="O140" i="17"/>
  <c r="P140" i="17" s="1"/>
  <c r="R140" i="17"/>
  <c r="O141" i="17"/>
  <c r="P141" i="17" s="1"/>
  <c r="R141" i="17"/>
  <c r="O142" i="17"/>
  <c r="P142" i="17" s="1"/>
  <c r="R142" i="17"/>
  <c r="O143" i="17"/>
  <c r="P143" i="17" s="1"/>
  <c r="R143" i="17"/>
  <c r="O144" i="17"/>
  <c r="P144" i="17" s="1"/>
  <c r="R144" i="17"/>
  <c r="O145" i="17"/>
  <c r="P145" i="17" s="1"/>
  <c r="R145" i="17"/>
  <c r="O146" i="17"/>
  <c r="P146" i="17" s="1"/>
  <c r="R146" i="17"/>
  <c r="O147" i="17"/>
  <c r="P147" i="17" s="1"/>
  <c r="R147" i="17"/>
  <c r="O148" i="17"/>
  <c r="P148" i="17" s="1"/>
  <c r="R148" i="17"/>
  <c r="O149" i="17"/>
  <c r="P149" i="17" s="1"/>
  <c r="R149" i="17"/>
  <c r="O150" i="17"/>
  <c r="P150" i="17" s="1"/>
  <c r="R150" i="17"/>
  <c r="O151" i="17"/>
  <c r="P151" i="17" s="1"/>
  <c r="R151" i="17"/>
  <c r="O152" i="17"/>
  <c r="P152" i="17" s="1"/>
  <c r="R152" i="17"/>
  <c r="O153" i="17"/>
  <c r="P153" i="17" s="1"/>
  <c r="R153" i="17"/>
  <c r="O154" i="17"/>
  <c r="P154" i="17" s="1"/>
  <c r="R154" i="17"/>
  <c r="O155" i="17"/>
  <c r="P155" i="17" s="1"/>
  <c r="R155" i="17"/>
  <c r="O156" i="17"/>
  <c r="P156" i="17" s="1"/>
  <c r="R156" i="17"/>
  <c r="O157" i="17"/>
  <c r="P157" i="17" s="1"/>
  <c r="R157" i="17"/>
  <c r="O158" i="17"/>
  <c r="P158" i="17" s="1"/>
  <c r="R158" i="17"/>
  <c r="O159" i="17"/>
  <c r="P159" i="17" s="1"/>
  <c r="R159" i="17"/>
  <c r="O160" i="17"/>
  <c r="P160" i="17" s="1"/>
  <c r="R160" i="17"/>
  <c r="O161" i="17"/>
  <c r="P161" i="17" s="1"/>
  <c r="R161" i="17"/>
  <c r="O162" i="17"/>
  <c r="P162" i="17" s="1"/>
  <c r="R162" i="17"/>
  <c r="O163" i="17"/>
  <c r="P163" i="17" s="1"/>
  <c r="R163" i="17"/>
  <c r="O164" i="17"/>
  <c r="P164" i="17" s="1"/>
  <c r="R164" i="17"/>
  <c r="O165" i="17"/>
  <c r="P165" i="17" s="1"/>
  <c r="R165" i="17"/>
  <c r="O166" i="17"/>
  <c r="P166" i="17" s="1"/>
  <c r="R166" i="17"/>
  <c r="O167" i="17"/>
  <c r="P167" i="17" s="1"/>
  <c r="R167" i="17"/>
  <c r="O168" i="17"/>
  <c r="P168" i="17" s="1"/>
  <c r="R168" i="17"/>
  <c r="O169" i="17"/>
  <c r="P169" i="17" s="1"/>
  <c r="R169" i="17"/>
  <c r="O170" i="17"/>
  <c r="P170" i="17" s="1"/>
  <c r="R170" i="17"/>
  <c r="O171" i="17"/>
  <c r="P171" i="17" s="1"/>
  <c r="R171" i="17"/>
  <c r="O172" i="17"/>
  <c r="P172" i="17" s="1"/>
  <c r="R172" i="17"/>
  <c r="O173" i="17"/>
  <c r="P173" i="17" s="1"/>
  <c r="R173" i="17"/>
  <c r="O174" i="17"/>
  <c r="P174" i="17" s="1"/>
  <c r="R174" i="17"/>
  <c r="O175" i="17"/>
  <c r="P175" i="17" s="1"/>
  <c r="R175" i="17"/>
  <c r="O176" i="17"/>
  <c r="P176" i="17" s="1"/>
  <c r="R176" i="17"/>
  <c r="O177" i="17"/>
  <c r="P177" i="17" s="1"/>
  <c r="R177" i="17"/>
  <c r="O178" i="17"/>
  <c r="P178" i="17" s="1"/>
  <c r="R178" i="17"/>
  <c r="O179" i="17"/>
  <c r="P179" i="17" s="1"/>
  <c r="R179" i="17"/>
  <c r="O180" i="17"/>
  <c r="P180" i="17" s="1"/>
  <c r="R180" i="17"/>
  <c r="O181" i="17"/>
  <c r="P181" i="17" s="1"/>
  <c r="R181" i="17"/>
  <c r="O182" i="17"/>
  <c r="P182" i="17" s="1"/>
  <c r="R182" i="17"/>
  <c r="O183" i="17"/>
  <c r="P183" i="17" s="1"/>
  <c r="R183" i="17"/>
  <c r="O184" i="17"/>
  <c r="P184" i="17" s="1"/>
  <c r="R184" i="17"/>
  <c r="O185" i="17"/>
  <c r="P185" i="17" s="1"/>
  <c r="R185" i="17"/>
  <c r="O186" i="17"/>
  <c r="P186" i="17" s="1"/>
  <c r="R186" i="17"/>
  <c r="O187" i="17"/>
  <c r="P187" i="17" s="1"/>
  <c r="R187" i="17"/>
  <c r="O188" i="17"/>
  <c r="P188" i="17" s="1"/>
  <c r="R188" i="17"/>
  <c r="O189" i="17"/>
  <c r="P189" i="17" s="1"/>
  <c r="R189" i="17"/>
  <c r="O190" i="17"/>
  <c r="P190" i="17" s="1"/>
  <c r="R190" i="17"/>
  <c r="O191" i="17"/>
  <c r="P191" i="17" s="1"/>
  <c r="R191" i="17"/>
  <c r="O192" i="17"/>
  <c r="P192" i="17" s="1"/>
  <c r="R192" i="17"/>
  <c r="O193" i="17"/>
  <c r="P193" i="17" s="1"/>
  <c r="R193" i="17"/>
  <c r="O194" i="17"/>
  <c r="P194" i="17" s="1"/>
  <c r="R194" i="17"/>
  <c r="O195" i="17"/>
  <c r="P195" i="17" s="1"/>
  <c r="R195" i="17"/>
  <c r="O196" i="17"/>
  <c r="P196" i="17" s="1"/>
  <c r="R196" i="17"/>
  <c r="O197" i="17"/>
  <c r="P197" i="17" s="1"/>
  <c r="R197" i="17"/>
  <c r="O198" i="17"/>
  <c r="P198" i="17" s="1"/>
  <c r="R198" i="17"/>
  <c r="O199" i="17"/>
  <c r="P199" i="17" s="1"/>
  <c r="R199" i="17"/>
  <c r="O200" i="17"/>
  <c r="P200" i="17" s="1"/>
  <c r="R200" i="17"/>
  <c r="O201" i="17"/>
  <c r="P201" i="17" s="1"/>
  <c r="R201" i="17"/>
  <c r="O202" i="17"/>
  <c r="P202" i="17" s="1"/>
  <c r="R202" i="17"/>
  <c r="O203" i="17"/>
  <c r="P203" i="17" s="1"/>
  <c r="R203" i="17"/>
  <c r="O204" i="17"/>
  <c r="P204" i="17" s="1"/>
  <c r="R204" i="17"/>
  <c r="O205" i="17"/>
  <c r="P205" i="17" s="1"/>
  <c r="R205" i="17"/>
  <c r="O206" i="17"/>
  <c r="P206" i="17" s="1"/>
  <c r="R206" i="17"/>
  <c r="O207" i="17"/>
  <c r="P207" i="17" s="1"/>
  <c r="R207" i="17"/>
  <c r="O208" i="17"/>
  <c r="P208" i="17" s="1"/>
  <c r="R208" i="17"/>
  <c r="O209" i="17"/>
  <c r="P209" i="17" s="1"/>
  <c r="R209" i="17"/>
  <c r="O210" i="17"/>
  <c r="P210" i="17" s="1"/>
  <c r="R210" i="17"/>
  <c r="O211" i="17"/>
  <c r="P211" i="17" s="1"/>
  <c r="R211" i="17"/>
  <c r="O212" i="17"/>
  <c r="P212" i="17" s="1"/>
  <c r="R212" i="17"/>
  <c r="O213" i="17"/>
  <c r="P213" i="17" s="1"/>
  <c r="R213" i="17"/>
  <c r="O214" i="17"/>
  <c r="P214" i="17" s="1"/>
  <c r="R214" i="17"/>
  <c r="O215" i="17"/>
  <c r="P215" i="17" s="1"/>
  <c r="R215" i="17"/>
  <c r="O216" i="17"/>
  <c r="P216" i="17" s="1"/>
  <c r="R216" i="17"/>
  <c r="O217" i="17"/>
  <c r="P217" i="17" s="1"/>
  <c r="R217" i="17"/>
  <c r="O218" i="17"/>
  <c r="P218" i="17" s="1"/>
  <c r="R218" i="17"/>
  <c r="O219" i="17"/>
  <c r="P219" i="17" s="1"/>
  <c r="R219" i="17"/>
  <c r="O220" i="17"/>
  <c r="P220" i="17" s="1"/>
  <c r="R220" i="17"/>
  <c r="O221" i="17"/>
  <c r="P221" i="17" s="1"/>
  <c r="R221" i="17"/>
  <c r="O222" i="17"/>
  <c r="P222" i="17" s="1"/>
  <c r="R222" i="17"/>
  <c r="O223" i="17"/>
  <c r="P223" i="17" s="1"/>
  <c r="R223" i="17"/>
  <c r="O224" i="17"/>
  <c r="P224" i="17" s="1"/>
  <c r="R224" i="17"/>
  <c r="O225" i="17"/>
  <c r="P225" i="17" s="1"/>
  <c r="R225" i="17"/>
  <c r="O226" i="17"/>
  <c r="P226" i="17" s="1"/>
  <c r="R226" i="17"/>
  <c r="O227" i="17"/>
  <c r="P227" i="17" s="1"/>
  <c r="R227" i="17"/>
  <c r="O228" i="17"/>
  <c r="P228" i="17" s="1"/>
  <c r="R228" i="17"/>
  <c r="O229" i="17"/>
  <c r="P229" i="17" s="1"/>
  <c r="R229" i="17"/>
  <c r="O230" i="17"/>
  <c r="P230" i="17" s="1"/>
  <c r="R230" i="17"/>
  <c r="O231" i="17"/>
  <c r="P231" i="17" s="1"/>
  <c r="R231" i="17"/>
  <c r="O232" i="17"/>
  <c r="P232" i="17" s="1"/>
  <c r="R232" i="17"/>
  <c r="O233" i="17"/>
  <c r="P233" i="17" s="1"/>
  <c r="R233" i="17"/>
  <c r="O234" i="17"/>
  <c r="P234" i="17" s="1"/>
  <c r="R234" i="17"/>
  <c r="O235" i="17"/>
  <c r="P235" i="17" s="1"/>
  <c r="R235" i="17"/>
  <c r="O236" i="17"/>
  <c r="P236" i="17" s="1"/>
  <c r="R236" i="17"/>
  <c r="O237" i="17"/>
  <c r="P237" i="17" s="1"/>
  <c r="R237" i="17"/>
  <c r="O238" i="17"/>
  <c r="P238" i="17" s="1"/>
  <c r="R238" i="17"/>
  <c r="O239" i="17"/>
  <c r="P239" i="17" s="1"/>
  <c r="R239" i="17"/>
  <c r="O240" i="17"/>
  <c r="P240" i="17" s="1"/>
  <c r="R240" i="17"/>
  <c r="O241" i="17"/>
  <c r="P241" i="17" s="1"/>
  <c r="R241" i="17"/>
  <c r="O242" i="17"/>
  <c r="P242" i="17" s="1"/>
  <c r="R242" i="17"/>
  <c r="O243" i="17"/>
  <c r="P243" i="17" s="1"/>
  <c r="R243" i="17"/>
  <c r="O244" i="17"/>
  <c r="P244" i="17" s="1"/>
  <c r="R244" i="17"/>
  <c r="O245" i="17"/>
  <c r="P245" i="17" s="1"/>
  <c r="R245" i="17"/>
  <c r="O246" i="17"/>
  <c r="P246" i="17" s="1"/>
  <c r="R246" i="17"/>
  <c r="O247" i="17"/>
  <c r="P247" i="17" s="1"/>
  <c r="R247" i="17"/>
  <c r="O248" i="17"/>
  <c r="P248" i="17" s="1"/>
  <c r="R248" i="17"/>
  <c r="O249" i="17"/>
  <c r="P249" i="17" s="1"/>
  <c r="R249" i="17"/>
  <c r="O250" i="17"/>
  <c r="P250" i="17" s="1"/>
  <c r="R250" i="17"/>
  <c r="O251" i="17"/>
  <c r="P251" i="17" s="1"/>
  <c r="R251" i="17"/>
  <c r="O252" i="17"/>
  <c r="P252" i="17" s="1"/>
  <c r="R252" i="17"/>
  <c r="O253" i="17"/>
  <c r="P253" i="17" s="1"/>
  <c r="R253" i="17"/>
  <c r="O254" i="17"/>
  <c r="P254" i="17" s="1"/>
  <c r="R254" i="17"/>
  <c r="O255" i="17"/>
  <c r="P255" i="17" s="1"/>
  <c r="R255" i="17"/>
  <c r="O256" i="17"/>
  <c r="P256" i="17" s="1"/>
  <c r="R256" i="17"/>
  <c r="O257" i="17"/>
  <c r="P257" i="17" s="1"/>
  <c r="R257" i="17"/>
  <c r="O258" i="17"/>
  <c r="P258" i="17" s="1"/>
  <c r="R258" i="17"/>
  <c r="O259" i="17"/>
  <c r="P259" i="17" s="1"/>
  <c r="R259" i="17"/>
  <c r="O260" i="17"/>
  <c r="P260" i="17" s="1"/>
  <c r="R260" i="17"/>
  <c r="O261" i="17"/>
  <c r="P261" i="17" s="1"/>
  <c r="R261" i="17"/>
  <c r="O262" i="17"/>
  <c r="P262" i="17" s="1"/>
  <c r="R262" i="17"/>
  <c r="O263" i="17"/>
  <c r="P263" i="17" s="1"/>
  <c r="R263" i="17"/>
  <c r="O264" i="17"/>
  <c r="P264" i="17" s="1"/>
  <c r="R264" i="17"/>
  <c r="O265" i="17"/>
  <c r="P265" i="17" s="1"/>
  <c r="R265" i="17"/>
  <c r="O266" i="17"/>
  <c r="P266" i="17" s="1"/>
  <c r="R266" i="17"/>
  <c r="O267" i="17"/>
  <c r="P267" i="17" s="1"/>
  <c r="R267" i="17"/>
  <c r="O268" i="17"/>
  <c r="P268" i="17" s="1"/>
  <c r="R268" i="17"/>
  <c r="O269" i="17"/>
  <c r="P269" i="17" s="1"/>
  <c r="R269" i="17"/>
  <c r="O270" i="17"/>
  <c r="P270" i="17" s="1"/>
  <c r="R270" i="17"/>
  <c r="O271" i="17"/>
  <c r="P271" i="17" s="1"/>
  <c r="R271" i="17"/>
  <c r="O272" i="17"/>
  <c r="P272" i="17" s="1"/>
  <c r="R272" i="17"/>
  <c r="O273" i="17"/>
  <c r="P273" i="17" s="1"/>
  <c r="R273" i="17"/>
  <c r="O274" i="17"/>
  <c r="P274" i="17" s="1"/>
  <c r="R274" i="17"/>
  <c r="O275" i="17"/>
  <c r="P275" i="17" s="1"/>
  <c r="R275" i="17"/>
  <c r="O276" i="17"/>
  <c r="P276" i="17" s="1"/>
  <c r="R276" i="17"/>
  <c r="O277" i="17"/>
  <c r="P277" i="17" s="1"/>
  <c r="R277" i="17"/>
  <c r="O278" i="17"/>
  <c r="P278" i="17" s="1"/>
  <c r="R278" i="17"/>
  <c r="O279" i="17"/>
  <c r="P279" i="17" s="1"/>
  <c r="R279" i="17"/>
  <c r="O280" i="17"/>
  <c r="P280" i="17" s="1"/>
  <c r="R280" i="17"/>
  <c r="O281" i="17"/>
  <c r="P281" i="17" s="1"/>
  <c r="R281" i="17"/>
  <c r="O282" i="17"/>
  <c r="P282" i="17" s="1"/>
  <c r="R282" i="17"/>
  <c r="O283" i="17"/>
  <c r="P283" i="17" s="1"/>
  <c r="R283" i="17"/>
  <c r="O284" i="17"/>
  <c r="P284" i="17" s="1"/>
  <c r="R284" i="17"/>
  <c r="O285" i="17"/>
  <c r="P285" i="17" s="1"/>
  <c r="R285" i="17"/>
  <c r="O286" i="17"/>
  <c r="P286" i="17" s="1"/>
  <c r="R286" i="17"/>
  <c r="O287" i="17"/>
  <c r="P287" i="17" s="1"/>
  <c r="R287" i="17"/>
  <c r="O288" i="17"/>
  <c r="P288" i="17" s="1"/>
  <c r="R288" i="17"/>
  <c r="O289" i="17"/>
  <c r="P289" i="17" s="1"/>
  <c r="R289" i="17"/>
  <c r="O290" i="17"/>
  <c r="P290" i="17" s="1"/>
  <c r="R290" i="17"/>
  <c r="O291" i="17"/>
  <c r="P291" i="17" s="1"/>
  <c r="R291" i="17"/>
  <c r="O292" i="17"/>
  <c r="P292" i="17" s="1"/>
  <c r="R292" i="17"/>
  <c r="O293" i="17"/>
  <c r="P293" i="17" s="1"/>
  <c r="R293" i="17"/>
  <c r="O294" i="17"/>
  <c r="P294" i="17" s="1"/>
  <c r="R294" i="17"/>
  <c r="O295" i="17"/>
  <c r="P295" i="17" s="1"/>
  <c r="R295" i="17"/>
  <c r="O296" i="17"/>
  <c r="P296" i="17" s="1"/>
  <c r="R296" i="17"/>
  <c r="O297" i="17"/>
  <c r="P297" i="17" s="1"/>
  <c r="R297" i="17"/>
  <c r="O298" i="17"/>
  <c r="P298" i="17" s="1"/>
  <c r="R298" i="17"/>
  <c r="O299" i="17"/>
  <c r="P299" i="17" s="1"/>
  <c r="R299" i="17"/>
  <c r="O300" i="17"/>
  <c r="P300" i="17" s="1"/>
  <c r="R300" i="17"/>
  <c r="O301" i="17"/>
  <c r="P301" i="17" s="1"/>
  <c r="R301" i="17"/>
  <c r="O302" i="17"/>
  <c r="P302" i="17" s="1"/>
  <c r="R302" i="17"/>
  <c r="O303" i="17"/>
  <c r="P303" i="17" s="1"/>
  <c r="R303" i="17"/>
  <c r="O304" i="17"/>
  <c r="P304" i="17" s="1"/>
  <c r="R304" i="17"/>
  <c r="O305" i="17"/>
  <c r="P305" i="17" s="1"/>
  <c r="R305" i="17"/>
  <c r="O306" i="17"/>
  <c r="P306" i="17" s="1"/>
  <c r="R306" i="17"/>
  <c r="O307" i="17"/>
  <c r="P307" i="17" s="1"/>
  <c r="R307" i="17"/>
  <c r="O308" i="17"/>
  <c r="P308" i="17" s="1"/>
  <c r="R308" i="17"/>
  <c r="O309" i="17"/>
  <c r="P309" i="17" s="1"/>
  <c r="R309" i="17"/>
  <c r="O310" i="17"/>
  <c r="P310" i="17" s="1"/>
  <c r="R310" i="17"/>
  <c r="O311" i="17"/>
  <c r="P311" i="17" s="1"/>
  <c r="R311" i="17"/>
  <c r="O312" i="17"/>
  <c r="P312" i="17" s="1"/>
  <c r="R312" i="17"/>
  <c r="O313" i="17"/>
  <c r="P313" i="17" s="1"/>
  <c r="R313" i="17"/>
  <c r="O314" i="17"/>
  <c r="P314" i="17" s="1"/>
  <c r="R314" i="17"/>
  <c r="O315" i="17"/>
  <c r="P315" i="17" s="1"/>
  <c r="R315" i="17"/>
  <c r="O316" i="17"/>
  <c r="P316" i="17" s="1"/>
  <c r="R316" i="17"/>
  <c r="O317" i="17"/>
  <c r="P317" i="17" s="1"/>
  <c r="R317" i="17"/>
  <c r="O318" i="17"/>
  <c r="P318" i="17" s="1"/>
  <c r="R318" i="17"/>
  <c r="O319" i="17"/>
  <c r="P319" i="17" s="1"/>
  <c r="R319" i="17"/>
  <c r="O320" i="17"/>
  <c r="P320" i="17" s="1"/>
  <c r="R320" i="17"/>
  <c r="O321" i="17"/>
  <c r="P321" i="17" s="1"/>
  <c r="R321" i="17"/>
  <c r="O322" i="17"/>
  <c r="P322" i="17" s="1"/>
  <c r="R322" i="17"/>
  <c r="O323" i="17"/>
  <c r="P323" i="17" s="1"/>
  <c r="R323" i="17"/>
  <c r="O324" i="17"/>
  <c r="P324" i="17" s="1"/>
  <c r="R324" i="17"/>
  <c r="O325" i="17"/>
  <c r="P325" i="17" s="1"/>
  <c r="R325" i="17"/>
  <c r="O326" i="17"/>
  <c r="P326" i="17" s="1"/>
  <c r="R326" i="17"/>
  <c r="O327" i="17"/>
  <c r="P327" i="17" s="1"/>
  <c r="R327" i="17"/>
  <c r="O328" i="17"/>
  <c r="P328" i="17" s="1"/>
  <c r="R328" i="17"/>
  <c r="O329" i="17"/>
  <c r="P329" i="17" s="1"/>
  <c r="R329" i="17"/>
  <c r="O330" i="17"/>
  <c r="P330" i="17" s="1"/>
  <c r="R330" i="17"/>
  <c r="O331" i="17"/>
  <c r="P331" i="17" s="1"/>
  <c r="R331" i="17"/>
  <c r="O332" i="17"/>
  <c r="P332" i="17" s="1"/>
  <c r="R332" i="17"/>
  <c r="O333" i="17"/>
  <c r="P333" i="17" s="1"/>
  <c r="R333" i="17"/>
  <c r="O334" i="17"/>
  <c r="P334" i="17" s="1"/>
  <c r="R334" i="17"/>
  <c r="O335" i="17"/>
  <c r="P335" i="17" s="1"/>
  <c r="R335" i="17"/>
  <c r="O336" i="17"/>
  <c r="P336" i="17" s="1"/>
  <c r="R336" i="17"/>
  <c r="O337" i="17"/>
  <c r="P337" i="17" s="1"/>
  <c r="R337" i="17"/>
  <c r="O338" i="17"/>
  <c r="P338" i="17" s="1"/>
  <c r="R338" i="17"/>
  <c r="O339" i="17"/>
  <c r="P339" i="17" s="1"/>
  <c r="R339" i="17"/>
  <c r="O340" i="17"/>
  <c r="P340" i="17" s="1"/>
  <c r="R340" i="17"/>
  <c r="O341" i="17"/>
  <c r="P341" i="17" s="1"/>
  <c r="R341" i="17"/>
  <c r="O342" i="17"/>
  <c r="P342" i="17" s="1"/>
  <c r="R342" i="17"/>
  <c r="O343" i="17"/>
  <c r="P343" i="17" s="1"/>
  <c r="R343" i="17"/>
  <c r="O344" i="17"/>
  <c r="P344" i="17" s="1"/>
  <c r="R344" i="17"/>
  <c r="O345" i="17"/>
  <c r="P345" i="17" s="1"/>
  <c r="R345" i="17"/>
  <c r="O346" i="17"/>
  <c r="P346" i="17" s="1"/>
  <c r="R346" i="17"/>
  <c r="O347" i="17"/>
  <c r="P347" i="17" s="1"/>
  <c r="R347" i="17"/>
  <c r="O348" i="17"/>
  <c r="P348" i="17" s="1"/>
  <c r="R348" i="17"/>
  <c r="O349" i="17"/>
  <c r="P349" i="17" s="1"/>
  <c r="R349" i="17"/>
  <c r="O350" i="17"/>
  <c r="P350" i="17" s="1"/>
  <c r="R350" i="17"/>
  <c r="O351" i="17"/>
  <c r="P351" i="17" s="1"/>
  <c r="R351" i="17"/>
  <c r="O352" i="17"/>
  <c r="P352" i="17" s="1"/>
  <c r="R352" i="17"/>
  <c r="O353" i="17"/>
  <c r="P353" i="17" s="1"/>
  <c r="R353" i="17"/>
  <c r="O354" i="17"/>
  <c r="P354" i="17" s="1"/>
  <c r="R354" i="17"/>
  <c r="O355" i="17"/>
  <c r="P355" i="17" s="1"/>
  <c r="R355" i="17"/>
  <c r="O356" i="17"/>
  <c r="P356" i="17" s="1"/>
  <c r="R356" i="17"/>
  <c r="O357" i="17"/>
  <c r="P357" i="17" s="1"/>
  <c r="R357" i="17"/>
  <c r="O358" i="17"/>
  <c r="P358" i="17" s="1"/>
  <c r="R358" i="17"/>
  <c r="O359" i="17"/>
  <c r="P359" i="17" s="1"/>
  <c r="R359" i="17"/>
  <c r="O360" i="17"/>
  <c r="P360" i="17" s="1"/>
  <c r="R360" i="17"/>
  <c r="O361" i="17"/>
  <c r="P361" i="17" s="1"/>
  <c r="R361" i="17"/>
  <c r="O362" i="17"/>
  <c r="P362" i="17" s="1"/>
  <c r="R362" i="17"/>
  <c r="O363" i="17"/>
  <c r="P363" i="17" s="1"/>
  <c r="R363" i="17"/>
  <c r="O364" i="17"/>
  <c r="P364" i="17" s="1"/>
  <c r="R364" i="17"/>
  <c r="O365" i="17"/>
  <c r="P365" i="17" s="1"/>
  <c r="R365" i="17"/>
  <c r="O366" i="17"/>
  <c r="P366" i="17" s="1"/>
  <c r="R366" i="17"/>
  <c r="O367" i="17"/>
  <c r="P367" i="17" s="1"/>
  <c r="R367" i="17"/>
  <c r="O368" i="17"/>
  <c r="P368" i="17" s="1"/>
  <c r="R368" i="17"/>
  <c r="O369" i="17"/>
  <c r="P369" i="17" s="1"/>
  <c r="R369" i="17"/>
  <c r="O370" i="17"/>
  <c r="P370" i="17" s="1"/>
  <c r="R370" i="17"/>
  <c r="O371" i="17"/>
  <c r="P371" i="17" s="1"/>
  <c r="R371" i="17"/>
  <c r="O372" i="17"/>
  <c r="P372" i="17" s="1"/>
  <c r="R372" i="17"/>
  <c r="O373" i="17"/>
  <c r="P373" i="17" s="1"/>
  <c r="R373" i="17"/>
  <c r="O374" i="17"/>
  <c r="P374" i="17" s="1"/>
  <c r="R374" i="17"/>
  <c r="O375" i="17"/>
  <c r="P375" i="17" s="1"/>
  <c r="R375" i="17"/>
  <c r="O376" i="17"/>
  <c r="P376" i="17" s="1"/>
  <c r="R376" i="17"/>
  <c r="O377" i="17"/>
  <c r="P377" i="17" s="1"/>
  <c r="R377" i="17"/>
  <c r="O378" i="17"/>
  <c r="P378" i="17" s="1"/>
  <c r="R378" i="17"/>
  <c r="O379" i="17"/>
  <c r="P379" i="17" s="1"/>
  <c r="R379" i="17"/>
  <c r="O380" i="17"/>
  <c r="P380" i="17" s="1"/>
  <c r="R380" i="17"/>
  <c r="O381" i="17"/>
  <c r="P381" i="17" s="1"/>
  <c r="R381" i="17"/>
  <c r="O382" i="17"/>
  <c r="P382" i="17" s="1"/>
  <c r="R382" i="17"/>
  <c r="O383" i="17"/>
  <c r="P383" i="17" s="1"/>
  <c r="R383" i="17"/>
  <c r="O384" i="17"/>
  <c r="P384" i="17" s="1"/>
  <c r="R384" i="17"/>
  <c r="O385" i="17"/>
  <c r="P385" i="17" s="1"/>
  <c r="R385" i="17"/>
  <c r="O386" i="17"/>
  <c r="P386" i="17" s="1"/>
  <c r="R386" i="17"/>
  <c r="O387" i="17"/>
  <c r="P387" i="17" s="1"/>
  <c r="R387" i="17"/>
  <c r="O388" i="17"/>
  <c r="P388" i="17" s="1"/>
  <c r="R388" i="17"/>
  <c r="O389" i="17"/>
  <c r="P389" i="17" s="1"/>
  <c r="R389" i="17"/>
  <c r="O390" i="17"/>
  <c r="P390" i="17" s="1"/>
  <c r="R390" i="17"/>
  <c r="O391" i="17"/>
  <c r="P391" i="17" s="1"/>
  <c r="R391" i="17"/>
  <c r="O392" i="17"/>
  <c r="P392" i="17" s="1"/>
  <c r="R392" i="17"/>
  <c r="O393" i="17"/>
  <c r="P393" i="17" s="1"/>
  <c r="R393" i="17"/>
  <c r="O394" i="17"/>
  <c r="P394" i="17" s="1"/>
  <c r="R394" i="17"/>
  <c r="O395" i="17"/>
  <c r="P395" i="17" s="1"/>
  <c r="R395" i="17"/>
  <c r="O396" i="17"/>
  <c r="P396" i="17" s="1"/>
  <c r="R396" i="17"/>
  <c r="O397" i="17"/>
  <c r="P397" i="17" s="1"/>
  <c r="R397" i="17"/>
  <c r="O398" i="17"/>
  <c r="P398" i="17" s="1"/>
  <c r="R398" i="17"/>
  <c r="O399" i="17"/>
  <c r="P399" i="17" s="1"/>
  <c r="R399" i="17"/>
  <c r="O400" i="17"/>
  <c r="P400" i="17" s="1"/>
  <c r="R400" i="17"/>
  <c r="O401" i="17"/>
  <c r="P401" i="17" s="1"/>
  <c r="R401" i="17"/>
  <c r="O402" i="17"/>
  <c r="P402" i="17" s="1"/>
  <c r="R402" i="17"/>
  <c r="O403" i="17"/>
  <c r="P403" i="17" s="1"/>
  <c r="R403" i="17"/>
  <c r="O404" i="17"/>
  <c r="P404" i="17" s="1"/>
  <c r="R404" i="17"/>
  <c r="O405" i="17"/>
  <c r="P405" i="17" s="1"/>
  <c r="R405" i="17"/>
  <c r="O406" i="17"/>
  <c r="P406" i="17" s="1"/>
  <c r="R406" i="17"/>
  <c r="O407" i="17"/>
  <c r="P407" i="17" s="1"/>
  <c r="R407" i="17"/>
  <c r="O408" i="17"/>
  <c r="P408" i="17" s="1"/>
  <c r="R408" i="17"/>
  <c r="O409" i="17"/>
  <c r="P409" i="17" s="1"/>
  <c r="R409" i="17"/>
  <c r="O410" i="17"/>
  <c r="P410" i="17" s="1"/>
  <c r="R410" i="17"/>
  <c r="O411" i="17"/>
  <c r="P411" i="17" s="1"/>
  <c r="R411" i="17"/>
  <c r="O412" i="17"/>
  <c r="P412" i="17" s="1"/>
  <c r="R412" i="17"/>
  <c r="O413" i="17"/>
  <c r="P413" i="17" s="1"/>
  <c r="R413" i="17"/>
  <c r="O414" i="17"/>
  <c r="P414" i="17" s="1"/>
  <c r="R414" i="17"/>
  <c r="O415" i="17"/>
  <c r="P415" i="17" s="1"/>
  <c r="R415" i="17"/>
  <c r="O416" i="17"/>
  <c r="P416" i="17" s="1"/>
  <c r="R416" i="17"/>
  <c r="O417" i="17"/>
  <c r="P417" i="17" s="1"/>
  <c r="R417" i="17"/>
  <c r="O418" i="17"/>
  <c r="P418" i="17" s="1"/>
  <c r="R418" i="17"/>
  <c r="O419" i="17"/>
  <c r="P419" i="17" s="1"/>
  <c r="R419" i="17"/>
  <c r="O420" i="17"/>
  <c r="P420" i="17" s="1"/>
  <c r="R420" i="17"/>
  <c r="O421" i="17"/>
  <c r="P421" i="17" s="1"/>
  <c r="R421" i="17"/>
  <c r="O422" i="17"/>
  <c r="P422" i="17" s="1"/>
  <c r="R422" i="17"/>
  <c r="O423" i="17"/>
  <c r="P423" i="17" s="1"/>
  <c r="R423" i="17"/>
  <c r="O424" i="17"/>
  <c r="P424" i="17" s="1"/>
  <c r="R424" i="17"/>
  <c r="O425" i="17"/>
  <c r="P425" i="17" s="1"/>
  <c r="R425" i="17"/>
  <c r="O426" i="17"/>
  <c r="P426" i="17" s="1"/>
  <c r="R426" i="17"/>
  <c r="O427" i="17"/>
  <c r="P427" i="17" s="1"/>
  <c r="R427" i="17"/>
  <c r="O428" i="17"/>
  <c r="P428" i="17" s="1"/>
  <c r="R428" i="17"/>
  <c r="O429" i="17"/>
  <c r="P429" i="17" s="1"/>
  <c r="R429" i="17"/>
  <c r="O430" i="17"/>
  <c r="P430" i="17" s="1"/>
  <c r="R430" i="17"/>
  <c r="O431" i="17"/>
  <c r="P431" i="17" s="1"/>
  <c r="R431" i="17"/>
  <c r="O432" i="17"/>
  <c r="P432" i="17" s="1"/>
  <c r="R432" i="17"/>
  <c r="O433" i="17"/>
  <c r="P433" i="17" s="1"/>
  <c r="R433" i="17"/>
  <c r="O434" i="17"/>
  <c r="P434" i="17" s="1"/>
  <c r="R434" i="17"/>
  <c r="O435" i="17"/>
  <c r="P435" i="17" s="1"/>
  <c r="R435" i="17"/>
  <c r="O436" i="17"/>
  <c r="P436" i="17" s="1"/>
  <c r="R436" i="17"/>
  <c r="O437" i="17"/>
  <c r="P437" i="17" s="1"/>
  <c r="R437" i="17"/>
  <c r="O438" i="17"/>
  <c r="P438" i="17" s="1"/>
  <c r="R438" i="17"/>
  <c r="O439" i="17"/>
  <c r="P439" i="17" s="1"/>
  <c r="R439" i="17"/>
  <c r="O440" i="17"/>
  <c r="P440" i="17" s="1"/>
  <c r="R440" i="17"/>
  <c r="O441" i="17"/>
  <c r="P441" i="17" s="1"/>
  <c r="R441" i="17"/>
  <c r="O442" i="17"/>
  <c r="P442" i="17" s="1"/>
  <c r="R442" i="17"/>
  <c r="O443" i="17"/>
  <c r="P443" i="17" s="1"/>
  <c r="R443" i="17"/>
  <c r="O444" i="17"/>
  <c r="P444" i="17" s="1"/>
  <c r="R444" i="17"/>
  <c r="O445" i="17"/>
  <c r="P445" i="17" s="1"/>
  <c r="R445" i="17"/>
  <c r="O446" i="17"/>
  <c r="P446" i="17" s="1"/>
  <c r="R446" i="17"/>
  <c r="O447" i="17"/>
  <c r="P447" i="17" s="1"/>
  <c r="R447" i="17"/>
  <c r="O448" i="17"/>
  <c r="P448" i="17" s="1"/>
  <c r="R448" i="17"/>
  <c r="O449" i="17"/>
  <c r="P449" i="17" s="1"/>
  <c r="R449" i="17"/>
  <c r="O450" i="17"/>
  <c r="P450" i="17" s="1"/>
  <c r="R450" i="17"/>
  <c r="O451" i="17"/>
  <c r="P451" i="17" s="1"/>
  <c r="R451" i="17"/>
  <c r="O452" i="17"/>
  <c r="P452" i="17" s="1"/>
  <c r="R452" i="17"/>
  <c r="O453" i="17"/>
  <c r="P453" i="17" s="1"/>
  <c r="R453" i="17"/>
  <c r="O454" i="17"/>
  <c r="P454" i="17" s="1"/>
  <c r="R454" i="17"/>
  <c r="O455" i="17"/>
  <c r="P455" i="17" s="1"/>
  <c r="R455" i="17"/>
  <c r="O456" i="17"/>
  <c r="P456" i="17" s="1"/>
  <c r="R456" i="17"/>
  <c r="O457" i="17"/>
  <c r="P457" i="17" s="1"/>
  <c r="R457" i="17"/>
  <c r="O458" i="17"/>
  <c r="P458" i="17" s="1"/>
  <c r="R458" i="17"/>
  <c r="O459" i="17"/>
  <c r="P459" i="17" s="1"/>
  <c r="R459" i="17"/>
  <c r="O460" i="17"/>
  <c r="P460" i="17" s="1"/>
  <c r="R460" i="17"/>
  <c r="O461" i="17"/>
  <c r="P461" i="17" s="1"/>
  <c r="R461" i="17"/>
  <c r="O462" i="17"/>
  <c r="P462" i="17" s="1"/>
  <c r="R462" i="17"/>
  <c r="O463" i="17"/>
  <c r="P463" i="17" s="1"/>
  <c r="R463" i="17"/>
  <c r="O464" i="17"/>
  <c r="P464" i="17" s="1"/>
  <c r="R464" i="17"/>
  <c r="O465" i="17"/>
  <c r="P465" i="17" s="1"/>
  <c r="R465" i="17"/>
  <c r="O466" i="17"/>
  <c r="P466" i="17" s="1"/>
  <c r="R466" i="17"/>
  <c r="O467" i="17"/>
  <c r="P467" i="17" s="1"/>
  <c r="R467" i="17"/>
  <c r="O468" i="17"/>
  <c r="P468" i="17" s="1"/>
  <c r="R468" i="17"/>
  <c r="O469" i="17"/>
  <c r="P469" i="17" s="1"/>
  <c r="R469" i="17"/>
  <c r="O470" i="17"/>
  <c r="P470" i="17" s="1"/>
  <c r="R470" i="17"/>
  <c r="O471" i="17"/>
  <c r="P471" i="17" s="1"/>
  <c r="R471" i="17"/>
  <c r="O472" i="17"/>
  <c r="P472" i="17" s="1"/>
  <c r="R472" i="17"/>
  <c r="O473" i="17"/>
  <c r="P473" i="17" s="1"/>
  <c r="R473" i="17"/>
  <c r="O474" i="17"/>
  <c r="P474" i="17" s="1"/>
  <c r="R474" i="17"/>
  <c r="O475" i="17"/>
  <c r="P475" i="17" s="1"/>
  <c r="R475" i="17"/>
  <c r="O476" i="17"/>
  <c r="P476" i="17" s="1"/>
  <c r="R476" i="17"/>
  <c r="O477" i="17"/>
  <c r="P477" i="17" s="1"/>
  <c r="R477" i="17"/>
  <c r="O478" i="17"/>
  <c r="P478" i="17" s="1"/>
  <c r="R478" i="17"/>
  <c r="O479" i="17"/>
  <c r="P479" i="17" s="1"/>
  <c r="R479" i="17"/>
  <c r="O480" i="17"/>
  <c r="P480" i="17" s="1"/>
  <c r="R480" i="17"/>
  <c r="O481" i="17"/>
  <c r="P481" i="17" s="1"/>
  <c r="R481" i="17"/>
  <c r="O482" i="17"/>
  <c r="P482" i="17" s="1"/>
  <c r="R482" i="17"/>
  <c r="O483" i="17"/>
  <c r="P483" i="17" s="1"/>
  <c r="R483" i="17"/>
  <c r="O484" i="17"/>
  <c r="P484" i="17" s="1"/>
  <c r="R484" i="17"/>
  <c r="O485" i="17"/>
  <c r="P485" i="17" s="1"/>
  <c r="R485" i="17"/>
  <c r="O486" i="17"/>
  <c r="P486" i="17" s="1"/>
  <c r="R486" i="17"/>
  <c r="O487" i="17"/>
  <c r="P487" i="17" s="1"/>
  <c r="R487" i="17"/>
  <c r="O488" i="17"/>
  <c r="P488" i="17" s="1"/>
  <c r="R488" i="17"/>
  <c r="O489" i="17"/>
  <c r="P489" i="17" s="1"/>
  <c r="R489" i="17"/>
  <c r="O490" i="17"/>
  <c r="P490" i="17" s="1"/>
  <c r="R490" i="17"/>
  <c r="O491" i="17"/>
  <c r="P491" i="17" s="1"/>
  <c r="R491" i="17"/>
  <c r="O492" i="17"/>
  <c r="P492" i="17" s="1"/>
  <c r="R492" i="17"/>
  <c r="O493" i="17"/>
  <c r="P493" i="17" s="1"/>
  <c r="R493" i="17"/>
  <c r="O494" i="17"/>
  <c r="P494" i="17" s="1"/>
  <c r="R494" i="17"/>
  <c r="O495" i="17"/>
  <c r="P495" i="17" s="1"/>
  <c r="R495" i="17"/>
  <c r="O496" i="17"/>
  <c r="P496" i="17" s="1"/>
  <c r="R496" i="17"/>
  <c r="O497" i="17"/>
  <c r="P497" i="17" s="1"/>
  <c r="R497" i="17"/>
  <c r="O498" i="17"/>
  <c r="P498" i="17" s="1"/>
  <c r="R498" i="17"/>
  <c r="O499" i="17"/>
  <c r="P499" i="17" s="1"/>
  <c r="R499" i="17"/>
  <c r="O500" i="17"/>
  <c r="P500" i="17" s="1"/>
  <c r="R500" i="17"/>
  <c r="O501" i="17"/>
  <c r="P501" i="17" s="1"/>
  <c r="R501" i="17"/>
  <c r="O502" i="17"/>
  <c r="P502" i="17" s="1"/>
  <c r="R502" i="17"/>
  <c r="O503" i="17"/>
  <c r="P503" i="17" s="1"/>
  <c r="R503" i="17"/>
  <c r="O504" i="17"/>
  <c r="P504" i="17" s="1"/>
  <c r="R504" i="17"/>
  <c r="O505" i="17"/>
  <c r="P505" i="17" s="1"/>
  <c r="R505" i="17"/>
  <c r="O506" i="17"/>
  <c r="P506" i="17" s="1"/>
  <c r="R506" i="17"/>
  <c r="O507" i="17"/>
  <c r="P507" i="17" s="1"/>
  <c r="R507" i="17"/>
  <c r="O508" i="17"/>
  <c r="P508" i="17" s="1"/>
  <c r="R508" i="17"/>
  <c r="O509" i="17"/>
  <c r="P509" i="17" s="1"/>
  <c r="R509" i="17"/>
  <c r="O510" i="17"/>
  <c r="P510" i="17" s="1"/>
  <c r="R510" i="17"/>
  <c r="O511" i="17"/>
  <c r="P511" i="17" s="1"/>
  <c r="R511" i="17"/>
  <c r="O512" i="17"/>
  <c r="P512" i="17" s="1"/>
  <c r="R512" i="17"/>
  <c r="O513" i="17"/>
  <c r="P513" i="17" s="1"/>
  <c r="R513" i="17"/>
  <c r="O514" i="17"/>
  <c r="P514" i="17" s="1"/>
  <c r="R514" i="17"/>
  <c r="O515" i="17"/>
  <c r="P515" i="17" s="1"/>
  <c r="R515" i="17"/>
  <c r="O516" i="17"/>
  <c r="P516" i="17" s="1"/>
  <c r="R516" i="17"/>
  <c r="O517" i="17"/>
  <c r="P517" i="17" s="1"/>
  <c r="R517" i="17"/>
  <c r="O518" i="17"/>
  <c r="P518" i="17" s="1"/>
  <c r="R518" i="17"/>
  <c r="O519" i="17"/>
  <c r="P519" i="17" s="1"/>
  <c r="R519" i="17"/>
  <c r="O520" i="17"/>
  <c r="P520" i="17" s="1"/>
  <c r="R520" i="17"/>
  <c r="O521" i="17"/>
  <c r="P521" i="17" s="1"/>
  <c r="R521" i="17"/>
  <c r="O522" i="17"/>
  <c r="P522" i="17" s="1"/>
  <c r="R522" i="17"/>
  <c r="O523" i="17"/>
  <c r="P523" i="17" s="1"/>
  <c r="R523" i="17"/>
  <c r="O524" i="17"/>
  <c r="P524" i="17" s="1"/>
  <c r="R524" i="17"/>
  <c r="O525" i="17"/>
  <c r="P525" i="17" s="1"/>
  <c r="R525" i="17"/>
  <c r="O526" i="17"/>
  <c r="P526" i="17" s="1"/>
  <c r="R526" i="17"/>
  <c r="O527" i="17"/>
  <c r="P527" i="17" s="1"/>
  <c r="R527" i="17"/>
  <c r="O528" i="17"/>
  <c r="P528" i="17" s="1"/>
  <c r="R528" i="17"/>
  <c r="O529" i="17"/>
  <c r="P529" i="17" s="1"/>
  <c r="R529" i="17"/>
  <c r="O530" i="17"/>
  <c r="P530" i="17" s="1"/>
  <c r="R530" i="17"/>
  <c r="O531" i="17"/>
  <c r="P531" i="17" s="1"/>
  <c r="R531" i="17"/>
  <c r="O532" i="17"/>
  <c r="P532" i="17" s="1"/>
  <c r="R532" i="17"/>
  <c r="O533" i="17"/>
  <c r="P533" i="17" s="1"/>
  <c r="R533" i="17"/>
  <c r="O534" i="17"/>
  <c r="P534" i="17" s="1"/>
  <c r="R534" i="17"/>
  <c r="O535" i="17"/>
  <c r="P535" i="17" s="1"/>
  <c r="R535" i="17"/>
  <c r="O536" i="17"/>
  <c r="P536" i="17" s="1"/>
  <c r="R536" i="17"/>
  <c r="O537" i="17"/>
  <c r="P537" i="17" s="1"/>
  <c r="R537" i="17"/>
  <c r="O538" i="17"/>
  <c r="P538" i="17" s="1"/>
  <c r="R538" i="17"/>
  <c r="O539" i="17"/>
  <c r="P539" i="17" s="1"/>
  <c r="R539" i="17"/>
  <c r="O540" i="17"/>
  <c r="P540" i="17" s="1"/>
  <c r="R540" i="17"/>
  <c r="O541" i="17"/>
  <c r="P541" i="17" s="1"/>
  <c r="R541" i="17"/>
  <c r="O542" i="17"/>
  <c r="P542" i="17" s="1"/>
  <c r="R542" i="17"/>
  <c r="O543" i="17"/>
  <c r="P543" i="17" s="1"/>
  <c r="R543" i="17"/>
  <c r="O544" i="17"/>
  <c r="P544" i="17" s="1"/>
  <c r="R544" i="17"/>
  <c r="O545" i="17"/>
  <c r="P545" i="17" s="1"/>
  <c r="R545" i="17"/>
  <c r="O546" i="17"/>
  <c r="P546" i="17" s="1"/>
  <c r="R546" i="17"/>
  <c r="O547" i="17"/>
  <c r="P547" i="17" s="1"/>
  <c r="R547" i="17"/>
  <c r="O548" i="17"/>
  <c r="P548" i="17" s="1"/>
  <c r="R548" i="17"/>
  <c r="O549" i="17"/>
  <c r="P549" i="17" s="1"/>
  <c r="R549" i="17"/>
  <c r="O550" i="17"/>
  <c r="P550" i="17" s="1"/>
  <c r="R550" i="17"/>
  <c r="O551" i="17"/>
  <c r="P551" i="17" s="1"/>
  <c r="R551" i="17"/>
  <c r="O552" i="17"/>
  <c r="P552" i="17" s="1"/>
  <c r="R552" i="17"/>
  <c r="O553" i="17"/>
  <c r="P553" i="17" s="1"/>
  <c r="R553" i="17"/>
  <c r="O554" i="17"/>
  <c r="P554" i="17" s="1"/>
  <c r="R554" i="17"/>
  <c r="O555" i="17"/>
  <c r="P555" i="17" s="1"/>
  <c r="R555" i="17"/>
  <c r="O556" i="17"/>
  <c r="P556" i="17" s="1"/>
  <c r="R556" i="17"/>
  <c r="O557" i="17"/>
  <c r="P557" i="17" s="1"/>
  <c r="R557" i="17"/>
  <c r="O558" i="17"/>
  <c r="P558" i="17" s="1"/>
  <c r="R558" i="17"/>
  <c r="O559" i="17"/>
  <c r="P559" i="17" s="1"/>
  <c r="R559" i="17"/>
  <c r="O560" i="17"/>
  <c r="P560" i="17" s="1"/>
  <c r="R560" i="17"/>
  <c r="O561" i="17"/>
  <c r="P561" i="17" s="1"/>
  <c r="R561" i="17"/>
  <c r="O562" i="17"/>
  <c r="P562" i="17" s="1"/>
  <c r="R562" i="17"/>
  <c r="O563" i="17"/>
  <c r="P563" i="17" s="1"/>
  <c r="R563" i="17"/>
  <c r="O564" i="17"/>
  <c r="P564" i="17" s="1"/>
  <c r="R564" i="17"/>
  <c r="O565" i="17"/>
  <c r="P565" i="17" s="1"/>
  <c r="R565" i="17"/>
  <c r="O566" i="17"/>
  <c r="P566" i="17" s="1"/>
  <c r="R566" i="17"/>
  <c r="O567" i="17"/>
  <c r="P567" i="17" s="1"/>
  <c r="R567" i="17"/>
  <c r="O568" i="17"/>
  <c r="P568" i="17" s="1"/>
  <c r="R568" i="17"/>
  <c r="O569" i="17"/>
  <c r="P569" i="17" s="1"/>
  <c r="R569" i="17"/>
  <c r="O570" i="17"/>
  <c r="P570" i="17" s="1"/>
  <c r="R570" i="17"/>
  <c r="O571" i="17"/>
  <c r="P571" i="17" s="1"/>
  <c r="R571" i="17"/>
  <c r="O572" i="17"/>
  <c r="P572" i="17" s="1"/>
  <c r="R572" i="17"/>
  <c r="O573" i="17"/>
  <c r="P573" i="17" s="1"/>
  <c r="R573" i="17"/>
  <c r="O574" i="17"/>
  <c r="P574" i="17" s="1"/>
  <c r="R574" i="17"/>
  <c r="O575" i="17"/>
  <c r="P575" i="17" s="1"/>
  <c r="R575" i="17"/>
  <c r="O576" i="17"/>
  <c r="P576" i="17" s="1"/>
  <c r="R576" i="17"/>
  <c r="O577" i="17"/>
  <c r="P577" i="17" s="1"/>
  <c r="R577" i="17"/>
  <c r="O578" i="17"/>
  <c r="P578" i="17" s="1"/>
  <c r="R578" i="17"/>
  <c r="O579" i="17"/>
  <c r="P579" i="17" s="1"/>
  <c r="R579" i="17"/>
  <c r="O580" i="17"/>
  <c r="P580" i="17" s="1"/>
  <c r="R580" i="17"/>
  <c r="O581" i="17"/>
  <c r="P581" i="17" s="1"/>
  <c r="R581" i="17"/>
  <c r="O582" i="17"/>
  <c r="P582" i="17" s="1"/>
  <c r="R582" i="17"/>
  <c r="O583" i="17"/>
  <c r="P583" i="17" s="1"/>
  <c r="R583" i="17"/>
  <c r="O584" i="17"/>
  <c r="P584" i="17" s="1"/>
  <c r="R584" i="17"/>
  <c r="O585" i="17"/>
  <c r="P585" i="17" s="1"/>
  <c r="R585" i="17"/>
  <c r="O586" i="17"/>
  <c r="P586" i="17" s="1"/>
  <c r="R586" i="17"/>
  <c r="O587" i="17"/>
  <c r="P587" i="17" s="1"/>
  <c r="R587" i="17"/>
  <c r="O588" i="17"/>
  <c r="P588" i="17" s="1"/>
  <c r="R588" i="17"/>
  <c r="O589" i="17"/>
  <c r="P589" i="17" s="1"/>
  <c r="R589" i="17"/>
  <c r="O590" i="17"/>
  <c r="P590" i="17" s="1"/>
  <c r="R590" i="17"/>
  <c r="O591" i="17"/>
  <c r="P591" i="17" s="1"/>
  <c r="R591" i="17"/>
  <c r="O592" i="17"/>
  <c r="P592" i="17" s="1"/>
  <c r="R592" i="17"/>
  <c r="O593" i="17"/>
  <c r="P593" i="17" s="1"/>
  <c r="R593" i="17"/>
  <c r="O594" i="17"/>
  <c r="P594" i="17" s="1"/>
  <c r="R594" i="17"/>
  <c r="O595" i="17"/>
  <c r="P595" i="17" s="1"/>
  <c r="R595" i="17"/>
  <c r="O596" i="17"/>
  <c r="P596" i="17" s="1"/>
  <c r="R596" i="17"/>
  <c r="O597" i="17"/>
  <c r="P597" i="17" s="1"/>
  <c r="R597" i="17"/>
  <c r="O598" i="17"/>
  <c r="P598" i="17" s="1"/>
  <c r="R598" i="17"/>
  <c r="O599" i="17"/>
  <c r="P599" i="17" s="1"/>
  <c r="R599" i="17"/>
  <c r="O600" i="17"/>
  <c r="P600" i="17" s="1"/>
  <c r="R600" i="17"/>
  <c r="O601" i="17"/>
  <c r="P601" i="17" s="1"/>
  <c r="R601" i="17"/>
  <c r="O602" i="17"/>
  <c r="P602" i="17" s="1"/>
  <c r="R602" i="17"/>
  <c r="O603" i="17"/>
  <c r="P603" i="17" s="1"/>
  <c r="R603" i="17"/>
  <c r="O604" i="17"/>
  <c r="P604" i="17" s="1"/>
  <c r="R604" i="17"/>
  <c r="O605" i="17"/>
  <c r="P605" i="17" s="1"/>
  <c r="R605" i="17"/>
  <c r="O606" i="17"/>
  <c r="P606" i="17" s="1"/>
  <c r="R606" i="17"/>
  <c r="O607" i="17"/>
  <c r="P607" i="17" s="1"/>
  <c r="R607" i="17"/>
  <c r="O608" i="17"/>
  <c r="P608" i="17" s="1"/>
  <c r="R608" i="17"/>
  <c r="O609" i="17"/>
  <c r="P609" i="17" s="1"/>
  <c r="R609" i="17"/>
  <c r="O610" i="17"/>
  <c r="P610" i="17" s="1"/>
  <c r="R610" i="17"/>
  <c r="O611" i="17"/>
  <c r="P611" i="17" s="1"/>
  <c r="R611" i="17"/>
  <c r="O612" i="17"/>
  <c r="P612" i="17" s="1"/>
  <c r="R612" i="17"/>
  <c r="O613" i="17"/>
  <c r="P613" i="17" s="1"/>
  <c r="R613" i="17"/>
  <c r="O614" i="17"/>
  <c r="P614" i="17" s="1"/>
  <c r="R614" i="17"/>
  <c r="O615" i="17"/>
  <c r="P615" i="17" s="1"/>
  <c r="R615" i="17"/>
  <c r="O616" i="17"/>
  <c r="P616" i="17" s="1"/>
  <c r="R616" i="17"/>
  <c r="O617" i="17"/>
  <c r="P617" i="17" s="1"/>
  <c r="R617" i="17"/>
  <c r="O618" i="17"/>
  <c r="P618" i="17" s="1"/>
  <c r="R618" i="17"/>
  <c r="O619" i="17"/>
  <c r="P619" i="17" s="1"/>
  <c r="R619" i="17"/>
  <c r="O620" i="17"/>
  <c r="P620" i="17" s="1"/>
  <c r="R620" i="17"/>
  <c r="O621" i="17"/>
  <c r="P621" i="17" s="1"/>
  <c r="R621" i="17"/>
  <c r="O622" i="17"/>
  <c r="P622" i="17" s="1"/>
  <c r="R622" i="17"/>
  <c r="O623" i="17"/>
  <c r="P623" i="17" s="1"/>
  <c r="R623" i="17"/>
  <c r="O624" i="17"/>
  <c r="P624" i="17" s="1"/>
  <c r="R624" i="17"/>
  <c r="O625" i="17"/>
  <c r="P625" i="17" s="1"/>
  <c r="R625" i="17"/>
  <c r="O626" i="17"/>
  <c r="P626" i="17" s="1"/>
  <c r="R626" i="17"/>
  <c r="O627" i="17"/>
  <c r="P627" i="17" s="1"/>
  <c r="R627" i="17"/>
  <c r="O628" i="17"/>
  <c r="P628" i="17" s="1"/>
  <c r="R628" i="17"/>
  <c r="O629" i="17"/>
  <c r="P629" i="17" s="1"/>
  <c r="R629" i="17"/>
  <c r="O630" i="17"/>
  <c r="P630" i="17" s="1"/>
  <c r="R630" i="17"/>
  <c r="O631" i="17"/>
  <c r="P631" i="17" s="1"/>
  <c r="R631" i="17"/>
  <c r="O632" i="17"/>
  <c r="P632" i="17" s="1"/>
  <c r="R632" i="17"/>
  <c r="O633" i="17"/>
  <c r="P633" i="17" s="1"/>
  <c r="R633" i="17"/>
  <c r="O634" i="17"/>
  <c r="P634" i="17" s="1"/>
  <c r="R634" i="17"/>
  <c r="O635" i="17"/>
  <c r="P635" i="17" s="1"/>
  <c r="R635" i="17"/>
  <c r="O636" i="17"/>
  <c r="P636" i="17" s="1"/>
  <c r="R636" i="17"/>
  <c r="O637" i="17"/>
  <c r="P637" i="17" s="1"/>
  <c r="R637" i="17"/>
  <c r="O638" i="17"/>
  <c r="P638" i="17" s="1"/>
  <c r="R638" i="17"/>
  <c r="O639" i="17"/>
  <c r="P639" i="17" s="1"/>
  <c r="R639" i="17"/>
  <c r="O640" i="17"/>
  <c r="P640" i="17" s="1"/>
  <c r="R640" i="17"/>
  <c r="O641" i="17"/>
  <c r="P641" i="17" s="1"/>
  <c r="R641" i="17"/>
  <c r="O642" i="17"/>
  <c r="P642" i="17" s="1"/>
  <c r="R642" i="17"/>
  <c r="O643" i="17"/>
  <c r="P643" i="17" s="1"/>
  <c r="R643" i="17"/>
  <c r="O644" i="17"/>
  <c r="P644" i="17" s="1"/>
  <c r="R644" i="17"/>
  <c r="O645" i="17"/>
  <c r="P645" i="17" s="1"/>
  <c r="R645" i="17"/>
  <c r="O646" i="17"/>
  <c r="P646" i="17" s="1"/>
  <c r="R646" i="17"/>
  <c r="O647" i="17"/>
  <c r="P647" i="17" s="1"/>
  <c r="R647" i="17"/>
  <c r="O648" i="17"/>
  <c r="P648" i="17" s="1"/>
  <c r="R648" i="17"/>
  <c r="O649" i="17"/>
  <c r="P649" i="17" s="1"/>
  <c r="R649" i="17"/>
  <c r="O650" i="17"/>
  <c r="P650" i="17" s="1"/>
  <c r="R650" i="17"/>
  <c r="O651" i="17"/>
  <c r="P651" i="17" s="1"/>
  <c r="R651" i="17"/>
  <c r="O652" i="17"/>
  <c r="P652" i="17" s="1"/>
  <c r="R652" i="17"/>
  <c r="O653" i="17"/>
  <c r="P653" i="17" s="1"/>
  <c r="R653" i="17"/>
  <c r="O654" i="17"/>
  <c r="P654" i="17" s="1"/>
  <c r="R654" i="17"/>
  <c r="O655" i="17"/>
  <c r="P655" i="17" s="1"/>
  <c r="R655" i="17"/>
  <c r="O656" i="17"/>
  <c r="P656" i="17" s="1"/>
  <c r="R656" i="17"/>
  <c r="O657" i="17"/>
  <c r="P657" i="17" s="1"/>
  <c r="R657" i="17"/>
  <c r="O658" i="17"/>
  <c r="P658" i="17" s="1"/>
  <c r="R658" i="17"/>
  <c r="O659" i="17"/>
  <c r="P659" i="17" s="1"/>
  <c r="R659" i="17"/>
  <c r="O660" i="17"/>
  <c r="P660" i="17" s="1"/>
  <c r="R660" i="17"/>
  <c r="O661" i="17"/>
  <c r="P661" i="17" s="1"/>
  <c r="R661" i="17"/>
  <c r="O662" i="17"/>
  <c r="P662" i="17" s="1"/>
  <c r="R662" i="17"/>
  <c r="O663" i="17"/>
  <c r="P663" i="17" s="1"/>
  <c r="R663" i="17"/>
  <c r="O664" i="17"/>
  <c r="P664" i="17" s="1"/>
  <c r="R664" i="17"/>
  <c r="O665" i="17"/>
  <c r="P665" i="17" s="1"/>
  <c r="R665" i="17"/>
  <c r="O666" i="17"/>
  <c r="P666" i="17" s="1"/>
  <c r="R666" i="17"/>
  <c r="O667" i="17"/>
  <c r="P667" i="17" s="1"/>
  <c r="R667" i="17"/>
  <c r="O668" i="17"/>
  <c r="P668" i="17" s="1"/>
  <c r="R668" i="17"/>
  <c r="O669" i="17"/>
  <c r="P669" i="17" s="1"/>
  <c r="R669" i="17"/>
  <c r="O670" i="17"/>
  <c r="P670" i="17" s="1"/>
  <c r="R670" i="17"/>
  <c r="O671" i="17"/>
  <c r="P671" i="17" s="1"/>
  <c r="R671" i="17"/>
  <c r="O672" i="17"/>
  <c r="P672" i="17" s="1"/>
  <c r="R672" i="17"/>
  <c r="O673" i="17"/>
  <c r="P673" i="17" s="1"/>
  <c r="R673" i="17"/>
  <c r="O674" i="17"/>
  <c r="P674" i="17" s="1"/>
  <c r="R674" i="17"/>
  <c r="O675" i="17"/>
  <c r="P675" i="17" s="1"/>
  <c r="R675" i="17"/>
  <c r="O676" i="17"/>
  <c r="P676" i="17" s="1"/>
  <c r="R676" i="17"/>
  <c r="O677" i="17"/>
  <c r="P677" i="17" s="1"/>
  <c r="R677" i="17"/>
  <c r="O678" i="17"/>
  <c r="P678" i="17" s="1"/>
  <c r="R678" i="17"/>
  <c r="O679" i="17"/>
  <c r="P679" i="17" s="1"/>
  <c r="R679" i="17"/>
  <c r="O680" i="17"/>
  <c r="P680" i="17" s="1"/>
  <c r="R680" i="17"/>
  <c r="O681" i="17"/>
  <c r="P681" i="17" s="1"/>
  <c r="R681" i="17"/>
  <c r="O682" i="17"/>
  <c r="P682" i="17" s="1"/>
  <c r="R682" i="17"/>
  <c r="O683" i="17"/>
  <c r="P683" i="17" s="1"/>
  <c r="R683" i="17"/>
  <c r="O684" i="17"/>
  <c r="P684" i="17" s="1"/>
  <c r="R684" i="17"/>
  <c r="O685" i="17"/>
  <c r="P685" i="17" s="1"/>
  <c r="R685" i="17"/>
  <c r="O686" i="17"/>
  <c r="P686" i="17" s="1"/>
  <c r="R686" i="17"/>
  <c r="O687" i="17"/>
  <c r="P687" i="17" s="1"/>
  <c r="R687" i="17"/>
  <c r="O688" i="17"/>
  <c r="P688" i="17" s="1"/>
  <c r="R688" i="17"/>
  <c r="O689" i="17"/>
  <c r="P689" i="17" s="1"/>
  <c r="R689" i="17"/>
  <c r="O690" i="17"/>
  <c r="P690" i="17" s="1"/>
  <c r="R690" i="17"/>
  <c r="O691" i="17"/>
  <c r="P691" i="17" s="1"/>
  <c r="R691" i="17"/>
  <c r="O692" i="17"/>
  <c r="P692" i="17" s="1"/>
  <c r="R692" i="17"/>
  <c r="O693" i="17"/>
  <c r="P693" i="17" s="1"/>
  <c r="R693" i="17"/>
  <c r="O694" i="17"/>
  <c r="P694" i="17" s="1"/>
  <c r="R694" i="17"/>
  <c r="O695" i="17"/>
  <c r="P695" i="17" s="1"/>
  <c r="R695" i="17"/>
  <c r="O696" i="17"/>
  <c r="P696" i="17" s="1"/>
  <c r="R696" i="17"/>
  <c r="O697" i="17"/>
  <c r="P697" i="17" s="1"/>
  <c r="R697" i="17"/>
  <c r="O698" i="17"/>
  <c r="P698" i="17" s="1"/>
  <c r="R698" i="17"/>
  <c r="O699" i="17"/>
  <c r="P699" i="17" s="1"/>
  <c r="R699" i="17"/>
  <c r="O700" i="17"/>
  <c r="P700" i="17" s="1"/>
  <c r="R700" i="17"/>
  <c r="O701" i="17"/>
  <c r="P701" i="17" s="1"/>
  <c r="R701" i="17"/>
  <c r="O702" i="17"/>
  <c r="P702" i="17" s="1"/>
  <c r="R702" i="17"/>
  <c r="O703" i="17"/>
  <c r="P703" i="17" s="1"/>
  <c r="R703" i="17"/>
  <c r="O704" i="17"/>
  <c r="P704" i="17" s="1"/>
  <c r="R704" i="17"/>
  <c r="O705" i="17"/>
  <c r="P705" i="17" s="1"/>
  <c r="R705" i="17"/>
  <c r="O706" i="17"/>
  <c r="P706" i="17" s="1"/>
  <c r="R706" i="17"/>
  <c r="O707" i="17"/>
  <c r="P707" i="17" s="1"/>
  <c r="R707" i="17"/>
  <c r="O708" i="17"/>
  <c r="P708" i="17" s="1"/>
  <c r="R708" i="17"/>
  <c r="O709" i="17"/>
  <c r="P709" i="17" s="1"/>
  <c r="R709" i="17"/>
  <c r="O710" i="17"/>
  <c r="P710" i="17" s="1"/>
  <c r="R710" i="17"/>
  <c r="O711" i="17"/>
  <c r="P711" i="17" s="1"/>
  <c r="R711" i="17"/>
  <c r="O712" i="17"/>
  <c r="P712" i="17" s="1"/>
  <c r="R712" i="17"/>
  <c r="O713" i="17"/>
  <c r="P713" i="17" s="1"/>
  <c r="R713" i="17"/>
  <c r="O714" i="17"/>
  <c r="P714" i="17" s="1"/>
  <c r="R714" i="17"/>
  <c r="O715" i="17"/>
  <c r="P715" i="17" s="1"/>
  <c r="R715" i="17"/>
  <c r="O716" i="17"/>
  <c r="P716" i="17" s="1"/>
  <c r="R716" i="17"/>
  <c r="O717" i="17"/>
  <c r="P717" i="17" s="1"/>
  <c r="R717" i="17"/>
  <c r="O718" i="17"/>
  <c r="P718" i="17" s="1"/>
  <c r="R718" i="17"/>
  <c r="O719" i="17"/>
  <c r="P719" i="17" s="1"/>
  <c r="R719" i="17"/>
  <c r="O720" i="17"/>
  <c r="P720" i="17" s="1"/>
  <c r="R720" i="17"/>
  <c r="O721" i="17"/>
  <c r="P721" i="17" s="1"/>
  <c r="R721" i="17"/>
  <c r="O722" i="17"/>
  <c r="P722" i="17" s="1"/>
  <c r="R722" i="17"/>
  <c r="O723" i="17"/>
  <c r="P723" i="17" s="1"/>
  <c r="R723" i="17"/>
  <c r="O724" i="17"/>
  <c r="P724" i="17" s="1"/>
  <c r="R724" i="17"/>
  <c r="O725" i="17"/>
  <c r="P725" i="17" s="1"/>
  <c r="R725" i="17"/>
  <c r="O726" i="17"/>
  <c r="P726" i="17" s="1"/>
  <c r="R726" i="17"/>
  <c r="O727" i="17"/>
  <c r="P727" i="17" s="1"/>
  <c r="R727" i="17"/>
  <c r="O728" i="17"/>
  <c r="P728" i="17" s="1"/>
  <c r="R728" i="17"/>
  <c r="O729" i="17"/>
  <c r="P729" i="17" s="1"/>
  <c r="R729" i="17"/>
  <c r="O730" i="17"/>
  <c r="P730" i="17" s="1"/>
  <c r="R730" i="17"/>
  <c r="O731" i="17"/>
  <c r="P731" i="17" s="1"/>
  <c r="R731" i="17"/>
  <c r="O732" i="17"/>
  <c r="P732" i="17" s="1"/>
  <c r="R732" i="17"/>
  <c r="O733" i="17"/>
  <c r="P733" i="17" s="1"/>
  <c r="R733" i="17"/>
  <c r="O734" i="17"/>
  <c r="P734" i="17" s="1"/>
  <c r="R734" i="17"/>
  <c r="O735" i="17"/>
  <c r="P735" i="17" s="1"/>
  <c r="R735" i="17"/>
  <c r="O736" i="17"/>
  <c r="P736" i="17" s="1"/>
  <c r="R736" i="17"/>
  <c r="O737" i="17"/>
  <c r="P737" i="17" s="1"/>
  <c r="R737" i="17"/>
  <c r="O738" i="17"/>
  <c r="P738" i="17" s="1"/>
  <c r="R738" i="17"/>
  <c r="O739" i="17"/>
  <c r="P739" i="17" s="1"/>
  <c r="R739" i="17"/>
  <c r="O740" i="17"/>
  <c r="P740" i="17" s="1"/>
  <c r="R740" i="17"/>
  <c r="O741" i="17"/>
  <c r="P741" i="17" s="1"/>
  <c r="R741" i="17"/>
  <c r="O742" i="17"/>
  <c r="P742" i="17" s="1"/>
  <c r="R742" i="17"/>
  <c r="O743" i="17"/>
  <c r="P743" i="17" s="1"/>
  <c r="R743" i="17"/>
  <c r="O744" i="17"/>
  <c r="P744" i="17" s="1"/>
  <c r="R744" i="17"/>
  <c r="O745" i="17"/>
  <c r="P745" i="17" s="1"/>
  <c r="R745" i="17"/>
  <c r="O746" i="17"/>
  <c r="P746" i="17" s="1"/>
  <c r="R746" i="17"/>
  <c r="O747" i="17"/>
  <c r="P747" i="17" s="1"/>
  <c r="R747" i="17"/>
  <c r="O748" i="17"/>
  <c r="P748" i="17" s="1"/>
  <c r="R748" i="17"/>
  <c r="O749" i="17"/>
  <c r="P749" i="17" s="1"/>
  <c r="R749" i="17"/>
  <c r="O750" i="17"/>
  <c r="P750" i="17" s="1"/>
  <c r="R750" i="17"/>
  <c r="O751" i="17"/>
  <c r="P751" i="17" s="1"/>
  <c r="R751" i="17"/>
  <c r="O752" i="17"/>
  <c r="P752" i="17" s="1"/>
  <c r="R752" i="17"/>
  <c r="O753" i="17"/>
  <c r="P753" i="17" s="1"/>
  <c r="R753" i="17"/>
  <c r="O754" i="17"/>
  <c r="P754" i="17" s="1"/>
  <c r="R754" i="17"/>
  <c r="O755" i="17"/>
  <c r="P755" i="17" s="1"/>
  <c r="R755" i="17"/>
  <c r="O756" i="17"/>
  <c r="P756" i="17" s="1"/>
  <c r="R756" i="17"/>
  <c r="O757" i="17"/>
  <c r="P757" i="17" s="1"/>
  <c r="R757" i="17"/>
  <c r="O758" i="17"/>
  <c r="P758" i="17" s="1"/>
  <c r="R758" i="17"/>
  <c r="O759" i="17"/>
  <c r="P759" i="17" s="1"/>
  <c r="R759" i="17"/>
  <c r="O760" i="17"/>
  <c r="P760" i="17" s="1"/>
  <c r="R760" i="17"/>
  <c r="O761" i="17"/>
  <c r="P761" i="17" s="1"/>
  <c r="R761" i="17"/>
  <c r="O762" i="17"/>
  <c r="P762" i="17" s="1"/>
  <c r="R762" i="17"/>
  <c r="O763" i="17"/>
  <c r="P763" i="17" s="1"/>
  <c r="R763" i="17"/>
  <c r="O764" i="17"/>
  <c r="P764" i="17" s="1"/>
  <c r="R764" i="17"/>
  <c r="O765" i="17"/>
  <c r="P765" i="17" s="1"/>
  <c r="R765" i="17"/>
  <c r="O766" i="17"/>
  <c r="P766" i="17" s="1"/>
  <c r="R766" i="17"/>
  <c r="O767" i="17"/>
  <c r="P767" i="17" s="1"/>
  <c r="R767" i="17"/>
  <c r="O768" i="17"/>
  <c r="P768" i="17" s="1"/>
  <c r="R768" i="17"/>
  <c r="O769" i="17"/>
  <c r="P769" i="17" s="1"/>
  <c r="R769" i="17"/>
  <c r="O770" i="17"/>
  <c r="P770" i="17" s="1"/>
  <c r="R770" i="17"/>
  <c r="O771" i="17"/>
  <c r="P771" i="17" s="1"/>
  <c r="R771" i="17"/>
  <c r="O772" i="17"/>
  <c r="P772" i="17" s="1"/>
  <c r="R772" i="17"/>
  <c r="O773" i="17"/>
  <c r="P773" i="17" s="1"/>
  <c r="R773" i="17"/>
  <c r="O774" i="17"/>
  <c r="P774" i="17" s="1"/>
  <c r="R774" i="17"/>
  <c r="O775" i="17"/>
  <c r="P775" i="17" s="1"/>
  <c r="R775" i="17"/>
  <c r="O776" i="17"/>
  <c r="P776" i="17" s="1"/>
  <c r="R776" i="17"/>
  <c r="O777" i="17"/>
  <c r="P777" i="17" s="1"/>
  <c r="R777" i="17"/>
  <c r="O778" i="17"/>
  <c r="P778" i="17" s="1"/>
  <c r="R778" i="17"/>
  <c r="O779" i="17"/>
  <c r="P779" i="17" s="1"/>
  <c r="R779" i="17"/>
  <c r="O780" i="17"/>
  <c r="P780" i="17" s="1"/>
  <c r="R780" i="17"/>
  <c r="O781" i="17"/>
  <c r="P781" i="17" s="1"/>
  <c r="R781" i="17"/>
  <c r="O782" i="17"/>
  <c r="P782" i="17" s="1"/>
  <c r="R782" i="17"/>
  <c r="O783" i="17"/>
  <c r="P783" i="17" s="1"/>
  <c r="R783" i="17"/>
  <c r="O784" i="17"/>
  <c r="P784" i="17" s="1"/>
  <c r="R784" i="17"/>
  <c r="O785" i="17"/>
  <c r="P785" i="17" s="1"/>
  <c r="R785" i="17"/>
  <c r="O786" i="17"/>
  <c r="P786" i="17" s="1"/>
  <c r="R786" i="17"/>
  <c r="O787" i="17"/>
  <c r="P787" i="17" s="1"/>
  <c r="R787" i="17"/>
  <c r="O788" i="17"/>
  <c r="P788" i="17" s="1"/>
  <c r="R788" i="17"/>
  <c r="O789" i="17"/>
  <c r="P789" i="17" s="1"/>
  <c r="R789" i="17"/>
  <c r="O790" i="17"/>
  <c r="P790" i="17" s="1"/>
  <c r="R790" i="17"/>
  <c r="O791" i="17"/>
  <c r="P791" i="17" s="1"/>
  <c r="R791" i="17"/>
  <c r="O792" i="17"/>
  <c r="P792" i="17" s="1"/>
  <c r="R792" i="17"/>
  <c r="O793" i="17"/>
  <c r="P793" i="17" s="1"/>
  <c r="R793" i="17"/>
  <c r="O794" i="17"/>
  <c r="P794" i="17" s="1"/>
  <c r="R794" i="17"/>
  <c r="O795" i="17"/>
  <c r="P795" i="17" s="1"/>
  <c r="R795" i="17"/>
  <c r="O796" i="17"/>
  <c r="P796" i="17" s="1"/>
  <c r="R796" i="17"/>
  <c r="O797" i="17"/>
  <c r="P797" i="17" s="1"/>
  <c r="R797" i="17"/>
  <c r="O798" i="17"/>
  <c r="P798" i="17" s="1"/>
  <c r="R798" i="17"/>
  <c r="O799" i="17"/>
  <c r="P799" i="17" s="1"/>
  <c r="R799" i="17"/>
  <c r="O800" i="17"/>
  <c r="P800" i="17" s="1"/>
  <c r="R800" i="17"/>
  <c r="O801" i="17"/>
  <c r="P801" i="17" s="1"/>
  <c r="R801" i="17"/>
  <c r="O802" i="17"/>
  <c r="P802" i="17" s="1"/>
  <c r="R802" i="17"/>
  <c r="O803" i="17"/>
  <c r="P803" i="17" s="1"/>
  <c r="R803" i="17"/>
  <c r="O804" i="17"/>
  <c r="P804" i="17" s="1"/>
  <c r="R804" i="17"/>
  <c r="O805" i="17"/>
  <c r="P805" i="17" s="1"/>
  <c r="R805" i="17"/>
  <c r="O806" i="17"/>
  <c r="P806" i="17" s="1"/>
  <c r="R806" i="17"/>
  <c r="O807" i="17"/>
  <c r="P807" i="17" s="1"/>
  <c r="R807" i="17"/>
  <c r="O808" i="17"/>
  <c r="P808" i="17" s="1"/>
  <c r="R808" i="17"/>
  <c r="O809" i="17"/>
  <c r="P809" i="17" s="1"/>
  <c r="R809" i="17"/>
  <c r="O810" i="17"/>
  <c r="P810" i="17" s="1"/>
  <c r="R810" i="17"/>
  <c r="O811" i="17"/>
  <c r="P811" i="17" s="1"/>
  <c r="R811" i="17"/>
  <c r="O812" i="17"/>
  <c r="P812" i="17" s="1"/>
  <c r="R812" i="17"/>
  <c r="O813" i="17"/>
  <c r="P813" i="17" s="1"/>
  <c r="R813" i="17"/>
  <c r="O814" i="17"/>
  <c r="P814" i="17" s="1"/>
  <c r="R814" i="17"/>
  <c r="O815" i="17"/>
  <c r="P815" i="17" s="1"/>
  <c r="R815" i="17"/>
  <c r="O816" i="17"/>
  <c r="P816" i="17" s="1"/>
  <c r="R816" i="17"/>
  <c r="O817" i="17"/>
  <c r="P817" i="17" s="1"/>
  <c r="R817" i="17"/>
  <c r="O818" i="17"/>
  <c r="P818" i="17" s="1"/>
  <c r="R818" i="17"/>
  <c r="O819" i="17"/>
  <c r="P819" i="17" s="1"/>
  <c r="R819" i="17"/>
  <c r="O820" i="17"/>
  <c r="P820" i="17" s="1"/>
  <c r="R820" i="17"/>
  <c r="O821" i="17"/>
  <c r="P821" i="17" s="1"/>
  <c r="R821" i="17"/>
  <c r="O822" i="17"/>
  <c r="P822" i="17" s="1"/>
  <c r="R822" i="17"/>
  <c r="O823" i="17"/>
  <c r="P823" i="17" s="1"/>
  <c r="R823" i="17"/>
  <c r="O824" i="17"/>
  <c r="P824" i="17" s="1"/>
  <c r="R824" i="17"/>
  <c r="O825" i="17"/>
  <c r="P825" i="17" s="1"/>
  <c r="R825" i="17"/>
  <c r="O826" i="17"/>
  <c r="P826" i="17" s="1"/>
  <c r="R826" i="17"/>
  <c r="O827" i="17"/>
  <c r="P827" i="17" s="1"/>
  <c r="R827" i="17"/>
  <c r="O828" i="17"/>
  <c r="P828" i="17" s="1"/>
  <c r="R828" i="17"/>
  <c r="O829" i="17"/>
  <c r="P829" i="17" s="1"/>
  <c r="R829" i="17"/>
  <c r="O830" i="17"/>
  <c r="P830" i="17" s="1"/>
  <c r="R830" i="17"/>
  <c r="O831" i="17"/>
  <c r="P831" i="17" s="1"/>
  <c r="R831" i="17"/>
  <c r="O832" i="17"/>
  <c r="P832" i="17" s="1"/>
  <c r="R832" i="17"/>
  <c r="O833" i="17"/>
  <c r="P833" i="17" s="1"/>
  <c r="R833" i="17"/>
  <c r="O834" i="17"/>
  <c r="P834" i="17" s="1"/>
  <c r="R834" i="17"/>
  <c r="O835" i="17"/>
  <c r="P835" i="17" s="1"/>
  <c r="R835" i="17"/>
  <c r="O836" i="17"/>
  <c r="P836" i="17" s="1"/>
  <c r="R836" i="17"/>
  <c r="O837" i="17"/>
  <c r="P837" i="17" s="1"/>
  <c r="R837" i="17"/>
  <c r="O838" i="17"/>
  <c r="P838" i="17" s="1"/>
  <c r="R838" i="17"/>
  <c r="O839" i="17"/>
  <c r="P839" i="17" s="1"/>
  <c r="R839" i="17"/>
  <c r="O840" i="17"/>
  <c r="P840" i="17" s="1"/>
  <c r="R840" i="17"/>
  <c r="O841" i="17"/>
  <c r="P841" i="17" s="1"/>
  <c r="R841" i="17"/>
  <c r="O842" i="17"/>
  <c r="P842" i="17" s="1"/>
  <c r="R842" i="17"/>
  <c r="O843" i="17"/>
  <c r="P843" i="17" s="1"/>
  <c r="R843" i="17"/>
  <c r="O844" i="17"/>
  <c r="P844" i="17" s="1"/>
  <c r="R844" i="17"/>
  <c r="O845" i="17"/>
  <c r="P845" i="17" s="1"/>
  <c r="R845" i="17"/>
  <c r="O846" i="17"/>
  <c r="P846" i="17" s="1"/>
  <c r="R846" i="17"/>
  <c r="O847" i="17"/>
  <c r="P847" i="17" s="1"/>
  <c r="R847" i="17"/>
  <c r="O848" i="17"/>
  <c r="P848" i="17" s="1"/>
  <c r="R848" i="17"/>
  <c r="O849" i="17"/>
  <c r="P849" i="17" s="1"/>
  <c r="R849" i="17"/>
  <c r="O850" i="17"/>
  <c r="P850" i="17" s="1"/>
  <c r="R850" i="17"/>
  <c r="O851" i="17"/>
  <c r="P851" i="17" s="1"/>
  <c r="R851" i="17"/>
  <c r="O852" i="17"/>
  <c r="P852" i="17" s="1"/>
  <c r="R852" i="17"/>
  <c r="O853" i="17"/>
  <c r="P853" i="17" s="1"/>
  <c r="R853" i="17"/>
  <c r="O854" i="17"/>
  <c r="P854" i="17" s="1"/>
  <c r="R854" i="17"/>
  <c r="O855" i="17"/>
  <c r="P855" i="17" s="1"/>
  <c r="R855" i="17"/>
  <c r="O856" i="17"/>
  <c r="P856" i="17" s="1"/>
  <c r="R856" i="17"/>
  <c r="O857" i="17"/>
  <c r="P857" i="17" s="1"/>
  <c r="R857" i="17"/>
  <c r="O858" i="17"/>
  <c r="P858" i="17" s="1"/>
  <c r="R858" i="17"/>
  <c r="O859" i="17"/>
  <c r="P859" i="17" s="1"/>
  <c r="R859" i="17"/>
  <c r="O860" i="17"/>
  <c r="P860" i="17" s="1"/>
  <c r="R860" i="17"/>
  <c r="O861" i="17"/>
  <c r="P861" i="17" s="1"/>
  <c r="R861" i="17"/>
  <c r="O862" i="17"/>
  <c r="P862" i="17" s="1"/>
  <c r="R862" i="17"/>
  <c r="O863" i="17"/>
  <c r="P863" i="17" s="1"/>
  <c r="R863" i="17"/>
  <c r="O864" i="17"/>
  <c r="P864" i="17" s="1"/>
  <c r="R864" i="17"/>
  <c r="O865" i="17"/>
  <c r="P865" i="17" s="1"/>
  <c r="R865" i="17"/>
  <c r="O866" i="17"/>
  <c r="P866" i="17" s="1"/>
  <c r="R866" i="17"/>
  <c r="O867" i="17"/>
  <c r="P867" i="17" s="1"/>
  <c r="R867" i="17"/>
  <c r="O868" i="17"/>
  <c r="P868" i="17" s="1"/>
  <c r="R868" i="17"/>
  <c r="O869" i="17"/>
  <c r="P869" i="17" s="1"/>
  <c r="R869" i="17"/>
  <c r="O870" i="17"/>
  <c r="P870" i="17" s="1"/>
  <c r="R870" i="17"/>
  <c r="O871" i="17"/>
  <c r="P871" i="17" s="1"/>
  <c r="R871" i="17"/>
  <c r="O872" i="17"/>
  <c r="P872" i="17" s="1"/>
  <c r="R872" i="17"/>
  <c r="O873" i="17"/>
  <c r="P873" i="17" s="1"/>
  <c r="R873" i="17"/>
  <c r="O874" i="17"/>
  <c r="P874" i="17" s="1"/>
  <c r="R874" i="17"/>
  <c r="O875" i="17"/>
  <c r="P875" i="17" s="1"/>
  <c r="R875" i="17"/>
  <c r="O876" i="17"/>
  <c r="P876" i="17" s="1"/>
  <c r="R876" i="17"/>
  <c r="O877" i="17"/>
  <c r="P877" i="17" s="1"/>
  <c r="R877" i="17"/>
  <c r="O878" i="17"/>
  <c r="P878" i="17" s="1"/>
  <c r="R878" i="17"/>
  <c r="O879" i="17"/>
  <c r="P879" i="17" s="1"/>
  <c r="R879" i="17"/>
  <c r="O880" i="17"/>
  <c r="P880" i="17" s="1"/>
  <c r="R880" i="17"/>
  <c r="O881" i="17"/>
  <c r="P881" i="17" s="1"/>
  <c r="R881" i="17"/>
  <c r="O882" i="17"/>
  <c r="P882" i="17" s="1"/>
  <c r="R882" i="17"/>
  <c r="O883" i="17"/>
  <c r="P883" i="17" s="1"/>
  <c r="R883" i="17"/>
  <c r="O884" i="17"/>
  <c r="P884" i="17" s="1"/>
  <c r="R884" i="17"/>
  <c r="O885" i="17"/>
  <c r="P885" i="17" s="1"/>
  <c r="R885" i="17"/>
  <c r="O886" i="17"/>
  <c r="P886" i="17" s="1"/>
  <c r="R886" i="17"/>
  <c r="O887" i="17"/>
  <c r="P887" i="17" s="1"/>
  <c r="R887" i="17"/>
  <c r="O888" i="17"/>
  <c r="P888" i="17" s="1"/>
  <c r="R888" i="17"/>
  <c r="O889" i="17"/>
  <c r="P889" i="17" s="1"/>
  <c r="R889" i="17"/>
  <c r="O890" i="17"/>
  <c r="P890" i="17" s="1"/>
  <c r="R890" i="17"/>
  <c r="O891" i="17"/>
  <c r="P891" i="17" s="1"/>
  <c r="R891" i="17"/>
  <c r="O892" i="17"/>
  <c r="P892" i="17" s="1"/>
  <c r="R892" i="17"/>
  <c r="O893" i="17"/>
  <c r="P893" i="17" s="1"/>
  <c r="R893" i="17"/>
  <c r="O894" i="17"/>
  <c r="P894" i="17" s="1"/>
  <c r="R894" i="17"/>
  <c r="O895" i="17"/>
  <c r="P895" i="17" s="1"/>
  <c r="R895" i="17"/>
  <c r="O896" i="17"/>
  <c r="P896" i="17" s="1"/>
  <c r="R896" i="17"/>
  <c r="O897" i="17"/>
  <c r="P897" i="17" s="1"/>
  <c r="R897" i="17"/>
  <c r="O898" i="17"/>
  <c r="P898" i="17" s="1"/>
  <c r="R898" i="17"/>
  <c r="O899" i="17"/>
  <c r="P899" i="17" s="1"/>
  <c r="R899" i="17"/>
  <c r="O900" i="17"/>
  <c r="P900" i="17" s="1"/>
  <c r="R900" i="17"/>
  <c r="O901" i="17"/>
  <c r="P901" i="17" s="1"/>
  <c r="R901" i="17"/>
  <c r="O902" i="17"/>
  <c r="P902" i="17" s="1"/>
  <c r="R902" i="17"/>
  <c r="O903" i="17"/>
  <c r="P903" i="17" s="1"/>
  <c r="R903" i="17"/>
  <c r="O904" i="17"/>
  <c r="P904" i="17" s="1"/>
  <c r="R904" i="17"/>
  <c r="O905" i="17"/>
  <c r="P905" i="17" s="1"/>
  <c r="R905" i="17"/>
  <c r="O906" i="17"/>
  <c r="P906" i="17" s="1"/>
  <c r="R906" i="17"/>
  <c r="O907" i="17"/>
  <c r="P907" i="17" s="1"/>
  <c r="R907" i="17"/>
  <c r="O908" i="17"/>
  <c r="P908" i="17" s="1"/>
  <c r="R908" i="17"/>
  <c r="O909" i="17"/>
  <c r="P909" i="17" s="1"/>
  <c r="R909" i="17"/>
  <c r="O910" i="17"/>
  <c r="P910" i="17" s="1"/>
  <c r="R910" i="17"/>
  <c r="O911" i="17"/>
  <c r="P911" i="17" s="1"/>
  <c r="R911" i="17"/>
  <c r="O912" i="17"/>
  <c r="P912" i="17" s="1"/>
  <c r="R912" i="17"/>
  <c r="O913" i="17"/>
  <c r="P913" i="17" s="1"/>
  <c r="R913" i="17"/>
  <c r="O914" i="17"/>
  <c r="P914" i="17" s="1"/>
  <c r="R914" i="17"/>
  <c r="O915" i="17"/>
  <c r="P915" i="17" s="1"/>
  <c r="R915" i="17"/>
  <c r="O916" i="17"/>
  <c r="P916" i="17" s="1"/>
  <c r="R916" i="17"/>
  <c r="O917" i="17"/>
  <c r="P917" i="17" s="1"/>
  <c r="R917" i="17"/>
  <c r="O918" i="17"/>
  <c r="P918" i="17" s="1"/>
  <c r="R918" i="17"/>
  <c r="O919" i="17"/>
  <c r="P919" i="17" s="1"/>
  <c r="R919" i="17"/>
  <c r="O920" i="17"/>
  <c r="P920" i="17" s="1"/>
  <c r="R920" i="17"/>
  <c r="O921" i="17"/>
  <c r="P921" i="17" s="1"/>
  <c r="R921" i="17"/>
  <c r="O922" i="17"/>
  <c r="P922" i="17" s="1"/>
  <c r="R922" i="17"/>
  <c r="O923" i="17"/>
  <c r="P923" i="17" s="1"/>
  <c r="R923" i="17"/>
  <c r="O924" i="17"/>
  <c r="P924" i="17" s="1"/>
  <c r="R924" i="17"/>
  <c r="O925" i="17"/>
  <c r="P925" i="17" s="1"/>
  <c r="R925" i="17"/>
  <c r="O926" i="17"/>
  <c r="P926" i="17" s="1"/>
  <c r="R926" i="17"/>
  <c r="O927" i="17"/>
  <c r="P927" i="17" s="1"/>
  <c r="R927" i="17"/>
  <c r="O928" i="17"/>
  <c r="P928" i="17" s="1"/>
  <c r="R928" i="17"/>
  <c r="O929" i="17"/>
  <c r="P929" i="17" s="1"/>
  <c r="R929" i="17"/>
  <c r="O930" i="17"/>
  <c r="P930" i="17" s="1"/>
  <c r="R930" i="17"/>
  <c r="O931" i="17"/>
  <c r="P931" i="17" s="1"/>
  <c r="R931" i="17"/>
  <c r="O932" i="17"/>
  <c r="P932" i="17" s="1"/>
  <c r="R932" i="17"/>
  <c r="O933" i="17"/>
  <c r="P933" i="17" s="1"/>
  <c r="R933" i="17"/>
  <c r="O934" i="17"/>
  <c r="P934" i="17" s="1"/>
  <c r="R934" i="17"/>
  <c r="O935" i="17"/>
  <c r="P935" i="17" s="1"/>
  <c r="R935" i="17"/>
  <c r="O936" i="17"/>
  <c r="P936" i="17" s="1"/>
  <c r="R936" i="17"/>
  <c r="O937" i="17"/>
  <c r="P937" i="17" s="1"/>
  <c r="R937" i="17"/>
  <c r="O938" i="17"/>
  <c r="P938" i="17" s="1"/>
  <c r="R938" i="17"/>
  <c r="O939" i="17"/>
  <c r="P939" i="17" s="1"/>
  <c r="R939" i="17"/>
  <c r="O940" i="17"/>
  <c r="P940" i="17" s="1"/>
  <c r="R940" i="17"/>
  <c r="O941" i="17"/>
  <c r="P941" i="17" s="1"/>
  <c r="R941" i="17"/>
  <c r="O942" i="17"/>
  <c r="P942" i="17" s="1"/>
  <c r="R942" i="17"/>
  <c r="O943" i="17"/>
  <c r="P943" i="17" s="1"/>
  <c r="R943" i="17"/>
  <c r="O944" i="17"/>
  <c r="P944" i="17" s="1"/>
  <c r="R944" i="17"/>
  <c r="O945" i="17"/>
  <c r="P945" i="17" s="1"/>
  <c r="R945" i="17"/>
  <c r="O946" i="17"/>
  <c r="P946" i="17" s="1"/>
  <c r="R946" i="17"/>
  <c r="O947" i="17"/>
  <c r="P947" i="17" s="1"/>
  <c r="R947" i="17"/>
  <c r="O948" i="17"/>
  <c r="P948" i="17" s="1"/>
  <c r="R948" i="17"/>
  <c r="O949" i="17"/>
  <c r="P949" i="17" s="1"/>
  <c r="R949" i="17"/>
  <c r="O950" i="17"/>
  <c r="P950" i="17" s="1"/>
  <c r="R950" i="17"/>
  <c r="O951" i="17"/>
  <c r="P951" i="17" s="1"/>
  <c r="R951" i="17"/>
  <c r="O952" i="17"/>
  <c r="P952" i="17" s="1"/>
  <c r="R952" i="17"/>
  <c r="O953" i="17"/>
  <c r="P953" i="17" s="1"/>
  <c r="R953" i="17"/>
  <c r="O954" i="17"/>
  <c r="P954" i="17" s="1"/>
  <c r="R954" i="17"/>
  <c r="O955" i="17"/>
  <c r="P955" i="17" s="1"/>
  <c r="R955" i="17"/>
  <c r="O956" i="17"/>
  <c r="P956" i="17" s="1"/>
  <c r="R956" i="17"/>
  <c r="O957" i="17"/>
  <c r="P957" i="17" s="1"/>
  <c r="R957" i="17"/>
  <c r="O958" i="17"/>
  <c r="P958" i="17" s="1"/>
  <c r="R958" i="17"/>
  <c r="O959" i="17"/>
  <c r="P959" i="17" s="1"/>
  <c r="R959" i="17"/>
  <c r="O960" i="17"/>
  <c r="P960" i="17" s="1"/>
  <c r="R960" i="17"/>
  <c r="O961" i="17"/>
  <c r="P961" i="17" s="1"/>
  <c r="R961" i="17"/>
  <c r="O962" i="17"/>
  <c r="P962" i="17" s="1"/>
  <c r="R962" i="17"/>
  <c r="O963" i="17"/>
  <c r="P963" i="17" s="1"/>
  <c r="R963" i="17"/>
  <c r="O964" i="17"/>
  <c r="P964" i="17" s="1"/>
  <c r="R964" i="17"/>
  <c r="O965" i="17"/>
  <c r="P965" i="17" s="1"/>
  <c r="R965" i="17"/>
  <c r="O966" i="17"/>
  <c r="P966" i="17" s="1"/>
  <c r="R966" i="17"/>
  <c r="O967" i="17"/>
  <c r="P967" i="17" s="1"/>
  <c r="R967" i="17"/>
  <c r="O968" i="17"/>
  <c r="P968" i="17" s="1"/>
  <c r="R968" i="17"/>
  <c r="O969" i="17"/>
  <c r="P969" i="17" s="1"/>
  <c r="R969" i="17"/>
  <c r="O970" i="17"/>
  <c r="P970" i="17" s="1"/>
  <c r="R970" i="17"/>
  <c r="O971" i="17"/>
  <c r="P971" i="17" s="1"/>
  <c r="R971" i="17"/>
  <c r="O972" i="17"/>
  <c r="P972" i="17" s="1"/>
  <c r="R972" i="17"/>
  <c r="O973" i="17"/>
  <c r="P973" i="17" s="1"/>
  <c r="R973" i="17"/>
  <c r="O974" i="17"/>
  <c r="P974" i="17" s="1"/>
  <c r="R974" i="17"/>
  <c r="O975" i="17"/>
  <c r="P975" i="17" s="1"/>
  <c r="R975" i="17"/>
  <c r="O976" i="17"/>
  <c r="P976" i="17" s="1"/>
  <c r="R976" i="17"/>
  <c r="O977" i="17"/>
  <c r="P977" i="17" s="1"/>
  <c r="R977" i="17"/>
  <c r="O978" i="17"/>
  <c r="P978" i="17" s="1"/>
  <c r="R978" i="17"/>
  <c r="O979" i="17"/>
  <c r="P979" i="17" s="1"/>
  <c r="R979" i="17"/>
  <c r="O980" i="17"/>
  <c r="P980" i="17" s="1"/>
  <c r="R980" i="17"/>
  <c r="O981" i="17"/>
  <c r="P981" i="17" s="1"/>
  <c r="R981" i="17"/>
  <c r="O982" i="17"/>
  <c r="P982" i="17" s="1"/>
  <c r="R982" i="17"/>
  <c r="O983" i="17"/>
  <c r="P983" i="17" s="1"/>
  <c r="R983" i="17"/>
  <c r="O984" i="17"/>
  <c r="P984" i="17" s="1"/>
  <c r="R984" i="17"/>
  <c r="O985" i="17"/>
  <c r="P985" i="17" s="1"/>
  <c r="R985" i="17"/>
  <c r="O986" i="17"/>
  <c r="P986" i="17" s="1"/>
  <c r="R986" i="17"/>
  <c r="O987" i="17"/>
  <c r="P987" i="17" s="1"/>
  <c r="R987" i="17"/>
  <c r="O988" i="17"/>
  <c r="P988" i="17" s="1"/>
  <c r="R988" i="17"/>
  <c r="O989" i="17"/>
  <c r="P989" i="17" s="1"/>
  <c r="R989" i="17"/>
  <c r="O990" i="17"/>
  <c r="P990" i="17" s="1"/>
  <c r="R990" i="17"/>
  <c r="O991" i="17"/>
  <c r="P991" i="17" s="1"/>
  <c r="R991" i="17"/>
  <c r="O992" i="17"/>
  <c r="P992" i="17" s="1"/>
  <c r="R992" i="17"/>
  <c r="O993" i="17"/>
  <c r="P993" i="17" s="1"/>
  <c r="R993" i="17"/>
  <c r="O994" i="17"/>
  <c r="P994" i="17" s="1"/>
  <c r="R994" i="17"/>
  <c r="O995" i="17"/>
  <c r="P995" i="17" s="1"/>
  <c r="R995" i="17"/>
  <c r="O996" i="17"/>
  <c r="P996" i="17" s="1"/>
  <c r="R996" i="17"/>
  <c r="O997" i="17"/>
  <c r="P997" i="17" s="1"/>
  <c r="R997" i="17"/>
  <c r="O998" i="17"/>
  <c r="P998" i="17" s="1"/>
  <c r="R998" i="17"/>
  <c r="O999" i="17"/>
  <c r="P999" i="17" s="1"/>
  <c r="R999" i="17"/>
  <c r="O1000" i="17"/>
  <c r="P1000" i="17" s="1"/>
  <c r="R1000" i="17"/>
  <c r="O1001" i="17"/>
  <c r="P1001" i="17" s="1"/>
  <c r="R1001" i="17"/>
  <c r="O1002" i="17"/>
  <c r="P1002" i="17" s="1"/>
  <c r="R1002" i="17"/>
  <c r="O1003" i="17"/>
  <c r="P1003" i="17" s="1"/>
  <c r="R1003" i="17"/>
  <c r="O1004" i="17"/>
  <c r="P1004" i="17" s="1"/>
  <c r="R1004" i="17"/>
  <c r="O1005" i="17"/>
  <c r="P1005" i="17" s="1"/>
  <c r="R1005" i="17"/>
  <c r="O1006" i="17"/>
  <c r="P1006" i="17" s="1"/>
  <c r="R1006" i="17"/>
  <c r="O1007" i="17"/>
  <c r="P1007" i="17" s="1"/>
  <c r="R1007" i="17"/>
  <c r="O1008" i="17"/>
  <c r="P1008" i="17" s="1"/>
  <c r="R1008" i="17"/>
  <c r="O1009" i="17"/>
  <c r="P1009" i="17" s="1"/>
  <c r="R1009" i="17"/>
  <c r="O1010" i="17"/>
  <c r="P1010" i="17" s="1"/>
  <c r="R1010" i="17"/>
  <c r="O1011" i="17"/>
  <c r="P1011" i="17" s="1"/>
  <c r="R1011" i="17"/>
  <c r="O1012" i="17"/>
  <c r="P1012" i="17" s="1"/>
  <c r="R1012" i="17"/>
  <c r="O1013" i="17"/>
  <c r="P1013" i="17" s="1"/>
  <c r="R1013" i="17"/>
  <c r="O1014" i="17"/>
  <c r="P1014" i="17" s="1"/>
  <c r="R1014" i="17"/>
  <c r="O1015" i="17"/>
  <c r="P1015" i="17" s="1"/>
  <c r="R1015" i="17"/>
  <c r="O1016" i="17"/>
  <c r="P1016" i="17" s="1"/>
  <c r="R1016" i="17"/>
  <c r="O1017" i="17"/>
  <c r="P1017" i="17" s="1"/>
  <c r="R1017" i="17"/>
  <c r="O1018" i="17"/>
  <c r="P1018" i="17" s="1"/>
  <c r="R1018" i="17"/>
  <c r="O1019" i="17"/>
  <c r="P1019" i="17" s="1"/>
  <c r="R1019" i="17"/>
  <c r="O1020" i="17"/>
  <c r="P1020" i="17" s="1"/>
  <c r="R1020" i="17"/>
  <c r="O1021" i="17"/>
  <c r="P1021" i="17" s="1"/>
  <c r="R1021" i="17"/>
  <c r="O1022" i="17"/>
  <c r="P1022" i="17" s="1"/>
  <c r="R1022" i="17"/>
  <c r="O1023" i="17"/>
  <c r="P1023" i="17" s="1"/>
  <c r="R1023" i="17"/>
  <c r="O1024" i="17"/>
  <c r="P1024" i="17" s="1"/>
  <c r="R1024" i="17"/>
  <c r="O1025" i="17"/>
  <c r="P1025" i="17" s="1"/>
  <c r="R1025" i="17"/>
  <c r="O1026" i="17"/>
  <c r="P1026" i="17" s="1"/>
  <c r="R1026" i="17"/>
  <c r="O1027" i="17"/>
  <c r="P1027" i="17" s="1"/>
  <c r="R1027" i="17"/>
  <c r="O1028" i="17"/>
  <c r="P1028" i="17" s="1"/>
  <c r="R1028" i="17"/>
  <c r="O1029" i="17"/>
  <c r="P1029" i="17" s="1"/>
  <c r="R1029" i="17"/>
  <c r="O1030" i="17"/>
  <c r="P1030" i="17" s="1"/>
  <c r="R1030" i="17"/>
  <c r="O1031" i="17"/>
  <c r="P1031" i="17" s="1"/>
  <c r="R1031" i="17"/>
  <c r="O1032" i="17"/>
  <c r="P1032" i="17" s="1"/>
  <c r="R1032" i="17"/>
  <c r="O1033" i="17"/>
  <c r="P1033" i="17" s="1"/>
  <c r="R1033" i="17"/>
  <c r="O1034" i="17"/>
  <c r="P1034" i="17" s="1"/>
  <c r="R1034" i="17"/>
  <c r="O1035" i="17"/>
  <c r="P1035" i="17" s="1"/>
  <c r="R1035" i="17"/>
  <c r="O1036" i="17"/>
  <c r="P1036" i="17" s="1"/>
  <c r="R1036" i="17"/>
  <c r="O1037" i="17"/>
  <c r="P1037" i="17" s="1"/>
  <c r="R1037" i="17"/>
  <c r="O1038" i="17"/>
  <c r="P1038" i="17" s="1"/>
  <c r="R1038" i="17"/>
  <c r="O1039" i="17"/>
  <c r="P1039" i="17" s="1"/>
  <c r="R1039" i="17"/>
  <c r="O1040" i="17"/>
  <c r="P1040" i="17" s="1"/>
  <c r="R1040" i="17"/>
  <c r="O1041" i="17"/>
  <c r="P1041" i="17" s="1"/>
  <c r="R1041" i="17"/>
  <c r="O1042" i="17"/>
  <c r="P1042" i="17" s="1"/>
  <c r="R1042" i="17"/>
  <c r="O1043" i="17"/>
  <c r="P1043" i="17" s="1"/>
  <c r="R1043" i="17"/>
  <c r="O1044" i="17"/>
  <c r="P1044" i="17" s="1"/>
  <c r="R1044" i="17"/>
  <c r="O1045" i="17"/>
  <c r="P1045" i="17" s="1"/>
  <c r="R1045" i="17"/>
  <c r="O1046" i="17"/>
  <c r="P1046" i="17" s="1"/>
  <c r="R1046" i="17"/>
  <c r="O1047" i="17"/>
  <c r="P1047" i="17" s="1"/>
  <c r="R1047" i="17"/>
  <c r="O1048" i="17"/>
  <c r="P1048" i="17" s="1"/>
  <c r="R1048" i="17"/>
  <c r="O1049" i="17"/>
  <c r="P1049" i="17" s="1"/>
  <c r="R1049" i="17"/>
  <c r="O1050" i="17"/>
  <c r="P1050" i="17" s="1"/>
  <c r="R1050" i="17"/>
  <c r="O1051" i="17"/>
  <c r="P1051" i="17" s="1"/>
  <c r="R1051" i="17"/>
  <c r="O1052" i="17"/>
  <c r="P1052" i="17" s="1"/>
  <c r="R1052" i="17"/>
  <c r="O1053" i="17"/>
  <c r="P1053" i="17" s="1"/>
  <c r="R1053" i="17"/>
  <c r="O1054" i="17"/>
  <c r="P1054" i="17" s="1"/>
  <c r="R1054" i="17"/>
  <c r="O1055" i="17"/>
  <c r="P1055" i="17" s="1"/>
  <c r="R1055" i="17"/>
  <c r="O1056" i="17"/>
  <c r="P1056" i="17" s="1"/>
  <c r="R1056" i="17"/>
  <c r="O1057" i="17"/>
  <c r="P1057" i="17" s="1"/>
  <c r="R1057" i="17"/>
  <c r="O1058" i="17"/>
  <c r="P1058" i="17" s="1"/>
  <c r="R1058" i="17"/>
  <c r="O1059" i="17"/>
  <c r="P1059" i="17" s="1"/>
  <c r="R1059" i="17"/>
  <c r="O1060" i="17"/>
  <c r="P1060" i="17" s="1"/>
  <c r="R1060" i="17"/>
  <c r="O1061" i="17"/>
  <c r="P1061" i="17" s="1"/>
  <c r="R1061" i="17"/>
  <c r="O1062" i="17"/>
  <c r="P1062" i="17" s="1"/>
  <c r="R1062" i="17"/>
  <c r="O1063" i="17"/>
  <c r="P1063" i="17" s="1"/>
  <c r="R1063" i="17"/>
  <c r="O1064" i="17"/>
  <c r="P1064" i="17" s="1"/>
  <c r="R1064" i="17"/>
  <c r="O1065" i="17"/>
  <c r="P1065" i="17" s="1"/>
  <c r="R1065" i="17"/>
  <c r="O1066" i="17"/>
  <c r="P1066" i="17" s="1"/>
  <c r="R1066" i="17"/>
  <c r="O1067" i="17"/>
  <c r="P1067" i="17" s="1"/>
  <c r="R1067" i="17"/>
  <c r="O1068" i="17"/>
  <c r="P1068" i="17" s="1"/>
  <c r="R1068" i="17"/>
  <c r="O1069" i="17"/>
  <c r="P1069" i="17" s="1"/>
  <c r="R1069" i="17"/>
  <c r="O1070" i="17"/>
  <c r="P1070" i="17" s="1"/>
  <c r="R1070" i="17"/>
  <c r="O1071" i="17"/>
  <c r="P1071" i="17" s="1"/>
  <c r="R1071" i="17"/>
  <c r="O1072" i="17"/>
  <c r="P1072" i="17" s="1"/>
  <c r="R1072" i="17"/>
  <c r="O1073" i="17"/>
  <c r="P1073" i="17" s="1"/>
  <c r="R1073" i="17"/>
  <c r="O1074" i="17"/>
  <c r="P1074" i="17" s="1"/>
  <c r="R1074" i="17"/>
  <c r="O1075" i="17"/>
  <c r="P1075" i="17" s="1"/>
  <c r="R1075" i="17"/>
  <c r="O1076" i="17"/>
  <c r="P1076" i="17" s="1"/>
  <c r="R1076" i="17"/>
  <c r="O1077" i="17"/>
  <c r="P1077" i="17" s="1"/>
  <c r="R1077" i="17"/>
  <c r="O1078" i="17"/>
  <c r="P1078" i="17" s="1"/>
  <c r="R1078" i="17"/>
  <c r="O1079" i="17"/>
  <c r="P1079" i="17" s="1"/>
  <c r="R1079" i="17"/>
  <c r="O1080" i="17"/>
  <c r="P1080" i="17" s="1"/>
  <c r="R1080" i="17"/>
  <c r="O1081" i="17"/>
  <c r="P1081" i="17" s="1"/>
  <c r="R1081" i="17"/>
  <c r="O1082" i="17"/>
  <c r="P1082" i="17" s="1"/>
  <c r="R1082" i="17"/>
  <c r="O1083" i="17"/>
  <c r="P1083" i="17" s="1"/>
  <c r="R1083" i="17"/>
  <c r="O1084" i="17"/>
  <c r="P1084" i="17" s="1"/>
  <c r="R1084" i="17"/>
  <c r="O1085" i="17"/>
  <c r="P1085" i="17" s="1"/>
  <c r="R1085" i="17"/>
  <c r="O1086" i="17"/>
  <c r="P1086" i="17" s="1"/>
  <c r="R1086" i="17"/>
  <c r="O1087" i="17"/>
  <c r="P1087" i="17" s="1"/>
  <c r="R1087" i="17"/>
  <c r="O1088" i="17"/>
  <c r="P1088" i="17" s="1"/>
  <c r="R1088" i="17"/>
  <c r="O1089" i="17"/>
  <c r="P1089" i="17" s="1"/>
  <c r="R1089" i="17"/>
  <c r="O1090" i="17"/>
  <c r="P1090" i="17" s="1"/>
  <c r="R1090" i="17"/>
  <c r="O1091" i="17"/>
  <c r="P1091" i="17" s="1"/>
  <c r="R1091" i="17"/>
  <c r="O1092" i="17"/>
  <c r="P1092" i="17" s="1"/>
  <c r="R1092" i="17"/>
  <c r="O1093" i="17"/>
  <c r="P1093" i="17" s="1"/>
  <c r="R1093" i="17"/>
  <c r="O1094" i="17"/>
  <c r="P1094" i="17" s="1"/>
  <c r="R1094" i="17"/>
  <c r="O1095" i="17"/>
  <c r="P1095" i="17" s="1"/>
  <c r="R1095" i="17"/>
  <c r="O1096" i="17"/>
  <c r="P1096" i="17" s="1"/>
  <c r="R1096" i="17"/>
  <c r="O1097" i="17"/>
  <c r="P1097" i="17" s="1"/>
  <c r="R1097" i="17"/>
  <c r="O1098" i="17"/>
  <c r="P1098" i="17" s="1"/>
  <c r="R1098" i="17"/>
  <c r="O1099" i="17"/>
  <c r="P1099" i="17" s="1"/>
  <c r="R1099" i="17"/>
  <c r="O1100" i="17"/>
  <c r="P1100" i="17" s="1"/>
  <c r="R1100" i="17"/>
  <c r="O1101" i="17"/>
  <c r="P1101" i="17" s="1"/>
  <c r="R1101" i="17"/>
  <c r="O1102" i="17"/>
  <c r="P1102" i="17" s="1"/>
  <c r="R1102" i="17"/>
  <c r="O1103" i="17"/>
  <c r="P1103" i="17" s="1"/>
  <c r="R1103" i="17"/>
  <c r="O1104" i="17"/>
  <c r="P1104" i="17" s="1"/>
  <c r="R1104" i="17"/>
  <c r="O1105" i="17"/>
  <c r="P1105" i="17" s="1"/>
  <c r="R1105" i="17"/>
  <c r="O1106" i="17"/>
  <c r="P1106" i="17" s="1"/>
  <c r="R1106" i="17"/>
  <c r="O1107" i="17"/>
  <c r="P1107" i="17" s="1"/>
  <c r="R1107" i="17"/>
  <c r="O1108" i="17"/>
  <c r="P1108" i="17" s="1"/>
  <c r="R1108" i="17"/>
  <c r="O1109" i="17"/>
  <c r="P1109" i="17" s="1"/>
  <c r="R1109" i="17"/>
  <c r="O1110" i="17"/>
  <c r="P1110" i="17" s="1"/>
  <c r="R1110" i="17"/>
  <c r="O1111" i="17"/>
  <c r="P1111" i="17" s="1"/>
  <c r="R1111" i="17"/>
  <c r="O1112" i="17"/>
  <c r="P1112" i="17" s="1"/>
  <c r="R1112" i="17"/>
  <c r="O1113" i="17"/>
  <c r="P1113" i="17" s="1"/>
  <c r="R1113" i="17"/>
  <c r="O1114" i="17"/>
  <c r="P1114" i="17" s="1"/>
  <c r="R1114" i="17"/>
  <c r="O1115" i="17"/>
  <c r="P1115" i="17" s="1"/>
  <c r="R1115" i="17"/>
  <c r="O1116" i="17"/>
  <c r="P1116" i="17" s="1"/>
  <c r="R1116" i="17"/>
  <c r="O1117" i="17"/>
  <c r="P1117" i="17" s="1"/>
  <c r="R1117" i="17"/>
  <c r="O1118" i="17"/>
  <c r="P1118" i="17" s="1"/>
  <c r="R1118" i="17"/>
  <c r="O1119" i="17"/>
  <c r="P1119" i="17" s="1"/>
  <c r="R1119" i="17"/>
  <c r="O1120" i="17"/>
  <c r="P1120" i="17" s="1"/>
  <c r="R1120" i="17"/>
  <c r="O1121" i="17"/>
  <c r="P1121" i="17" s="1"/>
  <c r="R1121" i="17"/>
  <c r="O1122" i="17"/>
  <c r="P1122" i="17" s="1"/>
  <c r="R1122" i="17"/>
  <c r="O1123" i="17"/>
  <c r="P1123" i="17" s="1"/>
  <c r="R1123" i="17"/>
  <c r="O1124" i="17"/>
  <c r="P1124" i="17" s="1"/>
  <c r="R1124" i="17"/>
  <c r="O1125" i="17"/>
  <c r="P1125" i="17" s="1"/>
  <c r="R1125" i="17"/>
  <c r="O1126" i="17"/>
  <c r="P1126" i="17" s="1"/>
  <c r="R1126" i="17"/>
  <c r="O1127" i="17"/>
  <c r="P1127" i="17" s="1"/>
  <c r="R1127" i="17"/>
  <c r="O1128" i="17"/>
  <c r="P1128" i="17" s="1"/>
  <c r="R1128" i="17"/>
  <c r="O1129" i="17"/>
  <c r="P1129" i="17" s="1"/>
  <c r="R1129" i="17"/>
  <c r="O1130" i="17"/>
  <c r="P1130" i="17" s="1"/>
  <c r="R1130" i="17"/>
  <c r="O1131" i="17"/>
  <c r="P1131" i="17" s="1"/>
  <c r="R1131" i="17"/>
  <c r="O1132" i="17"/>
  <c r="P1132" i="17" s="1"/>
  <c r="R1132" i="17"/>
  <c r="O1133" i="17"/>
  <c r="P1133" i="17" s="1"/>
  <c r="R1133" i="17"/>
  <c r="O1134" i="17"/>
  <c r="P1134" i="17" s="1"/>
  <c r="R1134" i="17"/>
  <c r="O1135" i="17"/>
  <c r="P1135" i="17" s="1"/>
  <c r="R1135" i="17"/>
  <c r="O1136" i="17"/>
  <c r="P1136" i="17" s="1"/>
  <c r="R1136" i="17"/>
  <c r="O1137" i="17"/>
  <c r="P1137" i="17" s="1"/>
  <c r="R1137" i="17"/>
  <c r="O1138" i="17"/>
  <c r="P1138" i="17" s="1"/>
  <c r="R1138" i="17"/>
  <c r="O1139" i="17"/>
  <c r="P1139" i="17" s="1"/>
  <c r="R1139" i="17"/>
  <c r="O1140" i="17"/>
  <c r="P1140" i="17" s="1"/>
  <c r="R1140" i="17"/>
  <c r="O1141" i="17"/>
  <c r="P1141" i="17" s="1"/>
  <c r="R1141" i="17"/>
  <c r="O1142" i="17"/>
  <c r="P1142" i="17" s="1"/>
  <c r="R1142" i="17"/>
  <c r="O1143" i="17"/>
  <c r="P1143" i="17" s="1"/>
  <c r="R1143" i="17"/>
  <c r="O1144" i="17"/>
  <c r="P1144" i="17" s="1"/>
  <c r="R1144" i="17"/>
  <c r="O1145" i="17"/>
  <c r="P1145" i="17" s="1"/>
  <c r="R1145" i="17"/>
  <c r="O1146" i="17"/>
  <c r="P1146" i="17" s="1"/>
  <c r="R1146" i="17"/>
  <c r="O1147" i="17"/>
  <c r="P1147" i="17" s="1"/>
  <c r="R1147" i="17"/>
  <c r="O1148" i="17"/>
  <c r="P1148" i="17" s="1"/>
  <c r="R1148" i="17"/>
  <c r="O1149" i="17"/>
  <c r="P1149" i="17" s="1"/>
  <c r="R1149" i="17"/>
  <c r="O1150" i="17"/>
  <c r="P1150" i="17" s="1"/>
  <c r="R1150" i="17"/>
  <c r="O1151" i="17"/>
  <c r="P1151" i="17" s="1"/>
  <c r="R1151" i="17"/>
  <c r="O1152" i="17"/>
  <c r="P1152" i="17" s="1"/>
  <c r="R1152" i="17"/>
  <c r="O1153" i="17"/>
  <c r="P1153" i="17" s="1"/>
  <c r="R1153" i="17"/>
  <c r="O1154" i="17"/>
  <c r="P1154" i="17" s="1"/>
  <c r="R1154" i="17"/>
  <c r="O1155" i="17"/>
  <c r="P1155" i="17" s="1"/>
  <c r="R1155" i="17"/>
  <c r="O1156" i="17"/>
  <c r="P1156" i="17" s="1"/>
  <c r="R1156" i="17"/>
  <c r="O1157" i="17"/>
  <c r="P1157" i="17" s="1"/>
  <c r="R1157" i="17"/>
  <c r="O1158" i="17"/>
  <c r="P1158" i="17" s="1"/>
  <c r="R1158" i="17"/>
  <c r="O1159" i="17"/>
  <c r="P1159" i="17" s="1"/>
  <c r="R1159" i="17"/>
  <c r="O1160" i="17"/>
  <c r="P1160" i="17" s="1"/>
  <c r="R1160" i="17"/>
  <c r="O1161" i="17"/>
  <c r="P1161" i="17" s="1"/>
  <c r="R1161" i="17"/>
  <c r="O1162" i="17"/>
  <c r="P1162" i="17" s="1"/>
  <c r="R1162" i="17"/>
  <c r="O1163" i="17"/>
  <c r="P1163" i="17" s="1"/>
  <c r="R1163" i="17"/>
  <c r="O1164" i="17"/>
  <c r="P1164" i="17" s="1"/>
  <c r="R1164" i="17"/>
  <c r="O1165" i="17"/>
  <c r="P1165" i="17" s="1"/>
  <c r="R1165" i="17"/>
  <c r="O1166" i="17"/>
  <c r="P1166" i="17" s="1"/>
  <c r="R1166" i="17"/>
  <c r="O1167" i="17"/>
  <c r="P1167" i="17" s="1"/>
  <c r="R1167" i="17"/>
  <c r="O1168" i="17"/>
  <c r="P1168" i="17" s="1"/>
  <c r="R1168" i="17"/>
  <c r="O1169" i="17"/>
  <c r="P1169" i="17" s="1"/>
  <c r="R1169" i="17"/>
  <c r="O1170" i="17"/>
  <c r="P1170" i="17" s="1"/>
  <c r="R1170" i="17"/>
  <c r="O1171" i="17"/>
  <c r="P1171" i="17" s="1"/>
  <c r="R1171" i="17"/>
  <c r="O1172" i="17"/>
  <c r="P1172" i="17" s="1"/>
  <c r="R1172" i="17"/>
  <c r="O1173" i="17"/>
  <c r="P1173" i="17" s="1"/>
  <c r="R1173" i="17"/>
  <c r="O1174" i="17"/>
  <c r="P1174" i="17" s="1"/>
  <c r="R1174" i="17"/>
  <c r="O1175" i="17"/>
  <c r="P1175" i="17" s="1"/>
  <c r="R1175" i="17"/>
  <c r="O1176" i="17"/>
  <c r="P1176" i="17" s="1"/>
  <c r="R1176" i="17"/>
  <c r="O1177" i="17"/>
  <c r="P1177" i="17" s="1"/>
  <c r="R1177" i="17"/>
  <c r="O1178" i="17"/>
  <c r="P1178" i="17" s="1"/>
  <c r="R1178" i="17"/>
  <c r="O1179" i="17"/>
  <c r="P1179" i="17" s="1"/>
  <c r="R1179" i="17"/>
  <c r="O1180" i="17"/>
  <c r="P1180" i="17" s="1"/>
  <c r="R1180" i="17"/>
  <c r="O1181" i="17"/>
  <c r="P1181" i="17" s="1"/>
  <c r="R1181" i="17"/>
  <c r="O1182" i="17"/>
  <c r="P1182" i="17" s="1"/>
  <c r="R1182" i="17"/>
  <c r="O1183" i="17"/>
  <c r="P1183" i="17" s="1"/>
  <c r="R1183" i="17"/>
  <c r="O1184" i="17"/>
  <c r="P1184" i="17" s="1"/>
  <c r="R1184" i="17"/>
  <c r="O1185" i="17"/>
  <c r="P1185" i="17" s="1"/>
  <c r="R1185" i="17"/>
  <c r="O1186" i="17"/>
  <c r="P1186" i="17" s="1"/>
  <c r="R1186" i="17"/>
  <c r="O1187" i="17"/>
  <c r="P1187" i="17" s="1"/>
  <c r="R1187" i="17"/>
  <c r="O1188" i="17"/>
  <c r="P1188" i="17" s="1"/>
  <c r="R1188" i="17"/>
  <c r="O1189" i="17"/>
  <c r="P1189" i="17" s="1"/>
  <c r="R1189" i="17"/>
  <c r="O1190" i="17"/>
  <c r="P1190" i="17" s="1"/>
  <c r="R1190" i="17"/>
  <c r="O1191" i="17"/>
  <c r="P1191" i="17" s="1"/>
  <c r="R1191" i="17"/>
  <c r="O1192" i="17"/>
  <c r="P1192" i="17" s="1"/>
  <c r="R1192" i="17"/>
  <c r="O1193" i="17"/>
  <c r="P1193" i="17" s="1"/>
  <c r="R1193" i="17"/>
  <c r="O1194" i="17"/>
  <c r="P1194" i="17" s="1"/>
  <c r="R1194" i="17"/>
  <c r="O1195" i="17"/>
  <c r="P1195" i="17" s="1"/>
  <c r="R1195" i="17"/>
  <c r="O1196" i="17"/>
  <c r="P1196" i="17" s="1"/>
  <c r="R1196" i="17"/>
  <c r="O1197" i="17"/>
  <c r="P1197" i="17" s="1"/>
  <c r="R1197" i="17"/>
  <c r="O1198" i="17"/>
  <c r="P1198" i="17" s="1"/>
  <c r="R1198" i="17"/>
  <c r="O1199" i="17"/>
  <c r="P1199" i="17" s="1"/>
  <c r="R1199" i="17"/>
  <c r="O1200" i="17"/>
  <c r="P1200" i="17" s="1"/>
  <c r="R1200" i="17"/>
  <c r="O1201" i="17"/>
  <c r="P1201" i="17" s="1"/>
  <c r="R1201" i="17"/>
  <c r="O1202" i="17"/>
  <c r="P1202" i="17" s="1"/>
  <c r="R1202" i="17"/>
  <c r="O1203" i="17"/>
  <c r="P1203" i="17" s="1"/>
  <c r="R1203" i="17"/>
  <c r="O1204" i="17"/>
  <c r="P1204" i="17" s="1"/>
  <c r="R1204" i="17"/>
  <c r="O1205" i="17"/>
  <c r="P1205" i="17" s="1"/>
  <c r="R1205" i="17"/>
  <c r="O1206" i="17"/>
  <c r="P1206" i="17" s="1"/>
  <c r="R1206" i="17"/>
  <c r="O1207" i="17"/>
  <c r="P1207" i="17" s="1"/>
  <c r="R1207" i="17"/>
  <c r="O1208" i="17"/>
  <c r="P1208" i="17" s="1"/>
  <c r="R1208" i="17"/>
  <c r="O1209" i="17"/>
  <c r="P1209" i="17" s="1"/>
  <c r="R1209" i="17"/>
  <c r="O1210" i="17"/>
  <c r="P1210" i="17" s="1"/>
  <c r="R1210" i="17"/>
  <c r="O1211" i="17"/>
  <c r="P1211" i="17" s="1"/>
  <c r="R1211" i="17"/>
  <c r="O1212" i="17"/>
  <c r="P1212" i="17" s="1"/>
  <c r="R1212" i="17"/>
  <c r="O1213" i="17"/>
  <c r="P1213" i="17" s="1"/>
  <c r="R1213" i="17"/>
  <c r="O1214" i="17"/>
  <c r="P1214" i="17" s="1"/>
  <c r="R1214" i="17"/>
  <c r="O1215" i="17"/>
  <c r="P1215" i="17" s="1"/>
  <c r="R1215" i="17"/>
  <c r="O1216" i="17"/>
  <c r="P1216" i="17" s="1"/>
  <c r="R1216" i="17"/>
  <c r="O1217" i="17"/>
  <c r="P1217" i="17" s="1"/>
  <c r="R1217" i="17"/>
  <c r="O1218" i="17"/>
  <c r="P1218" i="17" s="1"/>
  <c r="R1218" i="17"/>
  <c r="O1219" i="17"/>
  <c r="P1219" i="17" s="1"/>
  <c r="R1219" i="17"/>
  <c r="O1220" i="17"/>
  <c r="P1220" i="17" s="1"/>
  <c r="R1220" i="17"/>
  <c r="O1221" i="17"/>
  <c r="P1221" i="17" s="1"/>
  <c r="R1221" i="17"/>
  <c r="O1222" i="17"/>
  <c r="P1222" i="17" s="1"/>
  <c r="R1222" i="17"/>
  <c r="O1223" i="17"/>
  <c r="P1223" i="17" s="1"/>
  <c r="R1223" i="17"/>
  <c r="O1224" i="17"/>
  <c r="P1224" i="17" s="1"/>
  <c r="R1224" i="17"/>
  <c r="O1225" i="17"/>
  <c r="P1225" i="17" s="1"/>
  <c r="R1225" i="17"/>
  <c r="O1226" i="17"/>
  <c r="P1226" i="17" s="1"/>
  <c r="R1226" i="17"/>
  <c r="O1227" i="17"/>
  <c r="P1227" i="17" s="1"/>
  <c r="R1227" i="17"/>
  <c r="O1228" i="17"/>
  <c r="P1228" i="17" s="1"/>
  <c r="R1228" i="17"/>
  <c r="O1229" i="17"/>
  <c r="P1229" i="17" s="1"/>
  <c r="R1229" i="17"/>
  <c r="O1230" i="17"/>
  <c r="P1230" i="17" s="1"/>
  <c r="R1230" i="17"/>
  <c r="O1231" i="17"/>
  <c r="P1231" i="17" s="1"/>
  <c r="R1231" i="17"/>
  <c r="O1232" i="17"/>
  <c r="P1232" i="17" s="1"/>
  <c r="R1232" i="17"/>
  <c r="O1233" i="17"/>
  <c r="P1233" i="17" s="1"/>
  <c r="R1233" i="17"/>
  <c r="O1234" i="17"/>
  <c r="P1234" i="17" s="1"/>
  <c r="R1234" i="17"/>
  <c r="O1235" i="17"/>
  <c r="P1235" i="17" s="1"/>
  <c r="R1235" i="17"/>
  <c r="O1236" i="17"/>
  <c r="P1236" i="17" s="1"/>
  <c r="R1236" i="17"/>
  <c r="O1237" i="17"/>
  <c r="P1237" i="17" s="1"/>
  <c r="R1237" i="17"/>
  <c r="O1238" i="17"/>
  <c r="P1238" i="17" s="1"/>
  <c r="R1238" i="17"/>
  <c r="O1239" i="17"/>
  <c r="P1239" i="17" s="1"/>
  <c r="R1239" i="17"/>
  <c r="O1240" i="17"/>
  <c r="P1240" i="17" s="1"/>
  <c r="R1240" i="17"/>
  <c r="O1241" i="17"/>
  <c r="P1241" i="17" s="1"/>
  <c r="R1241" i="17"/>
  <c r="O1242" i="17"/>
  <c r="P1242" i="17" s="1"/>
  <c r="R1242" i="17"/>
  <c r="O1243" i="17"/>
  <c r="P1243" i="17" s="1"/>
  <c r="R1243" i="17"/>
  <c r="O1244" i="17"/>
  <c r="P1244" i="17" s="1"/>
  <c r="R1244" i="17"/>
  <c r="O1245" i="17"/>
  <c r="P1245" i="17" s="1"/>
  <c r="R1245" i="17"/>
  <c r="O1246" i="17"/>
  <c r="P1246" i="17" s="1"/>
  <c r="R1246" i="17"/>
  <c r="O1247" i="17"/>
  <c r="P1247" i="17" s="1"/>
  <c r="R1247" i="17"/>
  <c r="O1248" i="17"/>
  <c r="P1248" i="17" s="1"/>
  <c r="R1248" i="17"/>
  <c r="O1249" i="17"/>
  <c r="P1249" i="17" s="1"/>
  <c r="R1249" i="17"/>
  <c r="O1250" i="17"/>
  <c r="P1250" i="17" s="1"/>
  <c r="R1250" i="17"/>
  <c r="O1251" i="17"/>
  <c r="P1251" i="17" s="1"/>
  <c r="R1251" i="17"/>
  <c r="O1252" i="17"/>
  <c r="P1252" i="17" s="1"/>
  <c r="R1252" i="17"/>
  <c r="O1253" i="17"/>
  <c r="P1253" i="17" s="1"/>
  <c r="R1253" i="17"/>
  <c r="O1254" i="17"/>
  <c r="P1254" i="17" s="1"/>
  <c r="R1254" i="17"/>
  <c r="O1255" i="17"/>
  <c r="P1255" i="17" s="1"/>
  <c r="R1255" i="17"/>
  <c r="O1256" i="17"/>
  <c r="P1256" i="17" s="1"/>
  <c r="R1256" i="17"/>
  <c r="O1257" i="17"/>
  <c r="P1257" i="17" s="1"/>
  <c r="R1257" i="17"/>
  <c r="O1258" i="17"/>
  <c r="P1258" i="17" s="1"/>
  <c r="R1258" i="17"/>
  <c r="O1259" i="17"/>
  <c r="P1259" i="17" s="1"/>
  <c r="R1259" i="17"/>
  <c r="O1260" i="17"/>
  <c r="P1260" i="17" s="1"/>
  <c r="R1260" i="17"/>
  <c r="O1261" i="17"/>
  <c r="P1261" i="17" s="1"/>
  <c r="R1261" i="17"/>
  <c r="O1262" i="17"/>
  <c r="P1262" i="17" s="1"/>
  <c r="R1262" i="17"/>
  <c r="O1263" i="17"/>
  <c r="P1263" i="17" s="1"/>
  <c r="R1263" i="17"/>
  <c r="O1264" i="17"/>
  <c r="P1264" i="17" s="1"/>
  <c r="R1264" i="17"/>
  <c r="O1265" i="17"/>
  <c r="P1265" i="17" s="1"/>
  <c r="R1265" i="17"/>
  <c r="O1266" i="17"/>
  <c r="P1266" i="17" s="1"/>
  <c r="R1266" i="17"/>
  <c r="O1267" i="17"/>
  <c r="P1267" i="17" s="1"/>
  <c r="R1267" i="17"/>
  <c r="O1268" i="17"/>
  <c r="P1268" i="17" s="1"/>
  <c r="R1268" i="17"/>
  <c r="O1269" i="17"/>
  <c r="P1269" i="17" s="1"/>
  <c r="R1269" i="17"/>
  <c r="O1270" i="17"/>
  <c r="P1270" i="17" s="1"/>
  <c r="R1270" i="17"/>
  <c r="O1271" i="17"/>
  <c r="P1271" i="17" s="1"/>
  <c r="R1271" i="17"/>
  <c r="O1272" i="17"/>
  <c r="P1272" i="17" s="1"/>
  <c r="R1272" i="17"/>
  <c r="O1273" i="17"/>
  <c r="P1273" i="17" s="1"/>
  <c r="R1273" i="17"/>
  <c r="O1274" i="17"/>
  <c r="P1274" i="17" s="1"/>
  <c r="R1274" i="17"/>
  <c r="O1275" i="17"/>
  <c r="P1275" i="17" s="1"/>
  <c r="R1275" i="17"/>
  <c r="O1276" i="17"/>
  <c r="P1276" i="17" s="1"/>
  <c r="R1276" i="17"/>
  <c r="O1277" i="17"/>
  <c r="P1277" i="17" s="1"/>
  <c r="R1277" i="17"/>
  <c r="O1278" i="17"/>
  <c r="P1278" i="17" s="1"/>
  <c r="R1278" i="17"/>
  <c r="O1279" i="17"/>
  <c r="P1279" i="17" s="1"/>
  <c r="R1279" i="17"/>
  <c r="O1280" i="17"/>
  <c r="P1280" i="17" s="1"/>
  <c r="R1280" i="17"/>
  <c r="O1281" i="17"/>
  <c r="P1281" i="17" s="1"/>
  <c r="R1281" i="17"/>
  <c r="O1282" i="17"/>
  <c r="P1282" i="17" s="1"/>
  <c r="R1282" i="17"/>
  <c r="O1283" i="17"/>
  <c r="P1283" i="17" s="1"/>
  <c r="R1283" i="17"/>
  <c r="O1284" i="17"/>
  <c r="P1284" i="17" s="1"/>
  <c r="R1284" i="17"/>
  <c r="O1285" i="17"/>
  <c r="P1285" i="17" s="1"/>
  <c r="R1285" i="17"/>
  <c r="O1286" i="17"/>
  <c r="P1286" i="17" s="1"/>
  <c r="R1286" i="17"/>
  <c r="O1287" i="17"/>
  <c r="P1287" i="17" s="1"/>
  <c r="R1287" i="17"/>
  <c r="O1288" i="17"/>
  <c r="P1288" i="17" s="1"/>
  <c r="R1288" i="17"/>
  <c r="O1289" i="17"/>
  <c r="P1289" i="17" s="1"/>
  <c r="R1289" i="17"/>
  <c r="O1290" i="17"/>
  <c r="P1290" i="17" s="1"/>
  <c r="R1290" i="17"/>
  <c r="O1291" i="17"/>
  <c r="P1291" i="17" s="1"/>
  <c r="R1291" i="17"/>
  <c r="O1292" i="17"/>
  <c r="P1292" i="17" s="1"/>
  <c r="R1292" i="17"/>
  <c r="O1293" i="17"/>
  <c r="P1293" i="17" s="1"/>
  <c r="R1293" i="17"/>
  <c r="O1294" i="17"/>
  <c r="P1294" i="17" s="1"/>
  <c r="R1294" i="17"/>
  <c r="O1295" i="17"/>
  <c r="P1295" i="17" s="1"/>
  <c r="R1295" i="17"/>
  <c r="O1296" i="17"/>
  <c r="P1296" i="17" s="1"/>
  <c r="R1296" i="17"/>
  <c r="O1297" i="17"/>
  <c r="P1297" i="17" s="1"/>
  <c r="R1297" i="17"/>
  <c r="O1298" i="17"/>
  <c r="P1298" i="17" s="1"/>
  <c r="R1298" i="17"/>
  <c r="O1299" i="17"/>
  <c r="P1299" i="17" s="1"/>
  <c r="R1299" i="17"/>
  <c r="O1300" i="17"/>
  <c r="P1300" i="17" s="1"/>
  <c r="R1300" i="17"/>
  <c r="O1301" i="17"/>
  <c r="P1301" i="17" s="1"/>
  <c r="R1301" i="17"/>
  <c r="O1302" i="17"/>
  <c r="P1302" i="17" s="1"/>
  <c r="R1302" i="17"/>
  <c r="O1303" i="17"/>
  <c r="P1303" i="17" s="1"/>
  <c r="R1303" i="17"/>
  <c r="O1304" i="17"/>
  <c r="P1304" i="17" s="1"/>
  <c r="R1304" i="17"/>
  <c r="O1305" i="17"/>
  <c r="P1305" i="17" s="1"/>
  <c r="R1305" i="17"/>
  <c r="O1306" i="17"/>
  <c r="P1306" i="17" s="1"/>
  <c r="R1306" i="17"/>
  <c r="O1307" i="17"/>
  <c r="P1307" i="17" s="1"/>
  <c r="R1307" i="17"/>
  <c r="O1308" i="17"/>
  <c r="P1308" i="17" s="1"/>
  <c r="R1308" i="17"/>
  <c r="O1309" i="17"/>
  <c r="P1309" i="17" s="1"/>
  <c r="R1309" i="17"/>
  <c r="O1310" i="17"/>
  <c r="P1310" i="17" s="1"/>
  <c r="R1310" i="17"/>
  <c r="O1311" i="17"/>
  <c r="P1311" i="17" s="1"/>
  <c r="R1311" i="17"/>
  <c r="O1312" i="17"/>
  <c r="P1312" i="17" s="1"/>
  <c r="R1312" i="17"/>
  <c r="O1313" i="17"/>
  <c r="P1313" i="17" s="1"/>
  <c r="R1313" i="17"/>
  <c r="O1314" i="17"/>
  <c r="P1314" i="17" s="1"/>
  <c r="R1314" i="17"/>
  <c r="O1315" i="17"/>
  <c r="P1315" i="17" s="1"/>
  <c r="R1315" i="17"/>
  <c r="O1316" i="17"/>
  <c r="P1316" i="17" s="1"/>
  <c r="R1316" i="17"/>
  <c r="O1317" i="17"/>
  <c r="P1317" i="17" s="1"/>
  <c r="R1317" i="17"/>
  <c r="O1318" i="17"/>
  <c r="P1318" i="17" s="1"/>
  <c r="R1318" i="17"/>
  <c r="O1319" i="17"/>
  <c r="P1319" i="17" s="1"/>
  <c r="R1319" i="17"/>
  <c r="O1320" i="17"/>
  <c r="P1320" i="17" s="1"/>
  <c r="R1320" i="17"/>
  <c r="O1321" i="17"/>
  <c r="P1321" i="17" s="1"/>
  <c r="R1321" i="17"/>
  <c r="O1322" i="17"/>
  <c r="P1322" i="17" s="1"/>
  <c r="R1322" i="17"/>
  <c r="O1323" i="17"/>
  <c r="P1323" i="17" s="1"/>
  <c r="R1323" i="17"/>
  <c r="O1324" i="17"/>
  <c r="P1324" i="17" s="1"/>
  <c r="R1324" i="17"/>
  <c r="O1325" i="17"/>
  <c r="P1325" i="17" s="1"/>
  <c r="R1325" i="17"/>
  <c r="O1326" i="17"/>
  <c r="P1326" i="17" s="1"/>
  <c r="R1326" i="17"/>
  <c r="O1327" i="17"/>
  <c r="P1327" i="17" s="1"/>
  <c r="R1327" i="17"/>
  <c r="O1328" i="17"/>
  <c r="P1328" i="17" s="1"/>
  <c r="R1328" i="17"/>
  <c r="O1329" i="17"/>
  <c r="P1329" i="17" s="1"/>
  <c r="R1329" i="17"/>
  <c r="O1330" i="17"/>
  <c r="P1330" i="17" s="1"/>
  <c r="R1330" i="17"/>
  <c r="O1331" i="17"/>
  <c r="P1331" i="17" s="1"/>
  <c r="R1331" i="17"/>
  <c r="O1332" i="17"/>
  <c r="P1332" i="17" s="1"/>
  <c r="R1332" i="17"/>
  <c r="O1333" i="17"/>
  <c r="P1333" i="17" s="1"/>
  <c r="R1333" i="17"/>
  <c r="O1334" i="17"/>
  <c r="P1334" i="17" s="1"/>
  <c r="R1334" i="17"/>
  <c r="O1335" i="17"/>
  <c r="P1335" i="17" s="1"/>
  <c r="R1335" i="17"/>
  <c r="O1336" i="17"/>
  <c r="P1336" i="17" s="1"/>
  <c r="R1336" i="17"/>
  <c r="O1337" i="17"/>
  <c r="P1337" i="17" s="1"/>
  <c r="R1337" i="17"/>
  <c r="O1338" i="17"/>
  <c r="P1338" i="17" s="1"/>
  <c r="R1338" i="17"/>
  <c r="O1339" i="17"/>
  <c r="P1339" i="17" s="1"/>
  <c r="R1339" i="17"/>
  <c r="O1340" i="17"/>
  <c r="P1340" i="17" s="1"/>
  <c r="R1340" i="17"/>
  <c r="O1341" i="17"/>
  <c r="P1341" i="17" s="1"/>
  <c r="R1341" i="17"/>
  <c r="O1342" i="17"/>
  <c r="P1342" i="17" s="1"/>
  <c r="R1342" i="17"/>
  <c r="O1343" i="17"/>
  <c r="P1343" i="17" s="1"/>
  <c r="R1343" i="17"/>
  <c r="O1344" i="17"/>
  <c r="P1344" i="17" s="1"/>
  <c r="R1344" i="17"/>
  <c r="O1345" i="17"/>
  <c r="P1345" i="17" s="1"/>
  <c r="R1345" i="17"/>
  <c r="O1346" i="17"/>
  <c r="P1346" i="17" s="1"/>
  <c r="R1346" i="17"/>
  <c r="O1347" i="17"/>
  <c r="P1347" i="17" s="1"/>
  <c r="R1347" i="17"/>
  <c r="O1348" i="17"/>
  <c r="P1348" i="17" s="1"/>
  <c r="R1348" i="17"/>
  <c r="O1349" i="17"/>
  <c r="P1349" i="17" s="1"/>
  <c r="R1349" i="17"/>
  <c r="O1350" i="17"/>
  <c r="P1350" i="17" s="1"/>
  <c r="R1350" i="17"/>
  <c r="O1351" i="17"/>
  <c r="P1351" i="17" s="1"/>
  <c r="R1351" i="17"/>
  <c r="O1352" i="17"/>
  <c r="P1352" i="17" s="1"/>
  <c r="R1352" i="17"/>
  <c r="O1353" i="17"/>
  <c r="P1353" i="17" s="1"/>
  <c r="R1353" i="17"/>
  <c r="O1354" i="17"/>
  <c r="P1354" i="17" s="1"/>
  <c r="R1354" i="17"/>
  <c r="O1355" i="17"/>
  <c r="P1355" i="17" s="1"/>
  <c r="R1355" i="17"/>
  <c r="O1356" i="17"/>
  <c r="P1356" i="17" s="1"/>
  <c r="R1356" i="17"/>
  <c r="O1357" i="17"/>
  <c r="P1357" i="17" s="1"/>
  <c r="R1357" i="17"/>
  <c r="O1358" i="17"/>
  <c r="P1358" i="17" s="1"/>
  <c r="R1358" i="17"/>
  <c r="O1359" i="17"/>
  <c r="P1359" i="17" s="1"/>
  <c r="R1359" i="17"/>
  <c r="O1360" i="17"/>
  <c r="P1360" i="17" s="1"/>
  <c r="R1360" i="17"/>
  <c r="O1361" i="17"/>
  <c r="P1361" i="17" s="1"/>
  <c r="R1361" i="17"/>
  <c r="O1362" i="17"/>
  <c r="P1362" i="17" s="1"/>
  <c r="R1362" i="17"/>
  <c r="O1363" i="17"/>
  <c r="P1363" i="17" s="1"/>
  <c r="R1363" i="17"/>
  <c r="O1364" i="17"/>
  <c r="P1364" i="17" s="1"/>
  <c r="R1364" i="17"/>
  <c r="O1365" i="17"/>
  <c r="P1365" i="17" s="1"/>
  <c r="R1365" i="17"/>
  <c r="O1366" i="17"/>
  <c r="P1366" i="17" s="1"/>
  <c r="R1366" i="17"/>
  <c r="O1367" i="17"/>
  <c r="P1367" i="17" s="1"/>
  <c r="R1367" i="17"/>
  <c r="O1368" i="17"/>
  <c r="P1368" i="17" s="1"/>
  <c r="R1368" i="17"/>
  <c r="O1369" i="17"/>
  <c r="P1369" i="17" s="1"/>
  <c r="R1369" i="17"/>
  <c r="O1370" i="17"/>
  <c r="P1370" i="17" s="1"/>
  <c r="R1370" i="17"/>
  <c r="O1371" i="17"/>
  <c r="P1371" i="17" s="1"/>
  <c r="R1371" i="17"/>
  <c r="O1372" i="17"/>
  <c r="P1372" i="17" s="1"/>
  <c r="R1372" i="17"/>
  <c r="O1373" i="17"/>
  <c r="P1373" i="17" s="1"/>
  <c r="R1373" i="17"/>
  <c r="O1374" i="17"/>
  <c r="P1374" i="17" s="1"/>
  <c r="R1374" i="17"/>
  <c r="O1375" i="17"/>
  <c r="P1375" i="17" s="1"/>
  <c r="R1375" i="17"/>
  <c r="O1376" i="17"/>
  <c r="P1376" i="17" s="1"/>
  <c r="R1376" i="17"/>
  <c r="O1377" i="17"/>
  <c r="P1377" i="17" s="1"/>
  <c r="R1377" i="17"/>
  <c r="O1378" i="17"/>
  <c r="P1378" i="17" s="1"/>
  <c r="R1378" i="17"/>
  <c r="O1379" i="17"/>
  <c r="P1379" i="17" s="1"/>
  <c r="R1379" i="17"/>
  <c r="O1380" i="17"/>
  <c r="P1380" i="17" s="1"/>
  <c r="R1380" i="17"/>
  <c r="O1381" i="17"/>
  <c r="P1381" i="17" s="1"/>
  <c r="R1381" i="17"/>
  <c r="O1382" i="17"/>
  <c r="P1382" i="17" s="1"/>
  <c r="R1382" i="17"/>
  <c r="O1383" i="17"/>
  <c r="P1383" i="17" s="1"/>
  <c r="R1383" i="17"/>
  <c r="O1384" i="17"/>
  <c r="P1384" i="17" s="1"/>
  <c r="R1384" i="17"/>
  <c r="O1385" i="17"/>
  <c r="P1385" i="17" s="1"/>
  <c r="R1385" i="17"/>
  <c r="O1386" i="17"/>
  <c r="P1386" i="17" s="1"/>
  <c r="R1386" i="17"/>
  <c r="O1387" i="17"/>
  <c r="P1387" i="17" s="1"/>
  <c r="R1387" i="17"/>
  <c r="O1388" i="17"/>
  <c r="P1388" i="17" s="1"/>
  <c r="R1388" i="17"/>
  <c r="O1389" i="17"/>
  <c r="P1389" i="17" s="1"/>
  <c r="R1389" i="17"/>
  <c r="O1390" i="17"/>
  <c r="P1390" i="17" s="1"/>
  <c r="R1390" i="17"/>
  <c r="O1391" i="17"/>
  <c r="P1391" i="17" s="1"/>
  <c r="R1391" i="17"/>
  <c r="O1392" i="17"/>
  <c r="P1392" i="17" s="1"/>
  <c r="R1392" i="17"/>
  <c r="O1393" i="17"/>
  <c r="P1393" i="17" s="1"/>
  <c r="R1393" i="17"/>
  <c r="O1394" i="17"/>
  <c r="P1394" i="17" s="1"/>
  <c r="R1394" i="17"/>
  <c r="O1395" i="17"/>
  <c r="P1395" i="17" s="1"/>
  <c r="R1395" i="17"/>
  <c r="O1396" i="17"/>
  <c r="P1396" i="17" s="1"/>
  <c r="R1396" i="17"/>
  <c r="O1397" i="17"/>
  <c r="P1397" i="17" s="1"/>
  <c r="R1397" i="17"/>
  <c r="O1398" i="17"/>
  <c r="P1398" i="17" s="1"/>
  <c r="R1398" i="17"/>
  <c r="O1399" i="17"/>
  <c r="P1399" i="17" s="1"/>
  <c r="R1399" i="17"/>
  <c r="O1400" i="17"/>
  <c r="P1400" i="17" s="1"/>
  <c r="R1400" i="17"/>
  <c r="O1401" i="17"/>
  <c r="P1401" i="17" s="1"/>
  <c r="R1401" i="17"/>
  <c r="O1402" i="17"/>
  <c r="P1402" i="17" s="1"/>
  <c r="R1402" i="17"/>
  <c r="O1403" i="17"/>
  <c r="P1403" i="17" s="1"/>
  <c r="R1403" i="17"/>
  <c r="O1404" i="17"/>
  <c r="P1404" i="17" s="1"/>
  <c r="R1404" i="17"/>
  <c r="O1405" i="17"/>
  <c r="P1405" i="17" s="1"/>
  <c r="R1405" i="17"/>
  <c r="O1406" i="17"/>
  <c r="P1406" i="17" s="1"/>
  <c r="R1406" i="17"/>
  <c r="O1407" i="17"/>
  <c r="P1407" i="17" s="1"/>
  <c r="R1407" i="17"/>
  <c r="O1408" i="17"/>
  <c r="P1408" i="17" s="1"/>
  <c r="R1408" i="17"/>
  <c r="O1409" i="17"/>
  <c r="P1409" i="17" s="1"/>
  <c r="R1409" i="17"/>
  <c r="O1410" i="17"/>
  <c r="P1410" i="17" s="1"/>
  <c r="R1410" i="17"/>
  <c r="O1411" i="17"/>
  <c r="P1411" i="17" s="1"/>
  <c r="R1411" i="17"/>
  <c r="O1412" i="17"/>
  <c r="P1412" i="17" s="1"/>
  <c r="R1412" i="17"/>
  <c r="O1413" i="17"/>
  <c r="P1413" i="17" s="1"/>
  <c r="R1413" i="17"/>
  <c r="O1414" i="17"/>
  <c r="P1414" i="17" s="1"/>
  <c r="R1414" i="17"/>
  <c r="O1415" i="17"/>
  <c r="P1415" i="17" s="1"/>
  <c r="R1415" i="17"/>
  <c r="O1416" i="17"/>
  <c r="P1416" i="17" s="1"/>
  <c r="R1416" i="17"/>
  <c r="O1417" i="17"/>
  <c r="P1417" i="17" s="1"/>
  <c r="R1417" i="17"/>
  <c r="O1418" i="17"/>
  <c r="P1418" i="17" s="1"/>
  <c r="R1418" i="17"/>
  <c r="O1419" i="17"/>
  <c r="P1419" i="17" s="1"/>
  <c r="R1419" i="17"/>
  <c r="O1420" i="17"/>
  <c r="P1420" i="17" s="1"/>
  <c r="R1420" i="17"/>
  <c r="O1421" i="17"/>
  <c r="P1421" i="17" s="1"/>
  <c r="R1421" i="17"/>
  <c r="O1422" i="17"/>
  <c r="P1422" i="17" s="1"/>
  <c r="R1422" i="17"/>
  <c r="O1423" i="17"/>
  <c r="P1423" i="17" s="1"/>
  <c r="R1423" i="17"/>
  <c r="O1424" i="17"/>
  <c r="P1424" i="17" s="1"/>
  <c r="R1424" i="17"/>
  <c r="O1425" i="17"/>
  <c r="P1425" i="17" s="1"/>
  <c r="O1426" i="17"/>
  <c r="P1426" i="17" s="1"/>
  <c r="R1426" i="17"/>
  <c r="O1427" i="17"/>
  <c r="P1427" i="17" s="1"/>
  <c r="R1427" i="17"/>
  <c r="O1428" i="17"/>
  <c r="P1428" i="17" s="1"/>
  <c r="R1428" i="17"/>
  <c r="O1429" i="17"/>
  <c r="P1429" i="17" s="1"/>
  <c r="O1430" i="17"/>
  <c r="P1430" i="17" s="1"/>
  <c r="R1430" i="17"/>
  <c r="O1431" i="17"/>
  <c r="P1431" i="17" s="1"/>
  <c r="R1431" i="17"/>
  <c r="O1432" i="17"/>
  <c r="P1432" i="17" s="1"/>
  <c r="R1432" i="17"/>
  <c r="O1433" i="17"/>
  <c r="P1433" i="17" s="1"/>
  <c r="O1434" i="17"/>
  <c r="P1434" i="17" s="1"/>
  <c r="O1435" i="17"/>
  <c r="P1435" i="17" s="1"/>
  <c r="R1435" i="17"/>
  <c r="O1436" i="17"/>
  <c r="P1436" i="17" s="1"/>
  <c r="R1436" i="17"/>
  <c r="O1437" i="17"/>
  <c r="P1437" i="17" s="1"/>
  <c r="O1438" i="17"/>
  <c r="P1438" i="17" s="1"/>
  <c r="R1438" i="17"/>
  <c r="O1439" i="17"/>
  <c r="P1439" i="17" s="1"/>
  <c r="R1439" i="17"/>
  <c r="O1440" i="17"/>
  <c r="P1440" i="17" s="1"/>
  <c r="R1440" i="17"/>
  <c r="O1441" i="17"/>
  <c r="P1441" i="17" s="1"/>
  <c r="O1442" i="17"/>
  <c r="P1442" i="17" s="1"/>
  <c r="R1442" i="17"/>
  <c r="O1443" i="17"/>
  <c r="P1443" i="17" s="1"/>
  <c r="R1443" i="17"/>
  <c r="O1444" i="17"/>
  <c r="P1444" i="17" s="1"/>
  <c r="R1444" i="17"/>
  <c r="O1445" i="17"/>
  <c r="P1445" i="17" s="1"/>
  <c r="O1446" i="17"/>
  <c r="P1446" i="17" s="1"/>
  <c r="R1446" i="17"/>
  <c r="O1447" i="17"/>
  <c r="P1447" i="17" s="1"/>
  <c r="R1447" i="17"/>
  <c r="O1448" i="17"/>
  <c r="P1448" i="17" s="1"/>
  <c r="R1448" i="17"/>
  <c r="O1449" i="17"/>
  <c r="P1449" i="17" s="1"/>
  <c r="O1450" i="17"/>
  <c r="P1450" i="17" s="1"/>
  <c r="O1451" i="17"/>
  <c r="P1451" i="17" s="1"/>
  <c r="R1451" i="17"/>
  <c r="O1452" i="17"/>
  <c r="P1452" i="17" s="1"/>
  <c r="R1452" i="17"/>
  <c r="O1453" i="17"/>
  <c r="P1453" i="17" s="1"/>
  <c r="O1454" i="17"/>
  <c r="P1454" i="17" s="1"/>
  <c r="R1454" i="17"/>
  <c r="O1455" i="17"/>
  <c r="P1455" i="17" s="1"/>
  <c r="R1455" i="17"/>
  <c r="O1456" i="17"/>
  <c r="P1456" i="17" s="1"/>
  <c r="R1456" i="17"/>
  <c r="O1457" i="17"/>
  <c r="P1457" i="17" s="1"/>
  <c r="O1458" i="17"/>
  <c r="P1458" i="17" s="1"/>
  <c r="O1459" i="17"/>
  <c r="P1459" i="17" s="1"/>
  <c r="R1459" i="17"/>
  <c r="O1460" i="17"/>
  <c r="P1460" i="17" s="1"/>
  <c r="R1460" i="17"/>
  <c r="O1461" i="17"/>
  <c r="P1461" i="17" s="1"/>
  <c r="O1462" i="17"/>
  <c r="P1462" i="17" s="1"/>
  <c r="R1462" i="17"/>
  <c r="O1463" i="17"/>
  <c r="P1463" i="17" s="1"/>
  <c r="R1463" i="17"/>
  <c r="O1464" i="17"/>
  <c r="P1464" i="17" s="1"/>
  <c r="R1464" i="17"/>
  <c r="O1465" i="17"/>
  <c r="P1465" i="17" s="1"/>
  <c r="O1466" i="17"/>
  <c r="P1466" i="17" s="1"/>
  <c r="O1467" i="17"/>
  <c r="P1467" i="17" s="1"/>
  <c r="R1467" i="17"/>
  <c r="O1468" i="17"/>
  <c r="P1468" i="17" s="1"/>
  <c r="R1468" i="17"/>
  <c r="O1469" i="17"/>
  <c r="P1469" i="17" s="1"/>
  <c r="O1470" i="17"/>
  <c r="P1470" i="17" s="1"/>
  <c r="R1470" i="17"/>
  <c r="O1471" i="17"/>
  <c r="P1471" i="17" s="1"/>
  <c r="R1471" i="17"/>
  <c r="O1472" i="17"/>
  <c r="P1472" i="17" s="1"/>
  <c r="R1472" i="17"/>
  <c r="O1473" i="17"/>
  <c r="P1473" i="17" s="1"/>
  <c r="O1474" i="17"/>
  <c r="P1474" i="17" s="1"/>
  <c r="O1475" i="17"/>
  <c r="P1475" i="17" s="1"/>
  <c r="R1475" i="17"/>
  <c r="O1476" i="17"/>
  <c r="P1476" i="17" s="1"/>
  <c r="R1476" i="17"/>
  <c r="O1477" i="17"/>
  <c r="P1477" i="17" s="1"/>
  <c r="O1478" i="17"/>
  <c r="P1478" i="17" s="1"/>
  <c r="R1478" i="17"/>
  <c r="O1479" i="17"/>
  <c r="P1479" i="17" s="1"/>
  <c r="R1479" i="17"/>
  <c r="O1480" i="17"/>
  <c r="P1480" i="17" s="1"/>
  <c r="R1480" i="17"/>
  <c r="O1481" i="17"/>
  <c r="P1481" i="17" s="1"/>
  <c r="O1482" i="17"/>
  <c r="P1482" i="17" s="1"/>
  <c r="O1483" i="17"/>
  <c r="P1483" i="17" s="1"/>
  <c r="R1483" i="17"/>
  <c r="O1484" i="17"/>
  <c r="P1484" i="17" s="1"/>
  <c r="R1484" i="17"/>
  <c r="O1485" i="17"/>
  <c r="P1485" i="17" s="1"/>
  <c r="O1486" i="17"/>
  <c r="P1486" i="17" s="1"/>
  <c r="R1486" i="17"/>
  <c r="O1487" i="17"/>
  <c r="P1487" i="17" s="1"/>
  <c r="R1487" i="17"/>
  <c r="O1488" i="17"/>
  <c r="P1488" i="17" s="1"/>
  <c r="R1488" i="17"/>
  <c r="O1489" i="17"/>
  <c r="P1489" i="17" s="1"/>
  <c r="O1490" i="17"/>
  <c r="P1490" i="17" s="1"/>
  <c r="O1491" i="17"/>
  <c r="P1491" i="17" s="1"/>
  <c r="R1491" i="17"/>
  <c r="O1492" i="17"/>
  <c r="P1492" i="17" s="1"/>
  <c r="R1492" i="17"/>
  <c r="O1493" i="17"/>
  <c r="P1493" i="17" s="1"/>
  <c r="O1494" i="17"/>
  <c r="P1494" i="17" s="1"/>
  <c r="O1495" i="17"/>
  <c r="P1495" i="17" s="1"/>
  <c r="R1495" i="17"/>
  <c r="O1496" i="17"/>
  <c r="P1496" i="17" s="1"/>
  <c r="R1496" i="17"/>
  <c r="O1497" i="17"/>
  <c r="P1497" i="17" s="1"/>
  <c r="O1498" i="17"/>
  <c r="P1498" i="17" s="1"/>
  <c r="O1499" i="17"/>
  <c r="P1499" i="17" s="1"/>
  <c r="R1499" i="17"/>
  <c r="O1500" i="17"/>
  <c r="P1500" i="17" s="1"/>
  <c r="O1501" i="17"/>
  <c r="P1501" i="17" s="1"/>
  <c r="O1502" i="17"/>
  <c r="P1502" i="17" s="1"/>
  <c r="O1503" i="17"/>
  <c r="P1503" i="17" s="1"/>
  <c r="R1503" i="17"/>
  <c r="O1504" i="17"/>
  <c r="P1504" i="17" s="1"/>
  <c r="R1504" i="17"/>
  <c r="O1505" i="17"/>
  <c r="P1505" i="17" s="1"/>
  <c r="O1506" i="17"/>
  <c r="P1506" i="17" s="1"/>
  <c r="O1507" i="17"/>
  <c r="P1507" i="17" s="1"/>
  <c r="R1507" i="17"/>
  <c r="O1508" i="17"/>
  <c r="P1508" i="17" s="1"/>
  <c r="R1508" i="17"/>
  <c r="O1509" i="17"/>
  <c r="P1509" i="17" s="1"/>
  <c r="O1510" i="17"/>
  <c r="P1510" i="17" s="1"/>
  <c r="O1511" i="17"/>
  <c r="P1511" i="17" s="1"/>
  <c r="R1511" i="17"/>
  <c r="O1512" i="17"/>
  <c r="P1512" i="17" s="1"/>
  <c r="R1512" i="17"/>
  <c r="O1513" i="17"/>
  <c r="P1513" i="17" s="1"/>
  <c r="O1514" i="17"/>
  <c r="P1514" i="17" s="1"/>
  <c r="O1515" i="17"/>
  <c r="P1515" i="17" s="1"/>
  <c r="O1516" i="17"/>
  <c r="P1516" i="17" s="1"/>
  <c r="O1517" i="17"/>
  <c r="P1517" i="17" s="1"/>
  <c r="O1518" i="17"/>
  <c r="P1518" i="17" s="1"/>
  <c r="O1519" i="17"/>
  <c r="P1519" i="17" s="1"/>
  <c r="R1519" i="17"/>
  <c r="O1520" i="17"/>
  <c r="P1520" i="17" s="1"/>
  <c r="R1520" i="17"/>
  <c r="O1521" i="17"/>
  <c r="P1521" i="17" s="1"/>
  <c r="O1522" i="17"/>
  <c r="P1522" i="17" s="1"/>
  <c r="O1523" i="17"/>
  <c r="P1523" i="17" s="1"/>
  <c r="R1523" i="17"/>
  <c r="O1524" i="17"/>
  <c r="P1524" i="17" s="1"/>
  <c r="R1524" i="17"/>
  <c r="O1525" i="17"/>
  <c r="P1525" i="17" s="1"/>
  <c r="O1526" i="17"/>
  <c r="P1526" i="17" s="1"/>
  <c r="O1527" i="17"/>
  <c r="P1527" i="17" s="1"/>
  <c r="R1527" i="17"/>
  <c r="O1528" i="17"/>
  <c r="P1528" i="17" s="1"/>
  <c r="R1528" i="17"/>
  <c r="O1529" i="17"/>
  <c r="P1529" i="17" s="1"/>
  <c r="O1530" i="17"/>
  <c r="P1530" i="17" s="1"/>
  <c r="O1531" i="17"/>
  <c r="P1531" i="17" s="1"/>
  <c r="R1531" i="17"/>
  <c r="O1532" i="17"/>
  <c r="P1532" i="17" s="1"/>
  <c r="O1533" i="17"/>
  <c r="P1533" i="17" s="1"/>
  <c r="O1534" i="17"/>
  <c r="P1534" i="17" s="1"/>
  <c r="O1535" i="17"/>
  <c r="P1535" i="17" s="1"/>
  <c r="O1536" i="17"/>
  <c r="P1536" i="17" s="1"/>
  <c r="R1536" i="17"/>
  <c r="O1537" i="17"/>
  <c r="P1537" i="17" s="1"/>
  <c r="O1538" i="17"/>
  <c r="P1538" i="17" s="1"/>
  <c r="O1539" i="17"/>
  <c r="P1539" i="17" s="1"/>
  <c r="R1539" i="17"/>
  <c r="O1540" i="17"/>
  <c r="P1540" i="17" s="1"/>
  <c r="R1540" i="17"/>
  <c r="O1541" i="17"/>
  <c r="P1541" i="17" s="1"/>
  <c r="O1542" i="17"/>
  <c r="P1542" i="17" s="1"/>
  <c r="O1543" i="17"/>
  <c r="P1543" i="17" s="1"/>
  <c r="O1544" i="17"/>
  <c r="P1544" i="17" s="1"/>
  <c r="O1545" i="17"/>
  <c r="P1545" i="17" s="1"/>
  <c r="O1546" i="17"/>
  <c r="P1546" i="17" s="1"/>
  <c r="O1547" i="17"/>
  <c r="P1547" i="17" s="1"/>
  <c r="O1548" i="17"/>
  <c r="P1548" i="17" s="1"/>
  <c r="O1549" i="17"/>
  <c r="P1549" i="17" s="1"/>
  <c r="O1550" i="17"/>
  <c r="P1550" i="17" s="1"/>
  <c r="O1551" i="17"/>
  <c r="P1551" i="17" s="1"/>
  <c r="O1552" i="17"/>
  <c r="P1552" i="17" s="1"/>
  <c r="O1553" i="17"/>
  <c r="P1553" i="17" s="1"/>
  <c r="O1554" i="17"/>
  <c r="P1554" i="17" s="1"/>
  <c r="O1555" i="17"/>
  <c r="P1555" i="17" s="1"/>
  <c r="O1556" i="17"/>
  <c r="P1556" i="17" s="1"/>
  <c r="O1557" i="17"/>
  <c r="P1557" i="17" s="1"/>
  <c r="O1558" i="17"/>
  <c r="P1558" i="17" s="1"/>
  <c r="O1559" i="17"/>
  <c r="P1559" i="17" s="1"/>
  <c r="R1559" i="17"/>
  <c r="O1560" i="17"/>
  <c r="P1560" i="17" s="1"/>
  <c r="O1561" i="17"/>
  <c r="P1561" i="17" s="1"/>
  <c r="O1562" i="17"/>
  <c r="P1562" i="17" s="1"/>
  <c r="O1563" i="17"/>
  <c r="P1563" i="17" s="1"/>
  <c r="O1564" i="17"/>
  <c r="P1564" i="17" s="1"/>
  <c r="R1564" i="17"/>
  <c r="O1565" i="17"/>
  <c r="P1565" i="17" s="1"/>
  <c r="O1566" i="17"/>
  <c r="P1566" i="17" s="1"/>
  <c r="O1567" i="17"/>
  <c r="P1567" i="17" s="1"/>
  <c r="O1568" i="17"/>
  <c r="P1568" i="17" s="1"/>
  <c r="O1569" i="17"/>
  <c r="P1569" i="17" s="1"/>
  <c r="O1570" i="17"/>
  <c r="P1570" i="17" s="1"/>
  <c r="O1571" i="17"/>
  <c r="P1571" i="17" s="1"/>
  <c r="O1572" i="17"/>
  <c r="P1572" i="17" s="1"/>
  <c r="O1573" i="17"/>
  <c r="P1573" i="17" s="1"/>
  <c r="O1574" i="17"/>
  <c r="P1574" i="17" s="1"/>
  <c r="O1575" i="17"/>
  <c r="P1575" i="17" s="1"/>
  <c r="O1576" i="17"/>
  <c r="P1576" i="17" s="1"/>
  <c r="O1577" i="17"/>
  <c r="P1577" i="17" s="1"/>
  <c r="O1578" i="17"/>
  <c r="P1578" i="17" s="1"/>
  <c r="O1579" i="17"/>
  <c r="P1579" i="17" s="1"/>
  <c r="O1580" i="17"/>
  <c r="P1580" i="17" s="1"/>
  <c r="O1581" i="17"/>
  <c r="P1581" i="17" s="1"/>
  <c r="O1582" i="17"/>
  <c r="P1582" i="17" s="1"/>
  <c r="O1583" i="17"/>
  <c r="P1583" i="17" s="1"/>
  <c r="O1584" i="17"/>
  <c r="P1584" i="17" s="1"/>
  <c r="O1585" i="17"/>
  <c r="P1585" i="17" s="1"/>
  <c r="O1586" i="17"/>
  <c r="P1586" i="17" s="1"/>
  <c r="O1587" i="17"/>
  <c r="P1587" i="17" s="1"/>
  <c r="O1588" i="17"/>
  <c r="P1588" i="17" s="1"/>
  <c r="O1589" i="17"/>
  <c r="P1589" i="17" s="1"/>
  <c r="O1590" i="17"/>
  <c r="P1590" i="17" s="1"/>
  <c r="O1591" i="17"/>
  <c r="P1591" i="17" s="1"/>
  <c r="O1592" i="17"/>
  <c r="P1592" i="17" s="1"/>
  <c r="O1593" i="17"/>
  <c r="P1593" i="17" s="1"/>
  <c r="O1594" i="17"/>
  <c r="P1594" i="17" s="1"/>
  <c r="O1595" i="17"/>
  <c r="P1595" i="17" s="1"/>
  <c r="O1596" i="17"/>
  <c r="P1596" i="17" s="1"/>
  <c r="O1597" i="17"/>
  <c r="P1597" i="17" s="1"/>
  <c r="O1598" i="17"/>
  <c r="P1598" i="17" s="1"/>
  <c r="O1599" i="17"/>
  <c r="P1599" i="17" s="1"/>
  <c r="O1600" i="17"/>
  <c r="P1600" i="17" s="1"/>
  <c r="O1601" i="17"/>
  <c r="P1601" i="17" s="1"/>
  <c r="O1602" i="17"/>
  <c r="P1602" i="17" s="1"/>
  <c r="O1603" i="17"/>
  <c r="P1603" i="17" s="1"/>
  <c r="O1604" i="17"/>
  <c r="P1604" i="17" s="1"/>
  <c r="O1605" i="17"/>
  <c r="P1605" i="17" s="1"/>
  <c r="O1606" i="17"/>
  <c r="P1606" i="17" s="1"/>
  <c r="O1607" i="17"/>
  <c r="P1607" i="17" s="1"/>
  <c r="O1608" i="17"/>
  <c r="P1608" i="17" s="1"/>
  <c r="O1609" i="17"/>
  <c r="P1609" i="17" s="1"/>
  <c r="O1610" i="17"/>
  <c r="P1610" i="17" s="1"/>
  <c r="O1611" i="17"/>
  <c r="P1611" i="17" s="1"/>
  <c r="O1612" i="17"/>
  <c r="P1612" i="17" s="1"/>
  <c r="O1613" i="17"/>
  <c r="P1613" i="17" s="1"/>
  <c r="O1614" i="17"/>
  <c r="P1614" i="17" s="1"/>
  <c r="O1615" i="17"/>
  <c r="P1615" i="17" s="1"/>
  <c r="O1616" i="17"/>
  <c r="P1616" i="17" s="1"/>
  <c r="O1617" i="17"/>
  <c r="P1617" i="17" s="1"/>
  <c r="O1618" i="17"/>
  <c r="P1618" i="17" s="1"/>
  <c r="O1619" i="17"/>
  <c r="P1619" i="17" s="1"/>
  <c r="O1620" i="17"/>
  <c r="P1620" i="17" s="1"/>
  <c r="O1621" i="17"/>
  <c r="P1621" i="17" s="1"/>
  <c r="O1622" i="17"/>
  <c r="P1622" i="17" s="1"/>
  <c r="O1623" i="17"/>
  <c r="P1623" i="17" s="1"/>
  <c r="O1624" i="17"/>
  <c r="P1624" i="17" s="1"/>
  <c r="O1625" i="17"/>
  <c r="P1625" i="17" s="1"/>
  <c r="O1626" i="17"/>
  <c r="P1626" i="17" s="1"/>
  <c r="O1627" i="17"/>
  <c r="P1627" i="17" s="1"/>
  <c r="O1628" i="17"/>
  <c r="P1628" i="17" s="1"/>
  <c r="O1629" i="17"/>
  <c r="P1629" i="17" s="1"/>
  <c r="O1630" i="17"/>
  <c r="P1630" i="17" s="1"/>
  <c r="O1631" i="17"/>
  <c r="P1631" i="17" s="1"/>
  <c r="O1632" i="17"/>
  <c r="P1632" i="17" s="1"/>
  <c r="O1633" i="17"/>
  <c r="P1633" i="17" s="1"/>
  <c r="O1634" i="17"/>
  <c r="P1634" i="17" s="1"/>
  <c r="O1635" i="17"/>
  <c r="P1635" i="17" s="1"/>
  <c r="O1636" i="17"/>
  <c r="P1636" i="17" s="1"/>
  <c r="O1637" i="17"/>
  <c r="P1637" i="17" s="1"/>
  <c r="O1638" i="17"/>
  <c r="P1638" i="17" s="1"/>
  <c r="O1639" i="17"/>
  <c r="P1639" i="17" s="1"/>
  <c r="O1640" i="17"/>
  <c r="P1640" i="17" s="1"/>
  <c r="O1641" i="17"/>
  <c r="P1641" i="17" s="1"/>
  <c r="O1642" i="17"/>
  <c r="P1642" i="17" s="1"/>
  <c r="O1643" i="17"/>
  <c r="P1643" i="17" s="1"/>
  <c r="O1644" i="17"/>
  <c r="P1644" i="17" s="1"/>
  <c r="O1645" i="17"/>
  <c r="P1645" i="17" s="1"/>
  <c r="O1646" i="17"/>
  <c r="P1646" i="17" s="1"/>
  <c r="O1647" i="17"/>
  <c r="P1647" i="17" s="1"/>
  <c r="O1648" i="17"/>
  <c r="P1648" i="17" s="1"/>
  <c r="O1649" i="17"/>
  <c r="P1649" i="17" s="1"/>
  <c r="O1650" i="17"/>
  <c r="P1650" i="17" s="1"/>
  <c r="O1651" i="17"/>
  <c r="P1651" i="17" s="1"/>
  <c r="O1652" i="17"/>
  <c r="P1652" i="17" s="1"/>
  <c r="O1653" i="17"/>
  <c r="P1653" i="17" s="1"/>
  <c r="O1654" i="17"/>
  <c r="P1654" i="17" s="1"/>
  <c r="O1655" i="17"/>
  <c r="P1655" i="17" s="1"/>
  <c r="O1656" i="17"/>
  <c r="P1656" i="17" s="1"/>
  <c r="O1657" i="17"/>
  <c r="P1657" i="17" s="1"/>
  <c r="O1658" i="17"/>
  <c r="P1658" i="17" s="1"/>
  <c r="O1659" i="17"/>
  <c r="P1659" i="17" s="1"/>
  <c r="O1660" i="17"/>
  <c r="P1660" i="17" s="1"/>
  <c r="O1661" i="17"/>
  <c r="P1661" i="17" s="1"/>
  <c r="O1662" i="17"/>
  <c r="P1662" i="17" s="1"/>
  <c r="O1663" i="17"/>
  <c r="P1663" i="17" s="1"/>
  <c r="O1664" i="17"/>
  <c r="P1664" i="17" s="1"/>
  <c r="O1665" i="17"/>
  <c r="P1665" i="17" s="1"/>
  <c r="O1666" i="17"/>
  <c r="P1666" i="17" s="1"/>
  <c r="O1667" i="17"/>
  <c r="P1667" i="17" s="1"/>
  <c r="O1668" i="17"/>
  <c r="P1668" i="17" s="1"/>
  <c r="O1669" i="17"/>
  <c r="P1669" i="17" s="1"/>
  <c r="O1670" i="17"/>
  <c r="P1670" i="17" s="1"/>
  <c r="O1671" i="17"/>
  <c r="P1671" i="17" s="1"/>
  <c r="O1672" i="17"/>
  <c r="P1672" i="17" s="1"/>
  <c r="O1673" i="17"/>
  <c r="P1673" i="17" s="1"/>
  <c r="O1674" i="17"/>
  <c r="P1674" i="17" s="1"/>
  <c r="O1675" i="17"/>
  <c r="P1675" i="17" s="1"/>
  <c r="O1676" i="17"/>
  <c r="P1676" i="17" s="1"/>
  <c r="O1677" i="17"/>
  <c r="P1677" i="17" s="1"/>
  <c r="O1678" i="17"/>
  <c r="P1678" i="17" s="1"/>
  <c r="O1679" i="17"/>
  <c r="P1679" i="17" s="1"/>
  <c r="O1680" i="17"/>
  <c r="P1680" i="17" s="1"/>
  <c r="O1681" i="17"/>
  <c r="P1681" i="17" s="1"/>
  <c r="O1682" i="17"/>
  <c r="P1682" i="17" s="1"/>
  <c r="O1683" i="17"/>
  <c r="P1683" i="17" s="1"/>
  <c r="O1684" i="17"/>
  <c r="P1684" i="17" s="1"/>
  <c r="O1685" i="17"/>
  <c r="P1685" i="17" s="1"/>
  <c r="O1686" i="17"/>
  <c r="P1686" i="17" s="1"/>
  <c r="O1687" i="17"/>
  <c r="P1687" i="17" s="1"/>
  <c r="O1688" i="17"/>
  <c r="P1688" i="17" s="1"/>
  <c r="O1689" i="17"/>
  <c r="P1689" i="17" s="1"/>
  <c r="O1690" i="17"/>
  <c r="P1690" i="17" s="1"/>
  <c r="O1691" i="17"/>
  <c r="P1691" i="17" s="1"/>
  <c r="O1692" i="17"/>
  <c r="P1692" i="17" s="1"/>
  <c r="O1693" i="17"/>
  <c r="P1693" i="17" s="1"/>
  <c r="O1694" i="17"/>
  <c r="P1694" i="17" s="1"/>
  <c r="O1695" i="17"/>
  <c r="P1695" i="17" s="1"/>
  <c r="O1696" i="17"/>
  <c r="P1696" i="17" s="1"/>
  <c r="O1697" i="17"/>
  <c r="P1697" i="17" s="1"/>
  <c r="O1698" i="17"/>
  <c r="P1698" i="17" s="1"/>
  <c r="O1699" i="17"/>
  <c r="P1699" i="17" s="1"/>
  <c r="O1700" i="17"/>
  <c r="P1700" i="17" s="1"/>
  <c r="O1701" i="17"/>
  <c r="P1701" i="17" s="1"/>
  <c r="O1702" i="17"/>
  <c r="P1702" i="17" s="1"/>
  <c r="O1703" i="17"/>
  <c r="P1703" i="17" s="1"/>
  <c r="O1704" i="17"/>
  <c r="P1704" i="17" s="1"/>
  <c r="O1705" i="17"/>
  <c r="P1705" i="17" s="1"/>
  <c r="O1706" i="17"/>
  <c r="P1706" i="17" s="1"/>
  <c r="O1707" i="17"/>
  <c r="P1707" i="17" s="1"/>
  <c r="O1708" i="17"/>
  <c r="P1708" i="17" s="1"/>
  <c r="O1709" i="17"/>
  <c r="P1709" i="17" s="1"/>
  <c r="O1710" i="17"/>
  <c r="P1710" i="17" s="1"/>
  <c r="O1711" i="17"/>
  <c r="P1711" i="17" s="1"/>
  <c r="O1712" i="17"/>
  <c r="P1712" i="17" s="1"/>
  <c r="O1713" i="17"/>
  <c r="P1713" i="17" s="1"/>
  <c r="O1714" i="17"/>
  <c r="P1714" i="17" s="1"/>
  <c r="O1715" i="17"/>
  <c r="P1715" i="17" s="1"/>
  <c r="O1716" i="17"/>
  <c r="P1716" i="17" s="1"/>
  <c r="O1717" i="17"/>
  <c r="P1717" i="17" s="1"/>
  <c r="O1718" i="17"/>
  <c r="P1718" i="17" s="1"/>
  <c r="O1719" i="17"/>
  <c r="P1719" i="17" s="1"/>
  <c r="O1720" i="17"/>
  <c r="P1720" i="17" s="1"/>
  <c r="O1721" i="17"/>
  <c r="P1721" i="17" s="1"/>
  <c r="O1722" i="17"/>
  <c r="P1722" i="17" s="1"/>
  <c r="O1723" i="17"/>
  <c r="P1723" i="17" s="1"/>
  <c r="O1724" i="17"/>
  <c r="P1724" i="17" s="1"/>
  <c r="O1725" i="17"/>
  <c r="P1725" i="17" s="1"/>
  <c r="O1726" i="17"/>
  <c r="P1726" i="17" s="1"/>
  <c r="O1727" i="17"/>
  <c r="P1727" i="17" s="1"/>
  <c r="O1728" i="17"/>
  <c r="P1728" i="17" s="1"/>
  <c r="O1729" i="17"/>
  <c r="P1729" i="17" s="1"/>
  <c r="O1730" i="17"/>
  <c r="P1730" i="17" s="1"/>
  <c r="O1731" i="17"/>
  <c r="P1731" i="17" s="1"/>
  <c r="O1732" i="17"/>
  <c r="P1732" i="17" s="1"/>
  <c r="O1733" i="17"/>
  <c r="P1733" i="17" s="1"/>
  <c r="O1734" i="17"/>
  <c r="P1734" i="17" s="1"/>
  <c r="O1735" i="17"/>
  <c r="P1735" i="17" s="1"/>
  <c r="O1736" i="17"/>
  <c r="P1736" i="17" s="1"/>
  <c r="O1737" i="17"/>
  <c r="P1737" i="17" s="1"/>
  <c r="O1738" i="17"/>
  <c r="P1738" i="17" s="1"/>
  <c r="O1739" i="17"/>
  <c r="P1739" i="17" s="1"/>
  <c r="O1740" i="17"/>
  <c r="P1740" i="17" s="1"/>
  <c r="O1741" i="17"/>
  <c r="P1741" i="17" s="1"/>
  <c r="O1742" i="17"/>
  <c r="P1742" i="17" s="1"/>
  <c r="O1743" i="17"/>
  <c r="P1743" i="17" s="1"/>
  <c r="O1744" i="17"/>
  <c r="P1744" i="17" s="1"/>
  <c r="O1745" i="17"/>
  <c r="P1745" i="17" s="1"/>
  <c r="O1746" i="17"/>
  <c r="P1746" i="17" s="1"/>
  <c r="O1747" i="17"/>
  <c r="P1747" i="17" s="1"/>
  <c r="O1748" i="17"/>
  <c r="P1748" i="17" s="1"/>
  <c r="O1749" i="17"/>
  <c r="P1749" i="17" s="1"/>
  <c r="O1750" i="17"/>
  <c r="P1750" i="17" s="1"/>
  <c r="O1751" i="17"/>
  <c r="P1751" i="17" s="1"/>
  <c r="O1752" i="17"/>
  <c r="P1752" i="17" s="1"/>
  <c r="O1753" i="17"/>
  <c r="P1753" i="17" s="1"/>
  <c r="O1754" i="17"/>
  <c r="P1754" i="17" s="1"/>
  <c r="O1755" i="17"/>
  <c r="P1755" i="17" s="1"/>
  <c r="O1756" i="17"/>
  <c r="P1756" i="17" s="1"/>
  <c r="O1757" i="17"/>
  <c r="P1757" i="17" s="1"/>
  <c r="O1758" i="17"/>
  <c r="P1758" i="17" s="1"/>
  <c r="O1759" i="17"/>
  <c r="P1759" i="17" s="1"/>
  <c r="O1760" i="17"/>
  <c r="P1760" i="17" s="1"/>
  <c r="O1761" i="17"/>
  <c r="P1761" i="17" s="1"/>
  <c r="O1762" i="17"/>
  <c r="P1762" i="17" s="1"/>
  <c r="O1763" i="17"/>
  <c r="P1763" i="17" s="1"/>
  <c r="O1764" i="17"/>
  <c r="P1764" i="17" s="1"/>
  <c r="O1765" i="17"/>
  <c r="P1765" i="17" s="1"/>
  <c r="O1766" i="17"/>
  <c r="P1766" i="17" s="1"/>
  <c r="O1767" i="17"/>
  <c r="P1767" i="17" s="1"/>
  <c r="O1768" i="17"/>
  <c r="P1768" i="17" s="1"/>
  <c r="O1769" i="17"/>
  <c r="P1769" i="17" s="1"/>
  <c r="O1770" i="17"/>
  <c r="P1770" i="17" s="1"/>
  <c r="O1771" i="17"/>
  <c r="P1771" i="17" s="1"/>
  <c r="O1772" i="17"/>
  <c r="P1772" i="17" s="1"/>
  <c r="O1773" i="17"/>
  <c r="P1773" i="17" s="1"/>
  <c r="O1774" i="17"/>
  <c r="P1774" i="17" s="1"/>
  <c r="O1775" i="17"/>
  <c r="P1775" i="17" s="1"/>
  <c r="O1776" i="17"/>
  <c r="P1776" i="17" s="1"/>
  <c r="O1777" i="17"/>
  <c r="P1777" i="17" s="1"/>
  <c r="O1778" i="17"/>
  <c r="P1778" i="17" s="1"/>
  <c r="O1779" i="17"/>
  <c r="P1779" i="17" s="1"/>
  <c r="O1780" i="17"/>
  <c r="P1780" i="17" s="1"/>
  <c r="O1781" i="17"/>
  <c r="P1781" i="17" s="1"/>
  <c r="O1782" i="17"/>
  <c r="P1782" i="17" s="1"/>
  <c r="O1783" i="17"/>
  <c r="P1783" i="17" s="1"/>
  <c r="O1784" i="17"/>
  <c r="P1784" i="17" s="1"/>
  <c r="O1785" i="17"/>
  <c r="P1785" i="17" s="1"/>
  <c r="O1786" i="17"/>
  <c r="P1786" i="17" s="1"/>
  <c r="O1787" i="17"/>
  <c r="P1787" i="17" s="1"/>
  <c r="O1788" i="17"/>
  <c r="P1788" i="17" s="1"/>
  <c r="O1789" i="17"/>
  <c r="P1789" i="17" s="1"/>
  <c r="O1790" i="17"/>
  <c r="P1790" i="17" s="1"/>
  <c r="O1791" i="17"/>
  <c r="P1791" i="17" s="1"/>
  <c r="O1792" i="17"/>
  <c r="P1792" i="17" s="1"/>
  <c r="O1793" i="17"/>
  <c r="P1793" i="17" s="1"/>
  <c r="O1794" i="17"/>
  <c r="P1794" i="17" s="1"/>
  <c r="O1795" i="17"/>
  <c r="P1795" i="17" s="1"/>
  <c r="O1796" i="17"/>
  <c r="P1796" i="17" s="1"/>
  <c r="O1797" i="17"/>
  <c r="P1797" i="17" s="1"/>
  <c r="O1798" i="17"/>
  <c r="P1798" i="17" s="1"/>
  <c r="O1799" i="17"/>
  <c r="P1799" i="17" s="1"/>
  <c r="O1800" i="17"/>
  <c r="P1800" i="17" s="1"/>
  <c r="O1801" i="17"/>
  <c r="P1801" i="17" s="1"/>
  <c r="O1802" i="17"/>
  <c r="P1802" i="17" s="1"/>
  <c r="O1803" i="17"/>
  <c r="P1803" i="17" s="1"/>
  <c r="O1804" i="17"/>
  <c r="P1804" i="17" s="1"/>
  <c r="O1805" i="17"/>
  <c r="P1805" i="17" s="1"/>
  <c r="O1806" i="17"/>
  <c r="P1806" i="17" s="1"/>
  <c r="O1807" i="17"/>
  <c r="P1807" i="17" s="1"/>
  <c r="O1808" i="17"/>
  <c r="P1808" i="17" s="1"/>
  <c r="O1809" i="17"/>
  <c r="P1809" i="17" s="1"/>
  <c r="O1810" i="17"/>
  <c r="P1810" i="17" s="1"/>
  <c r="O1811" i="17"/>
  <c r="P1811" i="17" s="1"/>
  <c r="O1812" i="17"/>
  <c r="P1812" i="17" s="1"/>
  <c r="O1813" i="17"/>
  <c r="P1813" i="17" s="1"/>
  <c r="O1814" i="17"/>
  <c r="P1814" i="17" s="1"/>
  <c r="O1815" i="17"/>
  <c r="P1815" i="17" s="1"/>
  <c r="O1816" i="17"/>
  <c r="P1816" i="17" s="1"/>
  <c r="O1817" i="17"/>
  <c r="P1817" i="17" s="1"/>
  <c r="O1818" i="17"/>
  <c r="P1818" i="17" s="1"/>
  <c r="O1819" i="17"/>
  <c r="P1819" i="17" s="1"/>
  <c r="O1820" i="17"/>
  <c r="P1820" i="17" s="1"/>
  <c r="O1821" i="17"/>
  <c r="P1821" i="17" s="1"/>
  <c r="O1822" i="17"/>
  <c r="P1822" i="17" s="1"/>
  <c r="O1823" i="17"/>
  <c r="P1823" i="17" s="1"/>
  <c r="O1824" i="17"/>
  <c r="P1824" i="17" s="1"/>
  <c r="O1825" i="17"/>
  <c r="P1825" i="17" s="1"/>
  <c r="O1826" i="17"/>
  <c r="P1826" i="17" s="1"/>
  <c r="O1827" i="17"/>
  <c r="P1827" i="17" s="1"/>
  <c r="O1828" i="17"/>
  <c r="P1828" i="17" s="1"/>
  <c r="O1829" i="17"/>
  <c r="P1829" i="17" s="1"/>
  <c r="O1830" i="17"/>
  <c r="P1830" i="17" s="1"/>
  <c r="O1831" i="17"/>
  <c r="P1831" i="17" s="1"/>
  <c r="O1832" i="17"/>
  <c r="P1832" i="17" s="1"/>
  <c r="O1833" i="17"/>
  <c r="P1833" i="17" s="1"/>
  <c r="O1834" i="17"/>
  <c r="P1834" i="17" s="1"/>
  <c r="O1835" i="17"/>
  <c r="P1835" i="17" s="1"/>
  <c r="O1836" i="17"/>
  <c r="P1836" i="17" s="1"/>
  <c r="O1837" i="17"/>
  <c r="P1837" i="17" s="1"/>
  <c r="O1838" i="17"/>
  <c r="P1838" i="17" s="1"/>
  <c r="O1839" i="17"/>
  <c r="P1839" i="17" s="1"/>
  <c r="O1840" i="17"/>
  <c r="P1840" i="17" s="1"/>
  <c r="O1841" i="17"/>
  <c r="P1841" i="17" s="1"/>
  <c r="O1842" i="17"/>
  <c r="P1842" i="17" s="1"/>
  <c r="O1843" i="17"/>
  <c r="P1843" i="17" s="1"/>
  <c r="O1844" i="17"/>
  <c r="P1844" i="17" s="1"/>
  <c r="O1845" i="17"/>
  <c r="P1845" i="17" s="1"/>
  <c r="O1846" i="17"/>
  <c r="P1846" i="17" s="1"/>
  <c r="O1847" i="17"/>
  <c r="P1847" i="17" s="1"/>
  <c r="O1848" i="17"/>
  <c r="P1848" i="17" s="1"/>
  <c r="O1849" i="17"/>
  <c r="P1849" i="17" s="1"/>
  <c r="O1850" i="17"/>
  <c r="P1850" i="17" s="1"/>
  <c r="O1851" i="17"/>
  <c r="P1851" i="17" s="1"/>
  <c r="O1852" i="17"/>
  <c r="P1852" i="17" s="1"/>
  <c r="O1853" i="17"/>
  <c r="P1853" i="17" s="1"/>
  <c r="O1854" i="17"/>
  <c r="P1854" i="17" s="1"/>
  <c r="O1855" i="17"/>
  <c r="P1855" i="17" s="1"/>
  <c r="O1856" i="17"/>
  <c r="P1856" i="17" s="1"/>
  <c r="O1857" i="17"/>
  <c r="P1857" i="17" s="1"/>
  <c r="O1858" i="17"/>
  <c r="P1858" i="17" s="1"/>
  <c r="O1859" i="17"/>
  <c r="P1859" i="17" s="1"/>
  <c r="O1860" i="17"/>
  <c r="P1860" i="17" s="1"/>
  <c r="O1861" i="17"/>
  <c r="P1861" i="17" s="1"/>
  <c r="O1862" i="17"/>
  <c r="P1862" i="17" s="1"/>
  <c r="O1863" i="17"/>
  <c r="P1863" i="17" s="1"/>
  <c r="O1864" i="17"/>
  <c r="P1864" i="17" s="1"/>
  <c r="O1865" i="17"/>
  <c r="P1865" i="17" s="1"/>
  <c r="O1866" i="17"/>
  <c r="P1866" i="17" s="1"/>
  <c r="O1867" i="17"/>
  <c r="P1867" i="17" s="1"/>
  <c r="O1868" i="17"/>
  <c r="P1868" i="17" s="1"/>
  <c r="O1869" i="17"/>
  <c r="P1869" i="17" s="1"/>
  <c r="O1870" i="17"/>
  <c r="P1870" i="17" s="1"/>
  <c r="O1871" i="17"/>
  <c r="P1871" i="17" s="1"/>
  <c r="O1872" i="17"/>
  <c r="P1872" i="17" s="1"/>
  <c r="O1873" i="17"/>
  <c r="P1873" i="17" s="1"/>
  <c r="O1874" i="17"/>
  <c r="P1874" i="17" s="1"/>
  <c r="O1875" i="17"/>
  <c r="P1875" i="17" s="1"/>
  <c r="O1876" i="17"/>
  <c r="P1876" i="17" s="1"/>
  <c r="O1877" i="17"/>
  <c r="P1877" i="17" s="1"/>
  <c r="O1878" i="17"/>
  <c r="P1878" i="17" s="1"/>
  <c r="O1879" i="17"/>
  <c r="P1879" i="17" s="1"/>
  <c r="O1880" i="17"/>
  <c r="P1880" i="17" s="1"/>
  <c r="O1881" i="17"/>
  <c r="P1881" i="17" s="1"/>
  <c r="O1882" i="17"/>
  <c r="P1882" i="17" s="1"/>
  <c r="O1883" i="17"/>
  <c r="P1883" i="17" s="1"/>
  <c r="O1884" i="17"/>
  <c r="P1884" i="17" s="1"/>
  <c r="O1885" i="17"/>
  <c r="P1885" i="17" s="1"/>
  <c r="O1886" i="17"/>
  <c r="P1886" i="17" s="1"/>
  <c r="O1887" i="17"/>
  <c r="P1887" i="17" s="1"/>
  <c r="O1888" i="17"/>
  <c r="P1888" i="17" s="1"/>
  <c r="O1889" i="17"/>
  <c r="P1889" i="17" s="1"/>
  <c r="O1890" i="17"/>
  <c r="P1890" i="17" s="1"/>
  <c r="O1891" i="17"/>
  <c r="P1891" i="17" s="1"/>
  <c r="O1892" i="17"/>
  <c r="P1892" i="17" s="1"/>
  <c r="O1893" i="17"/>
  <c r="P1893" i="17" s="1"/>
  <c r="O1894" i="17"/>
  <c r="P1894" i="17" s="1"/>
  <c r="O1895" i="17"/>
  <c r="P1895" i="17" s="1"/>
  <c r="O1896" i="17"/>
  <c r="P1896" i="17" s="1"/>
  <c r="O1897" i="17"/>
  <c r="P1897" i="17" s="1"/>
  <c r="O1898" i="17"/>
  <c r="P1898" i="17" s="1"/>
  <c r="O1899" i="17"/>
  <c r="P1899" i="17" s="1"/>
  <c r="O1900" i="17"/>
  <c r="P1900" i="17" s="1"/>
  <c r="O1901" i="17"/>
  <c r="P1901" i="17" s="1"/>
  <c r="O1902" i="17"/>
  <c r="P1902" i="17" s="1"/>
  <c r="O1903" i="17"/>
  <c r="P1903" i="17" s="1"/>
  <c r="O1904" i="17"/>
  <c r="P1904" i="17" s="1"/>
  <c r="O1905" i="17"/>
  <c r="P1905" i="17" s="1"/>
  <c r="O1906" i="17"/>
  <c r="P1906" i="17" s="1"/>
  <c r="O1907" i="17"/>
  <c r="P1907" i="17" s="1"/>
  <c r="O1908" i="17"/>
  <c r="P1908" i="17" s="1"/>
  <c r="O1909" i="17"/>
  <c r="P1909" i="17" s="1"/>
  <c r="O1910" i="17"/>
  <c r="P1910" i="17" s="1"/>
  <c r="O1911" i="17"/>
  <c r="P1911" i="17" s="1"/>
  <c r="O1912" i="17"/>
  <c r="P1912" i="17" s="1"/>
  <c r="O1913" i="17"/>
  <c r="P1913" i="17" s="1"/>
  <c r="O1914" i="17"/>
  <c r="P1914" i="17" s="1"/>
  <c r="O1915" i="17"/>
  <c r="P1915" i="17" s="1"/>
  <c r="O1916" i="17"/>
  <c r="P1916" i="17" s="1"/>
  <c r="O1917" i="17"/>
  <c r="P1917" i="17" s="1"/>
  <c r="O1918" i="17"/>
  <c r="P1918" i="17" s="1"/>
  <c r="O1919" i="17"/>
  <c r="P1919" i="17" s="1"/>
  <c r="O1920" i="17"/>
  <c r="P1920" i="17" s="1"/>
  <c r="O1921" i="17"/>
  <c r="P1921" i="17" s="1"/>
  <c r="O1922" i="17"/>
  <c r="P1922" i="17" s="1"/>
  <c r="O1923" i="17"/>
  <c r="P1923" i="17" s="1"/>
  <c r="O1924" i="17"/>
  <c r="P1924" i="17" s="1"/>
  <c r="O1925" i="17"/>
  <c r="P1925" i="17" s="1"/>
  <c r="O1926" i="17"/>
  <c r="P1926" i="17" s="1"/>
  <c r="O1927" i="17"/>
  <c r="P1927" i="17" s="1"/>
  <c r="O1928" i="17"/>
  <c r="P1928" i="17" s="1"/>
  <c r="O1929" i="17"/>
  <c r="P1929" i="17" s="1"/>
  <c r="O1930" i="17"/>
  <c r="P1930" i="17" s="1"/>
  <c r="O1931" i="17"/>
  <c r="P1931" i="17" s="1"/>
  <c r="O1932" i="17"/>
  <c r="P1932" i="17" s="1"/>
  <c r="O1933" i="17"/>
  <c r="P1933" i="17" s="1"/>
  <c r="O1934" i="17"/>
  <c r="P1934" i="17" s="1"/>
  <c r="O1935" i="17"/>
  <c r="P1935" i="17" s="1"/>
  <c r="O1936" i="17"/>
  <c r="P1936" i="17" s="1"/>
  <c r="O1937" i="17"/>
  <c r="P1937" i="17" s="1"/>
  <c r="O1938" i="17"/>
  <c r="P1938" i="17" s="1"/>
  <c r="O1939" i="17"/>
  <c r="P1939" i="17" s="1"/>
  <c r="O1940" i="17"/>
  <c r="P1940" i="17" s="1"/>
  <c r="O1941" i="17"/>
  <c r="P1941" i="17" s="1"/>
  <c r="O1942" i="17"/>
  <c r="P1942" i="17" s="1"/>
  <c r="O1943" i="17"/>
  <c r="P1943" i="17" s="1"/>
  <c r="O1944" i="17"/>
  <c r="P1944" i="17" s="1"/>
  <c r="O1945" i="17"/>
  <c r="P1945" i="17" s="1"/>
  <c r="O1946" i="17"/>
  <c r="P1946" i="17" s="1"/>
  <c r="O1947" i="17"/>
  <c r="P1947" i="17" s="1"/>
  <c r="O1948" i="17"/>
  <c r="P1948" i="17" s="1"/>
  <c r="O1949" i="17"/>
  <c r="P1949" i="17" s="1"/>
  <c r="O1950" i="17"/>
  <c r="P1950" i="17" s="1"/>
  <c r="O1951" i="17"/>
  <c r="P1951" i="17" s="1"/>
  <c r="O1952" i="17"/>
  <c r="P1952" i="17" s="1"/>
  <c r="O1953" i="17"/>
  <c r="P1953" i="17" s="1"/>
  <c r="O1954" i="17"/>
  <c r="P1954" i="17" s="1"/>
  <c r="O1955" i="17"/>
  <c r="P1955" i="17" s="1"/>
  <c r="O1956" i="17"/>
  <c r="P1956" i="17" s="1"/>
  <c r="O1957" i="17"/>
  <c r="P1957" i="17" s="1"/>
  <c r="O1958" i="17"/>
  <c r="P1958" i="17" s="1"/>
  <c r="O1959" i="17"/>
  <c r="P1959" i="17" s="1"/>
  <c r="O1960" i="17"/>
  <c r="P1960" i="17" s="1"/>
  <c r="O1961" i="17"/>
  <c r="P1961" i="17" s="1"/>
  <c r="O1962" i="17"/>
  <c r="P1962" i="17" s="1"/>
  <c r="O1963" i="17"/>
  <c r="P1963" i="17" s="1"/>
  <c r="O1964" i="17"/>
  <c r="P1964" i="17" s="1"/>
  <c r="O1965" i="17"/>
  <c r="P1965" i="17" s="1"/>
  <c r="O1966" i="17"/>
  <c r="P1966" i="17" s="1"/>
  <c r="O1967" i="17"/>
  <c r="P1967" i="17" s="1"/>
  <c r="O1968" i="17"/>
  <c r="P1968" i="17" s="1"/>
  <c r="O1969" i="17"/>
  <c r="P1969" i="17" s="1"/>
  <c r="O1970" i="17"/>
  <c r="P1970" i="17" s="1"/>
  <c r="O1971" i="17"/>
  <c r="P1971" i="17" s="1"/>
  <c r="O1972" i="17"/>
  <c r="P1972" i="17" s="1"/>
  <c r="O1973" i="17"/>
  <c r="P1973" i="17" s="1"/>
  <c r="O1974" i="17"/>
  <c r="P1974" i="17" s="1"/>
  <c r="O1975" i="17"/>
  <c r="P1975" i="17" s="1"/>
  <c r="O1976" i="17"/>
  <c r="P1976" i="17" s="1"/>
  <c r="O1977" i="17"/>
  <c r="P1977" i="17" s="1"/>
  <c r="O1978" i="17"/>
  <c r="P1978" i="17" s="1"/>
  <c r="O1979" i="17"/>
  <c r="P1979" i="17" s="1"/>
  <c r="O1980" i="17"/>
  <c r="P1980" i="17" s="1"/>
  <c r="O1981" i="17"/>
  <c r="P1981" i="17" s="1"/>
  <c r="O1982" i="17"/>
  <c r="P1982" i="17" s="1"/>
  <c r="O1983" i="17"/>
  <c r="P1983" i="17" s="1"/>
  <c r="O1984" i="17"/>
  <c r="P1984" i="17" s="1"/>
  <c r="O1985" i="17"/>
  <c r="P1985" i="17" s="1"/>
  <c r="O1986" i="17"/>
  <c r="P1986" i="17" s="1"/>
  <c r="O1987" i="17"/>
  <c r="P1987" i="17" s="1"/>
  <c r="O1988" i="17"/>
  <c r="P1988" i="17" s="1"/>
  <c r="O1989" i="17"/>
  <c r="P1989" i="17" s="1"/>
  <c r="O1990" i="17"/>
  <c r="P1990" i="17" s="1"/>
  <c r="O1991" i="17"/>
  <c r="P1991" i="17" s="1"/>
  <c r="O1992" i="17"/>
  <c r="P1992" i="17" s="1"/>
  <c r="O1993" i="17"/>
  <c r="P1993" i="17" s="1"/>
  <c r="O1994" i="17"/>
  <c r="P1994" i="17" s="1"/>
  <c r="O1995" i="17"/>
  <c r="P1995" i="17" s="1"/>
  <c r="O1996" i="17"/>
  <c r="P1996" i="17" s="1"/>
  <c r="O1997" i="17"/>
  <c r="P1997" i="17" s="1"/>
  <c r="O1998" i="17"/>
  <c r="P1998" i="17" s="1"/>
  <c r="O1999" i="17"/>
  <c r="P1999" i="17" s="1"/>
  <c r="O2000" i="17"/>
  <c r="P2000" i="17" s="1"/>
  <c r="O2001" i="17"/>
  <c r="P2001" i="17" s="1"/>
  <c r="O2002" i="17"/>
  <c r="P2002" i="17" s="1"/>
  <c r="O2003" i="17"/>
  <c r="P2003" i="17" s="1"/>
  <c r="O2004" i="17"/>
  <c r="P2004" i="17" s="1"/>
  <c r="O2005" i="17"/>
  <c r="P2005" i="17" s="1"/>
  <c r="O2006" i="17"/>
  <c r="P2006" i="17" s="1"/>
  <c r="O2007" i="17"/>
  <c r="P2007" i="17" s="1"/>
  <c r="O2008" i="17"/>
  <c r="P2008" i="17" s="1"/>
  <c r="O2009" i="17"/>
  <c r="P2009" i="17" s="1"/>
  <c r="O2010" i="17"/>
  <c r="P2010" i="17" s="1"/>
  <c r="O2011" i="17"/>
  <c r="P2011" i="17" s="1"/>
  <c r="O2012" i="17"/>
  <c r="P2012" i="17" s="1"/>
  <c r="O2013" i="17"/>
  <c r="P2013" i="17" s="1"/>
  <c r="O2014" i="17"/>
  <c r="P2014" i="17" s="1"/>
  <c r="O2015" i="17"/>
  <c r="P2015" i="17" s="1"/>
  <c r="O2016" i="17"/>
  <c r="P2016" i="17" s="1"/>
  <c r="O2017" i="17"/>
  <c r="P2017" i="17" s="1"/>
  <c r="O2018" i="17"/>
  <c r="P2018" i="17" s="1"/>
  <c r="O2019" i="17"/>
  <c r="P2019" i="17" s="1"/>
  <c r="O2020" i="17"/>
  <c r="P2020" i="17" s="1"/>
  <c r="O2021" i="17"/>
  <c r="P2021" i="17" s="1"/>
  <c r="O2022" i="17"/>
  <c r="P2022" i="17" s="1"/>
  <c r="O2023" i="17"/>
  <c r="P2023" i="17" s="1"/>
  <c r="O2024" i="17"/>
  <c r="P2024" i="17" s="1"/>
  <c r="O2025" i="17"/>
  <c r="P2025" i="17" s="1"/>
  <c r="O2026" i="17"/>
  <c r="P2026" i="17" s="1"/>
  <c r="O2027" i="17"/>
  <c r="P2027" i="17" s="1"/>
  <c r="O2028" i="17"/>
  <c r="P2028" i="17" s="1"/>
  <c r="O2029" i="17"/>
  <c r="P2029" i="17" s="1"/>
  <c r="O2030" i="17"/>
  <c r="P2030" i="17" s="1"/>
  <c r="O2031" i="17"/>
  <c r="P2031" i="17" s="1"/>
  <c r="O2032" i="17"/>
  <c r="P2032" i="17" s="1"/>
  <c r="O2033" i="17"/>
  <c r="P2033" i="17" s="1"/>
  <c r="O2034" i="17"/>
  <c r="P2034" i="17" s="1"/>
  <c r="O2035" i="17"/>
  <c r="P2035" i="17" s="1"/>
  <c r="O2036" i="17"/>
  <c r="P2036" i="17" s="1"/>
  <c r="O2037" i="17"/>
  <c r="P2037" i="17" s="1"/>
  <c r="O2038" i="17"/>
  <c r="P2038" i="17" s="1"/>
  <c r="O2039" i="17"/>
  <c r="P2039" i="17" s="1"/>
  <c r="O2040" i="17"/>
  <c r="P2040" i="17" s="1"/>
  <c r="O2041" i="17"/>
  <c r="P2041" i="17" s="1"/>
  <c r="O2042" i="17"/>
  <c r="P2042" i="17" s="1"/>
  <c r="O2043" i="17"/>
  <c r="P2043" i="17" s="1"/>
  <c r="O2044" i="17"/>
  <c r="P2044" i="17" s="1"/>
  <c r="O2045" i="17"/>
  <c r="P2045" i="17" s="1"/>
  <c r="O2046" i="17"/>
  <c r="P2046" i="17" s="1"/>
  <c r="O2047" i="17"/>
  <c r="P2047" i="17" s="1"/>
  <c r="O2048" i="17"/>
  <c r="P2048" i="17" s="1"/>
  <c r="O2049" i="17"/>
  <c r="P2049" i="17" s="1"/>
  <c r="O2050" i="17"/>
  <c r="P2050" i="17" s="1"/>
  <c r="O2051" i="17"/>
  <c r="P2051" i="17" s="1"/>
  <c r="O2052" i="17"/>
  <c r="P2052" i="17" s="1"/>
  <c r="O2053" i="17"/>
  <c r="P2053" i="17" s="1"/>
  <c r="O2054" i="17"/>
  <c r="P2054" i="17" s="1"/>
  <c r="O2055" i="17"/>
  <c r="P2055" i="17" s="1"/>
  <c r="O2056" i="17"/>
  <c r="P2056" i="17" s="1"/>
  <c r="O2057" i="17"/>
  <c r="P2057" i="17" s="1"/>
  <c r="O2058" i="17"/>
  <c r="P2058" i="17" s="1"/>
  <c r="O2059" i="17"/>
  <c r="P2059" i="17" s="1"/>
  <c r="O2060" i="17"/>
  <c r="P2060" i="17" s="1"/>
  <c r="O2061" i="17"/>
  <c r="P2061" i="17" s="1"/>
  <c r="O2062" i="17"/>
  <c r="P2062" i="17" s="1"/>
  <c r="O2063" i="17"/>
  <c r="P2063" i="17" s="1"/>
  <c r="O2064" i="17"/>
  <c r="P2064" i="17" s="1"/>
  <c r="O2065" i="17"/>
  <c r="P2065" i="17" s="1"/>
  <c r="O2066" i="17"/>
  <c r="P2066" i="17" s="1"/>
  <c r="O2067" i="17"/>
  <c r="P2067" i="17" s="1"/>
  <c r="O2068" i="17"/>
  <c r="P2068" i="17" s="1"/>
  <c r="O2069" i="17"/>
  <c r="P2069" i="17" s="1"/>
  <c r="O2070" i="17"/>
  <c r="P2070" i="17" s="1"/>
  <c r="O2071" i="17"/>
  <c r="P2071" i="17" s="1"/>
  <c r="O2072" i="17"/>
  <c r="P2072" i="17" s="1"/>
  <c r="O2073" i="17"/>
  <c r="P2073" i="17" s="1"/>
  <c r="O2074" i="17"/>
  <c r="P2074" i="17" s="1"/>
  <c r="O2075" i="17"/>
  <c r="P2075" i="17" s="1"/>
  <c r="O2076" i="17"/>
  <c r="P2076" i="17" s="1"/>
  <c r="O2077" i="17"/>
  <c r="P2077" i="17" s="1"/>
  <c r="O2078" i="17"/>
  <c r="P2078" i="17" s="1"/>
  <c r="O2079" i="17"/>
  <c r="P2079" i="17" s="1"/>
  <c r="O2080" i="17"/>
  <c r="P2080" i="17" s="1"/>
  <c r="O2081" i="17"/>
  <c r="P2081" i="17" s="1"/>
  <c r="O2082" i="17"/>
  <c r="P2082" i="17" s="1"/>
  <c r="O2083" i="17"/>
  <c r="P2083" i="17" s="1"/>
  <c r="O2084" i="17"/>
  <c r="P2084" i="17" s="1"/>
  <c r="O2085" i="17"/>
  <c r="P2085" i="17" s="1"/>
  <c r="O2086" i="17"/>
  <c r="P2086" i="17" s="1"/>
  <c r="O2087" i="17"/>
  <c r="P2087" i="17" s="1"/>
  <c r="O2088" i="17"/>
  <c r="P2088" i="17" s="1"/>
  <c r="O2089" i="17"/>
  <c r="P2089" i="17" s="1"/>
  <c r="O2090" i="17"/>
  <c r="P2090" i="17" s="1"/>
  <c r="O2091" i="17"/>
  <c r="P2091" i="17" s="1"/>
  <c r="O2092" i="17"/>
  <c r="P2092" i="17" s="1"/>
  <c r="O2093" i="17"/>
  <c r="P2093" i="17" s="1"/>
  <c r="O2094" i="17"/>
  <c r="P2094" i="17" s="1"/>
  <c r="O2095" i="17"/>
  <c r="P2095" i="17" s="1"/>
  <c r="O2096" i="17"/>
  <c r="P2096" i="17" s="1"/>
  <c r="O2097" i="17"/>
  <c r="P2097" i="17" s="1"/>
  <c r="O2098" i="17"/>
  <c r="P2098" i="17" s="1"/>
  <c r="O2099" i="17"/>
  <c r="P2099" i="17" s="1"/>
  <c r="O2100" i="17"/>
  <c r="P2100" i="17" s="1"/>
  <c r="O2101" i="17"/>
  <c r="P2101" i="17" s="1"/>
  <c r="O2102" i="17"/>
  <c r="P2102" i="17" s="1"/>
  <c r="O2103" i="17"/>
  <c r="P2103" i="17" s="1"/>
  <c r="O2104" i="17"/>
  <c r="P2104" i="17" s="1"/>
  <c r="O2105" i="17"/>
  <c r="P2105" i="17" s="1"/>
  <c r="O2106" i="17"/>
  <c r="P2106" i="17" s="1"/>
  <c r="O2107" i="17"/>
  <c r="P2107" i="17" s="1"/>
  <c r="O2108" i="17"/>
  <c r="P2108" i="17" s="1"/>
  <c r="O2109" i="17"/>
  <c r="P2109" i="17" s="1"/>
  <c r="O2110" i="17"/>
  <c r="P2110" i="17" s="1"/>
  <c r="O2111" i="17"/>
  <c r="P2111" i="17" s="1"/>
  <c r="O2112" i="17"/>
  <c r="P2112" i="17" s="1"/>
  <c r="O2113" i="17"/>
  <c r="P2113" i="17" s="1"/>
  <c r="O2114" i="17"/>
  <c r="P2114" i="17" s="1"/>
  <c r="O2115" i="17"/>
  <c r="P2115" i="17" s="1"/>
  <c r="O2116" i="17"/>
  <c r="P2116" i="17" s="1"/>
  <c r="O2117" i="17"/>
  <c r="P2117" i="17" s="1"/>
  <c r="O2118" i="17"/>
  <c r="P2118" i="17" s="1"/>
  <c r="O2119" i="17"/>
  <c r="P2119" i="17" s="1"/>
  <c r="O2120" i="17"/>
  <c r="P2120" i="17" s="1"/>
  <c r="O2121" i="17"/>
  <c r="P2121" i="17" s="1"/>
  <c r="O2122" i="17"/>
  <c r="P2122" i="17" s="1"/>
  <c r="O2123" i="17"/>
  <c r="P2123" i="17" s="1"/>
  <c r="O2124" i="17"/>
  <c r="P2124" i="17" s="1"/>
  <c r="O2125" i="17"/>
  <c r="P2125" i="17" s="1"/>
  <c r="O2126" i="17"/>
  <c r="P2126" i="17" s="1"/>
  <c r="O2127" i="17"/>
  <c r="P2127" i="17" s="1"/>
  <c r="O2128" i="17"/>
  <c r="P2128" i="17" s="1"/>
  <c r="O2129" i="17"/>
  <c r="P2129" i="17" s="1"/>
  <c r="O2130" i="17"/>
  <c r="P2130" i="17" s="1"/>
  <c r="O2131" i="17"/>
  <c r="P2131" i="17" s="1"/>
  <c r="O2132" i="17"/>
  <c r="P2132" i="17" s="1"/>
  <c r="O2133" i="17"/>
  <c r="P2133" i="17" s="1"/>
  <c r="O2134" i="17"/>
  <c r="P2134" i="17" s="1"/>
  <c r="O2135" i="17"/>
  <c r="P2135" i="17" s="1"/>
  <c r="O2136" i="17"/>
  <c r="P2136" i="17" s="1"/>
  <c r="O2137" i="17"/>
  <c r="P2137" i="17" s="1"/>
  <c r="O2138" i="17"/>
  <c r="P2138" i="17" s="1"/>
  <c r="O2139" i="17"/>
  <c r="P2139" i="17" s="1"/>
  <c r="O2140" i="17"/>
  <c r="P2140" i="17" s="1"/>
  <c r="O2141" i="17"/>
  <c r="P2141" i="17" s="1"/>
  <c r="O2142" i="17"/>
  <c r="P2142" i="17" s="1"/>
  <c r="O2143" i="17"/>
  <c r="P2143" i="17" s="1"/>
  <c r="O2144" i="17"/>
  <c r="P2144" i="17" s="1"/>
  <c r="O2145" i="17"/>
  <c r="P2145" i="17" s="1"/>
  <c r="O2146" i="17"/>
  <c r="P2146" i="17" s="1"/>
  <c r="O2147" i="17"/>
  <c r="P2147" i="17" s="1"/>
  <c r="O2148" i="17"/>
  <c r="P2148" i="17" s="1"/>
  <c r="O2149" i="17"/>
  <c r="P2149" i="17" s="1"/>
  <c r="O2150" i="17"/>
  <c r="P2150" i="17" s="1"/>
  <c r="O2151" i="17"/>
  <c r="P2151" i="17" s="1"/>
  <c r="O2152" i="17"/>
  <c r="P2152" i="17" s="1"/>
  <c r="O2153" i="17"/>
  <c r="P2153" i="17" s="1"/>
  <c r="O2154" i="17"/>
  <c r="P2154" i="17" s="1"/>
  <c r="O2155" i="17"/>
  <c r="P2155" i="17" s="1"/>
  <c r="O2156" i="17"/>
  <c r="P2156" i="17" s="1"/>
  <c r="O2157" i="17"/>
  <c r="P2157" i="17" s="1"/>
  <c r="O2158" i="17"/>
  <c r="P2158" i="17" s="1"/>
  <c r="O2159" i="17"/>
  <c r="P2159" i="17" s="1"/>
  <c r="O2160" i="17"/>
  <c r="P2160" i="17" s="1"/>
  <c r="O2161" i="17"/>
  <c r="P2161" i="17" s="1"/>
  <c r="O2162" i="17"/>
  <c r="P2162" i="17" s="1"/>
  <c r="O2163" i="17"/>
  <c r="P2163" i="17" s="1"/>
  <c r="O2164" i="17"/>
  <c r="P2164" i="17" s="1"/>
  <c r="O2165" i="17"/>
  <c r="P2165" i="17" s="1"/>
  <c r="O2166" i="17"/>
  <c r="P2166" i="17" s="1"/>
  <c r="O2167" i="17"/>
  <c r="P2167" i="17" s="1"/>
  <c r="O2168" i="17"/>
  <c r="P2168" i="17" s="1"/>
  <c r="O2169" i="17"/>
  <c r="P2169" i="17" s="1"/>
  <c r="O2170" i="17"/>
  <c r="P2170" i="17" s="1"/>
  <c r="O2171" i="17"/>
  <c r="P2171" i="17" s="1"/>
  <c r="O2172" i="17"/>
  <c r="P2172" i="17" s="1"/>
  <c r="O2173" i="17"/>
  <c r="P2173" i="17" s="1"/>
  <c r="O2174" i="17"/>
  <c r="P2174" i="17" s="1"/>
  <c r="O2175" i="17"/>
  <c r="P2175" i="17" s="1"/>
  <c r="O2176" i="17"/>
  <c r="P2176" i="17" s="1"/>
  <c r="O2177" i="17"/>
  <c r="P2177" i="17" s="1"/>
  <c r="O2178" i="17"/>
  <c r="P2178" i="17" s="1"/>
  <c r="O2179" i="17"/>
  <c r="P2179" i="17" s="1"/>
  <c r="O2180" i="17"/>
  <c r="P2180" i="17" s="1"/>
  <c r="O2181" i="17"/>
  <c r="P2181" i="17" s="1"/>
  <c r="O2182" i="17"/>
  <c r="P2182" i="17" s="1"/>
  <c r="O2183" i="17"/>
  <c r="P2183" i="17" s="1"/>
  <c r="O2184" i="17"/>
  <c r="P2184" i="17" s="1"/>
  <c r="O2185" i="17"/>
  <c r="P2185" i="17" s="1"/>
  <c r="O2186" i="17"/>
  <c r="P2186" i="17" s="1"/>
  <c r="O2187" i="17"/>
  <c r="P2187" i="17" s="1"/>
  <c r="O2188" i="17"/>
  <c r="P2188" i="17" s="1"/>
  <c r="O2189" i="17"/>
  <c r="P2189" i="17" s="1"/>
  <c r="O2190" i="17"/>
  <c r="P2190" i="17" s="1"/>
  <c r="O2191" i="17"/>
  <c r="P2191" i="17" s="1"/>
  <c r="O2192" i="17"/>
  <c r="P2192" i="17" s="1"/>
  <c r="O2193" i="17"/>
  <c r="P2193" i="17" s="1"/>
  <c r="O2194" i="17"/>
  <c r="P2194" i="17" s="1"/>
  <c r="O2195" i="17"/>
  <c r="P2195" i="17" s="1"/>
  <c r="O2196" i="17"/>
  <c r="P2196" i="17" s="1"/>
  <c r="O2197" i="17"/>
  <c r="P2197" i="17" s="1"/>
  <c r="O2198" i="17"/>
  <c r="P2198" i="17" s="1"/>
  <c r="O2199" i="17"/>
  <c r="P2199" i="17" s="1"/>
  <c r="O2200" i="17"/>
  <c r="P2200" i="17" s="1"/>
  <c r="O2201" i="17"/>
  <c r="P2201" i="17" s="1"/>
  <c r="O2202" i="17"/>
  <c r="P2202" i="17" s="1"/>
  <c r="O2203" i="17"/>
  <c r="P2203" i="17" s="1"/>
  <c r="O2204" i="17"/>
  <c r="P2204" i="17" s="1"/>
  <c r="O2205" i="17"/>
  <c r="P2205" i="17" s="1"/>
  <c r="O2206" i="17"/>
  <c r="P2206" i="17" s="1"/>
  <c r="O2207" i="17"/>
  <c r="P2207" i="17" s="1"/>
  <c r="O2208" i="17"/>
  <c r="P2208" i="17" s="1"/>
  <c r="O2209" i="17"/>
  <c r="P2209" i="17" s="1"/>
  <c r="O2210" i="17"/>
  <c r="P2210" i="17" s="1"/>
  <c r="O2211" i="17"/>
  <c r="P2211" i="17" s="1"/>
  <c r="O2212" i="17"/>
  <c r="P2212" i="17" s="1"/>
  <c r="O2213" i="17"/>
  <c r="P2213" i="17" s="1"/>
  <c r="O2214" i="17"/>
  <c r="P2214" i="17" s="1"/>
  <c r="O2215" i="17"/>
  <c r="P2215" i="17" s="1"/>
  <c r="O2216" i="17"/>
  <c r="P2216" i="17" s="1"/>
  <c r="O2217" i="17"/>
  <c r="P2217" i="17" s="1"/>
  <c r="O2218" i="17"/>
  <c r="P2218" i="17" s="1"/>
  <c r="O2219" i="17"/>
  <c r="P2219" i="17" s="1"/>
  <c r="O2220" i="17"/>
  <c r="P2220" i="17" s="1"/>
  <c r="O2221" i="17"/>
  <c r="P2221" i="17" s="1"/>
  <c r="O2222" i="17"/>
  <c r="P2222" i="17" s="1"/>
  <c r="O2223" i="17"/>
  <c r="P2223" i="17" s="1"/>
  <c r="O2224" i="17"/>
  <c r="P2224" i="17" s="1"/>
  <c r="O2225" i="17"/>
  <c r="P2225" i="17" s="1"/>
  <c r="O2226" i="17"/>
  <c r="P2226" i="17" s="1"/>
  <c r="O2227" i="17"/>
  <c r="P2227" i="17" s="1"/>
  <c r="O2228" i="17"/>
  <c r="P2228" i="17" s="1"/>
  <c r="O2229" i="17"/>
  <c r="P2229" i="17" s="1"/>
  <c r="O2230" i="17"/>
  <c r="P2230" i="17" s="1"/>
  <c r="O2231" i="17"/>
  <c r="P2231" i="17" s="1"/>
  <c r="O2232" i="17"/>
  <c r="P2232" i="17" s="1"/>
  <c r="O2233" i="17"/>
  <c r="P2233" i="17" s="1"/>
  <c r="O2234" i="17"/>
  <c r="P2234" i="17" s="1"/>
  <c r="O2235" i="17"/>
  <c r="P2235" i="17" s="1"/>
  <c r="O2236" i="17"/>
  <c r="P2236" i="17" s="1"/>
  <c r="O2237" i="17"/>
  <c r="P2237" i="17" s="1"/>
  <c r="O2238" i="17"/>
  <c r="P2238" i="17" s="1"/>
  <c r="O2239" i="17"/>
  <c r="P2239" i="17" s="1"/>
  <c r="O2240" i="17"/>
  <c r="P2240" i="17" s="1"/>
  <c r="O2241" i="17"/>
  <c r="P2241" i="17" s="1"/>
  <c r="O2242" i="17"/>
  <c r="P2242" i="17" s="1"/>
  <c r="O2243" i="17"/>
  <c r="P2243" i="17" s="1"/>
  <c r="O2244" i="17"/>
  <c r="P2244" i="17" s="1"/>
  <c r="O2245" i="17"/>
  <c r="P2245" i="17" s="1"/>
  <c r="F23" i="1" l="1"/>
  <c r="E87" i="9"/>
  <c r="B87" i="9"/>
  <c r="G87" i="9" s="1"/>
  <c r="E76" i="9"/>
  <c r="G76" i="9" s="1"/>
  <c r="B76" i="9"/>
  <c r="E65" i="9"/>
  <c r="B65" i="9"/>
  <c r="E54" i="9"/>
  <c r="G54" i="9" s="1"/>
  <c r="B54" i="9"/>
  <c r="E43" i="9"/>
  <c r="B43" i="9"/>
  <c r="B32" i="9"/>
  <c r="G32" i="9" s="1"/>
  <c r="E32" i="9"/>
  <c r="E21" i="9"/>
  <c r="B21" i="9"/>
  <c r="E10" i="9"/>
  <c r="G10" i="9" s="1"/>
  <c r="B10" i="9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4" i="18"/>
  <c r="C2" i="18"/>
  <c r="B3" i="18"/>
  <c r="A3" i="18" s="1"/>
  <c r="B4" i="18"/>
  <c r="A4" i="18" s="1"/>
  <c r="B5" i="18"/>
  <c r="A5" i="18" s="1"/>
  <c r="B6" i="18"/>
  <c r="A6" i="18" s="1"/>
  <c r="B7" i="18"/>
  <c r="A7" i="18" s="1"/>
  <c r="B8" i="18"/>
  <c r="A8" i="18" s="1"/>
  <c r="B9" i="18"/>
  <c r="A9" i="18" s="1"/>
  <c r="B10" i="18"/>
  <c r="A10" i="18" s="1"/>
  <c r="B11" i="18"/>
  <c r="A11" i="18" s="1"/>
  <c r="B12" i="18"/>
  <c r="A12" i="18" s="1"/>
  <c r="B13" i="18"/>
  <c r="A13" i="18" s="1"/>
  <c r="B14" i="18"/>
  <c r="A14" i="18" s="1"/>
  <c r="B15" i="18"/>
  <c r="A15" i="18" s="1"/>
  <c r="B16" i="18"/>
  <c r="A16" i="18" s="1"/>
  <c r="B17" i="18"/>
  <c r="A17" i="18" s="1"/>
  <c r="B18" i="18"/>
  <c r="A18" i="18" s="1"/>
  <c r="B19" i="18"/>
  <c r="A19" i="18" s="1"/>
  <c r="B20" i="18"/>
  <c r="A20" i="18" s="1"/>
  <c r="B21" i="18"/>
  <c r="A21" i="18" s="1"/>
  <c r="B22" i="18"/>
  <c r="A22" i="18" s="1"/>
  <c r="B23" i="18"/>
  <c r="A23" i="18" s="1"/>
  <c r="B24" i="18"/>
  <c r="A24" i="18" s="1"/>
  <c r="B25" i="18"/>
  <c r="A25" i="18" s="1"/>
  <c r="B26" i="18"/>
  <c r="A26" i="18" s="1"/>
  <c r="B27" i="18"/>
  <c r="A27" i="18" s="1"/>
  <c r="B28" i="18"/>
  <c r="A28" i="18" s="1"/>
  <c r="B29" i="18"/>
  <c r="A29" i="18" s="1"/>
  <c r="B30" i="18"/>
  <c r="A30" i="18" s="1"/>
  <c r="B31" i="18"/>
  <c r="A31" i="18" s="1"/>
  <c r="B32" i="18"/>
  <c r="A32" i="18" s="1"/>
  <c r="B33" i="18"/>
  <c r="A33" i="18" s="1"/>
  <c r="B34" i="18"/>
  <c r="A34" i="18" s="1"/>
  <c r="B35" i="18"/>
  <c r="A35" i="18" s="1"/>
  <c r="B36" i="18"/>
  <c r="A36" i="18" s="1"/>
  <c r="B37" i="18"/>
  <c r="A37" i="18" s="1"/>
  <c r="B38" i="18"/>
  <c r="A38" i="18" s="1"/>
  <c r="B39" i="18"/>
  <c r="A39" i="18" s="1"/>
  <c r="B40" i="18"/>
  <c r="A40" i="18" s="1"/>
  <c r="B41" i="18"/>
  <c r="A41" i="18" s="1"/>
  <c r="B42" i="18"/>
  <c r="A42" i="18" s="1"/>
  <c r="B43" i="18"/>
  <c r="A43" i="18" s="1"/>
  <c r="B44" i="18"/>
  <c r="A44" i="18" s="1"/>
  <c r="B45" i="18"/>
  <c r="A45" i="18" s="1"/>
  <c r="B46" i="18"/>
  <c r="A46" i="18" s="1"/>
  <c r="B47" i="18"/>
  <c r="A47" i="18" s="1"/>
  <c r="B48" i="18"/>
  <c r="A48" i="18" s="1"/>
  <c r="B49" i="18"/>
  <c r="A49" i="18" s="1"/>
  <c r="B50" i="18"/>
  <c r="A50" i="18" s="1"/>
  <c r="B51" i="18"/>
  <c r="A51" i="18" s="1"/>
  <c r="B52" i="18"/>
  <c r="A52" i="18" s="1"/>
  <c r="B53" i="18"/>
  <c r="A53" i="18" s="1"/>
  <c r="B54" i="18"/>
  <c r="A54" i="18" s="1"/>
  <c r="B55" i="18"/>
  <c r="A55" i="18" s="1"/>
  <c r="B56" i="18"/>
  <c r="A56" i="18" s="1"/>
  <c r="B57" i="18"/>
  <c r="A57" i="18" s="1"/>
  <c r="B58" i="18"/>
  <c r="A58" i="18" s="1"/>
  <c r="B59" i="18"/>
  <c r="A59" i="18" s="1"/>
  <c r="B60" i="18"/>
  <c r="A60" i="18" s="1"/>
  <c r="B61" i="18"/>
  <c r="A61" i="18" s="1"/>
  <c r="B62" i="18"/>
  <c r="A62" i="18" s="1"/>
  <c r="B63" i="18"/>
  <c r="A63" i="18" s="1"/>
  <c r="B64" i="18"/>
  <c r="A64" i="18" s="1"/>
  <c r="B65" i="18"/>
  <c r="A65" i="18" s="1"/>
  <c r="B66" i="18"/>
  <c r="A66" i="18" s="1"/>
  <c r="B67" i="18"/>
  <c r="A67" i="18" s="1"/>
  <c r="B68" i="18"/>
  <c r="A68" i="18" s="1"/>
  <c r="B69" i="18"/>
  <c r="A69" i="18" s="1"/>
  <c r="B70" i="18"/>
  <c r="A70" i="18" s="1"/>
  <c r="B71" i="18"/>
  <c r="A71" i="18" s="1"/>
  <c r="B72" i="18"/>
  <c r="A72" i="18" s="1"/>
  <c r="B73" i="18"/>
  <c r="A73" i="18" s="1"/>
  <c r="B74" i="18"/>
  <c r="A74" i="18" s="1"/>
  <c r="B75" i="18"/>
  <c r="A75" i="18" s="1"/>
  <c r="B76" i="18"/>
  <c r="A76" i="18" s="1"/>
  <c r="B77" i="18"/>
  <c r="A77" i="18" s="1"/>
  <c r="B78" i="18"/>
  <c r="A78" i="18" s="1"/>
  <c r="B79" i="18"/>
  <c r="A79" i="18" s="1"/>
  <c r="B80" i="18"/>
  <c r="A80" i="18" s="1"/>
  <c r="B81" i="18"/>
  <c r="A81" i="18" s="1"/>
  <c r="B82" i="18"/>
  <c r="A82" i="18" s="1"/>
  <c r="B83" i="18"/>
  <c r="A83" i="18" s="1"/>
  <c r="B84" i="18"/>
  <c r="A84" i="18" s="1"/>
  <c r="B85" i="18"/>
  <c r="A85" i="18" s="1"/>
  <c r="B86" i="18"/>
  <c r="A86" i="18" s="1"/>
  <c r="B87" i="18"/>
  <c r="A87" i="18" s="1"/>
  <c r="B88" i="18"/>
  <c r="A88" i="18" s="1"/>
  <c r="B89" i="18"/>
  <c r="A89" i="18" s="1"/>
  <c r="B90" i="18"/>
  <c r="A90" i="18" s="1"/>
  <c r="B91" i="18"/>
  <c r="A91" i="18" s="1"/>
  <c r="B92" i="18"/>
  <c r="A92" i="18" s="1"/>
  <c r="B93" i="18"/>
  <c r="A93" i="18" s="1"/>
  <c r="B94" i="18"/>
  <c r="A94" i="18" s="1"/>
  <c r="B95" i="18"/>
  <c r="A95" i="18" s="1"/>
  <c r="B96" i="18"/>
  <c r="A96" i="18" s="1"/>
  <c r="B97" i="18"/>
  <c r="A97" i="18" s="1"/>
  <c r="B98" i="18"/>
  <c r="A98" i="18" s="1"/>
  <c r="B99" i="18"/>
  <c r="A99" i="18" s="1"/>
  <c r="B100" i="18"/>
  <c r="A100" i="18" s="1"/>
  <c r="B101" i="18"/>
  <c r="A101" i="18" s="1"/>
  <c r="B102" i="18"/>
  <c r="A102" i="18" s="1"/>
  <c r="B103" i="18"/>
  <c r="A103" i="18" s="1"/>
  <c r="B104" i="18"/>
  <c r="A104" i="18" s="1"/>
  <c r="B105" i="18"/>
  <c r="A105" i="18" s="1"/>
  <c r="B106" i="18"/>
  <c r="A106" i="18" s="1"/>
  <c r="B107" i="18"/>
  <c r="A107" i="18" s="1"/>
  <c r="B108" i="18"/>
  <c r="A108" i="18" s="1"/>
  <c r="B109" i="18"/>
  <c r="A109" i="18" s="1"/>
  <c r="B110" i="18"/>
  <c r="A110" i="18" s="1"/>
  <c r="B111" i="18"/>
  <c r="A111" i="18" s="1"/>
  <c r="B112" i="18"/>
  <c r="A112" i="18" s="1"/>
  <c r="B113" i="18"/>
  <c r="A113" i="18" s="1"/>
  <c r="B114" i="18"/>
  <c r="A114" i="18" s="1"/>
  <c r="B115" i="18"/>
  <c r="A115" i="18" s="1"/>
  <c r="B116" i="18"/>
  <c r="A116" i="18" s="1"/>
  <c r="B117" i="18"/>
  <c r="A117" i="18" s="1"/>
  <c r="B118" i="18"/>
  <c r="A118" i="18" s="1"/>
  <c r="B119" i="18"/>
  <c r="A119" i="18" s="1"/>
  <c r="B120" i="18"/>
  <c r="A120" i="18" s="1"/>
  <c r="B121" i="18"/>
  <c r="A121" i="18" s="1"/>
  <c r="B122" i="18"/>
  <c r="A122" i="18" s="1"/>
  <c r="B123" i="18"/>
  <c r="A123" i="18" s="1"/>
  <c r="B124" i="18"/>
  <c r="A124" i="18" s="1"/>
  <c r="B125" i="18"/>
  <c r="A125" i="18" s="1"/>
  <c r="B126" i="18"/>
  <c r="A126" i="18" s="1"/>
  <c r="B127" i="18"/>
  <c r="A127" i="18" s="1"/>
  <c r="B128" i="18"/>
  <c r="A128" i="18" s="1"/>
  <c r="B129" i="18"/>
  <c r="A129" i="18" s="1"/>
  <c r="B130" i="18"/>
  <c r="A130" i="18" s="1"/>
  <c r="B131" i="18"/>
  <c r="A131" i="18" s="1"/>
  <c r="B132" i="18"/>
  <c r="A132" i="18" s="1"/>
  <c r="B133" i="18"/>
  <c r="A133" i="18" s="1"/>
  <c r="B134" i="18"/>
  <c r="A134" i="18" s="1"/>
  <c r="B135" i="18"/>
  <c r="A135" i="18" s="1"/>
  <c r="B136" i="18"/>
  <c r="A136" i="18" s="1"/>
  <c r="B137" i="18"/>
  <c r="A137" i="18" s="1"/>
  <c r="B138" i="18"/>
  <c r="A138" i="18" s="1"/>
  <c r="B139" i="18"/>
  <c r="A139" i="18" s="1"/>
  <c r="B140" i="18"/>
  <c r="A140" i="18" s="1"/>
  <c r="B141" i="18"/>
  <c r="A141" i="18" s="1"/>
  <c r="B142" i="18"/>
  <c r="A142" i="18" s="1"/>
  <c r="B143" i="18"/>
  <c r="A143" i="18" s="1"/>
  <c r="B144" i="18"/>
  <c r="A144" i="18" s="1"/>
  <c r="B145" i="18"/>
  <c r="A145" i="18" s="1"/>
  <c r="B146" i="18"/>
  <c r="A146" i="18" s="1"/>
  <c r="B147" i="18"/>
  <c r="A147" i="18" s="1"/>
  <c r="B148" i="18"/>
  <c r="A148" i="18" s="1"/>
  <c r="B149" i="18"/>
  <c r="A149" i="18" s="1"/>
  <c r="B150" i="18"/>
  <c r="A150" i="18" s="1"/>
  <c r="B151" i="18"/>
  <c r="A151" i="18" s="1"/>
  <c r="B152" i="18"/>
  <c r="A152" i="18" s="1"/>
  <c r="B153" i="18"/>
  <c r="A153" i="18" s="1"/>
  <c r="B154" i="18"/>
  <c r="A154" i="18" s="1"/>
  <c r="B155" i="18"/>
  <c r="A155" i="18" s="1"/>
  <c r="B156" i="18"/>
  <c r="A156" i="18" s="1"/>
  <c r="B157" i="18"/>
  <c r="A157" i="18" s="1"/>
  <c r="B158" i="18"/>
  <c r="A158" i="18" s="1"/>
  <c r="B159" i="18"/>
  <c r="A159" i="18" s="1"/>
  <c r="B160" i="18"/>
  <c r="A160" i="18" s="1"/>
  <c r="B161" i="18"/>
  <c r="A161" i="18" s="1"/>
  <c r="B162" i="18"/>
  <c r="A162" i="18" s="1"/>
  <c r="B163" i="18"/>
  <c r="A163" i="18" s="1"/>
  <c r="B164" i="18"/>
  <c r="A164" i="18" s="1"/>
  <c r="B165" i="18"/>
  <c r="A165" i="18" s="1"/>
  <c r="B166" i="18"/>
  <c r="A166" i="18" s="1"/>
  <c r="B167" i="18"/>
  <c r="A167" i="18" s="1"/>
  <c r="B168" i="18"/>
  <c r="A168" i="18" s="1"/>
  <c r="B169" i="18"/>
  <c r="A169" i="18" s="1"/>
  <c r="B170" i="18"/>
  <c r="A170" i="18" s="1"/>
  <c r="B171" i="18"/>
  <c r="A171" i="18" s="1"/>
  <c r="B172" i="18"/>
  <c r="A172" i="18" s="1"/>
  <c r="B173" i="18"/>
  <c r="A173" i="18" s="1"/>
  <c r="B174" i="18"/>
  <c r="A174" i="18" s="1"/>
  <c r="B175" i="18"/>
  <c r="A175" i="18" s="1"/>
  <c r="B176" i="18"/>
  <c r="A176" i="18" s="1"/>
  <c r="B177" i="18"/>
  <c r="A177" i="18" s="1"/>
  <c r="B178" i="18"/>
  <c r="A178" i="18" s="1"/>
  <c r="B179" i="18"/>
  <c r="A179" i="18" s="1"/>
  <c r="B180" i="18"/>
  <c r="A180" i="18" s="1"/>
  <c r="B181" i="18"/>
  <c r="A181" i="18" s="1"/>
  <c r="B182" i="18"/>
  <c r="A182" i="18" s="1"/>
  <c r="B183" i="18"/>
  <c r="A183" i="18" s="1"/>
  <c r="B184" i="18"/>
  <c r="A184" i="18" s="1"/>
  <c r="B185" i="18"/>
  <c r="A185" i="18" s="1"/>
  <c r="B186" i="18"/>
  <c r="A186" i="18" s="1"/>
  <c r="B187" i="18"/>
  <c r="A187" i="18" s="1"/>
  <c r="B188" i="18"/>
  <c r="A188" i="18" s="1"/>
  <c r="B189" i="18"/>
  <c r="A189" i="18" s="1"/>
  <c r="B190" i="18"/>
  <c r="A190" i="18" s="1"/>
  <c r="B191" i="18"/>
  <c r="A191" i="18" s="1"/>
  <c r="B192" i="18"/>
  <c r="A192" i="18" s="1"/>
  <c r="B193" i="18"/>
  <c r="A193" i="18" s="1"/>
  <c r="B194" i="18"/>
  <c r="A194" i="18" s="1"/>
  <c r="B195" i="18"/>
  <c r="A195" i="18" s="1"/>
  <c r="B196" i="18"/>
  <c r="A196" i="18" s="1"/>
  <c r="B197" i="18"/>
  <c r="A197" i="18" s="1"/>
  <c r="B198" i="18"/>
  <c r="A198" i="18" s="1"/>
  <c r="B199" i="18"/>
  <c r="A199" i="18" s="1"/>
  <c r="B200" i="18"/>
  <c r="A200" i="18" s="1"/>
  <c r="B201" i="18"/>
  <c r="A201" i="18" s="1"/>
  <c r="B202" i="18"/>
  <c r="A202" i="18" s="1"/>
  <c r="B203" i="18"/>
  <c r="A203" i="18" s="1"/>
  <c r="B204" i="18"/>
  <c r="A204" i="18" s="1"/>
  <c r="B205" i="18"/>
  <c r="A205" i="18" s="1"/>
  <c r="B206" i="18"/>
  <c r="A206" i="18" s="1"/>
  <c r="B207" i="18"/>
  <c r="A207" i="18" s="1"/>
  <c r="B208" i="18"/>
  <c r="A208" i="18" s="1"/>
  <c r="B209" i="18"/>
  <c r="A209" i="18" s="1"/>
  <c r="B210" i="18"/>
  <c r="A210" i="18" s="1"/>
  <c r="B211" i="18"/>
  <c r="A211" i="18" s="1"/>
  <c r="B212" i="18"/>
  <c r="A212" i="18" s="1"/>
  <c r="B213" i="18"/>
  <c r="A213" i="18" s="1"/>
  <c r="B214" i="18"/>
  <c r="A214" i="18" s="1"/>
  <c r="B215" i="18"/>
  <c r="A215" i="18" s="1"/>
  <c r="B216" i="18"/>
  <c r="A216" i="18" s="1"/>
  <c r="B217" i="18"/>
  <c r="A217" i="18" s="1"/>
  <c r="B218" i="18"/>
  <c r="A218" i="18" s="1"/>
  <c r="B219" i="18"/>
  <c r="A219" i="18" s="1"/>
  <c r="B220" i="18"/>
  <c r="A220" i="18" s="1"/>
  <c r="B221" i="18"/>
  <c r="A221" i="18" s="1"/>
  <c r="B222" i="18"/>
  <c r="A222" i="18" s="1"/>
  <c r="B223" i="18"/>
  <c r="A223" i="18" s="1"/>
  <c r="B224" i="18"/>
  <c r="A224" i="18" s="1"/>
  <c r="B225" i="18"/>
  <c r="A225" i="18" s="1"/>
  <c r="B226" i="18"/>
  <c r="A226" i="18" s="1"/>
  <c r="B227" i="18"/>
  <c r="A227" i="18" s="1"/>
  <c r="B228" i="18"/>
  <c r="A228" i="18" s="1"/>
  <c r="B229" i="18"/>
  <c r="A229" i="18" s="1"/>
  <c r="B230" i="18"/>
  <c r="A230" i="18" s="1"/>
  <c r="B231" i="18"/>
  <c r="A231" i="18" s="1"/>
  <c r="B232" i="18"/>
  <c r="A232" i="18" s="1"/>
  <c r="B233" i="18"/>
  <c r="A233" i="18" s="1"/>
  <c r="B234" i="18"/>
  <c r="A234" i="18" s="1"/>
  <c r="B235" i="18"/>
  <c r="A235" i="18" s="1"/>
  <c r="B236" i="18"/>
  <c r="A236" i="18" s="1"/>
  <c r="B237" i="18"/>
  <c r="A237" i="18" s="1"/>
  <c r="B238" i="18"/>
  <c r="A238" i="18" s="1"/>
  <c r="B239" i="18"/>
  <c r="A239" i="18" s="1"/>
  <c r="B240" i="18"/>
  <c r="A240" i="18" s="1"/>
  <c r="B241" i="18"/>
  <c r="A241" i="18" s="1"/>
  <c r="B242" i="18"/>
  <c r="A242" i="18" s="1"/>
  <c r="B243" i="18"/>
  <c r="A243" i="18" s="1"/>
  <c r="B244" i="18"/>
  <c r="A244" i="18" s="1"/>
  <c r="B245" i="18"/>
  <c r="A245" i="18" s="1"/>
  <c r="B246" i="18"/>
  <c r="A246" i="18" s="1"/>
  <c r="B247" i="18"/>
  <c r="A247" i="18" s="1"/>
  <c r="B248" i="18"/>
  <c r="A248" i="18" s="1"/>
  <c r="B249" i="18"/>
  <c r="A249" i="18" s="1"/>
  <c r="B250" i="18"/>
  <c r="A250" i="18" s="1"/>
  <c r="B251" i="18"/>
  <c r="A251" i="18" s="1"/>
  <c r="B252" i="18"/>
  <c r="A252" i="18" s="1"/>
  <c r="B253" i="18"/>
  <c r="A253" i="18" s="1"/>
  <c r="B254" i="18"/>
  <c r="A254" i="18" s="1"/>
  <c r="B255" i="18"/>
  <c r="A255" i="18" s="1"/>
  <c r="B256" i="18"/>
  <c r="A256" i="18" s="1"/>
  <c r="B257" i="18"/>
  <c r="A257" i="18" s="1"/>
  <c r="B258" i="18"/>
  <c r="A258" i="18" s="1"/>
  <c r="B259" i="18"/>
  <c r="A259" i="18" s="1"/>
  <c r="B260" i="18"/>
  <c r="A260" i="18" s="1"/>
  <c r="B261" i="18"/>
  <c r="A261" i="18" s="1"/>
  <c r="B262" i="18"/>
  <c r="A262" i="18" s="1"/>
  <c r="B263" i="18"/>
  <c r="A263" i="18" s="1"/>
  <c r="B264" i="18"/>
  <c r="A264" i="18" s="1"/>
  <c r="B265" i="18"/>
  <c r="A265" i="18" s="1"/>
  <c r="B266" i="18"/>
  <c r="A266" i="18" s="1"/>
  <c r="B267" i="18"/>
  <c r="A267" i="18" s="1"/>
  <c r="B268" i="18"/>
  <c r="A268" i="18" s="1"/>
  <c r="B269" i="18"/>
  <c r="A269" i="18" s="1"/>
  <c r="B270" i="18"/>
  <c r="A270" i="18" s="1"/>
  <c r="B271" i="18"/>
  <c r="A271" i="18" s="1"/>
  <c r="B272" i="18"/>
  <c r="A272" i="18" s="1"/>
  <c r="B273" i="18"/>
  <c r="A273" i="18" s="1"/>
  <c r="B274" i="18"/>
  <c r="A274" i="18" s="1"/>
  <c r="B275" i="18"/>
  <c r="A275" i="18" s="1"/>
  <c r="B276" i="18"/>
  <c r="A276" i="18" s="1"/>
  <c r="B277" i="18"/>
  <c r="A277" i="18" s="1"/>
  <c r="B278" i="18"/>
  <c r="A278" i="18" s="1"/>
  <c r="B279" i="18"/>
  <c r="A279" i="18" s="1"/>
  <c r="B280" i="18"/>
  <c r="A280" i="18" s="1"/>
  <c r="B281" i="18"/>
  <c r="A281" i="18" s="1"/>
  <c r="B282" i="18"/>
  <c r="A282" i="18" s="1"/>
  <c r="B283" i="18"/>
  <c r="A283" i="18" s="1"/>
  <c r="B284" i="18"/>
  <c r="A284" i="18" s="1"/>
  <c r="B285" i="18"/>
  <c r="A285" i="18" s="1"/>
  <c r="B286" i="18"/>
  <c r="A286" i="18" s="1"/>
  <c r="B287" i="18"/>
  <c r="A287" i="18" s="1"/>
  <c r="B288" i="18"/>
  <c r="A288" i="18" s="1"/>
  <c r="B289" i="18"/>
  <c r="A289" i="18" s="1"/>
  <c r="B290" i="18"/>
  <c r="A290" i="18" s="1"/>
  <c r="B291" i="18"/>
  <c r="A291" i="18" s="1"/>
  <c r="B292" i="18"/>
  <c r="A292" i="18" s="1"/>
  <c r="B293" i="18"/>
  <c r="A293" i="18" s="1"/>
  <c r="B294" i="18"/>
  <c r="A294" i="18" s="1"/>
  <c r="B295" i="18"/>
  <c r="A295" i="18" s="1"/>
  <c r="B296" i="18"/>
  <c r="A296" i="18" s="1"/>
  <c r="B297" i="18"/>
  <c r="A297" i="18" s="1"/>
  <c r="B298" i="18"/>
  <c r="A298" i="18" s="1"/>
  <c r="B299" i="18"/>
  <c r="A299" i="18" s="1"/>
  <c r="B300" i="18"/>
  <c r="A300" i="18" s="1"/>
  <c r="B301" i="18"/>
  <c r="A301" i="18" s="1"/>
  <c r="B302" i="18"/>
  <c r="A302" i="18" s="1"/>
  <c r="B303" i="18"/>
  <c r="A303" i="18" s="1"/>
  <c r="B304" i="18"/>
  <c r="A304" i="18" s="1"/>
  <c r="B305" i="18"/>
  <c r="A305" i="18" s="1"/>
  <c r="B306" i="18"/>
  <c r="A306" i="18" s="1"/>
  <c r="B307" i="18"/>
  <c r="A307" i="18" s="1"/>
  <c r="B308" i="18"/>
  <c r="A308" i="18" s="1"/>
  <c r="B309" i="18"/>
  <c r="A309" i="18" s="1"/>
  <c r="B310" i="18"/>
  <c r="A310" i="18" s="1"/>
  <c r="B311" i="18"/>
  <c r="A311" i="18" s="1"/>
  <c r="B312" i="18"/>
  <c r="A312" i="18" s="1"/>
  <c r="B313" i="18"/>
  <c r="A313" i="18" s="1"/>
  <c r="B314" i="18"/>
  <c r="A314" i="18" s="1"/>
  <c r="B315" i="18"/>
  <c r="A315" i="18" s="1"/>
  <c r="B316" i="18"/>
  <c r="A316" i="18" s="1"/>
  <c r="B317" i="18"/>
  <c r="A317" i="18" s="1"/>
  <c r="B318" i="18"/>
  <c r="A318" i="18" s="1"/>
  <c r="B319" i="18"/>
  <c r="A319" i="18" s="1"/>
  <c r="B320" i="18"/>
  <c r="A320" i="18" s="1"/>
  <c r="B321" i="18"/>
  <c r="A321" i="18" s="1"/>
  <c r="B322" i="18"/>
  <c r="A322" i="18" s="1"/>
  <c r="B323" i="18"/>
  <c r="A323" i="18" s="1"/>
  <c r="B324" i="18"/>
  <c r="A324" i="18" s="1"/>
  <c r="B325" i="18"/>
  <c r="A325" i="18" s="1"/>
  <c r="B326" i="18"/>
  <c r="A326" i="18" s="1"/>
  <c r="B327" i="18"/>
  <c r="A327" i="18" s="1"/>
  <c r="B328" i="18"/>
  <c r="A328" i="18" s="1"/>
  <c r="B329" i="18"/>
  <c r="A329" i="18" s="1"/>
  <c r="B330" i="18"/>
  <c r="A330" i="18" s="1"/>
  <c r="B331" i="18"/>
  <c r="A331" i="18" s="1"/>
  <c r="B332" i="18"/>
  <c r="A332" i="18" s="1"/>
  <c r="B333" i="18"/>
  <c r="A333" i="18" s="1"/>
  <c r="B334" i="18"/>
  <c r="A334" i="18" s="1"/>
  <c r="B335" i="18"/>
  <c r="A335" i="18" s="1"/>
  <c r="B336" i="18"/>
  <c r="A336" i="18" s="1"/>
  <c r="B337" i="18"/>
  <c r="A337" i="18" s="1"/>
  <c r="A338" i="18"/>
  <c r="A339" i="18"/>
  <c r="A340" i="18"/>
  <c r="A341" i="18"/>
  <c r="A342" i="18"/>
  <c r="A344" i="18"/>
  <c r="B2" i="18"/>
  <c r="A2" i="18" s="1"/>
  <c r="J3" i="16"/>
  <c r="K3" i="16" s="1"/>
  <c r="J4" i="16"/>
  <c r="K4" i="16" s="1"/>
  <c r="J5" i="16"/>
  <c r="K5" i="16" s="1"/>
  <c r="J6" i="16"/>
  <c r="K6" i="16" s="1"/>
  <c r="J7" i="16"/>
  <c r="K7" i="16" s="1"/>
  <c r="J8" i="16"/>
  <c r="K8" i="16" s="1"/>
  <c r="J9" i="16"/>
  <c r="K9" i="16" s="1"/>
  <c r="J10" i="16"/>
  <c r="K10" i="16" s="1"/>
  <c r="J11" i="16"/>
  <c r="K11" i="16" s="1"/>
  <c r="J12" i="16"/>
  <c r="K12" i="16" s="1"/>
  <c r="J13" i="16"/>
  <c r="K13" i="16" s="1"/>
  <c r="J14" i="16"/>
  <c r="K14" i="16" s="1"/>
  <c r="J15" i="16"/>
  <c r="K15" i="16" s="1"/>
  <c r="J16" i="16"/>
  <c r="K16" i="16" s="1"/>
  <c r="J17" i="16"/>
  <c r="K17" i="16" s="1"/>
  <c r="J18" i="16"/>
  <c r="K18" i="16" s="1"/>
  <c r="J19" i="16"/>
  <c r="K19" i="16" s="1"/>
  <c r="J20" i="16"/>
  <c r="K20" i="16" s="1"/>
  <c r="J21" i="16"/>
  <c r="K21" i="16" s="1"/>
  <c r="J22" i="16"/>
  <c r="K22" i="16" s="1"/>
  <c r="J23" i="16"/>
  <c r="K23" i="16" s="1"/>
  <c r="J24" i="16"/>
  <c r="K24" i="16" s="1"/>
  <c r="J25" i="16"/>
  <c r="K25" i="16" s="1"/>
  <c r="J26" i="16"/>
  <c r="K26" i="16" s="1"/>
  <c r="J27" i="16"/>
  <c r="K27" i="16" s="1"/>
  <c r="J28" i="16"/>
  <c r="K28" i="16" s="1"/>
  <c r="J29" i="16"/>
  <c r="K29" i="16" s="1"/>
  <c r="J30" i="16"/>
  <c r="K30" i="16" s="1"/>
  <c r="J31" i="16"/>
  <c r="K31" i="16" s="1"/>
  <c r="J32" i="16"/>
  <c r="K32" i="16" s="1"/>
  <c r="J33" i="16"/>
  <c r="K33" i="16" s="1"/>
  <c r="J34" i="16"/>
  <c r="K34" i="16" s="1"/>
  <c r="J35" i="16"/>
  <c r="K35" i="16" s="1"/>
  <c r="J36" i="16"/>
  <c r="K36" i="16" s="1"/>
  <c r="J37" i="16"/>
  <c r="K37" i="16" s="1"/>
  <c r="J38" i="16"/>
  <c r="K38" i="16" s="1"/>
  <c r="J39" i="16"/>
  <c r="K39" i="16" s="1"/>
  <c r="J40" i="16"/>
  <c r="K40" i="16" s="1"/>
  <c r="J41" i="16"/>
  <c r="K41" i="16" s="1"/>
  <c r="J42" i="16"/>
  <c r="K42" i="16" s="1"/>
  <c r="J43" i="16"/>
  <c r="K43" i="16" s="1"/>
  <c r="J44" i="16"/>
  <c r="K44" i="16" s="1"/>
  <c r="J45" i="16"/>
  <c r="K45" i="16" s="1"/>
  <c r="J46" i="16"/>
  <c r="K46" i="16" s="1"/>
  <c r="J47" i="16"/>
  <c r="K47" i="16" s="1"/>
  <c r="J48" i="16"/>
  <c r="K48" i="16" s="1"/>
  <c r="J49" i="16"/>
  <c r="K49" i="16" s="1"/>
  <c r="J50" i="16"/>
  <c r="K50" i="16" s="1"/>
  <c r="J51" i="16"/>
  <c r="K51" i="16" s="1"/>
  <c r="J52" i="16"/>
  <c r="K52" i="16" s="1"/>
  <c r="J53" i="16"/>
  <c r="K53" i="16" s="1"/>
  <c r="J54" i="16"/>
  <c r="K54" i="16" s="1"/>
  <c r="J55" i="16"/>
  <c r="K55" i="16" s="1"/>
  <c r="J56" i="16"/>
  <c r="K56" i="16" s="1"/>
  <c r="J57" i="16"/>
  <c r="K57" i="16" s="1"/>
  <c r="J58" i="16"/>
  <c r="K58" i="16" s="1"/>
  <c r="J59" i="16"/>
  <c r="K59" i="16" s="1"/>
  <c r="J60" i="16"/>
  <c r="K60" i="16" s="1"/>
  <c r="J61" i="16"/>
  <c r="K61" i="16" s="1"/>
  <c r="J62" i="16"/>
  <c r="K62" i="16" s="1"/>
  <c r="J63" i="16"/>
  <c r="K63" i="16" s="1"/>
  <c r="J64" i="16"/>
  <c r="K64" i="16" s="1"/>
  <c r="J65" i="16"/>
  <c r="K65" i="16" s="1"/>
  <c r="J66" i="16"/>
  <c r="K66" i="16" s="1"/>
  <c r="J67" i="16"/>
  <c r="K67" i="16" s="1"/>
  <c r="J68" i="16"/>
  <c r="K68" i="16" s="1"/>
  <c r="J69" i="16"/>
  <c r="K69" i="16" s="1"/>
  <c r="J70" i="16"/>
  <c r="K70" i="16" s="1"/>
  <c r="J71" i="16"/>
  <c r="K71" i="16" s="1"/>
  <c r="J72" i="16"/>
  <c r="K72" i="16" s="1"/>
  <c r="J73" i="16"/>
  <c r="K73" i="16" s="1"/>
  <c r="J74" i="16"/>
  <c r="K74" i="16" s="1"/>
  <c r="J75" i="16"/>
  <c r="K75" i="16" s="1"/>
  <c r="J76" i="16"/>
  <c r="K76" i="16" s="1"/>
  <c r="J77" i="16"/>
  <c r="K77" i="16" s="1"/>
  <c r="J78" i="16"/>
  <c r="K78" i="16" s="1"/>
  <c r="J79" i="16"/>
  <c r="K79" i="16" s="1"/>
  <c r="J80" i="16"/>
  <c r="K80" i="16" s="1"/>
  <c r="J81" i="16"/>
  <c r="K81" i="16" s="1"/>
  <c r="J82" i="16"/>
  <c r="K82" i="16" s="1"/>
  <c r="J83" i="16"/>
  <c r="K83" i="16" s="1"/>
  <c r="J84" i="16"/>
  <c r="K84" i="16" s="1"/>
  <c r="J85" i="16"/>
  <c r="K85" i="16" s="1"/>
  <c r="J86" i="16"/>
  <c r="K86" i="16" s="1"/>
  <c r="J87" i="16"/>
  <c r="K87" i="16" s="1"/>
  <c r="J88" i="16"/>
  <c r="K88" i="16" s="1"/>
  <c r="J89" i="16"/>
  <c r="K89" i="16" s="1"/>
  <c r="J90" i="16"/>
  <c r="K90" i="16" s="1"/>
  <c r="J91" i="16"/>
  <c r="K91" i="16" s="1"/>
  <c r="J92" i="16"/>
  <c r="K92" i="16" s="1"/>
  <c r="J93" i="16"/>
  <c r="K93" i="16" s="1"/>
  <c r="J94" i="16"/>
  <c r="K94" i="16" s="1"/>
  <c r="J95" i="16"/>
  <c r="K95" i="16" s="1"/>
  <c r="J96" i="16"/>
  <c r="K96" i="16" s="1"/>
  <c r="J97" i="16"/>
  <c r="K97" i="16" s="1"/>
  <c r="J98" i="16"/>
  <c r="K98" i="16" s="1"/>
  <c r="J99" i="16"/>
  <c r="K99" i="16" s="1"/>
  <c r="J100" i="16"/>
  <c r="K100" i="16" s="1"/>
  <c r="J101" i="16"/>
  <c r="K101" i="16" s="1"/>
  <c r="J102" i="16"/>
  <c r="K102" i="16" s="1"/>
  <c r="J103" i="16"/>
  <c r="K103" i="16" s="1"/>
  <c r="J104" i="16"/>
  <c r="K104" i="16" s="1"/>
  <c r="J105" i="16"/>
  <c r="K105" i="16" s="1"/>
  <c r="J106" i="16"/>
  <c r="K106" i="16" s="1"/>
  <c r="J107" i="16"/>
  <c r="K107" i="16" s="1"/>
  <c r="J108" i="16"/>
  <c r="K108" i="16" s="1"/>
  <c r="J109" i="16"/>
  <c r="K109" i="16" s="1"/>
  <c r="J110" i="16"/>
  <c r="K110" i="16" s="1"/>
  <c r="J111" i="16"/>
  <c r="K111" i="16" s="1"/>
  <c r="J112" i="16"/>
  <c r="K112" i="16" s="1"/>
  <c r="J113" i="16"/>
  <c r="K113" i="16" s="1"/>
  <c r="J114" i="16"/>
  <c r="K114" i="16" s="1"/>
  <c r="J115" i="16"/>
  <c r="K115" i="16" s="1"/>
  <c r="J116" i="16"/>
  <c r="K116" i="16" s="1"/>
  <c r="J117" i="16"/>
  <c r="K117" i="16" s="1"/>
  <c r="J118" i="16"/>
  <c r="K118" i="16" s="1"/>
  <c r="J119" i="16"/>
  <c r="K119" i="16" s="1"/>
  <c r="J120" i="16"/>
  <c r="K120" i="16" s="1"/>
  <c r="J121" i="16"/>
  <c r="K121" i="16" s="1"/>
  <c r="J122" i="16"/>
  <c r="K122" i="16" s="1"/>
  <c r="J123" i="16"/>
  <c r="K123" i="16" s="1"/>
  <c r="J124" i="16"/>
  <c r="K124" i="16" s="1"/>
  <c r="J125" i="16"/>
  <c r="K125" i="16" s="1"/>
  <c r="J126" i="16"/>
  <c r="K126" i="16" s="1"/>
  <c r="J127" i="16"/>
  <c r="K127" i="16" s="1"/>
  <c r="J128" i="16"/>
  <c r="K128" i="16" s="1"/>
  <c r="J129" i="16"/>
  <c r="K129" i="16" s="1"/>
  <c r="J130" i="16"/>
  <c r="K130" i="16" s="1"/>
  <c r="J131" i="16"/>
  <c r="K131" i="16" s="1"/>
  <c r="J132" i="16"/>
  <c r="K132" i="16" s="1"/>
  <c r="J133" i="16"/>
  <c r="K133" i="16" s="1"/>
  <c r="J134" i="16"/>
  <c r="K134" i="16" s="1"/>
  <c r="J135" i="16"/>
  <c r="K135" i="16" s="1"/>
  <c r="J136" i="16"/>
  <c r="K136" i="16" s="1"/>
  <c r="J137" i="16"/>
  <c r="K137" i="16" s="1"/>
  <c r="J138" i="16"/>
  <c r="K138" i="16" s="1"/>
  <c r="J139" i="16"/>
  <c r="K139" i="16" s="1"/>
  <c r="J140" i="16"/>
  <c r="K140" i="16" s="1"/>
  <c r="J141" i="16"/>
  <c r="K141" i="16" s="1"/>
  <c r="J142" i="16"/>
  <c r="K142" i="16" s="1"/>
  <c r="J143" i="16"/>
  <c r="K143" i="16" s="1"/>
  <c r="J144" i="16"/>
  <c r="K144" i="16" s="1"/>
  <c r="J145" i="16"/>
  <c r="K145" i="16" s="1"/>
  <c r="J146" i="16"/>
  <c r="K146" i="16" s="1"/>
  <c r="J147" i="16"/>
  <c r="K147" i="16" s="1"/>
  <c r="J148" i="16"/>
  <c r="K148" i="16" s="1"/>
  <c r="J149" i="16"/>
  <c r="K149" i="16" s="1"/>
  <c r="J150" i="16"/>
  <c r="K150" i="16" s="1"/>
  <c r="J151" i="16"/>
  <c r="K151" i="16" s="1"/>
  <c r="J152" i="16"/>
  <c r="K152" i="16" s="1"/>
  <c r="J153" i="16"/>
  <c r="K153" i="16" s="1"/>
  <c r="J154" i="16"/>
  <c r="K154" i="16" s="1"/>
  <c r="J155" i="16"/>
  <c r="K155" i="16" s="1"/>
  <c r="J156" i="16"/>
  <c r="K156" i="16" s="1"/>
  <c r="J157" i="16"/>
  <c r="K157" i="16" s="1"/>
  <c r="J158" i="16"/>
  <c r="K158" i="16" s="1"/>
  <c r="J159" i="16"/>
  <c r="K159" i="16" s="1"/>
  <c r="J160" i="16"/>
  <c r="K160" i="16" s="1"/>
  <c r="J161" i="16"/>
  <c r="K161" i="16" s="1"/>
  <c r="J162" i="16"/>
  <c r="K162" i="16" s="1"/>
  <c r="J163" i="16"/>
  <c r="K163" i="16" s="1"/>
  <c r="J164" i="16"/>
  <c r="K164" i="16" s="1"/>
  <c r="J165" i="16"/>
  <c r="K165" i="16" s="1"/>
  <c r="J166" i="16"/>
  <c r="K166" i="16" s="1"/>
  <c r="J167" i="16"/>
  <c r="K167" i="16" s="1"/>
  <c r="J168" i="16"/>
  <c r="K168" i="16" s="1"/>
  <c r="J169" i="16"/>
  <c r="K169" i="16" s="1"/>
  <c r="J170" i="16"/>
  <c r="K170" i="16" s="1"/>
  <c r="J171" i="16"/>
  <c r="K171" i="16" s="1"/>
  <c r="J172" i="16"/>
  <c r="K172" i="16" s="1"/>
  <c r="J173" i="16"/>
  <c r="K173" i="16" s="1"/>
  <c r="J174" i="16"/>
  <c r="K174" i="16" s="1"/>
  <c r="J175" i="16"/>
  <c r="K175" i="16" s="1"/>
  <c r="J176" i="16"/>
  <c r="K176" i="16" s="1"/>
  <c r="J177" i="16"/>
  <c r="K177" i="16" s="1"/>
  <c r="J178" i="16"/>
  <c r="K178" i="16" s="1"/>
  <c r="J179" i="16"/>
  <c r="K179" i="16" s="1"/>
  <c r="J180" i="16"/>
  <c r="K180" i="16" s="1"/>
  <c r="J181" i="16"/>
  <c r="K181" i="16" s="1"/>
  <c r="J182" i="16"/>
  <c r="K182" i="16" s="1"/>
  <c r="J183" i="16"/>
  <c r="K183" i="16" s="1"/>
  <c r="J184" i="16"/>
  <c r="K184" i="16" s="1"/>
  <c r="J185" i="16"/>
  <c r="K185" i="16" s="1"/>
  <c r="J186" i="16"/>
  <c r="K186" i="16" s="1"/>
  <c r="J187" i="16"/>
  <c r="K187" i="16" s="1"/>
  <c r="J188" i="16"/>
  <c r="K188" i="16" s="1"/>
  <c r="J189" i="16"/>
  <c r="K189" i="16" s="1"/>
  <c r="J190" i="16"/>
  <c r="K190" i="16" s="1"/>
  <c r="J191" i="16"/>
  <c r="K191" i="16" s="1"/>
  <c r="J192" i="16"/>
  <c r="K192" i="16" s="1"/>
  <c r="J193" i="16"/>
  <c r="K193" i="16" s="1"/>
  <c r="J194" i="16"/>
  <c r="K194" i="16" s="1"/>
  <c r="J195" i="16"/>
  <c r="K195" i="16" s="1"/>
  <c r="J196" i="16"/>
  <c r="K196" i="16" s="1"/>
  <c r="J197" i="16"/>
  <c r="K197" i="16" s="1"/>
  <c r="J198" i="16"/>
  <c r="K198" i="16" s="1"/>
  <c r="J199" i="16"/>
  <c r="K199" i="16" s="1"/>
  <c r="J200" i="16"/>
  <c r="K200" i="16" s="1"/>
  <c r="J201" i="16"/>
  <c r="K201" i="16" s="1"/>
  <c r="J202" i="16"/>
  <c r="K202" i="16" s="1"/>
  <c r="J203" i="16"/>
  <c r="K203" i="16" s="1"/>
  <c r="J204" i="16"/>
  <c r="K204" i="16" s="1"/>
  <c r="J205" i="16"/>
  <c r="K205" i="16" s="1"/>
  <c r="J206" i="16"/>
  <c r="K206" i="16" s="1"/>
  <c r="J207" i="16"/>
  <c r="K207" i="16" s="1"/>
  <c r="J208" i="16"/>
  <c r="K208" i="16" s="1"/>
  <c r="J209" i="16"/>
  <c r="K209" i="16" s="1"/>
  <c r="J210" i="16"/>
  <c r="K210" i="16" s="1"/>
  <c r="J211" i="16"/>
  <c r="K211" i="16" s="1"/>
  <c r="J212" i="16"/>
  <c r="K212" i="16" s="1"/>
  <c r="J213" i="16"/>
  <c r="K213" i="16" s="1"/>
  <c r="J214" i="16"/>
  <c r="K214" i="16" s="1"/>
  <c r="J215" i="16"/>
  <c r="K215" i="16" s="1"/>
  <c r="J216" i="16"/>
  <c r="K216" i="16" s="1"/>
  <c r="J217" i="16"/>
  <c r="K217" i="16" s="1"/>
  <c r="J218" i="16"/>
  <c r="K218" i="16" s="1"/>
  <c r="J219" i="16"/>
  <c r="K219" i="16" s="1"/>
  <c r="J220" i="16"/>
  <c r="K220" i="16" s="1"/>
  <c r="J221" i="16"/>
  <c r="K221" i="16" s="1"/>
  <c r="J222" i="16"/>
  <c r="K222" i="16" s="1"/>
  <c r="J223" i="16"/>
  <c r="K223" i="16" s="1"/>
  <c r="J224" i="16"/>
  <c r="K224" i="16" s="1"/>
  <c r="J225" i="16"/>
  <c r="K225" i="16" s="1"/>
  <c r="J226" i="16"/>
  <c r="K226" i="16" s="1"/>
  <c r="J227" i="16"/>
  <c r="K227" i="16" s="1"/>
  <c r="J228" i="16"/>
  <c r="K228" i="16" s="1"/>
  <c r="J229" i="16"/>
  <c r="K229" i="16" s="1"/>
  <c r="J230" i="16"/>
  <c r="K230" i="16" s="1"/>
  <c r="J231" i="16"/>
  <c r="K231" i="16" s="1"/>
  <c r="J232" i="16"/>
  <c r="K232" i="16" s="1"/>
  <c r="J233" i="16"/>
  <c r="K233" i="16" s="1"/>
  <c r="J234" i="16"/>
  <c r="K234" i="16" s="1"/>
  <c r="J235" i="16"/>
  <c r="K235" i="16" s="1"/>
  <c r="J236" i="16"/>
  <c r="K236" i="16" s="1"/>
  <c r="J237" i="16"/>
  <c r="K237" i="16" s="1"/>
  <c r="J238" i="16"/>
  <c r="K238" i="16" s="1"/>
  <c r="J239" i="16"/>
  <c r="K239" i="16" s="1"/>
  <c r="J240" i="16"/>
  <c r="K240" i="16" s="1"/>
  <c r="J241" i="16"/>
  <c r="K241" i="16" s="1"/>
  <c r="J242" i="16"/>
  <c r="K242" i="16" s="1"/>
  <c r="J243" i="16"/>
  <c r="K243" i="16" s="1"/>
  <c r="J244" i="16"/>
  <c r="K244" i="16" s="1"/>
  <c r="J245" i="16"/>
  <c r="K245" i="16" s="1"/>
  <c r="J246" i="16"/>
  <c r="K246" i="16" s="1"/>
  <c r="J247" i="16"/>
  <c r="K247" i="16" s="1"/>
  <c r="J248" i="16"/>
  <c r="K248" i="16" s="1"/>
  <c r="J249" i="16"/>
  <c r="K249" i="16" s="1"/>
  <c r="J250" i="16"/>
  <c r="K250" i="16" s="1"/>
  <c r="J251" i="16"/>
  <c r="K251" i="16" s="1"/>
  <c r="J252" i="16"/>
  <c r="K252" i="16" s="1"/>
  <c r="J253" i="16"/>
  <c r="K253" i="16" s="1"/>
  <c r="J254" i="16"/>
  <c r="K254" i="16" s="1"/>
  <c r="J255" i="16"/>
  <c r="K255" i="16" s="1"/>
  <c r="J256" i="16"/>
  <c r="K256" i="16" s="1"/>
  <c r="J257" i="16"/>
  <c r="K257" i="16" s="1"/>
  <c r="J258" i="16"/>
  <c r="K258" i="16" s="1"/>
  <c r="J259" i="16"/>
  <c r="K259" i="16" s="1"/>
  <c r="J260" i="16"/>
  <c r="K260" i="16" s="1"/>
  <c r="J261" i="16"/>
  <c r="K261" i="16" s="1"/>
  <c r="J262" i="16"/>
  <c r="K262" i="16" s="1"/>
  <c r="J263" i="16"/>
  <c r="K263" i="16" s="1"/>
  <c r="J264" i="16"/>
  <c r="K264" i="16" s="1"/>
  <c r="J265" i="16"/>
  <c r="K265" i="16" s="1"/>
  <c r="J266" i="16"/>
  <c r="K266" i="16" s="1"/>
  <c r="J267" i="16"/>
  <c r="K267" i="16" s="1"/>
  <c r="J268" i="16"/>
  <c r="K268" i="16" s="1"/>
  <c r="J269" i="16"/>
  <c r="K269" i="16" s="1"/>
  <c r="J270" i="16"/>
  <c r="K270" i="16" s="1"/>
  <c r="J271" i="16"/>
  <c r="K271" i="16" s="1"/>
  <c r="J272" i="16"/>
  <c r="K272" i="16" s="1"/>
  <c r="J273" i="16"/>
  <c r="K273" i="16" s="1"/>
  <c r="J274" i="16"/>
  <c r="K274" i="16" s="1"/>
  <c r="J275" i="16"/>
  <c r="K275" i="16" s="1"/>
  <c r="J276" i="16"/>
  <c r="K276" i="16" s="1"/>
  <c r="J277" i="16"/>
  <c r="K277" i="16" s="1"/>
  <c r="J278" i="16"/>
  <c r="K278" i="16" s="1"/>
  <c r="J279" i="16"/>
  <c r="K279" i="16" s="1"/>
  <c r="J280" i="16"/>
  <c r="K280" i="16" s="1"/>
  <c r="J281" i="16"/>
  <c r="K281" i="16" s="1"/>
  <c r="J282" i="16"/>
  <c r="K282" i="16" s="1"/>
  <c r="J283" i="16"/>
  <c r="K283" i="16" s="1"/>
  <c r="J284" i="16"/>
  <c r="K284" i="16" s="1"/>
  <c r="J285" i="16"/>
  <c r="K285" i="16" s="1"/>
  <c r="J286" i="16"/>
  <c r="K286" i="16" s="1"/>
  <c r="J287" i="16"/>
  <c r="K287" i="16" s="1"/>
  <c r="J288" i="16"/>
  <c r="K288" i="16" s="1"/>
  <c r="J289" i="16"/>
  <c r="K289" i="16" s="1"/>
  <c r="J290" i="16"/>
  <c r="K290" i="16" s="1"/>
  <c r="J291" i="16"/>
  <c r="K291" i="16" s="1"/>
  <c r="J292" i="16"/>
  <c r="K292" i="16" s="1"/>
  <c r="J293" i="16"/>
  <c r="K293" i="16" s="1"/>
  <c r="J294" i="16"/>
  <c r="K294" i="16" s="1"/>
  <c r="J295" i="16"/>
  <c r="K295" i="16" s="1"/>
  <c r="J296" i="16"/>
  <c r="K296" i="16" s="1"/>
  <c r="J297" i="16"/>
  <c r="K297" i="16" s="1"/>
  <c r="J298" i="16"/>
  <c r="K298" i="16" s="1"/>
  <c r="J299" i="16"/>
  <c r="K299" i="16" s="1"/>
  <c r="J300" i="16"/>
  <c r="K300" i="16" s="1"/>
  <c r="J301" i="16"/>
  <c r="K301" i="16" s="1"/>
  <c r="J302" i="16"/>
  <c r="K302" i="16" s="1"/>
  <c r="J303" i="16"/>
  <c r="K303" i="16" s="1"/>
  <c r="J304" i="16"/>
  <c r="K304" i="16" s="1"/>
  <c r="J305" i="16"/>
  <c r="K305" i="16" s="1"/>
  <c r="J306" i="16"/>
  <c r="K306" i="16" s="1"/>
  <c r="J307" i="16"/>
  <c r="K307" i="16" s="1"/>
  <c r="J308" i="16"/>
  <c r="K308" i="16" s="1"/>
  <c r="J309" i="16"/>
  <c r="K309" i="16" s="1"/>
  <c r="J310" i="16"/>
  <c r="K310" i="16" s="1"/>
  <c r="J311" i="16"/>
  <c r="K311" i="16" s="1"/>
  <c r="J312" i="16"/>
  <c r="K312" i="16" s="1"/>
  <c r="J313" i="16"/>
  <c r="K313" i="16" s="1"/>
  <c r="J314" i="16"/>
  <c r="K314" i="16" s="1"/>
  <c r="J315" i="16"/>
  <c r="K315" i="16" s="1"/>
  <c r="J316" i="16"/>
  <c r="K316" i="16" s="1"/>
  <c r="J317" i="16"/>
  <c r="K317" i="16" s="1"/>
  <c r="J318" i="16"/>
  <c r="K318" i="16" s="1"/>
  <c r="J319" i="16"/>
  <c r="K319" i="16" s="1"/>
  <c r="J320" i="16"/>
  <c r="K320" i="16" s="1"/>
  <c r="J321" i="16"/>
  <c r="K321" i="16" s="1"/>
  <c r="J322" i="16"/>
  <c r="K322" i="16" s="1"/>
  <c r="J323" i="16"/>
  <c r="K323" i="16" s="1"/>
  <c r="J324" i="16"/>
  <c r="K324" i="16" s="1"/>
  <c r="J325" i="16"/>
  <c r="K325" i="16" s="1"/>
  <c r="J326" i="16"/>
  <c r="K326" i="16" s="1"/>
  <c r="J327" i="16"/>
  <c r="K327" i="16" s="1"/>
  <c r="J328" i="16"/>
  <c r="K328" i="16" s="1"/>
  <c r="J329" i="16"/>
  <c r="K329" i="16" s="1"/>
  <c r="J330" i="16"/>
  <c r="K330" i="16" s="1"/>
  <c r="J331" i="16"/>
  <c r="K331" i="16" s="1"/>
  <c r="J332" i="16"/>
  <c r="K332" i="16" s="1"/>
  <c r="J333" i="16"/>
  <c r="K333" i="16" s="1"/>
  <c r="J334" i="16"/>
  <c r="K334" i="16" s="1"/>
  <c r="J335" i="16"/>
  <c r="K335" i="16" s="1"/>
  <c r="J336" i="16"/>
  <c r="K336" i="16" s="1"/>
  <c r="J337" i="16"/>
  <c r="K337" i="16" s="1"/>
  <c r="J338" i="16"/>
  <c r="K338" i="16" s="1"/>
  <c r="J339" i="16"/>
  <c r="K339" i="16" s="1"/>
  <c r="J340" i="16"/>
  <c r="K340" i="16" s="1"/>
  <c r="J341" i="16"/>
  <c r="K341" i="16" s="1"/>
  <c r="J342" i="16"/>
  <c r="K342" i="16" s="1"/>
  <c r="J343" i="16"/>
  <c r="K343" i="16" s="1"/>
  <c r="J344" i="16"/>
  <c r="K344" i="16" s="1"/>
  <c r="J345" i="16"/>
  <c r="K345" i="16" s="1"/>
  <c r="J346" i="16"/>
  <c r="K346" i="16" s="1"/>
  <c r="J347" i="16"/>
  <c r="K347" i="16" s="1"/>
  <c r="J348" i="16"/>
  <c r="K348" i="16" s="1"/>
  <c r="J349" i="16"/>
  <c r="K349" i="16" s="1"/>
  <c r="J350" i="16"/>
  <c r="K350" i="16" s="1"/>
  <c r="J351" i="16"/>
  <c r="K351" i="16" s="1"/>
  <c r="J352" i="16"/>
  <c r="K352" i="16" s="1"/>
  <c r="J353" i="16"/>
  <c r="K353" i="16" s="1"/>
  <c r="J354" i="16"/>
  <c r="K354" i="16" s="1"/>
  <c r="J355" i="16"/>
  <c r="K355" i="16" s="1"/>
  <c r="J356" i="16"/>
  <c r="K356" i="16" s="1"/>
  <c r="J357" i="16"/>
  <c r="K357" i="16" s="1"/>
  <c r="J358" i="16"/>
  <c r="K358" i="16" s="1"/>
  <c r="J359" i="16"/>
  <c r="K359" i="16" s="1"/>
  <c r="J360" i="16"/>
  <c r="K360" i="16" s="1"/>
  <c r="J361" i="16"/>
  <c r="K361" i="16" s="1"/>
  <c r="J362" i="16"/>
  <c r="K362" i="16" s="1"/>
  <c r="J363" i="16"/>
  <c r="K363" i="16" s="1"/>
  <c r="J364" i="16"/>
  <c r="K364" i="16" s="1"/>
  <c r="J365" i="16"/>
  <c r="K365" i="16" s="1"/>
  <c r="J366" i="16"/>
  <c r="K366" i="16" s="1"/>
  <c r="J367" i="16"/>
  <c r="K367" i="16" s="1"/>
  <c r="J368" i="16"/>
  <c r="K368" i="16" s="1"/>
  <c r="J369" i="16"/>
  <c r="K369" i="16" s="1"/>
  <c r="J370" i="16"/>
  <c r="K370" i="16" s="1"/>
  <c r="J371" i="16"/>
  <c r="K371" i="16" s="1"/>
  <c r="J372" i="16"/>
  <c r="K372" i="16" s="1"/>
  <c r="J373" i="16"/>
  <c r="K373" i="16" s="1"/>
  <c r="J374" i="16"/>
  <c r="K374" i="16" s="1"/>
  <c r="J375" i="16"/>
  <c r="K375" i="16" s="1"/>
  <c r="J376" i="16"/>
  <c r="K376" i="16" s="1"/>
  <c r="J377" i="16"/>
  <c r="K377" i="16" s="1"/>
  <c r="J378" i="16"/>
  <c r="K378" i="16" s="1"/>
  <c r="J379" i="16"/>
  <c r="K379" i="16" s="1"/>
  <c r="J380" i="16"/>
  <c r="K380" i="16" s="1"/>
  <c r="J381" i="16"/>
  <c r="K381" i="16" s="1"/>
  <c r="J382" i="16"/>
  <c r="K382" i="16" s="1"/>
  <c r="J383" i="16"/>
  <c r="K383" i="16" s="1"/>
  <c r="J384" i="16"/>
  <c r="K384" i="16" s="1"/>
  <c r="J385" i="16"/>
  <c r="K385" i="16" s="1"/>
  <c r="J386" i="16"/>
  <c r="K386" i="16" s="1"/>
  <c r="J387" i="16"/>
  <c r="K387" i="16" s="1"/>
  <c r="J388" i="16"/>
  <c r="K388" i="16" s="1"/>
  <c r="J389" i="16"/>
  <c r="K389" i="16" s="1"/>
  <c r="J390" i="16"/>
  <c r="K390" i="16" s="1"/>
  <c r="J391" i="16"/>
  <c r="K391" i="16" s="1"/>
  <c r="J392" i="16"/>
  <c r="K392" i="16" s="1"/>
  <c r="J393" i="16"/>
  <c r="K393" i="16" s="1"/>
  <c r="J394" i="16"/>
  <c r="K394" i="16" s="1"/>
  <c r="J395" i="16"/>
  <c r="K395" i="16" s="1"/>
  <c r="J396" i="16"/>
  <c r="K396" i="16" s="1"/>
  <c r="J397" i="16"/>
  <c r="K397" i="16" s="1"/>
  <c r="J398" i="16"/>
  <c r="K398" i="16" s="1"/>
  <c r="J399" i="16"/>
  <c r="K399" i="16" s="1"/>
  <c r="J400" i="16"/>
  <c r="K400" i="16" s="1"/>
  <c r="J401" i="16"/>
  <c r="K401" i="16" s="1"/>
  <c r="J402" i="16"/>
  <c r="K402" i="16" s="1"/>
  <c r="J403" i="16"/>
  <c r="K403" i="16" s="1"/>
  <c r="J404" i="16"/>
  <c r="K404" i="16" s="1"/>
  <c r="J405" i="16"/>
  <c r="K405" i="16" s="1"/>
  <c r="J406" i="16"/>
  <c r="K406" i="16" s="1"/>
  <c r="J407" i="16"/>
  <c r="K407" i="16" s="1"/>
  <c r="J408" i="16"/>
  <c r="K408" i="16" s="1"/>
  <c r="J409" i="16"/>
  <c r="K409" i="16" s="1"/>
  <c r="J410" i="16"/>
  <c r="K410" i="16" s="1"/>
  <c r="J411" i="16"/>
  <c r="K411" i="16" s="1"/>
  <c r="J412" i="16"/>
  <c r="K412" i="16" s="1"/>
  <c r="J413" i="16"/>
  <c r="K413" i="16" s="1"/>
  <c r="J414" i="16"/>
  <c r="K414" i="16" s="1"/>
  <c r="J415" i="16"/>
  <c r="K415" i="16" s="1"/>
  <c r="J416" i="16"/>
  <c r="K416" i="16" s="1"/>
  <c r="J417" i="16"/>
  <c r="K417" i="16" s="1"/>
  <c r="J418" i="16"/>
  <c r="K418" i="16" s="1"/>
  <c r="J419" i="16"/>
  <c r="K419" i="16" s="1"/>
  <c r="J420" i="16"/>
  <c r="K420" i="16" s="1"/>
  <c r="J421" i="16"/>
  <c r="K421" i="16" s="1"/>
  <c r="J422" i="16"/>
  <c r="K422" i="16" s="1"/>
  <c r="J423" i="16"/>
  <c r="K423" i="16" s="1"/>
  <c r="J424" i="16"/>
  <c r="K424" i="16" s="1"/>
  <c r="J425" i="16"/>
  <c r="K425" i="16" s="1"/>
  <c r="J426" i="16"/>
  <c r="K426" i="16" s="1"/>
  <c r="J427" i="16"/>
  <c r="K427" i="16" s="1"/>
  <c r="J428" i="16"/>
  <c r="K428" i="16" s="1"/>
  <c r="J429" i="16"/>
  <c r="K429" i="16" s="1"/>
  <c r="J430" i="16"/>
  <c r="K430" i="16" s="1"/>
  <c r="J431" i="16"/>
  <c r="K431" i="16" s="1"/>
  <c r="J432" i="16"/>
  <c r="K432" i="16" s="1"/>
  <c r="J433" i="16"/>
  <c r="K433" i="16" s="1"/>
  <c r="J434" i="16"/>
  <c r="K434" i="16" s="1"/>
  <c r="J435" i="16"/>
  <c r="K435" i="16" s="1"/>
  <c r="J436" i="16"/>
  <c r="K436" i="16" s="1"/>
  <c r="J437" i="16"/>
  <c r="K437" i="16" s="1"/>
  <c r="J438" i="16"/>
  <c r="K438" i="16" s="1"/>
  <c r="J439" i="16"/>
  <c r="K439" i="16" s="1"/>
  <c r="J440" i="16"/>
  <c r="K440" i="16" s="1"/>
  <c r="J441" i="16"/>
  <c r="K441" i="16" s="1"/>
  <c r="J442" i="16"/>
  <c r="K442" i="16" s="1"/>
  <c r="J443" i="16"/>
  <c r="K443" i="16" s="1"/>
  <c r="J444" i="16"/>
  <c r="K444" i="16" s="1"/>
  <c r="J445" i="16"/>
  <c r="K445" i="16" s="1"/>
  <c r="J446" i="16"/>
  <c r="K446" i="16" s="1"/>
  <c r="J447" i="16"/>
  <c r="K447" i="16" s="1"/>
  <c r="J448" i="16"/>
  <c r="K448" i="16" s="1"/>
  <c r="J449" i="16"/>
  <c r="K449" i="16" s="1"/>
  <c r="J450" i="16"/>
  <c r="K450" i="16" s="1"/>
  <c r="J451" i="16"/>
  <c r="K451" i="16" s="1"/>
  <c r="J452" i="16"/>
  <c r="K452" i="16" s="1"/>
  <c r="J453" i="16"/>
  <c r="K453" i="16" s="1"/>
  <c r="J454" i="16"/>
  <c r="K454" i="16" s="1"/>
  <c r="J455" i="16"/>
  <c r="K455" i="16" s="1"/>
  <c r="J456" i="16"/>
  <c r="K456" i="16" s="1"/>
  <c r="J457" i="16"/>
  <c r="K457" i="16" s="1"/>
  <c r="J458" i="16"/>
  <c r="K458" i="16" s="1"/>
  <c r="J459" i="16"/>
  <c r="K459" i="16" s="1"/>
  <c r="J460" i="16"/>
  <c r="K460" i="16" s="1"/>
  <c r="J461" i="16"/>
  <c r="K461" i="16" s="1"/>
  <c r="J462" i="16"/>
  <c r="K462" i="16" s="1"/>
  <c r="J463" i="16"/>
  <c r="K463" i="16" s="1"/>
  <c r="J464" i="16"/>
  <c r="K464" i="16" s="1"/>
  <c r="J465" i="16"/>
  <c r="K465" i="16" s="1"/>
  <c r="J466" i="16"/>
  <c r="K466" i="16" s="1"/>
  <c r="J467" i="16"/>
  <c r="K467" i="16" s="1"/>
  <c r="J468" i="16"/>
  <c r="K468" i="16" s="1"/>
  <c r="J469" i="16"/>
  <c r="K469" i="16" s="1"/>
  <c r="J470" i="16"/>
  <c r="K470" i="16" s="1"/>
  <c r="J471" i="16"/>
  <c r="K471" i="16" s="1"/>
  <c r="J472" i="16"/>
  <c r="K472" i="16" s="1"/>
  <c r="J473" i="16"/>
  <c r="K473" i="16" s="1"/>
  <c r="J474" i="16"/>
  <c r="K474" i="16" s="1"/>
  <c r="J475" i="16"/>
  <c r="K475" i="16" s="1"/>
  <c r="J476" i="16"/>
  <c r="K476" i="16" s="1"/>
  <c r="J477" i="16"/>
  <c r="K477" i="16" s="1"/>
  <c r="J478" i="16"/>
  <c r="K478" i="16" s="1"/>
  <c r="J479" i="16"/>
  <c r="K479" i="16" s="1"/>
  <c r="J480" i="16"/>
  <c r="K480" i="16" s="1"/>
  <c r="J481" i="16"/>
  <c r="K481" i="16" s="1"/>
  <c r="J482" i="16"/>
  <c r="K482" i="16" s="1"/>
  <c r="J483" i="16"/>
  <c r="K483" i="16" s="1"/>
  <c r="J484" i="16"/>
  <c r="K484" i="16" s="1"/>
  <c r="J485" i="16"/>
  <c r="K485" i="16" s="1"/>
  <c r="J486" i="16"/>
  <c r="K486" i="16" s="1"/>
  <c r="J487" i="16"/>
  <c r="K487" i="16" s="1"/>
  <c r="J488" i="16"/>
  <c r="K488" i="16" s="1"/>
  <c r="J489" i="16"/>
  <c r="K489" i="16" s="1"/>
  <c r="J490" i="16"/>
  <c r="K490" i="16" s="1"/>
  <c r="J491" i="16"/>
  <c r="K491" i="16" s="1"/>
  <c r="J492" i="16"/>
  <c r="K492" i="16" s="1"/>
  <c r="J493" i="16"/>
  <c r="K493" i="16" s="1"/>
  <c r="J494" i="16"/>
  <c r="K494" i="16" s="1"/>
  <c r="J495" i="16"/>
  <c r="K495" i="16" s="1"/>
  <c r="J496" i="16"/>
  <c r="K496" i="16" s="1"/>
  <c r="J497" i="16"/>
  <c r="K497" i="16" s="1"/>
  <c r="J498" i="16"/>
  <c r="K498" i="16" s="1"/>
  <c r="J499" i="16"/>
  <c r="K499" i="16" s="1"/>
  <c r="J500" i="16"/>
  <c r="K500" i="16" s="1"/>
  <c r="J501" i="16"/>
  <c r="K501" i="16" s="1"/>
  <c r="J502" i="16"/>
  <c r="K502" i="16" s="1"/>
  <c r="J503" i="16"/>
  <c r="K503" i="16" s="1"/>
  <c r="J504" i="16"/>
  <c r="K504" i="16" s="1"/>
  <c r="J505" i="16"/>
  <c r="K505" i="16" s="1"/>
  <c r="J506" i="16"/>
  <c r="K506" i="16" s="1"/>
  <c r="J507" i="16"/>
  <c r="K507" i="16" s="1"/>
  <c r="J508" i="16"/>
  <c r="K508" i="16" s="1"/>
  <c r="J509" i="16"/>
  <c r="K509" i="16" s="1"/>
  <c r="J510" i="16"/>
  <c r="K510" i="16" s="1"/>
  <c r="J511" i="16"/>
  <c r="K511" i="16" s="1"/>
  <c r="J512" i="16"/>
  <c r="K512" i="16" s="1"/>
  <c r="J513" i="16"/>
  <c r="K513" i="16" s="1"/>
  <c r="J514" i="16"/>
  <c r="K514" i="16" s="1"/>
  <c r="J515" i="16"/>
  <c r="K515" i="16" s="1"/>
  <c r="J516" i="16"/>
  <c r="K516" i="16" s="1"/>
  <c r="J517" i="16"/>
  <c r="K517" i="16" s="1"/>
  <c r="J518" i="16"/>
  <c r="K518" i="16" s="1"/>
  <c r="J519" i="16"/>
  <c r="K519" i="16" s="1"/>
  <c r="J520" i="16"/>
  <c r="K520" i="16" s="1"/>
  <c r="J521" i="16"/>
  <c r="K521" i="16" s="1"/>
  <c r="J522" i="16"/>
  <c r="K522" i="16" s="1"/>
  <c r="J523" i="16"/>
  <c r="K523" i="16" s="1"/>
  <c r="J524" i="16"/>
  <c r="K524" i="16" s="1"/>
  <c r="J525" i="16"/>
  <c r="K525" i="16" s="1"/>
  <c r="J526" i="16"/>
  <c r="K526" i="16" s="1"/>
  <c r="J527" i="16"/>
  <c r="K527" i="16" s="1"/>
  <c r="J528" i="16"/>
  <c r="K528" i="16" s="1"/>
  <c r="J529" i="16"/>
  <c r="K529" i="16" s="1"/>
  <c r="J530" i="16"/>
  <c r="K530" i="16" s="1"/>
  <c r="J531" i="16"/>
  <c r="K531" i="16" s="1"/>
  <c r="J532" i="16"/>
  <c r="K532" i="16" s="1"/>
  <c r="J533" i="16"/>
  <c r="K533" i="16" s="1"/>
  <c r="J534" i="16"/>
  <c r="K534" i="16" s="1"/>
  <c r="J535" i="16"/>
  <c r="K535" i="16" s="1"/>
  <c r="J536" i="16"/>
  <c r="K536" i="16" s="1"/>
  <c r="J537" i="16"/>
  <c r="K537" i="16" s="1"/>
  <c r="J538" i="16"/>
  <c r="K538" i="16" s="1"/>
  <c r="J539" i="16"/>
  <c r="K539" i="16" s="1"/>
  <c r="J540" i="16"/>
  <c r="K540" i="16" s="1"/>
  <c r="J541" i="16"/>
  <c r="K541" i="16" s="1"/>
  <c r="J542" i="16"/>
  <c r="K542" i="16" s="1"/>
  <c r="J543" i="16"/>
  <c r="K543" i="16" s="1"/>
  <c r="J544" i="16"/>
  <c r="K544" i="16" s="1"/>
  <c r="J545" i="16"/>
  <c r="K545" i="16" s="1"/>
  <c r="J546" i="16"/>
  <c r="K546" i="16" s="1"/>
  <c r="J547" i="16"/>
  <c r="K547" i="16" s="1"/>
  <c r="J548" i="16"/>
  <c r="K548" i="16" s="1"/>
  <c r="J549" i="16"/>
  <c r="K549" i="16" s="1"/>
  <c r="J550" i="16"/>
  <c r="K550" i="16" s="1"/>
  <c r="J551" i="16"/>
  <c r="K551" i="16" s="1"/>
  <c r="J552" i="16"/>
  <c r="K552" i="16" s="1"/>
  <c r="J553" i="16"/>
  <c r="K553" i="16" s="1"/>
  <c r="J554" i="16"/>
  <c r="K554" i="16" s="1"/>
  <c r="J555" i="16"/>
  <c r="K555" i="16" s="1"/>
  <c r="J556" i="16"/>
  <c r="K556" i="16" s="1"/>
  <c r="J557" i="16"/>
  <c r="K557" i="16" s="1"/>
  <c r="J558" i="16"/>
  <c r="K558" i="16" s="1"/>
  <c r="J559" i="16"/>
  <c r="K559" i="16" s="1"/>
  <c r="J560" i="16"/>
  <c r="K560" i="16" s="1"/>
  <c r="J561" i="16"/>
  <c r="K561" i="16" s="1"/>
  <c r="J562" i="16"/>
  <c r="K562" i="16" s="1"/>
  <c r="J563" i="16"/>
  <c r="K563" i="16" s="1"/>
  <c r="J564" i="16"/>
  <c r="K564" i="16" s="1"/>
  <c r="J565" i="16"/>
  <c r="K565" i="16" s="1"/>
  <c r="J566" i="16"/>
  <c r="K566" i="16" s="1"/>
  <c r="J567" i="16"/>
  <c r="K567" i="16" s="1"/>
  <c r="J568" i="16"/>
  <c r="K568" i="16" s="1"/>
  <c r="J569" i="16"/>
  <c r="K569" i="16" s="1"/>
  <c r="J570" i="16"/>
  <c r="K570" i="16" s="1"/>
  <c r="J571" i="16"/>
  <c r="K571" i="16" s="1"/>
  <c r="J572" i="16"/>
  <c r="K572" i="16" s="1"/>
  <c r="J573" i="16"/>
  <c r="K573" i="16" s="1"/>
  <c r="J574" i="16"/>
  <c r="K574" i="16" s="1"/>
  <c r="J575" i="16"/>
  <c r="K575" i="16" s="1"/>
  <c r="J576" i="16"/>
  <c r="K576" i="16" s="1"/>
  <c r="J577" i="16"/>
  <c r="K577" i="16" s="1"/>
  <c r="J578" i="16"/>
  <c r="K578" i="16" s="1"/>
  <c r="J579" i="16"/>
  <c r="K579" i="16" s="1"/>
  <c r="J580" i="16"/>
  <c r="K580" i="16" s="1"/>
  <c r="J581" i="16"/>
  <c r="K581" i="16" s="1"/>
  <c r="J582" i="16"/>
  <c r="K582" i="16" s="1"/>
  <c r="J583" i="16"/>
  <c r="K583" i="16" s="1"/>
  <c r="J584" i="16"/>
  <c r="K584" i="16" s="1"/>
  <c r="J585" i="16"/>
  <c r="K585" i="16" s="1"/>
  <c r="J586" i="16"/>
  <c r="K586" i="16" s="1"/>
  <c r="J587" i="16"/>
  <c r="K587" i="16" s="1"/>
  <c r="J588" i="16"/>
  <c r="K588" i="16" s="1"/>
  <c r="J589" i="16"/>
  <c r="K589" i="16" s="1"/>
  <c r="J590" i="16"/>
  <c r="K590" i="16" s="1"/>
  <c r="J591" i="16"/>
  <c r="K591" i="16" s="1"/>
  <c r="J592" i="16"/>
  <c r="K592" i="16" s="1"/>
  <c r="J593" i="16"/>
  <c r="K593" i="16" s="1"/>
  <c r="J594" i="16"/>
  <c r="K594" i="16" s="1"/>
  <c r="J595" i="16"/>
  <c r="K595" i="16" s="1"/>
  <c r="J596" i="16"/>
  <c r="K596" i="16" s="1"/>
  <c r="J597" i="16"/>
  <c r="K597" i="16" s="1"/>
  <c r="J598" i="16"/>
  <c r="K598" i="16" s="1"/>
  <c r="J599" i="16"/>
  <c r="K599" i="16" s="1"/>
  <c r="J600" i="16"/>
  <c r="K600" i="16" s="1"/>
  <c r="J601" i="16"/>
  <c r="K601" i="16" s="1"/>
  <c r="J602" i="16"/>
  <c r="K602" i="16" s="1"/>
  <c r="J603" i="16"/>
  <c r="K603" i="16" s="1"/>
  <c r="J604" i="16"/>
  <c r="K604" i="16" s="1"/>
  <c r="J605" i="16"/>
  <c r="K605" i="16" s="1"/>
  <c r="J606" i="16"/>
  <c r="K606" i="16" s="1"/>
  <c r="J607" i="16"/>
  <c r="K607" i="16" s="1"/>
  <c r="J608" i="16"/>
  <c r="K608" i="16" s="1"/>
  <c r="J609" i="16"/>
  <c r="K609" i="16" s="1"/>
  <c r="J610" i="16"/>
  <c r="K610" i="16" s="1"/>
  <c r="J611" i="16"/>
  <c r="K611" i="16" s="1"/>
  <c r="J612" i="16"/>
  <c r="K612" i="16" s="1"/>
  <c r="J613" i="16"/>
  <c r="K613" i="16" s="1"/>
  <c r="J614" i="16"/>
  <c r="K614" i="16" s="1"/>
  <c r="J615" i="16"/>
  <c r="K615" i="16" s="1"/>
  <c r="J616" i="16"/>
  <c r="K616" i="16" s="1"/>
  <c r="J617" i="16"/>
  <c r="K617" i="16" s="1"/>
  <c r="J618" i="16"/>
  <c r="K618" i="16" s="1"/>
  <c r="J619" i="16"/>
  <c r="K619" i="16" s="1"/>
  <c r="J620" i="16"/>
  <c r="K620" i="16" s="1"/>
  <c r="J621" i="16"/>
  <c r="K621" i="16" s="1"/>
  <c r="J622" i="16"/>
  <c r="K622" i="16" s="1"/>
  <c r="J623" i="16"/>
  <c r="K623" i="16" s="1"/>
  <c r="J624" i="16"/>
  <c r="K624" i="16" s="1"/>
  <c r="J625" i="16"/>
  <c r="K625" i="16" s="1"/>
  <c r="J626" i="16"/>
  <c r="K626" i="16" s="1"/>
  <c r="J627" i="16"/>
  <c r="K627" i="16" s="1"/>
  <c r="J628" i="16"/>
  <c r="K628" i="16" s="1"/>
  <c r="J629" i="16"/>
  <c r="K629" i="16" s="1"/>
  <c r="J630" i="16"/>
  <c r="K630" i="16" s="1"/>
  <c r="J631" i="16"/>
  <c r="K631" i="16" s="1"/>
  <c r="J632" i="16"/>
  <c r="K632" i="16" s="1"/>
  <c r="J633" i="16"/>
  <c r="K633" i="16" s="1"/>
  <c r="J634" i="16"/>
  <c r="K634" i="16" s="1"/>
  <c r="J635" i="16"/>
  <c r="K635" i="16" s="1"/>
  <c r="J636" i="16"/>
  <c r="K636" i="16" s="1"/>
  <c r="J637" i="16"/>
  <c r="K637" i="16" s="1"/>
  <c r="J638" i="16"/>
  <c r="K638" i="16" s="1"/>
  <c r="J639" i="16"/>
  <c r="K639" i="16" s="1"/>
  <c r="J640" i="16"/>
  <c r="K640" i="16" s="1"/>
  <c r="J641" i="16"/>
  <c r="K641" i="16" s="1"/>
  <c r="J642" i="16"/>
  <c r="K642" i="16" s="1"/>
  <c r="J643" i="16"/>
  <c r="K643" i="16" s="1"/>
  <c r="J644" i="16"/>
  <c r="K644" i="16" s="1"/>
  <c r="J645" i="16"/>
  <c r="K645" i="16" s="1"/>
  <c r="J646" i="16"/>
  <c r="K646" i="16" s="1"/>
  <c r="J647" i="16"/>
  <c r="K647" i="16" s="1"/>
  <c r="J648" i="16"/>
  <c r="K648" i="16" s="1"/>
  <c r="J649" i="16"/>
  <c r="K649" i="16" s="1"/>
  <c r="J650" i="16"/>
  <c r="K650" i="16" s="1"/>
  <c r="J651" i="16"/>
  <c r="K651" i="16" s="1"/>
  <c r="J652" i="16"/>
  <c r="K652" i="16" s="1"/>
  <c r="J653" i="16"/>
  <c r="K653" i="16" s="1"/>
  <c r="J654" i="16"/>
  <c r="K654" i="16" s="1"/>
  <c r="J655" i="16"/>
  <c r="K655" i="16" s="1"/>
  <c r="J656" i="16"/>
  <c r="K656" i="16" s="1"/>
  <c r="J657" i="16"/>
  <c r="K657" i="16" s="1"/>
  <c r="J658" i="16"/>
  <c r="K658" i="16" s="1"/>
  <c r="J659" i="16"/>
  <c r="K659" i="16" s="1"/>
  <c r="J660" i="16"/>
  <c r="K660" i="16" s="1"/>
  <c r="J661" i="16"/>
  <c r="K661" i="16" s="1"/>
  <c r="J662" i="16"/>
  <c r="K662" i="16" s="1"/>
  <c r="J663" i="16"/>
  <c r="K663" i="16" s="1"/>
  <c r="J664" i="16"/>
  <c r="K664" i="16" s="1"/>
  <c r="J665" i="16"/>
  <c r="K665" i="16" s="1"/>
  <c r="J666" i="16"/>
  <c r="K666" i="16" s="1"/>
  <c r="J667" i="16"/>
  <c r="K667" i="16" s="1"/>
  <c r="J668" i="16"/>
  <c r="K668" i="16" s="1"/>
  <c r="J669" i="16"/>
  <c r="K669" i="16" s="1"/>
  <c r="J670" i="16"/>
  <c r="K670" i="16" s="1"/>
  <c r="J671" i="16"/>
  <c r="K671" i="16" s="1"/>
  <c r="J672" i="16"/>
  <c r="K672" i="16" s="1"/>
  <c r="J673" i="16"/>
  <c r="K673" i="16" s="1"/>
  <c r="J674" i="16"/>
  <c r="K674" i="16" s="1"/>
  <c r="J675" i="16"/>
  <c r="K675" i="16" s="1"/>
  <c r="J676" i="16"/>
  <c r="K676" i="16" s="1"/>
  <c r="J677" i="16"/>
  <c r="K677" i="16" s="1"/>
  <c r="J678" i="16"/>
  <c r="K678" i="16" s="1"/>
  <c r="J679" i="16"/>
  <c r="K679" i="16" s="1"/>
  <c r="J680" i="16"/>
  <c r="K680" i="16" s="1"/>
  <c r="J681" i="16"/>
  <c r="K681" i="16" s="1"/>
  <c r="J682" i="16"/>
  <c r="K682" i="16" s="1"/>
  <c r="J683" i="16"/>
  <c r="K683" i="16" s="1"/>
  <c r="J684" i="16"/>
  <c r="K684" i="16" s="1"/>
  <c r="J685" i="16"/>
  <c r="K685" i="16" s="1"/>
  <c r="J686" i="16"/>
  <c r="K686" i="16" s="1"/>
  <c r="J687" i="16"/>
  <c r="K687" i="16" s="1"/>
  <c r="J688" i="16"/>
  <c r="K688" i="16" s="1"/>
  <c r="J689" i="16"/>
  <c r="K689" i="16" s="1"/>
  <c r="J690" i="16"/>
  <c r="K690" i="16" s="1"/>
  <c r="J691" i="16"/>
  <c r="K691" i="16" s="1"/>
  <c r="J692" i="16"/>
  <c r="K692" i="16" s="1"/>
  <c r="J693" i="16"/>
  <c r="K693" i="16" s="1"/>
  <c r="J694" i="16"/>
  <c r="K694" i="16" s="1"/>
  <c r="J695" i="16"/>
  <c r="K695" i="16" s="1"/>
  <c r="J696" i="16"/>
  <c r="K696" i="16" s="1"/>
  <c r="J697" i="16"/>
  <c r="K697" i="16" s="1"/>
  <c r="J698" i="16"/>
  <c r="K698" i="16" s="1"/>
  <c r="J699" i="16"/>
  <c r="K699" i="16" s="1"/>
  <c r="J700" i="16"/>
  <c r="K700" i="16" s="1"/>
  <c r="J701" i="16"/>
  <c r="K701" i="16" s="1"/>
  <c r="J702" i="16"/>
  <c r="K702" i="16" s="1"/>
  <c r="J703" i="16"/>
  <c r="K703" i="16" s="1"/>
  <c r="J704" i="16"/>
  <c r="K704" i="16" s="1"/>
  <c r="J705" i="16"/>
  <c r="K705" i="16" s="1"/>
  <c r="J706" i="16"/>
  <c r="K706" i="16" s="1"/>
  <c r="J707" i="16"/>
  <c r="K707" i="16" s="1"/>
  <c r="J708" i="16"/>
  <c r="K708" i="16" s="1"/>
  <c r="J709" i="16"/>
  <c r="K709" i="16" s="1"/>
  <c r="J710" i="16"/>
  <c r="K710" i="16" s="1"/>
  <c r="J711" i="16"/>
  <c r="K711" i="16" s="1"/>
  <c r="J712" i="16"/>
  <c r="K712" i="16" s="1"/>
  <c r="J713" i="16"/>
  <c r="K713" i="16" s="1"/>
  <c r="J714" i="16"/>
  <c r="K714" i="16" s="1"/>
  <c r="J715" i="16"/>
  <c r="K715" i="16" s="1"/>
  <c r="J716" i="16"/>
  <c r="K716" i="16" s="1"/>
  <c r="J717" i="16"/>
  <c r="K717" i="16" s="1"/>
  <c r="J718" i="16"/>
  <c r="K718" i="16" s="1"/>
  <c r="J719" i="16"/>
  <c r="K719" i="16" s="1"/>
  <c r="J720" i="16"/>
  <c r="K720" i="16" s="1"/>
  <c r="J721" i="16"/>
  <c r="K721" i="16" s="1"/>
  <c r="J722" i="16"/>
  <c r="K722" i="16" s="1"/>
  <c r="J723" i="16"/>
  <c r="K723" i="16" s="1"/>
  <c r="J724" i="16"/>
  <c r="K724" i="16" s="1"/>
  <c r="J725" i="16"/>
  <c r="K725" i="16" s="1"/>
  <c r="J726" i="16"/>
  <c r="K726" i="16" s="1"/>
  <c r="J727" i="16"/>
  <c r="K727" i="16" s="1"/>
  <c r="J728" i="16"/>
  <c r="K728" i="16" s="1"/>
  <c r="J729" i="16"/>
  <c r="K729" i="16" s="1"/>
  <c r="J730" i="16"/>
  <c r="K730" i="16" s="1"/>
  <c r="J731" i="16"/>
  <c r="K731" i="16" s="1"/>
  <c r="J732" i="16"/>
  <c r="K732" i="16" s="1"/>
  <c r="J733" i="16"/>
  <c r="K733" i="16" s="1"/>
  <c r="J734" i="16"/>
  <c r="K734" i="16" s="1"/>
  <c r="J735" i="16"/>
  <c r="K735" i="16" s="1"/>
  <c r="J736" i="16"/>
  <c r="K736" i="16" s="1"/>
  <c r="J737" i="16"/>
  <c r="K737" i="16" s="1"/>
  <c r="J738" i="16"/>
  <c r="K738" i="16" s="1"/>
  <c r="J739" i="16"/>
  <c r="K739" i="16" s="1"/>
  <c r="J740" i="16"/>
  <c r="K740" i="16" s="1"/>
  <c r="J741" i="16"/>
  <c r="K741" i="16" s="1"/>
  <c r="J742" i="16"/>
  <c r="K742" i="16" s="1"/>
  <c r="J743" i="16"/>
  <c r="K743" i="16" s="1"/>
  <c r="J744" i="16"/>
  <c r="K744" i="16" s="1"/>
  <c r="J745" i="16"/>
  <c r="K745" i="16" s="1"/>
  <c r="J746" i="16"/>
  <c r="K746" i="16" s="1"/>
  <c r="J747" i="16"/>
  <c r="K747" i="16" s="1"/>
  <c r="J748" i="16"/>
  <c r="K748" i="16" s="1"/>
  <c r="J749" i="16"/>
  <c r="K749" i="16" s="1"/>
  <c r="J750" i="16"/>
  <c r="K750" i="16" s="1"/>
  <c r="J751" i="16"/>
  <c r="K751" i="16" s="1"/>
  <c r="J752" i="16"/>
  <c r="K752" i="16" s="1"/>
  <c r="J753" i="16"/>
  <c r="K753" i="16" s="1"/>
  <c r="J754" i="16"/>
  <c r="K754" i="16" s="1"/>
  <c r="J755" i="16"/>
  <c r="K755" i="16" s="1"/>
  <c r="J756" i="16"/>
  <c r="K756" i="16" s="1"/>
  <c r="J757" i="16"/>
  <c r="K757" i="16" s="1"/>
  <c r="J758" i="16"/>
  <c r="K758" i="16" s="1"/>
  <c r="J759" i="16"/>
  <c r="K759" i="16" s="1"/>
  <c r="J760" i="16"/>
  <c r="K760" i="16" s="1"/>
  <c r="J761" i="16"/>
  <c r="K761" i="16" s="1"/>
  <c r="J762" i="16"/>
  <c r="K762" i="16" s="1"/>
  <c r="J763" i="16"/>
  <c r="K763" i="16" s="1"/>
  <c r="J764" i="16"/>
  <c r="K764" i="16" s="1"/>
  <c r="J765" i="16"/>
  <c r="K765" i="16" s="1"/>
  <c r="J766" i="16"/>
  <c r="K766" i="16" s="1"/>
  <c r="J767" i="16"/>
  <c r="K767" i="16" s="1"/>
  <c r="J768" i="16"/>
  <c r="K768" i="16" s="1"/>
  <c r="J769" i="16"/>
  <c r="K769" i="16" s="1"/>
  <c r="J770" i="16"/>
  <c r="K770" i="16" s="1"/>
  <c r="J771" i="16"/>
  <c r="K771" i="16" s="1"/>
  <c r="J772" i="16"/>
  <c r="K772" i="16" s="1"/>
  <c r="J773" i="16"/>
  <c r="K773" i="16" s="1"/>
  <c r="J774" i="16"/>
  <c r="K774" i="16" s="1"/>
  <c r="J775" i="16"/>
  <c r="K775" i="16" s="1"/>
  <c r="J776" i="16"/>
  <c r="K776" i="16" s="1"/>
  <c r="J777" i="16"/>
  <c r="K777" i="16" s="1"/>
  <c r="J778" i="16"/>
  <c r="K778" i="16" s="1"/>
  <c r="J779" i="16"/>
  <c r="K779" i="16" s="1"/>
  <c r="J780" i="16"/>
  <c r="K780" i="16" s="1"/>
  <c r="J781" i="16"/>
  <c r="K781" i="16" s="1"/>
  <c r="J782" i="16"/>
  <c r="K782" i="16" s="1"/>
  <c r="J783" i="16"/>
  <c r="K783" i="16" s="1"/>
  <c r="J784" i="16"/>
  <c r="K784" i="16" s="1"/>
  <c r="J785" i="16"/>
  <c r="K785" i="16" s="1"/>
  <c r="J786" i="16"/>
  <c r="K786" i="16" s="1"/>
  <c r="J787" i="16"/>
  <c r="K787" i="16" s="1"/>
  <c r="J788" i="16"/>
  <c r="K788" i="16" s="1"/>
  <c r="J789" i="16"/>
  <c r="K789" i="16" s="1"/>
  <c r="J790" i="16"/>
  <c r="K790" i="16" s="1"/>
  <c r="J791" i="16"/>
  <c r="K791" i="16" s="1"/>
  <c r="J792" i="16"/>
  <c r="K792" i="16" s="1"/>
  <c r="J793" i="16"/>
  <c r="K793" i="16" s="1"/>
  <c r="J794" i="16"/>
  <c r="K794" i="16" s="1"/>
  <c r="J795" i="16"/>
  <c r="K795" i="16" s="1"/>
  <c r="J796" i="16"/>
  <c r="K796" i="16" s="1"/>
  <c r="J797" i="16"/>
  <c r="K797" i="16" s="1"/>
  <c r="J798" i="16"/>
  <c r="K798" i="16" s="1"/>
  <c r="J799" i="16"/>
  <c r="K799" i="16" s="1"/>
  <c r="J800" i="16"/>
  <c r="K800" i="16" s="1"/>
  <c r="J801" i="16"/>
  <c r="K801" i="16" s="1"/>
  <c r="J802" i="16"/>
  <c r="K802" i="16" s="1"/>
  <c r="J803" i="16"/>
  <c r="K803" i="16" s="1"/>
  <c r="J804" i="16"/>
  <c r="K804" i="16" s="1"/>
  <c r="J805" i="16"/>
  <c r="K805" i="16" s="1"/>
  <c r="J806" i="16"/>
  <c r="K806" i="16" s="1"/>
  <c r="J807" i="16"/>
  <c r="K807" i="16" s="1"/>
  <c r="J808" i="16"/>
  <c r="K808" i="16" s="1"/>
  <c r="J809" i="16"/>
  <c r="K809" i="16" s="1"/>
  <c r="J810" i="16"/>
  <c r="K810" i="16" s="1"/>
  <c r="J811" i="16"/>
  <c r="K811" i="16" s="1"/>
  <c r="J812" i="16"/>
  <c r="K812" i="16" s="1"/>
  <c r="J813" i="16"/>
  <c r="K813" i="16" s="1"/>
  <c r="J814" i="16"/>
  <c r="K814" i="16" s="1"/>
  <c r="J815" i="16"/>
  <c r="K815" i="16" s="1"/>
  <c r="J816" i="16"/>
  <c r="K816" i="16" s="1"/>
  <c r="J817" i="16"/>
  <c r="K817" i="16" s="1"/>
  <c r="J818" i="16"/>
  <c r="K818" i="16" s="1"/>
  <c r="J819" i="16"/>
  <c r="K819" i="16" s="1"/>
  <c r="J820" i="16"/>
  <c r="K820" i="16" s="1"/>
  <c r="J821" i="16"/>
  <c r="K821" i="16" s="1"/>
  <c r="J822" i="16"/>
  <c r="K822" i="16" s="1"/>
  <c r="J823" i="16"/>
  <c r="K823" i="16" s="1"/>
  <c r="J824" i="16"/>
  <c r="K824" i="16" s="1"/>
  <c r="J825" i="16"/>
  <c r="K825" i="16" s="1"/>
  <c r="J826" i="16"/>
  <c r="K826" i="16" s="1"/>
  <c r="J827" i="16"/>
  <c r="K827" i="16" s="1"/>
  <c r="J828" i="16"/>
  <c r="K828" i="16" s="1"/>
  <c r="J829" i="16"/>
  <c r="K829" i="16" s="1"/>
  <c r="J830" i="16"/>
  <c r="K830" i="16" s="1"/>
  <c r="J831" i="16"/>
  <c r="K831" i="16" s="1"/>
  <c r="J832" i="16"/>
  <c r="K832" i="16" s="1"/>
  <c r="J833" i="16"/>
  <c r="K833" i="16" s="1"/>
  <c r="J834" i="16"/>
  <c r="K834" i="16" s="1"/>
  <c r="J835" i="16"/>
  <c r="K835" i="16" s="1"/>
  <c r="J836" i="16"/>
  <c r="K836" i="16" s="1"/>
  <c r="J837" i="16"/>
  <c r="K837" i="16" s="1"/>
  <c r="J838" i="16"/>
  <c r="K838" i="16" s="1"/>
  <c r="J839" i="16"/>
  <c r="K839" i="16" s="1"/>
  <c r="J840" i="16"/>
  <c r="K840" i="16" s="1"/>
  <c r="J841" i="16"/>
  <c r="K841" i="16" s="1"/>
  <c r="J842" i="16"/>
  <c r="K842" i="16" s="1"/>
  <c r="J843" i="16"/>
  <c r="K843" i="16" s="1"/>
  <c r="J844" i="16"/>
  <c r="K844" i="16" s="1"/>
  <c r="J845" i="16"/>
  <c r="K845" i="16" s="1"/>
  <c r="J846" i="16"/>
  <c r="K846" i="16" s="1"/>
  <c r="J847" i="16"/>
  <c r="K847" i="16" s="1"/>
  <c r="J848" i="16"/>
  <c r="K848" i="16" s="1"/>
  <c r="J849" i="16"/>
  <c r="K849" i="16" s="1"/>
  <c r="J850" i="16"/>
  <c r="K850" i="16" s="1"/>
  <c r="J851" i="16"/>
  <c r="K851" i="16" s="1"/>
  <c r="J852" i="16"/>
  <c r="K852" i="16" s="1"/>
  <c r="J853" i="16"/>
  <c r="K853" i="16" s="1"/>
  <c r="J854" i="16"/>
  <c r="K854" i="16" s="1"/>
  <c r="J855" i="16"/>
  <c r="K855" i="16" s="1"/>
  <c r="J856" i="16"/>
  <c r="K856" i="16" s="1"/>
  <c r="J857" i="16"/>
  <c r="K857" i="16" s="1"/>
  <c r="J858" i="16"/>
  <c r="K858" i="16" s="1"/>
  <c r="J859" i="16"/>
  <c r="K859" i="16" s="1"/>
  <c r="J860" i="16"/>
  <c r="K860" i="16" s="1"/>
  <c r="J861" i="16"/>
  <c r="K861" i="16" s="1"/>
  <c r="J862" i="16"/>
  <c r="K862" i="16" s="1"/>
  <c r="J863" i="16"/>
  <c r="K863" i="16" s="1"/>
  <c r="J864" i="16"/>
  <c r="K864" i="16" s="1"/>
  <c r="J865" i="16"/>
  <c r="K865" i="16" s="1"/>
  <c r="J866" i="16"/>
  <c r="K866" i="16" s="1"/>
  <c r="J867" i="16"/>
  <c r="K867" i="16" s="1"/>
  <c r="J868" i="16"/>
  <c r="K868" i="16" s="1"/>
  <c r="J869" i="16"/>
  <c r="K869" i="16" s="1"/>
  <c r="J870" i="16"/>
  <c r="K870" i="16" s="1"/>
  <c r="J871" i="16"/>
  <c r="K871" i="16" s="1"/>
  <c r="J872" i="16"/>
  <c r="K872" i="16" s="1"/>
  <c r="J873" i="16"/>
  <c r="K873" i="16" s="1"/>
  <c r="J874" i="16"/>
  <c r="K874" i="16" s="1"/>
  <c r="J875" i="16"/>
  <c r="K875" i="16" s="1"/>
  <c r="J876" i="16"/>
  <c r="K876" i="16" s="1"/>
  <c r="J877" i="16"/>
  <c r="K877" i="16" s="1"/>
  <c r="J878" i="16"/>
  <c r="K878" i="16" s="1"/>
  <c r="J879" i="16"/>
  <c r="K879" i="16" s="1"/>
  <c r="J880" i="16"/>
  <c r="K880" i="16" s="1"/>
  <c r="J881" i="16"/>
  <c r="K881" i="16" s="1"/>
  <c r="J882" i="16"/>
  <c r="K882" i="16" s="1"/>
  <c r="J883" i="16"/>
  <c r="K883" i="16" s="1"/>
  <c r="J884" i="16"/>
  <c r="K884" i="16" s="1"/>
  <c r="J885" i="16"/>
  <c r="K885" i="16" s="1"/>
  <c r="J886" i="16"/>
  <c r="K886" i="16" s="1"/>
  <c r="J887" i="16"/>
  <c r="K887" i="16" s="1"/>
  <c r="J888" i="16"/>
  <c r="K888" i="16" s="1"/>
  <c r="J889" i="16"/>
  <c r="K889" i="16" s="1"/>
  <c r="J890" i="16"/>
  <c r="K890" i="16" s="1"/>
  <c r="J891" i="16"/>
  <c r="K891" i="16" s="1"/>
  <c r="J892" i="16"/>
  <c r="K892" i="16" s="1"/>
  <c r="J893" i="16"/>
  <c r="K893" i="16" s="1"/>
  <c r="J894" i="16"/>
  <c r="K894" i="16" s="1"/>
  <c r="J895" i="16"/>
  <c r="K895" i="16" s="1"/>
  <c r="J896" i="16"/>
  <c r="K896" i="16" s="1"/>
  <c r="J897" i="16"/>
  <c r="K897" i="16" s="1"/>
  <c r="J898" i="16"/>
  <c r="K898" i="16" s="1"/>
  <c r="J899" i="16"/>
  <c r="K899" i="16" s="1"/>
  <c r="J900" i="16"/>
  <c r="K900" i="16" s="1"/>
  <c r="J901" i="16"/>
  <c r="K901" i="16" s="1"/>
  <c r="J902" i="16"/>
  <c r="K902" i="16" s="1"/>
  <c r="J903" i="16"/>
  <c r="K903" i="16" s="1"/>
  <c r="J904" i="16"/>
  <c r="K904" i="16" s="1"/>
  <c r="J905" i="16"/>
  <c r="K905" i="16" s="1"/>
  <c r="J906" i="16"/>
  <c r="K906" i="16" s="1"/>
  <c r="J907" i="16"/>
  <c r="K907" i="16" s="1"/>
  <c r="J908" i="16"/>
  <c r="K908" i="16" s="1"/>
  <c r="J909" i="16"/>
  <c r="K909" i="16" s="1"/>
  <c r="J910" i="16"/>
  <c r="K910" i="16" s="1"/>
  <c r="J911" i="16"/>
  <c r="K911" i="16" s="1"/>
  <c r="J912" i="16"/>
  <c r="K912" i="16" s="1"/>
  <c r="J913" i="16"/>
  <c r="K913" i="16" s="1"/>
  <c r="J914" i="16"/>
  <c r="K914" i="16" s="1"/>
  <c r="J915" i="16"/>
  <c r="K915" i="16" s="1"/>
  <c r="J916" i="16"/>
  <c r="K916" i="16" s="1"/>
  <c r="J917" i="16"/>
  <c r="K917" i="16" s="1"/>
  <c r="J918" i="16"/>
  <c r="K918" i="16" s="1"/>
  <c r="J919" i="16"/>
  <c r="K919" i="16" s="1"/>
  <c r="J920" i="16"/>
  <c r="K920" i="16" s="1"/>
  <c r="J921" i="16"/>
  <c r="K921" i="16" s="1"/>
  <c r="J922" i="16"/>
  <c r="K922" i="16" s="1"/>
  <c r="J923" i="16"/>
  <c r="K923" i="16" s="1"/>
  <c r="J924" i="16"/>
  <c r="K924" i="16" s="1"/>
  <c r="J925" i="16"/>
  <c r="K925" i="16" s="1"/>
  <c r="J926" i="16"/>
  <c r="K926" i="16" s="1"/>
  <c r="J927" i="16"/>
  <c r="K927" i="16" s="1"/>
  <c r="J928" i="16"/>
  <c r="K928" i="16" s="1"/>
  <c r="J929" i="16"/>
  <c r="K929" i="16" s="1"/>
  <c r="J930" i="16"/>
  <c r="K930" i="16" s="1"/>
  <c r="J931" i="16"/>
  <c r="K931" i="16" s="1"/>
  <c r="J932" i="16"/>
  <c r="K932" i="16" s="1"/>
  <c r="J933" i="16"/>
  <c r="K933" i="16" s="1"/>
  <c r="J934" i="16"/>
  <c r="K934" i="16" s="1"/>
  <c r="J935" i="16"/>
  <c r="K935" i="16" s="1"/>
  <c r="J936" i="16"/>
  <c r="K936" i="16" s="1"/>
  <c r="J937" i="16"/>
  <c r="K937" i="16" s="1"/>
  <c r="J938" i="16"/>
  <c r="K938" i="16" s="1"/>
  <c r="J939" i="16"/>
  <c r="K939" i="16" s="1"/>
  <c r="J940" i="16"/>
  <c r="K940" i="16" s="1"/>
  <c r="J941" i="16"/>
  <c r="K941" i="16" s="1"/>
  <c r="J942" i="16"/>
  <c r="K942" i="16" s="1"/>
  <c r="J943" i="16"/>
  <c r="K943" i="16" s="1"/>
  <c r="J944" i="16"/>
  <c r="K944" i="16" s="1"/>
  <c r="J945" i="16"/>
  <c r="K945" i="16" s="1"/>
  <c r="J946" i="16"/>
  <c r="K946" i="16" s="1"/>
  <c r="J947" i="16"/>
  <c r="K947" i="16" s="1"/>
  <c r="J948" i="16"/>
  <c r="K948" i="16" s="1"/>
  <c r="J949" i="16"/>
  <c r="K949" i="16" s="1"/>
  <c r="J950" i="16"/>
  <c r="K950" i="16" s="1"/>
  <c r="J951" i="16"/>
  <c r="K951" i="16" s="1"/>
  <c r="J952" i="16"/>
  <c r="K952" i="16" s="1"/>
  <c r="J953" i="16"/>
  <c r="K953" i="16" s="1"/>
  <c r="J954" i="16"/>
  <c r="K954" i="16" s="1"/>
  <c r="J955" i="16"/>
  <c r="K955" i="16" s="1"/>
  <c r="J956" i="16"/>
  <c r="K956" i="16" s="1"/>
  <c r="J957" i="16"/>
  <c r="K957" i="16" s="1"/>
  <c r="J958" i="16"/>
  <c r="K958" i="16" s="1"/>
  <c r="J959" i="16"/>
  <c r="K959" i="16" s="1"/>
  <c r="J960" i="16"/>
  <c r="K960" i="16" s="1"/>
  <c r="J961" i="16"/>
  <c r="K961" i="16" s="1"/>
  <c r="J962" i="16"/>
  <c r="K962" i="16" s="1"/>
  <c r="J963" i="16"/>
  <c r="K963" i="16" s="1"/>
  <c r="J964" i="16"/>
  <c r="K964" i="16" s="1"/>
  <c r="J965" i="16"/>
  <c r="K965" i="16" s="1"/>
  <c r="J966" i="16"/>
  <c r="K966" i="16" s="1"/>
  <c r="J967" i="16"/>
  <c r="K967" i="16" s="1"/>
  <c r="J968" i="16"/>
  <c r="K968" i="16" s="1"/>
  <c r="J969" i="16"/>
  <c r="K969" i="16" s="1"/>
  <c r="J970" i="16"/>
  <c r="K970" i="16" s="1"/>
  <c r="J971" i="16"/>
  <c r="K971" i="16" s="1"/>
  <c r="J972" i="16"/>
  <c r="K972" i="16" s="1"/>
  <c r="J973" i="16"/>
  <c r="K973" i="16" s="1"/>
  <c r="J974" i="16"/>
  <c r="K974" i="16" s="1"/>
  <c r="J975" i="16"/>
  <c r="K975" i="16" s="1"/>
  <c r="J976" i="16"/>
  <c r="K976" i="16" s="1"/>
  <c r="J977" i="16"/>
  <c r="K977" i="16" s="1"/>
  <c r="J978" i="16"/>
  <c r="K978" i="16" s="1"/>
  <c r="J979" i="16"/>
  <c r="K979" i="16" s="1"/>
  <c r="J980" i="16"/>
  <c r="K980" i="16" s="1"/>
  <c r="J981" i="16"/>
  <c r="K981" i="16" s="1"/>
  <c r="J982" i="16"/>
  <c r="K982" i="16" s="1"/>
  <c r="J983" i="16"/>
  <c r="K983" i="16" s="1"/>
  <c r="J984" i="16"/>
  <c r="K984" i="16" s="1"/>
  <c r="J985" i="16"/>
  <c r="K985" i="16" s="1"/>
  <c r="J986" i="16"/>
  <c r="K986" i="16" s="1"/>
  <c r="J987" i="16"/>
  <c r="K987" i="16" s="1"/>
  <c r="J988" i="16"/>
  <c r="K988" i="16" s="1"/>
  <c r="J989" i="16"/>
  <c r="K989" i="16" s="1"/>
  <c r="J990" i="16"/>
  <c r="K990" i="16" s="1"/>
  <c r="J991" i="16"/>
  <c r="K991" i="16" s="1"/>
  <c r="J992" i="16"/>
  <c r="K992" i="16" s="1"/>
  <c r="J993" i="16"/>
  <c r="K993" i="16" s="1"/>
  <c r="J994" i="16"/>
  <c r="K994" i="16" s="1"/>
  <c r="J995" i="16"/>
  <c r="K995" i="16" s="1"/>
  <c r="J996" i="16"/>
  <c r="K996" i="16" s="1"/>
  <c r="J997" i="16"/>
  <c r="K997" i="16" s="1"/>
  <c r="J998" i="16"/>
  <c r="K998" i="16" s="1"/>
  <c r="J999" i="16"/>
  <c r="K999" i="16" s="1"/>
  <c r="J1000" i="16"/>
  <c r="K1000" i="16" s="1"/>
  <c r="J1001" i="16"/>
  <c r="K1001" i="16" s="1"/>
  <c r="J1002" i="16"/>
  <c r="K1002" i="16" s="1"/>
  <c r="J1003" i="16"/>
  <c r="K1003" i="16" s="1"/>
  <c r="J1004" i="16"/>
  <c r="K1004" i="16" s="1"/>
  <c r="J1005" i="16"/>
  <c r="K1005" i="16" s="1"/>
  <c r="J1006" i="16"/>
  <c r="K1006" i="16" s="1"/>
  <c r="J1007" i="16"/>
  <c r="K1007" i="16" s="1"/>
  <c r="J1008" i="16"/>
  <c r="K1008" i="16" s="1"/>
  <c r="J1009" i="16"/>
  <c r="K1009" i="16" s="1"/>
  <c r="J1010" i="16"/>
  <c r="K1010" i="16" s="1"/>
  <c r="J1011" i="16"/>
  <c r="K1011" i="16" s="1"/>
  <c r="J1012" i="16"/>
  <c r="K1012" i="16" s="1"/>
  <c r="J1013" i="16"/>
  <c r="K1013" i="16" s="1"/>
  <c r="J1014" i="16"/>
  <c r="K1014" i="16" s="1"/>
  <c r="J1015" i="16"/>
  <c r="K1015" i="16" s="1"/>
  <c r="J1016" i="16"/>
  <c r="K1016" i="16" s="1"/>
  <c r="J1017" i="16"/>
  <c r="K1017" i="16" s="1"/>
  <c r="J1018" i="16"/>
  <c r="K1018" i="16" s="1"/>
  <c r="J1019" i="16"/>
  <c r="K1019" i="16" s="1"/>
  <c r="J1020" i="16"/>
  <c r="K1020" i="16" s="1"/>
  <c r="J1021" i="16"/>
  <c r="K1021" i="16" s="1"/>
  <c r="J1022" i="16"/>
  <c r="K1022" i="16" s="1"/>
  <c r="J1023" i="16"/>
  <c r="K1023" i="16" s="1"/>
  <c r="J1024" i="16"/>
  <c r="K1024" i="16" s="1"/>
  <c r="J1025" i="16"/>
  <c r="K1025" i="16" s="1"/>
  <c r="J1026" i="16"/>
  <c r="K1026" i="16" s="1"/>
  <c r="J1027" i="16"/>
  <c r="K1027" i="16" s="1"/>
  <c r="J1028" i="16"/>
  <c r="K1028" i="16" s="1"/>
  <c r="J1029" i="16"/>
  <c r="K1029" i="16" s="1"/>
  <c r="J1030" i="16"/>
  <c r="K1030" i="16" s="1"/>
  <c r="J1031" i="16"/>
  <c r="K1031" i="16" s="1"/>
  <c r="J1032" i="16"/>
  <c r="K1032" i="16" s="1"/>
  <c r="J1033" i="16"/>
  <c r="K1033" i="16" s="1"/>
  <c r="J1034" i="16"/>
  <c r="K1034" i="16" s="1"/>
  <c r="J1035" i="16"/>
  <c r="K1035" i="16" s="1"/>
  <c r="J1036" i="16"/>
  <c r="K1036" i="16" s="1"/>
  <c r="J1037" i="16"/>
  <c r="K1037" i="16" s="1"/>
  <c r="J1038" i="16"/>
  <c r="K1038" i="16" s="1"/>
  <c r="J1039" i="16"/>
  <c r="K1039" i="16" s="1"/>
  <c r="J1040" i="16"/>
  <c r="K1040" i="16" s="1"/>
  <c r="J1041" i="16"/>
  <c r="K1041" i="16" s="1"/>
  <c r="J1042" i="16"/>
  <c r="K1042" i="16" s="1"/>
  <c r="J1043" i="16"/>
  <c r="K1043" i="16" s="1"/>
  <c r="J1044" i="16"/>
  <c r="K1044" i="16" s="1"/>
  <c r="J1045" i="16"/>
  <c r="K1045" i="16" s="1"/>
  <c r="J1046" i="16"/>
  <c r="K1046" i="16" s="1"/>
  <c r="J1047" i="16"/>
  <c r="K1047" i="16" s="1"/>
  <c r="J1048" i="16"/>
  <c r="K1048" i="16" s="1"/>
  <c r="J1049" i="16"/>
  <c r="K1049" i="16" s="1"/>
  <c r="J1050" i="16"/>
  <c r="K1050" i="16" s="1"/>
  <c r="J1051" i="16"/>
  <c r="K1051" i="16" s="1"/>
  <c r="J1052" i="16"/>
  <c r="K1052" i="16" s="1"/>
  <c r="J1053" i="16"/>
  <c r="K1053" i="16" s="1"/>
  <c r="J1054" i="16"/>
  <c r="K1054" i="16" s="1"/>
  <c r="J1055" i="16"/>
  <c r="K1055" i="16" s="1"/>
  <c r="J1056" i="16"/>
  <c r="K1056" i="16" s="1"/>
  <c r="J1057" i="16"/>
  <c r="K1057" i="16" s="1"/>
  <c r="J1058" i="16"/>
  <c r="K1058" i="16" s="1"/>
  <c r="J1059" i="16"/>
  <c r="K1059" i="16" s="1"/>
  <c r="J1060" i="16"/>
  <c r="K1060" i="16" s="1"/>
  <c r="J1061" i="16"/>
  <c r="K1061" i="16" s="1"/>
  <c r="J1062" i="16"/>
  <c r="K1062" i="16" s="1"/>
  <c r="J1063" i="16"/>
  <c r="K1063" i="16" s="1"/>
  <c r="J1064" i="16"/>
  <c r="K1064" i="16" s="1"/>
  <c r="J1065" i="16"/>
  <c r="K1065" i="16" s="1"/>
  <c r="J1066" i="16"/>
  <c r="K1066" i="16" s="1"/>
  <c r="J1067" i="16"/>
  <c r="K1067" i="16" s="1"/>
  <c r="J1068" i="16"/>
  <c r="K1068" i="16" s="1"/>
  <c r="J1069" i="16"/>
  <c r="K1069" i="16" s="1"/>
  <c r="J1070" i="16"/>
  <c r="K1070" i="16" s="1"/>
  <c r="J1071" i="16"/>
  <c r="K1071" i="16" s="1"/>
  <c r="J1072" i="16"/>
  <c r="K1072" i="16" s="1"/>
  <c r="J1073" i="16"/>
  <c r="K1073" i="16" s="1"/>
  <c r="J1074" i="16"/>
  <c r="K1074" i="16" s="1"/>
  <c r="J1075" i="16"/>
  <c r="K1075" i="16" s="1"/>
  <c r="J1076" i="16"/>
  <c r="K1076" i="16" s="1"/>
  <c r="J1077" i="16"/>
  <c r="K1077" i="16" s="1"/>
  <c r="J1078" i="16"/>
  <c r="K1078" i="16" s="1"/>
  <c r="J1079" i="16"/>
  <c r="K1079" i="16" s="1"/>
  <c r="J1080" i="16"/>
  <c r="K1080" i="16" s="1"/>
  <c r="J1081" i="16"/>
  <c r="K1081" i="16" s="1"/>
  <c r="J1082" i="16"/>
  <c r="K1082" i="16" s="1"/>
  <c r="J1083" i="16"/>
  <c r="K1083" i="16" s="1"/>
  <c r="J1084" i="16"/>
  <c r="K1084" i="16" s="1"/>
  <c r="J1085" i="16"/>
  <c r="K1085" i="16" s="1"/>
  <c r="J1086" i="16"/>
  <c r="K1086" i="16" s="1"/>
  <c r="J1087" i="16"/>
  <c r="K1087" i="16" s="1"/>
  <c r="J1088" i="16"/>
  <c r="K1088" i="16" s="1"/>
  <c r="J1089" i="16"/>
  <c r="K1089" i="16" s="1"/>
  <c r="J1090" i="16"/>
  <c r="K1090" i="16" s="1"/>
  <c r="J1091" i="16"/>
  <c r="K1091" i="16" s="1"/>
  <c r="J1092" i="16"/>
  <c r="K1092" i="16" s="1"/>
  <c r="J1093" i="16"/>
  <c r="K1093" i="16" s="1"/>
  <c r="J1094" i="16"/>
  <c r="K1094" i="16" s="1"/>
  <c r="J1095" i="16"/>
  <c r="K1095" i="16" s="1"/>
  <c r="J1096" i="16"/>
  <c r="K1096" i="16" s="1"/>
  <c r="J1097" i="16"/>
  <c r="K1097" i="16" s="1"/>
  <c r="J1098" i="16"/>
  <c r="K1098" i="16" s="1"/>
  <c r="J1099" i="16"/>
  <c r="K1099" i="16" s="1"/>
  <c r="J1100" i="16"/>
  <c r="K1100" i="16" s="1"/>
  <c r="J1101" i="16"/>
  <c r="K1101" i="16" s="1"/>
  <c r="J1102" i="16"/>
  <c r="K1102" i="16" s="1"/>
  <c r="J1103" i="16"/>
  <c r="K1103" i="16" s="1"/>
  <c r="J1104" i="16"/>
  <c r="K1104" i="16" s="1"/>
  <c r="J1105" i="16"/>
  <c r="K1105" i="16" s="1"/>
  <c r="J1106" i="16"/>
  <c r="K1106" i="16" s="1"/>
  <c r="J1107" i="16"/>
  <c r="K1107" i="16" s="1"/>
  <c r="J1108" i="16"/>
  <c r="K1108" i="16" s="1"/>
  <c r="J1109" i="16"/>
  <c r="K1109" i="16" s="1"/>
  <c r="J1110" i="16"/>
  <c r="K1110" i="16" s="1"/>
  <c r="J1111" i="16"/>
  <c r="K1111" i="16" s="1"/>
  <c r="J1112" i="16"/>
  <c r="K1112" i="16" s="1"/>
  <c r="J1113" i="16"/>
  <c r="K1113" i="16" s="1"/>
  <c r="J1114" i="16"/>
  <c r="K1114" i="16" s="1"/>
  <c r="J1115" i="16"/>
  <c r="K1115" i="16" s="1"/>
  <c r="J1116" i="16"/>
  <c r="K1116" i="16" s="1"/>
  <c r="J1117" i="16"/>
  <c r="K1117" i="16" s="1"/>
  <c r="J1118" i="16"/>
  <c r="K1118" i="16" s="1"/>
  <c r="J1119" i="16"/>
  <c r="K1119" i="16" s="1"/>
  <c r="J1120" i="16"/>
  <c r="K1120" i="16" s="1"/>
  <c r="J1121" i="16"/>
  <c r="K1121" i="16" s="1"/>
  <c r="J1122" i="16"/>
  <c r="K1122" i="16" s="1"/>
  <c r="J1123" i="16"/>
  <c r="K1123" i="16" s="1"/>
  <c r="J1124" i="16"/>
  <c r="K1124" i="16" s="1"/>
  <c r="J1125" i="16"/>
  <c r="K1125" i="16" s="1"/>
  <c r="J1126" i="16"/>
  <c r="K1126" i="16" s="1"/>
  <c r="J1127" i="16"/>
  <c r="K1127" i="16" s="1"/>
  <c r="J1128" i="16"/>
  <c r="K1128" i="16" s="1"/>
  <c r="J1129" i="16"/>
  <c r="K1129" i="16" s="1"/>
  <c r="J1130" i="16"/>
  <c r="K1130" i="16" s="1"/>
  <c r="J1131" i="16"/>
  <c r="K1131" i="16" s="1"/>
  <c r="J1132" i="16"/>
  <c r="K1132" i="16" s="1"/>
  <c r="J1133" i="16"/>
  <c r="K1133" i="16" s="1"/>
  <c r="J1134" i="16"/>
  <c r="K1134" i="16" s="1"/>
  <c r="J1135" i="16"/>
  <c r="K1135" i="16" s="1"/>
  <c r="J1136" i="16"/>
  <c r="K1136" i="16" s="1"/>
  <c r="J1137" i="16"/>
  <c r="K1137" i="16" s="1"/>
  <c r="J1138" i="16"/>
  <c r="K1138" i="16" s="1"/>
  <c r="J1139" i="16"/>
  <c r="K1139" i="16" s="1"/>
  <c r="J1140" i="16"/>
  <c r="K1140" i="16" s="1"/>
  <c r="J1141" i="16"/>
  <c r="K1141" i="16" s="1"/>
  <c r="J1142" i="16"/>
  <c r="K1142" i="16" s="1"/>
  <c r="J1143" i="16"/>
  <c r="K1143" i="16" s="1"/>
  <c r="J1144" i="16"/>
  <c r="K1144" i="16" s="1"/>
  <c r="J1145" i="16"/>
  <c r="K1145" i="16" s="1"/>
  <c r="J1146" i="16"/>
  <c r="K1146" i="16" s="1"/>
  <c r="J1147" i="16"/>
  <c r="K1147" i="16" s="1"/>
  <c r="J1148" i="16"/>
  <c r="K1148" i="16" s="1"/>
  <c r="J1149" i="16"/>
  <c r="K1149" i="16" s="1"/>
  <c r="J1150" i="16"/>
  <c r="K1150" i="16" s="1"/>
  <c r="J1151" i="16"/>
  <c r="K1151" i="16" s="1"/>
  <c r="J1152" i="16"/>
  <c r="K1152" i="16" s="1"/>
  <c r="J1153" i="16"/>
  <c r="K1153" i="16" s="1"/>
  <c r="J1154" i="16"/>
  <c r="K1154" i="16" s="1"/>
  <c r="J1155" i="16"/>
  <c r="K1155" i="16" s="1"/>
  <c r="J1156" i="16"/>
  <c r="K1156" i="16" s="1"/>
  <c r="J1157" i="16"/>
  <c r="K1157" i="16" s="1"/>
  <c r="J1158" i="16"/>
  <c r="K1158" i="16" s="1"/>
  <c r="J1159" i="16"/>
  <c r="K1159" i="16" s="1"/>
  <c r="J1160" i="16"/>
  <c r="K1160" i="16" s="1"/>
  <c r="J1161" i="16"/>
  <c r="K1161" i="16" s="1"/>
  <c r="J1162" i="16"/>
  <c r="K1162" i="16" s="1"/>
  <c r="J1163" i="16"/>
  <c r="K1163" i="16" s="1"/>
  <c r="J1164" i="16"/>
  <c r="K1164" i="16" s="1"/>
  <c r="J1165" i="16"/>
  <c r="K1165" i="16" s="1"/>
  <c r="J1166" i="16"/>
  <c r="K1166" i="16" s="1"/>
  <c r="J1167" i="16"/>
  <c r="K1167" i="16" s="1"/>
  <c r="J1168" i="16"/>
  <c r="K1168" i="16" s="1"/>
  <c r="J1169" i="16"/>
  <c r="K1169" i="16" s="1"/>
  <c r="J1170" i="16"/>
  <c r="K1170" i="16" s="1"/>
  <c r="J1171" i="16"/>
  <c r="K1171" i="16" s="1"/>
  <c r="J1172" i="16"/>
  <c r="K1172" i="16" s="1"/>
  <c r="J1173" i="16"/>
  <c r="K1173" i="16" s="1"/>
  <c r="J1174" i="16"/>
  <c r="K1174" i="16" s="1"/>
  <c r="J1175" i="16"/>
  <c r="K1175" i="16" s="1"/>
  <c r="J1176" i="16"/>
  <c r="K1176" i="16" s="1"/>
  <c r="J1177" i="16"/>
  <c r="K1177" i="16" s="1"/>
  <c r="J1178" i="16"/>
  <c r="K1178" i="16" s="1"/>
  <c r="J1179" i="16"/>
  <c r="K1179" i="16" s="1"/>
  <c r="J1180" i="16"/>
  <c r="K1180" i="16" s="1"/>
  <c r="J1181" i="16"/>
  <c r="K1181" i="16" s="1"/>
  <c r="J1182" i="16"/>
  <c r="K1182" i="16" s="1"/>
  <c r="J1183" i="16"/>
  <c r="K1183" i="16" s="1"/>
  <c r="J1184" i="16"/>
  <c r="K1184" i="16" s="1"/>
  <c r="J1185" i="16"/>
  <c r="K1185" i="16" s="1"/>
  <c r="J1186" i="16"/>
  <c r="K1186" i="16" s="1"/>
  <c r="J1187" i="16"/>
  <c r="K1187" i="16" s="1"/>
  <c r="J1188" i="16"/>
  <c r="K1188" i="16" s="1"/>
  <c r="J1189" i="16"/>
  <c r="K1189" i="16" s="1"/>
  <c r="J1190" i="16"/>
  <c r="K1190" i="16" s="1"/>
  <c r="J1191" i="16"/>
  <c r="K1191" i="16" s="1"/>
  <c r="J1192" i="16"/>
  <c r="K1192" i="16" s="1"/>
  <c r="J1193" i="16"/>
  <c r="K1193" i="16" s="1"/>
  <c r="J1194" i="16"/>
  <c r="K1194" i="16" s="1"/>
  <c r="J1195" i="16"/>
  <c r="K1195" i="16" s="1"/>
  <c r="J1196" i="16"/>
  <c r="K1196" i="16" s="1"/>
  <c r="J1197" i="16"/>
  <c r="K1197" i="16" s="1"/>
  <c r="J1198" i="16"/>
  <c r="K1198" i="16" s="1"/>
  <c r="J1199" i="16"/>
  <c r="K1199" i="16" s="1"/>
  <c r="J1200" i="16"/>
  <c r="K1200" i="16" s="1"/>
  <c r="J1201" i="16"/>
  <c r="K1201" i="16" s="1"/>
  <c r="J1202" i="16"/>
  <c r="K1202" i="16" s="1"/>
  <c r="J1203" i="16"/>
  <c r="K1203" i="16" s="1"/>
  <c r="J1204" i="16"/>
  <c r="K1204" i="16" s="1"/>
  <c r="J1205" i="16"/>
  <c r="K1205" i="16" s="1"/>
  <c r="J1206" i="16"/>
  <c r="K1206" i="16" s="1"/>
  <c r="J1207" i="16"/>
  <c r="K1207" i="16" s="1"/>
  <c r="J1208" i="16"/>
  <c r="K1208" i="16" s="1"/>
  <c r="J1209" i="16"/>
  <c r="K1209" i="16" s="1"/>
  <c r="J1210" i="16"/>
  <c r="K1210" i="16" s="1"/>
  <c r="J1211" i="16"/>
  <c r="K1211" i="16" s="1"/>
  <c r="J1212" i="16"/>
  <c r="K1212" i="16" s="1"/>
  <c r="J1213" i="16"/>
  <c r="K1213" i="16" s="1"/>
  <c r="J1214" i="16"/>
  <c r="K1214" i="16" s="1"/>
  <c r="J1215" i="16"/>
  <c r="K1215" i="16" s="1"/>
  <c r="J1216" i="16"/>
  <c r="K1216" i="16" s="1"/>
  <c r="J1217" i="16"/>
  <c r="K1217" i="16" s="1"/>
  <c r="J1218" i="16"/>
  <c r="K1218" i="16" s="1"/>
  <c r="J1219" i="16"/>
  <c r="K1219" i="16" s="1"/>
  <c r="J1220" i="16"/>
  <c r="K1220" i="16" s="1"/>
  <c r="J1221" i="16"/>
  <c r="K1221" i="16" s="1"/>
  <c r="J1222" i="16"/>
  <c r="K1222" i="16" s="1"/>
  <c r="J1223" i="16"/>
  <c r="K1223" i="16" s="1"/>
  <c r="J1224" i="16"/>
  <c r="K1224" i="16" s="1"/>
  <c r="J1225" i="16"/>
  <c r="K1225" i="16" s="1"/>
  <c r="J1226" i="16"/>
  <c r="K1226" i="16" s="1"/>
  <c r="J1227" i="16"/>
  <c r="K1227" i="16" s="1"/>
  <c r="J1228" i="16"/>
  <c r="K1228" i="16" s="1"/>
  <c r="J1229" i="16"/>
  <c r="K1229" i="16" s="1"/>
  <c r="J1230" i="16"/>
  <c r="K1230" i="16" s="1"/>
  <c r="J1231" i="16"/>
  <c r="K1231" i="16" s="1"/>
  <c r="J1232" i="16"/>
  <c r="K1232" i="16" s="1"/>
  <c r="J1233" i="16"/>
  <c r="K1233" i="16" s="1"/>
  <c r="J1234" i="16"/>
  <c r="K1234" i="16" s="1"/>
  <c r="J1235" i="16"/>
  <c r="K1235" i="16" s="1"/>
  <c r="J1236" i="16"/>
  <c r="K1236" i="16" s="1"/>
  <c r="J1237" i="16"/>
  <c r="K1237" i="16" s="1"/>
  <c r="J1238" i="16"/>
  <c r="K1238" i="16" s="1"/>
  <c r="J1239" i="16"/>
  <c r="K1239" i="16" s="1"/>
  <c r="J1240" i="16"/>
  <c r="K1240" i="16" s="1"/>
  <c r="J1241" i="16"/>
  <c r="K1241" i="16" s="1"/>
  <c r="J1242" i="16"/>
  <c r="K1242" i="16" s="1"/>
  <c r="J1243" i="16"/>
  <c r="K1243" i="16" s="1"/>
  <c r="J1244" i="16"/>
  <c r="K1244" i="16" s="1"/>
  <c r="J1245" i="16"/>
  <c r="K1245" i="16" s="1"/>
  <c r="J1246" i="16"/>
  <c r="K1246" i="16" s="1"/>
  <c r="J1247" i="16"/>
  <c r="K1247" i="16" s="1"/>
  <c r="J1248" i="16"/>
  <c r="K1248" i="16" s="1"/>
  <c r="J1249" i="16"/>
  <c r="K1249" i="16" s="1"/>
  <c r="J1250" i="16"/>
  <c r="K1250" i="16" s="1"/>
  <c r="J1251" i="16"/>
  <c r="K1251" i="16" s="1"/>
  <c r="J1252" i="16"/>
  <c r="K1252" i="16" s="1"/>
  <c r="J1253" i="16"/>
  <c r="K1253" i="16" s="1"/>
  <c r="J1254" i="16"/>
  <c r="K1254" i="16" s="1"/>
  <c r="J1255" i="16"/>
  <c r="K1255" i="16" s="1"/>
  <c r="J1256" i="16"/>
  <c r="K1256" i="16" s="1"/>
  <c r="J1257" i="16"/>
  <c r="K1257" i="16" s="1"/>
  <c r="J1258" i="16"/>
  <c r="K1258" i="16" s="1"/>
  <c r="J1259" i="16"/>
  <c r="K1259" i="16" s="1"/>
  <c r="J1260" i="16"/>
  <c r="K1260" i="16" s="1"/>
  <c r="J1261" i="16"/>
  <c r="K1261" i="16" s="1"/>
  <c r="J1262" i="16"/>
  <c r="K1262" i="16" s="1"/>
  <c r="J1263" i="16"/>
  <c r="K1263" i="16" s="1"/>
  <c r="J1264" i="16"/>
  <c r="K1264" i="16" s="1"/>
  <c r="J1265" i="16"/>
  <c r="K1265" i="16" s="1"/>
  <c r="J1266" i="16"/>
  <c r="K1266" i="16" s="1"/>
  <c r="J1267" i="16"/>
  <c r="K1267" i="16" s="1"/>
  <c r="J1268" i="16"/>
  <c r="K1268" i="16" s="1"/>
  <c r="J1269" i="16"/>
  <c r="K1269" i="16" s="1"/>
  <c r="J1270" i="16"/>
  <c r="K1270" i="16" s="1"/>
  <c r="J1271" i="16"/>
  <c r="K1271" i="16" s="1"/>
  <c r="J1272" i="16"/>
  <c r="K1272" i="16" s="1"/>
  <c r="J1273" i="16"/>
  <c r="K1273" i="16" s="1"/>
  <c r="J1274" i="16"/>
  <c r="K1274" i="16" s="1"/>
  <c r="J1275" i="16"/>
  <c r="K1275" i="16" s="1"/>
  <c r="J1276" i="16"/>
  <c r="K1276" i="16" s="1"/>
  <c r="J1277" i="16"/>
  <c r="K1277" i="16" s="1"/>
  <c r="J1278" i="16"/>
  <c r="K1278" i="16" s="1"/>
  <c r="J1279" i="16"/>
  <c r="K1279" i="16" s="1"/>
  <c r="J1280" i="16"/>
  <c r="K1280" i="16" s="1"/>
  <c r="J1281" i="16"/>
  <c r="K1281" i="16" s="1"/>
  <c r="J1282" i="16"/>
  <c r="K1282" i="16" s="1"/>
  <c r="J1283" i="16"/>
  <c r="K1283" i="16" s="1"/>
  <c r="J1284" i="16"/>
  <c r="K1284" i="16" s="1"/>
  <c r="J1285" i="16"/>
  <c r="K1285" i="16" s="1"/>
  <c r="J1286" i="16"/>
  <c r="K1286" i="16" s="1"/>
  <c r="J1287" i="16"/>
  <c r="K1287" i="16" s="1"/>
  <c r="J1288" i="16"/>
  <c r="K1288" i="16" s="1"/>
  <c r="J1289" i="16"/>
  <c r="K1289" i="16" s="1"/>
  <c r="J1290" i="16"/>
  <c r="K1290" i="16" s="1"/>
  <c r="J1291" i="16"/>
  <c r="K1291" i="16" s="1"/>
  <c r="J1292" i="16"/>
  <c r="K1292" i="16" s="1"/>
  <c r="J1293" i="16"/>
  <c r="K1293" i="16" s="1"/>
  <c r="J1294" i="16"/>
  <c r="K1294" i="16" s="1"/>
  <c r="J1295" i="16"/>
  <c r="K1295" i="16" s="1"/>
  <c r="J1296" i="16"/>
  <c r="K1296" i="16" s="1"/>
  <c r="J1297" i="16"/>
  <c r="K1297" i="16" s="1"/>
  <c r="J1298" i="16"/>
  <c r="K1298" i="16" s="1"/>
  <c r="J1299" i="16"/>
  <c r="K1299" i="16" s="1"/>
  <c r="J1300" i="16"/>
  <c r="K1300" i="16" s="1"/>
  <c r="J1301" i="16"/>
  <c r="K1301" i="16" s="1"/>
  <c r="J1302" i="16"/>
  <c r="K1302" i="16" s="1"/>
  <c r="J1303" i="16"/>
  <c r="K1303" i="16" s="1"/>
  <c r="J1304" i="16"/>
  <c r="K1304" i="16" s="1"/>
  <c r="J1305" i="16"/>
  <c r="K1305" i="16" s="1"/>
  <c r="J1306" i="16"/>
  <c r="K1306" i="16" s="1"/>
  <c r="J1307" i="16"/>
  <c r="K1307" i="16" s="1"/>
  <c r="J1308" i="16"/>
  <c r="K1308" i="16" s="1"/>
  <c r="J1309" i="16"/>
  <c r="K1309" i="16" s="1"/>
  <c r="J1310" i="16"/>
  <c r="K1310" i="16" s="1"/>
  <c r="J1311" i="16"/>
  <c r="K1311" i="16" s="1"/>
  <c r="J1312" i="16"/>
  <c r="K1312" i="16" s="1"/>
  <c r="J1313" i="16"/>
  <c r="K1313" i="16" s="1"/>
  <c r="J1314" i="16"/>
  <c r="K1314" i="16" s="1"/>
  <c r="J1315" i="16"/>
  <c r="K1315" i="16" s="1"/>
  <c r="J1316" i="16"/>
  <c r="K1316" i="16" s="1"/>
  <c r="J1317" i="16"/>
  <c r="K1317" i="16" s="1"/>
  <c r="J1318" i="16"/>
  <c r="K1318" i="16" s="1"/>
  <c r="J1319" i="16"/>
  <c r="K1319" i="16" s="1"/>
  <c r="J1320" i="16"/>
  <c r="K1320" i="16" s="1"/>
  <c r="J1321" i="16"/>
  <c r="K1321" i="16" s="1"/>
  <c r="J1322" i="16"/>
  <c r="K1322" i="16" s="1"/>
  <c r="J1323" i="16"/>
  <c r="K1323" i="16" s="1"/>
  <c r="J1324" i="16"/>
  <c r="K1324" i="16" s="1"/>
  <c r="J1325" i="16"/>
  <c r="K1325" i="16" s="1"/>
  <c r="J1326" i="16"/>
  <c r="K1326" i="16" s="1"/>
  <c r="J1327" i="16"/>
  <c r="K1327" i="16" s="1"/>
  <c r="J1328" i="16"/>
  <c r="K1328" i="16" s="1"/>
  <c r="J1329" i="16"/>
  <c r="K1329" i="16" s="1"/>
  <c r="J1330" i="16"/>
  <c r="K1330" i="16" s="1"/>
  <c r="J1331" i="16"/>
  <c r="K1331" i="16" s="1"/>
  <c r="J1332" i="16"/>
  <c r="K1332" i="16" s="1"/>
  <c r="J1333" i="16"/>
  <c r="K1333" i="16" s="1"/>
  <c r="J1334" i="16"/>
  <c r="K1334" i="16" s="1"/>
  <c r="J1335" i="16"/>
  <c r="K1335" i="16" s="1"/>
  <c r="J1336" i="16"/>
  <c r="K1336" i="16" s="1"/>
  <c r="J1337" i="16"/>
  <c r="K1337" i="16" s="1"/>
  <c r="J1338" i="16"/>
  <c r="K1338" i="16" s="1"/>
  <c r="J1339" i="16"/>
  <c r="K1339" i="16" s="1"/>
  <c r="J1340" i="16"/>
  <c r="K1340" i="16" s="1"/>
  <c r="J1341" i="16"/>
  <c r="K1341" i="16" s="1"/>
  <c r="J1342" i="16"/>
  <c r="K1342" i="16" s="1"/>
  <c r="J1343" i="16"/>
  <c r="K1343" i="16" s="1"/>
  <c r="J1344" i="16"/>
  <c r="K1344" i="16" s="1"/>
  <c r="J1345" i="16"/>
  <c r="K1345" i="16" s="1"/>
  <c r="J1346" i="16"/>
  <c r="K1346" i="16" s="1"/>
  <c r="J1347" i="16"/>
  <c r="K1347" i="16" s="1"/>
  <c r="J1348" i="16"/>
  <c r="K1348" i="16" s="1"/>
  <c r="J1349" i="16"/>
  <c r="K1349" i="16" s="1"/>
  <c r="J1350" i="16"/>
  <c r="K1350" i="16" s="1"/>
  <c r="J1351" i="16"/>
  <c r="K1351" i="16" s="1"/>
  <c r="J1352" i="16"/>
  <c r="K1352" i="16" s="1"/>
  <c r="J1353" i="16"/>
  <c r="K1353" i="16" s="1"/>
  <c r="J1354" i="16"/>
  <c r="K1354" i="16" s="1"/>
  <c r="J1355" i="16"/>
  <c r="K1355" i="16" s="1"/>
  <c r="J1356" i="16"/>
  <c r="K1356" i="16" s="1"/>
  <c r="J1357" i="16"/>
  <c r="K1357" i="16" s="1"/>
  <c r="J1358" i="16"/>
  <c r="K1358" i="16" s="1"/>
  <c r="J1359" i="16"/>
  <c r="K1359" i="16" s="1"/>
  <c r="J1360" i="16"/>
  <c r="K1360" i="16" s="1"/>
  <c r="J1361" i="16"/>
  <c r="K1361" i="16" s="1"/>
  <c r="J1362" i="16"/>
  <c r="K1362" i="16" s="1"/>
  <c r="J1363" i="16"/>
  <c r="K1363" i="16" s="1"/>
  <c r="J1364" i="16"/>
  <c r="K1364" i="16" s="1"/>
  <c r="J1365" i="16"/>
  <c r="K1365" i="16" s="1"/>
  <c r="J1366" i="16"/>
  <c r="K1366" i="16" s="1"/>
  <c r="J1367" i="16"/>
  <c r="K1367" i="16" s="1"/>
  <c r="J1368" i="16"/>
  <c r="K1368" i="16" s="1"/>
  <c r="J1369" i="16"/>
  <c r="K1369" i="16" s="1"/>
  <c r="J1370" i="16"/>
  <c r="K1370" i="16" s="1"/>
  <c r="J1371" i="16"/>
  <c r="K1371" i="16" s="1"/>
  <c r="J1372" i="16"/>
  <c r="K1372" i="16" s="1"/>
  <c r="J1373" i="16"/>
  <c r="K1373" i="16" s="1"/>
  <c r="J1374" i="16"/>
  <c r="K1374" i="16" s="1"/>
  <c r="J1375" i="16"/>
  <c r="K1375" i="16" s="1"/>
  <c r="J1376" i="16"/>
  <c r="K1376" i="16" s="1"/>
  <c r="J1377" i="16"/>
  <c r="K1377" i="16" s="1"/>
  <c r="J1378" i="16"/>
  <c r="K1378" i="16" s="1"/>
  <c r="J1379" i="16"/>
  <c r="K1379" i="16" s="1"/>
  <c r="J1380" i="16"/>
  <c r="K1380" i="16" s="1"/>
  <c r="J1381" i="16"/>
  <c r="K1381" i="16" s="1"/>
  <c r="J1382" i="16"/>
  <c r="K1382" i="16" s="1"/>
  <c r="J1383" i="16"/>
  <c r="K1383" i="16" s="1"/>
  <c r="J1384" i="16"/>
  <c r="K1384" i="16" s="1"/>
  <c r="J1385" i="16"/>
  <c r="K1385" i="16" s="1"/>
  <c r="J1386" i="16"/>
  <c r="K1386" i="16" s="1"/>
  <c r="J1387" i="16"/>
  <c r="K1387" i="16" s="1"/>
  <c r="J1388" i="16"/>
  <c r="K1388" i="16" s="1"/>
  <c r="J1389" i="16"/>
  <c r="K1389" i="16" s="1"/>
  <c r="J1390" i="16"/>
  <c r="K1390" i="16" s="1"/>
  <c r="J1391" i="16"/>
  <c r="K1391" i="16" s="1"/>
  <c r="J1392" i="16"/>
  <c r="K1392" i="16" s="1"/>
  <c r="J1393" i="16"/>
  <c r="K1393" i="16" s="1"/>
  <c r="J1394" i="16"/>
  <c r="K1394" i="16" s="1"/>
  <c r="J1395" i="16"/>
  <c r="K1395" i="16" s="1"/>
  <c r="J1396" i="16"/>
  <c r="K1396" i="16" s="1"/>
  <c r="J1397" i="16"/>
  <c r="K1397" i="16" s="1"/>
  <c r="J1398" i="16"/>
  <c r="K1398" i="16" s="1"/>
  <c r="J1399" i="16"/>
  <c r="K1399" i="16" s="1"/>
  <c r="J1400" i="16"/>
  <c r="K1400" i="16" s="1"/>
  <c r="J1401" i="16"/>
  <c r="K1401" i="16" s="1"/>
  <c r="J1402" i="16"/>
  <c r="K1402" i="16" s="1"/>
  <c r="J1403" i="16"/>
  <c r="K1403" i="16" s="1"/>
  <c r="J1404" i="16"/>
  <c r="K1404" i="16" s="1"/>
  <c r="J1405" i="16"/>
  <c r="K1405" i="16" s="1"/>
  <c r="J1406" i="16"/>
  <c r="K1406" i="16" s="1"/>
  <c r="J1407" i="16"/>
  <c r="K1407" i="16" s="1"/>
  <c r="J1408" i="16"/>
  <c r="K1408" i="16" s="1"/>
  <c r="J1409" i="16"/>
  <c r="K1409" i="16" s="1"/>
  <c r="J1410" i="16"/>
  <c r="K1410" i="16" s="1"/>
  <c r="J1411" i="16"/>
  <c r="K1411" i="16" s="1"/>
  <c r="J1412" i="16"/>
  <c r="K1412" i="16" s="1"/>
  <c r="J1413" i="16"/>
  <c r="K1413" i="16" s="1"/>
  <c r="J1414" i="16"/>
  <c r="K1414" i="16" s="1"/>
  <c r="J1415" i="16"/>
  <c r="K1415" i="16" s="1"/>
  <c r="J1416" i="16"/>
  <c r="K1416" i="16" s="1"/>
  <c r="J1417" i="16"/>
  <c r="K1417" i="16" s="1"/>
  <c r="J1418" i="16"/>
  <c r="K1418" i="16" s="1"/>
  <c r="J1419" i="16"/>
  <c r="K1419" i="16" s="1"/>
  <c r="J1420" i="16"/>
  <c r="K1420" i="16" s="1"/>
  <c r="J1421" i="16"/>
  <c r="K1421" i="16" s="1"/>
  <c r="J1422" i="16"/>
  <c r="K1422" i="16" s="1"/>
  <c r="J1423" i="16"/>
  <c r="K1423" i="16" s="1"/>
  <c r="J1424" i="16"/>
  <c r="K1424" i="16" s="1"/>
  <c r="J1425" i="16"/>
  <c r="K1425" i="16" s="1"/>
  <c r="J1426" i="16"/>
  <c r="K1426" i="16" s="1"/>
  <c r="J1427" i="16"/>
  <c r="K1427" i="16" s="1"/>
  <c r="J1428" i="16"/>
  <c r="K1428" i="16" s="1"/>
  <c r="J1429" i="16"/>
  <c r="K1429" i="16" s="1"/>
  <c r="J1430" i="16"/>
  <c r="K1430" i="16" s="1"/>
  <c r="J1431" i="16"/>
  <c r="K1431" i="16" s="1"/>
  <c r="J1432" i="16"/>
  <c r="K1432" i="16" s="1"/>
  <c r="J1433" i="16"/>
  <c r="K1433" i="16" s="1"/>
  <c r="J1434" i="16"/>
  <c r="K1434" i="16" s="1"/>
  <c r="J1435" i="16"/>
  <c r="K1435" i="16" s="1"/>
  <c r="J1436" i="16"/>
  <c r="K1436" i="16" s="1"/>
  <c r="J1437" i="16"/>
  <c r="K1437" i="16" s="1"/>
  <c r="J1438" i="16"/>
  <c r="K1438" i="16" s="1"/>
  <c r="J1439" i="16"/>
  <c r="K1439" i="16" s="1"/>
  <c r="J1440" i="16"/>
  <c r="K1440" i="16" s="1"/>
  <c r="J1441" i="16"/>
  <c r="K1441" i="16" s="1"/>
  <c r="J1442" i="16"/>
  <c r="K1442" i="16" s="1"/>
  <c r="J1443" i="16"/>
  <c r="K1443" i="16" s="1"/>
  <c r="J1444" i="16"/>
  <c r="K1444" i="16" s="1"/>
  <c r="J1445" i="16"/>
  <c r="K1445" i="16" s="1"/>
  <c r="J1446" i="16"/>
  <c r="K1446" i="16" s="1"/>
  <c r="J1447" i="16"/>
  <c r="K1447" i="16" s="1"/>
  <c r="J1448" i="16"/>
  <c r="K1448" i="16" s="1"/>
  <c r="J1449" i="16"/>
  <c r="K1449" i="16" s="1"/>
  <c r="J1450" i="16"/>
  <c r="K1450" i="16" s="1"/>
  <c r="J1451" i="16"/>
  <c r="K1451" i="16" s="1"/>
  <c r="J1452" i="16"/>
  <c r="K1452" i="16" s="1"/>
  <c r="J1453" i="16"/>
  <c r="K1453" i="16" s="1"/>
  <c r="J1454" i="16"/>
  <c r="K1454" i="16" s="1"/>
  <c r="J1455" i="16"/>
  <c r="K1455" i="16" s="1"/>
  <c r="J1456" i="16"/>
  <c r="K1456" i="16" s="1"/>
  <c r="J1457" i="16"/>
  <c r="K1457" i="16" s="1"/>
  <c r="J1458" i="16"/>
  <c r="K1458" i="16" s="1"/>
  <c r="J1459" i="16"/>
  <c r="K1459" i="16" s="1"/>
  <c r="J1460" i="16"/>
  <c r="K1460" i="16" s="1"/>
  <c r="J1461" i="16"/>
  <c r="K1461" i="16" s="1"/>
  <c r="J1462" i="16"/>
  <c r="K1462" i="16" s="1"/>
  <c r="J1463" i="16"/>
  <c r="K1463" i="16" s="1"/>
  <c r="J1464" i="16"/>
  <c r="K1464" i="16" s="1"/>
  <c r="J1465" i="16"/>
  <c r="K1465" i="16" s="1"/>
  <c r="J1466" i="16"/>
  <c r="K1466" i="16" s="1"/>
  <c r="J1467" i="16"/>
  <c r="K1467" i="16" s="1"/>
  <c r="J1468" i="16"/>
  <c r="K1468" i="16" s="1"/>
  <c r="J1469" i="16"/>
  <c r="K1469" i="16" s="1"/>
  <c r="J1470" i="16"/>
  <c r="K1470" i="16" s="1"/>
  <c r="J1471" i="16"/>
  <c r="K1471" i="16" s="1"/>
  <c r="J1472" i="16"/>
  <c r="K1472" i="16" s="1"/>
  <c r="J1473" i="16"/>
  <c r="K1473" i="16" s="1"/>
  <c r="J1474" i="16"/>
  <c r="K1474" i="16" s="1"/>
  <c r="J1475" i="16"/>
  <c r="K1475" i="16" s="1"/>
  <c r="J1476" i="16"/>
  <c r="K1476" i="16" s="1"/>
  <c r="J1477" i="16"/>
  <c r="K1477" i="16" s="1"/>
  <c r="J1478" i="16"/>
  <c r="K1478" i="16" s="1"/>
  <c r="J1479" i="16"/>
  <c r="K1479" i="16" s="1"/>
  <c r="J1480" i="16"/>
  <c r="K1480" i="16" s="1"/>
  <c r="J1481" i="16"/>
  <c r="K1481" i="16" s="1"/>
  <c r="J1482" i="16"/>
  <c r="K1482" i="16" s="1"/>
  <c r="J1483" i="16"/>
  <c r="K1483" i="16" s="1"/>
  <c r="J1484" i="16"/>
  <c r="K1484" i="16" s="1"/>
  <c r="J1485" i="16"/>
  <c r="K1485" i="16" s="1"/>
  <c r="J1486" i="16"/>
  <c r="K1486" i="16" s="1"/>
  <c r="J1487" i="16"/>
  <c r="K1487" i="16" s="1"/>
  <c r="J1488" i="16"/>
  <c r="K1488" i="16" s="1"/>
  <c r="J1489" i="16"/>
  <c r="K1489" i="16" s="1"/>
  <c r="J1490" i="16"/>
  <c r="K1490" i="16" s="1"/>
  <c r="J1491" i="16"/>
  <c r="K1491" i="16" s="1"/>
  <c r="J1492" i="16"/>
  <c r="K1492" i="16" s="1"/>
  <c r="J1493" i="16"/>
  <c r="K1493" i="16" s="1"/>
  <c r="J1494" i="16"/>
  <c r="K1494" i="16" s="1"/>
  <c r="J1495" i="16"/>
  <c r="K1495" i="16" s="1"/>
  <c r="J1496" i="16"/>
  <c r="K1496" i="16" s="1"/>
  <c r="J1497" i="16"/>
  <c r="K1497" i="16" s="1"/>
  <c r="J1498" i="16"/>
  <c r="K1498" i="16" s="1"/>
  <c r="J1499" i="16"/>
  <c r="K1499" i="16" s="1"/>
  <c r="J1500" i="16"/>
  <c r="K1500" i="16" s="1"/>
  <c r="J1501" i="16"/>
  <c r="K1501" i="16" s="1"/>
  <c r="J1502" i="16"/>
  <c r="K1502" i="16" s="1"/>
  <c r="J1503" i="16"/>
  <c r="K1503" i="16" s="1"/>
  <c r="J1504" i="16"/>
  <c r="K1504" i="16" s="1"/>
  <c r="J1505" i="16"/>
  <c r="K1505" i="16" s="1"/>
  <c r="J1506" i="16"/>
  <c r="K1506" i="16" s="1"/>
  <c r="J1507" i="16"/>
  <c r="K1507" i="16" s="1"/>
  <c r="J1508" i="16"/>
  <c r="K1508" i="16" s="1"/>
  <c r="J1509" i="16"/>
  <c r="K1509" i="16" s="1"/>
  <c r="J1510" i="16"/>
  <c r="K1510" i="16" s="1"/>
  <c r="J1511" i="16"/>
  <c r="K1511" i="16" s="1"/>
  <c r="J1512" i="16"/>
  <c r="K1512" i="16" s="1"/>
  <c r="J1513" i="16"/>
  <c r="K1513" i="16" s="1"/>
  <c r="J1514" i="16"/>
  <c r="K1514" i="16" s="1"/>
  <c r="J1515" i="16"/>
  <c r="K1515" i="16" s="1"/>
  <c r="J1516" i="16"/>
  <c r="K1516" i="16" s="1"/>
  <c r="J1517" i="16"/>
  <c r="K1517" i="16" s="1"/>
  <c r="J1518" i="16"/>
  <c r="K1518" i="16" s="1"/>
  <c r="J1519" i="16"/>
  <c r="K1519" i="16" s="1"/>
  <c r="J1520" i="16"/>
  <c r="K1520" i="16" s="1"/>
  <c r="J1521" i="16"/>
  <c r="K1521" i="16" s="1"/>
  <c r="J1522" i="16"/>
  <c r="K1522" i="16" s="1"/>
  <c r="J1523" i="16"/>
  <c r="K1523" i="16" s="1"/>
  <c r="J1524" i="16"/>
  <c r="K1524" i="16" s="1"/>
  <c r="J1525" i="16"/>
  <c r="K1525" i="16" s="1"/>
  <c r="J1526" i="16"/>
  <c r="K1526" i="16" s="1"/>
  <c r="J1527" i="16"/>
  <c r="K1527" i="16" s="1"/>
  <c r="J1528" i="16"/>
  <c r="K1528" i="16" s="1"/>
  <c r="J1529" i="16"/>
  <c r="K1529" i="16" s="1"/>
  <c r="J1530" i="16"/>
  <c r="K1530" i="16" s="1"/>
  <c r="J1531" i="16"/>
  <c r="K1531" i="16" s="1"/>
  <c r="J1532" i="16"/>
  <c r="K1532" i="16" s="1"/>
  <c r="J1533" i="16"/>
  <c r="K1533" i="16" s="1"/>
  <c r="J1534" i="16"/>
  <c r="K1534" i="16" s="1"/>
  <c r="J1535" i="16"/>
  <c r="K1535" i="16" s="1"/>
  <c r="J1536" i="16"/>
  <c r="K1536" i="16" s="1"/>
  <c r="J1537" i="16"/>
  <c r="K1537" i="16" s="1"/>
  <c r="J1538" i="16"/>
  <c r="K1538" i="16" s="1"/>
  <c r="J1539" i="16"/>
  <c r="K1539" i="16" s="1"/>
  <c r="J1540" i="16"/>
  <c r="K1540" i="16" s="1"/>
  <c r="J1541" i="16"/>
  <c r="K1541" i="16" s="1"/>
  <c r="J1542" i="16"/>
  <c r="K1542" i="16" s="1"/>
  <c r="J1543" i="16"/>
  <c r="K1543" i="16" s="1"/>
  <c r="J1544" i="16"/>
  <c r="K1544" i="16" s="1"/>
  <c r="J1545" i="16"/>
  <c r="K1545" i="16" s="1"/>
  <c r="J1546" i="16"/>
  <c r="K1546" i="16" s="1"/>
  <c r="J1547" i="16"/>
  <c r="K1547" i="16" s="1"/>
  <c r="J1548" i="16"/>
  <c r="K1548" i="16" s="1"/>
  <c r="J1549" i="16"/>
  <c r="K1549" i="16" s="1"/>
  <c r="J1550" i="16"/>
  <c r="K1550" i="16" s="1"/>
  <c r="J1551" i="16"/>
  <c r="K1551" i="16" s="1"/>
  <c r="J1552" i="16"/>
  <c r="K1552" i="16" s="1"/>
  <c r="J1553" i="16"/>
  <c r="K1553" i="16" s="1"/>
  <c r="J1554" i="16"/>
  <c r="K1554" i="16" s="1"/>
  <c r="J1555" i="16"/>
  <c r="K1555" i="16" s="1"/>
  <c r="J1556" i="16"/>
  <c r="K1556" i="16" s="1"/>
  <c r="J1557" i="16"/>
  <c r="K1557" i="16" s="1"/>
  <c r="J1558" i="16"/>
  <c r="K1558" i="16" s="1"/>
  <c r="J1559" i="16"/>
  <c r="K1559" i="16" s="1"/>
  <c r="J1560" i="16"/>
  <c r="K1560" i="16" s="1"/>
  <c r="J1561" i="16"/>
  <c r="K1561" i="16" s="1"/>
  <c r="J1562" i="16"/>
  <c r="K1562" i="16" s="1"/>
  <c r="J1563" i="16"/>
  <c r="K1563" i="16" s="1"/>
  <c r="J1564" i="16"/>
  <c r="K1564" i="16" s="1"/>
  <c r="J1565" i="16"/>
  <c r="K1565" i="16" s="1"/>
  <c r="J1566" i="16"/>
  <c r="K1566" i="16" s="1"/>
  <c r="J1567" i="16"/>
  <c r="K1567" i="16" s="1"/>
  <c r="J1568" i="16"/>
  <c r="K1568" i="16" s="1"/>
  <c r="J1569" i="16"/>
  <c r="K1569" i="16" s="1"/>
  <c r="J1570" i="16"/>
  <c r="K1570" i="16" s="1"/>
  <c r="J1571" i="16"/>
  <c r="K1571" i="16" s="1"/>
  <c r="J1572" i="16"/>
  <c r="K1572" i="16" s="1"/>
  <c r="J1573" i="16"/>
  <c r="K1573" i="16" s="1"/>
  <c r="J1574" i="16"/>
  <c r="K1574" i="16" s="1"/>
  <c r="J1575" i="16"/>
  <c r="K1575" i="16" s="1"/>
  <c r="J1576" i="16"/>
  <c r="K1576" i="16" s="1"/>
  <c r="J1577" i="16"/>
  <c r="K1577" i="16" s="1"/>
  <c r="J1578" i="16"/>
  <c r="K1578" i="16" s="1"/>
  <c r="J1579" i="16"/>
  <c r="K1579" i="16" s="1"/>
  <c r="J1580" i="16"/>
  <c r="K1580" i="16" s="1"/>
  <c r="J1581" i="16"/>
  <c r="K1581" i="16" s="1"/>
  <c r="J1582" i="16"/>
  <c r="K1582" i="16" s="1"/>
  <c r="J1583" i="16"/>
  <c r="K1583" i="16" s="1"/>
  <c r="J1584" i="16"/>
  <c r="K1584" i="16" s="1"/>
  <c r="J1585" i="16"/>
  <c r="K1585" i="16" s="1"/>
  <c r="J1586" i="16"/>
  <c r="K1586" i="16" s="1"/>
  <c r="J1587" i="16"/>
  <c r="K1587" i="16" s="1"/>
  <c r="J1588" i="16"/>
  <c r="K1588" i="16" s="1"/>
  <c r="J1589" i="16"/>
  <c r="K1589" i="16" s="1"/>
  <c r="J1590" i="16"/>
  <c r="K1590" i="16" s="1"/>
  <c r="J1591" i="16"/>
  <c r="K1591" i="16" s="1"/>
  <c r="J1592" i="16"/>
  <c r="K1592" i="16" s="1"/>
  <c r="J1593" i="16"/>
  <c r="K1593" i="16" s="1"/>
  <c r="J1594" i="16"/>
  <c r="K1594" i="16" s="1"/>
  <c r="J1595" i="16"/>
  <c r="K1595" i="16" s="1"/>
  <c r="J1596" i="16"/>
  <c r="K1596" i="16" s="1"/>
  <c r="J1597" i="16"/>
  <c r="K1597" i="16" s="1"/>
  <c r="J1598" i="16"/>
  <c r="K1598" i="16" s="1"/>
  <c r="J1599" i="16"/>
  <c r="K1599" i="16" s="1"/>
  <c r="J1600" i="16"/>
  <c r="K1600" i="16" s="1"/>
  <c r="J1601" i="16"/>
  <c r="K1601" i="16" s="1"/>
  <c r="J1602" i="16"/>
  <c r="K1602" i="16" s="1"/>
  <c r="J1603" i="16"/>
  <c r="K1603" i="16" s="1"/>
  <c r="J1604" i="16"/>
  <c r="K1604" i="16" s="1"/>
  <c r="J1605" i="16"/>
  <c r="K1605" i="16" s="1"/>
  <c r="J1606" i="16"/>
  <c r="K1606" i="16" s="1"/>
  <c r="J1607" i="16"/>
  <c r="K1607" i="16" s="1"/>
  <c r="J1608" i="16"/>
  <c r="K1608" i="16" s="1"/>
  <c r="J1609" i="16"/>
  <c r="K1609" i="16" s="1"/>
  <c r="J1610" i="16"/>
  <c r="K1610" i="16" s="1"/>
  <c r="J1611" i="16"/>
  <c r="K1611" i="16" s="1"/>
  <c r="J1612" i="16"/>
  <c r="K1612" i="16" s="1"/>
  <c r="J1613" i="16"/>
  <c r="K1613" i="16" s="1"/>
  <c r="J1614" i="16"/>
  <c r="K1614" i="16" s="1"/>
  <c r="J1615" i="16"/>
  <c r="K1615" i="16" s="1"/>
  <c r="J1616" i="16"/>
  <c r="K1616" i="16" s="1"/>
  <c r="J1617" i="16"/>
  <c r="K1617" i="16" s="1"/>
  <c r="J1618" i="16"/>
  <c r="K1618" i="16" s="1"/>
  <c r="J1619" i="16"/>
  <c r="K1619" i="16" s="1"/>
  <c r="J1620" i="16"/>
  <c r="K1620" i="16" s="1"/>
  <c r="J1621" i="16"/>
  <c r="K1621" i="16" s="1"/>
  <c r="J1622" i="16"/>
  <c r="K1622" i="16" s="1"/>
  <c r="J1623" i="16"/>
  <c r="K1623" i="16" s="1"/>
  <c r="J1624" i="16"/>
  <c r="K1624" i="16" s="1"/>
  <c r="J1625" i="16"/>
  <c r="K1625" i="16" s="1"/>
  <c r="J1626" i="16"/>
  <c r="K1626" i="16" s="1"/>
  <c r="J1627" i="16"/>
  <c r="K1627" i="16" s="1"/>
  <c r="J1628" i="16"/>
  <c r="K1628" i="16" s="1"/>
  <c r="J1629" i="16"/>
  <c r="K1629" i="16" s="1"/>
  <c r="J1630" i="16"/>
  <c r="K1630" i="16" s="1"/>
  <c r="J1631" i="16"/>
  <c r="K1631" i="16" s="1"/>
  <c r="J1632" i="16"/>
  <c r="K1632" i="16" s="1"/>
  <c r="J1633" i="16"/>
  <c r="K1633" i="16" s="1"/>
  <c r="J1634" i="16"/>
  <c r="K1634" i="16" s="1"/>
  <c r="J1635" i="16"/>
  <c r="K1635" i="16" s="1"/>
  <c r="J1636" i="16"/>
  <c r="K1636" i="16" s="1"/>
  <c r="J1637" i="16"/>
  <c r="K1637" i="16" s="1"/>
  <c r="J1638" i="16"/>
  <c r="K1638" i="16" s="1"/>
  <c r="J1639" i="16"/>
  <c r="K1639" i="16" s="1"/>
  <c r="J1640" i="16"/>
  <c r="K1640" i="16" s="1"/>
  <c r="J1641" i="16"/>
  <c r="K1641" i="16" s="1"/>
  <c r="J1642" i="16"/>
  <c r="K1642" i="16" s="1"/>
  <c r="J1643" i="16"/>
  <c r="K1643" i="16" s="1"/>
  <c r="J1644" i="16"/>
  <c r="K1644" i="16" s="1"/>
  <c r="J1645" i="16"/>
  <c r="K1645" i="16" s="1"/>
  <c r="J1646" i="16"/>
  <c r="K1646" i="16" s="1"/>
  <c r="J1647" i="16"/>
  <c r="K1647" i="16" s="1"/>
  <c r="J1648" i="16"/>
  <c r="K1648" i="16" s="1"/>
  <c r="J1649" i="16"/>
  <c r="K1649" i="16" s="1"/>
  <c r="J1650" i="16"/>
  <c r="K1650" i="16" s="1"/>
  <c r="J1651" i="16"/>
  <c r="K1651" i="16" s="1"/>
  <c r="J1652" i="16"/>
  <c r="K1652" i="16" s="1"/>
  <c r="J1653" i="16"/>
  <c r="K1653" i="16" s="1"/>
  <c r="J1654" i="16"/>
  <c r="K1654" i="16" s="1"/>
  <c r="J1655" i="16"/>
  <c r="K1655" i="16" s="1"/>
  <c r="J1656" i="16"/>
  <c r="K1656" i="16" s="1"/>
  <c r="J1657" i="16"/>
  <c r="K1657" i="16" s="1"/>
  <c r="J1658" i="16"/>
  <c r="K1658" i="16" s="1"/>
  <c r="J1659" i="16"/>
  <c r="K1659" i="16" s="1"/>
  <c r="J1660" i="16"/>
  <c r="K1660" i="16" s="1"/>
  <c r="J1661" i="16"/>
  <c r="K1661" i="16" s="1"/>
  <c r="J1662" i="16"/>
  <c r="K1662" i="16" s="1"/>
  <c r="J1663" i="16"/>
  <c r="K1663" i="16" s="1"/>
  <c r="J1664" i="16"/>
  <c r="K1664" i="16" s="1"/>
  <c r="J1665" i="16"/>
  <c r="K1665" i="16" s="1"/>
  <c r="J1666" i="16"/>
  <c r="K1666" i="16" s="1"/>
  <c r="J1667" i="16"/>
  <c r="K1667" i="16" s="1"/>
  <c r="J1668" i="16"/>
  <c r="K1668" i="16" s="1"/>
  <c r="J1669" i="16"/>
  <c r="K1669" i="16" s="1"/>
  <c r="J1670" i="16"/>
  <c r="K1670" i="16" s="1"/>
  <c r="J1671" i="16"/>
  <c r="K1671" i="16" s="1"/>
  <c r="J1672" i="16"/>
  <c r="K1672" i="16" s="1"/>
  <c r="J1673" i="16"/>
  <c r="K1673" i="16" s="1"/>
  <c r="J1674" i="16"/>
  <c r="K1674" i="16" s="1"/>
  <c r="J1675" i="16"/>
  <c r="K1675" i="16" s="1"/>
  <c r="J1676" i="16"/>
  <c r="K1676" i="16" s="1"/>
  <c r="J1677" i="16"/>
  <c r="K1677" i="16" s="1"/>
  <c r="J1678" i="16"/>
  <c r="K1678" i="16" s="1"/>
  <c r="J1679" i="16"/>
  <c r="K1679" i="16" s="1"/>
  <c r="J1680" i="16"/>
  <c r="K1680" i="16" s="1"/>
  <c r="J1681" i="16"/>
  <c r="K1681" i="16" s="1"/>
  <c r="J1682" i="16"/>
  <c r="K1682" i="16" s="1"/>
  <c r="J1683" i="16"/>
  <c r="K1683" i="16" s="1"/>
  <c r="J1684" i="16"/>
  <c r="K1684" i="16" s="1"/>
  <c r="J1685" i="16"/>
  <c r="K1685" i="16" s="1"/>
  <c r="J1686" i="16"/>
  <c r="K1686" i="16" s="1"/>
  <c r="J1687" i="16"/>
  <c r="K1687" i="16" s="1"/>
  <c r="J1688" i="16"/>
  <c r="K1688" i="16" s="1"/>
  <c r="J1689" i="16"/>
  <c r="K1689" i="16" s="1"/>
  <c r="J1690" i="16"/>
  <c r="K1690" i="16" s="1"/>
  <c r="J1691" i="16"/>
  <c r="K1691" i="16" s="1"/>
  <c r="J1692" i="16"/>
  <c r="K1692" i="16" s="1"/>
  <c r="J1693" i="16"/>
  <c r="K1693" i="16" s="1"/>
  <c r="J1694" i="16"/>
  <c r="K1694" i="16" s="1"/>
  <c r="J1695" i="16"/>
  <c r="K1695" i="16" s="1"/>
  <c r="J1696" i="16"/>
  <c r="K1696" i="16" s="1"/>
  <c r="J1697" i="16"/>
  <c r="K1697" i="16" s="1"/>
  <c r="J1698" i="16"/>
  <c r="K1698" i="16" s="1"/>
  <c r="J1699" i="16"/>
  <c r="K1699" i="16" s="1"/>
  <c r="J1700" i="16"/>
  <c r="K1700" i="16" s="1"/>
  <c r="J1701" i="16"/>
  <c r="K1701" i="16" s="1"/>
  <c r="J1702" i="16"/>
  <c r="K1702" i="16" s="1"/>
  <c r="J1703" i="16"/>
  <c r="K1703" i="16" s="1"/>
  <c r="J1704" i="16"/>
  <c r="K1704" i="16" s="1"/>
  <c r="J1705" i="16"/>
  <c r="K1705" i="16" s="1"/>
  <c r="J1706" i="16"/>
  <c r="K1706" i="16" s="1"/>
  <c r="J1707" i="16"/>
  <c r="K1707" i="16" s="1"/>
  <c r="J1708" i="16"/>
  <c r="K1708" i="16" s="1"/>
  <c r="J1709" i="16"/>
  <c r="K1709" i="16" s="1"/>
  <c r="J1710" i="16"/>
  <c r="K1710" i="16" s="1"/>
  <c r="J1711" i="16"/>
  <c r="K1711" i="16" s="1"/>
  <c r="J1712" i="16"/>
  <c r="K1712" i="16" s="1"/>
  <c r="J1713" i="16"/>
  <c r="K1713" i="16" s="1"/>
  <c r="J1714" i="16"/>
  <c r="K1714" i="16" s="1"/>
  <c r="J1715" i="16"/>
  <c r="K1715" i="16" s="1"/>
  <c r="J1716" i="16"/>
  <c r="K1716" i="16" s="1"/>
  <c r="J1717" i="16"/>
  <c r="K1717" i="16" s="1"/>
  <c r="J1718" i="16"/>
  <c r="K1718" i="16" s="1"/>
  <c r="J1719" i="16"/>
  <c r="K1719" i="16" s="1"/>
  <c r="J1720" i="16"/>
  <c r="K1720" i="16" s="1"/>
  <c r="J1721" i="16"/>
  <c r="K1721" i="16" s="1"/>
  <c r="J1722" i="16"/>
  <c r="K1722" i="16" s="1"/>
  <c r="J1723" i="16"/>
  <c r="K1723" i="16" s="1"/>
  <c r="J1724" i="16"/>
  <c r="K1724" i="16" s="1"/>
  <c r="J1725" i="16"/>
  <c r="K1725" i="16" s="1"/>
  <c r="J1726" i="16"/>
  <c r="K1726" i="16" s="1"/>
  <c r="J1727" i="16"/>
  <c r="K1727" i="16" s="1"/>
  <c r="J1728" i="16"/>
  <c r="K1728" i="16" s="1"/>
  <c r="J1729" i="16"/>
  <c r="K1729" i="16" s="1"/>
  <c r="J1730" i="16"/>
  <c r="K1730" i="16" s="1"/>
  <c r="J1731" i="16"/>
  <c r="K1731" i="16" s="1"/>
  <c r="J1732" i="16"/>
  <c r="K1732" i="16" s="1"/>
  <c r="J1733" i="16"/>
  <c r="K1733" i="16" s="1"/>
  <c r="J1734" i="16"/>
  <c r="K1734" i="16" s="1"/>
  <c r="J1735" i="16"/>
  <c r="K1735" i="16" s="1"/>
  <c r="J1736" i="16"/>
  <c r="K1736" i="16" s="1"/>
  <c r="J1737" i="16"/>
  <c r="K1737" i="16" s="1"/>
  <c r="J1738" i="16"/>
  <c r="K1738" i="16" s="1"/>
  <c r="J1739" i="16"/>
  <c r="K1739" i="16" s="1"/>
  <c r="J1740" i="16"/>
  <c r="K1740" i="16" s="1"/>
  <c r="J1741" i="16"/>
  <c r="K1741" i="16" s="1"/>
  <c r="J1742" i="16"/>
  <c r="K1742" i="16" s="1"/>
  <c r="J1743" i="16"/>
  <c r="K1743" i="16" s="1"/>
  <c r="J1744" i="16"/>
  <c r="K1744" i="16" s="1"/>
  <c r="J1745" i="16"/>
  <c r="K1745" i="16" s="1"/>
  <c r="J1746" i="16"/>
  <c r="K1746" i="16" s="1"/>
  <c r="J1747" i="16"/>
  <c r="K1747" i="16" s="1"/>
  <c r="J1748" i="16"/>
  <c r="K1748" i="16" s="1"/>
  <c r="J1749" i="16"/>
  <c r="K1749" i="16" s="1"/>
  <c r="J1750" i="16"/>
  <c r="K1750" i="16" s="1"/>
  <c r="J1751" i="16"/>
  <c r="K1751" i="16" s="1"/>
  <c r="J1752" i="16"/>
  <c r="K1752" i="16" s="1"/>
  <c r="J1753" i="16"/>
  <c r="K1753" i="16" s="1"/>
  <c r="J1754" i="16"/>
  <c r="K1754" i="16" s="1"/>
  <c r="J1755" i="16"/>
  <c r="K1755" i="16" s="1"/>
  <c r="J1756" i="16"/>
  <c r="K1756" i="16" s="1"/>
  <c r="J1757" i="16"/>
  <c r="K1757" i="16" s="1"/>
  <c r="J1758" i="16"/>
  <c r="K1758" i="16" s="1"/>
  <c r="J1759" i="16"/>
  <c r="K1759" i="16" s="1"/>
  <c r="J1760" i="16"/>
  <c r="K1760" i="16" s="1"/>
  <c r="J1761" i="16"/>
  <c r="K1761" i="16" s="1"/>
  <c r="J1762" i="16"/>
  <c r="K1762" i="16" s="1"/>
  <c r="J1763" i="16"/>
  <c r="K1763" i="16" s="1"/>
  <c r="J1764" i="16"/>
  <c r="K1764" i="16" s="1"/>
  <c r="J1765" i="16"/>
  <c r="K1765" i="16" s="1"/>
  <c r="J1766" i="16"/>
  <c r="K1766" i="16" s="1"/>
  <c r="J1767" i="16"/>
  <c r="K1767" i="16" s="1"/>
  <c r="J1768" i="16"/>
  <c r="K1768" i="16" s="1"/>
  <c r="J1769" i="16"/>
  <c r="K1769" i="16" s="1"/>
  <c r="J1770" i="16"/>
  <c r="K1770" i="16" s="1"/>
  <c r="J1771" i="16"/>
  <c r="K1771" i="16" s="1"/>
  <c r="J1772" i="16"/>
  <c r="K1772" i="16" s="1"/>
  <c r="J1773" i="16"/>
  <c r="K1773" i="16" s="1"/>
  <c r="J1774" i="16"/>
  <c r="K1774" i="16" s="1"/>
  <c r="J1775" i="16"/>
  <c r="K1775" i="16" s="1"/>
  <c r="J1776" i="16"/>
  <c r="K1776" i="16" s="1"/>
  <c r="J1777" i="16"/>
  <c r="K1777" i="16" s="1"/>
  <c r="J1778" i="16"/>
  <c r="K1778" i="16" s="1"/>
  <c r="J1779" i="16"/>
  <c r="K1779" i="16" s="1"/>
  <c r="J1780" i="16"/>
  <c r="K1780" i="16" s="1"/>
  <c r="J1781" i="16"/>
  <c r="K1781" i="16" s="1"/>
  <c r="J1782" i="16"/>
  <c r="K1782" i="16" s="1"/>
  <c r="J1783" i="16"/>
  <c r="K1783" i="16" s="1"/>
  <c r="J1784" i="16"/>
  <c r="K1784" i="16" s="1"/>
  <c r="J1785" i="16"/>
  <c r="K1785" i="16" s="1"/>
  <c r="J1786" i="16"/>
  <c r="K1786" i="16" s="1"/>
  <c r="J1787" i="16"/>
  <c r="K1787" i="16" s="1"/>
  <c r="J1788" i="16"/>
  <c r="K1788" i="16" s="1"/>
  <c r="J1789" i="16"/>
  <c r="K1789" i="16" s="1"/>
  <c r="J1790" i="16"/>
  <c r="K1790" i="16" s="1"/>
  <c r="J1791" i="16"/>
  <c r="K1791" i="16" s="1"/>
  <c r="J1792" i="16"/>
  <c r="K1792" i="16" s="1"/>
  <c r="J1793" i="16"/>
  <c r="K1793" i="16" s="1"/>
  <c r="J1794" i="16"/>
  <c r="K1794" i="16" s="1"/>
  <c r="J1795" i="16"/>
  <c r="K1795" i="16" s="1"/>
  <c r="J1796" i="16"/>
  <c r="K1796" i="16" s="1"/>
  <c r="J1797" i="16"/>
  <c r="K1797" i="16" s="1"/>
  <c r="J1798" i="16"/>
  <c r="K1798" i="16" s="1"/>
  <c r="J1799" i="16"/>
  <c r="K1799" i="16" s="1"/>
  <c r="J1800" i="16"/>
  <c r="K1800" i="16" s="1"/>
  <c r="J1801" i="16"/>
  <c r="K1801" i="16" s="1"/>
  <c r="J1802" i="16"/>
  <c r="K1802" i="16" s="1"/>
  <c r="J1803" i="16"/>
  <c r="K1803" i="16" s="1"/>
  <c r="J1804" i="16"/>
  <c r="K1804" i="16" s="1"/>
  <c r="J1805" i="16"/>
  <c r="K1805" i="16" s="1"/>
  <c r="J1806" i="16"/>
  <c r="K1806" i="16" s="1"/>
  <c r="J1807" i="16"/>
  <c r="K1807" i="16" s="1"/>
  <c r="J1808" i="16"/>
  <c r="K1808" i="16" s="1"/>
  <c r="J1809" i="16"/>
  <c r="K1809" i="16" s="1"/>
  <c r="J1810" i="16"/>
  <c r="K1810" i="16" s="1"/>
  <c r="J1811" i="16"/>
  <c r="K1811" i="16" s="1"/>
  <c r="J1812" i="16"/>
  <c r="K1812" i="16" s="1"/>
  <c r="J1813" i="16"/>
  <c r="K1813" i="16" s="1"/>
  <c r="J1814" i="16"/>
  <c r="K1814" i="16" s="1"/>
  <c r="J1815" i="16"/>
  <c r="K1815" i="16" s="1"/>
  <c r="J1816" i="16"/>
  <c r="K1816" i="16" s="1"/>
  <c r="J1817" i="16"/>
  <c r="K1817" i="16" s="1"/>
  <c r="J1818" i="16"/>
  <c r="K1818" i="16" s="1"/>
  <c r="J1819" i="16"/>
  <c r="K1819" i="16" s="1"/>
  <c r="J1820" i="16"/>
  <c r="K1820" i="16" s="1"/>
  <c r="J1821" i="16"/>
  <c r="K1821" i="16" s="1"/>
  <c r="J1822" i="16"/>
  <c r="K1822" i="16" s="1"/>
  <c r="J1823" i="16"/>
  <c r="K1823" i="16" s="1"/>
  <c r="J1824" i="16"/>
  <c r="K1824" i="16" s="1"/>
  <c r="J1825" i="16"/>
  <c r="K1825" i="16" s="1"/>
  <c r="J1826" i="16"/>
  <c r="K1826" i="16" s="1"/>
  <c r="J1827" i="16"/>
  <c r="K1827" i="16" s="1"/>
  <c r="J1828" i="16"/>
  <c r="K1828" i="16" s="1"/>
  <c r="J1829" i="16"/>
  <c r="K1829" i="16" s="1"/>
  <c r="J1830" i="16"/>
  <c r="K1830" i="16" s="1"/>
  <c r="J1831" i="16"/>
  <c r="K1831" i="16" s="1"/>
  <c r="J1832" i="16"/>
  <c r="K1832" i="16" s="1"/>
  <c r="J1833" i="16"/>
  <c r="K1833" i="16" s="1"/>
  <c r="J1834" i="16"/>
  <c r="K1834" i="16" s="1"/>
  <c r="J1835" i="16"/>
  <c r="K1835" i="16" s="1"/>
  <c r="J1836" i="16"/>
  <c r="K1836" i="16" s="1"/>
  <c r="J1837" i="16"/>
  <c r="K1837" i="16" s="1"/>
  <c r="J1838" i="16"/>
  <c r="K1838" i="16" s="1"/>
  <c r="J1839" i="16"/>
  <c r="K1839" i="16" s="1"/>
  <c r="J1840" i="16"/>
  <c r="K1840" i="16" s="1"/>
  <c r="J1841" i="16"/>
  <c r="K1841" i="16" s="1"/>
  <c r="J1842" i="16"/>
  <c r="K1842" i="16" s="1"/>
  <c r="J1843" i="16"/>
  <c r="K1843" i="16" s="1"/>
  <c r="J1844" i="16"/>
  <c r="K1844" i="16" s="1"/>
  <c r="J1845" i="16"/>
  <c r="K1845" i="16" s="1"/>
  <c r="J1846" i="16"/>
  <c r="K1846" i="16" s="1"/>
  <c r="J1847" i="16"/>
  <c r="K1847" i="16" s="1"/>
  <c r="J1848" i="16"/>
  <c r="K1848" i="16" s="1"/>
  <c r="J1849" i="16"/>
  <c r="K1849" i="16" s="1"/>
  <c r="J1850" i="16"/>
  <c r="K1850" i="16" s="1"/>
  <c r="J1851" i="16"/>
  <c r="K1851" i="16" s="1"/>
  <c r="J1852" i="16"/>
  <c r="K1852" i="16" s="1"/>
  <c r="J1853" i="16"/>
  <c r="K1853" i="16" s="1"/>
  <c r="J1854" i="16"/>
  <c r="K1854" i="16" s="1"/>
  <c r="J1855" i="16"/>
  <c r="K1855" i="16" s="1"/>
  <c r="J1856" i="16"/>
  <c r="K1856" i="16" s="1"/>
  <c r="J1857" i="16"/>
  <c r="K1857" i="16" s="1"/>
  <c r="J1858" i="16"/>
  <c r="K1858" i="16" s="1"/>
  <c r="J1859" i="16"/>
  <c r="K1859" i="16" s="1"/>
  <c r="J1860" i="16"/>
  <c r="K1860" i="16" s="1"/>
  <c r="J1861" i="16"/>
  <c r="K1861" i="16" s="1"/>
  <c r="J1862" i="16"/>
  <c r="K1862" i="16" s="1"/>
  <c r="J1863" i="16"/>
  <c r="K1863" i="16" s="1"/>
  <c r="J1864" i="16"/>
  <c r="K1864" i="16" s="1"/>
  <c r="J1865" i="16"/>
  <c r="K1865" i="16" s="1"/>
  <c r="J1866" i="16"/>
  <c r="K1866" i="16" s="1"/>
  <c r="J1867" i="16"/>
  <c r="K1867" i="16" s="1"/>
  <c r="J1868" i="16"/>
  <c r="K1868" i="16" s="1"/>
  <c r="J1869" i="16"/>
  <c r="K1869" i="16" s="1"/>
  <c r="J1870" i="16"/>
  <c r="K1870" i="16" s="1"/>
  <c r="J1871" i="16"/>
  <c r="K1871" i="16" s="1"/>
  <c r="J1872" i="16"/>
  <c r="K1872" i="16" s="1"/>
  <c r="J1873" i="16"/>
  <c r="K1873" i="16" s="1"/>
  <c r="J1874" i="16"/>
  <c r="K1874" i="16" s="1"/>
  <c r="J1875" i="16"/>
  <c r="K1875" i="16" s="1"/>
  <c r="J1876" i="16"/>
  <c r="K1876" i="16" s="1"/>
  <c r="J1877" i="16"/>
  <c r="K1877" i="16" s="1"/>
  <c r="J1878" i="16"/>
  <c r="K1878" i="16" s="1"/>
  <c r="J1879" i="16"/>
  <c r="K1879" i="16" s="1"/>
  <c r="J1880" i="16"/>
  <c r="K1880" i="16" s="1"/>
  <c r="J1881" i="16"/>
  <c r="K1881" i="16" s="1"/>
  <c r="J1882" i="16"/>
  <c r="K1882" i="16" s="1"/>
  <c r="J1883" i="16"/>
  <c r="K1883" i="16" s="1"/>
  <c r="J1884" i="16"/>
  <c r="K1884" i="16" s="1"/>
  <c r="J1885" i="16"/>
  <c r="K1885" i="16" s="1"/>
  <c r="J1886" i="16"/>
  <c r="K1886" i="16" s="1"/>
  <c r="J1887" i="16"/>
  <c r="K1887" i="16" s="1"/>
  <c r="J1888" i="16"/>
  <c r="K1888" i="16" s="1"/>
  <c r="J1889" i="16"/>
  <c r="K1889" i="16" s="1"/>
  <c r="J1890" i="16"/>
  <c r="K1890" i="16" s="1"/>
  <c r="J1891" i="16"/>
  <c r="K1891" i="16" s="1"/>
  <c r="J1892" i="16"/>
  <c r="K1892" i="16" s="1"/>
  <c r="J1893" i="16"/>
  <c r="K1893" i="16" s="1"/>
  <c r="J1894" i="16"/>
  <c r="K1894" i="16" s="1"/>
  <c r="J1895" i="16"/>
  <c r="K1895" i="16" s="1"/>
  <c r="J1896" i="16"/>
  <c r="K1896" i="16" s="1"/>
  <c r="J1897" i="16"/>
  <c r="K1897" i="16" s="1"/>
  <c r="J1898" i="16"/>
  <c r="K1898" i="16" s="1"/>
  <c r="J1899" i="16"/>
  <c r="K1899" i="16" s="1"/>
  <c r="J1900" i="16"/>
  <c r="K1900" i="16" s="1"/>
  <c r="J1901" i="16"/>
  <c r="K1901" i="16" s="1"/>
  <c r="J1902" i="16"/>
  <c r="K1902" i="16" s="1"/>
  <c r="J1903" i="16"/>
  <c r="K1903" i="16" s="1"/>
  <c r="J1904" i="16"/>
  <c r="K1904" i="16" s="1"/>
  <c r="J1905" i="16"/>
  <c r="K1905" i="16" s="1"/>
  <c r="J1906" i="16"/>
  <c r="K1906" i="16" s="1"/>
  <c r="J1907" i="16"/>
  <c r="K1907" i="16" s="1"/>
  <c r="J1908" i="16"/>
  <c r="K1908" i="16" s="1"/>
  <c r="J1909" i="16"/>
  <c r="K1909" i="16" s="1"/>
  <c r="J1910" i="16"/>
  <c r="K1910" i="16" s="1"/>
  <c r="J1911" i="16"/>
  <c r="K1911" i="16" s="1"/>
  <c r="J1912" i="16"/>
  <c r="K1912" i="16" s="1"/>
  <c r="J1913" i="16"/>
  <c r="K1913" i="16" s="1"/>
  <c r="J1914" i="16"/>
  <c r="K1914" i="16" s="1"/>
  <c r="J1915" i="16"/>
  <c r="K1915" i="16" s="1"/>
  <c r="J1916" i="16"/>
  <c r="K1916" i="16" s="1"/>
  <c r="J1917" i="16"/>
  <c r="K1917" i="16" s="1"/>
  <c r="J1918" i="16"/>
  <c r="K1918" i="16" s="1"/>
  <c r="J1919" i="16"/>
  <c r="K1919" i="16" s="1"/>
  <c r="J1920" i="16"/>
  <c r="K1920" i="16" s="1"/>
  <c r="J1921" i="16"/>
  <c r="K1921" i="16" s="1"/>
  <c r="J1922" i="16"/>
  <c r="K1922" i="16" s="1"/>
  <c r="J1923" i="16"/>
  <c r="K1923" i="16" s="1"/>
  <c r="J1924" i="16"/>
  <c r="K1924" i="16" s="1"/>
  <c r="J1925" i="16"/>
  <c r="K1925" i="16" s="1"/>
  <c r="J1926" i="16"/>
  <c r="K1926" i="16" s="1"/>
  <c r="J1927" i="16"/>
  <c r="K1927" i="16" s="1"/>
  <c r="J1928" i="16"/>
  <c r="K1928" i="16" s="1"/>
  <c r="J1929" i="16"/>
  <c r="K1929" i="16" s="1"/>
  <c r="J1930" i="16"/>
  <c r="K1930" i="16" s="1"/>
  <c r="J1931" i="16"/>
  <c r="K1931" i="16" s="1"/>
  <c r="J1932" i="16"/>
  <c r="K1932" i="16" s="1"/>
  <c r="J1933" i="16"/>
  <c r="K1933" i="16" s="1"/>
  <c r="J1934" i="16"/>
  <c r="K1934" i="16" s="1"/>
  <c r="J1935" i="16"/>
  <c r="K1935" i="16" s="1"/>
  <c r="J1936" i="16"/>
  <c r="K1936" i="16" s="1"/>
  <c r="J1937" i="16"/>
  <c r="K1937" i="16" s="1"/>
  <c r="J1938" i="16"/>
  <c r="K1938" i="16" s="1"/>
  <c r="J1939" i="16"/>
  <c r="K1939" i="16" s="1"/>
  <c r="J1940" i="16"/>
  <c r="K1940" i="16" s="1"/>
  <c r="J1941" i="16"/>
  <c r="K1941" i="16" s="1"/>
  <c r="J1942" i="16"/>
  <c r="K1942" i="16" s="1"/>
  <c r="J1943" i="16"/>
  <c r="K1943" i="16" s="1"/>
  <c r="J1944" i="16"/>
  <c r="K1944" i="16" s="1"/>
  <c r="J1945" i="16"/>
  <c r="K1945" i="16" s="1"/>
  <c r="J1946" i="16"/>
  <c r="K1946" i="16" s="1"/>
  <c r="J1947" i="16"/>
  <c r="K1947" i="16" s="1"/>
  <c r="J1948" i="16"/>
  <c r="K1948" i="16" s="1"/>
  <c r="J1949" i="16"/>
  <c r="K1949" i="16" s="1"/>
  <c r="J1950" i="16"/>
  <c r="K1950" i="16" s="1"/>
  <c r="J1951" i="16"/>
  <c r="K1951" i="16" s="1"/>
  <c r="J1952" i="16"/>
  <c r="K1952" i="16" s="1"/>
  <c r="J1953" i="16"/>
  <c r="K1953" i="16" s="1"/>
  <c r="J1954" i="16"/>
  <c r="K1954" i="16" s="1"/>
  <c r="J1955" i="16"/>
  <c r="K1955" i="16" s="1"/>
  <c r="J1956" i="16"/>
  <c r="K1956" i="16" s="1"/>
  <c r="J1957" i="16"/>
  <c r="K1957" i="16" s="1"/>
  <c r="J1958" i="16"/>
  <c r="K1958" i="16" s="1"/>
  <c r="J1959" i="16"/>
  <c r="K1959" i="16" s="1"/>
  <c r="J1960" i="16"/>
  <c r="K1960" i="16" s="1"/>
  <c r="J1961" i="16"/>
  <c r="K1961" i="16" s="1"/>
  <c r="J1962" i="16"/>
  <c r="K1962" i="16" s="1"/>
  <c r="J1963" i="16"/>
  <c r="K1963" i="16" s="1"/>
  <c r="J1964" i="16"/>
  <c r="K1964" i="16" s="1"/>
  <c r="J1965" i="16"/>
  <c r="K1965" i="16" s="1"/>
  <c r="J1966" i="16"/>
  <c r="K1966" i="16" s="1"/>
  <c r="J1967" i="16"/>
  <c r="K1967" i="16" s="1"/>
  <c r="J1968" i="16"/>
  <c r="K1968" i="16" s="1"/>
  <c r="J1969" i="16"/>
  <c r="K1969" i="16" s="1"/>
  <c r="J1970" i="16"/>
  <c r="K1970" i="16" s="1"/>
  <c r="J1971" i="16"/>
  <c r="K1971" i="16" s="1"/>
  <c r="J1972" i="16"/>
  <c r="K1972" i="16" s="1"/>
  <c r="J1973" i="16"/>
  <c r="K1973" i="16" s="1"/>
  <c r="J1974" i="16"/>
  <c r="K1974" i="16" s="1"/>
  <c r="J1975" i="16"/>
  <c r="K1975" i="16" s="1"/>
  <c r="J1976" i="16"/>
  <c r="K1976" i="16" s="1"/>
  <c r="J1977" i="16"/>
  <c r="K1977" i="16" s="1"/>
  <c r="J1978" i="16"/>
  <c r="K1978" i="16" s="1"/>
  <c r="J1979" i="16"/>
  <c r="K1979" i="16" s="1"/>
  <c r="J1980" i="16"/>
  <c r="K1980" i="16" s="1"/>
  <c r="J1981" i="16"/>
  <c r="K1981" i="16" s="1"/>
  <c r="J1982" i="16"/>
  <c r="K1982" i="16" s="1"/>
  <c r="J1983" i="16"/>
  <c r="K1983" i="16" s="1"/>
  <c r="J1984" i="16"/>
  <c r="K1984" i="16" s="1"/>
  <c r="J1985" i="16"/>
  <c r="K1985" i="16" s="1"/>
  <c r="J1986" i="16"/>
  <c r="K1986" i="16" s="1"/>
  <c r="J1987" i="16"/>
  <c r="K1987" i="16" s="1"/>
  <c r="J1988" i="16"/>
  <c r="K1988" i="16" s="1"/>
  <c r="J1989" i="16"/>
  <c r="K1989" i="16" s="1"/>
  <c r="J1990" i="16"/>
  <c r="K1990" i="16" s="1"/>
  <c r="J1991" i="16"/>
  <c r="K1991" i="16" s="1"/>
  <c r="J1992" i="16"/>
  <c r="K1992" i="16" s="1"/>
  <c r="J1993" i="16"/>
  <c r="K1993" i="16" s="1"/>
  <c r="J1994" i="16"/>
  <c r="K1994" i="16" s="1"/>
  <c r="J1995" i="16"/>
  <c r="K1995" i="16" s="1"/>
  <c r="J1996" i="16"/>
  <c r="K1996" i="16" s="1"/>
  <c r="J1997" i="16"/>
  <c r="K1997" i="16" s="1"/>
  <c r="J1998" i="16"/>
  <c r="K1998" i="16" s="1"/>
  <c r="J1999" i="16"/>
  <c r="K1999" i="16" s="1"/>
  <c r="J2000" i="16"/>
  <c r="K2000" i="16" s="1"/>
  <c r="J2001" i="16"/>
  <c r="K2001" i="16" s="1"/>
  <c r="J2002" i="16"/>
  <c r="K2002" i="16" s="1"/>
  <c r="J2003" i="16"/>
  <c r="K2003" i="16" s="1"/>
  <c r="J2004" i="16"/>
  <c r="K2004" i="16" s="1"/>
  <c r="J2005" i="16"/>
  <c r="K2005" i="16" s="1"/>
  <c r="J2006" i="16"/>
  <c r="K2006" i="16" s="1"/>
  <c r="J2007" i="16"/>
  <c r="K2007" i="16" s="1"/>
  <c r="J2008" i="16"/>
  <c r="K2008" i="16" s="1"/>
  <c r="J2009" i="16"/>
  <c r="K2009" i="16" s="1"/>
  <c r="J2010" i="16"/>
  <c r="K2010" i="16" s="1"/>
  <c r="J2011" i="16"/>
  <c r="K2011" i="16" s="1"/>
  <c r="J2012" i="16"/>
  <c r="K2012" i="16" s="1"/>
  <c r="J2013" i="16"/>
  <c r="K2013" i="16" s="1"/>
  <c r="J2014" i="16"/>
  <c r="K2014" i="16" s="1"/>
  <c r="J2015" i="16"/>
  <c r="K2015" i="16" s="1"/>
  <c r="J2016" i="16"/>
  <c r="K2016" i="16" s="1"/>
  <c r="J2017" i="16"/>
  <c r="K2017" i="16" s="1"/>
  <c r="J2018" i="16"/>
  <c r="K2018" i="16" s="1"/>
  <c r="J2019" i="16"/>
  <c r="K2019" i="16" s="1"/>
  <c r="J2020" i="16"/>
  <c r="K2020" i="16" s="1"/>
  <c r="J2021" i="16"/>
  <c r="K2021" i="16" s="1"/>
  <c r="J2022" i="16"/>
  <c r="K2022" i="16" s="1"/>
  <c r="J2023" i="16"/>
  <c r="K2023" i="16" s="1"/>
  <c r="J2024" i="16"/>
  <c r="K2024" i="16" s="1"/>
  <c r="J2025" i="16"/>
  <c r="K2025" i="16" s="1"/>
  <c r="J2026" i="16"/>
  <c r="K2026" i="16" s="1"/>
  <c r="J2027" i="16"/>
  <c r="K2027" i="16" s="1"/>
  <c r="J2028" i="16"/>
  <c r="K2028" i="16" s="1"/>
  <c r="J2029" i="16"/>
  <c r="K2029" i="16" s="1"/>
  <c r="J2030" i="16"/>
  <c r="K2030" i="16" s="1"/>
  <c r="J2031" i="16"/>
  <c r="K2031" i="16" s="1"/>
  <c r="J2032" i="16"/>
  <c r="K2032" i="16" s="1"/>
  <c r="J2033" i="16"/>
  <c r="K2033" i="16" s="1"/>
  <c r="J2034" i="16"/>
  <c r="K2034" i="16" s="1"/>
  <c r="J2035" i="16"/>
  <c r="K2035" i="16" s="1"/>
  <c r="J2036" i="16"/>
  <c r="K2036" i="16" s="1"/>
  <c r="J2037" i="16"/>
  <c r="K2037" i="16" s="1"/>
  <c r="J2038" i="16"/>
  <c r="K2038" i="16" s="1"/>
  <c r="J2039" i="16"/>
  <c r="K2039" i="16" s="1"/>
  <c r="J2040" i="16"/>
  <c r="K2040" i="16" s="1"/>
  <c r="J2041" i="16"/>
  <c r="K2041" i="16" s="1"/>
  <c r="J2042" i="16"/>
  <c r="K2042" i="16" s="1"/>
  <c r="J2043" i="16"/>
  <c r="K2043" i="16" s="1"/>
  <c r="J2044" i="16"/>
  <c r="K2044" i="16" s="1"/>
  <c r="J2045" i="16"/>
  <c r="K2045" i="16" s="1"/>
  <c r="J2046" i="16"/>
  <c r="K2046" i="16" s="1"/>
  <c r="J2047" i="16"/>
  <c r="K2047" i="16" s="1"/>
  <c r="J2048" i="16"/>
  <c r="K2048" i="16" s="1"/>
  <c r="J2049" i="16"/>
  <c r="K2049" i="16" s="1"/>
  <c r="J2050" i="16"/>
  <c r="K2050" i="16" s="1"/>
  <c r="J2051" i="16"/>
  <c r="K2051" i="16" s="1"/>
  <c r="J2052" i="16"/>
  <c r="K2052" i="16" s="1"/>
  <c r="J2053" i="16"/>
  <c r="K2053" i="16" s="1"/>
  <c r="J2054" i="16"/>
  <c r="K2054" i="16" s="1"/>
  <c r="J2055" i="16"/>
  <c r="K2055" i="16" s="1"/>
  <c r="J2056" i="16"/>
  <c r="K2056" i="16" s="1"/>
  <c r="J2057" i="16"/>
  <c r="K2057" i="16" s="1"/>
  <c r="J2058" i="16"/>
  <c r="K2058" i="16" s="1"/>
  <c r="J2059" i="16"/>
  <c r="K2059" i="16" s="1"/>
  <c r="J2060" i="16"/>
  <c r="K2060" i="16" s="1"/>
  <c r="J2061" i="16"/>
  <c r="K2061" i="16" s="1"/>
  <c r="J2062" i="16"/>
  <c r="K2062" i="16" s="1"/>
  <c r="J2063" i="16"/>
  <c r="K2063" i="16" s="1"/>
  <c r="J2064" i="16"/>
  <c r="K2064" i="16" s="1"/>
  <c r="J2065" i="16"/>
  <c r="K2065" i="16" s="1"/>
  <c r="J2066" i="16"/>
  <c r="K2066" i="16" s="1"/>
  <c r="J2067" i="16"/>
  <c r="K2067" i="16" s="1"/>
  <c r="J2068" i="16"/>
  <c r="K2068" i="16" s="1"/>
  <c r="J2069" i="16"/>
  <c r="K2069" i="16" s="1"/>
  <c r="J2070" i="16"/>
  <c r="K2070" i="16" s="1"/>
  <c r="J2071" i="16"/>
  <c r="K2071" i="16" s="1"/>
  <c r="J2072" i="16"/>
  <c r="K2072" i="16" s="1"/>
  <c r="J2073" i="16"/>
  <c r="K2073" i="16" s="1"/>
  <c r="J2074" i="16"/>
  <c r="K2074" i="16" s="1"/>
  <c r="J2075" i="16"/>
  <c r="K2075" i="16" s="1"/>
  <c r="J2076" i="16"/>
  <c r="K2076" i="16" s="1"/>
  <c r="J2077" i="16"/>
  <c r="K2077" i="16" s="1"/>
  <c r="J2078" i="16"/>
  <c r="K2078" i="16" s="1"/>
  <c r="J2079" i="16"/>
  <c r="K2079" i="16" s="1"/>
  <c r="J2080" i="16"/>
  <c r="K2080" i="16" s="1"/>
  <c r="J2081" i="16"/>
  <c r="K2081" i="16" s="1"/>
  <c r="J2082" i="16"/>
  <c r="K2082" i="16" s="1"/>
  <c r="J2083" i="16"/>
  <c r="K2083" i="16" s="1"/>
  <c r="J2084" i="16"/>
  <c r="K2084" i="16" s="1"/>
  <c r="J2085" i="16"/>
  <c r="K2085" i="16" s="1"/>
  <c r="J2086" i="16"/>
  <c r="K2086" i="16" s="1"/>
  <c r="J2087" i="16"/>
  <c r="K2087" i="16" s="1"/>
  <c r="J2088" i="16"/>
  <c r="K2088" i="16" s="1"/>
  <c r="J2089" i="16"/>
  <c r="K2089" i="16" s="1"/>
  <c r="J2090" i="16"/>
  <c r="K2090" i="16" s="1"/>
  <c r="J2091" i="16"/>
  <c r="K2091" i="16" s="1"/>
  <c r="J2092" i="16"/>
  <c r="K2092" i="16" s="1"/>
  <c r="J2093" i="16"/>
  <c r="K2093" i="16" s="1"/>
  <c r="J2094" i="16"/>
  <c r="K2094" i="16" s="1"/>
  <c r="J2095" i="16"/>
  <c r="K2095" i="16" s="1"/>
  <c r="J2096" i="16"/>
  <c r="K2096" i="16" s="1"/>
  <c r="J2097" i="16"/>
  <c r="K2097" i="16" s="1"/>
  <c r="J2098" i="16"/>
  <c r="K2098" i="16" s="1"/>
  <c r="J2099" i="16"/>
  <c r="K2099" i="16" s="1"/>
  <c r="J2100" i="16"/>
  <c r="K2100" i="16" s="1"/>
  <c r="J2101" i="16"/>
  <c r="K2101" i="16" s="1"/>
  <c r="J2102" i="16"/>
  <c r="K2102" i="16" s="1"/>
  <c r="J2103" i="16"/>
  <c r="K2103" i="16" s="1"/>
  <c r="J2104" i="16"/>
  <c r="K2104" i="16" s="1"/>
  <c r="J2105" i="16"/>
  <c r="K2105" i="16" s="1"/>
  <c r="J2106" i="16"/>
  <c r="K2106" i="16" s="1"/>
  <c r="J2107" i="16"/>
  <c r="K2107" i="16" s="1"/>
  <c r="J2108" i="16"/>
  <c r="K2108" i="16" s="1"/>
  <c r="J2109" i="16"/>
  <c r="K2109" i="16" s="1"/>
  <c r="J2110" i="16"/>
  <c r="K2110" i="16" s="1"/>
  <c r="J2111" i="16"/>
  <c r="K2111" i="16" s="1"/>
  <c r="J2112" i="16"/>
  <c r="K2112" i="16" s="1"/>
  <c r="J2113" i="16"/>
  <c r="K2113" i="16" s="1"/>
  <c r="J2114" i="16"/>
  <c r="K2114" i="16" s="1"/>
  <c r="J2115" i="16"/>
  <c r="K2115" i="16" s="1"/>
  <c r="J2116" i="16"/>
  <c r="K2116" i="16" s="1"/>
  <c r="J2117" i="16"/>
  <c r="K2117" i="16" s="1"/>
  <c r="J2118" i="16"/>
  <c r="K2118" i="16" s="1"/>
  <c r="J2119" i="16"/>
  <c r="K2119" i="16" s="1"/>
  <c r="J2120" i="16"/>
  <c r="K2120" i="16" s="1"/>
  <c r="J2121" i="16"/>
  <c r="K2121" i="16" s="1"/>
  <c r="J2122" i="16"/>
  <c r="K2122" i="16" s="1"/>
  <c r="J2123" i="16"/>
  <c r="K2123" i="16" s="1"/>
  <c r="J2124" i="16"/>
  <c r="K2124" i="16" s="1"/>
  <c r="J2125" i="16"/>
  <c r="K2125" i="16" s="1"/>
  <c r="J2126" i="16"/>
  <c r="K2126" i="16" s="1"/>
  <c r="J2127" i="16"/>
  <c r="K2127" i="16" s="1"/>
  <c r="J2128" i="16"/>
  <c r="K2128" i="16" s="1"/>
  <c r="J2129" i="16"/>
  <c r="K2129" i="16" s="1"/>
  <c r="J2130" i="16"/>
  <c r="K2130" i="16" s="1"/>
  <c r="J2131" i="16"/>
  <c r="K2131" i="16" s="1"/>
  <c r="J2132" i="16"/>
  <c r="K2132" i="16" s="1"/>
  <c r="J2133" i="16"/>
  <c r="K2133" i="16" s="1"/>
  <c r="J2134" i="16"/>
  <c r="K2134" i="16" s="1"/>
  <c r="J2135" i="16"/>
  <c r="K2135" i="16" s="1"/>
  <c r="J2136" i="16"/>
  <c r="K2136" i="16" s="1"/>
  <c r="J2137" i="16"/>
  <c r="K2137" i="16" s="1"/>
  <c r="J2138" i="16"/>
  <c r="K2138" i="16" s="1"/>
  <c r="J2139" i="16"/>
  <c r="K2139" i="16" s="1"/>
  <c r="J2140" i="16"/>
  <c r="K2140" i="16" s="1"/>
  <c r="J2141" i="16"/>
  <c r="K2141" i="16" s="1"/>
  <c r="J2142" i="16"/>
  <c r="K2142" i="16" s="1"/>
  <c r="J2143" i="16"/>
  <c r="K2143" i="16" s="1"/>
  <c r="J2144" i="16"/>
  <c r="K2144" i="16" s="1"/>
  <c r="J2145" i="16"/>
  <c r="K2145" i="16" s="1"/>
  <c r="J2146" i="16"/>
  <c r="K2146" i="16" s="1"/>
  <c r="J2147" i="16"/>
  <c r="K2147" i="16" s="1"/>
  <c r="J2148" i="16"/>
  <c r="K2148" i="16" s="1"/>
  <c r="J2149" i="16"/>
  <c r="K2149" i="16" s="1"/>
  <c r="J2150" i="16"/>
  <c r="K2150" i="16" s="1"/>
  <c r="J2151" i="16"/>
  <c r="K2151" i="16" s="1"/>
  <c r="J2152" i="16"/>
  <c r="K2152" i="16" s="1"/>
  <c r="J2153" i="16"/>
  <c r="K2153" i="16" s="1"/>
  <c r="J2154" i="16"/>
  <c r="K2154" i="16" s="1"/>
  <c r="J2155" i="16"/>
  <c r="K2155" i="16" s="1"/>
  <c r="J2156" i="16"/>
  <c r="K2156" i="16" s="1"/>
  <c r="J2157" i="16"/>
  <c r="K2157" i="16" s="1"/>
  <c r="J2158" i="16"/>
  <c r="K2158" i="16" s="1"/>
  <c r="J2159" i="16"/>
  <c r="K2159" i="16" s="1"/>
  <c r="J2160" i="16"/>
  <c r="K2160" i="16" s="1"/>
  <c r="J2161" i="16"/>
  <c r="K2161" i="16" s="1"/>
  <c r="J2162" i="16"/>
  <c r="K2162" i="16" s="1"/>
  <c r="J2163" i="16"/>
  <c r="K2163" i="16" s="1"/>
  <c r="J2164" i="16"/>
  <c r="K2164" i="16" s="1"/>
  <c r="J2165" i="16"/>
  <c r="K2165" i="16" s="1"/>
  <c r="J2166" i="16"/>
  <c r="K2166" i="16" s="1"/>
  <c r="J2167" i="16"/>
  <c r="K2167" i="16" s="1"/>
  <c r="J2168" i="16"/>
  <c r="K2168" i="16" s="1"/>
  <c r="J2169" i="16"/>
  <c r="K2169" i="16" s="1"/>
  <c r="J2170" i="16"/>
  <c r="K2170" i="16" s="1"/>
  <c r="J2171" i="16"/>
  <c r="K2171" i="16" s="1"/>
  <c r="J2172" i="16"/>
  <c r="K2172" i="16" s="1"/>
  <c r="J2173" i="16"/>
  <c r="K2173" i="16" s="1"/>
  <c r="J2174" i="16"/>
  <c r="K2174" i="16" s="1"/>
  <c r="J2175" i="16"/>
  <c r="K2175" i="16" s="1"/>
  <c r="J2176" i="16"/>
  <c r="K2176" i="16" s="1"/>
  <c r="J2177" i="16"/>
  <c r="K2177" i="16" s="1"/>
  <c r="J2178" i="16"/>
  <c r="K2178" i="16" s="1"/>
  <c r="J2179" i="16"/>
  <c r="K2179" i="16" s="1"/>
  <c r="J2180" i="16"/>
  <c r="K2180" i="16" s="1"/>
  <c r="J2181" i="16"/>
  <c r="K2181" i="16" s="1"/>
  <c r="J2182" i="16"/>
  <c r="K2182" i="16" s="1"/>
  <c r="J2183" i="16"/>
  <c r="K2183" i="16" s="1"/>
  <c r="J2184" i="16"/>
  <c r="K2184" i="16" s="1"/>
  <c r="J2185" i="16"/>
  <c r="K2185" i="16" s="1"/>
  <c r="J2186" i="16"/>
  <c r="K2186" i="16" s="1"/>
  <c r="J2187" i="16"/>
  <c r="K2187" i="16" s="1"/>
  <c r="J2188" i="16"/>
  <c r="K2188" i="16" s="1"/>
  <c r="J2189" i="16"/>
  <c r="K2189" i="16" s="1"/>
  <c r="J2190" i="16"/>
  <c r="K2190" i="16" s="1"/>
  <c r="J2191" i="16"/>
  <c r="K2191" i="16" s="1"/>
  <c r="J2192" i="16"/>
  <c r="K2192" i="16" s="1"/>
  <c r="J2193" i="16"/>
  <c r="K2193" i="16" s="1"/>
  <c r="J2194" i="16"/>
  <c r="K2194" i="16" s="1"/>
  <c r="J2195" i="16"/>
  <c r="K2195" i="16" s="1"/>
  <c r="J2196" i="16"/>
  <c r="K2196" i="16" s="1"/>
  <c r="J2197" i="16"/>
  <c r="K2197" i="16" s="1"/>
  <c r="J2198" i="16"/>
  <c r="K2198" i="16" s="1"/>
  <c r="J2199" i="16"/>
  <c r="K2199" i="16" s="1"/>
  <c r="J2200" i="16"/>
  <c r="K2200" i="16" s="1"/>
  <c r="J2201" i="16"/>
  <c r="K2201" i="16" s="1"/>
  <c r="J2202" i="16"/>
  <c r="K2202" i="16" s="1"/>
  <c r="J2203" i="16"/>
  <c r="K2203" i="16" s="1"/>
  <c r="J2204" i="16"/>
  <c r="K2204" i="16" s="1"/>
  <c r="J2205" i="16"/>
  <c r="K2205" i="16" s="1"/>
  <c r="J2206" i="16"/>
  <c r="K2206" i="16" s="1"/>
  <c r="J2207" i="16"/>
  <c r="K2207" i="16" s="1"/>
  <c r="J2208" i="16"/>
  <c r="K2208" i="16" s="1"/>
  <c r="J2209" i="16"/>
  <c r="K2209" i="16" s="1"/>
  <c r="J2210" i="16"/>
  <c r="K2210" i="16" s="1"/>
  <c r="J2211" i="16"/>
  <c r="K2211" i="16" s="1"/>
  <c r="J2212" i="16"/>
  <c r="K2212" i="16" s="1"/>
  <c r="J2213" i="16"/>
  <c r="K2213" i="16" s="1"/>
  <c r="J2214" i="16"/>
  <c r="K2214" i="16" s="1"/>
  <c r="J2215" i="16"/>
  <c r="K2215" i="16" s="1"/>
  <c r="J2216" i="16"/>
  <c r="K2216" i="16" s="1"/>
  <c r="J2217" i="16"/>
  <c r="K2217" i="16" s="1"/>
  <c r="J2218" i="16"/>
  <c r="K2218" i="16" s="1"/>
  <c r="J2219" i="16"/>
  <c r="K2219" i="16" s="1"/>
  <c r="J2220" i="16"/>
  <c r="K2220" i="16" s="1"/>
  <c r="J2221" i="16"/>
  <c r="K2221" i="16" s="1"/>
  <c r="J2222" i="16"/>
  <c r="K2222" i="16" s="1"/>
  <c r="J2223" i="16"/>
  <c r="K2223" i="16" s="1"/>
  <c r="J2224" i="16"/>
  <c r="K2224" i="16" s="1"/>
  <c r="J2225" i="16"/>
  <c r="K2225" i="16" s="1"/>
  <c r="J2226" i="16"/>
  <c r="K2226" i="16" s="1"/>
  <c r="J2227" i="16"/>
  <c r="K2227" i="16" s="1"/>
  <c r="J2228" i="16"/>
  <c r="K2228" i="16" s="1"/>
  <c r="J2229" i="16"/>
  <c r="K2229" i="16" s="1"/>
  <c r="J2230" i="16"/>
  <c r="K2230" i="16" s="1"/>
  <c r="J2231" i="16"/>
  <c r="K2231" i="16" s="1"/>
  <c r="J2232" i="16"/>
  <c r="K2232" i="16" s="1"/>
  <c r="J2233" i="16"/>
  <c r="K2233" i="16" s="1"/>
  <c r="J2234" i="16"/>
  <c r="K2234" i="16" s="1"/>
  <c r="J2235" i="16"/>
  <c r="K2235" i="16" s="1"/>
  <c r="J2236" i="16"/>
  <c r="K2236" i="16" s="1"/>
  <c r="J2237" i="16"/>
  <c r="K2237" i="16" s="1"/>
  <c r="J2238" i="16"/>
  <c r="K2238" i="16" s="1"/>
  <c r="J2239" i="16"/>
  <c r="K2239" i="16" s="1"/>
  <c r="J2240" i="16"/>
  <c r="K2240" i="16" s="1"/>
  <c r="J2241" i="16"/>
  <c r="K2241" i="16" s="1"/>
  <c r="J2242" i="16"/>
  <c r="K2242" i="16" s="1"/>
  <c r="J2243" i="16"/>
  <c r="K2243" i="16" s="1"/>
  <c r="J2244" i="16"/>
  <c r="K2244" i="16" s="1"/>
  <c r="J2245" i="16"/>
  <c r="K2245" i="16" s="1"/>
  <c r="J2" i="16"/>
  <c r="K2" i="16" s="1"/>
  <c r="G65" i="9"/>
  <c r="G43" i="9"/>
  <c r="G21" i="9"/>
  <c r="J7" i="1"/>
  <c r="I7" i="1"/>
  <c r="H7" i="1"/>
  <c r="J6" i="1"/>
  <c r="I6" i="1"/>
  <c r="H6" i="1"/>
  <c r="J5" i="1"/>
  <c r="I5" i="1"/>
  <c r="H5" i="1"/>
  <c r="J4" i="1"/>
  <c r="I4" i="1"/>
  <c r="H4" i="1"/>
  <c r="J3" i="1"/>
  <c r="I3" i="1"/>
  <c r="H3" i="1"/>
</calcChain>
</file>

<file path=xl/sharedStrings.xml><?xml version="1.0" encoding="utf-8"?>
<sst xmlns="http://schemas.openxmlformats.org/spreadsheetml/2006/main" count="70078" uniqueCount="18902">
  <si>
    <t>HIS</t>
    <phoneticPr fontId="1" type="noConversion"/>
  </si>
  <si>
    <t>银行</t>
    <phoneticPr fontId="1" type="noConversion"/>
  </si>
  <si>
    <t>项目</t>
    <phoneticPr fontId="1" type="noConversion"/>
  </si>
  <si>
    <t>金额</t>
    <phoneticPr fontId="1" type="noConversion"/>
  </si>
  <si>
    <t>备注</t>
    <phoneticPr fontId="1" type="noConversion"/>
  </si>
  <si>
    <t>金额</t>
    <phoneticPr fontId="1" type="noConversion"/>
  </si>
  <si>
    <t>自助机当日前未入处理</t>
    <phoneticPr fontId="1" type="noConversion"/>
  </si>
  <si>
    <t>自助机当日应入未入</t>
    <phoneticPr fontId="1" type="noConversion"/>
  </si>
  <si>
    <t>调节后总发生额</t>
    <phoneticPr fontId="1" type="noConversion"/>
  </si>
  <si>
    <t>调节后总发生额</t>
    <phoneticPr fontId="1" type="noConversion"/>
  </si>
  <si>
    <t>本日HIS端银联总预存</t>
    <phoneticPr fontId="1" type="noConversion"/>
  </si>
  <si>
    <t>本日银行清算入账</t>
    <phoneticPr fontId="1" type="noConversion"/>
  </si>
  <si>
    <t>交易时间</t>
  </si>
  <si>
    <t>病人编号</t>
  </si>
  <si>
    <t>病人姓名</t>
  </si>
  <si>
    <t>金额</t>
  </si>
  <si>
    <t>银行</t>
  </si>
  <si>
    <t>渠道</t>
  </si>
  <si>
    <t>预存ID</t>
  </si>
  <si>
    <t>第三方交易流水</t>
  </si>
  <si>
    <t>李波</t>
  </si>
  <si>
    <t>机器</t>
  </si>
  <si>
    <t>第三方交易ID</t>
  </si>
  <si>
    <t>SETTLE_NO</t>
  </si>
  <si>
    <t>ORDER_NO</t>
  </si>
  <si>
    <t>日期</t>
    <phoneticPr fontId="1" type="noConversion"/>
  </si>
  <si>
    <t>银行</t>
    <phoneticPr fontId="1" type="noConversion"/>
  </si>
  <si>
    <t>差额</t>
    <phoneticPr fontId="1" type="noConversion"/>
  </si>
  <si>
    <t>微信</t>
    <phoneticPr fontId="1" type="noConversion"/>
  </si>
  <si>
    <t>支付宝</t>
    <phoneticPr fontId="1" type="noConversion"/>
  </si>
  <si>
    <t>操作员</t>
    <phoneticPr fontId="1" type="noConversion"/>
  </si>
  <si>
    <t>支付宝</t>
    <phoneticPr fontId="1" type="noConversion"/>
  </si>
  <si>
    <t>操作员</t>
    <phoneticPr fontId="1" type="noConversion"/>
  </si>
  <si>
    <t>微信</t>
    <phoneticPr fontId="1" type="noConversion"/>
  </si>
  <si>
    <t>支付宝</t>
    <phoneticPr fontId="1" type="noConversion"/>
  </si>
  <si>
    <t>操作员</t>
    <phoneticPr fontId="1" type="noConversion"/>
  </si>
  <si>
    <t>报表</t>
    <phoneticPr fontId="1" type="noConversion"/>
  </si>
  <si>
    <t>支付宝</t>
  </si>
  <si>
    <t>王娟</t>
  </si>
  <si>
    <t>温雨姮</t>
  </si>
  <si>
    <t>李倩</t>
  </si>
  <si>
    <t>商户订单号</t>
  </si>
  <si>
    <t>商品名称</t>
  </si>
  <si>
    <t>业务类型</t>
  </si>
  <si>
    <t>备注</t>
  </si>
  <si>
    <t>张丽娟</t>
  </si>
  <si>
    <t>黄丽</t>
  </si>
  <si>
    <t>李银梅</t>
  </si>
  <si>
    <t>余晓维</t>
  </si>
  <si>
    <t>张艳</t>
  </si>
  <si>
    <t>陈蓉</t>
  </si>
  <si>
    <t>李艺</t>
  </si>
  <si>
    <t>黄琳</t>
  </si>
  <si>
    <t>李永才</t>
  </si>
  <si>
    <t>陈德水</t>
  </si>
  <si>
    <t>李露</t>
  </si>
  <si>
    <t>李娟</t>
  </si>
  <si>
    <t>杨丽娟</t>
  </si>
  <si>
    <t>高鸿艳</t>
  </si>
  <si>
    <t>梁雪</t>
  </si>
  <si>
    <t>刘玉婷</t>
  </si>
  <si>
    <t>陈国英</t>
  </si>
  <si>
    <t>吴艳</t>
  </si>
  <si>
    <t>喻美荣</t>
  </si>
  <si>
    <t>李敏</t>
  </si>
  <si>
    <t>朱莹</t>
  </si>
  <si>
    <t>王芳</t>
  </si>
  <si>
    <t>杨娟</t>
  </si>
  <si>
    <t>周燕</t>
  </si>
  <si>
    <t>张雨垚</t>
  </si>
  <si>
    <t>陆秀芬</t>
  </si>
  <si>
    <t>郑明祥</t>
  </si>
  <si>
    <t>白艳芬</t>
  </si>
  <si>
    <t>杜仲棋</t>
  </si>
  <si>
    <t>谌祖英</t>
  </si>
  <si>
    <t>徐涛</t>
  </si>
  <si>
    <t>何涛</t>
  </si>
  <si>
    <t>初敏霞</t>
  </si>
  <si>
    <t>李娜</t>
  </si>
  <si>
    <t>周云</t>
  </si>
  <si>
    <t>王莹</t>
  </si>
  <si>
    <t>武林俐</t>
  </si>
  <si>
    <t>柏梅琼</t>
  </si>
  <si>
    <t>杨志慧</t>
  </si>
  <si>
    <t>杨静</t>
  </si>
  <si>
    <t>孙斌</t>
  </si>
  <si>
    <t>张颖</t>
  </si>
  <si>
    <t>赵静</t>
  </si>
  <si>
    <t>杨华梅</t>
  </si>
  <si>
    <t>姚天寿</t>
  </si>
  <si>
    <t>高勰懿</t>
  </si>
  <si>
    <t>嵇冰清</t>
  </si>
  <si>
    <t>2017061321001004520201313829</t>
  </si>
  <si>
    <t>刘霞</t>
  </si>
  <si>
    <t>2017061321001004810274401934</t>
  </si>
  <si>
    <t>胡建梅</t>
  </si>
  <si>
    <t>胡继博</t>
  </si>
  <si>
    <t>2017061321001004990200805221</t>
  </si>
  <si>
    <t>方华智</t>
  </si>
  <si>
    <t>2017061321001004490248713780</t>
  </si>
  <si>
    <t>顾卓兰</t>
  </si>
  <si>
    <t>赵丽</t>
  </si>
  <si>
    <t>何乐乐</t>
  </si>
  <si>
    <t>周洁</t>
  </si>
  <si>
    <t>李静</t>
  </si>
  <si>
    <t>邱实</t>
  </si>
  <si>
    <t>2017061321001004320288379499</t>
  </si>
  <si>
    <t>杨丽</t>
  </si>
  <si>
    <t>龙恩</t>
  </si>
  <si>
    <t>马佳</t>
  </si>
  <si>
    <t>胡皓晨</t>
  </si>
  <si>
    <t>刘婷</t>
  </si>
  <si>
    <t>2017061321001004350257525693</t>
  </si>
  <si>
    <t>张思利</t>
  </si>
  <si>
    <t>2017061321001004730207753790</t>
  </si>
  <si>
    <t>张婷婷</t>
  </si>
  <si>
    <t>2017061321001004230254069942</t>
  </si>
  <si>
    <t>冯飞琴</t>
  </si>
  <si>
    <t>结算状态</t>
  </si>
  <si>
    <t>订单状态</t>
  </si>
  <si>
    <t>结算类型</t>
  </si>
  <si>
    <t>OP</t>
  </si>
  <si>
    <t>SP17061300084797</t>
  </si>
  <si>
    <t>SP17061300085979</t>
  </si>
  <si>
    <t>SP17061300086581</t>
  </si>
  <si>
    <t>SP17061300087588</t>
  </si>
  <si>
    <t>SP17061300091165</t>
  </si>
  <si>
    <t>SP17061300092090</t>
  </si>
  <si>
    <t>SP17061300094326</t>
  </si>
  <si>
    <t>SP17061300094993</t>
  </si>
  <si>
    <t>支付宝交易号</t>
  </si>
  <si>
    <t>创建时间</t>
  </si>
  <si>
    <t>完成时间</t>
  </si>
  <si>
    <t>操作员</t>
  </si>
  <si>
    <t>终端号</t>
  </si>
  <si>
    <t>对方账户</t>
  </si>
  <si>
    <t>订单金额（元）</t>
  </si>
  <si>
    <t>商家实收（元）</t>
  </si>
  <si>
    <t>支付宝红包（元）</t>
  </si>
  <si>
    <t>集分宝（元）</t>
  </si>
  <si>
    <t>支付宝优惠（元）</t>
  </si>
  <si>
    <t>商家优惠（元）</t>
  </si>
  <si>
    <t>券核销金额（元）</t>
  </si>
  <si>
    <t>券名称</t>
  </si>
  <si>
    <t>商家红包消费金额（元）</t>
  </si>
  <si>
    <t>卡消费金额（元）</t>
  </si>
  <si>
    <t>退款批次号/请求号</t>
  </si>
  <si>
    <t>服务费（元）</t>
  </si>
  <si>
    <t>分润（元）</t>
  </si>
  <si>
    <t xml:space="preserve">交易	</t>
  </si>
  <si>
    <t xml:space="preserve">	</t>
  </si>
  <si>
    <t xml:space="preserve">0.00	</t>
  </si>
  <si>
    <t xml:space="preserve">*敏霞(chu***@yeah.net)	</t>
  </si>
  <si>
    <t xml:space="preserve">退款	</t>
  </si>
  <si>
    <t xml:space="preserve">*静(184****0826)	</t>
  </si>
  <si>
    <t xml:space="preserve">*佳(jom***@163.com)	</t>
  </si>
  <si>
    <t xml:space="preserve">4028a0815a91d9a5015a91e02dbe0112	</t>
  </si>
  <si>
    <t xml:space="preserve">*玉双(zyu***@163.com)	</t>
  </si>
  <si>
    <t>奖励金</t>
  </si>
  <si>
    <t xml:space="preserve">*秋滢(186****8121)	</t>
  </si>
  <si>
    <t xml:space="preserve">*宇华(150****0927)	</t>
  </si>
  <si>
    <t xml:space="preserve">25855	</t>
  </si>
  <si>
    <t xml:space="preserve">8a942a765c3d44d3015c3e97f88e00c1	</t>
  </si>
  <si>
    <t xml:space="preserve">25864	</t>
  </si>
  <si>
    <t xml:space="preserve">8a942a765c3d44d3015c3eb1877900c5	</t>
  </si>
  <si>
    <t xml:space="preserve">25861	</t>
  </si>
  <si>
    <t xml:space="preserve">8a942a765c3d44d3015c3ea8c73c00c4	</t>
  </si>
  <si>
    <t xml:space="preserve">25859	</t>
  </si>
  <si>
    <t xml:space="preserve">8a942a765c3d44d3015c3eb9d87b00c6	</t>
  </si>
  <si>
    <t xml:space="preserve">25830	</t>
  </si>
  <si>
    <t xml:space="preserve">8a942a765c3447be015c34aee1cb0009	</t>
  </si>
  <si>
    <t xml:space="preserve">25738	</t>
  </si>
  <si>
    <t xml:space="preserve">4028a0815a91d9a5015a91e02dbe0117	</t>
  </si>
  <si>
    <t xml:space="preserve">25755	</t>
  </si>
  <si>
    <t xml:space="preserve">8a942a765c3447be015c34a12def0008	</t>
  </si>
  <si>
    <t xml:space="preserve">25838	</t>
  </si>
  <si>
    <t xml:space="preserve">8a942a765c25d677015c26086a390023	</t>
  </si>
  <si>
    <t xml:space="preserve">25762	</t>
  </si>
  <si>
    <t xml:space="preserve">8a942a765c3447be015c354c8d3b0015	</t>
  </si>
  <si>
    <t xml:space="preserve">25754	</t>
  </si>
  <si>
    <t xml:space="preserve">4028a0815a91d9a5015a91e02dbe0115	</t>
  </si>
  <si>
    <t xml:space="preserve">25751	</t>
  </si>
  <si>
    <t xml:space="preserve">8a942a765c25d677015c25f3e05c0006	</t>
  </si>
  <si>
    <t xml:space="preserve">25757	</t>
  </si>
  <si>
    <t xml:space="preserve">8a942a765c25d677015c2601b1100019	</t>
  </si>
  <si>
    <t xml:space="preserve">25750	</t>
  </si>
  <si>
    <t xml:space="preserve">8a942a765c3447be015c34605c9e0000	</t>
  </si>
  <si>
    <t xml:space="preserve">25869	</t>
  </si>
  <si>
    <t xml:space="preserve">8a942a765c3d44d3015c3f08a61500c9	</t>
  </si>
  <si>
    <t xml:space="preserve">*爱媛(136****5063)	</t>
  </si>
  <si>
    <t xml:space="preserve">25731	</t>
  </si>
  <si>
    <t xml:space="preserve">4028a0815a91d9a5015a91e02dbe0119	</t>
  </si>
  <si>
    <t xml:space="preserve">25850	</t>
  </si>
  <si>
    <t xml:space="preserve">8a8a52615c452bb6015c458281c30001	</t>
  </si>
  <si>
    <t>昆华医院门诊预存充值订单 1000 元。</t>
  </si>
  <si>
    <t xml:space="preserve">25741	</t>
  </si>
  <si>
    <t xml:space="preserve">8a942a765c3447be015c34d133ec000f	</t>
  </si>
  <si>
    <t xml:space="preserve">25833	</t>
  </si>
  <si>
    <t xml:space="preserve">8a942a765c25d677015c25f826360012	</t>
  </si>
  <si>
    <t xml:space="preserve">25758	</t>
  </si>
  <si>
    <t xml:space="preserve">8a942a765c25d677015c2602006b001a	</t>
  </si>
  <si>
    <t xml:space="preserve">25865	</t>
  </si>
  <si>
    <t xml:space="preserve">8a942a765c3d44d3015c3f23616400cb	</t>
  </si>
  <si>
    <t xml:space="preserve">25857	</t>
  </si>
  <si>
    <t xml:space="preserve">8a942a765c3d44d3015c3e99161100c2	</t>
  </si>
  <si>
    <t xml:space="preserve">25767	</t>
  </si>
  <si>
    <t xml:space="preserve">8a942a765c25d677015c2602805c001d	</t>
  </si>
  <si>
    <t xml:space="preserve">*洋(mab***@163.com)	</t>
  </si>
  <si>
    <t xml:space="preserve">25858	</t>
  </si>
  <si>
    <t xml:space="preserve">8a942a765c3d44d3015c3f3a7be800ce	</t>
  </si>
  <si>
    <t xml:space="preserve">25862	</t>
  </si>
  <si>
    <t xml:space="preserve">8a942a765c3d44d3015c3f1f00aa00ca	</t>
  </si>
  <si>
    <t xml:space="preserve">25834	</t>
  </si>
  <si>
    <t xml:space="preserve">8a942a765c25d677015c25f9416c0013	</t>
  </si>
  <si>
    <t xml:space="preserve">25756	</t>
  </si>
  <si>
    <t xml:space="preserve">4028a0815a91d9a5015a91e02dbe0122	</t>
  </si>
  <si>
    <t xml:space="preserve">25742	</t>
  </si>
  <si>
    <t xml:space="preserve">8a942a765c3d44d3015c3d65425c001b	</t>
  </si>
  <si>
    <t xml:space="preserve">25765	</t>
  </si>
  <si>
    <t xml:space="preserve">8a942a765c25d677015c260338a1001e	</t>
  </si>
  <si>
    <t xml:space="preserve">25763	</t>
  </si>
  <si>
    <t xml:space="preserve">8a942a765c3447be015c3547712c0013	</t>
  </si>
  <si>
    <t xml:space="preserve">25743	</t>
  </si>
  <si>
    <t xml:space="preserve">8a942a765c3447be015c347f3cb20005	</t>
  </si>
  <si>
    <t xml:space="preserve">25745	</t>
  </si>
  <si>
    <t xml:space="preserve">8a942a765c3447be015c34cb8c76000a	</t>
  </si>
  <si>
    <t xml:space="preserve">25732	</t>
  </si>
  <si>
    <t xml:space="preserve">8a942a765c3d44d3015c3d910b9f0021	</t>
  </si>
  <si>
    <t xml:space="preserve">25766	</t>
  </si>
  <si>
    <t xml:space="preserve">8a942a765c25d677015c2606c6f40021	</t>
  </si>
  <si>
    <t xml:space="preserve">25753	</t>
  </si>
  <si>
    <t xml:space="preserve">8a942a765c3447be015c34615ddd0001	</t>
  </si>
  <si>
    <t xml:space="preserve">25854	</t>
  </si>
  <si>
    <t xml:space="preserve">8a942a765c3d44d3015c3e9b263700c3	</t>
  </si>
  <si>
    <t xml:space="preserve">25860	</t>
  </si>
  <si>
    <t xml:space="preserve">8a942a765c3d44d3015c3f3cbbda00cf	</t>
  </si>
  <si>
    <t xml:space="preserve">25868	</t>
  </si>
  <si>
    <t xml:space="preserve">8a942a765c3d44d3015c3f2f4db300cc	</t>
  </si>
  <si>
    <t xml:space="preserve">25866	</t>
  </si>
  <si>
    <t xml:space="preserve">8a942a765c3d44d3015c3f4f5bfc00d0	</t>
  </si>
  <si>
    <t xml:space="preserve">25735	</t>
  </si>
  <si>
    <t xml:space="preserve">4028a0815a91d9a5015a91e02dbe0118	</t>
  </si>
  <si>
    <t xml:space="preserve">25867	</t>
  </si>
  <si>
    <t xml:space="preserve">8a942a765c3d44d3015c3ee786a400c7	</t>
  </si>
  <si>
    <t xml:space="preserve">25839	</t>
  </si>
  <si>
    <t xml:space="preserve">8a942a765c3447be015c353a77a00012	</t>
  </si>
  <si>
    <t xml:space="preserve">25769	</t>
  </si>
  <si>
    <t xml:space="preserve">4028a0815a91d9a5015a91e02dbe0116	</t>
  </si>
  <si>
    <t xml:space="preserve">25736	</t>
  </si>
  <si>
    <t xml:space="preserve">4028a0815a91d9a5015a91e02dbe0121	</t>
  </si>
  <si>
    <t xml:space="preserve">25835	</t>
  </si>
  <si>
    <t xml:space="preserve">8a8a52615c434250015c43bee151000d	</t>
  </si>
  <si>
    <t xml:space="preserve">25748	</t>
  </si>
  <si>
    <t xml:space="preserve">8a942a765c3d44d3015c3d61b19a001a	</t>
  </si>
  <si>
    <t xml:space="preserve">25856	</t>
  </si>
  <si>
    <t xml:space="preserve">8a942a765c3d44d3015c3f30b96200cd	</t>
  </si>
  <si>
    <t xml:space="preserve">25770	</t>
  </si>
  <si>
    <t xml:space="preserve">*兰(469***@qq.com)	</t>
  </si>
  <si>
    <t xml:space="preserve">8a8a52615c434250015c43bb7dcf000c	</t>
  </si>
  <si>
    <t xml:space="preserve">25832	</t>
  </si>
  <si>
    <t xml:space="preserve">8a942a765c3447be015c346a4c7f0003	</t>
  </si>
  <si>
    <t xml:space="preserve">25749	</t>
  </si>
  <si>
    <t xml:space="preserve">8a942a765c25d677015c25f5b8ac000d	</t>
  </si>
  <si>
    <t xml:space="preserve">25734	</t>
  </si>
  <si>
    <t xml:space="preserve">8a942a765c3d44d3015c3d95a5510022	</t>
  </si>
  <si>
    <t xml:space="preserve">25746	</t>
  </si>
  <si>
    <t xml:space="preserve">8a942a765c355791015c35761eb60004	</t>
  </si>
  <si>
    <t xml:space="preserve">25768	</t>
  </si>
  <si>
    <t xml:space="preserve">4028a0815a91d9a5015a91e02dbe0113	</t>
  </si>
  <si>
    <t xml:space="preserve">25851	</t>
  </si>
  <si>
    <t xml:space="preserve">8a8a52625c452b2e015c457b442c0003	</t>
  </si>
  <si>
    <t xml:space="preserve">25849	</t>
  </si>
  <si>
    <t xml:space="preserve">8a8a52625c452b2e015c45828ba50004	</t>
  </si>
  <si>
    <t xml:space="preserve">25846	</t>
  </si>
  <si>
    <t xml:space="preserve">8a8a52615c501517015c5376dcb40728	</t>
  </si>
  <si>
    <t xml:space="preserve">8a8a52625c68bd97015c68bf810f0004	</t>
  </si>
  <si>
    <t xml:space="preserve">25737	</t>
  </si>
  <si>
    <t xml:space="preserve">8a8a52625c5016d7015c54323b140756	</t>
  </si>
  <si>
    <t xml:space="preserve">25837	</t>
  </si>
  <si>
    <t xml:space="preserve">8a942a765c384f0e015c3a952246006c	</t>
  </si>
  <si>
    <t xml:space="preserve">25841	</t>
  </si>
  <si>
    <t xml:space="preserve">8a942a765c25d677015c260b36590025	</t>
  </si>
  <si>
    <t xml:space="preserve">*雨姮(158****2015)	</t>
  </si>
  <si>
    <t xml:space="preserve">25760	</t>
  </si>
  <si>
    <t xml:space="preserve">8a942a765c3447be015c349aea9e0007	</t>
  </si>
  <si>
    <t xml:space="preserve">25853	</t>
  </si>
  <si>
    <t xml:space="preserve">8a942a765c406561015c42a28bb4002e	</t>
  </si>
  <si>
    <t xml:space="preserve">25740	</t>
  </si>
  <si>
    <t xml:space="preserve">4028a0815a91d9a5015a91e02dbe0120	</t>
  </si>
  <si>
    <t xml:space="preserve">25852	</t>
  </si>
  <si>
    <t xml:space="preserve">8a8a52615c452bb6015c457bf9730000	</t>
  </si>
  <si>
    <t xml:space="preserve">25848	</t>
  </si>
  <si>
    <t xml:space="preserve">8a8a52625c452b2e015c456eb9bc0002	</t>
  </si>
  <si>
    <t xml:space="preserve">25747	</t>
  </si>
  <si>
    <t xml:space="preserve">*金华(183****7179)	</t>
  </si>
  <si>
    <t xml:space="preserve">25863	</t>
  </si>
  <si>
    <t xml:space="preserve">8a942a765c3d44d3015c3eebb66f00c8	</t>
  </si>
  <si>
    <t>门诊预存充值订单 2 元。</t>
  </si>
  <si>
    <t>门诊预存充值订单 5 元。</t>
  </si>
  <si>
    <t>门诊预存充值订单 20 元。</t>
  </si>
  <si>
    <t xml:space="preserve">*丽(159****3584)	</t>
  </si>
  <si>
    <t>门诊预存充值订单 200 元。</t>
  </si>
  <si>
    <t xml:space="preserve">25843	</t>
  </si>
  <si>
    <t xml:space="preserve">8a8a52615c501517015c53a4ef0e073c	</t>
  </si>
  <si>
    <t>门诊预存充值订单 500 元。</t>
  </si>
  <si>
    <t>门诊预存充值订单 50 元。</t>
  </si>
  <si>
    <t>门诊预存充值订单 800 元。</t>
  </si>
  <si>
    <t>门诊预存充值订单 100 元。</t>
  </si>
  <si>
    <t>门诊预存充值订单 1000 元。</t>
  </si>
  <si>
    <t xml:space="preserve">25844	</t>
  </si>
  <si>
    <t xml:space="preserve">8a8a52615c501517015c53a91274073d	</t>
  </si>
  <si>
    <t xml:space="preserve">25764	</t>
  </si>
  <si>
    <t xml:space="preserve">8a942a765c3d44d3015c3e3fa9b700ae	</t>
  </si>
  <si>
    <t>门诊预存充值订单 300 元。</t>
  </si>
  <si>
    <t xml:space="preserve">25759	</t>
  </si>
  <si>
    <t xml:space="preserve">8a942a765c355791015c356758230000	</t>
  </si>
  <si>
    <t>门诊预存充值订单 700 元。</t>
  </si>
  <si>
    <t>门诊预存充值订单 2000 元。</t>
  </si>
  <si>
    <t>门诊预存充值订单 2400 元。</t>
  </si>
  <si>
    <t>门诊预存充值订单 5000 元。</t>
  </si>
  <si>
    <t xml:space="preserve">*银梅(135****7282)	</t>
  </si>
  <si>
    <t xml:space="preserve">25761	</t>
  </si>
  <si>
    <t xml:space="preserve">8a942a765c355791015c356826fc0001	</t>
  </si>
  <si>
    <t>门诊预存充值订单 10 元。</t>
  </si>
  <si>
    <t>门诊预存充值订单 1500 元。</t>
  </si>
  <si>
    <t>门诊预存充值订单 600 元。</t>
  </si>
  <si>
    <t>门诊预存充值订单 3000 元。</t>
  </si>
  <si>
    <t>门诊预存充值订单 900 元。</t>
  </si>
  <si>
    <t xml:space="preserve">25845	</t>
  </si>
  <si>
    <t xml:space="preserve">8a8a52615c501517015c5391f376073b	</t>
  </si>
  <si>
    <t>门诊预存充值订单 400 元。</t>
  </si>
  <si>
    <t xml:space="preserve">25744	</t>
  </si>
  <si>
    <t xml:space="preserve">8a942a765c3447be015c348886ea0006	</t>
  </si>
  <si>
    <t>门诊预存充值订单 9000 元。</t>
  </si>
  <si>
    <t xml:space="preserve">25739	</t>
  </si>
  <si>
    <t xml:space="preserve">8a942a765c25d677015c25f5b8ac001d	</t>
  </si>
  <si>
    <t>门诊预存充值订单 250 元。</t>
  </si>
  <si>
    <t>门诊预存充值订单 280 元。</t>
  </si>
  <si>
    <t>门诊预存充值订单 3500 元。</t>
  </si>
  <si>
    <t>门诊预存充值订单 4000 元。</t>
  </si>
  <si>
    <t xml:space="preserve">*晓维(159****7019)	</t>
  </si>
  <si>
    <t xml:space="preserve">25840	</t>
  </si>
  <si>
    <t xml:space="preserve">8a942a765c25d677015c2605ce55001f	</t>
  </si>
  <si>
    <t xml:space="preserve">25752	</t>
  </si>
  <si>
    <t xml:space="preserve">8a942a765c3447be015c3468fe660002	</t>
  </si>
  <si>
    <t xml:space="preserve">*春芳(150****2138)	</t>
  </si>
  <si>
    <t>门诊预存充值订单 260 元。</t>
  </si>
  <si>
    <t>门诊预存充值订单 75 元。</t>
  </si>
  <si>
    <t>门诊预存充值订单 80 元。</t>
  </si>
  <si>
    <t>门诊预存充值订单 1700 元。</t>
  </si>
  <si>
    <t>门诊预存充值订单 1600 元。</t>
  </si>
  <si>
    <t>门诊预存充值订单 170 元。</t>
  </si>
  <si>
    <t>门诊预存充值订单 90 元。</t>
  </si>
  <si>
    <t>门诊预存充值订单 30 元。</t>
  </si>
  <si>
    <t xml:space="preserve">25847	</t>
  </si>
  <si>
    <t xml:space="preserve">8a8a52615c501517015c5374d2390723	</t>
  </si>
  <si>
    <t>门诊预存充值订单 350 元。</t>
  </si>
  <si>
    <t>门诊预存充值订单 1200 元。</t>
  </si>
  <si>
    <t xml:space="preserve">*晓云(138****2255)	</t>
  </si>
  <si>
    <t>门诊预存充值订单 150 元。</t>
  </si>
  <si>
    <t>门诊预存充值订单 1900 元。</t>
  </si>
  <si>
    <t>门诊预存充值订单 450 元。</t>
  </si>
  <si>
    <t xml:space="preserve">*志美(ke_***@126.com)	</t>
  </si>
  <si>
    <t>门诊预存充值订单 25 元。</t>
  </si>
  <si>
    <t>门诊预存充值订单 16 元。</t>
  </si>
  <si>
    <t>门诊预存充值订单 15 元。</t>
  </si>
  <si>
    <t>门诊预存充值订单 550 元。</t>
  </si>
  <si>
    <t>门诊预存充值订单 1 元。</t>
  </si>
  <si>
    <t xml:space="preserve">*洁(136****4959)	</t>
  </si>
  <si>
    <t xml:space="preserve">*浪(136****6929)	</t>
  </si>
  <si>
    <t>门诊预存充值订单 1100 元。</t>
  </si>
  <si>
    <t>门诊预存充值订单 160 元。</t>
  </si>
  <si>
    <t>门诊预存充值订单 6 元。</t>
  </si>
  <si>
    <t>门诊预存充值订单 60 元。</t>
  </si>
  <si>
    <t>门诊预存充值订单 55 元。</t>
  </si>
  <si>
    <t>患者 李娟 自助机充值 100 元。</t>
  </si>
  <si>
    <t>门诊预存充值订单 132 元。</t>
  </si>
  <si>
    <t>门诊预存充值订单 120 元。</t>
  </si>
  <si>
    <t>门诊预存充值订单 1050 元。</t>
  </si>
  <si>
    <t>门诊预存充值订单 130 元。</t>
  </si>
  <si>
    <t>门诊预存充值订单 270 元。</t>
  </si>
  <si>
    <t xml:space="preserve">*向伟(187****5527)	</t>
  </si>
  <si>
    <t>门诊预存充值订单 1300 元。</t>
  </si>
  <si>
    <t>患者 刘玉婷 自助机充值 1000 元。</t>
  </si>
  <si>
    <t>门诊预存充值订单 140 元。</t>
  </si>
  <si>
    <t>门诊预存充值订单 85 元。</t>
  </si>
  <si>
    <t>门诊预存充值订单 2500 元。</t>
  </si>
  <si>
    <t xml:space="preserve">*美玉(158****5983)	</t>
  </si>
  <si>
    <t xml:space="preserve">*阳(535***@qq.com)	</t>
  </si>
  <si>
    <t>门诊预存充值订单 220 元。</t>
  </si>
  <si>
    <t>门诊预存充值订单 21 元。</t>
  </si>
  <si>
    <t>门诊预存充值订单 205 元。</t>
  </si>
  <si>
    <t xml:space="preserve">25730	</t>
  </si>
  <si>
    <t xml:space="preserve">8a942a765c355791015c35845e8c0005	</t>
  </si>
  <si>
    <t xml:space="preserve">*敏(lvo***@126.com)	</t>
  </si>
  <si>
    <t xml:space="preserve">*继亮(naj***@163.com)	</t>
  </si>
  <si>
    <t>门诊预存充值订单 152 元。</t>
  </si>
  <si>
    <t>门诊预存充值订单 750 元。</t>
  </si>
  <si>
    <t xml:space="preserve">*志云(152****8816)	</t>
  </si>
  <si>
    <t xml:space="preserve">*莹(522***@qq.com)	</t>
  </si>
  <si>
    <t xml:space="preserve">25842	</t>
  </si>
  <si>
    <t xml:space="preserve">8a942a765c25d677015c260a751e0024	</t>
  </si>
  <si>
    <t xml:space="preserve">25733	</t>
  </si>
  <si>
    <t xml:space="preserve">8a942a765c35871c015c3591c96a0004	</t>
  </si>
  <si>
    <t>门诊预存充值订单 180 元。</t>
  </si>
  <si>
    <t>门诊预存充值订单 70 元。</t>
  </si>
  <si>
    <t>门诊预存充值订单 8 元。</t>
  </si>
  <si>
    <t xml:space="preserve">*舒然(186****4412)	</t>
  </si>
  <si>
    <t xml:space="preserve">*燕(tia***@yahoo.cn)	</t>
  </si>
  <si>
    <t>门诊预存充值订单 40 元。</t>
  </si>
  <si>
    <t xml:space="preserve">*怡馨(138****9589)	</t>
  </si>
  <si>
    <t>患者 颜海滨 自助机充值 20 元。</t>
  </si>
  <si>
    <t xml:space="preserve">*雨垚(150****2273)	</t>
  </si>
  <si>
    <t xml:space="preserve">*文学(157****8845)	</t>
  </si>
  <si>
    <t xml:space="preserve">*海丹(177****8995)	</t>
  </si>
  <si>
    <t xml:space="preserve">*梅(137****8210)	</t>
  </si>
  <si>
    <t>门诊预存充值订单 290 元。</t>
  </si>
  <si>
    <t xml:space="preserve">*智聪(624***@qq.com)	</t>
  </si>
  <si>
    <t xml:space="preserve">*仲棋(186****5814)	</t>
  </si>
  <si>
    <t xml:space="preserve">*永华(136****7996)	</t>
  </si>
  <si>
    <t>门诊预存充值订单 360 元。</t>
  </si>
  <si>
    <t>门诊预存充值订单 1150 元。</t>
  </si>
  <si>
    <t>门诊预存充值订单 1800 元。</t>
  </si>
  <si>
    <t xml:space="preserve">*金昌(yzc***@km169.net)	</t>
  </si>
  <si>
    <t>门诊预存充值订单 210 元。</t>
  </si>
  <si>
    <t xml:space="preserve">*林俐(lin***@hotmail.com)	</t>
  </si>
  <si>
    <t>门诊预存充值订单 110 元。</t>
  </si>
  <si>
    <t>患者 徐涛 自助机充值 1000 元。</t>
  </si>
  <si>
    <t>门诊预存充值订单 2200 元。</t>
  </si>
  <si>
    <t>患者 王冬香 自助机充值 500 元。</t>
  </si>
  <si>
    <t xml:space="preserve">*洋(wqy***@163.com)	</t>
  </si>
  <si>
    <t>门诊预存充值订单 2700 元。</t>
  </si>
  <si>
    <t>患者 杨志慧 自助机充值 1000 元。</t>
  </si>
  <si>
    <t xml:space="preserve">*志慧(415***@qq.com)	</t>
  </si>
  <si>
    <t xml:space="preserve">*艺(531***@qq.com)	</t>
  </si>
  <si>
    <t xml:space="preserve">*光兴(135****8371)	</t>
  </si>
  <si>
    <t>门诊预存充值订单 190 元。</t>
  </si>
  <si>
    <t xml:space="preserve">*亮(172***@qq.com)	</t>
  </si>
  <si>
    <t xml:space="preserve">*华梅(135****8012)	</t>
  </si>
  <si>
    <t xml:space="preserve">*敏瑶(150****1487)	</t>
  </si>
  <si>
    <t xml:space="preserve">*佳(yao***@yeah.net)	</t>
  </si>
  <si>
    <t xml:space="preserve">*应芬(147****0006)	</t>
  </si>
  <si>
    <t>患者 高勰懿 自助机充值 500 元。</t>
  </si>
  <si>
    <t xml:space="preserve">*勰懿(ptb***@163.com)	</t>
  </si>
  <si>
    <t xml:space="preserve">*冰清(495***@qq.com)	</t>
  </si>
  <si>
    <t>患者 李丽萍 自助机充值 4000 元。</t>
  </si>
  <si>
    <t xml:space="preserve">*丽萍(153****1648)	</t>
  </si>
  <si>
    <t xml:space="preserve">*霞(182****0600)	</t>
  </si>
  <si>
    <t>患者 杨娟 自助机充值 5000 元。</t>
  </si>
  <si>
    <t xml:space="preserve">*娟(843***@qq.com)	</t>
  </si>
  <si>
    <t xml:space="preserve">*时康(186****8295)	</t>
  </si>
  <si>
    <t>患者 胡继博 自助机充值 200 元。</t>
  </si>
  <si>
    <t xml:space="preserve">*继博(136****4156)	</t>
  </si>
  <si>
    <t>患者 陈蓉 自助机充值 300 元。</t>
  </si>
  <si>
    <t xml:space="preserve">*明桂(464***@qq.com)	</t>
  </si>
  <si>
    <t>患者 巢晓琴 自助机充值 300 元。</t>
  </si>
  <si>
    <t xml:space="preserve">*铭诚(156****8132)	</t>
  </si>
  <si>
    <t>门诊预存充值订单 252 元。</t>
  </si>
  <si>
    <t>门诊预存充值订单 2900 元。</t>
  </si>
  <si>
    <t>患者 李艺 自助机充值 500 元。</t>
  </si>
  <si>
    <t xml:space="preserve">*乐乐(138****7265)	</t>
  </si>
  <si>
    <t>门诊预存充值订单 23 元。</t>
  </si>
  <si>
    <t xml:space="preserve">*宏键(sam***@sina.com)	</t>
  </si>
  <si>
    <t xml:space="preserve">*华(156****1471)	</t>
  </si>
  <si>
    <t xml:space="preserve">*慧(hta***@qq.com)	</t>
  </si>
  <si>
    <t>患者 康庄 自助机充值 50 元。</t>
  </si>
  <si>
    <t xml:space="preserve">*庄(139****0786)	</t>
  </si>
  <si>
    <t>患者 杨丽 自助机充值 20 元。</t>
  </si>
  <si>
    <t xml:space="preserve">*恩(159****2521)	</t>
  </si>
  <si>
    <t>门诊预存充值订单 65 元。</t>
  </si>
  <si>
    <t>门诊预存充值订单 3 元。</t>
  </si>
  <si>
    <t>患者 田应芬 自助机充值 1500 元。</t>
  </si>
  <si>
    <t>患者 马佳 自助机充值 300 元。</t>
  </si>
  <si>
    <t xml:space="preserve">*苗苗(492***@qq.com)	</t>
  </si>
  <si>
    <t>门诊预存充值订单 45 元。</t>
  </si>
  <si>
    <t xml:space="preserve">*霖灏(465***@qq.com)	</t>
  </si>
  <si>
    <t xml:space="preserve">*思利(sli***@126.com)	</t>
  </si>
  <si>
    <t>患者 段红萍 自助机充值 500 元。</t>
  </si>
  <si>
    <t xml:space="preserve">*红萍(137****3702)	</t>
  </si>
  <si>
    <t>门诊预存充值订单 155 元。</t>
  </si>
  <si>
    <t>门诊预存充值订单 122 元。</t>
  </si>
  <si>
    <t>门诊预存充值订单 35 元。</t>
  </si>
  <si>
    <t>门诊预存充值订单 4 元。</t>
  </si>
  <si>
    <t>患者 刘芳 自助机充值 100 元。</t>
  </si>
  <si>
    <t xml:space="preserve">*芳(676***@qq.com)	</t>
  </si>
  <si>
    <t xml:space="preserve">*昕(714***@qq.com)	</t>
  </si>
  <si>
    <t xml:space="preserve">*思锐(151****3756)	</t>
  </si>
  <si>
    <t xml:space="preserve">*升美(136****0060)	</t>
  </si>
  <si>
    <t>患者 刘淑美 自助机充值 1500 元。</t>
  </si>
  <si>
    <t>患者 邹学彬 自助机充值 200 元。</t>
  </si>
  <si>
    <t xml:space="preserve">*云莲(zou***@sina.com)	</t>
  </si>
  <si>
    <t>门诊预存充值订单 390 元。</t>
  </si>
  <si>
    <t>患者 陈文硕 自助机充值 200 元。</t>
  </si>
  <si>
    <t xml:space="preserve">*雄(182****1915)	</t>
  </si>
  <si>
    <t xml:space="preserve">*静(138****6557)	</t>
  </si>
  <si>
    <t>门诊预存充值订单 2800 元。</t>
  </si>
  <si>
    <t>患者 马继玉 自助机充值 2425 元。</t>
  </si>
  <si>
    <t xml:space="preserve">*继玉(138****5037)	</t>
  </si>
  <si>
    <t>门诊预存充值订单 2425 元。</t>
  </si>
  <si>
    <t xml:space="preserve">*忠建(445***@qq.com)	</t>
  </si>
  <si>
    <t xml:space="preserve">*冬梅(jan***@126.com)	</t>
  </si>
  <si>
    <t>门诊预存充值订单 4500 元。</t>
  </si>
  <si>
    <t>患者 石冬梅 自助机充值 200 元。</t>
  </si>
  <si>
    <t>患者 杨贵海 自助机充值 800 元。</t>
  </si>
  <si>
    <t xml:space="preserve">*薇薇(139****8691)	</t>
  </si>
  <si>
    <t xml:space="preserve">*春鹤(189****0197)	</t>
  </si>
  <si>
    <t xml:space="preserve">*飞琴(135****6347)	</t>
  </si>
  <si>
    <t>患者 周儒良 自助机充值 1000 元。</t>
  </si>
  <si>
    <t xml:space="preserve">*儒良(159****0098)	</t>
  </si>
  <si>
    <t>患者 布蕊 自助机充值 400 元。</t>
  </si>
  <si>
    <t xml:space="preserve">*社康(156****8567)	</t>
  </si>
  <si>
    <t xml:space="preserve">*坤(33a***@163.com)	</t>
  </si>
  <si>
    <t>门诊预存充值订单 135 元。</t>
  </si>
  <si>
    <t xml:space="preserve">*绍琼(136****7678)	</t>
  </si>
  <si>
    <t>患者 李志云 自助机充值 1000 元。</t>
  </si>
  <si>
    <t>患者 陈磊 自助机充值 200 元。</t>
  </si>
  <si>
    <t xml:space="preserve">*磊(139****3121)	</t>
  </si>
  <si>
    <t>门诊预存充值订单 660 元。</t>
  </si>
  <si>
    <t>患者 孙君亚 自助机充值 200 元。</t>
  </si>
  <si>
    <t xml:space="preserve">*君亚(jun***@163.com)	</t>
  </si>
  <si>
    <t xml:space="preserve">*章会(133****3331)	</t>
  </si>
  <si>
    <t xml:space="preserve">*丽森(139***@139.com)	</t>
  </si>
  <si>
    <t>患者 彭丽贤 自助机充值 2000 元。</t>
  </si>
  <si>
    <t xml:space="preserve">*尚志(189****2755)	</t>
  </si>
  <si>
    <t>花呗收银台立减6月低投入追加</t>
  </si>
  <si>
    <t>患者 陶格修 自助机充值 500 元。</t>
  </si>
  <si>
    <t xml:space="preserve">*符(lol***@qq.com)	</t>
  </si>
  <si>
    <t xml:space="preserve">*双祥(138****4825)	</t>
  </si>
  <si>
    <t>门诊预存充值订单 760 元。</t>
  </si>
  <si>
    <t>患者 马骏 自助机充值 500 元。</t>
  </si>
  <si>
    <t xml:space="preserve">*骏(499***@qq.com)	</t>
  </si>
  <si>
    <t xml:space="preserve">*贤达(swi***@qq.com)	</t>
  </si>
  <si>
    <t xml:space="preserve">*恒霄(ste***@gmail.com)	</t>
  </si>
  <si>
    <t>患者 喻薇 自助机充值 500 元。</t>
  </si>
  <si>
    <t xml:space="preserve">*薇(183****0361)	</t>
  </si>
  <si>
    <t xml:space="preserve">*莹(650***@qq.com)	</t>
  </si>
  <si>
    <t xml:space="preserve">*福花(150****2851)	</t>
  </si>
  <si>
    <t xml:space="preserve">*建英(138****6917)	</t>
  </si>
  <si>
    <t xml:space="preserve">*丽娟(151****4095)	</t>
  </si>
  <si>
    <t xml:space="preserve">*艳琼(135****5892)	</t>
  </si>
  <si>
    <t>患者 马秋滢 自助机充值 200 元。</t>
  </si>
  <si>
    <t>门诊预存充值订单 2100 元。</t>
  </si>
  <si>
    <t>门诊预存充值订单 24 元。</t>
  </si>
  <si>
    <t xml:space="preserve">*俊(lon***@qq.com)	</t>
  </si>
  <si>
    <t>患者 刘慧娇 自助机充值 100 元。</t>
  </si>
  <si>
    <t xml:space="preserve">*慧娇(178***@qq.com)	</t>
  </si>
  <si>
    <t>患者 姚翰 自助机充值 1000 元。</t>
  </si>
  <si>
    <t xml:space="preserve">*厚粉(183****1584)	</t>
  </si>
  <si>
    <t xml:space="preserve">*浩龙(159****7085)	</t>
  </si>
  <si>
    <t xml:space="preserve">*梅如(115***@qq.com)	</t>
  </si>
  <si>
    <t>患者 段燕洁 自助机充值 1000 元。</t>
  </si>
  <si>
    <t xml:space="preserve">*燕洁(234***@qq.com)	</t>
  </si>
  <si>
    <t>门诊预存充值订单 850 元。</t>
  </si>
  <si>
    <t xml:space="preserve">*瑞(905***@qq.com)	</t>
  </si>
  <si>
    <t>患者 陈丽华 自助机充值 20 元。</t>
  </si>
  <si>
    <t xml:space="preserve">*丽华(186****8436)	</t>
  </si>
  <si>
    <t>患者 张军伟 自助机充值 300 元。</t>
  </si>
  <si>
    <t xml:space="preserve">*军伟(150****3040)	</t>
  </si>
  <si>
    <t>患者 李金伟 自助机充值 500 元。</t>
  </si>
  <si>
    <t>患者 高秀玲 自助机充值 100 元。</t>
  </si>
  <si>
    <t xml:space="preserve">*秀玲(135****8426)	</t>
  </si>
  <si>
    <t xml:space="preserve">*小龙(hxl***@vip.qq.com)	</t>
  </si>
  <si>
    <t>患者 李继琴 自助机充值 1000 元。</t>
  </si>
  <si>
    <t xml:space="preserve">*继琴(182****0967)	</t>
  </si>
  <si>
    <t>患者 阮云飞 自助机充值 300 元。</t>
  </si>
  <si>
    <t xml:space="preserve">*云飞(135****4594)	</t>
  </si>
  <si>
    <t xml:space="preserve">*莉(lil***@yn133165.com)	</t>
  </si>
  <si>
    <t>患者 魏兰 自助机充值 5650 元。</t>
  </si>
  <si>
    <t>门诊预存充值订单 5650 元。</t>
  </si>
  <si>
    <t xml:space="preserve">*赛娜(151****6326)	</t>
  </si>
  <si>
    <t xml:space="preserve">*蓉蓉(152****3817)	</t>
  </si>
  <si>
    <t>患者 钱莉 自助机充值 500 元。</t>
  </si>
  <si>
    <t xml:space="preserve">*莉(189****2528)	</t>
  </si>
  <si>
    <t>患者 杨仁潮 自助机充值 1000 元。</t>
  </si>
  <si>
    <t xml:space="preserve">*仁潮(136****5980)	</t>
  </si>
  <si>
    <t xml:space="preserve">*秋霖(137****2359)	</t>
  </si>
  <si>
    <t>患者 张敏 自助机充值 500 元。</t>
  </si>
  <si>
    <t xml:space="preserve">*跃菊(158****8003)	</t>
  </si>
  <si>
    <t xml:space="preserve">*婧(155****0423)	</t>
  </si>
  <si>
    <t>患者 李晓丹 自助机充值 800 元。</t>
  </si>
  <si>
    <t xml:space="preserve">*晓丹(182****7342)	</t>
  </si>
  <si>
    <t>患者 黄婧 自助机充值 300 元。</t>
  </si>
  <si>
    <t xml:space="preserve">*晶晶(139****2806)	</t>
  </si>
  <si>
    <t>患者 尹洁 自助机充值 200 元。</t>
  </si>
  <si>
    <t xml:space="preserve">*彬彬(186****2777)	</t>
  </si>
  <si>
    <t xml:space="preserve">*蓉蓉(346***@qq.com)	</t>
  </si>
  <si>
    <t xml:space="preserve">*毓婕(xsy***@163.com)	</t>
  </si>
  <si>
    <t>患者 阮再昆 自助机充值 2000 元。</t>
  </si>
  <si>
    <t>患者 杨洁 自助机充值 50 元。</t>
  </si>
  <si>
    <t xml:space="preserve">*容含(515***@qq.com)	</t>
  </si>
  <si>
    <t>患者 李存芳 自助机充值 20 元。</t>
  </si>
  <si>
    <t xml:space="preserve">*泽军(152****8945)	</t>
  </si>
  <si>
    <t>患者 闻存英 自助机充值 200 元。</t>
  </si>
  <si>
    <t xml:space="preserve">*国才(138****3486)	</t>
  </si>
  <si>
    <t>门诊预存充值订单 86 元。</t>
  </si>
  <si>
    <t xml:space="preserve">*祎(513***@qq.com)	</t>
  </si>
  <si>
    <t xml:space="preserve">*颖(shi***@sina.com)	</t>
  </si>
  <si>
    <t>门诊预存充值订单 730 元。</t>
  </si>
  <si>
    <t>患者 郑加琼 自助机充值 300 元。</t>
  </si>
  <si>
    <t xml:space="preserve">*加琼(138****9507)	</t>
  </si>
  <si>
    <t>患者 陈美兰 自助机充值 200 元。</t>
  </si>
  <si>
    <t xml:space="preserve">*子建(138***@163.com)	</t>
  </si>
  <si>
    <t xml:space="preserve">*金龙(649***@qq.com)	</t>
  </si>
  <si>
    <t xml:space="preserve">*柳(879***@qq.com)	</t>
  </si>
  <si>
    <t>患者 宋升美 自助机充值 2000 元。</t>
  </si>
  <si>
    <t xml:space="preserve">*娇(150****7001)	</t>
  </si>
  <si>
    <t>患者 刘贵志 自助机充值 500 元。</t>
  </si>
  <si>
    <t xml:space="preserve">*宁(803***@qq.com)	</t>
  </si>
  <si>
    <t xml:space="preserve">*晓雪(xue***@sina.com)	</t>
  </si>
  <si>
    <t xml:space="preserve">*加兰(138****9449)	</t>
  </si>
  <si>
    <t xml:space="preserve">*俊韬(138****0573)	</t>
  </si>
  <si>
    <t xml:space="preserve">*继萍(138****5713)	</t>
  </si>
  <si>
    <t>门诊预存充值订单 104 元。</t>
  </si>
  <si>
    <t xml:space="preserve">*兴文(xxw***@163.com)	</t>
  </si>
  <si>
    <t>患者 罗丹 自助机充值 10 元。</t>
  </si>
  <si>
    <t>患者 罗福琼 自助机充值 20 元。</t>
  </si>
  <si>
    <t xml:space="preserve">*凯莉(187****5837)	</t>
  </si>
  <si>
    <t>患者 刀歆念 自助机充值 200 元。</t>
  </si>
  <si>
    <t xml:space="preserve">*宇(liw***@163.com)	</t>
  </si>
  <si>
    <t xml:space="preserve">*华菊(188****4154)	</t>
  </si>
  <si>
    <t>患者 郭伟 自助机充值 1000 元。</t>
  </si>
  <si>
    <t xml:space="preserve">*伟(153****1681)	</t>
  </si>
  <si>
    <t xml:space="preserve">*亚飞(138****1817)	</t>
  </si>
  <si>
    <t xml:space="preserve">*丹丹(188****0947)	</t>
  </si>
  <si>
    <t>患者 杨云龙 自助机充值 20 元。</t>
  </si>
  <si>
    <t xml:space="preserve">*英(136****6451)	</t>
  </si>
  <si>
    <t xml:space="preserve">*亚莉(162***@qq.com)	</t>
  </si>
  <si>
    <t xml:space="preserve">*晶(187****3331)	</t>
  </si>
  <si>
    <t>患者 吕海留 自助机充值 100 元。</t>
  </si>
  <si>
    <t xml:space="preserve">*海留(138****0501)	</t>
  </si>
  <si>
    <t xml:space="preserve">*瑞琼(135****0551)	</t>
  </si>
  <si>
    <t>患者 陈缘 自助机充值 1000 元。</t>
  </si>
  <si>
    <t xml:space="preserve">*缘(136****1287)	</t>
  </si>
  <si>
    <t>患者 詹耀 自助机充值 1000 元。</t>
  </si>
  <si>
    <t xml:space="preserve">*耀(136****8056)	</t>
  </si>
  <si>
    <t>患者 李倩 自助机充值 1000 元。</t>
  </si>
  <si>
    <t xml:space="preserve">*永强(swo***@163.com)	</t>
  </si>
  <si>
    <t xml:space="preserve">*纪永(sjy***@sina.com)	</t>
  </si>
  <si>
    <t>患者 朱权竹 自助机充值 500 元。</t>
  </si>
  <si>
    <t xml:space="preserve">*权竹(182****8610)	</t>
  </si>
  <si>
    <t xml:space="preserve">*玲燕(182****5389)	</t>
  </si>
  <si>
    <t xml:space="preserve">*仕献(278***@qq.com)	</t>
  </si>
  <si>
    <t>患者 钟立创 自助机充值 800 元。</t>
  </si>
  <si>
    <t xml:space="preserve">*立创(car***@163.com)	</t>
  </si>
  <si>
    <t>患者 杨亚莉 自助机充值 200 元。</t>
  </si>
  <si>
    <t>患者 李景波 自助机充值 1150 元。</t>
  </si>
  <si>
    <t xml:space="preserve">*景波(159****0306)	</t>
  </si>
  <si>
    <t>患者 刘宝艳 自助机充值 100 元。</t>
  </si>
  <si>
    <t xml:space="preserve">*一钊(hua***@sina.com)	</t>
  </si>
  <si>
    <t xml:space="preserve">*芳芳(luf***@163.com)	</t>
  </si>
  <si>
    <t>患者 黄东杰 自助机充值 500 元。</t>
  </si>
  <si>
    <t xml:space="preserve">*东杰(135****9047)	</t>
  </si>
  <si>
    <t>患者 陈莹 自助机充值 20 元。</t>
  </si>
  <si>
    <t xml:space="preserve">*莹(457***@qq.com)	</t>
  </si>
  <si>
    <t>门诊预存充值订单 230 元。</t>
  </si>
  <si>
    <t>患者 赵丽芬 自助机充值 10 元。</t>
  </si>
  <si>
    <t>患者 段建娟 自助机充值 600 元。</t>
  </si>
  <si>
    <t xml:space="preserve">*志雨(150****6863)	</t>
  </si>
  <si>
    <t>患者 王忠慧 自助机充值 500 元。</t>
  </si>
  <si>
    <t xml:space="preserve">*忠慧(139****0496)	</t>
  </si>
  <si>
    <t xml:space="preserve">*艳梅(eva***@qq.com)	</t>
  </si>
  <si>
    <t xml:space="preserve">*丽芬(187****3983)	</t>
  </si>
  <si>
    <t>门诊预存充值订单 108 元。</t>
  </si>
  <si>
    <t>患者 殷元敏 自助机充值 1000 元。</t>
  </si>
  <si>
    <t xml:space="preserve">*屾(a_s***@sina.com.cn)	</t>
  </si>
  <si>
    <t>患者 李树华 自助机充值 20 元。</t>
  </si>
  <si>
    <t xml:space="preserve">*露(158****3446)	</t>
  </si>
  <si>
    <t xml:space="preserve">*君宝(997***@qq.com)	</t>
  </si>
  <si>
    <t xml:space="preserve">*瑞(939***@qq.com)	</t>
  </si>
  <si>
    <t>患者 赵静 自助机充值 300 元。</t>
  </si>
  <si>
    <t>患者 任媛 自助机充值 1000 元。</t>
  </si>
  <si>
    <t xml:space="preserve">*婷(ctc***@sina.com)	</t>
  </si>
  <si>
    <t>患者 张尚娴 自助机充值 500 元。</t>
  </si>
  <si>
    <t>患者 方有兵 自助机充值 2000 元。</t>
  </si>
  <si>
    <t>患者 李银梅 自助机充值 500 元。</t>
  </si>
  <si>
    <t xml:space="preserve">*朝庭(183****5886)	</t>
  </si>
  <si>
    <t xml:space="preserve">*垂琴(151****1123)	</t>
  </si>
  <si>
    <t xml:space="preserve">*颖(ppx***@sina.com)	</t>
  </si>
  <si>
    <t>患者 王荣菊 自助机充值 10 元。</t>
  </si>
  <si>
    <t xml:space="preserve">*超(115***@qq.com)	</t>
  </si>
  <si>
    <t>患者 何丽馨 自助机充值 500 元。</t>
  </si>
  <si>
    <t xml:space="preserve">*昊涵(186****9443)	</t>
  </si>
  <si>
    <t>患者 粱秋燕 自助机充值 1000 元。</t>
  </si>
  <si>
    <t xml:space="preserve">*斌(sun***@sohu.com)	</t>
  </si>
  <si>
    <t>患者 吴艳 自助机充值 1000 元。</t>
  </si>
  <si>
    <t xml:space="preserve">*艳(151****2164)	</t>
  </si>
  <si>
    <t xml:space="preserve">*记金(139****6954)	</t>
  </si>
  <si>
    <t xml:space="preserve">*孝恩(132****2786)	</t>
  </si>
  <si>
    <t>患者 车革 自助机充值 10 元。</t>
  </si>
  <si>
    <t>患者 刘珲 自助机充值 500 元。</t>
  </si>
  <si>
    <t>患者 黄丽 自助机充值 300 元。</t>
  </si>
  <si>
    <t>患者 王绍飞 自助机充值 754 元。</t>
  </si>
  <si>
    <t xml:space="preserve">*丽平(187****1931)	</t>
  </si>
  <si>
    <t>门诊预存充值订单 754 元。</t>
  </si>
  <si>
    <t xml:space="preserve">*凌骥(guo***@tom.com)	</t>
  </si>
  <si>
    <t>门诊预存充值订单 83 元。</t>
  </si>
  <si>
    <t xml:space="preserve">*群(138****0777)	</t>
  </si>
  <si>
    <t xml:space="preserve">*斌(158****5759)	</t>
  </si>
  <si>
    <t>患者 李斌 自助机充值 700 元。</t>
  </si>
  <si>
    <t>患者 艾从福 自助机充值 20 元。</t>
  </si>
  <si>
    <t xml:space="preserve">*从福(138****5338)	</t>
  </si>
  <si>
    <t>患者 吴仕献 自助机充值 1000 元。</t>
  </si>
  <si>
    <t>患者 江浪 自助机充值 500 元。</t>
  </si>
  <si>
    <t>患者 王丽平 自助机充值 200 元。</t>
  </si>
  <si>
    <t>患者 昂艳艳 自助机充值 100 元。</t>
  </si>
  <si>
    <t xml:space="preserve">*艳艳(189****8907)	</t>
  </si>
  <si>
    <t>患者 李建梅 自助机充值 3000 元。</t>
  </si>
  <si>
    <t xml:space="preserve">*建梅(187****6378)	</t>
  </si>
  <si>
    <t xml:space="preserve">*博云(180****5464)	</t>
  </si>
  <si>
    <t>患者 李慧 自助机充值 1000 元。</t>
  </si>
  <si>
    <t xml:space="preserve">*林(hel***@163.com)	</t>
  </si>
  <si>
    <t>患者 王菊 自助机充值 200 元。</t>
  </si>
  <si>
    <t>患者 白劭脂 自助机充值 10 元。</t>
  </si>
  <si>
    <t xml:space="preserve">*劭脂(153****3637)	</t>
  </si>
  <si>
    <t xml:space="preserve">*艳涛(406***@qq.com)	</t>
  </si>
  <si>
    <t>患者 姚世龙 自助机充值 400 元。</t>
  </si>
  <si>
    <t>患者 桑浪萍 自助机充值 1000 元。</t>
  </si>
  <si>
    <t xml:space="preserve">*浪萍(183****1549)	</t>
  </si>
  <si>
    <t>患者 卢赛 自助机充值 200 元。</t>
  </si>
  <si>
    <t xml:space="preserve">*赛(lus***@163.com)	</t>
  </si>
  <si>
    <t xml:space="preserve">*莉华(526***@qq.com)	</t>
  </si>
  <si>
    <t>患者 李景波 自助机充值 2860 元。</t>
  </si>
  <si>
    <t>门诊预存充值订单 2860 元。</t>
  </si>
  <si>
    <t xml:space="preserve">*峻峰(152****8778)	</t>
  </si>
  <si>
    <t>孙君亚</t>
  </si>
  <si>
    <t>李艳</t>
  </si>
  <si>
    <t>宋升美</t>
  </si>
  <si>
    <t>2017061421001004500219373004</t>
  </si>
  <si>
    <t>SP17061400097406</t>
  </si>
  <si>
    <t>5303-0322027291</t>
  </si>
  <si>
    <t>邹学彬</t>
  </si>
  <si>
    <t>2017061421001004290251491314</t>
  </si>
  <si>
    <t>SP17061400098278</t>
  </si>
  <si>
    <t>马子菁</t>
  </si>
  <si>
    <t>2017061421001004540294140583</t>
  </si>
  <si>
    <t>SP17061400098495</t>
  </si>
  <si>
    <t>张云珍</t>
  </si>
  <si>
    <t>陈莹</t>
  </si>
  <si>
    <t>普群</t>
  </si>
  <si>
    <t>2017061421001004610247817567</t>
  </si>
  <si>
    <t>SP17061400099723</t>
  </si>
  <si>
    <t>杨贵海</t>
  </si>
  <si>
    <t>陈薇薇</t>
  </si>
  <si>
    <t>章春鹤</t>
  </si>
  <si>
    <t>周儒良</t>
  </si>
  <si>
    <t>黄婉</t>
  </si>
  <si>
    <t>布蕊</t>
  </si>
  <si>
    <t>李伟</t>
  </si>
  <si>
    <t>吴绍琼</t>
  </si>
  <si>
    <t>2017061421001004850287439728</t>
  </si>
  <si>
    <t>SP17061400102902</t>
  </si>
  <si>
    <t>2017061421001004490251530415</t>
  </si>
  <si>
    <t>SP17061400104113</t>
  </si>
  <si>
    <t>刘平</t>
  </si>
  <si>
    <t>李丽森</t>
  </si>
  <si>
    <t>2017061521001004800298752719</t>
  </si>
  <si>
    <t>SP17061500105768</t>
  </si>
  <si>
    <t>2017061521001004080292769151</t>
  </si>
  <si>
    <t>SP17061500106096</t>
  </si>
  <si>
    <t>李双祥</t>
  </si>
  <si>
    <t>2017061521001004900221014781</t>
  </si>
  <si>
    <t>SP17061500106781</t>
  </si>
  <si>
    <t>丁蕊</t>
  </si>
  <si>
    <t>2017061521001004240278801274</t>
  </si>
  <si>
    <t>SP17061500108987</t>
  </si>
  <si>
    <t>徐文斌</t>
  </si>
  <si>
    <t>曾建英</t>
  </si>
  <si>
    <t>黄丽娟</t>
  </si>
  <si>
    <t>金艳琼</t>
  </si>
  <si>
    <t>马秋滢</t>
  </si>
  <si>
    <t>2017061521001004010271455274</t>
  </si>
  <si>
    <t>SP17061500112202</t>
  </si>
  <si>
    <t>姚翰</t>
  </si>
  <si>
    <t>2017061521001004440274563397</t>
  </si>
  <si>
    <t>SP17061500112350</t>
  </si>
  <si>
    <t>石家炜</t>
  </si>
  <si>
    <t>赵浩龙</t>
  </si>
  <si>
    <t>段燕洁</t>
  </si>
  <si>
    <t>罗玲</t>
  </si>
  <si>
    <t>陈丽华</t>
  </si>
  <si>
    <t>张黎</t>
  </si>
  <si>
    <t>2017061521001004010271701781</t>
  </si>
  <si>
    <t>SP17061500113585</t>
  </si>
  <si>
    <t>王艳波</t>
  </si>
  <si>
    <t>李金伟</t>
  </si>
  <si>
    <t>高秀玲</t>
  </si>
  <si>
    <t>2017061621001004880207670244</t>
  </si>
  <si>
    <t>SP17061600114784</t>
  </si>
  <si>
    <t>张云仙</t>
  </si>
  <si>
    <t>2017061621001004450250162595</t>
  </si>
  <si>
    <t>SP17061600115349</t>
  </si>
  <si>
    <t>2017061621001004120293087595</t>
  </si>
  <si>
    <t>SP17061600115938</t>
  </si>
  <si>
    <t>李少杰</t>
  </si>
  <si>
    <t>2017061621001004570299614682</t>
  </si>
  <si>
    <t>SP17061600116254</t>
  </si>
  <si>
    <t>鲁蓉蓉</t>
  </si>
  <si>
    <t>钱莉</t>
  </si>
  <si>
    <t>2017061621001004920261887724</t>
  </si>
  <si>
    <t>SP17061600117428</t>
  </si>
  <si>
    <t>雷蕾</t>
  </si>
  <si>
    <t>陆秋霖</t>
  </si>
  <si>
    <t>2017061621001004360276705396</t>
  </si>
  <si>
    <t>SP17061600118017</t>
  </si>
  <si>
    <t>黄婧</t>
  </si>
  <si>
    <t>陈静</t>
  </si>
  <si>
    <t>2017061621001004970284255976</t>
  </si>
  <si>
    <t>SP17061600118913</t>
  </si>
  <si>
    <t>2017061621001004590279495539</t>
  </si>
  <si>
    <t>SP17061600119549</t>
  </si>
  <si>
    <t>何晶晶</t>
  </si>
  <si>
    <t>尹洁</t>
  </si>
  <si>
    <t>邹蓉蓉</t>
  </si>
  <si>
    <t>2017061621001004780249222712</t>
  </si>
  <si>
    <t>SP17061600120503</t>
  </si>
  <si>
    <t>杨茜</t>
  </si>
  <si>
    <t>杨洁</t>
  </si>
  <si>
    <t>张洁</t>
  </si>
  <si>
    <t>夏毓婕</t>
  </si>
  <si>
    <t>刘容含</t>
  </si>
  <si>
    <t>2017061621001004910216158194</t>
  </si>
  <si>
    <t>SP17061600121629</t>
  </si>
  <si>
    <t>王佳</t>
  </si>
  <si>
    <t>2017061621001004630252286150</t>
  </si>
  <si>
    <t>SP17061600122267</t>
  </si>
  <si>
    <t>金祎</t>
  </si>
  <si>
    <t>卢赛</t>
  </si>
  <si>
    <t>陈燕</t>
  </si>
  <si>
    <t>2017061621001004870289588232</t>
  </si>
  <si>
    <t>SP17061600122935</t>
  </si>
  <si>
    <t>2017061621001004950274987326</t>
  </si>
  <si>
    <t>SP17061600123102</t>
  </si>
  <si>
    <t>杨金龙</t>
  </si>
  <si>
    <t>潘柳</t>
  </si>
  <si>
    <t>李超</t>
  </si>
  <si>
    <t>代茂建</t>
  </si>
  <si>
    <t>马雄彬</t>
  </si>
  <si>
    <t>刘贵志</t>
  </si>
  <si>
    <t>杨凯</t>
  </si>
  <si>
    <t>于晓雪</t>
  </si>
  <si>
    <t>刘海芳</t>
  </si>
  <si>
    <t>李加兰</t>
  </si>
  <si>
    <t>刘继萍</t>
  </si>
  <si>
    <t>李安骐</t>
  </si>
  <si>
    <t>徐兴文</t>
  </si>
  <si>
    <t>罗丹</t>
  </si>
  <si>
    <t>杨丽华</t>
  </si>
  <si>
    <t>罗福琼</t>
  </si>
  <si>
    <t>唐凯莉</t>
  </si>
  <si>
    <t>2017061821001004520211203219</t>
  </si>
  <si>
    <t>SP17061800127656</t>
  </si>
  <si>
    <t>王蛟</t>
  </si>
  <si>
    <t>2017061821001004520211442391</t>
  </si>
  <si>
    <t>SP17061800127818</t>
  </si>
  <si>
    <t>2017061821001004480272250580</t>
  </si>
  <si>
    <t>SP17061800127895</t>
  </si>
  <si>
    <t>张丹丹</t>
  </si>
  <si>
    <t>杨云龙</t>
  </si>
  <si>
    <t>杨亚莉</t>
  </si>
  <si>
    <t>5300-0000804976</t>
  </si>
  <si>
    <t>苏晶</t>
  </si>
  <si>
    <t>2017061921001004320200347510</t>
  </si>
  <si>
    <t>SP17061900130591</t>
  </si>
  <si>
    <t>白维明</t>
  </si>
  <si>
    <t>陈缘</t>
  </si>
  <si>
    <t>2017061921001004180206886798</t>
  </si>
  <si>
    <t>SP17061900131652</t>
  </si>
  <si>
    <t>李慧</t>
  </si>
  <si>
    <t>朱权竹</t>
  </si>
  <si>
    <t>李思奇</t>
  </si>
  <si>
    <t>李玲燕</t>
  </si>
  <si>
    <t>钟立创</t>
  </si>
  <si>
    <t>2017061921001004780255330597</t>
  </si>
  <si>
    <t>SP17061900133436</t>
  </si>
  <si>
    <t>2017061921001004140286669217</t>
  </si>
  <si>
    <t>SP17061900133624</t>
  </si>
  <si>
    <t>2017061921001004150259903090</t>
  </si>
  <si>
    <t>SP17061900133685</t>
  </si>
  <si>
    <t>黄一钊</t>
  </si>
  <si>
    <t>2017061921001004420276532168</t>
  </si>
  <si>
    <t>SP17061900134034</t>
  </si>
  <si>
    <t>赵丽芬</t>
  </si>
  <si>
    <t>2017061921001004980243530230</t>
  </si>
  <si>
    <t>SP17061900134702</t>
  </si>
  <si>
    <t>2017061921001004600218086499</t>
  </si>
  <si>
    <t>SP17061900134795</t>
  </si>
  <si>
    <t>白志梅</t>
  </si>
  <si>
    <t>杨翠英</t>
  </si>
  <si>
    <t>2017061921001004550212494722</t>
  </si>
  <si>
    <t>SP17061900136838</t>
  </si>
  <si>
    <t>2017061921001004550212495891</t>
  </si>
  <si>
    <t>SP17061900136840</t>
  </si>
  <si>
    <t>李树华</t>
  </si>
  <si>
    <t>黄君宝</t>
  </si>
  <si>
    <t>2017061921001004670207902370</t>
  </si>
  <si>
    <t>SP17061900138209</t>
  </si>
  <si>
    <t>易学果</t>
  </si>
  <si>
    <t>张尚娴</t>
  </si>
  <si>
    <t>2017061921001004330251643859</t>
  </si>
  <si>
    <t>SP17061900139959</t>
  </si>
  <si>
    <t>张国庆</t>
  </si>
  <si>
    <t>王荣菊</t>
  </si>
  <si>
    <t>2017062021001004910224031328</t>
  </si>
  <si>
    <t>SP17062000141607</t>
  </si>
  <si>
    <t>田春芳</t>
  </si>
  <si>
    <t>2017062021001004850298701921</t>
  </si>
  <si>
    <t>SP17062000142088</t>
  </si>
  <si>
    <t>李记金</t>
  </si>
  <si>
    <t>李孝恩</t>
  </si>
  <si>
    <t>车革</t>
  </si>
  <si>
    <t>2017062021001004350270889264</t>
  </si>
  <si>
    <t>SP17062000142546</t>
  </si>
  <si>
    <t>王绍飞</t>
  </si>
  <si>
    <t>2017062021001004640268748384</t>
  </si>
  <si>
    <t>SP17062000142661</t>
  </si>
  <si>
    <t>郭凌骥</t>
  </si>
  <si>
    <t>2017062021001004530297068315</t>
  </si>
  <si>
    <t>SP17062000143041</t>
  </si>
  <si>
    <t>付宸铭</t>
  </si>
  <si>
    <t>2017062021001004370254523351</t>
  </si>
  <si>
    <t>SP17062000144333</t>
  </si>
  <si>
    <t>罗皓阳</t>
  </si>
  <si>
    <t>2017062021001004150261979673</t>
  </si>
  <si>
    <t>SP17062000145376</t>
  </si>
  <si>
    <t>2017062021001004650219983026</t>
  </si>
  <si>
    <t>SP17062000145528</t>
  </si>
  <si>
    <t>2017062021001004640269003379</t>
  </si>
  <si>
    <t>SP17062000145777</t>
  </si>
  <si>
    <t>刘宇</t>
  </si>
  <si>
    <t>昂艳艳</t>
  </si>
  <si>
    <t>2017062021001004330252962596</t>
  </si>
  <si>
    <t>SP17062000146472</t>
  </si>
  <si>
    <t>张博云</t>
  </si>
  <si>
    <t>2017062021001004380296201378</t>
  </si>
  <si>
    <t>SP17062000147052</t>
  </si>
  <si>
    <t>王菊</t>
  </si>
  <si>
    <t>白劭脂</t>
  </si>
  <si>
    <t>苏艳涛</t>
  </si>
  <si>
    <t>2017062021001004580220451359</t>
  </si>
  <si>
    <t>SP17062000148595</t>
  </si>
  <si>
    <t>2017062021001004470285604460</t>
  </si>
  <si>
    <t>SP17062000148899</t>
  </si>
  <si>
    <t>2017062021001004640269643703</t>
  </si>
  <si>
    <t>SP17062000149057</t>
  </si>
  <si>
    <t>2017062021001004140289522147</t>
  </si>
  <si>
    <t>SP17062000149316</t>
  </si>
  <si>
    <t>状态</t>
  </si>
  <si>
    <t>自助金额</t>
    <phoneticPr fontId="1" type="noConversion"/>
  </si>
  <si>
    <t>是否对账</t>
    <phoneticPr fontId="1" type="noConversion"/>
  </si>
  <si>
    <r>
      <t>H</t>
    </r>
    <r>
      <rPr>
        <sz val="11"/>
        <color theme="1"/>
        <rFont val="宋体"/>
        <family val="3"/>
        <charset val="134"/>
        <scheme val="minor"/>
      </rPr>
      <t>IS金额</t>
    </r>
    <phoneticPr fontId="1" type="noConversion"/>
  </si>
  <si>
    <t>自助机金额</t>
    <phoneticPr fontId="1" type="noConversion"/>
  </si>
  <si>
    <t>是否对账</t>
    <phoneticPr fontId="1" type="noConversion"/>
  </si>
  <si>
    <t>实收金额</t>
    <phoneticPr fontId="1" type="noConversion"/>
  </si>
  <si>
    <t>自助机退款解冻</t>
    <phoneticPr fontId="1" type="noConversion"/>
  </si>
  <si>
    <t>HIS端充值测试</t>
    <phoneticPr fontId="1" type="noConversion"/>
  </si>
  <si>
    <t>支付宝接口测试</t>
    <phoneticPr fontId="1" type="noConversion"/>
  </si>
  <si>
    <t>支付宝金额</t>
    <phoneticPr fontId="1" type="noConversion"/>
  </si>
  <si>
    <t>是否对账</t>
    <phoneticPr fontId="1" type="noConversion"/>
  </si>
  <si>
    <t>日期</t>
  </si>
  <si>
    <t>微信</t>
  </si>
  <si>
    <t>HIS端充值测试</t>
    <phoneticPr fontId="1" type="noConversion"/>
  </si>
  <si>
    <t>6月21日支付宝调节表</t>
    <phoneticPr fontId="1" type="noConversion"/>
  </si>
  <si>
    <t>6月22日支付宝调节表</t>
    <phoneticPr fontId="1" type="noConversion"/>
  </si>
  <si>
    <t>6月23日支付宝调节表</t>
    <phoneticPr fontId="1" type="noConversion"/>
  </si>
  <si>
    <t>6月24日支付宝调节表</t>
    <phoneticPr fontId="1" type="noConversion"/>
  </si>
  <si>
    <t>6月25日支付宝调节表</t>
    <phoneticPr fontId="1" type="noConversion"/>
  </si>
  <si>
    <t>6月26日支付宝调节表</t>
    <phoneticPr fontId="1" type="noConversion"/>
  </si>
  <si>
    <t>6月27日支付宝调节表</t>
    <phoneticPr fontId="1" type="noConversion"/>
  </si>
  <si>
    <t>6月28日支付宝调节表</t>
    <phoneticPr fontId="1" type="noConversion"/>
  </si>
  <si>
    <t>门店编号</t>
  </si>
  <si>
    <t>门店名称</t>
  </si>
  <si>
    <t>患者 顾燕青 自助机充值 50 元。</t>
  </si>
  <si>
    <t xml:space="preserve">*燕青(158****2340)	</t>
  </si>
  <si>
    <t>患者 黄翠华 自助机充值 500 元。</t>
  </si>
  <si>
    <t xml:space="preserve">*翠华(512***@qq.com)	</t>
  </si>
  <si>
    <t>患者 普自英 自助机充值 540 元。</t>
  </si>
  <si>
    <t xml:space="preserve">*虎(135****0003)	</t>
  </si>
  <si>
    <t>门诊预存充值订单 540 元。</t>
  </si>
  <si>
    <t>患者 周隆钰 自助机充值 500 元。</t>
  </si>
  <si>
    <t xml:space="preserve">*隆钰(516***@qq.com)	</t>
  </si>
  <si>
    <t>患者 王忠珍 自助机充值 200 元。</t>
  </si>
  <si>
    <t xml:space="preserve">*忠珍(138****5705)	</t>
  </si>
  <si>
    <t>患者 兰儒英 自助机充值 200 元。</t>
  </si>
  <si>
    <t xml:space="preserve">*儒英(152****0705)	</t>
  </si>
  <si>
    <t>患者 栗艺航 自助机充值 20 元。</t>
  </si>
  <si>
    <t xml:space="preserve">*艺航(136****2787)	</t>
  </si>
  <si>
    <t>患者 陈兴绍 自助机充值 500 元。</t>
  </si>
  <si>
    <t xml:space="preserve">*兴绍(km-***@qq.com)	</t>
  </si>
  <si>
    <t>患者 曾建英 自助机充值 500 元。</t>
  </si>
  <si>
    <t>患者 杨洁 自助机充值 400 元。</t>
  </si>
  <si>
    <t xml:space="preserve">*朝祥(450***@qq.com)	</t>
  </si>
  <si>
    <t>患者 王迪 自助机充值 900 元。</t>
  </si>
  <si>
    <t xml:space="preserve">*迪(475***@qq.com)	</t>
  </si>
  <si>
    <t>患者 邓文 自助机充值 20 元。</t>
  </si>
  <si>
    <t xml:space="preserve">*文(158****6269)	</t>
  </si>
  <si>
    <t xml:space="preserve">SR17062100004470	</t>
  </si>
  <si>
    <t>患者 费洋 自助机充值 300 元。</t>
  </si>
  <si>
    <t xml:space="preserve">*洋(131****6052)	</t>
  </si>
  <si>
    <t>患者 习杨彦彬 自助机充值 50 元。</t>
  </si>
  <si>
    <t xml:space="preserve">*杨彦彬(xiy***@126.com)	</t>
  </si>
  <si>
    <t>患者 李嫚 自助机充值 500 元。</t>
  </si>
  <si>
    <t xml:space="preserve">*嫚(152****9637)	</t>
  </si>
  <si>
    <t>患者 程光普 自助机充值 1000 元。</t>
  </si>
  <si>
    <t xml:space="preserve">*光普(158****1663)	</t>
  </si>
  <si>
    <t>患者 周娅 自助机充值 500 元。</t>
  </si>
  <si>
    <t xml:space="preserve">*娅(135****9509)	</t>
  </si>
  <si>
    <t>患者 徐丽娜之女 自助机充值 600 元。</t>
  </si>
  <si>
    <t xml:space="preserve">*丽娜(nan***@126.com)	</t>
  </si>
  <si>
    <t>患者 李德韬 自助机充值 500 元。</t>
  </si>
  <si>
    <t xml:space="preserve">*绍庆(136****9777)	</t>
  </si>
  <si>
    <t>患者 邓文 自助机充值 300 元。</t>
  </si>
  <si>
    <t>患者 杨文凤 自助机充值 300 元。</t>
  </si>
  <si>
    <t xml:space="preserve">*文凤(137****8821)	</t>
  </si>
  <si>
    <t>患者 马莲粉 自助机充值 200 元。</t>
  </si>
  <si>
    <t xml:space="preserve">*良敏(182****9046)	</t>
  </si>
  <si>
    <t>患者 王明森 自助机充值 20 元。</t>
  </si>
  <si>
    <t xml:space="preserve">*倩(136****7270)	</t>
  </si>
  <si>
    <t>患者 陈璟 自助机充值 30 元。</t>
  </si>
  <si>
    <t xml:space="preserve">*璟(158****5296)	</t>
  </si>
  <si>
    <t>患者 李翠 自助机充值 100 元。</t>
  </si>
  <si>
    <t xml:space="preserve">*良财(130****1789)	</t>
  </si>
  <si>
    <t>患者 杨蕾 自助机充值 50 元。</t>
  </si>
  <si>
    <t xml:space="preserve">*博君(183****1281)	</t>
  </si>
  <si>
    <t>患者 苏晶 自助机充值 200 元。</t>
  </si>
  <si>
    <t>患者 蒋德仙 自助机充值 500 元。</t>
  </si>
  <si>
    <t xml:space="preserve">*德仙(138****9078)	</t>
  </si>
  <si>
    <t>患者 普靖 自助机充值 500 元。</t>
  </si>
  <si>
    <t xml:space="preserve">*靖(159****6631)	</t>
  </si>
  <si>
    <t>患者 张泷颖 自助机充值 500 元。</t>
  </si>
  <si>
    <t xml:space="preserve">*建云(139****9906)	</t>
  </si>
  <si>
    <t>患者 刘琼 自助机充值 300 元。</t>
  </si>
  <si>
    <t>患者 陈杰 自助机充值 200 元。</t>
  </si>
  <si>
    <t xml:space="preserve">*杰(188****0536)	</t>
  </si>
  <si>
    <t>患者 王丹梅 自助机充值 20 元。</t>
  </si>
  <si>
    <t xml:space="preserve">*丹梅(384***@qq.com)	</t>
  </si>
  <si>
    <t>患者 彭莹 自助机充值 2000 元。</t>
  </si>
  <si>
    <t xml:space="preserve">*莹(186****2288)	</t>
  </si>
  <si>
    <t>患者 林玉燕 自助机充值 2000 元。</t>
  </si>
  <si>
    <t xml:space="preserve">*春和(159****7928)	</t>
  </si>
  <si>
    <t>患者 马艳萍 自助机充值 1000 元。</t>
  </si>
  <si>
    <t xml:space="preserve">*艳萍(147****8639)	</t>
  </si>
  <si>
    <t>患者 苏晶 自助机充值 500 元。</t>
  </si>
  <si>
    <t>患者 朱宸宇 自助机充值 100 元。</t>
  </si>
  <si>
    <t xml:space="preserve">*建梅(sjm***@163.com)	</t>
  </si>
  <si>
    <t>患者 刘岩岩 自助机充值 40 元。</t>
  </si>
  <si>
    <t xml:space="preserve">*岩岩(138****8252)	</t>
  </si>
  <si>
    <t>患者 李婧琳 自助机充值 122 元。</t>
  </si>
  <si>
    <t xml:space="preserve">*大为(139****4699)	</t>
  </si>
  <si>
    <t>患者 兰儒英 自助机充值 500 元。</t>
  </si>
  <si>
    <t>患者 何桂芬 自助机充值 100 元。</t>
  </si>
  <si>
    <t xml:space="preserve">*天国(138****9288)	</t>
  </si>
  <si>
    <t>患者 周吉成 自助机充值 200 元。</t>
  </si>
  <si>
    <t xml:space="preserve">*吉成(136****0464)	</t>
  </si>
  <si>
    <t>患者 丁锋 自助机充值 252 元。</t>
  </si>
  <si>
    <t xml:space="preserve">*锋(138****6081)	</t>
  </si>
  <si>
    <t>患者 张璐 自助机充值 100 元。</t>
  </si>
  <si>
    <t xml:space="preserve">*璐(421***@qq.com)	</t>
  </si>
  <si>
    <t>患者 冯俊菊 自助机充值 500 元。</t>
  </si>
  <si>
    <t xml:space="preserve">*宾(133****6099)	</t>
  </si>
  <si>
    <t>患者 陈薇薇 自助机充值 500 元。</t>
  </si>
  <si>
    <t>患者 周云 自助机充值 100 元。</t>
  </si>
  <si>
    <t>患者 马亮 自助机充值 100 元。</t>
  </si>
  <si>
    <t>患者 张云仙 自助机充值 100 元。</t>
  </si>
  <si>
    <t xml:space="preserve">*艳红(151****9533)	</t>
  </si>
  <si>
    <t>患者 王波 自助机充值 2 元。</t>
  </si>
  <si>
    <t xml:space="preserve">*波(183****0327)	</t>
  </si>
  <si>
    <t>患者 严励 自助机充值 50 元。</t>
  </si>
  <si>
    <t xml:space="preserve">*励(yan***@163.com)	</t>
  </si>
  <si>
    <t>患者 杨成青 自助机充值 200 元。</t>
  </si>
  <si>
    <t xml:space="preserve">*若瑜(150****5008)	</t>
  </si>
  <si>
    <t>患者 马莎 自助机充值 500 元。</t>
  </si>
  <si>
    <t xml:space="preserve">*莎(abb***@126.com)	</t>
  </si>
  <si>
    <t>患者 丁锋 自助机充值 300 元。</t>
  </si>
  <si>
    <t>患者 郭丽欣 自助机充值 300 元。</t>
  </si>
  <si>
    <t xml:space="preserve">*丽欣(435***@qq.com)	</t>
  </si>
  <si>
    <t>患者 顾卓兰 自助机充值 300 元。</t>
  </si>
  <si>
    <t xml:space="preserve">*俊泽(871***@qq.com)	</t>
  </si>
  <si>
    <t>患者 巫文娟 自助机充值 500 元。</t>
  </si>
  <si>
    <t xml:space="preserve">*佳宁(186****8190)	</t>
  </si>
  <si>
    <t>患者 邱实 自助机充值 750 元。</t>
  </si>
  <si>
    <t xml:space="preserve">*静(135****6567)	</t>
  </si>
  <si>
    <t>患者 祁宝凤 自助机充值 100 元。</t>
  </si>
  <si>
    <t xml:space="preserve">*如男(xia***@163.com)	</t>
  </si>
  <si>
    <t>患者 高鸿艳 自助机充值 500 元。</t>
  </si>
  <si>
    <t>患者 杜如男 自助机充值 100 元。</t>
  </si>
  <si>
    <t>患者 张云仙 自助机充值 1000 元。</t>
  </si>
  <si>
    <t>患者 王会琼 自助机充值 500 元。</t>
  </si>
  <si>
    <t>患者 李德韬 自助机充值 1000 元。</t>
  </si>
  <si>
    <t>患者 陈顺翠 自助机充值 1600 元。</t>
  </si>
  <si>
    <t xml:space="preserve">*顺翠(182****6829)	</t>
  </si>
  <si>
    <t xml:space="preserve">SR17062100004491	</t>
  </si>
  <si>
    <t>患者 朱权竹 自助机充值 200 元。</t>
  </si>
  <si>
    <t>患者 黄学燕 自助机充值 100 元。</t>
  </si>
  <si>
    <t xml:space="preserve">*学燕(187****5643)	</t>
  </si>
  <si>
    <t xml:space="preserve">SR17062100004494	</t>
  </si>
  <si>
    <t>患者 陶庆梅 自助机充值 1000 元。</t>
  </si>
  <si>
    <t xml:space="preserve">*迪强(wdq***@sina.com)	</t>
  </si>
  <si>
    <t>患者 陶庆梅 自助机充值 3000 元。</t>
  </si>
  <si>
    <t>患者 李宵圆 自助机充值 500 元。</t>
  </si>
  <si>
    <t xml:space="preserve">*宵圆(136****6235)	</t>
  </si>
  <si>
    <t>患者 曾莹 自助机充值 20 元。</t>
  </si>
  <si>
    <t xml:space="preserve">*莹(zen***@sina.cn)	</t>
  </si>
  <si>
    <t>患者 杨文凤 自助机充值 600 元。</t>
  </si>
  <si>
    <t xml:space="preserve">SR17062100004498	</t>
  </si>
  <si>
    <t>患者 邓文 自助机充值 500 元。</t>
  </si>
  <si>
    <t>患者 马祖艳 自助机充值 100 元。</t>
  </si>
  <si>
    <t xml:space="preserve">*祖艳(793***@qq.com)	</t>
  </si>
  <si>
    <t>患者 嵇冰清 自助机充值 500 元。</t>
  </si>
  <si>
    <t>患者 吕奕洁 自助机充值 300 元。</t>
  </si>
  <si>
    <t xml:space="preserve">*奕洁(136****4053)	</t>
  </si>
  <si>
    <t>患者 宋子睿 自助机充值 20 元。</t>
  </si>
  <si>
    <t>患者 雷志英 自助机充值 10 元。</t>
  </si>
  <si>
    <t xml:space="preserve">*志英(137****9576)	</t>
  </si>
  <si>
    <t>患者 范一甲 自助机充值 10 元。</t>
  </si>
  <si>
    <t xml:space="preserve">*一甲(183****7867)	</t>
  </si>
  <si>
    <t>患者 洪流 自助机充值 300 元。</t>
  </si>
  <si>
    <t xml:space="preserve">*流(159****0967)	</t>
  </si>
  <si>
    <t>患者 党婧 自助机充值 1000 元。</t>
  </si>
  <si>
    <t xml:space="preserve">*婧(119***@qq.com)	</t>
  </si>
  <si>
    <t>患者 雷刚 自助机充值 100 元。</t>
  </si>
  <si>
    <t xml:space="preserve">*刚(156****3217)	</t>
  </si>
  <si>
    <t>患者 陈正鸿 自助机充值 500 元。</t>
  </si>
  <si>
    <t xml:space="preserve">*正鸿(136****6263)	</t>
  </si>
  <si>
    <t>患者 徐萍 自助机充值 200 元。</t>
  </si>
  <si>
    <t xml:space="preserve">*萍(187****0296)	</t>
  </si>
  <si>
    <t>患者 郜小慧 自助机充值 100 元。</t>
  </si>
  <si>
    <t xml:space="preserve">*小慧(180****2663)	</t>
  </si>
  <si>
    <t>患者 刘珍 自助机充值 500 元。</t>
  </si>
  <si>
    <t xml:space="preserve">*珍(lzl***@126.com)	</t>
  </si>
  <si>
    <t>患者 杨茜 自助机充值 100 元。</t>
  </si>
  <si>
    <t xml:space="preserve">*茜(740***@qq.com)	</t>
  </si>
  <si>
    <t>患者 李梅仙 自助机充值 1006 元。</t>
  </si>
  <si>
    <t xml:space="preserve">*梦飞(159****2101)	</t>
  </si>
  <si>
    <t>门诊预存充值订单 1006 元。</t>
  </si>
  <si>
    <t>患者 余品彩 自助机充值 500 元。</t>
  </si>
  <si>
    <t xml:space="preserve">*品彩(185****8837)	</t>
  </si>
  <si>
    <t>患者 陈拾秀 自助机充值 1500 元。</t>
  </si>
  <si>
    <t xml:space="preserve">*礼兰(158****9932)	</t>
  </si>
  <si>
    <t xml:space="preserve">SR17062100004514	</t>
  </si>
  <si>
    <t>患者 陈羿心 自助机充值 300 元。</t>
  </si>
  <si>
    <t xml:space="preserve">*羿心(ala***@sina.com)	</t>
  </si>
  <si>
    <t>患者 马祖艳 自助机充值 200 元。</t>
  </si>
  <si>
    <t>患者 范一甲 自助机充值 289 元。</t>
  </si>
  <si>
    <t>门诊预存充值订单 289 元。</t>
  </si>
  <si>
    <t xml:space="preserve">SR17062100004516	</t>
  </si>
  <si>
    <t>患者 段爱竹 自助机充值 500 元。</t>
  </si>
  <si>
    <t xml:space="preserve">*爱竹(601***@qq.com)	</t>
  </si>
  <si>
    <t>患者 王仁魁 自助机充值 200 元。</t>
  </si>
  <si>
    <t xml:space="preserve">*仁魁(152****7015)	</t>
  </si>
  <si>
    <t>患者 王志慧 自助机充值 1300 元。</t>
  </si>
  <si>
    <t xml:space="preserve">*志慧(151****6659)	</t>
  </si>
  <si>
    <t>患者 缪春玉 自助机充值 200 元。</t>
  </si>
  <si>
    <t xml:space="preserve">*春玉(mao***@yahoo.cn)	</t>
  </si>
  <si>
    <t>患者 陈启兴 自助机充值 500 元。</t>
  </si>
  <si>
    <t xml:space="preserve">*世荣(405***@qq.com)	</t>
  </si>
  <si>
    <t>患者 雷刚 自助机充值 500 元。</t>
  </si>
  <si>
    <t>患者 陈汝华 自助机充值 200 元。</t>
  </si>
  <si>
    <t xml:space="preserve">*萍(138****6097)	</t>
  </si>
  <si>
    <t>患者 王蓉 自助机充值 400 元。</t>
  </si>
  <si>
    <t xml:space="preserve">*英(136***@qq.com)	</t>
  </si>
  <si>
    <t>患者 范一甲 自助机充值 30 元。</t>
  </si>
  <si>
    <t>患者 杜如男 自助机充值 60 元。</t>
  </si>
  <si>
    <t>患者 张燕 自助机充值 300 元。</t>
  </si>
  <si>
    <t xml:space="preserve">*燕(291***@qq.com)	</t>
  </si>
  <si>
    <t xml:space="preserve">SR17062100004526	</t>
  </si>
  <si>
    <t xml:space="preserve">SR17062100004531	</t>
  </si>
  <si>
    <t>患者 胡继博 自助机充值 80 元。</t>
  </si>
  <si>
    <t>患者 符阳 自助机充值 100 元。</t>
  </si>
  <si>
    <t xml:space="preserve">*阳(186****7124)	</t>
  </si>
  <si>
    <t xml:space="preserve">SR17062100004534	</t>
  </si>
  <si>
    <t>患者 李璟晨 自助机充值 200 元。</t>
  </si>
  <si>
    <t xml:space="preserve">*腾达(lit***@163.com)	</t>
  </si>
  <si>
    <t>患者 武忠学 自助机充值 250 元。</t>
  </si>
  <si>
    <t xml:space="preserve">*忠学(tta***@163.com)	</t>
  </si>
  <si>
    <t>患者 陈思遥 自助机充值 10 元。</t>
  </si>
  <si>
    <t xml:space="preserve">*思遥(bul***@yeah.net)	</t>
  </si>
  <si>
    <t>患者 冯高学 自助机充值 1000 元。</t>
  </si>
  <si>
    <t xml:space="preserve">*高学(139****3356)	</t>
  </si>
  <si>
    <t xml:space="preserve">SR17062100004541	</t>
  </si>
  <si>
    <t>患者 汪燕 自助机充值 50 元。</t>
  </si>
  <si>
    <t xml:space="preserve">*燕(116***@qq.com)	</t>
  </si>
  <si>
    <t xml:space="preserve">SR17062100004543	</t>
  </si>
  <si>
    <t>患者 汪燕 自助机充值 150 元。</t>
  </si>
  <si>
    <t>患者 段磊 自助机充值 800 元。</t>
  </si>
  <si>
    <t xml:space="preserve">*磊(dua***@163.com)	</t>
  </si>
  <si>
    <t>患者 涂秋月 自助机充值 1000 元。</t>
  </si>
  <si>
    <t xml:space="preserve">*秋月(138****1448)	</t>
  </si>
  <si>
    <t xml:space="preserve">SR17062100004547	</t>
  </si>
  <si>
    <t>患者 习杨彦彬 自助机充值 500 元。</t>
  </si>
  <si>
    <t>患者 王羿博 自助机充值 100 元。</t>
  </si>
  <si>
    <t xml:space="preserve">*信文(158****8458)	</t>
  </si>
  <si>
    <t>患者 许鹏杨 自助机充值 200 元。</t>
  </si>
  <si>
    <t xml:space="preserve">*鹏杨(182****0287)	</t>
  </si>
  <si>
    <t>患者 雷蕾 自助机充值 30 元。</t>
  </si>
  <si>
    <t xml:space="preserve">*蕾(137****0402)	</t>
  </si>
  <si>
    <t>患者 王羿博 自助机充值 50 元。</t>
  </si>
  <si>
    <t>患者 李祖芬 自助机充值 100 元。</t>
  </si>
  <si>
    <t xml:space="preserve">*彬(137****2957)	</t>
  </si>
  <si>
    <t xml:space="preserve">SR17062100004559	</t>
  </si>
  <si>
    <t>患者 阮静雯 自助机充值 50 元。</t>
  </si>
  <si>
    <t xml:space="preserve">*静雯(182****8527)	</t>
  </si>
  <si>
    <t xml:space="preserve">SR17062100004566	</t>
  </si>
  <si>
    <t>患者 满涅桐 自助机充值 1500 元。</t>
  </si>
  <si>
    <t xml:space="preserve">*毅(glo***@126.com)	</t>
  </si>
  <si>
    <t xml:space="preserve">SR17062100004569	</t>
  </si>
  <si>
    <t>患者 郜小慧 自助机充值 500 元。</t>
  </si>
  <si>
    <t>患者 陶兴媛 自助机充值 200 元。</t>
  </si>
  <si>
    <t xml:space="preserve">SR17062100004585	</t>
  </si>
  <si>
    <t>患者 段瑞姝 自助机充值 500 元。</t>
  </si>
  <si>
    <t xml:space="preserve">*瑞姝(182****6705)	</t>
  </si>
  <si>
    <t>患者 熊宇杰 自助机充值 20 元。</t>
  </si>
  <si>
    <t xml:space="preserve">*银玲(182****1821)	</t>
  </si>
  <si>
    <t>患者 顾燕青 自助机充值 1000 元。</t>
  </si>
  <si>
    <t>患者 胡晓敏 自助机充值 300 元。</t>
  </si>
  <si>
    <t xml:space="preserve">*晓敏(187****5193)	</t>
  </si>
  <si>
    <t>患者 陆秋霖 自助机充值 500 元。</t>
  </si>
  <si>
    <t xml:space="preserve">SR17062100004612	</t>
  </si>
  <si>
    <t>患者 张杨 自助机充值 3000 元。</t>
  </si>
  <si>
    <t xml:space="preserve">*永财(187****2907)	</t>
  </si>
  <si>
    <t xml:space="preserve">SR17062100004618	</t>
  </si>
  <si>
    <t>患者 徐鹏云 自助机充值 600 元。</t>
  </si>
  <si>
    <t xml:space="preserve">*鹏云(603***@qq.com)	</t>
  </si>
  <si>
    <t>患者 邹蓉蓉 自助机充值 2000 元。</t>
  </si>
  <si>
    <t>患者 李燕 自助机充值 3000 元。</t>
  </si>
  <si>
    <t xml:space="preserve">*燕(138****4554)	</t>
  </si>
  <si>
    <t xml:space="preserve">SR17062100004623	</t>
  </si>
  <si>
    <t>患者 李敏琪 自助机充值 200 元。</t>
  </si>
  <si>
    <t xml:space="preserve">*敏琪(138****7502)	</t>
  </si>
  <si>
    <t xml:space="preserve">SR17062100004625	</t>
  </si>
  <si>
    <t>患者 温秀萍 自助机充值 10 元。</t>
  </si>
  <si>
    <t xml:space="preserve">*慧峰(138****0899)	</t>
  </si>
  <si>
    <t>患者 刘孟黎 自助机充值 100 元。</t>
  </si>
  <si>
    <t xml:space="preserve">*孟黎(yel***@163.com)	</t>
  </si>
  <si>
    <t>患者 王健 自助机充值 40 元。</t>
  </si>
  <si>
    <t xml:space="preserve">*健(wan***@126.com)	</t>
  </si>
  <si>
    <t>患者 冯高学 自助机充值 300 元。</t>
  </si>
  <si>
    <t xml:space="preserve">*艳飞(139****5660)	</t>
  </si>
  <si>
    <t xml:space="preserve">SR17062100004631	</t>
  </si>
  <si>
    <t>患者 江姝润 自助机充值 1000 元。</t>
  </si>
  <si>
    <t xml:space="preserve">*熙越(471***@qq.com)	</t>
  </si>
  <si>
    <t>患者 李娜娜 自助机充值 300 元。</t>
  </si>
  <si>
    <t xml:space="preserve">*娜娜(432***@qq.com)	</t>
  </si>
  <si>
    <t>患者 余华虎 自助机充值 100 元。</t>
  </si>
  <si>
    <t xml:space="preserve">*花(871***@qq.com)	</t>
  </si>
  <si>
    <t>患者 高坤 自助机充值 1000 元。</t>
  </si>
  <si>
    <t>患者 汪国庆 自助机充值 200 元。</t>
  </si>
  <si>
    <t xml:space="preserve">*国庆(137****7151)	</t>
  </si>
  <si>
    <t>患者 吴悠 自助机充值 20 元。</t>
  </si>
  <si>
    <t xml:space="preserve">*悠(770***@qq.com)	</t>
  </si>
  <si>
    <t>患者 寸泉娥 自助机充值 1500 元。</t>
  </si>
  <si>
    <t xml:space="preserve">*泉娥(183****0243)	</t>
  </si>
  <si>
    <t>患者 乔慧玲 自助机充值 2000 元。</t>
  </si>
  <si>
    <t xml:space="preserve">*慧玲(138****8334)	</t>
  </si>
  <si>
    <t>患者 廖翔羽 自助机充值 200 元。</t>
  </si>
  <si>
    <t xml:space="preserve">*翔羽(107***@qq.com)	</t>
  </si>
  <si>
    <t>患者 朱清清 自助机充值 500 元。</t>
  </si>
  <si>
    <t xml:space="preserve">*礼志(431***@qq.com)	</t>
  </si>
  <si>
    <t>患者 胡晓敏 自助机充值 500 元。</t>
  </si>
  <si>
    <t>患者 李文全 自助机充值 10 元。</t>
  </si>
  <si>
    <t xml:space="preserve">*历琼(131***@qq.com)	</t>
  </si>
  <si>
    <t>患者 缪梅香 自助机充值 500 元。</t>
  </si>
  <si>
    <t xml:space="preserve">*子青(155****3865)	</t>
  </si>
  <si>
    <t>患者 章春鹤 自助机充值 400 元。</t>
  </si>
  <si>
    <t>患者 陈曦 自助机充值 1000 元。</t>
  </si>
  <si>
    <t>患者 叶敏 自助机充值 500 元。</t>
  </si>
  <si>
    <t xml:space="preserve">*敏(912***@qq.com)	</t>
  </si>
  <si>
    <t>患者 李妮 自助机充值 100 元。</t>
  </si>
  <si>
    <t xml:space="preserve">*妮(136****5535)	</t>
  </si>
  <si>
    <t>患者 刘佳 自助机充值 300 元。</t>
  </si>
  <si>
    <t xml:space="preserve">*佳(109***@qq.com)	</t>
  </si>
  <si>
    <t>患者 罗皓阳 自助机充值 100 元。</t>
  </si>
  <si>
    <t xml:space="preserve">*彩菊(250***@qq.com)	</t>
  </si>
  <si>
    <t>患者 李和萍 自助机充值 1000 元。</t>
  </si>
  <si>
    <t>患者 李敏 自助机充值 6942 元。</t>
  </si>
  <si>
    <t>门诊预存充值订单 6942 元。</t>
  </si>
  <si>
    <t>患者 张智虹 自助机充值 2000 元。</t>
  </si>
  <si>
    <t xml:space="preserve">*中卓(sil***@hotmail.com)	</t>
  </si>
  <si>
    <t>患者 李文全 自助机充值 50 元。</t>
  </si>
  <si>
    <t>患者 潘光情 自助机充值 400 元。</t>
  </si>
  <si>
    <t xml:space="preserve">*光情(274***@qq.com)	</t>
  </si>
  <si>
    <t>患者 李先 自助机充值 10 元。</t>
  </si>
  <si>
    <t xml:space="preserve">*先(150***@139.com)	</t>
  </si>
  <si>
    <t>昆华医院患者 陈华燕 自助机充值 200 元。</t>
  </si>
  <si>
    <t xml:space="preserve">*华燕(151****8661)	</t>
  </si>
  <si>
    <t xml:space="preserve">SR17062100004650	</t>
  </si>
  <si>
    <t>昆华医院门诊预存充值订单 200 元。</t>
  </si>
  <si>
    <t>患者 李文全 自助机充值 200 元。</t>
  </si>
  <si>
    <t>患者 王永浩 自助机充值 20 元。</t>
  </si>
  <si>
    <t xml:space="preserve">*永浩(183****3532)	</t>
  </si>
  <si>
    <t>患者 陈家全 自助机充值 300 元。</t>
  </si>
  <si>
    <t xml:space="preserve">SR17062100004652	</t>
  </si>
  <si>
    <t>患者 李洪涛 自助机充值 20 元。</t>
  </si>
  <si>
    <t xml:space="preserve">*洪涛(137****8779)	</t>
  </si>
  <si>
    <t xml:space="preserve">SR17062100004653	</t>
  </si>
  <si>
    <t>患者 阮静雯 自助机充值 31 元。</t>
  </si>
  <si>
    <t>门诊预存充值订单 31 元。</t>
  </si>
  <si>
    <t xml:space="preserve">SR17062100004655	</t>
  </si>
  <si>
    <t>患者 刘龙 自助机充值 10 元。</t>
  </si>
  <si>
    <t xml:space="preserve">*龙(183****1393)	</t>
  </si>
  <si>
    <t>患者 罗小梅 自助机充值 100 元。</t>
  </si>
  <si>
    <t xml:space="preserve">*小梅(183****3408)	</t>
  </si>
  <si>
    <t>患者 王侨 自助机充值 100 元。</t>
  </si>
  <si>
    <t xml:space="preserve">*侨(183****6784)	</t>
  </si>
  <si>
    <t>患者 钱舒然 自助机充值 100 元。</t>
  </si>
  <si>
    <t>患者 付力万 自助机充值 1000 元。</t>
  </si>
  <si>
    <t xml:space="preserve">*甜(136****9760)	</t>
  </si>
  <si>
    <t xml:space="preserve">SR17062100004661	</t>
  </si>
  <si>
    <t>患者 肖健雄 自助机充值 100 元。</t>
  </si>
  <si>
    <t xml:space="preserve">*健雄(185****7609)	</t>
  </si>
  <si>
    <t>患者 吴悠 自助机充值 50 元。</t>
  </si>
  <si>
    <t>患者 王健 自助机充值 10 元。</t>
  </si>
  <si>
    <t>患者 杨茹婷 自助机充值 5 元。</t>
  </si>
  <si>
    <t xml:space="preserve">*茹婷(158****5140)	</t>
  </si>
  <si>
    <t xml:space="preserve">SR17062100004665	</t>
  </si>
  <si>
    <t>患者 李妮 自助机充值 600 元。</t>
  </si>
  <si>
    <t>患者 余华虎 自助机充值 500 元。</t>
  </si>
  <si>
    <t>患者 李记金 自助机充值 200 元。</t>
  </si>
  <si>
    <t>患者 张庭芳 自助机充值 650 元。</t>
  </si>
  <si>
    <t xml:space="preserve">*清江(133****4340)	</t>
  </si>
  <si>
    <t>门诊预存充值订单 650 元。</t>
  </si>
  <si>
    <t>患者 赵聪 自助机充值 20 元。</t>
  </si>
  <si>
    <t xml:space="preserve">*聪(136****2892)	</t>
  </si>
  <si>
    <t xml:space="preserve">SR17062100004672	</t>
  </si>
  <si>
    <t xml:space="preserve">SR17062100004674	</t>
  </si>
  <si>
    <t>患者 陈赛红 自助机充值 100 元。</t>
  </si>
  <si>
    <t xml:space="preserve">*赛红(186****3885)	</t>
  </si>
  <si>
    <t>患者 王祺丹 自助机充值 400 元。</t>
  </si>
  <si>
    <t xml:space="preserve">*祺丹(184****8297)	</t>
  </si>
  <si>
    <t>患者 郭福珠 自助机充值 100 元。</t>
  </si>
  <si>
    <t xml:space="preserve">*衍远(god***@163.com)	</t>
  </si>
  <si>
    <t>患者 陈洁娟 自助机充值 100 元。</t>
  </si>
  <si>
    <t>患者 郭凌骥 自助机充值 250 元。</t>
  </si>
  <si>
    <t>患者 杨飞鹏 自助机充值 200 元。</t>
  </si>
  <si>
    <t xml:space="preserve">*飞鹏(187****1897)	</t>
  </si>
  <si>
    <t>患者 韦美玲 自助机充值 400 元。</t>
  </si>
  <si>
    <t xml:space="preserve">*美玲(183****7545)	</t>
  </si>
  <si>
    <t>患者 温秀萍 自助机充值 500 元。</t>
  </si>
  <si>
    <t>患者 吴悠 自助机充值 212 元。</t>
  </si>
  <si>
    <t>门诊预存充值订单 212 元。</t>
  </si>
  <si>
    <t>患者 吴少平 自助机充值 1000 元。</t>
  </si>
  <si>
    <t xml:space="preserve">*少平(183****0701)	</t>
  </si>
  <si>
    <t>患者 张云珍 自助机充值 100 元。</t>
  </si>
  <si>
    <t>患者 和巨成 自助机充值 100 元。</t>
  </si>
  <si>
    <t>患者 高秀玲 自助机充值 500 元。</t>
  </si>
  <si>
    <t>患者 王昭利 自助机充值 50 元。</t>
  </si>
  <si>
    <t xml:space="preserve">*昭利(187****7304)	</t>
  </si>
  <si>
    <t>患者 罗婷 自助机充值 50 元。</t>
  </si>
  <si>
    <t xml:space="preserve">*婷(135****1833)	</t>
  </si>
  <si>
    <t>患者 寸泉娥 自助机充值 200 元。</t>
  </si>
  <si>
    <t>患者 徐燕兰 自助机充值 500 元。</t>
  </si>
  <si>
    <t xml:space="preserve">*鹏程(137****5971)	</t>
  </si>
  <si>
    <t>患者 邹洁 自助机充值 1000 元。</t>
  </si>
  <si>
    <t xml:space="preserve">*洁(172***@qq.com)	</t>
  </si>
  <si>
    <t>患者 朱善勋 自助机充值 20 元。</t>
  </si>
  <si>
    <t xml:space="preserve">*恩来(159****6742)	</t>
  </si>
  <si>
    <t>患者 赵王珂卿 自助机充值 500 元。</t>
  </si>
  <si>
    <t xml:space="preserve">*元茂(774***@qq.com)	</t>
  </si>
  <si>
    <t>患者 赵琐兰 自助机充值 2000 元。</t>
  </si>
  <si>
    <t xml:space="preserve">*宇(694***@qq.com)	</t>
  </si>
  <si>
    <t>患者 袁尚梅 自助机充值 159 元。</t>
  </si>
  <si>
    <t xml:space="preserve">*金瑶(182****8508)	</t>
  </si>
  <si>
    <t>门诊预存充值订单 159 元。</t>
  </si>
  <si>
    <t>患者 和巨成 自助机充值 242 元。</t>
  </si>
  <si>
    <t>门诊预存充值订单 242 元。</t>
  </si>
  <si>
    <t>患者 和巨成 自助机充值 2 元。</t>
  </si>
  <si>
    <t xml:space="preserve">SR17062100004696	</t>
  </si>
  <si>
    <t>患者 陈洁娟 自助机充值 1000 元。</t>
  </si>
  <si>
    <t xml:space="preserve">SR17062100004702	</t>
  </si>
  <si>
    <t>患者 戴沛岑 自助机充值 130 元。</t>
  </si>
  <si>
    <t xml:space="preserve">*沛岑(136****1991)	</t>
  </si>
  <si>
    <t xml:space="preserve">SR17062100004704	</t>
  </si>
  <si>
    <t>患者 彭涌 自助机充值 1500 元。</t>
  </si>
  <si>
    <t xml:space="preserve">*涌(km8***@qq.com)	</t>
  </si>
  <si>
    <t>患者 王逸萱 自助机充值 2000 元。</t>
  </si>
  <si>
    <t xml:space="preserve">*明爱(150****1014)	</t>
  </si>
  <si>
    <t xml:space="preserve">SR17062100004707	</t>
  </si>
  <si>
    <t xml:space="preserve">SR17062100004708	</t>
  </si>
  <si>
    <t xml:space="preserve">SR17062100004709	</t>
  </si>
  <si>
    <t>患者 赵东霞 自助机充值 10 元。</t>
  </si>
  <si>
    <t xml:space="preserve">*东霞(183****2771)	</t>
  </si>
  <si>
    <t>患者 肖杨雨佳 自助机充值 100 元。</t>
  </si>
  <si>
    <t xml:space="preserve">*文芳(187****7909)	</t>
  </si>
  <si>
    <t>患者 许珍妹 自助机充值 500 元。</t>
  </si>
  <si>
    <t xml:space="preserve">*珍妹(159****7777)	</t>
  </si>
  <si>
    <t>患者 孙永平 自助机充值 100 元。</t>
  </si>
  <si>
    <t xml:space="preserve">*勇(152****1875)	</t>
  </si>
  <si>
    <t>患者 李小丽 自助机充值 100 元。</t>
  </si>
  <si>
    <t xml:space="preserve">*小丽(lxl***@163.com)	</t>
  </si>
  <si>
    <t>患者 胡晓敏 自助机充值 1000 元。</t>
  </si>
  <si>
    <t>患者 苏春焕 自助机充值 2200 元。</t>
  </si>
  <si>
    <t xml:space="preserve">*杰星(kon***@gmail.com)	</t>
  </si>
  <si>
    <t>患者 郭福珠 自助机充值 500 元。</t>
  </si>
  <si>
    <t>患者 吴鑫磊 自助机充值 100 元。</t>
  </si>
  <si>
    <t xml:space="preserve">*君凡(695***@qq.com)	</t>
  </si>
  <si>
    <t>患者 宋军琼 自助机充值 80 元。</t>
  </si>
  <si>
    <t xml:space="preserve">*军琼(159****8052)	</t>
  </si>
  <si>
    <t xml:space="preserve">SR17062100004722	</t>
  </si>
  <si>
    <t>患者 莫林 自助机充值 300 元。</t>
  </si>
  <si>
    <t xml:space="preserve">*林(zij***@sina.com)	</t>
  </si>
  <si>
    <t>患者 陈艳艳 自助机充值 10 元。</t>
  </si>
  <si>
    <t xml:space="preserve">*刘蕊(183****3992)	</t>
  </si>
  <si>
    <t xml:space="preserve">SR17062100004726	</t>
  </si>
  <si>
    <t>患者 王雅 自助机充值 100 元。</t>
  </si>
  <si>
    <t xml:space="preserve">*雅(132****6329)	</t>
  </si>
  <si>
    <t>患者 李顺霞 自助机充值 25 元。</t>
  </si>
  <si>
    <t xml:space="preserve">*顺霞(135****2251)	</t>
  </si>
  <si>
    <t>患者 郭秀芝 自助机充值 345 元。</t>
  </si>
  <si>
    <t xml:space="preserve">*文(305***@qq.com)	</t>
  </si>
  <si>
    <t>门诊预存充值订单 345 元。</t>
  </si>
  <si>
    <t>患者 杜鑫 自助机充值 3000 元。</t>
  </si>
  <si>
    <t xml:space="preserve">*鑫(666***@qq.com)	</t>
  </si>
  <si>
    <t>患者 王菊 自助机充值 300 元。</t>
  </si>
  <si>
    <t xml:space="preserve">*晓春(187****6555)	</t>
  </si>
  <si>
    <t>患者 杨志全 自助机充值 10 元。</t>
  </si>
  <si>
    <t xml:space="preserve">*益俊(183****7260)	</t>
  </si>
  <si>
    <t xml:space="preserve">SR17062100004731	</t>
  </si>
  <si>
    <t xml:space="preserve">SR17062100004732	</t>
  </si>
  <si>
    <t xml:space="preserve">SR17062100004733	</t>
  </si>
  <si>
    <t>患者 张国庆 自助机充值 700 元。</t>
  </si>
  <si>
    <t xml:space="preserve">SR17062100004736	</t>
  </si>
  <si>
    <t>患者 陈兴林 自助机充值 200 元。</t>
  </si>
  <si>
    <t xml:space="preserve">*国彦(135****1472)	</t>
  </si>
  <si>
    <t>患者 陈德勇 自助机充值 100 元。</t>
  </si>
  <si>
    <t xml:space="preserve">*德勇(133****0029)	</t>
  </si>
  <si>
    <t xml:space="preserve">SR17062100004740	</t>
  </si>
  <si>
    <t>患者 张云仙 自助机充值 200 元。</t>
  </si>
  <si>
    <t>患者 庄思晗 自助机充值 100 元。</t>
  </si>
  <si>
    <t xml:space="preserve">*思晗(138****4990)	</t>
  </si>
  <si>
    <t>患者 刘凌慧 自助机充值 20 元。</t>
  </si>
  <si>
    <t xml:space="preserve">*凌侯(188****8525)	</t>
  </si>
  <si>
    <t>患者 彭靖斯 自助机充值 20 元。</t>
  </si>
  <si>
    <t xml:space="preserve">*超(138****6906)	</t>
  </si>
  <si>
    <t>患者 冯喜容 自助机充值 400 元。</t>
  </si>
  <si>
    <t xml:space="preserve">*新(188****9685)	</t>
  </si>
  <si>
    <t>患者 李妮 自助机充值 170 元。</t>
  </si>
  <si>
    <t>患者 张程岑 自助机充值 300 元。</t>
  </si>
  <si>
    <t xml:space="preserve">*程岑(450***@qq.com)	</t>
  </si>
  <si>
    <t>患者 李敏琪 自助机充值 210 元。</t>
  </si>
  <si>
    <t>患者 李敏琪 自助机充值 1 元。</t>
  </si>
  <si>
    <t>患者 赵家鸿 自助机充值 500 元。</t>
  </si>
  <si>
    <t xml:space="preserve">*家鸿(513***@qq.com)	</t>
  </si>
  <si>
    <t xml:space="preserve">SR17062100004757	</t>
  </si>
  <si>
    <t xml:space="preserve">SR17062100004758	</t>
  </si>
  <si>
    <t xml:space="preserve">SR17062100004759	</t>
  </si>
  <si>
    <t xml:space="preserve">SR17062100004760	</t>
  </si>
  <si>
    <t>患者 谭志燕 自助机充值 600 元。</t>
  </si>
  <si>
    <t xml:space="preserve">*志燕(159****9538)	</t>
  </si>
  <si>
    <t>患者 李建梅 自助机充值 2000 元。</t>
  </si>
  <si>
    <t xml:space="preserve">*建梅(187****8136)	</t>
  </si>
  <si>
    <t xml:space="preserve">SR17062100004762	</t>
  </si>
  <si>
    <t>患者 黎远昊 自助机充值 10 元。</t>
  </si>
  <si>
    <t xml:space="preserve">*建文(135****3188)	</t>
  </si>
  <si>
    <t>患者 陈兴林 自助机充值 100 元。</t>
  </si>
  <si>
    <t>患者 张正院 自助机充值 10 元。</t>
  </si>
  <si>
    <t>患者 杨景涵 自助机充值 200 元。</t>
  </si>
  <si>
    <t xml:space="preserve">*景涵(yjh***@sina.com)	</t>
  </si>
  <si>
    <t>患者 费雯雯 自助机充值 30 元。</t>
  </si>
  <si>
    <t xml:space="preserve">*雯雯(155****8866)	</t>
  </si>
  <si>
    <t>患者 喻洪文 自助机充值 100 元。</t>
  </si>
  <si>
    <t xml:space="preserve">SR17062100004771	</t>
  </si>
  <si>
    <t>患者 李凤琼 自助机充值 200 元。</t>
  </si>
  <si>
    <t xml:space="preserve">*凤琼(159****7250)	</t>
  </si>
  <si>
    <t>患者 陈春珍 自助机充值 200 元。</t>
  </si>
  <si>
    <t xml:space="preserve">*娜(151****6480)	</t>
  </si>
  <si>
    <t>患者 吴艳 自助机充值 700 元。</t>
  </si>
  <si>
    <t>患者 彭靖斯 自助机充值 500 元。</t>
  </si>
  <si>
    <t>患者 刘凌慧 自助机充值 76 元。</t>
  </si>
  <si>
    <t>门诊预存充值订单 76 元。</t>
  </si>
  <si>
    <t>患者 彭靖斯 自助机充值 200 元。</t>
  </si>
  <si>
    <t xml:space="preserve">SR17062100004779	</t>
  </si>
  <si>
    <t>患者 韦雲棋 自助机充值 20 元。</t>
  </si>
  <si>
    <t xml:space="preserve">*林(159****9202)	</t>
  </si>
  <si>
    <t>患者 昂艳艳 自助机充值 150 元。</t>
  </si>
  <si>
    <t>患者 陆秋霖 自助机充值 300 元。</t>
  </si>
  <si>
    <t>患者 霍曼琴 自助机充值 100 元。</t>
  </si>
  <si>
    <t xml:space="preserve">SR17062100004791	</t>
  </si>
  <si>
    <t xml:space="preserve">SR17062100004794	</t>
  </si>
  <si>
    <t xml:space="preserve">SR17062100004796	</t>
  </si>
  <si>
    <t>患者 刘佳 自助机充值 50 元。</t>
  </si>
  <si>
    <t xml:space="preserve">*佳(260***@qq.com)	</t>
  </si>
  <si>
    <t>患者 叶冬生 自助机充值 500 元。</t>
  </si>
  <si>
    <t xml:space="preserve">*冬生(186****5381)	</t>
  </si>
  <si>
    <t xml:space="preserve">SR17062100004798	</t>
  </si>
  <si>
    <t>患者 李慈慧 自助机充值 500 元。</t>
  </si>
  <si>
    <t xml:space="preserve">*慈慧(159****2684)	</t>
  </si>
  <si>
    <t xml:space="preserve">SR17062100004809	</t>
  </si>
  <si>
    <t>患者 陆若楠 自助机充值 120 元。</t>
  </si>
  <si>
    <t xml:space="preserve">*若楠(138****9103)	</t>
  </si>
  <si>
    <t>患者 何涛 自助机充值 500 元。</t>
  </si>
  <si>
    <t>患者 何钰羚 自助机充值 100 元。</t>
  </si>
  <si>
    <t>患者 黄健 自助机充值 100 元。</t>
  </si>
  <si>
    <t>患者 何钰博 自助机充值 100 元。</t>
  </si>
  <si>
    <t>患者 何钰博 自助机充值 900 元。</t>
  </si>
  <si>
    <t>患者 安琪 自助机充值 20 元。</t>
  </si>
  <si>
    <t xml:space="preserve">*琪(anq***@163.com)	</t>
  </si>
  <si>
    <t>患者 陈莹 自助机充值 100 元。</t>
  </si>
  <si>
    <t>患者 普紫薇 自助机充值 1000 元。</t>
  </si>
  <si>
    <t xml:space="preserve">*文斌(pur***@126.com)	</t>
  </si>
  <si>
    <t>患者 太平莉 自助机充值 600 元。</t>
  </si>
  <si>
    <t xml:space="preserve">*军(wan***@126.com)	</t>
  </si>
  <si>
    <t>患者 姚天寿 自助机充值 1000 元。</t>
  </si>
  <si>
    <t xml:space="preserve">SR17062100004814	</t>
  </si>
  <si>
    <t>顾燕青</t>
  </si>
  <si>
    <t>SP17062100149672</t>
  </si>
  <si>
    <t>OP17062100107306</t>
  </si>
  <si>
    <t>黄翠华</t>
  </si>
  <si>
    <t>SP17062100149695</t>
  </si>
  <si>
    <t>OP17062100107329</t>
  </si>
  <si>
    <t>普自英</t>
  </si>
  <si>
    <t>SP17062100149728</t>
  </si>
  <si>
    <t>OP17062100107354</t>
  </si>
  <si>
    <t>周隆钰</t>
  </si>
  <si>
    <t>SP17062100149732</t>
  </si>
  <si>
    <t>OP17062100107361</t>
  </si>
  <si>
    <t>王忠珍</t>
  </si>
  <si>
    <t>SP17062100149774</t>
  </si>
  <si>
    <t>OP17062100107384</t>
  </si>
  <si>
    <t>兰儒英</t>
  </si>
  <si>
    <t>SP17062100149802</t>
  </si>
  <si>
    <t>OP17062100107390</t>
  </si>
  <si>
    <t>栗艺航</t>
  </si>
  <si>
    <t>SP17062100149843</t>
  </si>
  <si>
    <t>OP17062100107422</t>
  </si>
  <si>
    <t>陈兴绍</t>
  </si>
  <si>
    <t>SP17062100149884</t>
  </si>
  <si>
    <t>OP17062100107454</t>
  </si>
  <si>
    <t>SP17062100149901</t>
  </si>
  <si>
    <t>OP17062100107468</t>
  </si>
  <si>
    <t>SP17062100149924</t>
  </si>
  <si>
    <t>OP17062100107482</t>
  </si>
  <si>
    <t>王迪</t>
  </si>
  <si>
    <t>SP17062100149941</t>
  </si>
  <si>
    <t>OP17062100107495</t>
  </si>
  <si>
    <t>邓文</t>
  </si>
  <si>
    <t>SP17062100150027</t>
  </si>
  <si>
    <t>OP17062100107546</t>
  </si>
  <si>
    <t>SP17062100150047</t>
  </si>
  <si>
    <t>OP17062100107559</t>
  </si>
  <si>
    <t>费洋</t>
  </si>
  <si>
    <t>SP17062100150134</t>
  </si>
  <si>
    <t>OP17062100107602</t>
  </si>
  <si>
    <t>习杨彦彬</t>
  </si>
  <si>
    <t>SP17062100150186</t>
  </si>
  <si>
    <t>OP17062100107632</t>
  </si>
  <si>
    <t>李嫚</t>
  </si>
  <si>
    <t>SP17062100150199</t>
  </si>
  <si>
    <t>OP17062100107646</t>
  </si>
  <si>
    <t>程光普</t>
  </si>
  <si>
    <t>SP17062100150321</t>
  </si>
  <si>
    <t>OP17062100107738</t>
  </si>
  <si>
    <t>周娅</t>
  </si>
  <si>
    <t>SP17062100150362</t>
  </si>
  <si>
    <t>OP17062100107765</t>
  </si>
  <si>
    <t>SP17062100150452</t>
  </si>
  <si>
    <t>OP17062100107813</t>
  </si>
  <si>
    <t>徐丽娜之女</t>
  </si>
  <si>
    <t>SP17062100150482</t>
  </si>
  <si>
    <t>OP17062100107823</t>
  </si>
  <si>
    <t>李德韬</t>
  </si>
  <si>
    <t>SP17062100150515</t>
  </si>
  <si>
    <t>OP17062100107843</t>
  </si>
  <si>
    <t>SP17062100150557</t>
  </si>
  <si>
    <t>OP17062100107874</t>
  </si>
  <si>
    <t>杨文凤</t>
  </si>
  <si>
    <t>SP17062100150572</t>
  </si>
  <si>
    <t>OP17062100107888</t>
  </si>
  <si>
    <t>马莲粉</t>
  </si>
  <si>
    <t>SP17062100150596</t>
  </si>
  <si>
    <t>OP17062100107901</t>
  </si>
  <si>
    <t>王明森</t>
  </si>
  <si>
    <t>SP17062100150620</t>
  </si>
  <si>
    <t>OP17062100107923</t>
  </si>
  <si>
    <t>陈璟</t>
  </si>
  <si>
    <t>SP17062100150652</t>
  </si>
  <si>
    <t>OP17062100107933</t>
  </si>
  <si>
    <t>李翠</t>
  </si>
  <si>
    <t>SP17062100150660</t>
  </si>
  <si>
    <t>OP17062100107942</t>
  </si>
  <si>
    <t>杨蕾</t>
  </si>
  <si>
    <t>SP17062100150665</t>
  </si>
  <si>
    <t>OP17062100107947</t>
  </si>
  <si>
    <t>SP17062100150668</t>
  </si>
  <si>
    <t>OP17062100107951</t>
  </si>
  <si>
    <t>蒋德仙</t>
  </si>
  <si>
    <t>SP17062100150682</t>
  </si>
  <si>
    <t>OP17062100107960</t>
  </si>
  <si>
    <t>普靖</t>
  </si>
  <si>
    <t>SP17062100150727</t>
  </si>
  <si>
    <t>OP17062100108004</t>
  </si>
  <si>
    <t>SP17062100150782</t>
  </si>
  <si>
    <t>OP17062100108044</t>
  </si>
  <si>
    <t>张泷颖</t>
  </si>
  <si>
    <t>SP17062100150798</t>
  </si>
  <si>
    <t>OP17062100108054</t>
  </si>
  <si>
    <t>刘琼</t>
  </si>
  <si>
    <t>SP17062100150805</t>
  </si>
  <si>
    <t>OP17062100108062</t>
  </si>
  <si>
    <t>陈杰</t>
  </si>
  <si>
    <t>SP17062100150837</t>
  </si>
  <si>
    <t>OP17062100108096</t>
  </si>
  <si>
    <t>王丹梅</t>
  </si>
  <si>
    <t>SP17062100150889</t>
  </si>
  <si>
    <t>OP17062100108127</t>
  </si>
  <si>
    <t>彭莹</t>
  </si>
  <si>
    <t>SP17062100150949</t>
  </si>
  <si>
    <t>OP17062100108160</t>
  </si>
  <si>
    <t>林玉燕</t>
  </si>
  <si>
    <t>SP17062100150967</t>
  </si>
  <si>
    <t>OP17062100108173</t>
  </si>
  <si>
    <t>马艳萍</t>
  </si>
  <si>
    <t>SP17062100151024</t>
  </si>
  <si>
    <t>OP17062100108204</t>
  </si>
  <si>
    <t>SP17062100151063</t>
  </si>
  <si>
    <t>OP17062100108226</t>
  </si>
  <si>
    <t>SP17062100151208</t>
  </si>
  <si>
    <t>OP17062100108334</t>
  </si>
  <si>
    <t>朱宸宇</t>
  </si>
  <si>
    <t>SP17062100151241</t>
  </si>
  <si>
    <t>OP17062100108354</t>
  </si>
  <si>
    <t>刘岩岩</t>
  </si>
  <si>
    <t>SP17062100151274</t>
  </si>
  <si>
    <t>OP17062100108379</t>
  </si>
  <si>
    <t>李婧琳</t>
  </si>
  <si>
    <t>SP17062100151326</t>
  </si>
  <si>
    <t>OP17062100108414</t>
  </si>
  <si>
    <t>SP17062100151337</t>
  </si>
  <si>
    <t>OP17062100108420</t>
  </si>
  <si>
    <t>周吉成</t>
  </si>
  <si>
    <t>SP17062100151397</t>
  </si>
  <si>
    <t>OP17062100108453</t>
  </si>
  <si>
    <t>何桂芬</t>
  </si>
  <si>
    <t>SP17062100151399</t>
  </si>
  <si>
    <t>OP17062100108455</t>
  </si>
  <si>
    <t>丁锋</t>
  </si>
  <si>
    <t>SP17062100151427</t>
  </si>
  <si>
    <t>OP17062100108466</t>
  </si>
  <si>
    <t>张璐</t>
  </si>
  <si>
    <t>SP17062100151457</t>
  </si>
  <si>
    <t>OP17062100108479</t>
  </si>
  <si>
    <t>5325-2529021339</t>
  </si>
  <si>
    <t>冯俊菊</t>
  </si>
  <si>
    <t>SP17062100151493</t>
  </si>
  <si>
    <t>OP17062100108493</t>
  </si>
  <si>
    <t>SP17062100151548</t>
  </si>
  <si>
    <t>OP17062100108511</t>
  </si>
  <si>
    <t>SP17062100151581</t>
  </si>
  <si>
    <t>OP17062100108534</t>
  </si>
  <si>
    <t>SP17062100151607</t>
  </si>
  <si>
    <t>OP17062100108559</t>
  </si>
  <si>
    <t>SP17062100151629</t>
  </si>
  <si>
    <t>OP17062100108569</t>
  </si>
  <si>
    <t>马亮</t>
  </si>
  <si>
    <t>SP17062100151628</t>
  </si>
  <si>
    <t>OP17062100108568</t>
  </si>
  <si>
    <t>王波</t>
  </si>
  <si>
    <t>SP17062100151691</t>
  </si>
  <si>
    <t>OP17062100108610</t>
  </si>
  <si>
    <t>5300-0000170421</t>
  </si>
  <si>
    <t>严励</t>
  </si>
  <si>
    <t>SP17062100151811</t>
  </si>
  <si>
    <t>OP17062100108695</t>
  </si>
  <si>
    <t>杨成青</t>
  </si>
  <si>
    <t>SP17062100151857</t>
  </si>
  <si>
    <t>OP17062100108731</t>
  </si>
  <si>
    <t>马莎</t>
  </si>
  <si>
    <t>SP17062100151868</t>
  </si>
  <si>
    <t>OP17062100108737</t>
  </si>
  <si>
    <t>郭丽欣</t>
  </si>
  <si>
    <t>SP17062100151910</t>
  </si>
  <si>
    <t>OP17062100108772</t>
  </si>
  <si>
    <t>SP17062100151918</t>
  </si>
  <si>
    <t>OP17062100108775</t>
  </si>
  <si>
    <t>SP17062100151970</t>
  </si>
  <si>
    <t>OP17062100108810</t>
  </si>
  <si>
    <t>巫文娟</t>
  </si>
  <si>
    <t>SP17062100151987</t>
  </si>
  <si>
    <t>OP17062100108817</t>
  </si>
  <si>
    <t>SP17062100152059</t>
  </si>
  <si>
    <t>OP17062100108863</t>
  </si>
  <si>
    <t>祁宝凤</t>
  </si>
  <si>
    <t>SP17062100152087</t>
  </si>
  <si>
    <t>OP17062100108889</t>
  </si>
  <si>
    <t>SP17062100152090</t>
  </si>
  <si>
    <t>OP17062100108891</t>
  </si>
  <si>
    <t>杜如男</t>
  </si>
  <si>
    <t>SP17062100152099</t>
  </si>
  <si>
    <t>OP17062100108900</t>
  </si>
  <si>
    <t>SP17062100152119</t>
  </si>
  <si>
    <t>OP17062100108913</t>
  </si>
  <si>
    <t>王会琼</t>
  </si>
  <si>
    <t>SP17062100152194</t>
  </si>
  <si>
    <t>OP17062100108948</t>
  </si>
  <si>
    <t>SP17062100152214</t>
  </si>
  <si>
    <t>OP17062100108967</t>
  </si>
  <si>
    <t>陈顺翠</t>
  </si>
  <si>
    <t>SP17062100152274</t>
  </si>
  <si>
    <t>OP17062100109012</t>
  </si>
  <si>
    <t>SP17062100152411</t>
  </si>
  <si>
    <t>OP17062100109109</t>
  </si>
  <si>
    <t>黄学燕</t>
  </si>
  <si>
    <t>SP17062100152442</t>
  </si>
  <si>
    <t>OP17062100109130</t>
  </si>
  <si>
    <t>5303-0381020364</t>
  </si>
  <si>
    <t>陶庆梅</t>
  </si>
  <si>
    <t>SP17062100152552</t>
  </si>
  <si>
    <t>OP17062100109226</t>
  </si>
  <si>
    <t>SP17062100152574</t>
  </si>
  <si>
    <t>OP17062100109243</t>
  </si>
  <si>
    <t>李宵圆</t>
  </si>
  <si>
    <t>SP17062100152590</t>
  </si>
  <si>
    <t>OP17062100109254</t>
  </si>
  <si>
    <t>曾莹</t>
  </si>
  <si>
    <t>SP17062100152644</t>
  </si>
  <si>
    <t>OP17062100109285</t>
  </si>
  <si>
    <t>SP17062100152679</t>
  </si>
  <si>
    <t>OP17062100109310</t>
  </si>
  <si>
    <t>SP17062100152707</t>
  </si>
  <si>
    <t>OP17062100109328</t>
  </si>
  <si>
    <t>马祖艳</t>
  </si>
  <si>
    <t>SP17062100152768</t>
  </si>
  <si>
    <t>OP17062100109355</t>
  </si>
  <si>
    <t>SP17062100152809</t>
  </si>
  <si>
    <t>OP17062100109381</t>
  </si>
  <si>
    <t>吕奕洁</t>
  </si>
  <si>
    <t>SP17062100152811</t>
  </si>
  <si>
    <t>OP17062100109384</t>
  </si>
  <si>
    <t>SP17062100152859</t>
  </si>
  <si>
    <t>OP17062100109417</t>
  </si>
  <si>
    <t>宋子睿</t>
  </si>
  <si>
    <t>SP17062100152863</t>
  </si>
  <si>
    <t>OP17062100109419</t>
  </si>
  <si>
    <t>SP17062100152873</t>
  </si>
  <si>
    <t>OP17062100109424</t>
  </si>
  <si>
    <t>雷志英</t>
  </si>
  <si>
    <t>SP17062100153005</t>
  </si>
  <si>
    <t>OP17062100109505</t>
  </si>
  <si>
    <t>范一甲</t>
  </si>
  <si>
    <t>SP17062100153042</t>
  </si>
  <si>
    <t>OP17062100109534</t>
  </si>
  <si>
    <t>洪流</t>
  </si>
  <si>
    <t>SP17062100153040</t>
  </si>
  <si>
    <t>OP17062100109533</t>
  </si>
  <si>
    <t>陈正鸿</t>
  </si>
  <si>
    <t>SP17062100153048</t>
  </si>
  <si>
    <t>OP17062100109540</t>
  </si>
  <si>
    <t>党婧</t>
  </si>
  <si>
    <t>SP17062100153058</t>
  </si>
  <si>
    <t>OP17062100109547</t>
  </si>
  <si>
    <t>雷刚</t>
  </si>
  <si>
    <t>SP17062100153086</t>
  </si>
  <si>
    <t>OP17062100109564</t>
  </si>
  <si>
    <t>徐萍</t>
  </si>
  <si>
    <t>SP17062100153121</t>
  </si>
  <si>
    <t>OP17062100109581</t>
  </si>
  <si>
    <t>郜小慧</t>
  </si>
  <si>
    <t>SP17062100153151</t>
  </si>
  <si>
    <t>OP17062100109603</t>
  </si>
  <si>
    <t>刘珍</t>
  </si>
  <si>
    <t>SP17062100153215</t>
  </si>
  <si>
    <t>OP17062100109642</t>
  </si>
  <si>
    <t>SP17062100153283</t>
  </si>
  <si>
    <t>OP17062100109692</t>
  </si>
  <si>
    <t>李梅仙</t>
  </si>
  <si>
    <t>SP17062100153414</t>
  </si>
  <si>
    <t>OP17062100109771</t>
  </si>
  <si>
    <t>余品彩</t>
  </si>
  <si>
    <t>SP17062100153451</t>
  </si>
  <si>
    <t>OP17062100109802</t>
  </si>
  <si>
    <t>陈拾秀</t>
  </si>
  <si>
    <t>SP17062100153470</t>
  </si>
  <si>
    <t>OP17062100109816</t>
  </si>
  <si>
    <t>陈羿心</t>
  </si>
  <si>
    <t>SP17062100153471</t>
  </si>
  <si>
    <t>OP17062100109820</t>
  </si>
  <si>
    <t>SP17062100153482</t>
  </si>
  <si>
    <t>OP17062100109832</t>
  </si>
  <si>
    <t>SP17062100153486</t>
  </si>
  <si>
    <t>OP17062100109833</t>
  </si>
  <si>
    <t>段爱竹</t>
  </si>
  <si>
    <t>SP17062100153662</t>
  </si>
  <si>
    <t>OP17062100109940</t>
  </si>
  <si>
    <t>王仁魁</t>
  </si>
  <si>
    <t>SP17062100153693</t>
  </si>
  <si>
    <t>OP17062100109968</t>
  </si>
  <si>
    <t>缪春玉</t>
  </si>
  <si>
    <t>SP17062100153717</t>
  </si>
  <si>
    <t>OP17062100109994</t>
  </si>
  <si>
    <t>王志慧</t>
  </si>
  <si>
    <t>SP17062100153727</t>
  </si>
  <si>
    <t>OP17062100109999</t>
  </si>
  <si>
    <t>SP17062100153729</t>
  </si>
  <si>
    <t>OP17062100110002</t>
  </si>
  <si>
    <t>陈启兴</t>
  </si>
  <si>
    <t>SP17062100153750</t>
  </si>
  <si>
    <t>OP17062100110017</t>
  </si>
  <si>
    <t>SP17062100153798</t>
  </si>
  <si>
    <t>OP17062100110049</t>
  </si>
  <si>
    <t>陈汝华</t>
  </si>
  <si>
    <t>SP17062100153882</t>
  </si>
  <si>
    <t>OP17062100110115</t>
  </si>
  <si>
    <t>王蓉</t>
  </si>
  <si>
    <t>SP17062100153912</t>
  </si>
  <si>
    <t>OP17062100110139</t>
  </si>
  <si>
    <t>SP17062100153950</t>
  </si>
  <si>
    <t>OP17062100110167</t>
  </si>
  <si>
    <t>SP17062100153960</t>
  </si>
  <si>
    <t>OP17062100110174</t>
  </si>
  <si>
    <t>张燕</t>
  </si>
  <si>
    <t>SP17062100153968</t>
  </si>
  <si>
    <t>OP17062100110183</t>
  </si>
  <si>
    <t>SP17062100154163</t>
  </si>
  <si>
    <t>OP17062100110313</t>
  </si>
  <si>
    <t>符阳</t>
  </si>
  <si>
    <t>SP17062100154189</t>
  </si>
  <si>
    <t>OP17062100110335</t>
  </si>
  <si>
    <t>李璟晨</t>
  </si>
  <si>
    <t>SP17062100154311</t>
  </si>
  <si>
    <t>OP17062100110412</t>
  </si>
  <si>
    <t>武忠学</t>
  </si>
  <si>
    <t>SP17062100154367</t>
  </si>
  <si>
    <t>OP17062100110459</t>
  </si>
  <si>
    <t>陈思遥</t>
  </si>
  <si>
    <t>SP17062100154394</t>
  </si>
  <si>
    <t>OP17062100110489</t>
  </si>
  <si>
    <t>汪燕</t>
  </si>
  <si>
    <t>SP17062100154411</t>
  </si>
  <si>
    <t>OP17062100110506</t>
  </si>
  <si>
    <t>SP17062100154446</t>
  </si>
  <si>
    <t>OP17062100110531</t>
  </si>
  <si>
    <t>段磊</t>
  </si>
  <si>
    <t>SP17062100154456</t>
  </si>
  <si>
    <t>OP17062100110534</t>
  </si>
  <si>
    <t>涂秋月</t>
  </si>
  <si>
    <t>SP17062100154472</t>
  </si>
  <si>
    <t>OP17062100110546</t>
  </si>
  <si>
    <t>王羿博</t>
  </si>
  <si>
    <t>SP17062100154543</t>
  </si>
  <si>
    <t>OP17062100110588</t>
  </si>
  <si>
    <t>5300-0000316260</t>
  </si>
  <si>
    <t>SP17062100154547</t>
  </si>
  <si>
    <t>OP17062100110591</t>
  </si>
  <si>
    <t>许鹏杨</t>
  </si>
  <si>
    <t>SP17062100154606</t>
  </si>
  <si>
    <t>OP17062100110635</t>
  </si>
  <si>
    <t>SP17062100154644</t>
  </si>
  <si>
    <t>OP17062100110668</t>
  </si>
  <si>
    <t>SP17062100154675</t>
  </si>
  <si>
    <t>OP17062100110686</t>
  </si>
  <si>
    <t>SP17062100154677</t>
  </si>
  <si>
    <t>OP17062100110690</t>
  </si>
  <si>
    <t>李祖芬</t>
  </si>
  <si>
    <t>SP17062100154695</t>
  </si>
  <si>
    <t>OP17062100110706</t>
  </si>
  <si>
    <t>阮静雯</t>
  </si>
  <si>
    <t>SP17062100154759</t>
  </si>
  <si>
    <t>OP17062100110760</t>
  </si>
  <si>
    <t>5306-5061082214</t>
  </si>
  <si>
    <t>满涅桐</t>
  </si>
  <si>
    <t>SP17062100154810</t>
  </si>
  <si>
    <t>OP17062100110798</t>
  </si>
  <si>
    <t>SP17062100154974</t>
  </si>
  <si>
    <t>OP17062100110904</t>
  </si>
  <si>
    <t>SP17062100154977</t>
  </si>
  <si>
    <t>OP17062100110910</t>
  </si>
  <si>
    <t>陶兴媛</t>
  </si>
  <si>
    <t>SP17062100155005</t>
  </si>
  <si>
    <t>OP17062100110931</t>
  </si>
  <si>
    <t>段瑞姝</t>
  </si>
  <si>
    <t>SP17062100155050</t>
  </si>
  <si>
    <t>OP17062100110965</t>
  </si>
  <si>
    <t>熊宇杰</t>
  </si>
  <si>
    <t>SP17062100155099</t>
  </si>
  <si>
    <t>OP17062100110999</t>
  </si>
  <si>
    <t>SP17062100155106</t>
  </si>
  <si>
    <t>OP17062100111002</t>
  </si>
  <si>
    <t>胡晓敏</t>
  </si>
  <si>
    <t>SP17062100155122</t>
  </si>
  <si>
    <t>OP17062100111022</t>
  </si>
  <si>
    <t>SP17062100155200</t>
  </si>
  <si>
    <t>OP17062100111092</t>
  </si>
  <si>
    <t>徐鹏云</t>
  </si>
  <si>
    <t>SP17062100155309</t>
  </si>
  <si>
    <t>OP17062100111145</t>
  </si>
  <si>
    <t>SP17062100155313</t>
  </si>
  <si>
    <t>OP17062100111150</t>
  </si>
  <si>
    <t>李燕</t>
  </si>
  <si>
    <t>SP17062100155322</t>
  </si>
  <si>
    <t>OP17062100111164</t>
  </si>
  <si>
    <t>李敏琪</t>
  </si>
  <si>
    <t>SP17062100155335</t>
  </si>
  <si>
    <t>OP17062100111171</t>
  </si>
  <si>
    <t>温秀萍</t>
  </si>
  <si>
    <t>SP17062100155352</t>
  </si>
  <si>
    <t>OP17062100111180</t>
  </si>
  <si>
    <t>刘孟黎</t>
  </si>
  <si>
    <t>SP17062100155379</t>
  </si>
  <si>
    <t>OP17062100111191</t>
  </si>
  <si>
    <t>王健</t>
  </si>
  <si>
    <t>SP17062100155417</t>
  </si>
  <si>
    <t>OP17062100111204</t>
  </si>
  <si>
    <t>冯高学</t>
  </si>
  <si>
    <t>SP17062100155420</t>
  </si>
  <si>
    <t>OP17062100111205</t>
  </si>
  <si>
    <t>江姝润</t>
  </si>
  <si>
    <t>SP17062100155431</t>
  </si>
  <si>
    <t>OP17062100111211</t>
  </si>
  <si>
    <t>李娜娜</t>
  </si>
  <si>
    <t>SP17062100155442</t>
  </si>
  <si>
    <t>OP17062100111219</t>
  </si>
  <si>
    <t>余华虎</t>
  </si>
  <si>
    <t>SP17062100155512</t>
  </si>
  <si>
    <t>OP17062100111264</t>
  </si>
  <si>
    <t>高坤</t>
  </si>
  <si>
    <t>SP17062100155518</t>
  </si>
  <si>
    <t>OP17062100111266</t>
  </si>
  <si>
    <t>汪国庆</t>
  </si>
  <si>
    <t>SP17062100155525</t>
  </si>
  <si>
    <t>OP17062100111273</t>
  </si>
  <si>
    <t>5300-0000350047</t>
  </si>
  <si>
    <t>吴悠</t>
  </si>
  <si>
    <t>SP17062100155578</t>
  </si>
  <si>
    <t>OP17062100111289</t>
  </si>
  <si>
    <t>寸泉娥</t>
  </si>
  <si>
    <t>SP17062100155592</t>
  </si>
  <si>
    <t>OP17062100111301</t>
  </si>
  <si>
    <t>乔慧玲</t>
  </si>
  <si>
    <t>SP17062100155595</t>
  </si>
  <si>
    <t>OP17062100111303</t>
  </si>
  <si>
    <t>廖翔羽</t>
  </si>
  <si>
    <t>SP17062100155633</t>
  </si>
  <si>
    <t>OP17062100111337</t>
  </si>
  <si>
    <t>朱清清</t>
  </si>
  <si>
    <t>SP17062100155655</t>
  </si>
  <si>
    <t>OP17062100111356</t>
  </si>
  <si>
    <t>SP17062100155656</t>
  </si>
  <si>
    <t>OP17062100111357</t>
  </si>
  <si>
    <t>李文全</t>
  </si>
  <si>
    <t>SP17062100155688</t>
  </si>
  <si>
    <t>OP17062100111387</t>
  </si>
  <si>
    <t>缪梅香</t>
  </si>
  <si>
    <t>SP17062100155787</t>
  </si>
  <si>
    <t>OP17062100111448</t>
  </si>
  <si>
    <t>SP17062100155795</t>
  </si>
  <si>
    <t>OP17062100111460</t>
  </si>
  <si>
    <t>陈曦</t>
  </si>
  <si>
    <t>SP17062100155800</t>
  </si>
  <si>
    <t>OP17062100111463</t>
  </si>
  <si>
    <t>叶敏</t>
  </si>
  <si>
    <t>SP17062100155808</t>
  </si>
  <si>
    <t>OP17062100111469</t>
  </si>
  <si>
    <t>李妮</t>
  </si>
  <si>
    <t>SP17062100155834</t>
  </si>
  <si>
    <t>OP17062100111500</t>
  </si>
  <si>
    <t>刘佳</t>
  </si>
  <si>
    <t>SP17062100155854</t>
  </si>
  <si>
    <t>OP17062100111512</t>
  </si>
  <si>
    <t>SP17062100155862</t>
  </si>
  <si>
    <t>OP17062100111516</t>
  </si>
  <si>
    <t>李和萍</t>
  </si>
  <si>
    <t>SP17062100155878</t>
  </si>
  <si>
    <t>OP17062100111528</t>
  </si>
  <si>
    <t>SP17062100155893</t>
  </si>
  <si>
    <t>OP17062100111540</t>
  </si>
  <si>
    <t>5300-0000821615</t>
  </si>
  <si>
    <t>张智虹</t>
  </si>
  <si>
    <t>SP17062100155933</t>
  </si>
  <si>
    <t>OP17062100111578</t>
  </si>
  <si>
    <t>SP17062100155952</t>
  </si>
  <si>
    <t>OP17062100111591</t>
  </si>
  <si>
    <t>潘光情</t>
  </si>
  <si>
    <t>SP17062100155969</t>
  </si>
  <si>
    <t>OP17062100111605</t>
  </si>
  <si>
    <t>李先</t>
  </si>
  <si>
    <t>SP17062100155997</t>
  </si>
  <si>
    <t>OP17062100111626</t>
  </si>
  <si>
    <t>SP17062100156044</t>
  </si>
  <si>
    <t>OP17062100111667</t>
  </si>
  <si>
    <t>王永浩</t>
  </si>
  <si>
    <t>SP17062100156055</t>
  </si>
  <si>
    <t>OP17062100111674</t>
  </si>
  <si>
    <t>SP17062100156068</t>
  </si>
  <si>
    <t>OP17062100111682</t>
  </si>
  <si>
    <t>陈家全</t>
  </si>
  <si>
    <t>SP17062100156072</t>
  </si>
  <si>
    <t>OP17062100111687</t>
  </si>
  <si>
    <t>李洪涛</t>
  </si>
  <si>
    <t>SP17062100156087</t>
  </si>
  <si>
    <t>OP17062100111703</t>
  </si>
  <si>
    <t>SP17062100156145</t>
  </si>
  <si>
    <t>OP17062100111766</t>
  </si>
  <si>
    <t>刘龙</t>
  </si>
  <si>
    <t>SP17062100156185</t>
  </si>
  <si>
    <t>OP17062100111806</t>
  </si>
  <si>
    <t>罗小梅</t>
  </si>
  <si>
    <t>SP17062100156199</t>
  </si>
  <si>
    <t>OP17062100111818</t>
  </si>
  <si>
    <t>王侨</t>
  </si>
  <si>
    <t>SP17062100156208</t>
  </si>
  <si>
    <t>OP17062100111822</t>
  </si>
  <si>
    <t>钱舒然</t>
  </si>
  <si>
    <t>SP17062100156209</t>
  </si>
  <si>
    <t>OP17062100111823</t>
  </si>
  <si>
    <t>肖健雄</t>
  </si>
  <si>
    <t>SP17062100156232</t>
  </si>
  <si>
    <t>OP17062100111842</t>
  </si>
  <si>
    <t>SP17062100156344</t>
  </si>
  <si>
    <t>OP17062100111918</t>
  </si>
  <si>
    <t>SP17062100156386</t>
  </si>
  <si>
    <t>OP17062100111948</t>
  </si>
  <si>
    <t>杨茹婷</t>
  </si>
  <si>
    <t>SP17062100156400</t>
  </si>
  <si>
    <t>OP17062100111959</t>
  </si>
  <si>
    <t>SP17062100156401</t>
  </si>
  <si>
    <t>OP17062100111960</t>
  </si>
  <si>
    <t>SP17062100156413</t>
  </si>
  <si>
    <t>OP17062100111973</t>
  </si>
  <si>
    <t>SP17062100156448</t>
  </si>
  <si>
    <t>OP17062100112003</t>
  </si>
  <si>
    <t>张庭芳</t>
  </si>
  <si>
    <t>SP17062100156460</t>
  </si>
  <si>
    <t>OP17062100112014</t>
  </si>
  <si>
    <t>赵聪</t>
  </si>
  <si>
    <t>SP17062100156474</t>
  </si>
  <si>
    <t>OP17062100112024</t>
  </si>
  <si>
    <t>陈赛红</t>
  </si>
  <si>
    <t>SP17062100156552</t>
  </si>
  <si>
    <t>OP17062100112073</t>
  </si>
  <si>
    <t>王祺丹</t>
  </si>
  <si>
    <t>SP17062100156606</t>
  </si>
  <si>
    <t>OP17062100112109</t>
  </si>
  <si>
    <t>郭福珠</t>
  </si>
  <si>
    <t>SP17062100156619</t>
  </si>
  <si>
    <t>OP17062100112119</t>
  </si>
  <si>
    <t>陈洁娟</t>
  </si>
  <si>
    <t>SP17062100156629</t>
  </si>
  <si>
    <t>OP17062100112129</t>
  </si>
  <si>
    <t>SP17062100156645</t>
  </si>
  <si>
    <t>OP17062100112141</t>
  </si>
  <si>
    <t>杨飞鹏</t>
  </si>
  <si>
    <t>SP17062100156666</t>
  </si>
  <si>
    <t>OP17062100112159</t>
  </si>
  <si>
    <t>韦美玲</t>
  </si>
  <si>
    <t>SP17062100156678</t>
  </si>
  <si>
    <t>OP17062100112171</t>
  </si>
  <si>
    <t>SP17062100156697</t>
  </si>
  <si>
    <t>OP17062100112183</t>
  </si>
  <si>
    <t>SP17062100156709</t>
  </si>
  <si>
    <t>OP17062100112194</t>
  </si>
  <si>
    <t>吴少平</t>
  </si>
  <si>
    <t>SP17062100156722</t>
  </si>
  <si>
    <t>OP17062100112206</t>
  </si>
  <si>
    <t>SP17062100156746</t>
  </si>
  <si>
    <t>OP17062100112225</t>
  </si>
  <si>
    <t>和巨成</t>
  </si>
  <si>
    <t>SP17062100156748</t>
  </si>
  <si>
    <t>OP17062100112226</t>
  </si>
  <si>
    <t>SP17062100156827</t>
  </si>
  <si>
    <t>OP17062100112290</t>
  </si>
  <si>
    <t>王昭利</t>
  </si>
  <si>
    <t>SP17062100156855</t>
  </si>
  <si>
    <t>OP17062100112318</t>
  </si>
  <si>
    <t>罗婷</t>
  </si>
  <si>
    <t>SP17062100156895</t>
  </si>
  <si>
    <t>OP17062100112345</t>
  </si>
  <si>
    <t>SP17062100156945</t>
  </si>
  <si>
    <t>OP17062100112371</t>
  </si>
  <si>
    <t>朱善勋</t>
  </si>
  <si>
    <t>SP17062100156960</t>
  </si>
  <si>
    <t>OP17062100112387</t>
  </si>
  <si>
    <t>徐燕兰</t>
  </si>
  <si>
    <t>SP17062100156969</t>
  </si>
  <si>
    <t>OP17062100112395</t>
  </si>
  <si>
    <t>邹洁</t>
  </si>
  <si>
    <t>SP17062100156970</t>
  </si>
  <si>
    <t>OP17062100112398</t>
  </si>
  <si>
    <t>5300-0000004483</t>
  </si>
  <si>
    <t>SP17062100157006</t>
  </si>
  <si>
    <t>OP17062100112430</t>
  </si>
  <si>
    <t>赵王珂卿</t>
  </si>
  <si>
    <t>SP17062100157021</t>
  </si>
  <si>
    <t>OP17062100112448</t>
  </si>
  <si>
    <t>赵琐兰</t>
  </si>
  <si>
    <t>SP17062100157024</t>
  </si>
  <si>
    <t>OP17062100112453</t>
  </si>
  <si>
    <t>SP17062100157026</t>
  </si>
  <si>
    <t>OP17062100112455</t>
  </si>
  <si>
    <t>袁尚梅</t>
  </si>
  <si>
    <t>SP17062100157116</t>
  </si>
  <si>
    <t>OP17062100112499</t>
  </si>
  <si>
    <t>SP17062100157170</t>
  </si>
  <si>
    <t>OP17062100112522</t>
  </si>
  <si>
    <t>SP17062100157180</t>
  </si>
  <si>
    <t>OP17062100112536</t>
  </si>
  <si>
    <t>SP17062100157184</t>
  </si>
  <si>
    <t>OP17062100112542</t>
  </si>
  <si>
    <t>戴沛岑</t>
  </si>
  <si>
    <t>SP17062100157239</t>
  </si>
  <si>
    <t>OP17062100112591</t>
  </si>
  <si>
    <t>彭涌</t>
  </si>
  <si>
    <t>SP17062100157262</t>
  </si>
  <si>
    <t>OP17062100112608</t>
  </si>
  <si>
    <t>赵东霞</t>
  </si>
  <si>
    <t>SP17062100157352</t>
  </si>
  <si>
    <t>OP17062100112680</t>
  </si>
  <si>
    <t>肖杨雨佳</t>
  </si>
  <si>
    <t>SP17062100157356</t>
  </si>
  <si>
    <t>OP17062100112682</t>
  </si>
  <si>
    <t>孙永平</t>
  </si>
  <si>
    <t>SP17062100157392</t>
  </si>
  <si>
    <t>OP17062100112710</t>
  </si>
  <si>
    <t>许珍妹</t>
  </si>
  <si>
    <t>SP17062100157391</t>
  </si>
  <si>
    <t>OP17062100112709</t>
  </si>
  <si>
    <t>李小丽</t>
  </si>
  <si>
    <t>SP17062100157396</t>
  </si>
  <si>
    <t>OP17062100112715</t>
  </si>
  <si>
    <t>SP17062100157424</t>
  </si>
  <si>
    <t>OP17062100112752</t>
  </si>
  <si>
    <t>苏春焕</t>
  </si>
  <si>
    <t>SP17062100157448</t>
  </si>
  <si>
    <t>OP17062100112767</t>
  </si>
  <si>
    <t>SP17062100157450</t>
  </si>
  <si>
    <t>OP17062100112769</t>
  </si>
  <si>
    <t>吴鑫磊</t>
  </si>
  <si>
    <t>SP17062100157461</t>
  </si>
  <si>
    <t>OP17062100112776</t>
  </si>
  <si>
    <t>SP17062100157502</t>
  </si>
  <si>
    <t>OP17062100112823</t>
  </si>
  <si>
    <t>宋军琼</t>
  </si>
  <si>
    <t>SP17062100157508</t>
  </si>
  <si>
    <t>OP17062100112829</t>
  </si>
  <si>
    <t>5300-0000834215</t>
  </si>
  <si>
    <t>SP17062100157531</t>
  </si>
  <si>
    <t>OP17062100112853</t>
  </si>
  <si>
    <t>莫林</t>
  </si>
  <si>
    <t>SP17062100157532</t>
  </si>
  <si>
    <t>OP17062100112855</t>
  </si>
  <si>
    <t>陈艳艳</t>
  </si>
  <si>
    <t>SP17062100157578</t>
  </si>
  <si>
    <t>OP17062100112896</t>
  </si>
  <si>
    <t>王雅</t>
  </si>
  <si>
    <t>SP17062100157594</t>
  </si>
  <si>
    <t>OP17062100112914</t>
  </si>
  <si>
    <t>李顺霞</t>
  </si>
  <si>
    <t>SP17062100157601</t>
  </si>
  <si>
    <t>OP17062100112921</t>
  </si>
  <si>
    <t>郭秀芝</t>
  </si>
  <si>
    <t>SP17062100157615</t>
  </si>
  <si>
    <t>OP17062100112937</t>
  </si>
  <si>
    <t>杜鑫</t>
  </si>
  <si>
    <t>SP17062100157631</t>
  </si>
  <si>
    <t>OP17062100112952</t>
  </si>
  <si>
    <t>SP17062100157634</t>
  </si>
  <si>
    <t>OP17062100112956</t>
  </si>
  <si>
    <t>杨志全</t>
  </si>
  <si>
    <t>SP17062100157650</t>
  </si>
  <si>
    <t>OP17062100112980</t>
  </si>
  <si>
    <t>SP17062100157659</t>
  </si>
  <si>
    <t>OP17062100112995</t>
  </si>
  <si>
    <t>SP17062100157682</t>
  </si>
  <si>
    <t>OP17062100113026</t>
  </si>
  <si>
    <t>SP17062100157684</t>
  </si>
  <si>
    <t>OP17062100113033</t>
  </si>
  <si>
    <t>陈兴林</t>
  </si>
  <si>
    <t>SP17062100157685</t>
  </si>
  <si>
    <t>OP17062100113034</t>
  </si>
  <si>
    <t>陈德勇</t>
  </si>
  <si>
    <t>SP17062100157698</t>
  </si>
  <si>
    <t>OP17062100113051</t>
  </si>
  <si>
    <t>SP17062100157712</t>
  </si>
  <si>
    <t>OP17062100113075</t>
  </si>
  <si>
    <t>庄思晗</t>
  </si>
  <si>
    <t>SP17062100157717</t>
  </si>
  <si>
    <t>OP17062100113085</t>
  </si>
  <si>
    <t>刘凌慧</t>
  </si>
  <si>
    <t>SP17062100157727</t>
  </si>
  <si>
    <t>OP17062100113098</t>
  </si>
  <si>
    <t>彭靖斯</t>
  </si>
  <si>
    <t>SP17062100157753</t>
  </si>
  <si>
    <t>OP17062100113134</t>
  </si>
  <si>
    <t>冯喜容</t>
  </si>
  <si>
    <t>SP17062100157756</t>
  </si>
  <si>
    <t>OP17062100113137</t>
  </si>
  <si>
    <t>SP17062100157770</t>
  </si>
  <si>
    <t>OP17062100113155</t>
  </si>
  <si>
    <t>5300-5000998902</t>
  </si>
  <si>
    <t>张程岑</t>
  </si>
  <si>
    <t>SP17062100157771</t>
  </si>
  <si>
    <t>OP17062100113157</t>
  </si>
  <si>
    <t>SP17062100157774</t>
  </si>
  <si>
    <t>OP17062100113162</t>
  </si>
  <si>
    <t>SP17062100157779</t>
  </si>
  <si>
    <t>OP17062100113168</t>
  </si>
  <si>
    <t>谭志燕</t>
  </si>
  <si>
    <t>SP17062100157813</t>
  </si>
  <si>
    <t>OP17062100113198</t>
  </si>
  <si>
    <t>SP17062100157818</t>
  </si>
  <si>
    <t>OP17062100113205</t>
  </si>
  <si>
    <t>黎远昊</t>
  </si>
  <si>
    <t>SP17062100157824</t>
  </si>
  <si>
    <t>OP17062100113213</t>
  </si>
  <si>
    <t>SP17062100157830</t>
  </si>
  <si>
    <t>OP17062100113225</t>
  </si>
  <si>
    <t>张正院</t>
  </si>
  <si>
    <t>SP17062100157831</t>
  </si>
  <si>
    <t>OP17062100113226</t>
  </si>
  <si>
    <t>杨景涵</t>
  </si>
  <si>
    <t>SP17062100157849</t>
  </si>
  <si>
    <t>OP17062100113248</t>
  </si>
  <si>
    <t>费雯雯</t>
  </si>
  <si>
    <t>SP17062100157852</t>
  </si>
  <si>
    <t>OP17062100113255</t>
  </si>
  <si>
    <t>喻洪文</t>
  </si>
  <si>
    <t>SP17062100157867</t>
  </si>
  <si>
    <t>OP17062100113273</t>
  </si>
  <si>
    <t>李凤琼</t>
  </si>
  <si>
    <t>SP17062100157885</t>
  </si>
  <si>
    <t>OP17062100113296</t>
  </si>
  <si>
    <t>陈春珍</t>
  </si>
  <si>
    <t>SP17062100157891</t>
  </si>
  <si>
    <t>OP17062100113308</t>
  </si>
  <si>
    <t>SP17062100157892</t>
  </si>
  <si>
    <t>OP17062100113309</t>
  </si>
  <si>
    <t>SP17062100157898</t>
  </si>
  <si>
    <t>OP17062100113323</t>
  </si>
  <si>
    <t>SP17062100157899</t>
  </si>
  <si>
    <t>OP17062100113324</t>
  </si>
  <si>
    <t>SP17062100157904</t>
  </si>
  <si>
    <t>OP17062100113335</t>
  </si>
  <si>
    <t>韦雲棋</t>
  </si>
  <si>
    <t>SP17062100157910</t>
  </si>
  <si>
    <t>OP17062100113342</t>
  </si>
  <si>
    <t>SP17062100157915</t>
  </si>
  <si>
    <t>OP17062100113346</t>
  </si>
  <si>
    <t>SP17062100157924</t>
  </si>
  <si>
    <t>OP17062100113357</t>
  </si>
  <si>
    <t>霍曼琴</t>
  </si>
  <si>
    <t>SP17062100157930</t>
  </si>
  <si>
    <t>OP17062100113366</t>
  </si>
  <si>
    <t>5300-0000712265</t>
  </si>
  <si>
    <t>SP17062100157941</t>
  </si>
  <si>
    <t>OP17062100113384</t>
  </si>
  <si>
    <t>SP17062100157944</t>
  </si>
  <si>
    <t>OP17062100113389</t>
  </si>
  <si>
    <t>叶冬生</t>
  </si>
  <si>
    <t>SP17062100157947</t>
  </si>
  <si>
    <t>OP17062100113393</t>
  </si>
  <si>
    <t>李慈慧</t>
  </si>
  <si>
    <t>SP17062100157957</t>
  </si>
  <si>
    <t>OP17062100113403</t>
  </si>
  <si>
    <t>陆若楠</t>
  </si>
  <si>
    <t>SP17062100157992</t>
  </si>
  <si>
    <t>OP17062100113441</t>
  </si>
  <si>
    <t>SP17062100157999</t>
  </si>
  <si>
    <t>OP17062100113450</t>
  </si>
  <si>
    <t>何钰羚</t>
  </si>
  <si>
    <t>SP17062100158004</t>
  </si>
  <si>
    <t>OP17062100113456</t>
  </si>
  <si>
    <t>黄健</t>
  </si>
  <si>
    <t>SP17062100158005</t>
  </si>
  <si>
    <t>OP17062100113457</t>
  </si>
  <si>
    <t>何钰博</t>
  </si>
  <si>
    <t>SP17062100158006</t>
  </si>
  <si>
    <t>OP17062100113458</t>
  </si>
  <si>
    <t>SP17062100158007</t>
  </si>
  <si>
    <t>OP17062100113459</t>
  </si>
  <si>
    <t>安琪</t>
  </si>
  <si>
    <t>SP17062100158009</t>
  </si>
  <si>
    <t>OP17062100113462</t>
  </si>
  <si>
    <t>SP17062100158014</t>
  </si>
  <si>
    <t>OP17062100113466</t>
  </si>
  <si>
    <t>普紫薇</t>
  </si>
  <si>
    <t>SP17062100158082</t>
  </si>
  <si>
    <t>OP17062100113531</t>
  </si>
  <si>
    <t>太平莉</t>
  </si>
  <si>
    <t>SP17062100158092</t>
  </si>
  <si>
    <t>OP17062100113542</t>
  </si>
  <si>
    <t>SP17062100158103</t>
  </si>
  <si>
    <t>OP17062100113563</t>
  </si>
  <si>
    <t>SP17062100158108</t>
  </si>
  <si>
    <t>OP17062100113571</t>
  </si>
  <si>
    <t>朱丹</t>
  </si>
  <si>
    <t>SP17062200158202</t>
  </si>
  <si>
    <t>OP17062200113653</t>
  </si>
  <si>
    <t>吴抒遥</t>
  </si>
  <si>
    <t>SP17062200158240</t>
  </si>
  <si>
    <t>OP17062200113697</t>
  </si>
  <si>
    <t>5300-0000599858</t>
  </si>
  <si>
    <t>江睿</t>
  </si>
  <si>
    <t>SP17062200158305</t>
  </si>
  <si>
    <t>OP17062200113742</t>
  </si>
  <si>
    <t>黄玉俊</t>
  </si>
  <si>
    <t>SP17062200158376</t>
  </si>
  <si>
    <t>OP17062200113790</t>
  </si>
  <si>
    <t>龚俭</t>
  </si>
  <si>
    <t>SP17062200158527</t>
  </si>
  <si>
    <t>OP17062200113868</t>
  </si>
  <si>
    <t>李为英</t>
  </si>
  <si>
    <t>SP17062200158528</t>
  </si>
  <si>
    <t>OP17062200113870</t>
  </si>
  <si>
    <t>段正琴</t>
  </si>
  <si>
    <t>SP17062200158572</t>
  </si>
  <si>
    <t>OP17062200113898</t>
  </si>
  <si>
    <t>张春梅</t>
  </si>
  <si>
    <t>SP17062200158655</t>
  </si>
  <si>
    <t>OP17062200113942</t>
  </si>
  <si>
    <t>黄飞燕</t>
  </si>
  <si>
    <t>SP17062200158695</t>
  </si>
  <si>
    <t>OP17062200113971</t>
  </si>
  <si>
    <t>冯再美</t>
  </si>
  <si>
    <t>SP17062200158788</t>
  </si>
  <si>
    <t>OP17062200114027</t>
  </si>
  <si>
    <t>陈明花</t>
  </si>
  <si>
    <t>SP17062200158817</t>
  </si>
  <si>
    <t>OP17062200114043</t>
  </si>
  <si>
    <t>柯美钗</t>
  </si>
  <si>
    <t>SP17062200158835</t>
  </si>
  <si>
    <t>OP17062200114052</t>
  </si>
  <si>
    <t>杨蓉</t>
  </si>
  <si>
    <t>SP17062200158837</t>
  </si>
  <si>
    <t>OP17062200114054</t>
  </si>
  <si>
    <t>SP17062200158850</t>
  </si>
  <si>
    <t>OP17062200114067</t>
  </si>
  <si>
    <t>柯国荣</t>
  </si>
  <si>
    <t>SP17062200158861</t>
  </si>
  <si>
    <t>OP17062200114074</t>
  </si>
  <si>
    <t>柯嘉辉</t>
  </si>
  <si>
    <t>SP17062200158878</t>
  </si>
  <si>
    <t>OP17062200114087</t>
  </si>
  <si>
    <t>SP17062200158891</t>
  </si>
  <si>
    <t>OP17062200114095</t>
  </si>
  <si>
    <t>叶宝绵</t>
  </si>
  <si>
    <t>SP17062200159031</t>
  </si>
  <si>
    <t>OP17062200114193</t>
  </si>
  <si>
    <t>SP17062200159035</t>
  </si>
  <si>
    <t>OP17062200114197</t>
  </si>
  <si>
    <t>SP17062200159080</t>
  </si>
  <si>
    <t>OP17062200114232</t>
  </si>
  <si>
    <t>周芝华</t>
  </si>
  <si>
    <t>SP17062200159094</t>
  </si>
  <si>
    <t>OP17062200114239</t>
  </si>
  <si>
    <t>孟丽慧</t>
  </si>
  <si>
    <t>SP17062200159101</t>
  </si>
  <si>
    <t>OP17062200114241</t>
  </si>
  <si>
    <t>山峰</t>
  </si>
  <si>
    <t>SP17062200159126</t>
  </si>
  <si>
    <t>OP17062200114265</t>
  </si>
  <si>
    <t>SP17062200159206</t>
  </si>
  <si>
    <t>OP17062200114316</t>
  </si>
  <si>
    <t>李瑞溪</t>
  </si>
  <si>
    <t>SP17062200159207</t>
  </si>
  <si>
    <t>OP17062200114317</t>
  </si>
  <si>
    <t>周备</t>
  </si>
  <si>
    <t>SP17062200159242</t>
  </si>
  <si>
    <t>OP17062200114339</t>
  </si>
  <si>
    <t>杨明兰</t>
  </si>
  <si>
    <t>SP17062200159311</t>
  </si>
  <si>
    <t>OP17062200114389</t>
  </si>
  <si>
    <t>张晓春</t>
  </si>
  <si>
    <t>SP17062200159316</t>
  </si>
  <si>
    <t>OP17062200114391</t>
  </si>
  <si>
    <t>孔芳</t>
  </si>
  <si>
    <t>SP17062200159351</t>
  </si>
  <si>
    <t>OP17062200114413</t>
  </si>
  <si>
    <t>吕娟</t>
  </si>
  <si>
    <t>SP17062200159429</t>
  </si>
  <si>
    <t>OP17062200114453</t>
  </si>
  <si>
    <t>周勇</t>
  </si>
  <si>
    <t>SP17062200159449</t>
  </si>
  <si>
    <t>OP17062200114466</t>
  </si>
  <si>
    <t>SP17062200159465</t>
  </si>
  <si>
    <t>OP17062200114479</t>
  </si>
  <si>
    <t>詹继虎</t>
  </si>
  <si>
    <t>SP17062200159438</t>
  </si>
  <si>
    <t>OP17062200114461</t>
  </si>
  <si>
    <t>高嘉敏</t>
  </si>
  <si>
    <t>SP17062200159546</t>
  </si>
  <si>
    <t>OP17062200114523</t>
  </si>
  <si>
    <t>SP17062200159551</t>
  </si>
  <si>
    <t>OP17062200114529</t>
  </si>
  <si>
    <t>阚敏</t>
  </si>
  <si>
    <t>SP17062200159570</t>
  </si>
  <si>
    <t>OP17062200114545</t>
  </si>
  <si>
    <t>张红艳</t>
  </si>
  <si>
    <t>SP17062200159589</t>
  </si>
  <si>
    <t>OP17062200114565</t>
  </si>
  <si>
    <t>SP17062200159627</t>
  </si>
  <si>
    <t>OP17062200114590</t>
  </si>
  <si>
    <t>杨丽芳</t>
  </si>
  <si>
    <t>SP17062200159690</t>
  </si>
  <si>
    <t>OP17062200114645</t>
  </si>
  <si>
    <t>颜娜静</t>
  </si>
  <si>
    <t>SP17062200159712</t>
  </si>
  <si>
    <t>OP17062200114659</t>
  </si>
  <si>
    <t>SP17062200159769</t>
  </si>
  <si>
    <t>OP17062200114708</t>
  </si>
  <si>
    <t>沙涛</t>
  </si>
  <si>
    <t>SP17062200159784</t>
  </si>
  <si>
    <t>BP</t>
  </si>
  <si>
    <t>BP17062200114716</t>
  </si>
  <si>
    <t>邹美合</t>
  </si>
  <si>
    <t>SP17062200159920</t>
  </si>
  <si>
    <t>OP17062200114794</t>
  </si>
  <si>
    <t>SP17062200159926</t>
  </si>
  <si>
    <t>OP17062200114797</t>
  </si>
  <si>
    <t>袁伟</t>
  </si>
  <si>
    <t>SP17062200159939</t>
  </si>
  <si>
    <t>OP17062200114812</t>
  </si>
  <si>
    <t>SP17062200159963</t>
  </si>
  <si>
    <t>OP17062200114833</t>
  </si>
  <si>
    <t>孙芬芬</t>
  </si>
  <si>
    <t>SP17062200160031</t>
  </si>
  <si>
    <t>OP17062200114881</t>
  </si>
  <si>
    <t>王家林</t>
  </si>
  <si>
    <t>SP17062200160064</t>
  </si>
  <si>
    <t>OP17062200114902</t>
  </si>
  <si>
    <t>高瑞</t>
  </si>
  <si>
    <t>SP17062200160070</t>
  </si>
  <si>
    <t>OP17062200114903</t>
  </si>
  <si>
    <t>刘玲</t>
  </si>
  <si>
    <t>SP17062200160086</t>
  </si>
  <si>
    <t>OP17062200114920</t>
  </si>
  <si>
    <t>SP17062200160161</t>
  </si>
  <si>
    <t>OP17062200114981</t>
  </si>
  <si>
    <t>陈鸿焰</t>
  </si>
  <si>
    <t>SP17062200160297</t>
  </si>
  <si>
    <t>OP17062200115057</t>
  </si>
  <si>
    <t>贺礼秀</t>
  </si>
  <si>
    <t>SP17062200160360</t>
  </si>
  <si>
    <t>OP17062200115095</t>
  </si>
  <si>
    <t>潘春梅</t>
  </si>
  <si>
    <t>SP17062200160462</t>
  </si>
  <si>
    <t>OP17062200115171</t>
  </si>
  <si>
    <t>SP17062200160505</t>
  </si>
  <si>
    <t>OP17062200115205</t>
  </si>
  <si>
    <t>2017062121001004470286748875</t>
  </si>
  <si>
    <t>2017062121001004330254503382</t>
  </si>
  <si>
    <t>2017062121001004170277916284</t>
  </si>
  <si>
    <t>2017062121001004680283751938</t>
  </si>
  <si>
    <t>2017062121001004220200546347</t>
  </si>
  <si>
    <t>2017062121001004800210903469</t>
  </si>
  <si>
    <t>2017062121001004970294582904</t>
  </si>
  <si>
    <t>2017062121001004730222808290</t>
  </si>
  <si>
    <t>2017062121001004440286155551</t>
  </si>
  <si>
    <t>2017062121001004750231958524</t>
  </si>
  <si>
    <t>2017062121001004650221772208</t>
  </si>
  <si>
    <t>2017062121001004960219956470</t>
  </si>
  <si>
    <t>2017062121001004070224701322</t>
  </si>
  <si>
    <t>2017062121001004660286330740</t>
  </si>
  <si>
    <t>2017062121001004580221739787</t>
  </si>
  <si>
    <t>2017062121001004380297587644</t>
  </si>
  <si>
    <t>2017062121001004440286158042</t>
  </si>
  <si>
    <t>2017062121001004060228725530</t>
  </si>
  <si>
    <t>2017062121001004140290557477</t>
  </si>
  <si>
    <t>2017062121001004050279241051</t>
  </si>
  <si>
    <t>2017062121001004790227679259</t>
  </si>
  <si>
    <t>2017062121001004960219961053</t>
  </si>
  <si>
    <t>2017062121001004320204432664</t>
  </si>
  <si>
    <t>2017062121001004580221746274</t>
  </si>
  <si>
    <t>2017062121001004160210196209</t>
  </si>
  <si>
    <t>2017062121001004430265947367</t>
  </si>
  <si>
    <t>2017062121001004840222741507</t>
  </si>
  <si>
    <t>2017062121001004730222820334</t>
  </si>
  <si>
    <t>2017062121001004630262116988</t>
  </si>
  <si>
    <t>2017062121001004440286190602</t>
  </si>
  <si>
    <t>2017062121001004810289508507</t>
  </si>
  <si>
    <t>2017062121001004580221765461</t>
  </si>
  <si>
    <t>2017062121001004820219385781</t>
  </si>
  <si>
    <t>2017062121001004320204455645</t>
  </si>
  <si>
    <t>2017062121001004730222854488</t>
  </si>
  <si>
    <t>2017062121001004670211200697</t>
  </si>
  <si>
    <t>2017062121001004500233380375</t>
  </si>
  <si>
    <t>2017062121001004770242238459</t>
  </si>
  <si>
    <t>2017062121001004480278113797</t>
  </si>
  <si>
    <t>2017062121001004730222854932</t>
  </si>
  <si>
    <t>2017062121001004630262134596</t>
  </si>
  <si>
    <t>2017062121001004280208719371</t>
  </si>
  <si>
    <t>2017062121001004320204447874</t>
  </si>
  <si>
    <t>2017062121001004930213348759</t>
  </si>
  <si>
    <t>2017062121001004800210961773</t>
  </si>
  <si>
    <t>2017062121001004320204457229</t>
  </si>
  <si>
    <t>2017062121001004730222901905</t>
  </si>
  <si>
    <t>2017062121001004920272732791</t>
  </si>
  <si>
    <t>2017062121001004590289764583</t>
  </si>
  <si>
    <t>2017062121001004310256562884</t>
  </si>
  <si>
    <t>2017062121001004000217031608</t>
  </si>
  <si>
    <t>2017062121001004680283844960</t>
  </si>
  <si>
    <t>2017062121001004440286201313</t>
  </si>
  <si>
    <t>2017062121001004130276358558</t>
  </si>
  <si>
    <t>2017062121001004440286222433</t>
  </si>
  <si>
    <t>2017062121001004860218157957</t>
  </si>
  <si>
    <t>2017062121001004600221994609</t>
  </si>
  <si>
    <t>2017062121001004340286013373</t>
  </si>
  <si>
    <t>2017062121001004420280478567</t>
  </si>
  <si>
    <t>2017062121001004910226248365</t>
  </si>
  <si>
    <t>2017062121001004920272774101</t>
  </si>
  <si>
    <t>2017062121001004800211004205</t>
  </si>
  <si>
    <t>2017062121001004850200831709</t>
  </si>
  <si>
    <t>2017062121001004750232068720</t>
  </si>
  <si>
    <t>2017062121001004740287566700</t>
  </si>
  <si>
    <t>2017062121001004980247425040</t>
  </si>
  <si>
    <t>2017062121001004740287566730</t>
  </si>
  <si>
    <t>2017062121001004130276372798</t>
  </si>
  <si>
    <t>2017062121001004260295188021</t>
  </si>
  <si>
    <t>2017062121001004790227768188</t>
  </si>
  <si>
    <t>2017062121001004700278092438</t>
  </si>
  <si>
    <t>2017062121001004760283128769</t>
  </si>
  <si>
    <t>2017062121001004500233437944</t>
  </si>
  <si>
    <t>2017062121001004070224841727</t>
  </si>
  <si>
    <t>2017062121001004070224860483</t>
  </si>
  <si>
    <t>2017062121001004310256599962</t>
  </si>
  <si>
    <t>2017062121001004040292623682</t>
  </si>
  <si>
    <t>2017062121001004320204527653</t>
  </si>
  <si>
    <t>2017062121001004960220052000</t>
  </si>
  <si>
    <t>2017062121001004280208800370</t>
  </si>
  <si>
    <t>2017062121001004800211031121</t>
  </si>
  <si>
    <t>2017062121001004060228871524</t>
  </si>
  <si>
    <t>2017062121001004440286290284</t>
  </si>
  <si>
    <t>2017062121001004040292644038</t>
  </si>
  <si>
    <t>2017062121001004440286288449</t>
  </si>
  <si>
    <t>2017062121001004920272835471</t>
  </si>
  <si>
    <t>2017062121001004480278181782</t>
  </si>
  <si>
    <t>2017062121001004460285935988</t>
  </si>
  <si>
    <t>2017062121001004060228862855</t>
  </si>
  <si>
    <t>2017062121001004260295253606</t>
  </si>
  <si>
    <t>2017062121001004860218235430</t>
  </si>
  <si>
    <t>2017062121001004470286975140</t>
  </si>
  <si>
    <t>2017062121001004950284241398</t>
  </si>
  <si>
    <t>2017062121001004110225426025</t>
  </si>
  <si>
    <t>2017062121001004900233408665</t>
  </si>
  <si>
    <t>2017062121001004820219477237</t>
  </si>
  <si>
    <t>2017062121001004170278093491</t>
  </si>
  <si>
    <t>2017062121001004170278078718</t>
  </si>
  <si>
    <t>2017062121001004680283944549</t>
  </si>
  <si>
    <t>2017062121001004280208824248</t>
  </si>
  <si>
    <t>2017062121001004480278242051</t>
  </si>
  <si>
    <t>2017062121001004660286508443</t>
  </si>
  <si>
    <t>2017062121001004820219509720</t>
  </si>
  <si>
    <t>2017062121001004530299256668</t>
  </si>
  <si>
    <t>2017062121001004220200745139</t>
  </si>
  <si>
    <t>2017062121001004900233409790</t>
  </si>
  <si>
    <t>2017062121001004310256682546</t>
  </si>
  <si>
    <t>2017062121001004860218313584</t>
  </si>
  <si>
    <t>2017062121001004410290339192</t>
  </si>
  <si>
    <t>2017062121001004340286133717</t>
  </si>
  <si>
    <t>2017062121001004480278269865</t>
  </si>
  <si>
    <t>2017062121001004740287677031</t>
  </si>
  <si>
    <t>2017062121001004140290755933</t>
  </si>
  <si>
    <t>2017062121001004990216040517</t>
  </si>
  <si>
    <t>2017062121001004130276497536</t>
  </si>
  <si>
    <t>2017062121001004760283249544</t>
  </si>
  <si>
    <t>2017062121001004860218368597</t>
  </si>
  <si>
    <t>2017062121001004820219564203</t>
  </si>
  <si>
    <t>2017062121001004110225549516</t>
  </si>
  <si>
    <t>2017062121001004110225549649</t>
  </si>
  <si>
    <t>2017062121001004610262685014</t>
  </si>
  <si>
    <t>2017062121001004830283923912</t>
  </si>
  <si>
    <t>2017062121001004360287287544</t>
  </si>
  <si>
    <t>2017062121001004580221969041</t>
  </si>
  <si>
    <t>2017062121001004980247608181</t>
  </si>
  <si>
    <t>2017062121001004160210438970</t>
  </si>
  <si>
    <t>2017062121001004980247631867</t>
  </si>
  <si>
    <t>2017062121001004360287329735</t>
  </si>
  <si>
    <t>2017062121001004150264055868</t>
  </si>
  <si>
    <t>2017062121001004680284108834</t>
  </si>
  <si>
    <t>2017062121001004410290438060</t>
  </si>
  <si>
    <t>2017062121001004950284435328</t>
  </si>
  <si>
    <t>2017062121001004950284447326</t>
  </si>
  <si>
    <t>2017062121001004590290036469</t>
  </si>
  <si>
    <t>2017062121001004890218488021</t>
  </si>
  <si>
    <t>2017062121001004450261046326</t>
  </si>
  <si>
    <t>2017062121001004470287220777</t>
  </si>
  <si>
    <t>2017062121001004060229109511</t>
  </si>
  <si>
    <t>2017062121001004250279829935</t>
  </si>
  <si>
    <t>2017062121001004880218601225</t>
  </si>
  <si>
    <t>2017062121001004640271194686</t>
  </si>
  <si>
    <t>2017062121001004340286379882</t>
  </si>
  <si>
    <t>2017062121001004620206365303</t>
  </si>
  <si>
    <t>2017062121001004910226604042</t>
  </si>
  <si>
    <t>2017062121001004840223164331</t>
  </si>
  <si>
    <t>2017062121001004530299536101</t>
  </si>
  <si>
    <t>2017062121001004910226603750</t>
  </si>
  <si>
    <t>2017062121001004100202637485</t>
  </si>
  <si>
    <t>2017062121001004220201023101</t>
  </si>
  <si>
    <t>2017062121001004100202691835</t>
  </si>
  <si>
    <t>2017062121001004250279951997</t>
  </si>
  <si>
    <t>2017062121001004130276802799</t>
  </si>
  <si>
    <t>2017062121001004350273434149</t>
  </si>
  <si>
    <t>2017062121001004010283533908</t>
  </si>
  <si>
    <t>2017062121001004370257061219</t>
  </si>
  <si>
    <t>2017062121001004500233902456</t>
  </si>
  <si>
    <t>2017062121001004080205566863</t>
  </si>
  <si>
    <t>2017062121001004060229315923</t>
  </si>
  <si>
    <t>2017062121001004950284783741</t>
  </si>
  <si>
    <t>2017062121001004660286938883</t>
  </si>
  <si>
    <t>2017062121001004210268786445</t>
  </si>
  <si>
    <t>2017062121001004680284528889</t>
  </si>
  <si>
    <t>2017062121001004330255291055</t>
  </si>
  <si>
    <t>2017062121001004510288918638</t>
  </si>
  <si>
    <t>2017062121001004900233970577</t>
  </si>
  <si>
    <t>2017062121001004140291286545</t>
  </si>
  <si>
    <t>2017062121001004630262814714</t>
  </si>
  <si>
    <t>2017062121001004630262812693</t>
  </si>
  <si>
    <t>2017062121001004990216581093</t>
  </si>
  <si>
    <t>2017062121001004950284862641</t>
  </si>
  <si>
    <t>2017062121001004410290885808</t>
  </si>
  <si>
    <t>2017062121001004790228408088</t>
  </si>
  <si>
    <t>2017062121001004950284792075</t>
  </si>
  <si>
    <t>2017062121001004390273581180</t>
  </si>
  <si>
    <t>2017062121001004660287077304</t>
  </si>
  <si>
    <t>2017062121001004700278740587</t>
  </si>
  <si>
    <t>2017062121001004280209402027</t>
  </si>
  <si>
    <t>2017062121001004680284574537</t>
  </si>
  <si>
    <t>2017062121001004310257122576</t>
  </si>
  <si>
    <t>2017062121001004810290213111</t>
  </si>
  <si>
    <t>2017062121001004820220108840</t>
  </si>
  <si>
    <t>2017062121001004070225557278</t>
  </si>
  <si>
    <t>2017062121001004110226123442</t>
  </si>
  <si>
    <t>2017062121001004350273687135</t>
  </si>
  <si>
    <t>2017062121001004530299858644</t>
  </si>
  <si>
    <t>2017062121001004700278772707</t>
  </si>
  <si>
    <t>2017062121001004510289069535</t>
  </si>
  <si>
    <t>2017062121001004100202956310</t>
  </si>
  <si>
    <t>2017062121001004180211675495</t>
  </si>
  <si>
    <t>2017062121001004850201555196</t>
  </si>
  <si>
    <t>2017062121001004920273505024</t>
  </si>
  <si>
    <t>2017062121001004650222592015</t>
  </si>
  <si>
    <t>2017062121001004150264580447</t>
  </si>
  <si>
    <t>2017062121001004720269198936</t>
  </si>
  <si>
    <t>2017062121001004720269197800</t>
  </si>
  <si>
    <t>2017062121001004520218269993</t>
  </si>
  <si>
    <t>2017062121001004220201360807</t>
  </si>
  <si>
    <t>2017062121001004810290261641</t>
  </si>
  <si>
    <t>2017062121001004910226974515</t>
  </si>
  <si>
    <t>2017062121001004350273717002</t>
  </si>
  <si>
    <t>2017062121001004970295412044</t>
  </si>
  <si>
    <t>2017062121001004240291612288</t>
  </si>
  <si>
    <t>2017062121001004340286732643</t>
  </si>
  <si>
    <t>2017062121001004880219001015</t>
  </si>
  <si>
    <t>2017062121001004870299984306</t>
  </si>
  <si>
    <t>2017062121001004740288280123</t>
  </si>
  <si>
    <t>2017062121001004010283833227</t>
  </si>
  <si>
    <t>2017062121001004130277110432</t>
  </si>
  <si>
    <t>2017062121001004240291641809</t>
  </si>
  <si>
    <t>2017062121001004380298425415</t>
  </si>
  <si>
    <t>2017062121001004480278894016</t>
  </si>
  <si>
    <t>2017062121001004610263279114</t>
  </si>
  <si>
    <t>2017062121001004970295444658</t>
  </si>
  <si>
    <t>2017062121001004870299996037</t>
  </si>
  <si>
    <t>2017062121001004460286648675</t>
  </si>
  <si>
    <t>2017062121001004340286784359</t>
  </si>
  <si>
    <t>2017062121001004340286787040</t>
  </si>
  <si>
    <t>2017062121001004720269248035</t>
  </si>
  <si>
    <t>2017062121001004270284823080</t>
  </si>
  <si>
    <t>2017062121001004820220221901</t>
  </si>
  <si>
    <t>2017062121001004770243065931</t>
  </si>
  <si>
    <t>2017062121001004920273597978</t>
  </si>
  <si>
    <t>2017062121001004400213254713</t>
  </si>
  <si>
    <t>2017062121001004850201639723</t>
  </si>
  <si>
    <t>2017062121001004590290586304</t>
  </si>
  <si>
    <t>2017062121001004060229650126</t>
  </si>
  <si>
    <t>2017062121001004060229650258</t>
  </si>
  <si>
    <t>2017062121001004720269278297</t>
  </si>
  <si>
    <t>2017062121001004180211799037</t>
  </si>
  <si>
    <t>2017062121001004440287057435</t>
  </si>
  <si>
    <t>2017062121001004370257423110</t>
  </si>
  <si>
    <t>2017062121001004430266838709</t>
  </si>
  <si>
    <t>2017062121001004040293408954</t>
  </si>
  <si>
    <t>2017062121001004660287251105</t>
  </si>
  <si>
    <t>2017062121001004320205345424</t>
  </si>
  <si>
    <t>2017062121001004690237677779</t>
  </si>
  <si>
    <t>2017062121001004390273542696</t>
  </si>
  <si>
    <t>2017062121001004000217622645</t>
  </si>
  <si>
    <t>2017062121001004810290047824</t>
  </si>
  <si>
    <t>2017062121001004570211126892</t>
  </si>
  <si>
    <t>2017062121001004820220287624</t>
  </si>
  <si>
    <t>2017062121001004300200448264</t>
  </si>
  <si>
    <t>2017062121001004920273650217</t>
  </si>
  <si>
    <t>2017062121001004740288410651</t>
  </si>
  <si>
    <t>2017062121001004240291749289</t>
  </si>
  <si>
    <t>2017062121001004130277225797</t>
  </si>
  <si>
    <t>2017062121001004950285075372</t>
  </si>
  <si>
    <t>2017062121001004920273645016</t>
  </si>
  <si>
    <t>2017062121001004680284753256</t>
  </si>
  <si>
    <t>2017062121001004340286881091</t>
  </si>
  <si>
    <t>2017062121001004510289255696</t>
  </si>
  <si>
    <t>2017062121001004450261645048</t>
  </si>
  <si>
    <t>2017062121001004620206873672</t>
  </si>
  <si>
    <t>2017062121001004620206876688</t>
  </si>
  <si>
    <t>2017062121001004070225780336</t>
  </si>
  <si>
    <t>2017062121001004220201526827</t>
  </si>
  <si>
    <t>2017062121001004210269043399</t>
  </si>
  <si>
    <t>2017062121001004740288443520</t>
  </si>
  <si>
    <t>2017062121001004210269046567</t>
  </si>
  <si>
    <t>2017062121001004160211185856</t>
  </si>
  <si>
    <t>2017062121001004910227135999</t>
  </si>
  <si>
    <t>2017062121001004240291788780</t>
  </si>
  <si>
    <t>2017062121001004440287164449</t>
  </si>
  <si>
    <t>2017062121001004880219189359</t>
  </si>
  <si>
    <t>2017062121001004850201770862</t>
  </si>
  <si>
    <t>2017062121001004680284865103</t>
  </si>
  <si>
    <t>2017062121001004920273745854</t>
  </si>
  <si>
    <t>2017062121001004680284865521</t>
  </si>
  <si>
    <t>2017062121001004130277314639</t>
  </si>
  <si>
    <t>2017062121001004220201575366</t>
  </si>
  <si>
    <t>2017062121001004250280490646</t>
  </si>
  <si>
    <t>2017062121001004050280266747</t>
  </si>
  <si>
    <t>2017062121001004080206048751</t>
  </si>
  <si>
    <t>2017062121001004330255623601</t>
  </si>
  <si>
    <t>2017062121001004110226503059</t>
  </si>
  <si>
    <t>2017062121001004860219293250</t>
  </si>
  <si>
    <t>2017062121001004490265763675</t>
  </si>
  <si>
    <t>2017062121001004970295816703</t>
  </si>
  <si>
    <t>2017062121001004970295831607</t>
  </si>
  <si>
    <t>2017062121001004970295810084</t>
  </si>
  <si>
    <t>2017062121001004970295833541</t>
  </si>
  <si>
    <t>2017062121001004970295831770</t>
  </si>
  <si>
    <t>2017062121001004450261911345</t>
  </si>
  <si>
    <t>2017062121001004840223936281</t>
  </si>
  <si>
    <t>2017062121001004220201967050</t>
  </si>
  <si>
    <t>2017062121001004340287368441</t>
  </si>
  <si>
    <t>2017062121001004110227085455</t>
  </si>
  <si>
    <t>2017062121001004110227106209</t>
  </si>
  <si>
    <t>2017062221001004500235071485</t>
  </si>
  <si>
    <t>2017062221001004030282178537</t>
  </si>
  <si>
    <t>2017062221001004240292533926</t>
  </si>
  <si>
    <t>2017062221001004510290033112</t>
  </si>
  <si>
    <t>2017062221001004880219956287</t>
  </si>
  <si>
    <t>2017062221001004530200861747</t>
  </si>
  <si>
    <t>2017062221001004870200918809</t>
  </si>
  <si>
    <t>2017062221001004490266367887</t>
  </si>
  <si>
    <t>2017062221001004610264305821</t>
  </si>
  <si>
    <t>2017062221001004890219934565</t>
  </si>
  <si>
    <t>2017062221001004890219921850</t>
  </si>
  <si>
    <t>2017062221001004560234177332</t>
  </si>
  <si>
    <t>2017062221001004250281207533</t>
  </si>
  <si>
    <t>2017062221001004880219964655</t>
  </si>
  <si>
    <t>2017062221001004560234212262</t>
  </si>
  <si>
    <t>2017062221001004560234195896</t>
  </si>
  <si>
    <t>2017062221001004260296872970</t>
  </si>
  <si>
    <t>2017062221001004830285450819</t>
  </si>
  <si>
    <t>2017062221001004750233736124</t>
  </si>
  <si>
    <t>2017062221001004700279797977</t>
  </si>
  <si>
    <t>2017062221001004410292073868</t>
  </si>
  <si>
    <t>2017062221001004800212710427</t>
  </si>
  <si>
    <t>2017062221001004370258310766</t>
  </si>
  <si>
    <t>2017062221001004520219272088</t>
  </si>
  <si>
    <t>2017062221001004290267186488</t>
  </si>
  <si>
    <t>2017062221001004850202578348</t>
  </si>
  <si>
    <t>2017062221001004850202584057</t>
  </si>
  <si>
    <t>2017062221001004340287756976</t>
  </si>
  <si>
    <t>2017062221001004330256371990</t>
  </si>
  <si>
    <t>2017062221001004940258263241</t>
  </si>
  <si>
    <t>2017062221001004320206305154</t>
  </si>
  <si>
    <t>2017062221001004960221777386</t>
  </si>
  <si>
    <t>2017062221001004450262477119</t>
  </si>
  <si>
    <t>2017062221001004220202363075</t>
  </si>
  <si>
    <t>2017062221001004100203993676</t>
  </si>
  <si>
    <t>2017062221001004310258300545</t>
  </si>
  <si>
    <t>2017062221001004190250313901</t>
  </si>
  <si>
    <t>2017062221001004370258351163</t>
  </si>
  <si>
    <t>2017062221001004650223615879</t>
  </si>
  <si>
    <t>2017062221001004160212101978</t>
  </si>
  <si>
    <t>2017062221001004310258313627</t>
  </si>
  <si>
    <t>2017062221001004310258330382</t>
  </si>
  <si>
    <t>2017062221001004520219295359</t>
  </si>
  <si>
    <t>2017062221001004890219993019</t>
  </si>
  <si>
    <t>2017062221001004060230652182</t>
  </si>
  <si>
    <t>2017062221001004110227401674</t>
  </si>
  <si>
    <t>2017062221001004090279208331</t>
  </si>
  <si>
    <t>2017062221001004380299424915</t>
  </si>
  <si>
    <t>2017062221001004690238605840</t>
  </si>
  <si>
    <t>2017062221001004950285959331</t>
  </si>
  <si>
    <t>2017062221001004510290126323</t>
  </si>
  <si>
    <t>2017062221001004350274754132</t>
  </si>
  <si>
    <t>2017062221001004980249169657</t>
  </si>
  <si>
    <t>2017062221001004240292668646</t>
  </si>
  <si>
    <t>2017062221001004190250384872</t>
  </si>
  <si>
    <t>SP17062200160611</t>
  </si>
  <si>
    <t>OP17062200115293</t>
  </si>
  <si>
    <t>吴远志</t>
  </si>
  <si>
    <t>SP17062200160613</t>
  </si>
  <si>
    <t>OP17062200115294</t>
  </si>
  <si>
    <t>曲恒霄</t>
  </si>
  <si>
    <t>SP17062200160620</t>
  </si>
  <si>
    <t>OP17062200115301</t>
  </si>
  <si>
    <t>邢多美</t>
  </si>
  <si>
    <t>SP17062200160661</t>
  </si>
  <si>
    <t>OP17062200115324</t>
  </si>
  <si>
    <t>SP17062200160674</t>
  </si>
  <si>
    <t>OP17062200115335</t>
  </si>
  <si>
    <t>全彪</t>
  </si>
  <si>
    <t>SP17062200160709</t>
  </si>
  <si>
    <t>OP17062200115360</t>
  </si>
  <si>
    <t>刘光源</t>
  </si>
  <si>
    <t>SP17062200160710</t>
  </si>
  <si>
    <t>OP17062200115361</t>
  </si>
  <si>
    <t>秦春元</t>
  </si>
  <si>
    <t>SP17062200160729</t>
  </si>
  <si>
    <t>OP17062200115379</t>
  </si>
  <si>
    <t>李正莲</t>
  </si>
  <si>
    <t>SP17062200160766</t>
  </si>
  <si>
    <t>OP17062200115410</t>
  </si>
  <si>
    <t>王昱</t>
  </si>
  <si>
    <t>SP17062200160813</t>
  </si>
  <si>
    <t>OP17062200115447</t>
  </si>
  <si>
    <t>SP17062200160879</t>
  </si>
  <si>
    <t>OP17062200115484</t>
  </si>
  <si>
    <t>夏邦勋</t>
  </si>
  <si>
    <t>SP17062200160895</t>
  </si>
  <si>
    <t>OP17062200115494</t>
  </si>
  <si>
    <t>杨怡静</t>
  </si>
  <si>
    <t>SP17062200160928</t>
  </si>
  <si>
    <t>OP17062200115521</t>
  </si>
  <si>
    <t>高郭祥</t>
  </si>
  <si>
    <t>SP17062200160967</t>
  </si>
  <si>
    <t>OP17062200115550</t>
  </si>
  <si>
    <t>王菲菲</t>
  </si>
  <si>
    <t>SP17062200160983</t>
  </si>
  <si>
    <t>OP17062200115563</t>
  </si>
  <si>
    <t>赵思吉</t>
  </si>
  <si>
    <t>SP17062200161012</t>
  </si>
  <si>
    <t>OP17062200115579</t>
  </si>
  <si>
    <t>SP17062200161039</t>
  </si>
  <si>
    <t>OP17062200115593</t>
  </si>
  <si>
    <t>缪斯</t>
  </si>
  <si>
    <t>SP17062200161084</t>
  </si>
  <si>
    <t>OP17062200115616</t>
  </si>
  <si>
    <t>SP17062200161171</t>
  </si>
  <si>
    <t>OP17062200115674</t>
  </si>
  <si>
    <t>SP17062200161186</t>
  </si>
  <si>
    <t>OP17062200115687</t>
  </si>
  <si>
    <t>陈文劼</t>
  </si>
  <si>
    <t>SP17062200161204</t>
  </si>
  <si>
    <t>OP17062200115695</t>
  </si>
  <si>
    <t>SP17062200161206</t>
  </si>
  <si>
    <t>OP17062200115697</t>
  </si>
  <si>
    <t>SP17062200161207</t>
  </si>
  <si>
    <t>OP17062200115700</t>
  </si>
  <si>
    <t>SP17062200161229</t>
  </si>
  <si>
    <t>OP17062200115718</t>
  </si>
  <si>
    <t>江衡</t>
  </si>
  <si>
    <t>SP17062200161253</t>
  </si>
  <si>
    <t>OP17062200115737</t>
  </si>
  <si>
    <t>沈晴</t>
  </si>
  <si>
    <t>SP17062200161256</t>
  </si>
  <si>
    <t>OP17062200115743</t>
  </si>
  <si>
    <t>程志虹</t>
  </si>
  <si>
    <t>SP17062200161277</t>
  </si>
  <si>
    <t>OP17062200115767</t>
  </si>
  <si>
    <t>李月秀</t>
  </si>
  <si>
    <t>SP17062200161282</t>
  </si>
  <si>
    <t>OP17062200115771</t>
  </si>
  <si>
    <t>SP17062200161304</t>
  </si>
  <si>
    <t>OP17062200115791</t>
  </si>
  <si>
    <t>畅雪颜</t>
  </si>
  <si>
    <t>SP17062200161361</t>
  </si>
  <si>
    <t>OP17062200115827</t>
  </si>
  <si>
    <t>念永良</t>
  </si>
  <si>
    <t>SP17062200161399</t>
  </si>
  <si>
    <t>OP17062200115857</t>
  </si>
  <si>
    <t>SP17062200161398</t>
  </si>
  <si>
    <t>OP17062200115858</t>
  </si>
  <si>
    <t>SP17062200161410</t>
  </si>
  <si>
    <t>OP17062200115868</t>
  </si>
  <si>
    <t>SP17062200161415</t>
  </si>
  <si>
    <t>OP17062200115873</t>
  </si>
  <si>
    <t>张晋诚</t>
  </si>
  <si>
    <t>SP17062200161426</t>
  </si>
  <si>
    <t>OP17062200115883</t>
  </si>
  <si>
    <t>邱忠挂</t>
  </si>
  <si>
    <t>SP17062200161428</t>
  </si>
  <si>
    <t>OP17062200115884</t>
  </si>
  <si>
    <t>姚成香</t>
  </si>
  <si>
    <t>SP17062200161449</t>
  </si>
  <si>
    <t>OP17062200115895</t>
  </si>
  <si>
    <t>刘成香</t>
  </si>
  <si>
    <t>SP17062200161481</t>
  </si>
  <si>
    <t>OP17062200115914</t>
  </si>
  <si>
    <t>SP17062200161483</t>
  </si>
  <si>
    <t>OP17062200115916</t>
  </si>
  <si>
    <t>杨京</t>
  </si>
  <si>
    <t>SP17062200161493</t>
  </si>
  <si>
    <t>OP17062200115924</t>
  </si>
  <si>
    <t>陈默</t>
  </si>
  <si>
    <t>SP17062200161588</t>
  </si>
  <si>
    <t>OP17062200115970</t>
  </si>
  <si>
    <t>吴梅</t>
  </si>
  <si>
    <t>SP17062200161600</t>
  </si>
  <si>
    <t>OP17062200115980</t>
  </si>
  <si>
    <t>SP17062200161633</t>
  </si>
  <si>
    <t>OP17062200115998</t>
  </si>
  <si>
    <t>SP17062200161677</t>
  </si>
  <si>
    <t>OP17062200116030</t>
  </si>
  <si>
    <t>李世杰</t>
  </si>
  <si>
    <t>SP17062200161682</t>
  </si>
  <si>
    <t>OP17062200116031</t>
  </si>
  <si>
    <t>SP17062200161693</t>
  </si>
  <si>
    <t>OP17062200116039</t>
  </si>
  <si>
    <t>谭启菊</t>
  </si>
  <si>
    <t>SP17062200161755</t>
  </si>
  <si>
    <t>OP17062200116073</t>
  </si>
  <si>
    <t>何燕</t>
  </si>
  <si>
    <t>SP17062200161824</t>
  </si>
  <si>
    <t>OP17062200116126</t>
  </si>
  <si>
    <t>苏坤全</t>
  </si>
  <si>
    <t>SP17062200161826</t>
  </si>
  <si>
    <t>OP17062200116128</t>
  </si>
  <si>
    <t>SP17062200161827</t>
  </si>
  <si>
    <t>OP17062200116131</t>
  </si>
  <si>
    <t>杨文炼</t>
  </si>
  <si>
    <t>SP17062200161851</t>
  </si>
  <si>
    <t>OP17062200116149</t>
  </si>
  <si>
    <t>杨雅然</t>
  </si>
  <si>
    <t>SP17062200161859</t>
  </si>
  <si>
    <t>OP17062200116157</t>
  </si>
  <si>
    <t>奎彦昆</t>
  </si>
  <si>
    <t>SP17062200161862</t>
  </si>
  <si>
    <t>OP17062200116159</t>
  </si>
  <si>
    <t>房国欢</t>
  </si>
  <si>
    <t>SP17062200161880</t>
  </si>
  <si>
    <t>OP17062200116181</t>
  </si>
  <si>
    <t>杨燕飞</t>
  </si>
  <si>
    <t>SP17062200161887</t>
  </si>
  <si>
    <t>OP17062200116188</t>
  </si>
  <si>
    <t>陈晓雪</t>
  </si>
  <si>
    <t>SP17062200161891</t>
  </si>
  <si>
    <t>OP17062200116190</t>
  </si>
  <si>
    <t>陈兴顺</t>
  </si>
  <si>
    <t>SP17062200161897</t>
  </si>
  <si>
    <t>OP17062200116199</t>
  </si>
  <si>
    <t>黄小婷</t>
  </si>
  <si>
    <t>SP17062200161909</t>
  </si>
  <si>
    <t>OP17062200116207</t>
  </si>
  <si>
    <t>刘宽</t>
  </si>
  <si>
    <t>SP17062200161916</t>
  </si>
  <si>
    <t>OP17062200116213</t>
  </si>
  <si>
    <t>梁崔元</t>
  </si>
  <si>
    <t>SP17062200161935</t>
  </si>
  <si>
    <t>OP17062200116223</t>
  </si>
  <si>
    <t>张红花</t>
  </si>
  <si>
    <t>SP17062200161952</t>
  </si>
  <si>
    <t>OP17062200116232</t>
  </si>
  <si>
    <t>杨绍青</t>
  </si>
  <si>
    <t>SP17062200162035</t>
  </si>
  <si>
    <t>OP17062200116302</t>
  </si>
  <si>
    <t>SP17062200162183</t>
  </si>
  <si>
    <t>OP17062200116420</t>
  </si>
  <si>
    <t>赵麟霄</t>
  </si>
  <si>
    <t>SP17062200162283</t>
  </si>
  <si>
    <t>OP17062200116497</t>
  </si>
  <si>
    <t>范煦</t>
  </si>
  <si>
    <t>SP17062200162312</t>
  </si>
  <si>
    <t>OP17062200116512</t>
  </si>
  <si>
    <t>李文孝</t>
  </si>
  <si>
    <t>SP17062200162338</t>
  </si>
  <si>
    <t>OP17062200116529</t>
  </si>
  <si>
    <t>李嵩明</t>
  </si>
  <si>
    <t>SP17062200162456</t>
  </si>
  <si>
    <t>OP17062200116631</t>
  </si>
  <si>
    <t>夏桂秀</t>
  </si>
  <si>
    <t>SP17062200162480</t>
  </si>
  <si>
    <t>OP17062200116650</t>
  </si>
  <si>
    <t>谢锦程</t>
  </si>
  <si>
    <t>SP17062200162540</t>
  </si>
  <si>
    <t>OP17062200116692</t>
  </si>
  <si>
    <t>陈俊霖</t>
  </si>
  <si>
    <t>SP17062200162601</t>
  </si>
  <si>
    <t>OP17062200116737</t>
  </si>
  <si>
    <t>何沛婷</t>
  </si>
  <si>
    <t>SP17062200162632</t>
  </si>
  <si>
    <t>OP17062200116748</t>
  </si>
  <si>
    <t>杜进</t>
  </si>
  <si>
    <t>SP17062200162634</t>
  </si>
  <si>
    <t>OP17062200116751</t>
  </si>
  <si>
    <t>钟茜</t>
  </si>
  <si>
    <t>SP17062200162662</t>
  </si>
  <si>
    <t>OP17062200116771</t>
  </si>
  <si>
    <t>吴思洁</t>
  </si>
  <si>
    <t>SP17062200162687</t>
  </si>
  <si>
    <t>OP17062200116794</t>
  </si>
  <si>
    <t>SP17062200162886</t>
  </si>
  <si>
    <t>OP17062200116917</t>
  </si>
  <si>
    <t>李建蓉</t>
  </si>
  <si>
    <t>SP17062200162903</t>
  </si>
  <si>
    <t>OP17062200116936</t>
  </si>
  <si>
    <t>SP17062200162969</t>
  </si>
  <si>
    <t>OP17062200116975</t>
  </si>
  <si>
    <t>SP17062200162998</t>
  </si>
  <si>
    <t>OP17062200116999</t>
  </si>
  <si>
    <t>肖钰</t>
  </si>
  <si>
    <t>SP17062200163010</t>
  </si>
  <si>
    <t>OP17062200117012</t>
  </si>
  <si>
    <t>SP17062200163043</t>
  </si>
  <si>
    <t>OP17062200117043</t>
  </si>
  <si>
    <t>刘嵃</t>
  </si>
  <si>
    <t>SP17062200163049</t>
  </si>
  <si>
    <t>OP17062200117047</t>
  </si>
  <si>
    <t>SP17062200163051</t>
  </si>
  <si>
    <t>OP17062200117048</t>
  </si>
  <si>
    <t>尹宏波</t>
  </si>
  <si>
    <t>SP17062200163195</t>
  </si>
  <si>
    <t>OP17062200117151</t>
  </si>
  <si>
    <t>SP17062200163201</t>
  </si>
  <si>
    <t>OP17062200117159</t>
  </si>
  <si>
    <t>杨琼珍</t>
  </si>
  <si>
    <t>SP17062200163216</t>
  </si>
  <si>
    <t>OP17062200117172</t>
  </si>
  <si>
    <t>刘纯洁</t>
  </si>
  <si>
    <t>SP17062200163218</t>
  </si>
  <si>
    <t>OP17062200117175</t>
  </si>
  <si>
    <t>黄轩</t>
  </si>
  <si>
    <t>SP17062200163223</t>
  </si>
  <si>
    <t>OP17062200117182</t>
  </si>
  <si>
    <t>叶惠霞</t>
  </si>
  <si>
    <t>SP17062200163256</t>
  </si>
  <si>
    <t>OP17062200117218</t>
  </si>
  <si>
    <t>SP17062200163273</t>
  </si>
  <si>
    <t>OP17062200117233</t>
  </si>
  <si>
    <t>SP17062200163278</t>
  </si>
  <si>
    <t>OP17062200117242</t>
  </si>
  <si>
    <t>SP17062200163294</t>
  </si>
  <si>
    <t>OP17062200117249</t>
  </si>
  <si>
    <t>刘艾麓</t>
  </si>
  <si>
    <t>SP17062200163371</t>
  </si>
  <si>
    <t>OP17062200117290</t>
  </si>
  <si>
    <t>张锐</t>
  </si>
  <si>
    <t>SP17062200163447</t>
  </si>
  <si>
    <t>OP17062200117338</t>
  </si>
  <si>
    <t>王庭毅</t>
  </si>
  <si>
    <t>SP17062200163484</t>
  </si>
  <si>
    <t>OP17062200117369</t>
  </si>
  <si>
    <t>张隽英</t>
  </si>
  <si>
    <t>SP17062200163496</t>
  </si>
  <si>
    <t>OP17062200117379</t>
  </si>
  <si>
    <t>范军</t>
  </si>
  <si>
    <t>SP17062200163506</t>
  </si>
  <si>
    <t>OP17062200117390</t>
  </si>
  <si>
    <t>李舒彬</t>
  </si>
  <si>
    <t>SP17062200163536</t>
  </si>
  <si>
    <t>OP17062200117413</t>
  </si>
  <si>
    <t>SP17062200163573</t>
  </si>
  <si>
    <t>OP17062200117442</t>
  </si>
  <si>
    <t>罗绣华</t>
  </si>
  <si>
    <t>SP17062200163586</t>
  </si>
  <si>
    <t>OP17062200117448</t>
  </si>
  <si>
    <t>段鸿</t>
  </si>
  <si>
    <t>SP17062200163659</t>
  </si>
  <si>
    <t>OP17062200117488</t>
  </si>
  <si>
    <t>管雄</t>
  </si>
  <si>
    <t>SP17062200163732</t>
  </si>
  <si>
    <t>OP17062200117559</t>
  </si>
  <si>
    <t>李孟怡</t>
  </si>
  <si>
    <t>SP17062200163730</t>
  </si>
  <si>
    <t>OP17062200117558</t>
  </si>
  <si>
    <t>胡笑甜</t>
  </si>
  <si>
    <t>SP17062200163778</t>
  </si>
  <si>
    <t>OP17062200117589</t>
  </si>
  <si>
    <t>董亚雪</t>
  </si>
  <si>
    <t>SP17062200163845</t>
  </si>
  <si>
    <t>OP17062200117647</t>
  </si>
  <si>
    <t>朱雯</t>
  </si>
  <si>
    <t>SP17062200163847</t>
  </si>
  <si>
    <t>OP17062200117650</t>
  </si>
  <si>
    <t>常垭婷</t>
  </si>
  <si>
    <t>SP17062200163855</t>
  </si>
  <si>
    <t>OP17062200117656</t>
  </si>
  <si>
    <t>杨柳</t>
  </si>
  <si>
    <t>SP17062200163856</t>
  </si>
  <si>
    <t>OP17062200117657</t>
  </si>
  <si>
    <t>文继芬</t>
  </si>
  <si>
    <t>SP17062200163867</t>
  </si>
  <si>
    <t>OP17062200117668</t>
  </si>
  <si>
    <t>适李秧</t>
  </si>
  <si>
    <t>SP17062200163885</t>
  </si>
  <si>
    <t>OP17062200117679</t>
  </si>
  <si>
    <t>何卫志</t>
  </si>
  <si>
    <t>SP17062200163982</t>
  </si>
  <si>
    <t>OP17062200117754</t>
  </si>
  <si>
    <t>宋晓吉</t>
  </si>
  <si>
    <t>SP17062200164021</t>
  </si>
  <si>
    <t>OP17062200117779</t>
  </si>
  <si>
    <t>陈祎</t>
  </si>
  <si>
    <t>SP17062200164061</t>
  </si>
  <si>
    <t>OP17062200117817</t>
  </si>
  <si>
    <t>李梅娟</t>
  </si>
  <si>
    <t>SP17062200164097</t>
  </si>
  <si>
    <t>OP17062200117848</t>
  </si>
  <si>
    <t>左薇</t>
  </si>
  <si>
    <t>SP17062200164136</t>
  </si>
  <si>
    <t>OP17062200117876</t>
  </si>
  <si>
    <t>吴昕阳</t>
  </si>
  <si>
    <t>SP17062200164159</t>
  </si>
  <si>
    <t>OP17062200117891</t>
  </si>
  <si>
    <t>沈洁</t>
  </si>
  <si>
    <t>SP17062200164183</t>
  </si>
  <si>
    <t>OP17062200117916</t>
  </si>
  <si>
    <t>韩红权</t>
  </si>
  <si>
    <t>SP17062200164230</t>
  </si>
  <si>
    <t>OP17062200117967</t>
  </si>
  <si>
    <t>孙晓琴</t>
  </si>
  <si>
    <t>SP17062200164240</t>
  </si>
  <si>
    <t>OP17062200117976</t>
  </si>
  <si>
    <t>杨婷</t>
  </si>
  <si>
    <t>SP17062200164307</t>
  </si>
  <si>
    <t>OP17062200118029</t>
  </si>
  <si>
    <t>SP17062200164322</t>
  </si>
  <si>
    <t>OP17062200118045</t>
  </si>
  <si>
    <t>许莎莎</t>
  </si>
  <si>
    <t>SP17062200164324</t>
  </si>
  <si>
    <t>OP17062200118049</t>
  </si>
  <si>
    <t>万洁</t>
  </si>
  <si>
    <t>SP17062200164339</t>
  </si>
  <si>
    <t>OP17062200118062</t>
  </si>
  <si>
    <t>王姣</t>
  </si>
  <si>
    <t>SP17062200164351</t>
  </si>
  <si>
    <t>OP17062200118076</t>
  </si>
  <si>
    <t>段明镇</t>
  </si>
  <si>
    <t>SP17062200164353</t>
  </si>
  <si>
    <t>OP17062200118077</t>
  </si>
  <si>
    <t>杨熹</t>
  </si>
  <si>
    <t>SP17062200164398</t>
  </si>
  <si>
    <t>OP17062200118117</t>
  </si>
  <si>
    <t>钱忠秀</t>
  </si>
  <si>
    <t>SP17062200164416</t>
  </si>
  <si>
    <t>OP17062200118131</t>
  </si>
  <si>
    <t>SP17062200164446</t>
  </si>
  <si>
    <t>OP17062200118152</t>
  </si>
  <si>
    <t>刘江燕</t>
  </si>
  <si>
    <t>SP17062200164448</t>
  </si>
  <si>
    <t>OP17062200118154</t>
  </si>
  <si>
    <t>SP17062200164454</t>
  </si>
  <si>
    <t>OP17062200118161</t>
  </si>
  <si>
    <t>周浩晨</t>
  </si>
  <si>
    <t>SP17062200164482</t>
  </si>
  <si>
    <t>OP17062200118185</t>
  </si>
  <si>
    <t>SP17062200164496</t>
  </si>
  <si>
    <t>OP17062200118196</t>
  </si>
  <si>
    <t>赵晓情</t>
  </si>
  <si>
    <t>SP17062200164579</t>
  </si>
  <si>
    <t>OP17062200118233</t>
  </si>
  <si>
    <t>SP17062200164618</t>
  </si>
  <si>
    <t>OP17062200118249</t>
  </si>
  <si>
    <t>陈树华</t>
  </si>
  <si>
    <t>SP17062200164623</t>
  </si>
  <si>
    <t>OP17062200118251</t>
  </si>
  <si>
    <t>陈哲</t>
  </si>
  <si>
    <t>SP17062200164667</t>
  </si>
  <si>
    <t>OP17062200118280</t>
  </si>
  <si>
    <t>李朝晖</t>
  </si>
  <si>
    <t>SP17062200164687</t>
  </si>
  <si>
    <t>OP17062200118295</t>
  </si>
  <si>
    <t>唐巧兰</t>
  </si>
  <si>
    <t>SP17062200164713</t>
  </si>
  <si>
    <t>OP17062200118320</t>
  </si>
  <si>
    <t>黄秋明</t>
  </si>
  <si>
    <t>SP17062200164733</t>
  </si>
  <si>
    <t>OP17062200118334</t>
  </si>
  <si>
    <t>高孟波</t>
  </si>
  <si>
    <t>SP17062200164754</t>
  </si>
  <si>
    <t>OP17062200118344</t>
  </si>
  <si>
    <t>陈卓</t>
  </si>
  <si>
    <t>SP17062200164781</t>
  </si>
  <si>
    <t>OP17062200118377</t>
  </si>
  <si>
    <t>马淑珍</t>
  </si>
  <si>
    <t>SP17062200164789</t>
  </si>
  <si>
    <t>OP17062200118386</t>
  </si>
  <si>
    <t>郭明渊</t>
  </si>
  <si>
    <t>SP17062200164791</t>
  </si>
  <si>
    <t>OP17062200118388</t>
  </si>
  <si>
    <t>刘贵斌</t>
  </si>
  <si>
    <t>SP17062200164820</t>
  </si>
  <si>
    <t>OP17062200118410</t>
  </si>
  <si>
    <t>SP17062200164828</t>
  </si>
  <si>
    <t>OP17062200118414</t>
  </si>
  <si>
    <t>秦云生</t>
  </si>
  <si>
    <t>SP17062200164927</t>
  </si>
  <si>
    <t>OP17062200118477</t>
  </si>
  <si>
    <t>SP17062200164984</t>
  </si>
  <si>
    <t>OP17062200118511</t>
  </si>
  <si>
    <t>SP17062200165048</t>
  </si>
  <si>
    <t>OP17062200118553</t>
  </si>
  <si>
    <t>SP17062200165064</t>
  </si>
  <si>
    <t>OP17062200118561</t>
  </si>
  <si>
    <t>杨采醍</t>
  </si>
  <si>
    <t>SP17062200165071</t>
  </si>
  <si>
    <t>OP17062200118570</t>
  </si>
  <si>
    <t>SP17062200165103</t>
  </si>
  <si>
    <t>OP17062200118597</t>
  </si>
  <si>
    <t>宁凤飞</t>
  </si>
  <si>
    <t>SP17062200165137</t>
  </si>
  <si>
    <t>OP17062200118625</t>
  </si>
  <si>
    <t>鲍俊宏</t>
  </si>
  <si>
    <t>SP17062200165159</t>
  </si>
  <si>
    <t>OP17062200118648</t>
  </si>
  <si>
    <t>刘凌</t>
  </si>
  <si>
    <t>SP17062200165176</t>
  </si>
  <si>
    <t>OP17062200118653</t>
  </si>
  <si>
    <t>SP17062200165201</t>
  </si>
  <si>
    <t>OP17062200118669</t>
  </si>
  <si>
    <t>SP17062200165203</t>
  </si>
  <si>
    <t>OP17062200118671</t>
  </si>
  <si>
    <t>熊泽伦</t>
  </si>
  <si>
    <t>SP17062200165226</t>
  </si>
  <si>
    <t>OP17062200118686</t>
  </si>
  <si>
    <t>荣曼梅</t>
  </si>
  <si>
    <t>SP17062200165235</t>
  </si>
  <si>
    <t>OP17062200118693</t>
  </si>
  <si>
    <t>杨寿艳</t>
  </si>
  <si>
    <t>SP17062200165238</t>
  </si>
  <si>
    <t>OP17062200118698</t>
  </si>
  <si>
    <t>毛杰</t>
  </si>
  <si>
    <t>SP17062200165239</t>
  </si>
  <si>
    <t>OP17062200118699</t>
  </si>
  <si>
    <t>张志超</t>
  </si>
  <si>
    <t>SP17062200165245</t>
  </si>
  <si>
    <t>OP17062200118704</t>
  </si>
  <si>
    <t>念蕊</t>
  </si>
  <si>
    <t>SP17062200165242</t>
  </si>
  <si>
    <t>OP17062200118701</t>
  </si>
  <si>
    <t>SP17062200165281</t>
  </si>
  <si>
    <t>OP17062200118734</t>
  </si>
  <si>
    <t>SP17062200165292</t>
  </si>
  <si>
    <t>OP17062200118743</t>
  </si>
  <si>
    <t>SP17062200165374</t>
  </si>
  <si>
    <t>OP17062200118817</t>
  </si>
  <si>
    <t>程丹阳</t>
  </si>
  <si>
    <t>SP17062200165390</t>
  </si>
  <si>
    <t>OP17062200118828</t>
  </si>
  <si>
    <t>SP17062200165413</t>
  </si>
  <si>
    <t>OP17062200118842</t>
  </si>
  <si>
    <t>蒋开北</t>
  </si>
  <si>
    <t>SP17062200165434</t>
  </si>
  <si>
    <t>OP17062200118859</t>
  </si>
  <si>
    <t>王奕宁</t>
  </si>
  <si>
    <t>SP17062200165503</t>
  </si>
  <si>
    <t>OP17062200118915</t>
  </si>
  <si>
    <t>王佳才</t>
  </si>
  <si>
    <t>SP17062200165542</t>
  </si>
  <si>
    <t>OP17062200118940</t>
  </si>
  <si>
    <t>SP17062200165565</t>
  </si>
  <si>
    <t>OP17062200118948</t>
  </si>
  <si>
    <t>SP17062200165634</t>
  </si>
  <si>
    <t>OP17062200119004</t>
  </si>
  <si>
    <t>陈欢欢</t>
  </si>
  <si>
    <t>SP17062200165674</t>
  </si>
  <si>
    <t>OP17062200119031</t>
  </si>
  <si>
    <t>善开芬</t>
  </si>
  <si>
    <t>SP17062200165693</t>
  </si>
  <si>
    <t>OP17062200119043</t>
  </si>
  <si>
    <t>李思广</t>
  </si>
  <si>
    <t>SP17062200165695</t>
  </si>
  <si>
    <t>OP17062200119044</t>
  </si>
  <si>
    <t>李迎春</t>
  </si>
  <si>
    <t>SP17062200165719</t>
  </si>
  <si>
    <t>OP17062200119066</t>
  </si>
  <si>
    <t>朱聪聪</t>
  </si>
  <si>
    <t>SP17062200165815</t>
  </si>
  <si>
    <t>OP17062200119142</t>
  </si>
  <si>
    <t>SP17062200165829</t>
  </si>
  <si>
    <t>OP17062200119157</t>
  </si>
  <si>
    <t>汪江亚</t>
  </si>
  <si>
    <t>SP17062200165841</t>
  </si>
  <si>
    <t>OP17062200119171</t>
  </si>
  <si>
    <t>SP17062200165846</t>
  </si>
  <si>
    <t>OP17062200119177</t>
  </si>
  <si>
    <t>谭忠荣</t>
  </si>
  <si>
    <t>SP17062200165889</t>
  </si>
  <si>
    <t>OP17062200119242</t>
  </si>
  <si>
    <t>孙葆先</t>
  </si>
  <si>
    <t>SP17062200165911</t>
  </si>
  <si>
    <t>OP17062200119254</t>
  </si>
  <si>
    <t>周安伟</t>
  </si>
  <si>
    <t>SP17062200165931</t>
  </si>
  <si>
    <t>OP17062200119268</t>
  </si>
  <si>
    <t>黄荣</t>
  </si>
  <si>
    <t>SP17062200165944</t>
  </si>
  <si>
    <t>OP17062200119290</t>
  </si>
  <si>
    <t>黄玉梅</t>
  </si>
  <si>
    <t>SP17062200165946</t>
  </si>
  <si>
    <t>OP17062200119293</t>
  </si>
  <si>
    <t>闫文琴</t>
  </si>
  <si>
    <t>SP17062200165983</t>
  </si>
  <si>
    <t>OP17062200119340</t>
  </si>
  <si>
    <t>SP17062200165986</t>
  </si>
  <si>
    <t>OP17062200119346</t>
  </si>
  <si>
    <t>于辉</t>
  </si>
  <si>
    <t>SP17062200165987</t>
  </si>
  <si>
    <t>OP17062200119349</t>
  </si>
  <si>
    <t>SP17062200165995</t>
  </si>
  <si>
    <t>OP17062200119362</t>
  </si>
  <si>
    <t>周毫</t>
  </si>
  <si>
    <t>SP17062200166011</t>
  </si>
  <si>
    <t>OP17062200119381</t>
  </si>
  <si>
    <t>赵玲</t>
  </si>
  <si>
    <t>SP17062200166016</t>
  </si>
  <si>
    <t>OP17062200119386</t>
  </si>
  <si>
    <t>SP17062200166019</t>
  </si>
  <si>
    <t>OP17062200119391</t>
  </si>
  <si>
    <t>廖云凤</t>
  </si>
  <si>
    <t>SP17062200166025</t>
  </si>
  <si>
    <t>OP17062200119400</t>
  </si>
  <si>
    <t>李春</t>
  </si>
  <si>
    <t>SP17062200166037</t>
  </si>
  <si>
    <t>OP17062200119419</t>
  </si>
  <si>
    <t>潘德相</t>
  </si>
  <si>
    <t>SP17062200166038</t>
  </si>
  <si>
    <t>OP17062200119420</t>
  </si>
  <si>
    <t>左秋萍</t>
  </si>
  <si>
    <t>SP17062200166048</t>
  </si>
  <si>
    <t>OP17062200119438</t>
  </si>
  <si>
    <t>文虹丽</t>
  </si>
  <si>
    <t>SP17062200166050</t>
  </si>
  <si>
    <t>OP17062200119440</t>
  </si>
  <si>
    <t>张俊冬</t>
  </si>
  <si>
    <t>SP17062200166052</t>
  </si>
  <si>
    <t>OP17062200119442</t>
  </si>
  <si>
    <t>SP17062200166065</t>
  </si>
  <si>
    <t>OP17062200119465</t>
  </si>
  <si>
    <t>SP17062200166071</t>
  </si>
  <si>
    <t>OP17062200119481</t>
  </si>
  <si>
    <t>温耀辉</t>
  </si>
  <si>
    <t>SP17062200166087</t>
  </si>
  <si>
    <t>OP17062200119494</t>
  </si>
  <si>
    <t>张志李</t>
  </si>
  <si>
    <t>SP17062200166091</t>
  </si>
  <si>
    <t>OP17062200119509</t>
  </si>
  <si>
    <t>梁芳</t>
  </si>
  <si>
    <t>SP17062200166108</t>
  </si>
  <si>
    <t>OP17062200119534</t>
  </si>
  <si>
    <t>SP17062200166110</t>
  </si>
  <si>
    <t>OP17062200119538</t>
  </si>
  <si>
    <t>周鼎人</t>
  </si>
  <si>
    <t>SP17062200166113</t>
  </si>
  <si>
    <t>OP17062200119543</t>
  </si>
  <si>
    <t>赵予忆</t>
  </si>
  <si>
    <t>SP17062200166120</t>
  </si>
  <si>
    <t>OP17062200119559</t>
  </si>
  <si>
    <t>陈海云</t>
  </si>
  <si>
    <t>SP17062200166123</t>
  </si>
  <si>
    <t>OP17062200119562</t>
  </si>
  <si>
    <t>SP17062200166136</t>
  </si>
  <si>
    <t>OP17062200119596</t>
  </si>
  <si>
    <t>邵芳芳</t>
  </si>
  <si>
    <t>SP17062200166148</t>
  </si>
  <si>
    <t>OP17062200119616</t>
  </si>
  <si>
    <t>杨倩</t>
  </si>
  <si>
    <t>SP17062200166157</t>
  </si>
  <si>
    <t>OP17062200119627</t>
  </si>
  <si>
    <t>SP17062200166192</t>
  </si>
  <si>
    <t>OP17062200119693</t>
  </si>
  <si>
    <t>何端录</t>
  </si>
  <si>
    <t>SP17062200166202</t>
  </si>
  <si>
    <t>OP17062200119706</t>
  </si>
  <si>
    <t>沈伟</t>
  </si>
  <si>
    <t>SP17062200166206</t>
  </si>
  <si>
    <t>OP17062200119711</t>
  </si>
  <si>
    <t>杨伟杰</t>
  </si>
  <si>
    <t>SP17062200166218</t>
  </si>
  <si>
    <t>OP17062200119727</t>
  </si>
  <si>
    <t>万春蕾</t>
  </si>
  <si>
    <t>SP17062200166223</t>
  </si>
  <si>
    <t>OP17062200119734</t>
  </si>
  <si>
    <t>SP17062200166225</t>
  </si>
  <si>
    <t>OP17062200119740</t>
  </si>
  <si>
    <t>SP17062200166228</t>
  </si>
  <si>
    <t>OP17062200119744</t>
  </si>
  <si>
    <t>SP17062200166242</t>
  </si>
  <si>
    <t>OP17062200119758</t>
  </si>
  <si>
    <t>尹龙</t>
  </si>
  <si>
    <t>SP17062200166244</t>
  </si>
  <si>
    <t>OP17062200119760</t>
  </si>
  <si>
    <t>SP17062200166248</t>
  </si>
  <si>
    <t>OP17062200119765</t>
  </si>
  <si>
    <t>SP17062200166254</t>
  </si>
  <si>
    <t>OP17062200119774</t>
  </si>
  <si>
    <t>王碧玉</t>
  </si>
  <si>
    <t>SP17062200166274</t>
  </si>
  <si>
    <t>OP17062200119800</t>
  </si>
  <si>
    <t>解琇羽</t>
  </si>
  <si>
    <t>SP17062200166279</t>
  </si>
  <si>
    <t>OP17062200119807</t>
  </si>
  <si>
    <t>邓翠菊</t>
  </si>
  <si>
    <t>SP17062200166284</t>
  </si>
  <si>
    <t>OP17062200119816</t>
  </si>
  <si>
    <t>SP17062200166298</t>
  </si>
  <si>
    <t>OP17062200119833</t>
  </si>
  <si>
    <t>SP17062200166306</t>
  </si>
  <si>
    <t>OP17062200119849</t>
  </si>
  <si>
    <t>SP17062200166307</t>
  </si>
  <si>
    <t>OP17062200119852</t>
  </si>
  <si>
    <t>谷睿</t>
  </si>
  <si>
    <t>SP17062200166312</t>
  </si>
  <si>
    <t>OP17062200119865</t>
  </si>
  <si>
    <t>李媛媛</t>
  </si>
  <si>
    <t>SP17062200166313</t>
  </si>
  <si>
    <t>OP17062200119867</t>
  </si>
  <si>
    <t>SP17062200166318</t>
  </si>
  <si>
    <t>OP17062200119873</t>
  </si>
  <si>
    <t>徐燕芬</t>
  </si>
  <si>
    <t>SP17062200166322</t>
  </si>
  <si>
    <t>OP17062200119877</t>
  </si>
  <si>
    <t>张洪波</t>
  </si>
  <si>
    <t>SP17062200166323</t>
  </si>
  <si>
    <t>OP17062200119878</t>
  </si>
  <si>
    <t>王廷福</t>
  </si>
  <si>
    <t>SP17062200166326</t>
  </si>
  <si>
    <t>OP17062200119881</t>
  </si>
  <si>
    <t>李宝生</t>
  </si>
  <si>
    <t>SP17062200166352</t>
  </si>
  <si>
    <t>OP17062200119924</t>
  </si>
  <si>
    <t>金克松</t>
  </si>
  <si>
    <t>SP17062200166353</t>
  </si>
  <si>
    <t>OP17062200119925</t>
  </si>
  <si>
    <t>SP17062200166357</t>
  </si>
  <si>
    <t>OP17062200119929</t>
  </si>
  <si>
    <t>SP17062200166363</t>
  </si>
  <si>
    <t>OP17062200119937</t>
  </si>
  <si>
    <t>朱光兴</t>
  </si>
  <si>
    <t>SP17062200166395</t>
  </si>
  <si>
    <t>OP17062200119971</t>
  </si>
  <si>
    <t>SP17062200166398</t>
  </si>
  <si>
    <t>OP17062200119973</t>
  </si>
  <si>
    <t>魏雅琪</t>
  </si>
  <si>
    <t>SP17062200166430</t>
  </si>
  <si>
    <t>OP17062200120016</t>
  </si>
  <si>
    <t>杨梅花</t>
  </si>
  <si>
    <t>SP17062200166503</t>
  </si>
  <si>
    <t>OP17062200120073</t>
  </si>
  <si>
    <t>SP17062200166505</t>
  </si>
  <si>
    <t>OP17062200120075</t>
  </si>
  <si>
    <t>沈祺佳</t>
  </si>
  <si>
    <t>SP17062200166508</t>
  </si>
  <si>
    <t>OP17062200120079</t>
  </si>
  <si>
    <t>钟兴涛</t>
  </si>
  <si>
    <t>SP17062300166538</t>
  </si>
  <si>
    <t>OP17062300120104</t>
  </si>
  <si>
    <t>贾邦瑜</t>
  </si>
  <si>
    <t>SP17062300166564</t>
  </si>
  <si>
    <t>OP17062300120130</t>
  </si>
  <si>
    <t>董笛</t>
  </si>
  <si>
    <t>SP17062300166605</t>
  </si>
  <si>
    <t>OP17062300120164</t>
  </si>
  <si>
    <t>杨晓敏</t>
  </si>
  <si>
    <t>SP17062300166623</t>
  </si>
  <si>
    <t>OP17062300120177</t>
  </si>
  <si>
    <t>许广川</t>
  </si>
  <si>
    <t>SP17062300166635</t>
  </si>
  <si>
    <t>OP17062300120192</t>
  </si>
  <si>
    <t>SP17062300166659</t>
  </si>
  <si>
    <t>OP17062300120225</t>
  </si>
  <si>
    <t>SP17062300166661</t>
  </si>
  <si>
    <t>OP17062300120228</t>
  </si>
  <si>
    <t>黎超</t>
  </si>
  <si>
    <t>SP17062300166685</t>
  </si>
  <si>
    <t>OP17062300120257</t>
  </si>
  <si>
    <t>宁聪玲</t>
  </si>
  <si>
    <t>SP17062300166722</t>
  </si>
  <si>
    <t>OP17062300120275</t>
  </si>
  <si>
    <t>刘磊</t>
  </si>
  <si>
    <t>SP17062300166734</t>
  </si>
  <si>
    <t>OP17062300120283</t>
  </si>
  <si>
    <t>杨湘云</t>
  </si>
  <si>
    <t>SP17062300166756</t>
  </si>
  <si>
    <t>OP17062300120299</t>
  </si>
  <si>
    <t>李瑜</t>
  </si>
  <si>
    <t>SP17062300166769</t>
  </si>
  <si>
    <t>OP17062300120310</t>
  </si>
  <si>
    <t>杨安平</t>
  </si>
  <si>
    <t>SP17062300166852</t>
  </si>
  <si>
    <t>OP17062300120370</t>
  </si>
  <si>
    <t>张玲玲</t>
  </si>
  <si>
    <t>SP17062300166873</t>
  </si>
  <si>
    <t>OP17062300120393</t>
  </si>
  <si>
    <t>王昌明</t>
  </si>
  <si>
    <t>SP17062300166879</t>
  </si>
  <si>
    <t>OP17062300120398</t>
  </si>
  <si>
    <t>何金艳</t>
  </si>
  <si>
    <t>SP17062300166924</t>
  </si>
  <si>
    <t>OP17062300120440</t>
  </si>
  <si>
    <t>桂吉娥</t>
  </si>
  <si>
    <t>SP17062300167043</t>
  </si>
  <si>
    <t>OP17062300120529</t>
  </si>
  <si>
    <t>陈星宇</t>
  </si>
  <si>
    <t>SP17062300167086</t>
  </si>
  <si>
    <t>OP17062300120557</t>
  </si>
  <si>
    <t>SP17062300167081</t>
  </si>
  <si>
    <t>OP17062300120554</t>
  </si>
  <si>
    <t>SP17062300167105</t>
  </si>
  <si>
    <t>OP17062300120565</t>
  </si>
  <si>
    <t>SP17062300167112</t>
  </si>
  <si>
    <t>OP17062300120574</t>
  </si>
  <si>
    <t>SP17062300167128</t>
  </si>
  <si>
    <t>OP17062300120587</t>
  </si>
  <si>
    <t>肖新华</t>
  </si>
  <si>
    <t>SP17062300167138</t>
  </si>
  <si>
    <t>OP17062300120597</t>
  </si>
  <si>
    <t>曹茜雅</t>
  </si>
  <si>
    <t>SP17062300167148</t>
  </si>
  <si>
    <t>OP17062300120606</t>
  </si>
  <si>
    <t>SP17062300167153</t>
  </si>
  <si>
    <t>OP17062300120612</t>
  </si>
  <si>
    <t>王铃灵</t>
  </si>
  <si>
    <t>SP17062300167175</t>
  </si>
  <si>
    <t>OP17062300120627</t>
  </si>
  <si>
    <t>时晓莹</t>
  </si>
  <si>
    <t>SP17062300167216</t>
  </si>
  <si>
    <t>OP17062300120658</t>
  </si>
  <si>
    <t>SP17062300167235</t>
  </si>
  <si>
    <t>OP17062300120671</t>
  </si>
  <si>
    <t>徐小平</t>
  </si>
  <si>
    <t>SP17062300167275</t>
  </si>
  <si>
    <t>OP17062300120691</t>
  </si>
  <si>
    <t>林登平</t>
  </si>
  <si>
    <t>SP17062300167285</t>
  </si>
  <si>
    <t>OP17062300120699</t>
  </si>
  <si>
    <t>蒋宇</t>
  </si>
  <si>
    <t>SP17062300167366</t>
  </si>
  <si>
    <t>OP17062300120761</t>
  </si>
  <si>
    <t>赵喆秋</t>
  </si>
  <si>
    <t>SP17062300167367</t>
  </si>
  <si>
    <t>OP17062300120763</t>
  </si>
  <si>
    <t>SP17062300167391</t>
  </si>
  <si>
    <t>OP17062300120779</t>
  </si>
  <si>
    <t>罗珊</t>
  </si>
  <si>
    <t>SP17062300167394</t>
  </si>
  <si>
    <t>OP17062300120781</t>
  </si>
  <si>
    <t>王金梅</t>
  </si>
  <si>
    <t>SP17062300167416</t>
  </si>
  <si>
    <t>OP17062300120806</t>
  </si>
  <si>
    <t>李梦婷</t>
  </si>
  <si>
    <t>SP17062300167438</t>
  </si>
  <si>
    <t>OP17062300120826</t>
  </si>
  <si>
    <t>SP17062300167442</t>
  </si>
  <si>
    <t>OP17062300120836</t>
  </si>
  <si>
    <t>肖祥建</t>
  </si>
  <si>
    <t>SP17062300167509</t>
  </si>
  <si>
    <t>OP17062300120879</t>
  </si>
  <si>
    <t>王婷娜</t>
  </si>
  <si>
    <t>SP17062300167617</t>
  </si>
  <si>
    <t>OP17062300120960</t>
  </si>
  <si>
    <t>杨春艳</t>
  </si>
  <si>
    <t>SP17062300167658</t>
  </si>
  <si>
    <t>OP17062300121000</t>
  </si>
  <si>
    <t>SP17062300167694</t>
  </si>
  <si>
    <t>OP17062300121030</t>
  </si>
  <si>
    <t>刘晓燕</t>
  </si>
  <si>
    <t>SP17062300167701</t>
  </si>
  <si>
    <t>OP17062300121038</t>
  </si>
  <si>
    <t>张嫒馨</t>
  </si>
  <si>
    <t>SP17062300167725</t>
  </si>
  <si>
    <t>OP17062300121065</t>
  </si>
  <si>
    <t>SP17062300167761</t>
  </si>
  <si>
    <t>OP17062300121096</t>
  </si>
  <si>
    <t>SP17062300167801</t>
  </si>
  <si>
    <t>OP17062300121124</t>
  </si>
  <si>
    <t>刘丽萍</t>
  </si>
  <si>
    <t>SP17062300167808</t>
  </si>
  <si>
    <t>OP17062300121133</t>
  </si>
  <si>
    <t>王玉萍</t>
  </si>
  <si>
    <t>SP17062300167827</t>
  </si>
  <si>
    <t>OP17062300121150</t>
  </si>
  <si>
    <t>SP17062300167831</t>
  </si>
  <si>
    <t>OP17062300121155</t>
  </si>
  <si>
    <t>孙成</t>
  </si>
  <si>
    <t>SP17062300167846</t>
  </si>
  <si>
    <t>OP17062300121172</t>
  </si>
  <si>
    <t>徐威</t>
  </si>
  <si>
    <t>SP17062300167883</t>
  </si>
  <si>
    <t>OP17062300121202</t>
  </si>
  <si>
    <t>SP17062300167889</t>
  </si>
  <si>
    <t>OP17062300121210</t>
  </si>
  <si>
    <t>李晶</t>
  </si>
  <si>
    <t>SP17062300167925</t>
  </si>
  <si>
    <t>OP17062300121233</t>
  </si>
  <si>
    <t>SP17062300167950</t>
  </si>
  <si>
    <t>OP17062300121249</t>
  </si>
  <si>
    <t>白冰</t>
  </si>
  <si>
    <t>SP17062300167967</t>
  </si>
  <si>
    <t>OP17062300121258</t>
  </si>
  <si>
    <t>鲁莎</t>
  </si>
  <si>
    <t>SP17062300167989</t>
  </si>
  <si>
    <t>OP17062300121267</t>
  </si>
  <si>
    <t>SP17062300167996</t>
  </si>
  <si>
    <t>OP17062300121274</t>
  </si>
  <si>
    <t>侍颖</t>
  </si>
  <si>
    <t>SP17062300168039</t>
  </si>
  <si>
    <t>OP17062300121304</t>
  </si>
  <si>
    <t>SP17062300168050</t>
  </si>
  <si>
    <t>OP17062300121314</t>
  </si>
  <si>
    <t>武玲仙</t>
  </si>
  <si>
    <t>SP17062300168085</t>
  </si>
  <si>
    <t>OP17062300121344</t>
  </si>
  <si>
    <t>张云存</t>
  </si>
  <si>
    <t>SP17062300168087</t>
  </si>
  <si>
    <t>OP17062300121346</t>
  </si>
  <si>
    <t>赵筱佑</t>
  </si>
  <si>
    <t>SP17062300168098</t>
  </si>
  <si>
    <t>OP17062300121361</t>
  </si>
  <si>
    <t>宋振婧</t>
  </si>
  <si>
    <t>SP17062300168119</t>
  </si>
  <si>
    <t>OP17062300121374</t>
  </si>
  <si>
    <t>金玉芝</t>
  </si>
  <si>
    <t>SP17062300168128</t>
  </si>
  <si>
    <t>OP17062300121379</t>
  </si>
  <si>
    <t>赵筱佐</t>
  </si>
  <si>
    <t>SP17062300168152</t>
  </si>
  <si>
    <t>OP17062300121397</t>
  </si>
  <si>
    <t>代宗秀</t>
  </si>
  <si>
    <t>SP17062300168185</t>
  </si>
  <si>
    <t>OP17062300121432</t>
  </si>
  <si>
    <t>金荣献</t>
  </si>
  <si>
    <t>SP17062300168249</t>
  </si>
  <si>
    <t>OP17062300121491</t>
  </si>
  <si>
    <t>张微</t>
  </si>
  <si>
    <t>SP17062300168277</t>
  </si>
  <si>
    <t>OP17062300121508</t>
  </si>
  <si>
    <t>石纾婧</t>
  </si>
  <si>
    <t>SP17062300168321</t>
  </si>
  <si>
    <t>OP17062300121551</t>
  </si>
  <si>
    <t>SP17062300168322</t>
  </si>
  <si>
    <t>OP17062300121554</t>
  </si>
  <si>
    <t>SP17062300168405</t>
  </si>
  <si>
    <t>OP17062300121615</t>
  </si>
  <si>
    <t>秦小琼</t>
  </si>
  <si>
    <t>SP17062300168447</t>
  </si>
  <si>
    <t>OP17062300121647</t>
  </si>
  <si>
    <t>胡林英</t>
  </si>
  <si>
    <t>SP17062300168475</t>
  </si>
  <si>
    <t>OP17062300121676</t>
  </si>
  <si>
    <t>何杰</t>
  </si>
  <si>
    <t>SP17062300168480</t>
  </si>
  <si>
    <t>OP17062300121678</t>
  </si>
  <si>
    <t>刘怀英</t>
  </si>
  <si>
    <t>SP17062300168740</t>
  </si>
  <si>
    <t>OP17062300121873</t>
  </si>
  <si>
    <t>邵平</t>
  </si>
  <si>
    <t>SP17062300168764</t>
  </si>
  <si>
    <t>OP17062300121905</t>
  </si>
  <si>
    <t>曾宝民</t>
  </si>
  <si>
    <t>SP17062300168795</t>
  </si>
  <si>
    <t>OP17062300121925</t>
  </si>
  <si>
    <t>张仕云</t>
  </si>
  <si>
    <t>SP17062300168805</t>
  </si>
  <si>
    <t>OP17062300121935</t>
  </si>
  <si>
    <t>周睿莹</t>
  </si>
  <si>
    <t>SP17062300168809</t>
  </si>
  <si>
    <t>OP17062300121938</t>
  </si>
  <si>
    <t>SP17062300168829</t>
  </si>
  <si>
    <t>OP17062300121960</t>
  </si>
  <si>
    <t>SP17062300168830</t>
  </si>
  <si>
    <t>OP17062300121962</t>
  </si>
  <si>
    <t>SP17062300168842</t>
  </si>
  <si>
    <t>OP17062300121976</t>
  </si>
  <si>
    <t>吴志梅</t>
  </si>
  <si>
    <t>SP17062300168906</t>
  </si>
  <si>
    <t>OP17062300122022</t>
  </si>
  <si>
    <t>SP17062300168938</t>
  </si>
  <si>
    <t>OP17062300122055</t>
  </si>
  <si>
    <t>罗丽仙</t>
  </si>
  <si>
    <t>SP17062300169022</t>
  </si>
  <si>
    <t>OP17062300122104</t>
  </si>
  <si>
    <t>黄丕勇</t>
  </si>
  <si>
    <t>SP17062300169031</t>
  </si>
  <si>
    <t>OP17062300122116</t>
  </si>
  <si>
    <t>彭丽</t>
  </si>
  <si>
    <t>SP17062300169083</t>
  </si>
  <si>
    <t>OP17062300122156</t>
  </si>
  <si>
    <t>冯云泽</t>
  </si>
  <si>
    <t>SP17062300169095</t>
  </si>
  <si>
    <t>OP17062300122166</t>
  </si>
  <si>
    <t>侯勇华</t>
  </si>
  <si>
    <t>SP17062300169118</t>
  </si>
  <si>
    <t>OP17062300122182</t>
  </si>
  <si>
    <t>段昱彤</t>
  </si>
  <si>
    <t>SP17062300169130</t>
  </si>
  <si>
    <t>OP17062300122191</t>
  </si>
  <si>
    <t>SP17062300169250</t>
  </si>
  <si>
    <t>OP17062300122280</t>
  </si>
  <si>
    <t>SP17062300169253</t>
  </si>
  <si>
    <t>OP17062300122284</t>
  </si>
  <si>
    <t>邱新春</t>
  </si>
  <si>
    <t>SP17062300169288</t>
  </si>
  <si>
    <t>OP17062300122304</t>
  </si>
  <si>
    <t>刘琪</t>
  </si>
  <si>
    <t>SP17062300169292</t>
  </si>
  <si>
    <t>OP17062300122308</t>
  </si>
  <si>
    <t>孔维美</t>
  </si>
  <si>
    <t>SP17062300169302</t>
  </si>
  <si>
    <t>OP17062300122319</t>
  </si>
  <si>
    <t>何永翠</t>
  </si>
  <si>
    <t>SP17062300169309</t>
  </si>
  <si>
    <t>OP17062300122325</t>
  </si>
  <si>
    <t>曹倩</t>
  </si>
  <si>
    <t>SP17062300169414</t>
  </si>
  <si>
    <t>OP17062300122430</t>
  </si>
  <si>
    <t>肖熔</t>
  </si>
  <si>
    <t>SP17062300169442</t>
  </si>
  <si>
    <t>OP17062300122457</t>
  </si>
  <si>
    <t>李晓彤</t>
  </si>
  <si>
    <t>SP17062300169444</t>
  </si>
  <si>
    <t>OP17062300122460</t>
  </si>
  <si>
    <t>刘敏</t>
  </si>
  <si>
    <t>SP17062300169448</t>
  </si>
  <si>
    <t>OP17062300122462</t>
  </si>
  <si>
    <t>SP17062300169450</t>
  </si>
  <si>
    <t>OP17062300122465</t>
  </si>
  <si>
    <t>SP17062300169470</t>
  </si>
  <si>
    <t>OP17062300122483</t>
  </si>
  <si>
    <t>SP17062300169493</t>
  </si>
  <si>
    <t>OP17062300122499</t>
  </si>
  <si>
    <t>SP17062300169536</t>
  </si>
  <si>
    <t>OP17062300122540</t>
  </si>
  <si>
    <t>李卉萱</t>
  </si>
  <si>
    <t>SP17062300169554</t>
  </si>
  <si>
    <t>OP17062300122554</t>
  </si>
  <si>
    <t>杨嘉</t>
  </si>
  <si>
    <t>SP17062300169556</t>
  </si>
  <si>
    <t>OP17062300122556</t>
  </si>
  <si>
    <t>盛观梅</t>
  </si>
  <si>
    <t>SP17062300169580</t>
  </si>
  <si>
    <t>OP17062300122574</t>
  </si>
  <si>
    <t>黄潞之女</t>
  </si>
  <si>
    <t>SP17062300169586</t>
  </si>
  <si>
    <t>OP17062300122587</t>
  </si>
  <si>
    <t>浦海珍</t>
  </si>
  <si>
    <t>SP17062300169637</t>
  </si>
  <si>
    <t>OP17062300122637</t>
  </si>
  <si>
    <t>刘兆秀</t>
  </si>
  <si>
    <t>SP17062300169638</t>
  </si>
  <si>
    <t>OP17062300122638</t>
  </si>
  <si>
    <t>SP17062300169650</t>
  </si>
  <si>
    <t>OP17062300122649</t>
  </si>
  <si>
    <t>陈雨华</t>
  </si>
  <si>
    <t>SP17062300169662</t>
  </si>
  <si>
    <t>OP17062300122664</t>
  </si>
  <si>
    <t>尹昭槿</t>
  </si>
  <si>
    <t>SP17062300169740</t>
  </si>
  <si>
    <t>OP17062300122726</t>
  </si>
  <si>
    <t>唐艳</t>
  </si>
  <si>
    <t>SP17062300169756</t>
  </si>
  <si>
    <t>OP17062300122744</t>
  </si>
  <si>
    <t>SP17062300169762</t>
  </si>
  <si>
    <t>OP17062300122750</t>
  </si>
  <si>
    <t>徐雪梅</t>
  </si>
  <si>
    <t>SP17062300169774</t>
  </si>
  <si>
    <t>OP17062300122757</t>
  </si>
  <si>
    <t>王丹瑜</t>
  </si>
  <si>
    <t>SP17062300169850</t>
  </si>
  <si>
    <t>OP17062300122815</t>
  </si>
  <si>
    <t>杨镇恺</t>
  </si>
  <si>
    <t>SP17062300169854</t>
  </si>
  <si>
    <t>OP17062300122817</t>
  </si>
  <si>
    <t>SP17062300169875</t>
  </si>
  <si>
    <t>OP17062300122832</t>
  </si>
  <si>
    <t>陈致凯</t>
  </si>
  <si>
    <t>SP17062300169899</t>
  </si>
  <si>
    <t>OP17062300122852</t>
  </si>
  <si>
    <t>钱灵芳</t>
  </si>
  <si>
    <t>SP17062300169898</t>
  </si>
  <si>
    <t>OP17062300122851</t>
  </si>
  <si>
    <t>李承东</t>
  </si>
  <si>
    <t>SP17062300169910</t>
  </si>
  <si>
    <t>OP17062300122860</t>
  </si>
  <si>
    <t>刘亚玲</t>
  </si>
  <si>
    <t>SP17062300169922</t>
  </si>
  <si>
    <t>OP17062300122870</t>
  </si>
  <si>
    <t>屈海娇</t>
  </si>
  <si>
    <t>SP17062300169970</t>
  </si>
  <si>
    <t>OP17062300122903</t>
  </si>
  <si>
    <t>卯荣瑞</t>
  </si>
  <si>
    <t>SP17062300169988</t>
  </si>
  <si>
    <t>OP17062300122912</t>
  </si>
  <si>
    <t>浦明洁</t>
  </si>
  <si>
    <t>SP17062300170013</t>
  </si>
  <si>
    <t>OP17062300122930</t>
  </si>
  <si>
    <t>SP17062300170028</t>
  </si>
  <si>
    <t>OP17062300122946</t>
  </si>
  <si>
    <t>SP17062300170053</t>
  </si>
  <si>
    <t>OP17062300122970</t>
  </si>
  <si>
    <t>SP17062300170056</t>
  </si>
  <si>
    <t>OP17062300122974</t>
  </si>
  <si>
    <t>张丽萍</t>
  </si>
  <si>
    <t>SP17062300170078</t>
  </si>
  <si>
    <t>OP17062300123001</t>
  </si>
  <si>
    <t>王功博</t>
  </si>
  <si>
    <t>SP17062300170109</t>
  </si>
  <si>
    <t>OP17062300123021</t>
  </si>
  <si>
    <t>王礼霞</t>
  </si>
  <si>
    <t>SP17062300170186</t>
  </si>
  <si>
    <t>OP17062300123085</t>
  </si>
  <si>
    <t>韩玮</t>
  </si>
  <si>
    <t>SP17062300170191</t>
  </si>
  <si>
    <t>OP17062300123089</t>
  </si>
  <si>
    <t>SP17062300170201</t>
  </si>
  <si>
    <t>OP17062300123103</t>
  </si>
  <si>
    <t>王源茜</t>
  </si>
  <si>
    <t>SP17062300170202</t>
  </si>
  <si>
    <t>OP17062300123105</t>
  </si>
  <si>
    <t>SP17062300170236</t>
  </si>
  <si>
    <t>OP17062300123129</t>
  </si>
  <si>
    <t>何昊坤</t>
  </si>
  <si>
    <t>SP17062300170267</t>
  </si>
  <si>
    <t>OP17062300123148</t>
  </si>
  <si>
    <t>汤丽</t>
  </si>
  <si>
    <t>SP17062300170325</t>
  </si>
  <si>
    <t>OP17062300123184</t>
  </si>
  <si>
    <t>聂乡</t>
  </si>
  <si>
    <t>SP17062300170353</t>
  </si>
  <si>
    <t>OP17062300123204</t>
  </si>
  <si>
    <t>SP17062300170365</t>
  </si>
  <si>
    <t>OP17062300123212</t>
  </si>
  <si>
    <t>马星妮</t>
  </si>
  <si>
    <t>SP17062300170386</t>
  </si>
  <si>
    <t>OP17062300123240</t>
  </si>
  <si>
    <t>杨柠慈</t>
  </si>
  <si>
    <t>SP17062300170400</t>
  </si>
  <si>
    <t>OP17062300123250</t>
  </si>
  <si>
    <t>SP17062300170412</t>
  </si>
  <si>
    <t>OP17062300123261</t>
  </si>
  <si>
    <t>SP17062300170565</t>
  </si>
  <si>
    <t>OP17062300123396</t>
  </si>
  <si>
    <t>SP17062300170564</t>
  </si>
  <si>
    <t>OP17062300123395</t>
  </si>
  <si>
    <t>SP17062300170623</t>
  </si>
  <si>
    <t>OP17062300123442</t>
  </si>
  <si>
    <t>SP17062300170671</t>
  </si>
  <si>
    <t>OP17062300123469</t>
  </si>
  <si>
    <t>杨容凤</t>
  </si>
  <si>
    <t>SP17062300170790</t>
  </si>
  <si>
    <t>OP17062300123555</t>
  </si>
  <si>
    <t>刘艳梅</t>
  </si>
  <si>
    <t>SP17062300170873</t>
  </si>
  <si>
    <t>OP17062300123648</t>
  </si>
  <si>
    <t>SP17062300170936</t>
  </si>
  <si>
    <t>OP17062300123689</t>
  </si>
  <si>
    <t>SP17062300170958</t>
  </si>
  <si>
    <t>OP17062300123709</t>
  </si>
  <si>
    <t>SP17062300171005</t>
  </si>
  <si>
    <t>OP17062300123747</t>
  </si>
  <si>
    <t>朱妍</t>
  </si>
  <si>
    <t>SP17062300171030</t>
  </si>
  <si>
    <t>OP17062300123769</t>
  </si>
  <si>
    <t>朱香芬</t>
  </si>
  <si>
    <t>SP17062300171033</t>
  </si>
  <si>
    <t>OP17062300123772</t>
  </si>
  <si>
    <t>朱虹</t>
  </si>
  <si>
    <t>SP17062300171055</t>
  </si>
  <si>
    <t>OP17062300123781</t>
  </si>
  <si>
    <t>SP17062300171095</t>
  </si>
  <si>
    <t>OP17062300123800</t>
  </si>
  <si>
    <t>陈柯锦</t>
  </si>
  <si>
    <t>SP17062300171115</t>
  </si>
  <si>
    <t>OP17062300123823</t>
  </si>
  <si>
    <t>SP17062300171123</t>
  </si>
  <si>
    <t>OP17062300123828</t>
  </si>
  <si>
    <t>李晓娅</t>
  </si>
  <si>
    <t>SP17062300171135</t>
  </si>
  <si>
    <t>OP17062300123839</t>
  </si>
  <si>
    <t>SP17062300171163</t>
  </si>
  <si>
    <t>OP17062300123864</t>
  </si>
  <si>
    <t>季若男</t>
  </si>
  <si>
    <t>SP17062300171207</t>
  </si>
  <si>
    <t>OP17062300123904</t>
  </si>
  <si>
    <t>孙丽君</t>
  </si>
  <si>
    <t>SP17062300171242</t>
  </si>
  <si>
    <t>OP17062300123917</t>
  </si>
  <si>
    <t>SP17062300171295</t>
  </si>
  <si>
    <t>OP17062300123958</t>
  </si>
  <si>
    <t>李明映</t>
  </si>
  <si>
    <t>SP17062300171308</t>
  </si>
  <si>
    <t>OP17062300123963</t>
  </si>
  <si>
    <t>徐学志</t>
  </si>
  <si>
    <t>SP17062300171377</t>
  </si>
  <si>
    <t>OP17062300124031</t>
  </si>
  <si>
    <t>谢金美</t>
  </si>
  <si>
    <t>SP17062300171416</t>
  </si>
  <si>
    <t>OP17062300124067</t>
  </si>
  <si>
    <t>SP17062300171419</t>
  </si>
  <si>
    <t>OP17062300124073</t>
  </si>
  <si>
    <t>SP17062300171425</t>
  </si>
  <si>
    <t>OP17062300124084</t>
  </si>
  <si>
    <t>张俐玲</t>
  </si>
  <si>
    <t>SP17062300171446</t>
  </si>
  <si>
    <t>OP17062300124103</t>
  </si>
  <si>
    <t>SP17062300171471</t>
  </si>
  <si>
    <t>OP17062300124112</t>
  </si>
  <si>
    <t>赵董锦翔</t>
  </si>
  <si>
    <t>SP17062300171475</t>
  </si>
  <si>
    <t>OP17062300124117</t>
  </si>
  <si>
    <t>SP17062300171480</t>
  </si>
  <si>
    <t>OP17062300124121</t>
  </si>
  <si>
    <t>SP17062300171540</t>
  </si>
  <si>
    <t>OP17062300124178</t>
  </si>
  <si>
    <t>SP17062300171557</t>
  </si>
  <si>
    <t>OP17062300124195</t>
  </si>
  <si>
    <t>SP17062300171564</t>
  </si>
  <si>
    <t>OP17062300124200</t>
  </si>
  <si>
    <t>段沁伶</t>
  </si>
  <si>
    <t>SP17062300171574</t>
  </si>
  <si>
    <t>OP17062300124212</t>
  </si>
  <si>
    <t>SP17062300171581</t>
  </si>
  <si>
    <t>OP17062300124216</t>
  </si>
  <si>
    <t>李双</t>
  </si>
  <si>
    <t>SP17062300171592</t>
  </si>
  <si>
    <t>OP17062300124227</t>
  </si>
  <si>
    <t>SP17062300171611</t>
  </si>
  <si>
    <t>OP17062300124236</t>
  </si>
  <si>
    <t>唐光琼</t>
  </si>
  <si>
    <t>SP17062300171638</t>
  </si>
  <si>
    <t>OP17062300124255</t>
  </si>
  <si>
    <t>SP17062300171663</t>
  </si>
  <si>
    <t>OP17062300124267</t>
  </si>
  <si>
    <t>SP17062300171665</t>
  </si>
  <si>
    <t>OP17062300124271</t>
  </si>
  <si>
    <t>SP17062300171676</t>
  </si>
  <si>
    <t>OP17062300124282</t>
  </si>
  <si>
    <t>SP17062300171680</t>
  </si>
  <si>
    <t>OP17062300124288</t>
  </si>
  <si>
    <t>SP17062300171695</t>
  </si>
  <si>
    <t>OP17062300124297</t>
  </si>
  <si>
    <t>谭俊</t>
  </si>
  <si>
    <t>SP17062300171728</t>
  </si>
  <si>
    <t>OP17062300124320</t>
  </si>
  <si>
    <t>杨英莲</t>
  </si>
  <si>
    <t>SP17062300171732</t>
  </si>
  <si>
    <t>OP17062300124327</t>
  </si>
  <si>
    <t>刘蕊</t>
  </si>
  <si>
    <t>SP17062300171771</t>
  </si>
  <si>
    <t>OP17062300124351</t>
  </si>
  <si>
    <t>韦嘉丽</t>
  </si>
  <si>
    <t>SP17062300171864</t>
  </si>
  <si>
    <t>OP17062300124407</t>
  </si>
  <si>
    <t>SP17062300171881</t>
  </si>
  <si>
    <t>OP17062300124421</t>
  </si>
  <si>
    <t>SP17062300171949</t>
  </si>
  <si>
    <t>OP17062300124464</t>
  </si>
  <si>
    <t>苏诗涵</t>
  </si>
  <si>
    <t>SP17062300171956</t>
  </si>
  <si>
    <t>OP17062300124474</t>
  </si>
  <si>
    <t>SP17062300171959</t>
  </si>
  <si>
    <t>OP17062300124476</t>
  </si>
  <si>
    <t>王濛</t>
  </si>
  <si>
    <t>SP17062300171974</t>
  </si>
  <si>
    <t>OP17062300124487</t>
  </si>
  <si>
    <t>郭壮强</t>
  </si>
  <si>
    <t>SP17062300171978</t>
  </si>
  <si>
    <t>OP17062300124496</t>
  </si>
  <si>
    <t>SP17062300172010</t>
  </si>
  <si>
    <t>OP17062300124521</t>
  </si>
  <si>
    <t>朱菡</t>
  </si>
  <si>
    <t>SP17062300172054</t>
  </si>
  <si>
    <t>OP17062300124563</t>
  </si>
  <si>
    <t>章蔡华</t>
  </si>
  <si>
    <t>SP17062300172104</t>
  </si>
  <si>
    <t>OP17062300124612</t>
  </si>
  <si>
    <t>陈笑寒</t>
  </si>
  <si>
    <t>SP17062300172158</t>
  </si>
  <si>
    <t>OP17062300124672</t>
  </si>
  <si>
    <t>庞早霞</t>
  </si>
  <si>
    <t>SP17062300172233</t>
  </si>
  <si>
    <t>OP17062300124748</t>
  </si>
  <si>
    <t>张子诺</t>
  </si>
  <si>
    <t>SP17062300172240</t>
  </si>
  <si>
    <t>OP17062300124757</t>
  </si>
  <si>
    <t>席永泽</t>
  </si>
  <si>
    <t>SP17062300172245</t>
  </si>
  <si>
    <t>OP17062300124762</t>
  </si>
  <si>
    <t>曹喆</t>
  </si>
  <si>
    <t>SP17062300172257</t>
  </si>
  <si>
    <t>OP17062300124774</t>
  </si>
  <si>
    <t>张梦婷</t>
  </si>
  <si>
    <t>SP17062300172272</t>
  </si>
  <si>
    <t>OP17062300124793</t>
  </si>
  <si>
    <t>李丹</t>
  </si>
  <si>
    <t>SP17062300172278</t>
  </si>
  <si>
    <t>OP17062300124800</t>
  </si>
  <si>
    <t>张晓佳</t>
  </si>
  <si>
    <t>SP17062300172343</t>
  </si>
  <si>
    <t>OP17062300124848</t>
  </si>
  <si>
    <t>段玉琼</t>
  </si>
  <si>
    <t>SP17062300172414</t>
  </si>
  <si>
    <t>OP17062300124897</t>
  </si>
  <si>
    <t>高丽娟</t>
  </si>
  <si>
    <t>SP17062300172442</t>
  </si>
  <si>
    <t>OP17062300124920</t>
  </si>
  <si>
    <t>太陈曦</t>
  </si>
  <si>
    <t>SP17062300172499</t>
  </si>
  <si>
    <t>OP17062300124953</t>
  </si>
  <si>
    <t>SP17062300172548</t>
  </si>
  <si>
    <t>OP17062300124999</t>
  </si>
  <si>
    <t>SP17062300172557</t>
  </si>
  <si>
    <t>OP17062300125011</t>
  </si>
  <si>
    <t>李光香</t>
  </si>
  <si>
    <t>SP17062300172584</t>
  </si>
  <si>
    <t>OP17062300125027</t>
  </si>
  <si>
    <t>SP17062300172652</t>
  </si>
  <si>
    <t>OP17062300125080</t>
  </si>
  <si>
    <t>高晋翔</t>
  </si>
  <si>
    <t>SP17062300172643</t>
  </si>
  <si>
    <t>OP17062300125068</t>
  </si>
  <si>
    <t>侯淞耀</t>
  </si>
  <si>
    <t>SP17062300172676</t>
  </si>
  <si>
    <t>OP17062300125097</t>
  </si>
  <si>
    <t>吕婷</t>
  </si>
  <si>
    <t>SP17062300172691</t>
  </si>
  <si>
    <t>OP17062300125109</t>
  </si>
  <si>
    <t>SP17062300172696</t>
  </si>
  <si>
    <t>OP17062300125120</t>
  </si>
  <si>
    <t>刘啟萍</t>
  </si>
  <si>
    <t>SP17062300172701</t>
  </si>
  <si>
    <t>OP17062300125123</t>
  </si>
  <si>
    <t>黄晓静</t>
  </si>
  <si>
    <t>SP17062300172719</t>
  </si>
  <si>
    <t>OP17062300125132</t>
  </si>
  <si>
    <t>SP17062300172730</t>
  </si>
  <si>
    <t>OP17062300125143</t>
  </si>
  <si>
    <t>赵仙</t>
  </si>
  <si>
    <t>SP17062300172775</t>
  </si>
  <si>
    <t>OP17062300125185</t>
  </si>
  <si>
    <t>章雪玲</t>
  </si>
  <si>
    <t>SP17062300172806</t>
  </si>
  <si>
    <t>OP17062300125214</t>
  </si>
  <si>
    <t>张顶平</t>
  </si>
  <si>
    <t>SP17062300172809</t>
  </si>
  <si>
    <t>OP17062300125216</t>
  </si>
  <si>
    <t>SP17062300172850</t>
  </si>
  <si>
    <t>OP17062300125238</t>
  </si>
  <si>
    <t>SP17062300172886</t>
  </si>
  <si>
    <t>OP17062300125251</t>
  </si>
  <si>
    <t>陈贡丽</t>
  </si>
  <si>
    <t>SP17062300172894</t>
  </si>
  <si>
    <t>OP17062300125254</t>
  </si>
  <si>
    <t>SP17062300172898</t>
  </si>
  <si>
    <t>OP17062300125259</t>
  </si>
  <si>
    <t>宁晓文</t>
  </si>
  <si>
    <t>SP17062300172924</t>
  </si>
  <si>
    <t>OP17062300125267</t>
  </si>
  <si>
    <t>李武珍</t>
  </si>
  <si>
    <t>SP17062300172983</t>
  </si>
  <si>
    <t>OP17062300125296</t>
  </si>
  <si>
    <t>蔡笑</t>
  </si>
  <si>
    <t>SP17062300172993</t>
  </si>
  <si>
    <t>OP17062300125303</t>
  </si>
  <si>
    <t>蒋昌波</t>
  </si>
  <si>
    <t>SP17062300173016</t>
  </si>
  <si>
    <t>OP17062300125319</t>
  </si>
  <si>
    <t>高晓燕</t>
  </si>
  <si>
    <t>SP17062300173040</t>
  </si>
  <si>
    <t>OP17062300125333</t>
  </si>
  <si>
    <t>SP17062300173072</t>
  </si>
  <si>
    <t>OP17062300125355</t>
  </si>
  <si>
    <t>魏冬</t>
  </si>
  <si>
    <t>SP17062300173077</t>
  </si>
  <si>
    <t>OP17062300125362</t>
  </si>
  <si>
    <t>蔡晗莹</t>
  </si>
  <si>
    <t>SP17062300173150</t>
  </si>
  <si>
    <t>OP17062300125445</t>
  </si>
  <si>
    <t>SP17062300173253</t>
  </si>
  <si>
    <t>OP17062300125515</t>
  </si>
  <si>
    <t>范子安</t>
  </si>
  <si>
    <t>SP17062300173276</t>
  </si>
  <si>
    <t>OP17062300125531</t>
  </si>
  <si>
    <t>杨志康</t>
  </si>
  <si>
    <t>SP17062300173284</t>
  </si>
  <si>
    <t>OP17062300125541</t>
  </si>
  <si>
    <t>许秀芬</t>
  </si>
  <si>
    <t>SP17062300173293</t>
  </si>
  <si>
    <t>OP17062300125553</t>
  </si>
  <si>
    <t>茶丽芳</t>
  </si>
  <si>
    <t>SP17062300173309</t>
  </si>
  <si>
    <t>OP17062300125558</t>
  </si>
  <si>
    <t>孙贤芬</t>
  </si>
  <si>
    <t>SP17062300173344</t>
  </si>
  <si>
    <t>OP17062300125581</t>
  </si>
  <si>
    <t>王加奖</t>
  </si>
  <si>
    <t>SP17062300173382</t>
  </si>
  <si>
    <t>OP17062300125608</t>
  </si>
  <si>
    <t>SP17062300173417</t>
  </si>
  <si>
    <t>OP17062300125628</t>
  </si>
  <si>
    <t>SP17062300173435</t>
  </si>
  <si>
    <t>OP17062300125646</t>
  </si>
  <si>
    <t>SP17062300173451</t>
  </si>
  <si>
    <t>OP17062300125657</t>
  </si>
  <si>
    <t>SP17062300173453</t>
  </si>
  <si>
    <t>OP17062300125660</t>
  </si>
  <si>
    <t>殷瑜遥</t>
  </si>
  <si>
    <t>SP17062300173458</t>
  </si>
  <si>
    <t>OP17062300125665</t>
  </si>
  <si>
    <t>杨霞</t>
  </si>
  <si>
    <t>SP17062300173462</t>
  </si>
  <si>
    <t>OP17062300125669</t>
  </si>
  <si>
    <t>左国成</t>
  </si>
  <si>
    <t>SP17062300173464</t>
  </si>
  <si>
    <t>OP17062300125670</t>
  </si>
  <si>
    <t>SP17062300173475</t>
  </si>
  <si>
    <t>OP17062300125680</t>
  </si>
  <si>
    <t>SP17062300173495</t>
  </si>
  <si>
    <t>OP17062300125700</t>
  </si>
  <si>
    <t>曾小燕</t>
  </si>
  <si>
    <t>SP17062300173510</t>
  </si>
  <si>
    <t>OP17062300125716</t>
  </si>
  <si>
    <t>黎粘</t>
  </si>
  <si>
    <t>SP17062300173519</t>
  </si>
  <si>
    <t>OP17062300125727</t>
  </si>
  <si>
    <t>郭芳</t>
  </si>
  <si>
    <t>SP17062300173532</t>
  </si>
  <si>
    <t>OP17062300125740</t>
  </si>
  <si>
    <t>SP17062300173542</t>
  </si>
  <si>
    <t>OP17062300125756</t>
  </si>
  <si>
    <t>SP17062300173547</t>
  </si>
  <si>
    <t>OP17062300125762</t>
  </si>
  <si>
    <t>勾章庆</t>
  </si>
  <si>
    <t>SP17062300173551</t>
  </si>
  <si>
    <t>OP17062300125767</t>
  </si>
  <si>
    <t>SP17062300173565</t>
  </si>
  <si>
    <t>OP17062300125781</t>
  </si>
  <si>
    <t>SP17062300173571</t>
  </si>
  <si>
    <t>OP17062300125787</t>
  </si>
  <si>
    <t>SP17062300173601</t>
  </si>
  <si>
    <t>OP17062300125830</t>
  </si>
  <si>
    <t>SP17062300173638</t>
  </si>
  <si>
    <t>OP17062300125876</t>
  </si>
  <si>
    <t>窦美雄</t>
  </si>
  <si>
    <t>SP17062300173647</t>
  </si>
  <si>
    <t>OP17062300125894</t>
  </si>
  <si>
    <t>李柄澄</t>
  </si>
  <si>
    <t>SP17062300173656</t>
  </si>
  <si>
    <t>OP17062300125905</t>
  </si>
  <si>
    <t>SP17062300173660</t>
  </si>
  <si>
    <t>OP17062300125912</t>
  </si>
  <si>
    <t>王槐芹</t>
  </si>
  <si>
    <t>SP17062300173667</t>
  </si>
  <si>
    <t>OP17062300125930</t>
  </si>
  <si>
    <t>SP17062300173702</t>
  </si>
  <si>
    <t>OP17062300125976</t>
  </si>
  <si>
    <t>马培培</t>
  </si>
  <si>
    <t>SP17062300173737</t>
  </si>
  <si>
    <t>OP17062300126046</t>
  </si>
  <si>
    <t>SP17062300173738</t>
  </si>
  <si>
    <t>OP17062300126048</t>
  </si>
  <si>
    <t>朱卫华</t>
  </si>
  <si>
    <t>SP17062300173751</t>
  </si>
  <si>
    <t>OP17062300126070</t>
  </si>
  <si>
    <t>李沁泽</t>
  </si>
  <si>
    <t>SP17062300173756</t>
  </si>
  <si>
    <t>OP17062300126088</t>
  </si>
  <si>
    <t>肖扬</t>
  </si>
  <si>
    <t>SP17062300173763</t>
  </si>
  <si>
    <t>OP17062300126100</t>
  </si>
  <si>
    <t>SP17062300173771</t>
  </si>
  <si>
    <t>OP17062300126123</t>
  </si>
  <si>
    <t>关程文</t>
  </si>
  <si>
    <t>SP17062300173772</t>
  </si>
  <si>
    <t>OP17062300126125</t>
  </si>
  <si>
    <t>杨晴晴</t>
  </si>
  <si>
    <t>SP17062300173785</t>
  </si>
  <si>
    <t>OP17062300126148</t>
  </si>
  <si>
    <t>SP17062300173792</t>
  </si>
  <si>
    <t>OP17062300126161</t>
  </si>
  <si>
    <t>白玉莲</t>
  </si>
  <si>
    <t>SP17062300173793</t>
  </si>
  <si>
    <t>OP17062300126165</t>
  </si>
  <si>
    <t>布陈军</t>
  </si>
  <si>
    <t>SP17062300173801</t>
  </si>
  <si>
    <t>OP17062300126176</t>
  </si>
  <si>
    <t>赵婧</t>
  </si>
  <si>
    <t>SP17062300173814</t>
  </si>
  <si>
    <t>OP17062300126201</t>
  </si>
  <si>
    <t>SP17062300173815</t>
  </si>
  <si>
    <t>OP17062300126202</t>
  </si>
  <si>
    <t>SP17062300173822</t>
  </si>
  <si>
    <t>OP17062300126218</t>
  </si>
  <si>
    <t>杞晓雁</t>
  </si>
  <si>
    <t>SP17062300173826</t>
  </si>
  <si>
    <t>OP17062300126226</t>
  </si>
  <si>
    <t>付浩</t>
  </si>
  <si>
    <t>SP17062300173835</t>
  </si>
  <si>
    <t>OP17062300126238</t>
  </si>
  <si>
    <t>SP17062300173844</t>
  </si>
  <si>
    <t>OP17062300126248</t>
  </si>
  <si>
    <t>余俊方</t>
  </si>
  <si>
    <t>SP17062300173856</t>
  </si>
  <si>
    <t>OP17062300126272</t>
  </si>
  <si>
    <t>SP17062300173858</t>
  </si>
  <si>
    <t>OP17062300126276</t>
  </si>
  <si>
    <t>SP17062300173859</t>
  </si>
  <si>
    <t>OP17062300126277</t>
  </si>
  <si>
    <t>SP17062300173872</t>
  </si>
  <si>
    <t>OP17062300126290</t>
  </si>
  <si>
    <t>SP17062300173874</t>
  </si>
  <si>
    <t>OP17062300126292</t>
  </si>
  <si>
    <t>SP17062300173875</t>
  </si>
  <si>
    <t>OP17062300126293</t>
  </si>
  <si>
    <t>SP17062300173878</t>
  </si>
  <si>
    <t>OP17062300126298</t>
  </si>
  <si>
    <t>李泫俊</t>
  </si>
  <si>
    <t>SP17062300173892</t>
  </si>
  <si>
    <t>OP17062300126338</t>
  </si>
  <si>
    <t>SP17062300173896</t>
  </si>
  <si>
    <t>OP17062300126346</t>
  </si>
  <si>
    <t>SP17062300173899</t>
  </si>
  <si>
    <t>OP17062300126349</t>
  </si>
  <si>
    <t>蒋自贤</t>
  </si>
  <si>
    <t>SP17062300173913</t>
  </si>
  <si>
    <t>OP17062300126366</t>
  </si>
  <si>
    <t>SP17062300173918</t>
  </si>
  <si>
    <t>OP17062300126372</t>
  </si>
  <si>
    <t>周振宇</t>
  </si>
  <si>
    <t>SP17062300173917</t>
  </si>
  <si>
    <t>OP17062300126371</t>
  </si>
  <si>
    <t>张祖弟</t>
  </si>
  <si>
    <t>SP17062300173924</t>
  </si>
  <si>
    <t>OP17062300126385</t>
  </si>
  <si>
    <t>秦宏茜</t>
  </si>
  <si>
    <t>SP17062300173925</t>
  </si>
  <si>
    <t>OP17062300126386</t>
  </si>
  <si>
    <t>李翔</t>
  </si>
  <si>
    <t>SP17062300173927</t>
  </si>
  <si>
    <t>OP17062300126389</t>
  </si>
  <si>
    <t>许保兰</t>
  </si>
  <si>
    <t>SP17062300173931</t>
  </si>
  <si>
    <t>OP17062300126395</t>
  </si>
  <si>
    <t>SP17062300174006</t>
  </si>
  <si>
    <t>OP17062300126493</t>
  </si>
  <si>
    <t>SP17062300174007</t>
  </si>
  <si>
    <t>OP17062300126494</t>
  </si>
  <si>
    <t>SP17062300174017</t>
  </si>
  <si>
    <t>OP17062300126504</t>
  </si>
  <si>
    <t>朱艳梅</t>
  </si>
  <si>
    <t>SP17062300174022</t>
  </si>
  <si>
    <t>OP17062300126509</t>
  </si>
  <si>
    <t>朱之源</t>
  </si>
  <si>
    <t>SP17062300174081</t>
  </si>
  <si>
    <t>OP17062300126536</t>
  </si>
  <si>
    <t>罗白莲</t>
  </si>
  <si>
    <t>SP17062300174118</t>
  </si>
  <si>
    <t>OP17062300126567</t>
  </si>
  <si>
    <t>孙之琪</t>
  </si>
  <si>
    <t>SP17062300174125</t>
  </si>
  <si>
    <t>OP17062300126570</t>
  </si>
  <si>
    <t>SP17062300174131</t>
  </si>
  <si>
    <t>OP17062300126572</t>
  </si>
  <si>
    <t>许南璐</t>
  </si>
  <si>
    <t>SP17062300174185</t>
  </si>
  <si>
    <t>OP17062300126609</t>
  </si>
  <si>
    <t>韩子纯</t>
  </si>
  <si>
    <t>SP17062300174187</t>
  </si>
  <si>
    <t>OP17062300126612</t>
  </si>
  <si>
    <t>SP17062300174190</t>
  </si>
  <si>
    <t>OP17062300126614</t>
  </si>
  <si>
    <t>SP17062300174191</t>
  </si>
  <si>
    <t>OP17062300126615</t>
  </si>
  <si>
    <t>孔莎</t>
  </si>
  <si>
    <t>SP17062300174201</t>
  </si>
  <si>
    <t>OP17062300126621</t>
  </si>
  <si>
    <t>SP17062300174209</t>
  </si>
  <si>
    <t>OP17062300126629</t>
  </si>
  <si>
    <t>张富荣</t>
  </si>
  <si>
    <t>SP17062400174235</t>
  </si>
  <si>
    <t>OP17062400126657</t>
  </si>
  <si>
    <t>李松耀</t>
  </si>
  <si>
    <t>SP17062400174242</t>
  </si>
  <si>
    <t>OP17062400126662</t>
  </si>
  <si>
    <t>张元宵</t>
  </si>
  <si>
    <t>SP17062400174269</t>
  </si>
  <si>
    <t>OP17062400126682</t>
  </si>
  <si>
    <t>张忠玲</t>
  </si>
  <si>
    <t>SP17062400174293</t>
  </si>
  <si>
    <t>OP17062400126703</t>
  </si>
  <si>
    <t>王泽顺麒</t>
  </si>
  <si>
    <t>SP17062400174374</t>
  </si>
  <si>
    <t>OP17062400126768</t>
  </si>
  <si>
    <t>SP17062400174377</t>
  </si>
  <si>
    <t>OP17062400126771</t>
  </si>
  <si>
    <t>杜小引</t>
  </si>
  <si>
    <t>SP17062400174414</t>
  </si>
  <si>
    <t>OP17062400126796</t>
  </si>
  <si>
    <t>陈丽</t>
  </si>
  <si>
    <t>SP17062400174448</t>
  </si>
  <si>
    <t>OP17062400126822</t>
  </si>
  <si>
    <t>吴宇翔</t>
  </si>
  <si>
    <t>SP17062400174462</t>
  </si>
  <si>
    <t>OP17062400126834</t>
  </si>
  <si>
    <t>牛建维</t>
  </si>
  <si>
    <t>SP17062400174468</t>
  </si>
  <si>
    <t>OP17062400126838</t>
  </si>
  <si>
    <t>SP17062400174510</t>
  </si>
  <si>
    <t>OP17062400126878</t>
  </si>
  <si>
    <t>潘丽颖</t>
  </si>
  <si>
    <t>SP17062400174582</t>
  </si>
  <si>
    <t>OP17062400126917</t>
  </si>
  <si>
    <t>SP17062400174594</t>
  </si>
  <si>
    <t>OP17062400126925</t>
  </si>
  <si>
    <t>潘春妹</t>
  </si>
  <si>
    <t>SP17062400174600</t>
  </si>
  <si>
    <t>OP17062400126933</t>
  </si>
  <si>
    <t>王正刚</t>
  </si>
  <si>
    <t>SP17062400174615</t>
  </si>
  <si>
    <t>OP17062400126942</t>
  </si>
  <si>
    <t>杨瑞芸</t>
  </si>
  <si>
    <t>SP17062400174620</t>
  </si>
  <si>
    <t>OP17062400126946</t>
  </si>
  <si>
    <t>SP17062400174624</t>
  </si>
  <si>
    <t>OP17062400126950</t>
  </si>
  <si>
    <t>冉清羽</t>
  </si>
  <si>
    <t>SP17062400174625</t>
  </si>
  <si>
    <t>OP17062400126951</t>
  </si>
  <si>
    <t>朱瑞</t>
  </si>
  <si>
    <t>SP17062400174626</t>
  </si>
  <si>
    <t>OP17062400126952</t>
  </si>
  <si>
    <t>邹巧玲</t>
  </si>
  <si>
    <t>SP17062400174649</t>
  </si>
  <si>
    <t>OP17062400126973</t>
  </si>
  <si>
    <t>张蕾蕾</t>
  </si>
  <si>
    <t>SP17062400174704</t>
  </si>
  <si>
    <t>OP17062400126994</t>
  </si>
  <si>
    <t>余朝海</t>
  </si>
  <si>
    <t>SP17062400174719</t>
  </si>
  <si>
    <t>OP17062400127015</t>
  </si>
  <si>
    <t>SP17062400174751</t>
  </si>
  <si>
    <t>OP17062400127039</t>
  </si>
  <si>
    <t>白云艳</t>
  </si>
  <si>
    <t>SP17062400174845</t>
  </si>
  <si>
    <t>OP17062400127120</t>
  </si>
  <si>
    <t>卢圣</t>
  </si>
  <si>
    <t>SP17062400174860</t>
  </si>
  <si>
    <t>OP17062400127127</t>
  </si>
  <si>
    <t>严颖</t>
  </si>
  <si>
    <t>SP17062400174933</t>
  </si>
  <si>
    <t>OP17062400127186</t>
  </si>
  <si>
    <t>张艳霞</t>
  </si>
  <si>
    <t>SP17062400174938</t>
  </si>
  <si>
    <t>OP17062400127195</t>
  </si>
  <si>
    <t>SP17062400174981</t>
  </si>
  <si>
    <t>OP17062400127218</t>
  </si>
  <si>
    <t>何小影</t>
  </si>
  <si>
    <t>SP17062400174991</t>
  </si>
  <si>
    <t>OP17062400127229</t>
  </si>
  <si>
    <t>SP17062400175058</t>
  </si>
  <si>
    <t>OP17062400127285</t>
  </si>
  <si>
    <t>SP17062400175115</t>
  </si>
  <si>
    <t>OP17062400127319</t>
  </si>
  <si>
    <t>朱正华</t>
  </si>
  <si>
    <t>SP17062400175121</t>
  </si>
  <si>
    <t>OP17062400127324</t>
  </si>
  <si>
    <t>丁薇</t>
  </si>
  <si>
    <t>SP17062400175135</t>
  </si>
  <si>
    <t>OP17062400127338</t>
  </si>
  <si>
    <t>龚丛根</t>
  </si>
  <si>
    <t>SP17062400175147</t>
  </si>
  <si>
    <t>OP17062400127348</t>
  </si>
  <si>
    <t>仲兴艳</t>
  </si>
  <si>
    <t>SP17062400175158</t>
  </si>
  <si>
    <t>OP17062400127356</t>
  </si>
  <si>
    <t>SP17062400175172</t>
  </si>
  <si>
    <t>OP17062400127366</t>
  </si>
  <si>
    <t>SP17062400175195</t>
  </si>
  <si>
    <t>OP17062400127387</t>
  </si>
  <si>
    <t>赵晶</t>
  </si>
  <si>
    <t>SP17062400175213</t>
  </si>
  <si>
    <t>OP17062400127396</t>
  </si>
  <si>
    <t>SP17062400175215</t>
  </si>
  <si>
    <t>OP17062400127398</t>
  </si>
  <si>
    <t>SP17062400175225</t>
  </si>
  <si>
    <t>OP17062400127410</t>
  </si>
  <si>
    <t>陈琪</t>
  </si>
  <si>
    <t>SP17062400175240</t>
  </si>
  <si>
    <t>OP17062400127433</t>
  </si>
  <si>
    <t>SP17062400175258</t>
  </si>
  <si>
    <t>OP17062400127443</t>
  </si>
  <si>
    <t>吴欣遥</t>
  </si>
  <si>
    <t>SP17062400175271</t>
  </si>
  <si>
    <t>OP17062400127457</t>
  </si>
  <si>
    <t>李青香</t>
  </si>
  <si>
    <t>SP17062400175282</t>
  </si>
  <si>
    <t>OP17062400127467</t>
  </si>
  <si>
    <t>李松</t>
  </si>
  <si>
    <t>SP17062400175289</t>
  </si>
  <si>
    <t>OP17062400127475</t>
  </si>
  <si>
    <t>李永琼</t>
  </si>
  <si>
    <t>SP17062400175309</t>
  </si>
  <si>
    <t>OP17062400127495</t>
  </si>
  <si>
    <t>施翠兰</t>
  </si>
  <si>
    <t>SP17062400175328</t>
  </si>
  <si>
    <t>OP17062400127514</t>
  </si>
  <si>
    <t>SP17062400175338</t>
  </si>
  <si>
    <t>OP17062400127521</t>
  </si>
  <si>
    <t>蔡春丽</t>
  </si>
  <si>
    <t>SP17062400175345</t>
  </si>
  <si>
    <t>OP17062400127526</t>
  </si>
  <si>
    <t>张通</t>
  </si>
  <si>
    <t>SP17062400175364</t>
  </si>
  <si>
    <t>OP17062400127540</t>
  </si>
  <si>
    <t>苏兴寿</t>
  </si>
  <si>
    <t>SP17062400175365</t>
  </si>
  <si>
    <t>OP17062400127541</t>
  </si>
  <si>
    <t>李沧临</t>
  </si>
  <si>
    <t>SP17062400175370</t>
  </si>
  <si>
    <t>OP17062400127545</t>
  </si>
  <si>
    <t>杨继远</t>
  </si>
  <si>
    <t>SP17062400175396</t>
  </si>
  <si>
    <t>OP17062400127571</t>
  </si>
  <si>
    <t>杨翠红</t>
  </si>
  <si>
    <t>SP17062400175433</t>
  </si>
  <si>
    <t>OP17062400127607</t>
  </si>
  <si>
    <t>方洁</t>
  </si>
  <si>
    <t>SP17062400175440</t>
  </si>
  <si>
    <t>OP17062400127612</t>
  </si>
  <si>
    <t>SP17062400175449</t>
  </si>
  <si>
    <t>OP17062400127620</t>
  </si>
  <si>
    <t>魏春芳</t>
  </si>
  <si>
    <t>SP17062400175515</t>
  </si>
  <si>
    <t>OP17062400127677</t>
  </si>
  <si>
    <t>SP17062400175529</t>
  </si>
  <si>
    <t>OP17062400127689</t>
  </si>
  <si>
    <t>朱琳</t>
  </si>
  <si>
    <t>SP17062400175534</t>
  </si>
  <si>
    <t>OP17062400127697</t>
  </si>
  <si>
    <t>李泓</t>
  </si>
  <si>
    <t>SP17062400175537</t>
  </si>
  <si>
    <t>OP17062400127700</t>
  </si>
  <si>
    <t>SP17062400175544</t>
  </si>
  <si>
    <t>OP17062400127707</t>
  </si>
  <si>
    <t>陈广明</t>
  </si>
  <si>
    <t>SP17062400175547</t>
  </si>
  <si>
    <t>OP17062400127709</t>
  </si>
  <si>
    <t>吕秀华</t>
  </si>
  <si>
    <t>SP17062400175550</t>
  </si>
  <si>
    <t>OP17062400127713</t>
  </si>
  <si>
    <t>夏泉</t>
  </si>
  <si>
    <t>SP17062400175572</t>
  </si>
  <si>
    <t>OP17062400127719</t>
  </si>
  <si>
    <t>王晓磊</t>
  </si>
  <si>
    <t>SP17062400175586</t>
  </si>
  <si>
    <t>OP17062400127725</t>
  </si>
  <si>
    <t>SP17062400175620</t>
  </si>
  <si>
    <t>OP17062400127758</t>
  </si>
  <si>
    <t>杨伊</t>
  </si>
  <si>
    <t>SP17062400175631</t>
  </si>
  <si>
    <t>OP17062400127768</t>
  </si>
  <si>
    <t>程文娟</t>
  </si>
  <si>
    <t>SP17062400175632</t>
  </si>
  <si>
    <t>OP17062400127770</t>
  </si>
  <si>
    <t>张宝华</t>
  </si>
  <si>
    <t>SP17062400175660</t>
  </si>
  <si>
    <t>OP17062400127802</t>
  </si>
  <si>
    <t>王晓晶</t>
  </si>
  <si>
    <t>SP17062400175671</t>
  </si>
  <si>
    <t>OP17062400127811</t>
  </si>
  <si>
    <t>资予诺</t>
  </si>
  <si>
    <t>SP17062400175673</t>
  </si>
  <si>
    <t>OP17062400127812</t>
  </si>
  <si>
    <t>余瑾</t>
  </si>
  <si>
    <t>SP17062400175676</t>
  </si>
  <si>
    <t>OP17062400127814</t>
  </si>
  <si>
    <t>周玉琴</t>
  </si>
  <si>
    <t>SP17062400175690</t>
  </si>
  <si>
    <t>OP17062400127826</t>
  </si>
  <si>
    <t>周兰珍</t>
  </si>
  <si>
    <t>SP17062400175714</t>
  </si>
  <si>
    <t>OP17062400127851</t>
  </si>
  <si>
    <t>汪洋</t>
  </si>
  <si>
    <t>SP17062400175716</t>
  </si>
  <si>
    <t>OP17062400127853</t>
  </si>
  <si>
    <t>沈宗俊</t>
  </si>
  <si>
    <t>SP17062400175718</t>
  </si>
  <si>
    <t>OP17062400127857</t>
  </si>
  <si>
    <t>SP17062400175767</t>
  </si>
  <si>
    <t>OP17062400127907</t>
  </si>
  <si>
    <t>伍超</t>
  </si>
  <si>
    <t>SP17062400175773</t>
  </si>
  <si>
    <t>OP17062400127914</t>
  </si>
  <si>
    <t>王思敏</t>
  </si>
  <si>
    <t>SP17062400175777</t>
  </si>
  <si>
    <t>OP17062400127920</t>
  </si>
  <si>
    <t>SP17062400175820</t>
  </si>
  <si>
    <t>OP17062400127957</t>
  </si>
  <si>
    <t>辜慕珠</t>
  </si>
  <si>
    <t>SP17062400175829</t>
  </si>
  <si>
    <t>OP17062400127966</t>
  </si>
  <si>
    <t>李海燕</t>
  </si>
  <si>
    <t>SP17062400175833</t>
  </si>
  <si>
    <t>OP17062400127973</t>
  </si>
  <si>
    <t>SP17062400175849</t>
  </si>
  <si>
    <t>OP17062400127988</t>
  </si>
  <si>
    <t>SP17062400175853</t>
  </si>
  <si>
    <t>OP17062400127997</t>
  </si>
  <si>
    <t>SP17062400175881</t>
  </si>
  <si>
    <t>OP17062400128016</t>
  </si>
  <si>
    <t>刘妍熙</t>
  </si>
  <si>
    <t>SP17062400175884</t>
  </si>
  <si>
    <t>OP17062400128019</t>
  </si>
  <si>
    <t>卢超</t>
  </si>
  <si>
    <t>SP17062400175886</t>
  </si>
  <si>
    <t>OP17062400128022</t>
  </si>
  <si>
    <t>范石聪</t>
  </si>
  <si>
    <t>SP17062400175898</t>
  </si>
  <si>
    <t>OP17062400128033</t>
  </si>
  <si>
    <t>李庆国</t>
  </si>
  <si>
    <t>SP17062400175900</t>
  </si>
  <si>
    <t>OP17062400128035</t>
  </si>
  <si>
    <t>SP17062400175903</t>
  </si>
  <si>
    <t>OP17062400128040</t>
  </si>
  <si>
    <t>党爱涵</t>
  </si>
  <si>
    <t>SP17062400175965</t>
  </si>
  <si>
    <t>OP17062400128081</t>
  </si>
  <si>
    <t>SP17062400175982</t>
  </si>
  <si>
    <t>OP17062400128097</t>
  </si>
  <si>
    <t>王爱红</t>
  </si>
  <si>
    <t>SP17062400175984</t>
  </si>
  <si>
    <t>OP17062400128098</t>
  </si>
  <si>
    <t>田斌</t>
  </si>
  <si>
    <t>SP17062400175985</t>
  </si>
  <si>
    <t>OP17062400128099</t>
  </si>
  <si>
    <t>SP17062400175990</t>
  </si>
  <si>
    <t>OP17062400128101</t>
  </si>
  <si>
    <t>SP17062400175991</t>
  </si>
  <si>
    <t>OP17062400128105</t>
  </si>
  <si>
    <t>鲁超</t>
  </si>
  <si>
    <t>SP17062400176018</t>
  </si>
  <si>
    <t>OP17062400128131</t>
  </si>
  <si>
    <t>彭璐</t>
  </si>
  <si>
    <t>SP17062400176024</t>
  </si>
  <si>
    <t>OP17062400128137</t>
  </si>
  <si>
    <t>SP17062400176100</t>
  </si>
  <si>
    <t>OP17062400128176</t>
  </si>
  <si>
    <t>SP17062400176101</t>
  </si>
  <si>
    <t>OP17062400128177</t>
  </si>
  <si>
    <t>杨应梅</t>
  </si>
  <si>
    <t>SP17062400176106</t>
  </si>
  <si>
    <t>OP17062400128182</t>
  </si>
  <si>
    <t>SP17062400176140</t>
  </si>
  <si>
    <t>OP17062400128218</t>
  </si>
  <si>
    <t>邓小鑫</t>
  </si>
  <si>
    <t>SP17062400176144</t>
  </si>
  <si>
    <t>OP17062400128220</t>
  </si>
  <si>
    <t>SP17062400176153</t>
  </si>
  <si>
    <t>OP17062400128229</t>
  </si>
  <si>
    <t>SP17062400176158</t>
  </si>
  <si>
    <t>OP17062400128234</t>
  </si>
  <si>
    <t>陈琳莉</t>
  </si>
  <si>
    <t>SP17062400176159</t>
  </si>
  <si>
    <t>OP17062400128237</t>
  </si>
  <si>
    <t>张焕萍</t>
  </si>
  <si>
    <t>SP17062400176162</t>
  </si>
  <si>
    <t>OP17062400128239</t>
  </si>
  <si>
    <t>黎素兰</t>
  </si>
  <si>
    <t>SP17062400176183</t>
  </si>
  <si>
    <t>OP17062400128255</t>
  </si>
  <si>
    <t>何思璇</t>
  </si>
  <si>
    <t>SP17062400176254</t>
  </si>
  <si>
    <t>OP17062400128283</t>
  </si>
  <si>
    <t>吴婷婷</t>
  </si>
  <si>
    <t>SP17062400176266</t>
  </si>
  <si>
    <t>OP17062400128292</t>
  </si>
  <si>
    <t>SP17062400176270</t>
  </si>
  <si>
    <t>OP17062400128295</t>
  </si>
  <si>
    <t>SP17062400176275</t>
  </si>
  <si>
    <t>OP17062400128300</t>
  </si>
  <si>
    <t>SP17062400176301</t>
  </si>
  <si>
    <t>OP17062400128330</t>
  </si>
  <si>
    <t>马承慇</t>
  </si>
  <si>
    <t>SP17062400176355</t>
  </si>
  <si>
    <t>OP17062400128358</t>
  </si>
  <si>
    <t>张城</t>
  </si>
  <si>
    <t>SP17062400176373</t>
  </si>
  <si>
    <t>OP17062400128365</t>
  </si>
  <si>
    <t>祖海洋</t>
  </si>
  <si>
    <t>SP17062400176388</t>
  </si>
  <si>
    <t>OP17062400128375</t>
  </si>
  <si>
    <t>尹江霞</t>
  </si>
  <si>
    <t>SP17062400176391</t>
  </si>
  <si>
    <t>OP17062400128377</t>
  </si>
  <si>
    <t>SP17062400176479</t>
  </si>
  <si>
    <t>OP17062400128426</t>
  </si>
  <si>
    <t>SP17062400176502</t>
  </si>
  <si>
    <t>OP17062400128446</t>
  </si>
  <si>
    <t>SP17062400176513</t>
  </si>
  <si>
    <t>OP17062400128457</t>
  </si>
  <si>
    <t>SP17062400176514</t>
  </si>
  <si>
    <t>OP17062400128458</t>
  </si>
  <si>
    <t>肖德蓉</t>
  </si>
  <si>
    <t>SP17062400176515</t>
  </si>
  <si>
    <t>OP17062400128459</t>
  </si>
  <si>
    <t>SP17062400176537</t>
  </si>
  <si>
    <t>OP17062400128477</t>
  </si>
  <si>
    <t>刘正</t>
  </si>
  <si>
    <t>SP17062400176568</t>
  </si>
  <si>
    <t>OP17062400128483</t>
  </si>
  <si>
    <t>孙世娟</t>
  </si>
  <si>
    <t>SP17062400176593</t>
  </si>
  <si>
    <t>OP17062400128503</t>
  </si>
  <si>
    <t>SP17062400176597</t>
  </si>
  <si>
    <t>OP17062400128507</t>
  </si>
  <si>
    <t>熊睿</t>
  </si>
  <si>
    <t>SP17062400176599</t>
  </si>
  <si>
    <t>OP17062400128509</t>
  </si>
  <si>
    <t>曾勇亮</t>
  </si>
  <si>
    <t>SP17062400176600</t>
  </si>
  <si>
    <t>OP17062400128510</t>
  </si>
  <si>
    <t>SP17062400176602</t>
  </si>
  <si>
    <t>OP17062400128512</t>
  </si>
  <si>
    <t>杨信本</t>
  </si>
  <si>
    <t>SP17062400176603</t>
  </si>
  <si>
    <t>OP17062400128513</t>
  </si>
  <si>
    <t>张邦群</t>
  </si>
  <si>
    <t>SP17062400176640</t>
  </si>
  <si>
    <t>OP17062400128565</t>
  </si>
  <si>
    <t>景罗天霁</t>
  </si>
  <si>
    <t>SP17062400176645</t>
  </si>
  <si>
    <t>OP17062400128569</t>
  </si>
  <si>
    <t>魏薇</t>
  </si>
  <si>
    <t>SP17062400176664</t>
  </si>
  <si>
    <t>OP17062400128588</t>
  </si>
  <si>
    <t>任继军</t>
  </si>
  <si>
    <t>SP17062400176684</t>
  </si>
  <si>
    <t>OP17062400128618</t>
  </si>
  <si>
    <t>SP17062400176685</t>
  </si>
  <si>
    <t>OP17062400128620</t>
  </si>
  <si>
    <t>SP17062400176726</t>
  </si>
  <si>
    <t>OP17062400128651</t>
  </si>
  <si>
    <t>李会英</t>
  </si>
  <si>
    <t>SP17062400176815</t>
  </si>
  <si>
    <t>OP17062400128705</t>
  </si>
  <si>
    <t>方得美</t>
  </si>
  <si>
    <t>SP17062400176849</t>
  </si>
  <si>
    <t>OP17062400128730</t>
  </si>
  <si>
    <t>谢寒波</t>
  </si>
  <si>
    <t>SP17062400176882</t>
  </si>
  <si>
    <t>OP17062400128749</t>
  </si>
  <si>
    <t>SP17062400176883</t>
  </si>
  <si>
    <t>OP17062400128750</t>
  </si>
  <si>
    <t>李丽丽</t>
  </si>
  <si>
    <t>SP17062400176887</t>
  </si>
  <si>
    <t>OP17062400128755</t>
  </si>
  <si>
    <t>SP17062400176890</t>
  </si>
  <si>
    <t>OP17062400128758</t>
  </si>
  <si>
    <t>李春俊</t>
  </si>
  <si>
    <t>SP17062400176923</t>
  </si>
  <si>
    <t>OP17062400128788</t>
  </si>
  <si>
    <t>赵小豪</t>
  </si>
  <si>
    <t>SP17062400176980</t>
  </si>
  <si>
    <t>OP17062400128842</t>
  </si>
  <si>
    <t>周泽</t>
  </si>
  <si>
    <t>SP17062400176981</t>
  </si>
  <si>
    <t>OP17062400128843</t>
  </si>
  <si>
    <t>田吕</t>
  </si>
  <si>
    <t>SP17062400176994</t>
  </si>
  <si>
    <t>OP17062400128854</t>
  </si>
  <si>
    <t>张望</t>
  </si>
  <si>
    <t>SP17062400177011</t>
  </si>
  <si>
    <t>OP17062400128873</t>
  </si>
  <si>
    <t>SP17062400177013</t>
  </si>
  <si>
    <t>OP17062400128878</t>
  </si>
  <si>
    <t>周荣世</t>
  </si>
  <si>
    <t>SP17062400177015</t>
  </si>
  <si>
    <t>OP17062400128881</t>
  </si>
  <si>
    <t>赵章会</t>
  </si>
  <si>
    <t>SP17062400177061</t>
  </si>
  <si>
    <t>OP17062400128927</t>
  </si>
  <si>
    <t>李婉可</t>
  </si>
  <si>
    <t>SP17062400177103</t>
  </si>
  <si>
    <t>OP17062400128969</t>
  </si>
  <si>
    <t>文阳平</t>
  </si>
  <si>
    <t>SP17062400177146</t>
  </si>
  <si>
    <t>OP17062400129012</t>
  </si>
  <si>
    <t>周仔竹</t>
  </si>
  <si>
    <t>SP17062400177189</t>
  </si>
  <si>
    <t>OP17062400129055</t>
  </si>
  <si>
    <t>马丽微</t>
  </si>
  <si>
    <t>SP17062400177207</t>
  </si>
  <si>
    <t>OP17062400129069</t>
  </si>
  <si>
    <t>蒋先垠</t>
  </si>
  <si>
    <t>SP17062400177209</t>
  </si>
  <si>
    <t>OP17062400129072</t>
  </si>
  <si>
    <t>余凤仙</t>
  </si>
  <si>
    <t>SP17062400177211</t>
  </si>
  <si>
    <t>OP17062400129074</t>
  </si>
  <si>
    <t>杨自豪</t>
  </si>
  <si>
    <t>SP17062400177213</t>
  </si>
  <si>
    <t>OP17062400129076</t>
  </si>
  <si>
    <t>李文玉</t>
  </si>
  <si>
    <t>SP17062400177218</t>
  </si>
  <si>
    <t>OP17062400129082</t>
  </si>
  <si>
    <t>马朝庆</t>
  </si>
  <si>
    <t>SP17062400177223</t>
  </si>
  <si>
    <t>OP17062400129088</t>
  </si>
  <si>
    <t>SP17062400177316</t>
  </si>
  <si>
    <t>OP17062400129161</t>
  </si>
  <si>
    <t>王晓雪</t>
  </si>
  <si>
    <t>SP17062400177326</t>
  </si>
  <si>
    <t>OP17062400129174</t>
  </si>
  <si>
    <t>龚光元</t>
  </si>
  <si>
    <t>SP17062400177330</t>
  </si>
  <si>
    <t>OP17062400129175</t>
  </si>
  <si>
    <t>SP17062400177361</t>
  </si>
  <si>
    <t>OP17062400129203</t>
  </si>
  <si>
    <t>李雨阳</t>
  </si>
  <si>
    <t>SP17062400177392</t>
  </si>
  <si>
    <t>OP17062400129222</t>
  </si>
  <si>
    <t>SP17062400177395</t>
  </si>
  <si>
    <t>OP17062400129225</t>
  </si>
  <si>
    <t>SP17062400177400</t>
  </si>
  <si>
    <t>OP17062400129230</t>
  </si>
  <si>
    <t>龙鑫</t>
  </si>
  <si>
    <t>SP17062400177411</t>
  </si>
  <si>
    <t>OP17062400129238</t>
  </si>
  <si>
    <t>郎吕特</t>
  </si>
  <si>
    <t>SP17062400177421</t>
  </si>
  <si>
    <t>OP17062400129247</t>
  </si>
  <si>
    <t>SP17062400177425</t>
  </si>
  <si>
    <t>OP17062400129251</t>
  </si>
  <si>
    <t>黄秀荣</t>
  </si>
  <si>
    <t>SP17062400177426</t>
  </si>
  <si>
    <t>OP17062400129252</t>
  </si>
  <si>
    <t>刘蝶</t>
  </si>
  <si>
    <t>SP17062400177435</t>
  </si>
  <si>
    <t>OP17062400129263</t>
  </si>
  <si>
    <t>SP17062400177438</t>
  </si>
  <si>
    <t>OP17062400129266</t>
  </si>
  <si>
    <t>方明萍</t>
  </si>
  <si>
    <t>SP17062400177457</t>
  </si>
  <si>
    <t>OP17062400129291</t>
  </si>
  <si>
    <t>沈丹</t>
  </si>
  <si>
    <t>SP17062400177460</t>
  </si>
  <si>
    <t>OP17062400129295</t>
  </si>
  <si>
    <t>杨筱彤</t>
  </si>
  <si>
    <t>SP17062400177475</t>
  </si>
  <si>
    <t>OP17062400129322</t>
  </si>
  <si>
    <t>SP17062400177480</t>
  </si>
  <si>
    <t>OP17062400129329</t>
  </si>
  <si>
    <t>何夏芸</t>
  </si>
  <si>
    <t>SP17062400177502</t>
  </si>
  <si>
    <t>OP17062400129357</t>
  </si>
  <si>
    <t>SP17062400177532</t>
  </si>
  <si>
    <t>OP17062400129408</t>
  </si>
  <si>
    <t>SP17062400177539</t>
  </si>
  <si>
    <t>OP17062400129415</t>
  </si>
  <si>
    <t>李少珍</t>
  </si>
  <si>
    <t>SP17062400177558</t>
  </si>
  <si>
    <t>OP17062400129438</t>
  </si>
  <si>
    <t>张正兰</t>
  </si>
  <si>
    <t>SP17062400177559</t>
  </si>
  <si>
    <t>OP17062400129441</t>
  </si>
  <si>
    <t>SP17062400177563</t>
  </si>
  <si>
    <t>OP17062400129446</t>
  </si>
  <si>
    <t>肖迎春</t>
  </si>
  <si>
    <t>SP17062400177577</t>
  </si>
  <si>
    <t>OP17062400129466</t>
  </si>
  <si>
    <t>刘宝文</t>
  </si>
  <si>
    <t>SP17062400177586</t>
  </si>
  <si>
    <t>OP17062400129478</t>
  </si>
  <si>
    <t>戚峻诚</t>
  </si>
  <si>
    <t>SP17062400177600</t>
  </si>
  <si>
    <t>OP17062400129493</t>
  </si>
  <si>
    <t>邱海川</t>
  </si>
  <si>
    <t>SP17062400177605</t>
  </si>
  <si>
    <t>OP17062400129499</t>
  </si>
  <si>
    <t>SP17062400177613</t>
  </si>
  <si>
    <t>OP17062400129512</t>
  </si>
  <si>
    <t>SP17062400177616</t>
  </si>
  <si>
    <t>OP17062400129520</t>
  </si>
  <si>
    <t>茶小兰</t>
  </si>
  <si>
    <t>SP17062400177628</t>
  </si>
  <si>
    <t>OP17062400129535</t>
  </si>
  <si>
    <t>杨祺荣</t>
  </si>
  <si>
    <t>SP17062400177662</t>
  </si>
  <si>
    <t>OP17062400129582</t>
  </si>
  <si>
    <t>周晓庆</t>
  </si>
  <si>
    <t>SP17062400177664</t>
  </si>
  <si>
    <t>OP17062400129586</t>
  </si>
  <si>
    <t>张登敏</t>
  </si>
  <si>
    <t>SP17062400177670</t>
  </si>
  <si>
    <t>OP17062400129598</t>
  </si>
  <si>
    <t>SP17062400177671</t>
  </si>
  <si>
    <t>OP17062400129600</t>
  </si>
  <si>
    <t>SP17062400177685</t>
  </si>
  <si>
    <t>OP17062400129619</t>
  </si>
  <si>
    <t>SP17062400177700</t>
  </si>
  <si>
    <t>OP17062400129641</t>
  </si>
  <si>
    <t>SP17062400177719</t>
  </si>
  <si>
    <t>OP17062400129656</t>
  </si>
  <si>
    <t>SP17062400177731</t>
  </si>
  <si>
    <t>OP17062400129676</t>
  </si>
  <si>
    <t>李俊飞</t>
  </si>
  <si>
    <t>SP17062400177758</t>
  </si>
  <si>
    <t>OP17062400129707</t>
  </si>
  <si>
    <t>SP17062400177759</t>
  </si>
  <si>
    <t>OP17062400129708</t>
  </si>
  <si>
    <t>SP17062400177764</t>
  </si>
  <si>
    <t>OP17062400129714</t>
  </si>
  <si>
    <t>李晨恺</t>
  </si>
  <si>
    <t>SP17062400177783</t>
  </si>
  <si>
    <t>OP17062400129739</t>
  </si>
  <si>
    <t>李一舟</t>
  </si>
  <si>
    <t>SP17062400177800</t>
  </si>
  <si>
    <t>OP17062400129756</t>
  </si>
  <si>
    <t>赵华友</t>
  </si>
  <si>
    <t>SP17062400177811</t>
  </si>
  <si>
    <t>OP17062400129773</t>
  </si>
  <si>
    <t>戴江翊</t>
  </si>
  <si>
    <t>SP17062400177821</t>
  </si>
  <si>
    <t>OP17062400129784</t>
  </si>
  <si>
    <t>SP17062400177865</t>
  </si>
  <si>
    <t>OP17062400129817</t>
  </si>
  <si>
    <t>SP17062400177868</t>
  </si>
  <si>
    <t>OP17062400129820</t>
  </si>
  <si>
    <t>陈德宝</t>
  </si>
  <si>
    <t>SP17062500177891</t>
  </si>
  <si>
    <t>OP17062500129842</t>
  </si>
  <si>
    <t>康世泽</t>
  </si>
  <si>
    <t>SP17062500177896</t>
  </si>
  <si>
    <t>OP17062500129847</t>
  </si>
  <si>
    <t>李肃</t>
  </si>
  <si>
    <t>SP17062500177964</t>
  </si>
  <si>
    <t>OP17062500129904</t>
  </si>
  <si>
    <t>SP17062500178077</t>
  </si>
  <si>
    <t>OP17062500129982</t>
  </si>
  <si>
    <t>娄睿宸</t>
  </si>
  <si>
    <t>SP17062500178081</t>
  </si>
  <si>
    <t>OP17062500129987</t>
  </si>
  <si>
    <t>果红丽</t>
  </si>
  <si>
    <t>SP17062500178112</t>
  </si>
  <si>
    <t>OP17062500130002</t>
  </si>
  <si>
    <t>陈建玲</t>
  </si>
  <si>
    <t>SP17062500178264</t>
  </si>
  <si>
    <t>OP17062500130106</t>
  </si>
  <si>
    <t>SP17062500178265</t>
  </si>
  <si>
    <t>OP17062500130107</t>
  </si>
  <si>
    <t>聂慧莹</t>
  </si>
  <si>
    <t>SP17062500178284</t>
  </si>
  <si>
    <t>OP17062500130123</t>
  </si>
  <si>
    <t>张雷鑫</t>
  </si>
  <si>
    <t>SP17062500178326</t>
  </si>
  <si>
    <t>OP17062500130147</t>
  </si>
  <si>
    <t>SP17062500178353</t>
  </si>
  <si>
    <t>OP17062500130167</t>
  </si>
  <si>
    <t>和绍云</t>
  </si>
  <si>
    <t>SP17062500178359</t>
  </si>
  <si>
    <t>OP17062500130177</t>
  </si>
  <si>
    <t>SP17062500178369</t>
  </si>
  <si>
    <t>OP17062500130192</t>
  </si>
  <si>
    <t>SP17062500178421</t>
  </si>
  <si>
    <t>OP17062500130234</t>
  </si>
  <si>
    <t>SP17062500178435</t>
  </si>
  <si>
    <t>OP17062500130247</t>
  </si>
  <si>
    <t>杨保富</t>
  </si>
  <si>
    <t>SP17062500178436</t>
  </si>
  <si>
    <t>OP17062500130248</t>
  </si>
  <si>
    <t>SP17062500178437</t>
  </si>
  <si>
    <t>OP17062500130249</t>
  </si>
  <si>
    <t>陈宇华</t>
  </si>
  <si>
    <t>SP17062500178448</t>
  </si>
  <si>
    <t>OP17062500130254</t>
  </si>
  <si>
    <t>SP17062500178451</t>
  </si>
  <si>
    <t>OP17062500130255</t>
  </si>
  <si>
    <t>SP17062500178461</t>
  </si>
  <si>
    <t>OP17062500130257</t>
  </si>
  <si>
    <t>SP17062500178550</t>
  </si>
  <si>
    <t>OP17062500130310</t>
  </si>
  <si>
    <t>张云蕾</t>
  </si>
  <si>
    <t>SP17062500178712</t>
  </si>
  <si>
    <t>OP17062500130407</t>
  </si>
  <si>
    <t>SP17062500178795</t>
  </si>
  <si>
    <t>OP17062500130460</t>
  </si>
  <si>
    <t>肖大均</t>
  </si>
  <si>
    <t>SP17062500178856</t>
  </si>
  <si>
    <t>OP17062500130512</t>
  </si>
  <si>
    <t>蔡欣芸</t>
  </si>
  <si>
    <t>SP17062500178899</t>
  </si>
  <si>
    <t>OP17062500130541</t>
  </si>
  <si>
    <t>沈珈立</t>
  </si>
  <si>
    <t>SP17062500178931</t>
  </si>
  <si>
    <t>OP17062500130571</t>
  </si>
  <si>
    <t>李泽翰</t>
  </si>
  <si>
    <t>SP17062500178937</t>
  </si>
  <si>
    <t>OP17062500130578</t>
  </si>
  <si>
    <t>杜娟</t>
  </si>
  <si>
    <t>SP17062500178956</t>
  </si>
  <si>
    <t>OP17062500130595</t>
  </si>
  <si>
    <t>SP17062500178966</t>
  </si>
  <si>
    <t>OP17062500130604</t>
  </si>
  <si>
    <t>SP17062500179037</t>
  </si>
  <si>
    <t>OP17062500130661</t>
  </si>
  <si>
    <t>SP17062500179042</t>
  </si>
  <si>
    <t>OP17062500130664</t>
  </si>
  <si>
    <t>念文刚</t>
  </si>
  <si>
    <t>SP17062500179053</t>
  </si>
  <si>
    <t>OP17062500130681</t>
  </si>
  <si>
    <t>徐远征</t>
  </si>
  <si>
    <t>SP17062500179054</t>
  </si>
  <si>
    <t>OP17062500130684</t>
  </si>
  <si>
    <t>曹堂英</t>
  </si>
  <si>
    <t>SP17062500179083</t>
  </si>
  <si>
    <t>OP17062500130745</t>
  </si>
  <si>
    <t>宋慧</t>
  </si>
  <si>
    <t>SP17062500179098</t>
  </si>
  <si>
    <t>OP17062500130774</t>
  </si>
  <si>
    <t>SP17062500179099</t>
  </si>
  <si>
    <t>OP17062500130776</t>
  </si>
  <si>
    <t>SP17062500179101</t>
  </si>
  <si>
    <t>OP17062500130778</t>
  </si>
  <si>
    <t>李向荣</t>
  </si>
  <si>
    <t>SP17062500179111</t>
  </si>
  <si>
    <t>OP17062500130790</t>
  </si>
  <si>
    <t>SP17062500179139</t>
  </si>
  <si>
    <t>OP17062500130831</t>
  </si>
  <si>
    <t>陈浩</t>
  </si>
  <si>
    <t>SP17062500179177</t>
  </si>
  <si>
    <t>OP17062500130855</t>
  </si>
  <si>
    <t>曾宪斌</t>
  </si>
  <si>
    <t>SP17062500179184</t>
  </si>
  <si>
    <t>OP17062500130862</t>
  </si>
  <si>
    <t>SP17062500179186</t>
  </si>
  <si>
    <t>OP17062500130866</t>
  </si>
  <si>
    <t>杨彩叶</t>
  </si>
  <si>
    <t>SP17062500179197</t>
  </si>
  <si>
    <t>OP17062500130877</t>
  </si>
  <si>
    <t>张瑞</t>
  </si>
  <si>
    <t>SP17062500179241</t>
  </si>
  <si>
    <t>OP17062500130919</t>
  </si>
  <si>
    <t>周维平</t>
  </si>
  <si>
    <t>SP17062500179257</t>
  </si>
  <si>
    <t>OP17062500130944</t>
  </si>
  <si>
    <t>郭佩珩</t>
  </si>
  <si>
    <t>SP17062500179259</t>
  </si>
  <si>
    <t>OP17062500130946</t>
  </si>
  <si>
    <t>SP17062600179279</t>
  </si>
  <si>
    <t>OP17062600130964</t>
  </si>
  <si>
    <t>SP17062600179282</t>
  </si>
  <si>
    <t>OP17062600130967</t>
  </si>
  <si>
    <t>熊颖</t>
  </si>
  <si>
    <t>SP17062600179425</t>
  </si>
  <si>
    <t>OP17062600131059</t>
  </si>
  <si>
    <t>蒙柔</t>
  </si>
  <si>
    <t>SP17062600179533</t>
  </si>
  <si>
    <t>OP17062600131155</t>
  </si>
  <si>
    <t>尹云龙</t>
  </si>
  <si>
    <t>SP17062600179544</t>
  </si>
  <si>
    <t>OP17062600131166</t>
  </si>
  <si>
    <t>李恒纯</t>
  </si>
  <si>
    <t>SP17062600179571</t>
  </si>
  <si>
    <t>OP17062600131181</t>
  </si>
  <si>
    <t>吴锦恒</t>
  </si>
  <si>
    <t>SP17062600179621</t>
  </si>
  <si>
    <t>OP17062600131225</t>
  </si>
  <si>
    <t>陈学群</t>
  </si>
  <si>
    <t>SP17062600179721</t>
  </si>
  <si>
    <t>OP17062600131298</t>
  </si>
  <si>
    <t>张碧慧</t>
  </si>
  <si>
    <t>SP17062600179727</t>
  </si>
  <si>
    <t>OP17062600131305</t>
  </si>
  <si>
    <t>陈学林</t>
  </si>
  <si>
    <t>SP17062600179732</t>
  </si>
  <si>
    <t>OP17062600131309</t>
  </si>
  <si>
    <t>刘波</t>
  </si>
  <si>
    <t>SP17062600179761</t>
  </si>
  <si>
    <t>OP17062600131334</t>
  </si>
  <si>
    <t>龚瑜</t>
  </si>
  <si>
    <t>SP17062600179778</t>
  </si>
  <si>
    <t>OP17062600131348</t>
  </si>
  <si>
    <t>SP17062600179814</t>
  </si>
  <si>
    <t>OP17062600131382</t>
  </si>
  <si>
    <t>施琦</t>
  </si>
  <si>
    <t>SP17062600179817</t>
  </si>
  <si>
    <t>OP17062600131383</t>
  </si>
  <si>
    <t>SP17062600180131</t>
  </si>
  <si>
    <t>OP17062600131562</t>
  </si>
  <si>
    <t>朱昆兴</t>
  </si>
  <si>
    <t>SP17062600180144</t>
  </si>
  <si>
    <t>OP17062600131572</t>
  </si>
  <si>
    <t>李孟</t>
  </si>
  <si>
    <t>SP17062600180196</t>
  </si>
  <si>
    <t>OP17062600131595</t>
  </si>
  <si>
    <t>李界丽</t>
  </si>
  <si>
    <t>SP17062600180286</t>
  </si>
  <si>
    <t>OP17062600131665</t>
  </si>
  <si>
    <t>王语嫣</t>
  </si>
  <si>
    <t>SP17062600180335</t>
  </si>
  <si>
    <t>OP17062600131711</t>
  </si>
  <si>
    <t>刀艳梅</t>
  </si>
  <si>
    <t>SP17062600180334</t>
  </si>
  <si>
    <t>OP17062600131710</t>
  </si>
  <si>
    <t>SP17062600180389</t>
  </si>
  <si>
    <t>OP17062600131739</t>
  </si>
  <si>
    <t>李文娇</t>
  </si>
  <si>
    <t>SP17062600180512</t>
  </si>
  <si>
    <t>OP17062600131799</t>
  </si>
  <si>
    <t>罗爱</t>
  </si>
  <si>
    <t>SP17062600180536</t>
  </si>
  <si>
    <t>OP17062600131823</t>
  </si>
  <si>
    <t>李香</t>
  </si>
  <si>
    <t>SP17062600180548</t>
  </si>
  <si>
    <t>OP17062600131832</t>
  </si>
  <si>
    <t>李玉琼</t>
  </si>
  <si>
    <t>SP17062600180549</t>
  </si>
  <si>
    <t>OP17062600131834</t>
  </si>
  <si>
    <t>杨琼</t>
  </si>
  <si>
    <t>SP17062600180581</t>
  </si>
  <si>
    <t>OP17062600131862</t>
  </si>
  <si>
    <t>SP17062600180584</t>
  </si>
  <si>
    <t>OP17062600131865</t>
  </si>
  <si>
    <t>张忠明</t>
  </si>
  <si>
    <t>SP17062600180588</t>
  </si>
  <si>
    <t>OP17062600131868</t>
  </si>
  <si>
    <t>赵帆</t>
  </si>
  <si>
    <t>SP17062600180635</t>
  </si>
  <si>
    <t>OP17062600131892</t>
  </si>
  <si>
    <t>SP17062600180634</t>
  </si>
  <si>
    <t>OP17062600131890</t>
  </si>
  <si>
    <t>王白宏</t>
  </si>
  <si>
    <t>SP17062600180636</t>
  </si>
  <si>
    <t>OP17062600131893</t>
  </si>
  <si>
    <t>SP17062600180671</t>
  </si>
  <si>
    <t>OP17062600131925</t>
  </si>
  <si>
    <t>尹淑珍</t>
  </si>
  <si>
    <t>SP17062600180722</t>
  </si>
  <si>
    <t>OP17062600131964</t>
  </si>
  <si>
    <t>张凤英</t>
  </si>
  <si>
    <t>SP17062600180725</t>
  </si>
  <si>
    <t>OP17062600131965</t>
  </si>
  <si>
    <t>杨璐</t>
  </si>
  <si>
    <t>SP17062600180731</t>
  </si>
  <si>
    <t>OP17062600131970</t>
  </si>
  <si>
    <t>SP17062600180771</t>
  </si>
  <si>
    <t>OP17062600132005</t>
  </si>
  <si>
    <t>汤云秀</t>
  </si>
  <si>
    <t>SP17062600180773</t>
  </si>
  <si>
    <t>OP17062600132008</t>
  </si>
  <si>
    <t>许柳英</t>
  </si>
  <si>
    <t>SP17062600180776</t>
  </si>
  <si>
    <t>OP17062600132011</t>
  </si>
  <si>
    <t>SP17062600180842</t>
  </si>
  <si>
    <t>OP17062600132066</t>
  </si>
  <si>
    <t>唐艳荣</t>
  </si>
  <si>
    <t>SP17062600180840</t>
  </si>
  <si>
    <t>OP17062600132065</t>
  </si>
  <si>
    <t>SP17062600180887</t>
  </si>
  <si>
    <t>OP17062600132096</t>
  </si>
  <si>
    <t>马润超</t>
  </si>
  <si>
    <t>SP17062600180897</t>
  </si>
  <si>
    <t>OP17062600132102</t>
  </si>
  <si>
    <t>SP17062600180908</t>
  </si>
  <si>
    <t>OP17062600132112</t>
  </si>
  <si>
    <t>SP17062600180950</t>
  </si>
  <si>
    <t>OP17062600132146</t>
  </si>
  <si>
    <t>SP17062600181003</t>
  </si>
  <si>
    <t>OP17062600132177</t>
  </si>
  <si>
    <t>唐亚</t>
  </si>
  <si>
    <t>SP17062600181041</t>
  </si>
  <si>
    <t>OP17062600132197</t>
  </si>
  <si>
    <t>李昂</t>
  </si>
  <si>
    <t>SP17062600181120</t>
  </si>
  <si>
    <t>OP17062600132242</t>
  </si>
  <si>
    <t>张丰</t>
  </si>
  <si>
    <t>SP17062600181143</t>
  </si>
  <si>
    <t>OP17062600132260</t>
  </si>
  <si>
    <t>陈艳微</t>
  </si>
  <si>
    <t>SP17062600181155</t>
  </si>
  <si>
    <t>OP17062600132271</t>
  </si>
  <si>
    <t>SP17062600181163</t>
  </si>
  <si>
    <t>OP17062600132277</t>
  </si>
  <si>
    <t>黄旭琴</t>
  </si>
  <si>
    <t>SP17062600181190</t>
  </si>
  <si>
    <t>OP17062600132298</t>
  </si>
  <si>
    <t>阮路艳</t>
  </si>
  <si>
    <t>SP17062600181194</t>
  </si>
  <si>
    <t>OP17062600132304</t>
  </si>
  <si>
    <t>SP17062600181209</t>
  </si>
  <si>
    <t>OP17062600132316</t>
  </si>
  <si>
    <t>高如</t>
  </si>
  <si>
    <t>SP17062600181243</t>
  </si>
  <si>
    <t>OP17062600132340</t>
  </si>
  <si>
    <t>SP17062600181253</t>
  </si>
  <si>
    <t>OP17062600132344</t>
  </si>
  <si>
    <t>陈祖德</t>
  </si>
  <si>
    <t>SP17062600181256</t>
  </si>
  <si>
    <t>OP17062600132348</t>
  </si>
  <si>
    <t>周津莹</t>
  </si>
  <si>
    <t>SP17062600181258</t>
  </si>
  <si>
    <t>OP17062600132349</t>
  </si>
  <si>
    <t>和赢专</t>
  </si>
  <si>
    <t>SP17062600181262</t>
  </si>
  <si>
    <t>OP17062600132355</t>
  </si>
  <si>
    <t>业妍</t>
  </si>
  <si>
    <t>SP17062600181276</t>
  </si>
  <si>
    <t>OP17062600132367</t>
  </si>
  <si>
    <t>牟雪梅</t>
  </si>
  <si>
    <t>SP17062600181286</t>
  </si>
  <si>
    <t>OP17062600132374</t>
  </si>
  <si>
    <t>余菊珍</t>
  </si>
  <si>
    <t>SP17062600181307</t>
  </si>
  <si>
    <t>OP17062600132388</t>
  </si>
  <si>
    <t>王玲燕</t>
  </si>
  <si>
    <t>SP17062600181348</t>
  </si>
  <si>
    <t>OP17062600132406</t>
  </si>
  <si>
    <t>SP17062600181363</t>
  </si>
  <si>
    <t>OP17062600132422</t>
  </si>
  <si>
    <t>邓书文</t>
  </si>
  <si>
    <t>SP17062600181390</t>
  </si>
  <si>
    <t>OP17062600132448</t>
  </si>
  <si>
    <t>黄英</t>
  </si>
  <si>
    <t>SP17062600181435</t>
  </si>
  <si>
    <t>OP17062600132492</t>
  </si>
  <si>
    <t>钟陈</t>
  </si>
  <si>
    <t>SP17062600181513</t>
  </si>
  <si>
    <t>OP17062600132552</t>
  </si>
  <si>
    <t>杨晓睿</t>
  </si>
  <si>
    <t>SP17062600181546</t>
  </si>
  <si>
    <t>OP17062600132572</t>
  </si>
  <si>
    <t>袁帅</t>
  </si>
  <si>
    <t>SP17062600181646</t>
  </si>
  <si>
    <t>OP17062600132641</t>
  </si>
  <si>
    <t>陈俊宇</t>
  </si>
  <si>
    <t>SP17062600181669</t>
  </si>
  <si>
    <t>OP17062600132668</t>
  </si>
  <si>
    <t>SP17062600181711</t>
  </si>
  <si>
    <t>OP17062600132715</t>
  </si>
  <si>
    <t>杨相彩</t>
  </si>
  <si>
    <t>SP17062600181741</t>
  </si>
  <si>
    <t>OP17062600132730</t>
  </si>
  <si>
    <t>SP17062600181740</t>
  </si>
  <si>
    <t>OP17062600132731</t>
  </si>
  <si>
    <t>许虹</t>
  </si>
  <si>
    <t>SP17062600181779</t>
  </si>
  <si>
    <t>OP17062600132761</t>
  </si>
  <si>
    <t>唐艳晶</t>
  </si>
  <si>
    <t>SP17062600181817</t>
  </si>
  <si>
    <t>OP17062600132777</t>
  </si>
  <si>
    <t>李容</t>
  </si>
  <si>
    <t>SP17062600181836</t>
  </si>
  <si>
    <t>OP17062600132789</t>
  </si>
  <si>
    <t>SP17062600181869</t>
  </si>
  <si>
    <t>OP17062600132815</t>
  </si>
  <si>
    <t>SP17062600181895</t>
  </si>
  <si>
    <t>OP17062600132830</t>
  </si>
  <si>
    <t>陈瑶</t>
  </si>
  <si>
    <t>SP17062600182018</t>
  </si>
  <si>
    <t>OP17062600132901</t>
  </si>
  <si>
    <t>余达</t>
  </si>
  <si>
    <t>SP17062600182053</t>
  </si>
  <si>
    <t>OP17062600132920</t>
  </si>
  <si>
    <t>SP17062600182064</t>
  </si>
  <si>
    <t>OP17062600132925</t>
  </si>
  <si>
    <t>晏小娇</t>
  </si>
  <si>
    <t>SP17062600182061</t>
  </si>
  <si>
    <t>OP17062600132923</t>
  </si>
  <si>
    <t>丁恒芬</t>
  </si>
  <si>
    <t>SP17062600182125</t>
  </si>
  <si>
    <t>OP17062600132965</t>
  </si>
  <si>
    <t>许琳琳</t>
  </si>
  <si>
    <t>SP17062600182146</t>
  </si>
  <si>
    <t>OP17062600132978</t>
  </si>
  <si>
    <t>SP17062600182152</t>
  </si>
  <si>
    <t>OP17062600132988</t>
  </si>
  <si>
    <t>李良龙</t>
  </si>
  <si>
    <t>SP17062600182182</t>
  </si>
  <si>
    <t>OP17062600133012</t>
  </si>
  <si>
    <t>SP17062600182226</t>
  </si>
  <si>
    <t>OP17062600133040</t>
  </si>
  <si>
    <t>赵江</t>
  </si>
  <si>
    <t>SP17062600182225</t>
  </si>
  <si>
    <t>OP17062600133039</t>
  </si>
  <si>
    <t>李兴倩</t>
  </si>
  <si>
    <t>SP17062600182255</t>
  </si>
  <si>
    <t>OP17062600133056</t>
  </si>
  <si>
    <t>曹琴</t>
  </si>
  <si>
    <t>SP17062600182339</t>
  </si>
  <si>
    <t>OP17062600133126</t>
  </si>
  <si>
    <t>SP17062600182363</t>
  </si>
  <si>
    <t>OP17062600133143</t>
  </si>
  <si>
    <t>SP17062600182452</t>
  </si>
  <si>
    <t>OP17062600133207</t>
  </si>
  <si>
    <t>董绍春</t>
  </si>
  <si>
    <t>SP17062600182537</t>
  </si>
  <si>
    <t>OP17062600133275</t>
  </si>
  <si>
    <t>陈宗杰</t>
  </si>
  <si>
    <t>SP17062600182574</t>
  </si>
  <si>
    <t>OP17062600133304</t>
  </si>
  <si>
    <t>SP17062600182583</t>
  </si>
  <si>
    <t>OP17062600133320</t>
  </si>
  <si>
    <t>杨颖</t>
  </si>
  <si>
    <t>SP17062600182639</t>
  </si>
  <si>
    <t>OP17062600133355</t>
  </si>
  <si>
    <t>刘玄</t>
  </si>
  <si>
    <t>SP17062600182646</t>
  </si>
  <si>
    <t>OP17062600133361</t>
  </si>
  <si>
    <t>SP17062600182658</t>
  </si>
  <si>
    <t>OP17062600133371</t>
  </si>
  <si>
    <t>赵晓勇</t>
  </si>
  <si>
    <t>SP17062600182683</t>
  </si>
  <si>
    <t>OP17062600133391</t>
  </si>
  <si>
    <t>SP17062600182712</t>
  </si>
  <si>
    <t>OP17062600133415</t>
  </si>
  <si>
    <t>高思</t>
  </si>
  <si>
    <t>SP17062600182714</t>
  </si>
  <si>
    <t>OP17062600133418</t>
  </si>
  <si>
    <t>王界清</t>
  </si>
  <si>
    <t>SP17062600182727</t>
  </si>
  <si>
    <t>OP17062600133427</t>
  </si>
  <si>
    <t>陈积阳</t>
  </si>
  <si>
    <t>SP17062600182728</t>
  </si>
  <si>
    <t>OP17062600133428</t>
  </si>
  <si>
    <t>杨莎</t>
  </si>
  <si>
    <t>SP17062600182740</t>
  </si>
  <si>
    <t>OP17062600133436</t>
  </si>
  <si>
    <t>张文斗</t>
  </si>
  <si>
    <t>SP17062600182735</t>
  </si>
  <si>
    <t>OP17062600133433</t>
  </si>
  <si>
    <t>罗声</t>
  </si>
  <si>
    <t>SP17062600182859</t>
  </si>
  <si>
    <t>OP17062600133516</t>
  </si>
  <si>
    <t>陈发俊</t>
  </si>
  <si>
    <t>SP17062600182868</t>
  </si>
  <si>
    <t>OP17062600133522</t>
  </si>
  <si>
    <t>SP17062600182880</t>
  </si>
  <si>
    <t>OP17062600133530</t>
  </si>
  <si>
    <t>吴明敏</t>
  </si>
  <si>
    <t>SP17062600182882</t>
  </si>
  <si>
    <t>OP17062600133535</t>
  </si>
  <si>
    <t>陆中美</t>
  </si>
  <si>
    <t>SP17062600182889</t>
  </si>
  <si>
    <t>OP17062600133541</t>
  </si>
  <si>
    <t>胡艮群</t>
  </si>
  <si>
    <t>SP17062600182914</t>
  </si>
  <si>
    <t>OP17062600133559</t>
  </si>
  <si>
    <t>时业平</t>
  </si>
  <si>
    <t>SP17062600182962</t>
  </si>
  <si>
    <t>OP17062600133596</t>
  </si>
  <si>
    <t>何金莲</t>
  </si>
  <si>
    <t>SP17062600183002</t>
  </si>
  <si>
    <t>OP17062600133624</t>
  </si>
  <si>
    <t>穆夸兰</t>
  </si>
  <si>
    <t>SP17062600183007</t>
  </si>
  <si>
    <t>OP17062600133630</t>
  </si>
  <si>
    <t>郭正玉</t>
  </si>
  <si>
    <t>SP17062600183028</t>
  </si>
  <si>
    <t>OP17062600133646</t>
  </si>
  <si>
    <t>陶晓姜</t>
  </si>
  <si>
    <t>SP17062600183029</t>
  </si>
  <si>
    <t>OP17062600133647</t>
  </si>
  <si>
    <t>普翠兰</t>
  </si>
  <si>
    <t>SP17062600183047</t>
  </si>
  <si>
    <t>OP17062600133652</t>
  </si>
  <si>
    <t>张帮国</t>
  </si>
  <si>
    <t>SP17062600183060</t>
  </si>
  <si>
    <t>OP17062600133668</t>
  </si>
  <si>
    <t>周圆</t>
  </si>
  <si>
    <t>SP17062600183054</t>
  </si>
  <si>
    <t>OP17062600133664</t>
  </si>
  <si>
    <t>SP17062600183106</t>
  </si>
  <si>
    <t>OP17062600133691</t>
  </si>
  <si>
    <t>朱利利</t>
  </si>
  <si>
    <t>SP17062600183160</t>
  </si>
  <si>
    <t>OP17062600133736</t>
  </si>
  <si>
    <t>任效云</t>
  </si>
  <si>
    <t>SP17062600183293</t>
  </si>
  <si>
    <t>OP17062600133832</t>
  </si>
  <si>
    <t>沈燕霖</t>
  </si>
  <si>
    <t>SP17062600183337</t>
  </si>
  <si>
    <t>OP17062600133859</t>
  </si>
  <si>
    <t>SP17062600183393</t>
  </si>
  <si>
    <t>OP17062600133903</t>
  </si>
  <si>
    <t>SP17062600183427</t>
  </si>
  <si>
    <t>OP17062600133928</t>
  </si>
  <si>
    <t>SP17062600183449</t>
  </si>
  <si>
    <t>OP17062600133937</t>
  </si>
  <si>
    <t>符钰波</t>
  </si>
  <si>
    <t>SP17062600183493</t>
  </si>
  <si>
    <t>OP17062600133961</t>
  </si>
  <si>
    <t>龚琳</t>
  </si>
  <si>
    <t>SP17062600183500</t>
  </si>
  <si>
    <t>OP17062600133967</t>
  </si>
  <si>
    <t>崔金梅</t>
  </si>
  <si>
    <t>SP17062600183514</t>
  </si>
  <si>
    <t>OP17062600133973</t>
  </si>
  <si>
    <t>SP17062600183539</t>
  </si>
  <si>
    <t>OP17062600133994</t>
  </si>
  <si>
    <t>杨晨宇</t>
  </si>
  <si>
    <t>SP17062600183543</t>
  </si>
  <si>
    <t>OP17062600133997</t>
  </si>
  <si>
    <t>SP17062600183549</t>
  </si>
  <si>
    <t>OP17062600134000</t>
  </si>
  <si>
    <t>罗水香</t>
  </si>
  <si>
    <t>SP17062600183597</t>
  </si>
  <si>
    <t>OP17062600134039</t>
  </si>
  <si>
    <t>彭家雪</t>
  </si>
  <si>
    <t>SP17062600183598</t>
  </si>
  <si>
    <t>OP17062600134041</t>
  </si>
  <si>
    <t>SP17062600183603</t>
  </si>
  <si>
    <t>OP17062600134045</t>
  </si>
  <si>
    <t>SP17062600183608</t>
  </si>
  <si>
    <t>OP17062600134051</t>
  </si>
  <si>
    <t>杨雪华</t>
  </si>
  <si>
    <t>SP17062600183611</t>
  </si>
  <si>
    <t>OP17062600134054</t>
  </si>
  <si>
    <t>秦娅丽</t>
  </si>
  <si>
    <t>SP17062600183626</t>
  </si>
  <si>
    <t>OP17062600134067</t>
  </si>
  <si>
    <t>吕院梅</t>
  </si>
  <si>
    <t>SP17062600183631</t>
  </si>
  <si>
    <t>OP17062600134072</t>
  </si>
  <si>
    <t>李柯瑶</t>
  </si>
  <si>
    <t>SP17062600183694</t>
  </si>
  <si>
    <t>OP17062600134123</t>
  </si>
  <si>
    <t>王祥林</t>
  </si>
  <si>
    <t>SP17062600183695</t>
  </si>
  <si>
    <t>OP17062600134124</t>
  </si>
  <si>
    <t>冯艳梅</t>
  </si>
  <si>
    <t>SP17062600183735</t>
  </si>
  <si>
    <t>OP17062600134148</t>
  </si>
  <si>
    <t>刘中严</t>
  </si>
  <si>
    <t>SP17062600183775</t>
  </si>
  <si>
    <t>OP17062600134186</t>
  </si>
  <si>
    <t>SP17062600183791</t>
  </si>
  <si>
    <t>OP17062600134196</t>
  </si>
  <si>
    <t>SP17062600183802</t>
  </si>
  <si>
    <t>OP17062600134205</t>
  </si>
  <si>
    <t>李永觉</t>
  </si>
  <si>
    <t>SP17062600183819</t>
  </si>
  <si>
    <t>OP17062600134217</t>
  </si>
  <si>
    <t>杨文杰</t>
  </si>
  <si>
    <t>SP17062600183832</t>
  </si>
  <si>
    <t>OP17062600134223</t>
  </si>
  <si>
    <t>李桂英</t>
  </si>
  <si>
    <t>SP17062600183942</t>
  </si>
  <si>
    <t>OP17062600134297</t>
  </si>
  <si>
    <t>SP17062600183950</t>
  </si>
  <si>
    <t>OP17062600134304</t>
  </si>
  <si>
    <t>SP17062600183955</t>
  </si>
  <si>
    <t>OP17062600134308</t>
  </si>
  <si>
    <t>SP17062600183965</t>
  </si>
  <si>
    <t>OP17062600134312</t>
  </si>
  <si>
    <t>SP17062600183987</t>
  </si>
  <si>
    <t>OP17062600134327</t>
  </si>
  <si>
    <t>甘维</t>
  </si>
  <si>
    <t>SP17062600183991</t>
  </si>
  <si>
    <t>OP17062600134329</t>
  </si>
  <si>
    <t>孙世海</t>
  </si>
  <si>
    <t>SP17062600184109</t>
  </si>
  <si>
    <t>OP17062600134399</t>
  </si>
  <si>
    <t>SP17062600184187</t>
  </si>
  <si>
    <t>OP17062600134447</t>
  </si>
  <si>
    <t>董媛</t>
  </si>
  <si>
    <t>SP17062600184192</t>
  </si>
  <si>
    <t>OP17062600134449</t>
  </si>
  <si>
    <t>SP17062600184210</t>
  </si>
  <si>
    <t>OP17062600134460</t>
  </si>
  <si>
    <t>SP17062600184271</t>
  </si>
  <si>
    <t>OP17062600134493</t>
  </si>
  <si>
    <t>马雪娟</t>
  </si>
  <si>
    <t>SP17062600184282</t>
  </si>
  <si>
    <t>OP17062600134500</t>
  </si>
  <si>
    <t>刘峰</t>
  </si>
  <si>
    <t>SP17062600184284</t>
  </si>
  <si>
    <t>OP17062600134504</t>
  </si>
  <si>
    <t>张姗</t>
  </si>
  <si>
    <t>SP17062600184335</t>
  </si>
  <si>
    <t>OP17062600134542</t>
  </si>
  <si>
    <t>SP17062600184367</t>
  </si>
  <si>
    <t>OP17062600134560</t>
  </si>
  <si>
    <t>冯国兴</t>
  </si>
  <si>
    <t>SP17062600184375</t>
  </si>
  <si>
    <t>OP17062600134567</t>
  </si>
  <si>
    <t>杨国龙</t>
  </si>
  <si>
    <t>SP17062600184394</t>
  </si>
  <si>
    <t>OP17062600134579</t>
  </si>
  <si>
    <t>罗蒿</t>
  </si>
  <si>
    <t>SP17062600184457</t>
  </si>
  <si>
    <t>OP17062600134627</t>
  </si>
  <si>
    <t>杨沁</t>
  </si>
  <si>
    <t>SP17062600184502</t>
  </si>
  <si>
    <t>OP17062600134667</t>
  </si>
  <si>
    <t>奎裕川</t>
  </si>
  <si>
    <t>SP17062600184546</t>
  </si>
  <si>
    <t>OP17062600134691</t>
  </si>
  <si>
    <t>SP17062600184550</t>
  </si>
  <si>
    <t>OP17062600134695</t>
  </si>
  <si>
    <t>SP17062600184566</t>
  </si>
  <si>
    <t>OP17062600134701</t>
  </si>
  <si>
    <t>黄秀华</t>
  </si>
  <si>
    <t>SP17062600184568</t>
  </si>
  <si>
    <t>OP17062600134702</t>
  </si>
  <si>
    <t>SP17062600184677</t>
  </si>
  <si>
    <t>OP17062600134765</t>
  </si>
  <si>
    <t>冯翠</t>
  </si>
  <si>
    <t>SP17062600184729</t>
  </si>
  <si>
    <t>OP17062600134814</t>
  </si>
  <si>
    <t>SP17062600184758</t>
  </si>
  <si>
    <t>OP17062600134847</t>
  </si>
  <si>
    <t>SP17062600184762</t>
  </si>
  <si>
    <t>OP17062600134850</t>
  </si>
  <si>
    <t>洪燕霞</t>
  </si>
  <si>
    <t>SP17062600184824</t>
  </si>
  <si>
    <t>OP17062600134898</t>
  </si>
  <si>
    <t>段文金</t>
  </si>
  <si>
    <t>SP17062600184862</t>
  </si>
  <si>
    <t>OP17062600134924</t>
  </si>
  <si>
    <t>杨吉</t>
  </si>
  <si>
    <t>SP17062600184919</t>
  </si>
  <si>
    <t>OP17062600134960</t>
  </si>
  <si>
    <t>朱加跃</t>
  </si>
  <si>
    <t>SP17062600184925</t>
  </si>
  <si>
    <t>OP17062600134965</t>
  </si>
  <si>
    <t>SP17062600184949</t>
  </si>
  <si>
    <t>OP17062600134988</t>
  </si>
  <si>
    <t>李艳芳</t>
  </si>
  <si>
    <t>SP17062600184969</t>
  </si>
  <si>
    <t>OP17062600135005</t>
  </si>
  <si>
    <t>杨金丽</t>
  </si>
  <si>
    <t>SP17062600184987</t>
  </si>
  <si>
    <t>OP17062600135017</t>
  </si>
  <si>
    <t>SP17062600185016</t>
  </si>
  <si>
    <t>OP17062600135033</t>
  </si>
  <si>
    <t>SP17062600185023</t>
  </si>
  <si>
    <t>OP17062600135039</t>
  </si>
  <si>
    <t>SP17062600185031</t>
  </si>
  <si>
    <t>OP17062600135046</t>
  </si>
  <si>
    <t>SP17062600185123</t>
  </si>
  <si>
    <t>OP17062600135111</t>
  </si>
  <si>
    <t>吴司易</t>
  </si>
  <si>
    <t>SP17062600185159</t>
  </si>
  <si>
    <t>OP17062600135138</t>
  </si>
  <si>
    <t>SP17062600185204</t>
  </si>
  <si>
    <t>OP17062600135167</t>
  </si>
  <si>
    <t>SP17062600185224</t>
  </si>
  <si>
    <t>OP17062600135184</t>
  </si>
  <si>
    <t>刘国梅</t>
  </si>
  <si>
    <t>SP17062600185223</t>
  </si>
  <si>
    <t>OP17062600135183</t>
  </si>
  <si>
    <t>李帅</t>
  </si>
  <si>
    <t>SP17062600185243</t>
  </si>
  <si>
    <t>OP17062600135201</t>
  </si>
  <si>
    <t>SP17062600185328</t>
  </si>
  <si>
    <t>OP17062600135248</t>
  </si>
  <si>
    <t>庞蓉</t>
  </si>
  <si>
    <t>SP17062600185425</t>
  </si>
  <si>
    <t>OP17062600135328</t>
  </si>
  <si>
    <t>郭秀云</t>
  </si>
  <si>
    <t>SP17062600185441</t>
  </si>
  <si>
    <t>OP17062600135335</t>
  </si>
  <si>
    <t>李润苹</t>
  </si>
  <si>
    <t>SP17062600185454</t>
  </si>
  <si>
    <t>OP17062600135343</t>
  </si>
  <si>
    <t>董四化</t>
  </si>
  <si>
    <t>SP17062600185556</t>
  </si>
  <si>
    <t>OP17062600135404</t>
  </si>
  <si>
    <t>SP17062600185558</t>
  </si>
  <si>
    <t>OP17062600135405</t>
  </si>
  <si>
    <t>SP17062600185592</t>
  </si>
  <si>
    <t>OP17062600135425</t>
  </si>
  <si>
    <t>SP17062600185609</t>
  </si>
  <si>
    <t>OP17062600135440</t>
  </si>
  <si>
    <t>孙光浩</t>
  </si>
  <si>
    <t>SP17062600185665</t>
  </si>
  <si>
    <t>OP17062600135485</t>
  </si>
  <si>
    <t>陆永功</t>
  </si>
  <si>
    <t>SP17062600185677</t>
  </si>
  <si>
    <t>OP17062600135499</t>
  </si>
  <si>
    <t>SP17062600185690</t>
  </si>
  <si>
    <t>OP17062600135508</t>
  </si>
  <si>
    <t>段春映</t>
  </si>
  <si>
    <t>SP17062600185748</t>
  </si>
  <si>
    <t>OP17062600135548</t>
  </si>
  <si>
    <t>叶露君</t>
  </si>
  <si>
    <t>SP17062600185756</t>
  </si>
  <si>
    <t>OP17062600135555</t>
  </si>
  <si>
    <t>SP17062600185762</t>
  </si>
  <si>
    <t>OP17062600135562</t>
  </si>
  <si>
    <t>SP17062600185784</t>
  </si>
  <si>
    <t>OP17062600135579</t>
  </si>
  <si>
    <t>彭朝美</t>
  </si>
  <si>
    <t>SP17062600185821</t>
  </si>
  <si>
    <t>OP17062600135598</t>
  </si>
  <si>
    <t>熊燕</t>
  </si>
  <si>
    <t>SP17062600185848</t>
  </si>
  <si>
    <t>OP17062600135610</t>
  </si>
  <si>
    <t>谭珺译</t>
  </si>
  <si>
    <t>SP17062600185850</t>
  </si>
  <si>
    <t>OP17062600135611</t>
  </si>
  <si>
    <t>张莲玉</t>
  </si>
  <si>
    <t>SP17062600185910</t>
  </si>
  <si>
    <t>OP17062600135665</t>
  </si>
  <si>
    <t>闫家群</t>
  </si>
  <si>
    <t>SP17062600185945</t>
  </si>
  <si>
    <t>OP17062600135684</t>
  </si>
  <si>
    <t>SP17062600186057</t>
  </si>
  <si>
    <t>OP17062600135761</t>
  </si>
  <si>
    <t>陈敏杰</t>
  </si>
  <si>
    <t>SP17062600186091</t>
  </si>
  <si>
    <t>OP17062600135782</t>
  </si>
  <si>
    <t>苏婷</t>
  </si>
  <si>
    <t>SP17062600186097</t>
  </si>
  <si>
    <t>OP17062600135790</t>
  </si>
  <si>
    <t>SP17062600186106</t>
  </si>
  <si>
    <t>OP17062600135796</t>
  </si>
  <si>
    <t>SP17062600186114</t>
  </si>
  <si>
    <t>OP17062600135806</t>
  </si>
  <si>
    <t>胡晓荣</t>
  </si>
  <si>
    <t>SP17062600186120</t>
  </si>
  <si>
    <t>OP17062600135815</t>
  </si>
  <si>
    <t>汪壮</t>
  </si>
  <si>
    <t>SP17062600186122</t>
  </si>
  <si>
    <t>OP17062600135816</t>
  </si>
  <si>
    <t>李玉佳</t>
  </si>
  <si>
    <t>SP17062600186166</t>
  </si>
  <si>
    <t>OP17062600135858</t>
  </si>
  <si>
    <t>瞿巧玲</t>
  </si>
  <si>
    <t>SP17062600186177</t>
  </si>
  <si>
    <t>OP17062600135874</t>
  </si>
  <si>
    <t>SP17062600186229</t>
  </si>
  <si>
    <t>OP17062600135919</t>
  </si>
  <si>
    <t>SP17062600186253</t>
  </si>
  <si>
    <t>OP17062600135946</t>
  </si>
  <si>
    <t>周洪波</t>
  </si>
  <si>
    <t>SP17062600186279</t>
  </si>
  <si>
    <t>OP17062600135974</t>
  </si>
  <si>
    <t>马明秀</t>
  </si>
  <si>
    <t>SP17062600186301</t>
  </si>
  <si>
    <t>OP17062600136002</t>
  </si>
  <si>
    <t>SP17062600186317</t>
  </si>
  <si>
    <t>OP17062600136023</t>
  </si>
  <si>
    <t>SP17062600186320</t>
  </si>
  <si>
    <t>OP17062600136026</t>
  </si>
  <si>
    <t>李其霖</t>
  </si>
  <si>
    <t>SP17062600186376</t>
  </si>
  <si>
    <t>OP17062600136085</t>
  </si>
  <si>
    <t>杨烨</t>
  </si>
  <si>
    <t>SP17062600186433</t>
  </si>
  <si>
    <t>OP17062600136133</t>
  </si>
  <si>
    <t>包崇文</t>
  </si>
  <si>
    <t>SP17062600186450</t>
  </si>
  <si>
    <t>OP17062600136154</t>
  </si>
  <si>
    <t>SP17062600186458</t>
  </si>
  <si>
    <t>OP17062600136161</t>
  </si>
  <si>
    <t>孙忠梅</t>
  </si>
  <si>
    <t>SP17062600186505</t>
  </si>
  <si>
    <t>OP17062600136202</t>
  </si>
  <si>
    <t>王燕</t>
  </si>
  <si>
    <t>SP17062600186561</t>
  </si>
  <si>
    <t>OP17062600136258</t>
  </si>
  <si>
    <t>吕芸</t>
  </si>
  <si>
    <t>SP17062600186584</t>
  </si>
  <si>
    <t>OP17062600136279</t>
  </si>
  <si>
    <t>SP17062600186586</t>
  </si>
  <si>
    <t>OP17062600136281</t>
  </si>
  <si>
    <t>陈平宇</t>
  </si>
  <si>
    <t>SP17062600186666</t>
  </si>
  <si>
    <t>OP17062600136361</t>
  </si>
  <si>
    <t>SP17062600186710</t>
  </si>
  <si>
    <t>OP17062600136393</t>
  </si>
  <si>
    <t>SP17062600186732</t>
  </si>
  <si>
    <t>OP17062600136408</t>
  </si>
  <si>
    <t>张子菊</t>
  </si>
  <si>
    <t>SP17062600186738</t>
  </si>
  <si>
    <t>OP17062600136410</t>
  </si>
  <si>
    <t>SP17062600186785</t>
  </si>
  <si>
    <t>OP17062600136452</t>
  </si>
  <si>
    <t>刘永昌</t>
  </si>
  <si>
    <t>SP17062600186822</t>
  </si>
  <si>
    <t>OP17062600136483</t>
  </si>
  <si>
    <t>何春丽</t>
  </si>
  <si>
    <t>SP17062600186838</t>
  </si>
  <si>
    <t>OP17062600136512</t>
  </si>
  <si>
    <t>孙智刚</t>
  </si>
  <si>
    <t>SP17062600186846</t>
  </si>
  <si>
    <t>OP17062600136520</t>
  </si>
  <si>
    <t>孙敏</t>
  </si>
  <si>
    <t>SP17062600186863</t>
  </si>
  <si>
    <t>OP17062600136534</t>
  </si>
  <si>
    <t>王开林</t>
  </si>
  <si>
    <t>SP17062600186909</t>
  </si>
  <si>
    <t>OP17062600136570</t>
  </si>
  <si>
    <t>巴桑央珠</t>
  </si>
  <si>
    <t>SP17062600186941</t>
  </si>
  <si>
    <t>OP17062600136603</t>
  </si>
  <si>
    <t>王兴琼</t>
  </si>
  <si>
    <t>SP17062600186969</t>
  </si>
  <si>
    <t>OP17062600136630</t>
  </si>
  <si>
    <t>SP17062600186998</t>
  </si>
  <si>
    <t>OP17062600136656</t>
  </si>
  <si>
    <t>余斌</t>
  </si>
  <si>
    <t>SP17062600187002</t>
  </si>
  <si>
    <t>OP17062600136664</t>
  </si>
  <si>
    <t>SP17062600187037</t>
  </si>
  <si>
    <t>OP17062600136690</t>
  </si>
  <si>
    <t>赵庆磊</t>
  </si>
  <si>
    <t>SP17062600187058</t>
  </si>
  <si>
    <t>OP17062600136716</t>
  </si>
  <si>
    <t>赵秀丽</t>
  </si>
  <si>
    <t>SP17062600187060</t>
  </si>
  <si>
    <t>OP17062600136717</t>
  </si>
  <si>
    <t>SP17062600187072</t>
  </si>
  <si>
    <t>OP17062600136732</t>
  </si>
  <si>
    <t>SP17062600187116</t>
  </si>
  <si>
    <t>OP17062600136777</t>
  </si>
  <si>
    <t>景红珍</t>
  </si>
  <si>
    <t>SP17062600187126</t>
  </si>
  <si>
    <t>OP17062600136779</t>
  </si>
  <si>
    <t>SP17062600187189</t>
  </si>
  <si>
    <t>OP17062600136841</t>
  </si>
  <si>
    <t>李绍刚</t>
  </si>
  <si>
    <t>SP17062600187205</t>
  </si>
  <si>
    <t>OP17062600136862</t>
  </si>
  <si>
    <t>贺青云</t>
  </si>
  <si>
    <t>SP17062600187217</t>
  </si>
  <si>
    <t>OP17062600136871</t>
  </si>
  <si>
    <t>彭湫涵</t>
  </si>
  <si>
    <t>SP17062600187218</t>
  </si>
  <si>
    <t>OP17062600136872</t>
  </si>
  <si>
    <t>杨冠华</t>
  </si>
  <si>
    <t>SP17062600187222</t>
  </si>
  <si>
    <t>OP17062600136875</t>
  </si>
  <si>
    <t>崔焕云</t>
  </si>
  <si>
    <t>SP17062600187286</t>
  </si>
  <si>
    <t>OP17062600136930</t>
  </si>
  <si>
    <t>付桂珍</t>
  </si>
  <si>
    <t>SP17062600187327</t>
  </si>
  <si>
    <t>OP17062600136961</t>
  </si>
  <si>
    <t>李坤林</t>
  </si>
  <si>
    <t>SP17062600187330</t>
  </si>
  <si>
    <t>OP17062600136966</t>
  </si>
  <si>
    <t>杨和春</t>
  </si>
  <si>
    <t>SP17062600187408</t>
  </si>
  <si>
    <t>OP17062600137029</t>
  </si>
  <si>
    <t>刘奥</t>
  </si>
  <si>
    <t>SP17062600187472</t>
  </si>
  <si>
    <t>OP17062600137071</t>
  </si>
  <si>
    <t>SP17062600187447</t>
  </si>
  <si>
    <t>OP17062600137053</t>
  </si>
  <si>
    <t>SP17062600187485</t>
  </si>
  <si>
    <t>OP17062600137077</t>
  </si>
  <si>
    <t>周翠翠</t>
  </si>
  <si>
    <t>SP17062600187491</t>
  </si>
  <si>
    <t>OP17062600137080</t>
  </si>
  <si>
    <t>SP17062600187516</t>
  </si>
  <si>
    <t>OP17062600137087</t>
  </si>
  <si>
    <t>SP17062600187533</t>
  </si>
  <si>
    <t>OP17062600137096</t>
  </si>
  <si>
    <t>吴雪梅</t>
  </si>
  <si>
    <t>SP17062600187542</t>
  </si>
  <si>
    <t>OP17062600137097</t>
  </si>
  <si>
    <t>SP17062600187552</t>
  </si>
  <si>
    <t>OP17062600137103</t>
  </si>
  <si>
    <t>SP17062600187564</t>
  </si>
  <si>
    <t>OP17062600137107</t>
  </si>
  <si>
    <t>SP17062600187617</t>
  </si>
  <si>
    <t>OP17062600137158</t>
  </si>
  <si>
    <t>SP17062600187625</t>
  </si>
  <si>
    <t>OP17062600137167</t>
  </si>
  <si>
    <t>李凤枝</t>
  </si>
  <si>
    <t>SP17062600187724</t>
  </si>
  <si>
    <t>OP17062600137273</t>
  </si>
  <si>
    <t>于璐</t>
  </si>
  <si>
    <t>SP17062600187739</t>
  </si>
  <si>
    <t>OP17062600137289</t>
  </si>
  <si>
    <t>李丹丹</t>
  </si>
  <si>
    <t>SP17062600187745</t>
  </si>
  <si>
    <t>OP17062600137293</t>
  </si>
  <si>
    <t>周劲文</t>
  </si>
  <si>
    <t>SP17062600187749</t>
  </si>
  <si>
    <t>OP17062600137295</t>
  </si>
  <si>
    <t>王云春</t>
  </si>
  <si>
    <t>SP17062600187806</t>
  </si>
  <si>
    <t>OP17062600137352</t>
  </si>
  <si>
    <t>洪梦竹</t>
  </si>
  <si>
    <t>SP17062600187859</t>
  </si>
  <si>
    <t>OP17062600137389</t>
  </si>
  <si>
    <t>SP17062600187937</t>
  </si>
  <si>
    <t>OP17062600137442</t>
  </si>
  <si>
    <t>SP17062600187938</t>
  </si>
  <si>
    <t>OP17062600137444</t>
  </si>
  <si>
    <t>李博</t>
  </si>
  <si>
    <t>SP17062600187982</t>
  </si>
  <si>
    <t>OP17062600137507</t>
  </si>
  <si>
    <t>宋娜</t>
  </si>
  <si>
    <t>SP17062600187999</t>
  </si>
  <si>
    <t>OP17062600137529</t>
  </si>
  <si>
    <t>彭旭泽</t>
  </si>
  <si>
    <t>SP17062600188003</t>
  </si>
  <si>
    <t>OP17062600137534</t>
  </si>
  <si>
    <t>吴奇钢</t>
  </si>
  <si>
    <t>SP17062600188051</t>
  </si>
  <si>
    <t>OP17062600137556</t>
  </si>
  <si>
    <t>喻淑花</t>
  </si>
  <si>
    <t>SP17062600188055</t>
  </si>
  <si>
    <t>OP17062600137561</t>
  </si>
  <si>
    <t>刘源</t>
  </si>
  <si>
    <t>SP17062600188094</t>
  </si>
  <si>
    <t>OP17062600137593</t>
  </si>
  <si>
    <t>SP17062600188099</t>
  </si>
  <si>
    <t>OP17062600137598</t>
  </si>
  <si>
    <t>SP17062600188110</t>
  </si>
  <si>
    <t>OP17062600137607</t>
  </si>
  <si>
    <t>李吉涛</t>
  </si>
  <si>
    <t>SP17062600188120</t>
  </si>
  <si>
    <t>OP17062600137618</t>
  </si>
  <si>
    <t>王春艳</t>
  </si>
  <si>
    <t>SP17062600188142</t>
  </si>
  <si>
    <t>OP17062600137636</t>
  </si>
  <si>
    <t>SP17062600188150</t>
  </si>
  <si>
    <t>OP17062600137641</t>
  </si>
  <si>
    <t>SP17062600188193</t>
  </si>
  <si>
    <t>OP17062600137676</t>
  </si>
  <si>
    <t>吴学筠</t>
  </si>
  <si>
    <t>SP17062600188206</t>
  </si>
  <si>
    <t>OP17062600137689</t>
  </si>
  <si>
    <t>孟继仙</t>
  </si>
  <si>
    <t>SP17062600188253</t>
  </si>
  <si>
    <t>OP17062600137717</t>
  </si>
  <si>
    <t>张溪芮</t>
  </si>
  <si>
    <t>SP17062600188256</t>
  </si>
  <si>
    <t>OP17062600137724</t>
  </si>
  <si>
    <t>SP17062600188266</t>
  </si>
  <si>
    <t>OP17062600137728</t>
  </si>
  <si>
    <t>SP17062600188276</t>
  </si>
  <si>
    <t>OP17062600137736</t>
  </si>
  <si>
    <t>SP17062600188296</t>
  </si>
  <si>
    <t>OP17062600137753</t>
  </si>
  <si>
    <t>郑巧玉</t>
  </si>
  <si>
    <t>SP17062600188301</t>
  </si>
  <si>
    <t>OP17062600137758</t>
  </si>
  <si>
    <t>刘子嘉</t>
  </si>
  <si>
    <t>SP17062600188333</t>
  </si>
  <si>
    <t>OP17062600137777</t>
  </si>
  <si>
    <t>李霞</t>
  </si>
  <si>
    <t>SP17062600188372</t>
  </si>
  <si>
    <t>OP17062600137806</t>
  </si>
  <si>
    <t>SP17062600188378</t>
  </si>
  <si>
    <t>OP17062600137813</t>
  </si>
  <si>
    <t>程建军</t>
  </si>
  <si>
    <t>SP17062600188409</t>
  </si>
  <si>
    <t>OP17062600137835</t>
  </si>
  <si>
    <t>张世文</t>
  </si>
  <si>
    <t>SP17062600188410</t>
  </si>
  <si>
    <t>OP17062600137836</t>
  </si>
  <si>
    <t>普红艳</t>
  </si>
  <si>
    <t>SP17062600188411</t>
  </si>
  <si>
    <t>OP17062600137838</t>
  </si>
  <si>
    <t>马迎</t>
  </si>
  <si>
    <t>SP17062600188415</t>
  </si>
  <si>
    <t>OP17062600137842</t>
  </si>
  <si>
    <t>SP17062600188421</t>
  </si>
  <si>
    <t>OP17062600137849</t>
  </si>
  <si>
    <t>SP17062600188422</t>
  </si>
  <si>
    <t>OP17062600137850</t>
  </si>
  <si>
    <t>张再文</t>
  </si>
  <si>
    <t>SP17062600188449</t>
  </si>
  <si>
    <t>OP17062600137877</t>
  </si>
  <si>
    <t>SP17062600188454</t>
  </si>
  <si>
    <t>OP17062600137885</t>
  </si>
  <si>
    <t>陈进波</t>
  </si>
  <si>
    <t>SP17062600188482</t>
  </si>
  <si>
    <t>OP17062600137907</t>
  </si>
  <si>
    <t>周树美</t>
  </si>
  <si>
    <t>SP17062600188532</t>
  </si>
  <si>
    <t>OP17062600137931</t>
  </si>
  <si>
    <t>陈绍英</t>
  </si>
  <si>
    <t>SP17062600188545</t>
  </si>
  <si>
    <t>OP17062600137938</t>
  </si>
  <si>
    <t>徐楠</t>
  </si>
  <si>
    <t>SP17062600188579</t>
  </si>
  <si>
    <t>OP17062600137965</t>
  </si>
  <si>
    <t>SP17062600188601</t>
  </si>
  <si>
    <t>OP17062600137986</t>
  </si>
  <si>
    <t>SP17062600188619</t>
  </si>
  <si>
    <t>OP17062600138008</t>
  </si>
  <si>
    <t>SP17062600188629</t>
  </si>
  <si>
    <t>OP17062600138017</t>
  </si>
  <si>
    <t>许弘</t>
  </si>
  <si>
    <t>SP17062600188641</t>
  </si>
  <si>
    <t>OP17062600138026</t>
  </si>
  <si>
    <t>张倩雯</t>
  </si>
  <si>
    <t>SP17062600188663</t>
  </si>
  <si>
    <t>OP17062600138051</t>
  </si>
  <si>
    <t>登主卓玛</t>
  </si>
  <si>
    <t>SP17062600188672</t>
  </si>
  <si>
    <t>OP17062600138059</t>
  </si>
  <si>
    <t>SP17062600188675</t>
  </si>
  <si>
    <t>OP17062600138062</t>
  </si>
  <si>
    <t>严彬倚</t>
  </si>
  <si>
    <t>SP17062600188678</t>
  </si>
  <si>
    <t>OP17062600138065</t>
  </si>
  <si>
    <t>董建英</t>
  </si>
  <si>
    <t>SP17062600188685</t>
  </si>
  <si>
    <t>OP17062600138074</t>
  </si>
  <si>
    <t>叶美云</t>
  </si>
  <si>
    <t>SP17062600188705</t>
  </si>
  <si>
    <t>OP17062600138109</t>
  </si>
  <si>
    <t>SP17062600188706</t>
  </si>
  <si>
    <t>OP17062600138110</t>
  </si>
  <si>
    <t>SP17062600188745</t>
  </si>
  <si>
    <t>OP17062600138177</t>
  </si>
  <si>
    <t>SP17062600188764</t>
  </si>
  <si>
    <t>OP17062600138197</t>
  </si>
  <si>
    <t>SP17062600188766</t>
  </si>
  <si>
    <t>OP17062600138201</t>
  </si>
  <si>
    <t>SP17062600188778</t>
  </si>
  <si>
    <t>OP17062600138221</t>
  </si>
  <si>
    <t>吴易珊</t>
  </si>
  <si>
    <t>SP17062600188797</t>
  </si>
  <si>
    <t>OP17062600138243</t>
  </si>
  <si>
    <t>SP17062600188804</t>
  </si>
  <si>
    <t>OP17062600138251</t>
  </si>
  <si>
    <t>涂德厚</t>
  </si>
  <si>
    <t>SP17062600188811</t>
  </si>
  <si>
    <t>OP17062600138260</t>
  </si>
  <si>
    <t>SP17062600188835</t>
  </si>
  <si>
    <t>OP17062600138290</t>
  </si>
  <si>
    <t>刘萍</t>
  </si>
  <si>
    <t>SP17062600188837</t>
  </si>
  <si>
    <t>OP17062600138297</t>
  </si>
  <si>
    <t>SP17062600188855</t>
  </si>
  <si>
    <t>OP17062600138311</t>
  </si>
  <si>
    <t>SP17062600188863</t>
  </si>
  <si>
    <t>OP17062600138321</t>
  </si>
  <si>
    <t>高亚丽</t>
  </si>
  <si>
    <t>SP17062600188875</t>
  </si>
  <si>
    <t>OP17062600138341</t>
  </si>
  <si>
    <t>王全太</t>
  </si>
  <si>
    <t>SP17062600188888</t>
  </si>
  <si>
    <t>OP17062600138358</t>
  </si>
  <si>
    <t>陈晓景</t>
  </si>
  <si>
    <t>SP17062600188910</t>
  </si>
  <si>
    <t>OP17062600138390</t>
  </si>
  <si>
    <t>SP17062600188917</t>
  </si>
  <si>
    <t>OP17062600138402</t>
  </si>
  <si>
    <t>李德富</t>
  </si>
  <si>
    <t>SP17062600188919</t>
  </si>
  <si>
    <t>OP17062600138403</t>
  </si>
  <si>
    <t>杨啟会</t>
  </si>
  <si>
    <t>SP17062600188921</t>
  </si>
  <si>
    <t>OP17062600138406</t>
  </si>
  <si>
    <t>戴怡鑫</t>
  </si>
  <si>
    <t>SP17062600188926</t>
  </si>
  <si>
    <t>OP17062600138419</t>
  </si>
  <si>
    <t>臧永仙</t>
  </si>
  <si>
    <t>SP17062600188971</t>
  </si>
  <si>
    <t>OP17062600138500</t>
  </si>
  <si>
    <t>魏汉军</t>
  </si>
  <si>
    <t>SP17062600189008</t>
  </si>
  <si>
    <t>OP17062600138556</t>
  </si>
  <si>
    <t>SP17062600189011</t>
  </si>
  <si>
    <t>OP17062600138560</t>
  </si>
  <si>
    <t>SP17062600189015</t>
  </si>
  <si>
    <t>OP17062600138574</t>
  </si>
  <si>
    <t>SP17062600189022</t>
  </si>
  <si>
    <t>OP17062600138588</t>
  </si>
  <si>
    <t>SP17062600189026</t>
  </si>
  <si>
    <t>OP17062600138597</t>
  </si>
  <si>
    <t>SP17062600189037</t>
  </si>
  <si>
    <t>OP17062600138613</t>
  </si>
  <si>
    <t>杨锁娣</t>
  </si>
  <si>
    <t>SP17062600189041</t>
  </si>
  <si>
    <t>OP17062600138620</t>
  </si>
  <si>
    <t>SP17062600189043</t>
  </si>
  <si>
    <t>OP17062600138624</t>
  </si>
  <si>
    <t>SP17062600189096</t>
  </si>
  <si>
    <t>OP17062600138701</t>
  </si>
  <si>
    <t>丘坤</t>
  </si>
  <si>
    <t>SP17062600189097</t>
  </si>
  <si>
    <t>OP17062600138702</t>
  </si>
  <si>
    <t>王春秀</t>
  </si>
  <si>
    <t>SP17062600189103</t>
  </si>
  <si>
    <t>OP17062600138712</t>
  </si>
  <si>
    <t>黄六英</t>
  </si>
  <si>
    <t>SP17062600189104</t>
  </si>
  <si>
    <t>OP17062600138714</t>
  </si>
  <si>
    <t>SP17062600189110</t>
  </si>
  <si>
    <t>OP17062600138720</t>
  </si>
  <si>
    <t>SP17062600189111</t>
  </si>
  <si>
    <t>OP17062600138721</t>
  </si>
  <si>
    <t>SP17062600189121</t>
  </si>
  <si>
    <t>OP17062600138739</t>
  </si>
  <si>
    <t>高艺宁</t>
  </si>
  <si>
    <t>SP17062600189130</t>
  </si>
  <si>
    <t>OP17062600138751</t>
  </si>
  <si>
    <t>戴有珍</t>
  </si>
  <si>
    <t>SP17062600189136</t>
  </si>
  <si>
    <t>OP17062600138759</t>
  </si>
  <si>
    <t>SP17062600189172</t>
  </si>
  <si>
    <t>OP17062600138823</t>
  </si>
  <si>
    <t>朱江涛</t>
  </si>
  <si>
    <t>SP17062600189178</t>
  </si>
  <si>
    <t>OP17062600138836</t>
  </si>
  <si>
    <t>SP17062600189192</t>
  </si>
  <si>
    <t>OP17062600138855</t>
  </si>
  <si>
    <t>SP17062600189191</t>
  </si>
  <si>
    <t>OP17062600138854</t>
  </si>
  <si>
    <t>SP17062600189195</t>
  </si>
  <si>
    <t>OP17062600138858</t>
  </si>
  <si>
    <t>欧建英</t>
  </si>
  <si>
    <t>SP17062600189197</t>
  </si>
  <si>
    <t>OP17062600138863</t>
  </si>
  <si>
    <t>SP17062600189222</t>
  </si>
  <si>
    <t>OP17062600138905</t>
  </si>
  <si>
    <t>SP17062600189226</t>
  </si>
  <si>
    <t>OP17062600138909</t>
  </si>
  <si>
    <t>李晓东</t>
  </si>
  <si>
    <t>SP17062600189240</t>
  </si>
  <si>
    <t>OP17062600138926</t>
  </si>
  <si>
    <t>SP17062600189282</t>
  </si>
  <si>
    <t>OP17062600138972</t>
  </si>
  <si>
    <t>陆莹</t>
  </si>
  <si>
    <t>SP17062600189287</t>
  </si>
  <si>
    <t>OP17062600138981</t>
  </si>
  <si>
    <t>SP17062600189301</t>
  </si>
  <si>
    <t>OP17062600139001</t>
  </si>
  <si>
    <t>SP17062600189348</t>
  </si>
  <si>
    <t>OP17062600139046</t>
  </si>
  <si>
    <t>于颂霞</t>
  </si>
  <si>
    <t>SP17062600189353</t>
  </si>
  <si>
    <t>OP17062600139057</t>
  </si>
  <si>
    <t>马琼仙</t>
  </si>
  <si>
    <t>SP17062600189377</t>
  </si>
  <si>
    <t>OP17062600139083</t>
  </si>
  <si>
    <t>何应美</t>
  </si>
  <si>
    <t>SP17062600189387</t>
  </si>
  <si>
    <t>OP17062600139096</t>
  </si>
  <si>
    <t>魏媛媛</t>
  </si>
  <si>
    <t>SP17062600189390</t>
  </si>
  <si>
    <t>OP17062600139100</t>
  </si>
  <si>
    <t>杨晓燕</t>
  </si>
  <si>
    <t>SP17062600189395</t>
  </si>
  <si>
    <t>OP17062600139108</t>
  </si>
  <si>
    <t>卢成契</t>
  </si>
  <si>
    <t>SP17062600189425</t>
  </si>
  <si>
    <t>OP17062600139143</t>
  </si>
  <si>
    <t>裴阳</t>
  </si>
  <si>
    <t>SP17062600189456</t>
  </si>
  <si>
    <t>OP17062600139194</t>
  </si>
  <si>
    <t>SP17062600189458</t>
  </si>
  <si>
    <t>OP17062600139196</t>
  </si>
  <si>
    <t>章琳</t>
  </si>
  <si>
    <t>SP17062600189463</t>
  </si>
  <si>
    <t>OP17062600139202</t>
  </si>
  <si>
    <t>李有珍</t>
  </si>
  <si>
    <t>SP17062600189462</t>
  </si>
  <si>
    <t>OP17062600139201</t>
  </si>
  <si>
    <t>SP17062600189477</t>
  </si>
  <si>
    <t>OP17062600139222</t>
  </si>
  <si>
    <t>温暖</t>
  </si>
  <si>
    <t>SP17062600189487</t>
  </si>
  <si>
    <t>OP17062600139237</t>
  </si>
  <si>
    <t>SP17062600189496</t>
  </si>
  <si>
    <t>OP17062600139245</t>
  </si>
  <si>
    <t>王乔香</t>
  </si>
  <si>
    <t>SP17062700189512</t>
  </si>
  <si>
    <t>OP17062700139257</t>
  </si>
  <si>
    <t>徐朝辉</t>
  </si>
  <si>
    <t>SP17062700189548</t>
  </si>
  <si>
    <t>OP17062700139292</t>
  </si>
  <si>
    <t>杨家忠</t>
  </si>
  <si>
    <t>SP17062700189550</t>
  </si>
  <si>
    <t>OP17062700139294</t>
  </si>
  <si>
    <t>SP17062700189598</t>
  </si>
  <si>
    <t>OP17062700139333</t>
  </si>
  <si>
    <t>金泓</t>
  </si>
  <si>
    <t>SP17062700189673</t>
  </si>
  <si>
    <t>OP17062700139387</t>
  </si>
  <si>
    <t>刘丽珠</t>
  </si>
  <si>
    <t>SP17062700189702</t>
  </si>
  <si>
    <t>OP17062700139417</t>
  </si>
  <si>
    <t>SP17062700189703</t>
  </si>
  <si>
    <t>OP17062700139419</t>
  </si>
  <si>
    <t>李凡</t>
  </si>
  <si>
    <t>SP17062700189715</t>
  </si>
  <si>
    <t>OP17062700139434</t>
  </si>
  <si>
    <t>SP17062700189724</t>
  </si>
  <si>
    <t>OP17062700139446</t>
  </si>
  <si>
    <t>SP17062700189745</t>
  </si>
  <si>
    <t>OP17062700139461</t>
  </si>
  <si>
    <t>李艳艳</t>
  </si>
  <si>
    <t>SP17062700189756</t>
  </si>
  <si>
    <t>OP17062700139469</t>
  </si>
  <si>
    <t>汤礼燕</t>
  </si>
  <si>
    <t>SP17062700189781</t>
  </si>
  <si>
    <t>OP17062700139492</t>
  </si>
  <si>
    <t>康绍奎</t>
  </si>
  <si>
    <t>SP17062700189801</t>
  </si>
  <si>
    <t>OP17062700139512</t>
  </si>
  <si>
    <t>SP17062700189867</t>
  </si>
  <si>
    <t>OP17062700139563</t>
  </si>
  <si>
    <t>张玫原</t>
  </si>
  <si>
    <t>SP17062700190024</t>
  </si>
  <si>
    <t>OP17062700139659</t>
  </si>
  <si>
    <t>陶渝</t>
  </si>
  <si>
    <t>SP17062700190044</t>
  </si>
  <si>
    <t>OP17062700139672</t>
  </si>
  <si>
    <t>SP17062700190081</t>
  </si>
  <si>
    <t>OP17062700139690</t>
  </si>
  <si>
    <t>成林蓓</t>
  </si>
  <si>
    <t>SP17062700190145</t>
  </si>
  <si>
    <t>OP17062700139713</t>
  </si>
  <si>
    <t>廖黎阳</t>
  </si>
  <si>
    <t>SP17062700190152</t>
  </si>
  <si>
    <t>OP17062700139718</t>
  </si>
  <si>
    <t>李弘锐</t>
  </si>
  <si>
    <t>SP17062700190188</t>
  </si>
  <si>
    <t>OP17062700139751</t>
  </si>
  <si>
    <t>邓小辉</t>
  </si>
  <si>
    <t>SP17062700190213</t>
  </si>
  <si>
    <t>OP17062700139771</t>
  </si>
  <si>
    <t>杨书南</t>
  </si>
  <si>
    <t>SP17062700190267</t>
  </si>
  <si>
    <t>OP17062700139799</t>
  </si>
  <si>
    <t>冯斐</t>
  </si>
  <si>
    <t>SP17062700190338</t>
  </si>
  <si>
    <t>OP17062700139836</t>
  </si>
  <si>
    <t>SP17062700190401</t>
  </si>
  <si>
    <t>OP17062700139857</t>
  </si>
  <si>
    <t>梁思婷</t>
  </si>
  <si>
    <t>SP17062700190516</t>
  </si>
  <si>
    <t>OP17062700139918</t>
  </si>
  <si>
    <t>SP17062700190588</t>
  </si>
  <si>
    <t>OP17062700139976</t>
  </si>
  <si>
    <t>马妍</t>
  </si>
  <si>
    <t>SP17062700190657</t>
  </si>
  <si>
    <t>OP17062700140010</t>
  </si>
  <si>
    <t>杨萍</t>
  </si>
  <si>
    <t>SP17062700190679</t>
  </si>
  <si>
    <t>OP17062700140022</t>
  </si>
  <si>
    <t>赵换琴</t>
  </si>
  <si>
    <t>SP17062700190757</t>
  </si>
  <si>
    <t>OP17062700140072</t>
  </si>
  <si>
    <t>和丽峰</t>
  </si>
  <si>
    <t>SP17062700190779</t>
  </si>
  <si>
    <t>OP17062700140081</t>
  </si>
  <si>
    <t>鲁巧丽</t>
  </si>
  <si>
    <t>SP17062700190786</t>
  </si>
  <si>
    <t>OP17062700140088</t>
  </si>
  <si>
    <t>鲁华</t>
  </si>
  <si>
    <t>SP17062700190805</t>
  </si>
  <si>
    <t>OP17062700140097</t>
  </si>
  <si>
    <t>SP17062700190865</t>
  </si>
  <si>
    <t>OP17062700140131</t>
  </si>
  <si>
    <t>SP17062700190899</t>
  </si>
  <si>
    <t>OP17062700140165</t>
  </si>
  <si>
    <t>SP17062700190907</t>
  </si>
  <si>
    <t>OP17062700140176</t>
  </si>
  <si>
    <t>SP17062700190913</t>
  </si>
  <si>
    <t>OP17062700140180</t>
  </si>
  <si>
    <t>王枭</t>
  </si>
  <si>
    <t>SP17062700190934</t>
  </si>
  <si>
    <t>OP17062700140204</t>
  </si>
  <si>
    <t>王珍爱</t>
  </si>
  <si>
    <t>SP17062700191079</t>
  </si>
  <si>
    <t>OP17062700140311</t>
  </si>
  <si>
    <t>施昆萍</t>
  </si>
  <si>
    <t>SP17062700191085</t>
  </si>
  <si>
    <t>OP17062700140316</t>
  </si>
  <si>
    <t>SP17062700191088</t>
  </si>
  <si>
    <t>OP17062700140319</t>
  </si>
  <si>
    <t>王容与</t>
  </si>
  <si>
    <t>SP17062700191100</t>
  </si>
  <si>
    <t>OP17062700140326</t>
  </si>
  <si>
    <t>郑艳玲</t>
  </si>
  <si>
    <t>SP17062700191104</t>
  </si>
  <si>
    <t>OP17062700140330</t>
  </si>
  <si>
    <t>SP17062700191107</t>
  </si>
  <si>
    <t>OP17062700140331</t>
  </si>
  <si>
    <t>SP17062700191233</t>
  </si>
  <si>
    <t>OP17062700140427</t>
  </si>
  <si>
    <t>周作友</t>
  </si>
  <si>
    <t>SP17062700191293</t>
  </si>
  <si>
    <t>OP17062700140471</t>
  </si>
  <si>
    <t>付粉莲</t>
  </si>
  <si>
    <t>SP17062700191437</t>
  </si>
  <si>
    <t>OP17062700140569</t>
  </si>
  <si>
    <t>廖云桃</t>
  </si>
  <si>
    <t>SP17062700191447</t>
  </si>
  <si>
    <t>OP17062700140573</t>
  </si>
  <si>
    <t>姚雄兵</t>
  </si>
  <si>
    <t>SP17062700191468</t>
  </si>
  <si>
    <t>OP17062700140579</t>
  </si>
  <si>
    <t>陈诺霞</t>
  </si>
  <si>
    <t>SP17062700191492</t>
  </si>
  <si>
    <t>OP17062700140590</t>
  </si>
  <si>
    <t>窦报祥</t>
  </si>
  <si>
    <t>SP17062700191502</t>
  </si>
  <si>
    <t>OP17062700140595</t>
  </si>
  <si>
    <t>王虎</t>
  </si>
  <si>
    <t>SP17062700191510</t>
  </si>
  <si>
    <t>OP17062700140600</t>
  </si>
  <si>
    <t>刘鹏翠</t>
  </si>
  <si>
    <t>SP17062700191514</t>
  </si>
  <si>
    <t>OP17062700140603</t>
  </si>
  <si>
    <t>平超波</t>
  </si>
  <si>
    <t>SP17062700191517</t>
  </si>
  <si>
    <t>OP17062700140607</t>
  </si>
  <si>
    <t>SP17062700191557</t>
  </si>
  <si>
    <t>OP17062700140638</t>
  </si>
  <si>
    <t>杨丽蕙</t>
  </si>
  <si>
    <t>SP17062700191564</t>
  </si>
  <si>
    <t>OP17062700140643</t>
  </si>
  <si>
    <t>SP17062700191566</t>
  </si>
  <si>
    <t>OP17062700140644</t>
  </si>
  <si>
    <t>成梦群</t>
  </si>
  <si>
    <t>SP17062700191574</t>
  </si>
  <si>
    <t>OP17062700140651</t>
  </si>
  <si>
    <t>董蓉</t>
  </si>
  <si>
    <t>SP17062700191606</t>
  </si>
  <si>
    <t>OP17062700140676</t>
  </si>
  <si>
    <t>SP17062700191626</t>
  </si>
  <si>
    <t>OP17062700140694</t>
  </si>
  <si>
    <t>熊铁基</t>
  </si>
  <si>
    <t>SP17062700191635</t>
  </si>
  <si>
    <t>OP17062700140699</t>
  </si>
  <si>
    <t>SP17062700191735</t>
  </si>
  <si>
    <t>OP17062700140763</t>
  </si>
  <si>
    <t>SP17062700191738</t>
  </si>
  <si>
    <t>OP17062700140766</t>
  </si>
  <si>
    <t>罗莉</t>
  </si>
  <si>
    <t>SP17062700191751</t>
  </si>
  <si>
    <t>OP17062700140778</t>
  </si>
  <si>
    <t>SP17062700191759</t>
  </si>
  <si>
    <t>OP17062700140785</t>
  </si>
  <si>
    <t>陈永芹</t>
  </si>
  <si>
    <t>SP17062700191790</t>
  </si>
  <si>
    <t>OP17062700140815</t>
  </si>
  <si>
    <t>陈益花</t>
  </si>
  <si>
    <t>SP17062700191844</t>
  </si>
  <si>
    <t>OP17062700140849</t>
  </si>
  <si>
    <t>岑瑶</t>
  </si>
  <si>
    <t>SP17062700191849</t>
  </si>
  <si>
    <t>OP17062700140853</t>
  </si>
  <si>
    <t>刘怀炯</t>
  </si>
  <si>
    <t>SP17062700191847</t>
  </si>
  <si>
    <t>OP17062700140852</t>
  </si>
  <si>
    <t>严于通</t>
  </si>
  <si>
    <t>SP17062700191855</t>
  </si>
  <si>
    <t>OP17062700140859</t>
  </si>
  <si>
    <t>SP17062700191862</t>
  </si>
  <si>
    <t>OP17062700140868</t>
  </si>
  <si>
    <t>虞体琼</t>
  </si>
  <si>
    <t>SP17062700191908</t>
  </si>
  <si>
    <t>OP17062700140905</t>
  </si>
  <si>
    <t>杨峻峰</t>
  </si>
  <si>
    <t>SP17062700191905</t>
  </si>
  <si>
    <t>OP17062700140904</t>
  </si>
  <si>
    <t>肖磊</t>
  </si>
  <si>
    <t>SP17062700191922</t>
  </si>
  <si>
    <t>OP17062700140917</t>
  </si>
  <si>
    <t>金雅珺</t>
  </si>
  <si>
    <t>SP17062700191924</t>
  </si>
  <si>
    <t>OP17062700140920</t>
  </si>
  <si>
    <t>虞建明</t>
  </si>
  <si>
    <t>SP17062700191936</t>
  </si>
  <si>
    <t>OP17062700140931</t>
  </si>
  <si>
    <t>石诚</t>
  </si>
  <si>
    <t>SP17062700191944</t>
  </si>
  <si>
    <t>OP17062700140935</t>
  </si>
  <si>
    <t>高晓慧</t>
  </si>
  <si>
    <t>SP17062700191958</t>
  </si>
  <si>
    <t>OP17062700140951</t>
  </si>
  <si>
    <t>周俊哲</t>
  </si>
  <si>
    <t>SP17062700191983</t>
  </si>
  <si>
    <t>OP17062700140970</t>
  </si>
  <si>
    <t>赵丽红</t>
  </si>
  <si>
    <t>SP17062700192000</t>
  </si>
  <si>
    <t>OP17062700140990</t>
  </si>
  <si>
    <t>SP17062700192022</t>
  </si>
  <si>
    <t>OP17062700141015</t>
  </si>
  <si>
    <t>SP17062700192030</t>
  </si>
  <si>
    <t>OP17062700141021</t>
  </si>
  <si>
    <t>SP17062700192043</t>
  </si>
  <si>
    <t>OP17062700141038</t>
  </si>
  <si>
    <t>李西渝</t>
  </si>
  <si>
    <t>SP17062700192044</t>
  </si>
  <si>
    <t>OP17062700141039</t>
  </si>
  <si>
    <t>付业美</t>
  </si>
  <si>
    <t>SP17062700192051</t>
  </si>
  <si>
    <t>OP17062700141050</t>
  </si>
  <si>
    <t>陈彦樽</t>
  </si>
  <si>
    <t>SP17062700192128</t>
  </si>
  <si>
    <t>OP17062700141111</t>
  </si>
  <si>
    <t>把俊涛</t>
  </si>
  <si>
    <t>SP17062700192152</t>
  </si>
  <si>
    <t>OP17062700141131</t>
  </si>
  <si>
    <t>曾丽花</t>
  </si>
  <si>
    <t>SP17062700192305</t>
  </si>
  <si>
    <t>OP17062700141231</t>
  </si>
  <si>
    <t>靳金</t>
  </si>
  <si>
    <t>SP17062700192353</t>
  </si>
  <si>
    <t>OP17062700141269</t>
  </si>
  <si>
    <t>尹楷</t>
  </si>
  <si>
    <t>SP17062700192364</t>
  </si>
  <si>
    <t>OP17062700141278</t>
  </si>
  <si>
    <t>符永吉</t>
  </si>
  <si>
    <t>SP17062700192367</t>
  </si>
  <si>
    <t>OP17062700141280</t>
  </si>
  <si>
    <t>朱鸿凤</t>
  </si>
  <si>
    <t>SP17062700192380</t>
  </si>
  <si>
    <t>OP17062700141292</t>
  </si>
  <si>
    <t>SP17062700192440</t>
  </si>
  <si>
    <t>OP17062700141327</t>
  </si>
  <si>
    <t>魏会竹</t>
  </si>
  <si>
    <t>SP17062700192478</t>
  </si>
  <si>
    <t>OP17062700141353</t>
  </si>
  <si>
    <t>仲黎</t>
  </si>
  <si>
    <t>SP17062700192538</t>
  </si>
  <si>
    <t>OP17062700141394</t>
  </si>
  <si>
    <t>张旭</t>
  </si>
  <si>
    <t>SP17062700192608</t>
  </si>
  <si>
    <t>OP17062700141433</t>
  </si>
  <si>
    <t>苏杭</t>
  </si>
  <si>
    <t>SP17062700192615</t>
  </si>
  <si>
    <t>OP17062700141440</t>
  </si>
  <si>
    <t>李海洋</t>
  </si>
  <si>
    <t>SP17062700192624</t>
  </si>
  <si>
    <t>OP17062700141454</t>
  </si>
  <si>
    <t>李国林</t>
  </si>
  <si>
    <t>SP17062700192635</t>
  </si>
  <si>
    <t>OP17062700141460</t>
  </si>
  <si>
    <t>SP17062700192647</t>
  </si>
  <si>
    <t>OP17062700141469</t>
  </si>
  <si>
    <t>SP17062700192693</t>
  </si>
  <si>
    <t>OP17062700141490</t>
  </si>
  <si>
    <t>SP17062700192723</t>
  </si>
  <si>
    <t>OP17062700141509</t>
  </si>
  <si>
    <t>SP17062700192725</t>
  </si>
  <si>
    <t>OP17062700141514</t>
  </si>
  <si>
    <t>胡国辉</t>
  </si>
  <si>
    <t>SP17062700192765</t>
  </si>
  <si>
    <t>OP17062700141549</t>
  </si>
  <si>
    <t>胡雅雯</t>
  </si>
  <si>
    <t>SP17062700192780</t>
  </si>
  <si>
    <t>OP17062700141560</t>
  </si>
  <si>
    <t>SP17062700192802</t>
  </si>
  <si>
    <t>OP17062700141573</t>
  </si>
  <si>
    <t>左媛媛</t>
  </si>
  <si>
    <t>SP17062700192808</t>
  </si>
  <si>
    <t>OP17062700141579</t>
  </si>
  <si>
    <t>牛权</t>
  </si>
  <si>
    <t>SP17062700192837</t>
  </si>
  <si>
    <t>OP17062700141599</t>
  </si>
  <si>
    <t>成海琼</t>
  </si>
  <si>
    <t>SP17062700192893</t>
  </si>
  <si>
    <t>OP17062700141647</t>
  </si>
  <si>
    <t>SP17062700192932</t>
  </si>
  <si>
    <t>OP17062700141679</t>
  </si>
  <si>
    <t>秦艳敏</t>
  </si>
  <si>
    <t>SP17062700192963</t>
  </si>
  <si>
    <t>OP17062700141696</t>
  </si>
  <si>
    <t>谢慧</t>
  </si>
  <si>
    <t>SP17062700192968</t>
  </si>
  <si>
    <t>OP17062700141699</t>
  </si>
  <si>
    <t>高雪梅</t>
  </si>
  <si>
    <t>SP17062700192977</t>
  </si>
  <si>
    <t>OP17062700141706</t>
  </si>
  <si>
    <t>SP17062700193003</t>
  </si>
  <si>
    <t>OP17062700141729</t>
  </si>
  <si>
    <t>刘青锋</t>
  </si>
  <si>
    <t>SP17062700193015</t>
  </si>
  <si>
    <t>OP17062700141743</t>
  </si>
  <si>
    <t>李本柱</t>
  </si>
  <si>
    <t>SP17062700193036</t>
  </si>
  <si>
    <t>OP17062700141754</t>
  </si>
  <si>
    <t>刘红梅</t>
  </si>
  <si>
    <t>SP17062700193062</t>
  </si>
  <si>
    <t>OP17062700141774</t>
  </si>
  <si>
    <t>王乙婷</t>
  </si>
  <si>
    <t>SP17062700193068</t>
  </si>
  <si>
    <t>OP17062700141780</t>
  </si>
  <si>
    <t>李芹梅</t>
  </si>
  <si>
    <t>SP17062700193129</t>
  </si>
  <si>
    <t>OP17062700141832</t>
  </si>
  <si>
    <t>杨汝昌</t>
  </si>
  <si>
    <t>SP17062700193135</t>
  </si>
  <si>
    <t>OP17062700141838</t>
  </si>
  <si>
    <t>何金会</t>
  </si>
  <si>
    <t>SP17062700193139</t>
  </si>
  <si>
    <t>OP17062700141844</t>
  </si>
  <si>
    <t>SP17062700193157</t>
  </si>
  <si>
    <t>OP17062700141857</t>
  </si>
  <si>
    <t>张春明</t>
  </si>
  <si>
    <t>SP17062700193203</t>
  </si>
  <si>
    <t>OP17062700141889</t>
  </si>
  <si>
    <t>SP17062700193248</t>
  </si>
  <si>
    <t>OP17062700141913</t>
  </si>
  <si>
    <t>SP17062700193272</t>
  </si>
  <si>
    <t>OP17062700141928</t>
  </si>
  <si>
    <t>武剑</t>
  </si>
  <si>
    <t>SP17062700193278</t>
  </si>
  <si>
    <t>OP17062700141931</t>
  </si>
  <si>
    <t>阿银松</t>
  </si>
  <si>
    <t>SP17062700193295</t>
  </si>
  <si>
    <t>OP17062700141943</t>
  </si>
  <si>
    <t>SP17062700193336</t>
  </si>
  <si>
    <t>OP17062700141969</t>
  </si>
  <si>
    <t>陈怡彤</t>
  </si>
  <si>
    <t>SP17062700193344</t>
  </si>
  <si>
    <t>OP17062700141974</t>
  </si>
  <si>
    <t>杨宇航</t>
  </si>
  <si>
    <t>SP17062700193365</t>
  </si>
  <si>
    <t>OP17062700141991</t>
  </si>
  <si>
    <t>黄小平</t>
  </si>
  <si>
    <t>SP17062700193419</t>
  </si>
  <si>
    <t>OP17062700142018</t>
  </si>
  <si>
    <t>丁艳</t>
  </si>
  <si>
    <t>SP17062700193423</t>
  </si>
  <si>
    <t>OP17062700142024</t>
  </si>
  <si>
    <t>陈可应</t>
  </si>
  <si>
    <t>SP17062700193442</t>
  </si>
  <si>
    <t>OP17062700142033</t>
  </si>
  <si>
    <t>周敏</t>
  </si>
  <si>
    <t>SP17062700193443</t>
  </si>
  <si>
    <t>OP17062700142034</t>
  </si>
  <si>
    <t>SP17062700193494</t>
  </si>
  <si>
    <t>OP17062700142067</t>
  </si>
  <si>
    <t>SP17062700193516</t>
  </si>
  <si>
    <t>OP17062700142079</t>
  </si>
  <si>
    <t>SP17062700193540</t>
  </si>
  <si>
    <t>OP17062700142103</t>
  </si>
  <si>
    <t>余丽华</t>
  </si>
  <si>
    <t>SP17062700193539</t>
  </si>
  <si>
    <t>OP17062700142102</t>
  </si>
  <si>
    <t>游城</t>
  </si>
  <si>
    <t>SP17062700193579</t>
  </si>
  <si>
    <t>OP17062700142146</t>
  </si>
  <si>
    <t>俞松成</t>
  </si>
  <si>
    <t>SP17062700193583</t>
  </si>
  <si>
    <t>OP17062700142150</t>
  </si>
  <si>
    <t>王玉会</t>
  </si>
  <si>
    <t>SP17062700193612</t>
  </si>
  <si>
    <t>OP17062700142173</t>
  </si>
  <si>
    <t>潘茹讷</t>
  </si>
  <si>
    <t>SP17062700193613</t>
  </si>
  <si>
    <t>OP17062700142174</t>
  </si>
  <si>
    <t>SP17062700193716</t>
  </si>
  <si>
    <t>OP17062700142249</t>
  </si>
  <si>
    <t>张蓦然</t>
  </si>
  <si>
    <t>SP17062700193721</t>
  </si>
  <si>
    <t>OP17062700142256</t>
  </si>
  <si>
    <t>保明娣</t>
  </si>
  <si>
    <t>SP17062700193755</t>
  </si>
  <si>
    <t>OP17062700142277</t>
  </si>
  <si>
    <t>王鑫</t>
  </si>
  <si>
    <t>SP17062700193763</t>
  </si>
  <si>
    <t>OP17062700142288</t>
  </si>
  <si>
    <t>杨海丽</t>
  </si>
  <si>
    <t>SP17062700193808</t>
  </si>
  <si>
    <t>OP17062700142328</t>
  </si>
  <si>
    <t>董会敏</t>
  </si>
  <si>
    <t>SP17062700193841</t>
  </si>
  <si>
    <t>OP17062700142341</t>
  </si>
  <si>
    <t>罗玉娇</t>
  </si>
  <si>
    <t>SP17062700193908</t>
  </si>
  <si>
    <t>OP17062700142375</t>
  </si>
  <si>
    <t>徐志伟</t>
  </si>
  <si>
    <t>SP17062700193949</t>
  </si>
  <si>
    <t>OP17062700142394</t>
  </si>
  <si>
    <t>瞿玉江</t>
  </si>
  <si>
    <t>SP17062700193994</t>
  </si>
  <si>
    <t>OP17062700142415</t>
  </si>
  <si>
    <t>彭春芳</t>
  </si>
  <si>
    <t>SP17062700194018</t>
  </si>
  <si>
    <t>OP17062700142425</t>
  </si>
  <si>
    <t>奚嘉舣</t>
  </si>
  <si>
    <t>SP17062700194021</t>
  </si>
  <si>
    <t>OP17062700142427</t>
  </si>
  <si>
    <t>SP17062700194034</t>
  </si>
  <si>
    <t>OP17062700142435</t>
  </si>
  <si>
    <t>李晞</t>
  </si>
  <si>
    <t>SP17062700194080</t>
  </si>
  <si>
    <t>OP17062700142458</t>
  </si>
  <si>
    <t>罗萍</t>
  </si>
  <si>
    <t>SP17062700194092</t>
  </si>
  <si>
    <t>OP17062700142471</t>
  </si>
  <si>
    <t>周芳</t>
  </si>
  <si>
    <t>SP17062700194135</t>
  </si>
  <si>
    <t>OP17062700142499</t>
  </si>
  <si>
    <t>SP17062700194152</t>
  </si>
  <si>
    <t>OP17062700142515</t>
  </si>
  <si>
    <t>辛娅平</t>
  </si>
  <si>
    <t>SP17062700194160</t>
  </si>
  <si>
    <t>OP17062700142524</t>
  </si>
  <si>
    <t>SP17062700194163</t>
  </si>
  <si>
    <t>OP17062700142527</t>
  </si>
  <si>
    <t>李清梅</t>
  </si>
  <si>
    <t>SP17062700194176</t>
  </si>
  <si>
    <t>OP17062700142536</t>
  </si>
  <si>
    <t>邓陈慧</t>
  </si>
  <si>
    <t>SP17062700194219</t>
  </si>
  <si>
    <t>OP17062700142560</t>
  </si>
  <si>
    <t>李凤菲</t>
  </si>
  <si>
    <t>SP17062700194223</t>
  </si>
  <si>
    <t>OP17062700142562</t>
  </si>
  <si>
    <t>王晋南</t>
  </si>
  <si>
    <t>SP17062700194277</t>
  </si>
  <si>
    <t>OP17062700142590</t>
  </si>
  <si>
    <t>普金美</t>
  </si>
  <si>
    <t>SP17062700194286</t>
  </si>
  <si>
    <t>OP17062700142592</t>
  </si>
  <si>
    <t>SP17062700194325</t>
  </si>
  <si>
    <t>OP17062700142614</t>
  </si>
  <si>
    <t>白雪</t>
  </si>
  <si>
    <t>SP17062700194396</t>
  </si>
  <si>
    <t>OP17062700142671</t>
  </si>
  <si>
    <t>张华渝</t>
  </si>
  <si>
    <t>SP17062700194434</t>
  </si>
  <si>
    <t>OP17062700142703</t>
  </si>
  <si>
    <t>SP17062700194447</t>
  </si>
  <si>
    <t>OP17062700142718</t>
  </si>
  <si>
    <t>SP17062700194463</t>
  </si>
  <si>
    <t>OP17062700142731</t>
  </si>
  <si>
    <t>SP17062700194491</t>
  </si>
  <si>
    <t>OP17062700142749</t>
  </si>
  <si>
    <t>SP17062700194501</t>
  </si>
  <si>
    <t>OP17062700142757</t>
  </si>
  <si>
    <t>SP17062700194534</t>
  </si>
  <si>
    <t>OP17062700142776</t>
  </si>
  <si>
    <t>SP17062700194540</t>
  </si>
  <si>
    <t>OP17062700142782</t>
  </si>
  <si>
    <t>SP17062700194558</t>
  </si>
  <si>
    <t>OP17062700142803</t>
  </si>
  <si>
    <t>SP17062700194562</t>
  </si>
  <si>
    <t>OP17062700142809</t>
  </si>
  <si>
    <t>郑水芬</t>
  </si>
  <si>
    <t>SP17062700194627</t>
  </si>
  <si>
    <t>OP17062700142861</t>
  </si>
  <si>
    <t>王世叶</t>
  </si>
  <si>
    <t>SP17062700194628</t>
  </si>
  <si>
    <t>OP17062700142864</t>
  </si>
  <si>
    <t>王月琼</t>
  </si>
  <si>
    <t>SP17062700194671</t>
  </si>
  <si>
    <t>OP17062700142892</t>
  </si>
  <si>
    <t>SP17062700194679</t>
  </si>
  <si>
    <t>OP17062700142898</t>
  </si>
  <si>
    <t>杨军</t>
  </si>
  <si>
    <t>SP17062700194687</t>
  </si>
  <si>
    <t>OP17062700142906</t>
  </si>
  <si>
    <t>杨卫云</t>
  </si>
  <si>
    <t>SP17062700194700</t>
  </si>
  <si>
    <t>OP17062700142920</t>
  </si>
  <si>
    <t>SP17062700194718</t>
  </si>
  <si>
    <t>OP17062700142937</t>
  </si>
  <si>
    <t>丁娟</t>
  </si>
  <si>
    <t>SP17062700194735</t>
  </si>
  <si>
    <t>OP17062700142953</t>
  </si>
  <si>
    <t>蔡青芳</t>
  </si>
  <si>
    <t>SP17062700194738</t>
  </si>
  <si>
    <t>OP17062700142958</t>
  </si>
  <si>
    <t>SP17062700194752</t>
  </si>
  <si>
    <t>OP17062700142970</t>
  </si>
  <si>
    <t>区彬斐</t>
  </si>
  <si>
    <t>SP17062700194769</t>
  </si>
  <si>
    <t>OP17062700142980</t>
  </si>
  <si>
    <t>杨正</t>
  </si>
  <si>
    <t>SP17062700194782</t>
  </si>
  <si>
    <t>OP17062700142990</t>
  </si>
  <si>
    <t>SP17062700194790</t>
  </si>
  <si>
    <t>OP17062700142995</t>
  </si>
  <si>
    <t>SP17062700194813</t>
  </si>
  <si>
    <t>OP17062700143031</t>
  </si>
  <si>
    <t>洪晓波</t>
  </si>
  <si>
    <t>SP17062700194841</t>
  </si>
  <si>
    <t>OP17062700143073</t>
  </si>
  <si>
    <t>SP17062700194846</t>
  </si>
  <si>
    <t>OP17062700143075</t>
  </si>
  <si>
    <t>刘辉</t>
  </si>
  <si>
    <t>SP17062700194861</t>
  </si>
  <si>
    <t>OP17062700143091</t>
  </si>
  <si>
    <t>SP17062700194961</t>
  </si>
  <si>
    <t>OP17062700143153</t>
  </si>
  <si>
    <t>陈颖</t>
  </si>
  <si>
    <t>SP17062700194962</t>
  </si>
  <si>
    <t>OP17062700143155</t>
  </si>
  <si>
    <t>李水仙</t>
  </si>
  <si>
    <t>SP17062700194983</t>
  </si>
  <si>
    <t>OP17062700143179</t>
  </si>
  <si>
    <t>杨立祥</t>
  </si>
  <si>
    <t>SP17062700194984</t>
  </si>
  <si>
    <t>OP17062700143180</t>
  </si>
  <si>
    <t>SP17062700195034</t>
  </si>
  <si>
    <t>OP17062700143225</t>
  </si>
  <si>
    <t>SP17062700195074</t>
  </si>
  <si>
    <t>OP17062700143246</t>
  </si>
  <si>
    <t>SP17062700195081</t>
  </si>
  <si>
    <t>OP17062700143255</t>
  </si>
  <si>
    <t>SP17062700195096</t>
  </si>
  <si>
    <t>OP17062700143269</t>
  </si>
  <si>
    <t>范启琼</t>
  </si>
  <si>
    <t>SP17062700195118</t>
  </si>
  <si>
    <t>OP17062700143279</t>
  </si>
  <si>
    <t>陶永宏</t>
  </si>
  <si>
    <t>SP17062700195128</t>
  </si>
  <si>
    <t>OP17062700143291</t>
  </si>
  <si>
    <t>陆新民</t>
  </si>
  <si>
    <t>SP17062700195145</t>
  </si>
  <si>
    <t>OP17062700143309</t>
  </si>
  <si>
    <t>陈思思</t>
  </si>
  <si>
    <t>SP17062700195228</t>
  </si>
  <si>
    <t>OP17062700143385</t>
  </si>
  <si>
    <t>陈月吉</t>
  </si>
  <si>
    <t>SP17062700195247</t>
  </si>
  <si>
    <t>OP17062700143400</t>
  </si>
  <si>
    <t>丰敏</t>
  </si>
  <si>
    <t>SP17062700195270</t>
  </si>
  <si>
    <t>OP17062700143419</t>
  </si>
  <si>
    <t>SP17062700195266</t>
  </si>
  <si>
    <t>OP17062700143416</t>
  </si>
  <si>
    <t>杨维左</t>
  </si>
  <si>
    <t>SP17062700195375</t>
  </si>
  <si>
    <t>OP17062700143538</t>
  </si>
  <si>
    <t>SP17062700195393</t>
  </si>
  <si>
    <t>OP17062700143560</t>
  </si>
  <si>
    <t>钱巨然</t>
  </si>
  <si>
    <t>SP17062700195460</t>
  </si>
  <si>
    <t>OP17062700143619</t>
  </si>
  <si>
    <t>李建春</t>
  </si>
  <si>
    <t>SP17062700195474</t>
  </si>
  <si>
    <t>OP17062700143626</t>
  </si>
  <si>
    <t>SP17062700195475</t>
  </si>
  <si>
    <t>OP17062700143627</t>
  </si>
  <si>
    <t>谭倩</t>
  </si>
  <si>
    <t>SP17062700195540</t>
  </si>
  <si>
    <t>OP17062700143679</t>
  </si>
  <si>
    <t>SP17062700195573</t>
  </si>
  <si>
    <t>OP17062700143718</t>
  </si>
  <si>
    <t>黄昌文</t>
  </si>
  <si>
    <t>SP17062700195591</t>
  </si>
  <si>
    <t>OP17062700143736</t>
  </si>
  <si>
    <t>李志美</t>
  </si>
  <si>
    <t>SP17062700195602</t>
  </si>
  <si>
    <t>OP17062700143743</t>
  </si>
  <si>
    <t>SP17062700195611</t>
  </si>
  <si>
    <t>OP17062700143753</t>
  </si>
  <si>
    <t>SP17062700195613</t>
  </si>
  <si>
    <t>OP17062700143754</t>
  </si>
  <si>
    <t>杜芊</t>
  </si>
  <si>
    <t>SP17062700195638</t>
  </si>
  <si>
    <t>OP17062700143790</t>
  </si>
  <si>
    <t>尹君</t>
  </si>
  <si>
    <t>SP17062700195729</t>
  </si>
  <si>
    <t>OP17062700143870</t>
  </si>
  <si>
    <t>SP17062700195728</t>
  </si>
  <si>
    <t>OP17062700143869</t>
  </si>
  <si>
    <t>SP17062700195742</t>
  </si>
  <si>
    <t>OP17062700143879</t>
  </si>
  <si>
    <t>蒋曦东</t>
  </si>
  <si>
    <t>SP17062700195757</t>
  </si>
  <si>
    <t>OP17062700143890</t>
  </si>
  <si>
    <t>SP17062700195787</t>
  </si>
  <si>
    <t>OP17062700143912</t>
  </si>
  <si>
    <t>杨璐滢</t>
  </si>
  <si>
    <t>SP17062700195795</t>
  </si>
  <si>
    <t>OP17062700143922</t>
  </si>
  <si>
    <t>张盼盼</t>
  </si>
  <si>
    <t>SP17062700195800</t>
  </si>
  <si>
    <t>OP17062700143930</t>
  </si>
  <si>
    <t>李崇明</t>
  </si>
  <si>
    <t>SP17062700195841</t>
  </si>
  <si>
    <t>OP17062700143965</t>
  </si>
  <si>
    <t>邓树菊</t>
  </si>
  <si>
    <t>SP17062700195899</t>
  </si>
  <si>
    <t>OP17062700144017</t>
  </si>
  <si>
    <t>王玉先</t>
  </si>
  <si>
    <t>SP17062700195905</t>
  </si>
  <si>
    <t>OP17062700144021</t>
  </si>
  <si>
    <t>夏明娟</t>
  </si>
  <si>
    <t>SP17062700195910</t>
  </si>
  <si>
    <t>OP17062700144031</t>
  </si>
  <si>
    <t>史冬玲</t>
  </si>
  <si>
    <t>SP17062700195933</t>
  </si>
  <si>
    <t>OP17062700144059</t>
  </si>
  <si>
    <t>SP17062700195947</t>
  </si>
  <si>
    <t>OP17062700144069</t>
  </si>
  <si>
    <t>SP17062700195948</t>
  </si>
  <si>
    <t>OP17062700144075</t>
  </si>
  <si>
    <t>顾家宝</t>
  </si>
  <si>
    <t>SP17062700195957</t>
  </si>
  <si>
    <t>OP17062700144083</t>
  </si>
  <si>
    <t>SP17062700195967</t>
  </si>
  <si>
    <t>OP17062700144097</t>
  </si>
  <si>
    <t>蒋满英</t>
  </si>
  <si>
    <t>SP17062700195994</t>
  </si>
  <si>
    <t>OP17062700144124</t>
  </si>
  <si>
    <t>SP17062700196002</t>
  </si>
  <si>
    <t>OP17062700144133</t>
  </si>
  <si>
    <t>彭轩扬</t>
  </si>
  <si>
    <t>SP17062700196009</t>
  </si>
  <si>
    <t>OP17062700144139</t>
  </si>
  <si>
    <t>马家雪</t>
  </si>
  <si>
    <t>SP17062700196011</t>
  </si>
  <si>
    <t>OP17062700144141</t>
  </si>
  <si>
    <t>孔丽红</t>
  </si>
  <si>
    <t>SP17062700196013</t>
  </si>
  <si>
    <t>OP17062700144145</t>
  </si>
  <si>
    <t>和福梅</t>
  </si>
  <si>
    <t>SP17062700196022</t>
  </si>
  <si>
    <t>OP17062700144163</t>
  </si>
  <si>
    <t>瞿小敏</t>
  </si>
  <si>
    <t>SP17062700196057</t>
  </si>
  <si>
    <t>OP17062700144189</t>
  </si>
  <si>
    <t>殷敏</t>
  </si>
  <si>
    <t>SP17062700196058</t>
  </si>
  <si>
    <t>OP17062700144188</t>
  </si>
  <si>
    <t>翟建伟</t>
  </si>
  <si>
    <t>SP17062700196059</t>
  </si>
  <si>
    <t>OP17062700144187</t>
  </si>
  <si>
    <t>田泽珍</t>
  </si>
  <si>
    <t>SP17062700196062</t>
  </si>
  <si>
    <t>OP17062700144192</t>
  </si>
  <si>
    <t>白娟</t>
  </si>
  <si>
    <t>SP17062700196065</t>
  </si>
  <si>
    <t>OP17062700144194</t>
  </si>
  <si>
    <t>苏萍</t>
  </si>
  <si>
    <t>SP17062700196086</t>
  </si>
  <si>
    <t>OP17062700144210</t>
  </si>
  <si>
    <t>SP17062700196099</t>
  </si>
  <si>
    <t>OP17062700144220</t>
  </si>
  <si>
    <t>高钥嵝</t>
  </si>
  <si>
    <t>SP17062700196122</t>
  </si>
  <si>
    <t>OP17062700144245</t>
  </si>
  <si>
    <t>张国巧</t>
  </si>
  <si>
    <t>SP17062700196127</t>
  </si>
  <si>
    <t>OP17062700144247</t>
  </si>
  <si>
    <t>黄取俭</t>
  </si>
  <si>
    <t>SP17062700196133</t>
  </si>
  <si>
    <t>OP17062700144251</t>
  </si>
  <si>
    <t>赵丹</t>
  </si>
  <si>
    <t>SP17062700196152</t>
  </si>
  <si>
    <t>OP17062700144270</t>
  </si>
  <si>
    <t>范莹莹</t>
  </si>
  <si>
    <t>SP17062700196194</t>
  </si>
  <si>
    <t>OP17062700144296</t>
  </si>
  <si>
    <t>梁红燕</t>
  </si>
  <si>
    <t>SP17062700196198</t>
  </si>
  <si>
    <t>OP17062700144303</t>
  </si>
  <si>
    <t>SP17062700196211</t>
  </si>
  <si>
    <t>OP17062700144322</t>
  </si>
  <si>
    <t>张东才</t>
  </si>
  <si>
    <t>SP17062700196217</t>
  </si>
  <si>
    <t>OP17062700144329</t>
  </si>
  <si>
    <t>翁哲慧</t>
  </si>
  <si>
    <t>SP17062700196237</t>
  </si>
  <si>
    <t>OP17062700144345</t>
  </si>
  <si>
    <t>何学燕</t>
  </si>
  <si>
    <t>SP17062700196275</t>
  </si>
  <si>
    <t>OP17062700144362</t>
  </si>
  <si>
    <t>姜玲</t>
  </si>
  <si>
    <t>SP17062700196278</t>
  </si>
  <si>
    <t>OP17062700144363</t>
  </si>
  <si>
    <t>梅翠仙</t>
  </si>
  <si>
    <t>SP17062700196279</t>
  </si>
  <si>
    <t>OP17062700144364</t>
  </si>
  <si>
    <t>张云霞</t>
  </si>
  <si>
    <t>SP17062700196286</t>
  </si>
  <si>
    <t>OP17062700144367</t>
  </si>
  <si>
    <t>王国芬</t>
  </si>
  <si>
    <t>SP17062700196304</t>
  </si>
  <si>
    <t>OP17062700144375</t>
  </si>
  <si>
    <t>张洪兵</t>
  </si>
  <si>
    <t>SP17062700196313</t>
  </si>
  <si>
    <t>OP17062700144381</t>
  </si>
  <si>
    <t>白金荣</t>
  </si>
  <si>
    <t>SP17062700196329</t>
  </si>
  <si>
    <t>OP17062700144388</t>
  </si>
  <si>
    <t>李泽健</t>
  </si>
  <si>
    <t>SP17062700196346</t>
  </si>
  <si>
    <t>OP17062700144400</t>
  </si>
  <si>
    <t>SP17062700196362</t>
  </si>
  <si>
    <t>OP17062700144412</t>
  </si>
  <si>
    <t>李书</t>
  </si>
  <si>
    <t>SP17062700196376</t>
  </si>
  <si>
    <t>OP17062700144429</t>
  </si>
  <si>
    <t>SP17062700196377</t>
  </si>
  <si>
    <t>OP17062700144430</t>
  </si>
  <si>
    <t>郑艳霞</t>
  </si>
  <si>
    <t>SP17062700196387</t>
  </si>
  <si>
    <t>OP17062700144438</t>
  </si>
  <si>
    <t>舒余秀</t>
  </si>
  <si>
    <t>SP17062700196483</t>
  </si>
  <si>
    <t>OP17062700144524</t>
  </si>
  <si>
    <t>舒富玉</t>
  </si>
  <si>
    <t>SP17062700196551</t>
  </si>
  <si>
    <t>OP17062700144564</t>
  </si>
  <si>
    <t>SP17062700196571</t>
  </si>
  <si>
    <t>OP17062700144579</t>
  </si>
  <si>
    <t>SP17062700196594</t>
  </si>
  <si>
    <t>OP17062700144592</t>
  </si>
  <si>
    <t>吴佳彧</t>
  </si>
  <si>
    <t>SP17062700196601</t>
  </si>
  <si>
    <t>OP17062700144599</t>
  </si>
  <si>
    <t>SP17062700196676</t>
  </si>
  <si>
    <t>OP17062700144683</t>
  </si>
  <si>
    <t>杨培庆</t>
  </si>
  <si>
    <t>SP17062700196683</t>
  </si>
  <si>
    <t>OP17062700144695</t>
  </si>
  <si>
    <t>蔡腾娇</t>
  </si>
  <si>
    <t>SP17062700196701</t>
  </si>
  <si>
    <t>OP17062700144707</t>
  </si>
  <si>
    <t>SP17062700196733</t>
  </si>
  <si>
    <t>OP17062700144747</t>
  </si>
  <si>
    <t>郭伟朋</t>
  </si>
  <si>
    <t>SP17062700196737</t>
  </si>
  <si>
    <t>OP17062700144750</t>
  </si>
  <si>
    <t>SP17062700196779</t>
  </si>
  <si>
    <t>OP17062700144805</t>
  </si>
  <si>
    <t>陈艳</t>
  </si>
  <si>
    <t>SP17062700196781</t>
  </si>
  <si>
    <t>OP17062700144808</t>
  </si>
  <si>
    <t>孔庆波</t>
  </si>
  <si>
    <t>SP17062700196783</t>
  </si>
  <si>
    <t>OP17062700144810</t>
  </si>
  <si>
    <t>陈淑娴</t>
  </si>
  <si>
    <t>SP17062700196795</t>
  </si>
  <si>
    <t>OP17062700144826</t>
  </si>
  <si>
    <t>SP17062700196798</t>
  </si>
  <si>
    <t>OP17062700144833</t>
  </si>
  <si>
    <t>李琳洁</t>
  </si>
  <si>
    <t>SP17062700196800</t>
  </si>
  <si>
    <t>OP17062700144836</t>
  </si>
  <si>
    <t>SP17062700196817</t>
  </si>
  <si>
    <t>OP17062700144864</t>
  </si>
  <si>
    <t>SP17062700196822</t>
  </si>
  <si>
    <t>OP17062700144873</t>
  </si>
  <si>
    <t>杨克英</t>
  </si>
  <si>
    <t>SP17062700196838</t>
  </si>
  <si>
    <t>OP17062700144887</t>
  </si>
  <si>
    <t>SP17062700196840</t>
  </si>
  <si>
    <t>OP17062700144889</t>
  </si>
  <si>
    <t>SP17062700196848</t>
  </si>
  <si>
    <t>OP17062700144900</t>
  </si>
  <si>
    <t>SP17062700196857</t>
  </si>
  <si>
    <t>OP17062700144907</t>
  </si>
  <si>
    <t>余国文</t>
  </si>
  <si>
    <t>SP17062700196883</t>
  </si>
  <si>
    <t>OP17062700144934</t>
  </si>
  <si>
    <t>SP17062700196896</t>
  </si>
  <si>
    <t>OP17062700144959</t>
  </si>
  <si>
    <t>SP17062700196902</t>
  </si>
  <si>
    <t>OP17062700144967</t>
  </si>
  <si>
    <t>SP17062700196906</t>
  </si>
  <si>
    <t>OP17062700144971</t>
  </si>
  <si>
    <t>SP17062700196910</t>
  </si>
  <si>
    <t>OP17062700144977</t>
  </si>
  <si>
    <t>SP17062700196912</t>
  </si>
  <si>
    <t>OP17062700144978</t>
  </si>
  <si>
    <t>SP17062700196917</t>
  </si>
  <si>
    <t>OP17062700144982</t>
  </si>
  <si>
    <t>SP17062700196936</t>
  </si>
  <si>
    <t>OP17062700145013</t>
  </si>
  <si>
    <t>SP17062700196937</t>
  </si>
  <si>
    <t>OP17062700145017</t>
  </si>
  <si>
    <t>廖思琦</t>
  </si>
  <si>
    <t>SP17062700196946</t>
  </si>
  <si>
    <t>OP17062700145038</t>
  </si>
  <si>
    <t>SP17062700196957</t>
  </si>
  <si>
    <t>OP17062700145053</t>
  </si>
  <si>
    <t>王桂仙</t>
  </si>
  <si>
    <t>SP17062700196972</t>
  </si>
  <si>
    <t>OP17062700145071</t>
  </si>
  <si>
    <t>李启贤</t>
  </si>
  <si>
    <t>SP17062700196995</t>
  </si>
  <si>
    <t>OP17062700145122</t>
  </si>
  <si>
    <t>邓美琼</t>
  </si>
  <si>
    <t>SP17062700196998</t>
  </si>
  <si>
    <t>OP17062700145127</t>
  </si>
  <si>
    <t>彭燕</t>
  </si>
  <si>
    <t>SP17062700197004</t>
  </si>
  <si>
    <t>OP17062700145141</t>
  </si>
  <si>
    <t>SP17062700197011</t>
  </si>
  <si>
    <t>OP17062700145149</t>
  </si>
  <si>
    <t>宗师</t>
  </si>
  <si>
    <t>SP17062700197020</t>
  </si>
  <si>
    <t>OP17062700145160</t>
  </si>
  <si>
    <t>白金芬</t>
  </si>
  <si>
    <t>SP17062700197025</t>
  </si>
  <si>
    <t>OP17062700145165</t>
  </si>
  <si>
    <t>温博</t>
  </si>
  <si>
    <t>SP17062700197047</t>
  </si>
  <si>
    <t>OP17062700145187</t>
  </si>
  <si>
    <t>SP17062700197048</t>
  </si>
  <si>
    <t>OP17062700145188</t>
  </si>
  <si>
    <t>申茂</t>
  </si>
  <si>
    <t>SP17062700197050</t>
  </si>
  <si>
    <t>OP17062700145191</t>
  </si>
  <si>
    <t>SP17062700197051</t>
  </si>
  <si>
    <t>OP17062700145192</t>
  </si>
  <si>
    <t>杨丽琼</t>
  </si>
  <si>
    <t>SP17062700197057</t>
  </si>
  <si>
    <t>OP17062700145198</t>
  </si>
  <si>
    <t>沈斌</t>
  </si>
  <si>
    <t>SP17062700197061</t>
  </si>
  <si>
    <t>OP17062700145203</t>
  </si>
  <si>
    <t>肖冬</t>
  </si>
  <si>
    <t>SP17062700197064</t>
  </si>
  <si>
    <t>OP17062700145213</t>
  </si>
  <si>
    <t>刘淑苓</t>
  </si>
  <si>
    <t>SP17062700197071</t>
  </si>
  <si>
    <t>OP17062700145226</t>
  </si>
  <si>
    <t>岳海静</t>
  </si>
  <si>
    <t>SP17062700197089</t>
  </si>
  <si>
    <t>OP17062700145238</t>
  </si>
  <si>
    <t>刘毅</t>
  </si>
  <si>
    <t>SP17062700197117</t>
  </si>
  <si>
    <t>OP17062700145277</t>
  </si>
  <si>
    <t>钟夏</t>
  </si>
  <si>
    <t>SP17062700197125</t>
  </si>
  <si>
    <t>OP17062700145288</t>
  </si>
  <si>
    <t>梁龄亿</t>
  </si>
  <si>
    <t>SP17062700197129</t>
  </si>
  <si>
    <t>OP17062700145294</t>
  </si>
  <si>
    <t>SP17062700197133</t>
  </si>
  <si>
    <t>OP17062700145298</t>
  </si>
  <si>
    <t>SP17062700197142</t>
  </si>
  <si>
    <t>OP17062700145306</t>
  </si>
  <si>
    <t>沈杰</t>
  </si>
  <si>
    <t>SP17062700197147</t>
  </si>
  <si>
    <t>OP17062700145311</t>
  </si>
  <si>
    <t>SP17062700197150</t>
  </si>
  <si>
    <t>OP17062700145316</t>
  </si>
  <si>
    <t>SP17062700197170</t>
  </si>
  <si>
    <t>OP17062700145338</t>
  </si>
  <si>
    <t>SP17062700197183</t>
  </si>
  <si>
    <t>OP17062700145359</t>
  </si>
  <si>
    <t>李留艳</t>
  </si>
  <si>
    <t>SP17062700197190</t>
  </si>
  <si>
    <t>OP17062700145369</t>
  </si>
  <si>
    <t>陈华斌</t>
  </si>
  <si>
    <t>SP17062700197193</t>
  </si>
  <si>
    <t>OP17062700145375</t>
  </si>
  <si>
    <t>杨宸然</t>
  </si>
  <si>
    <t>SP17062700197197</t>
  </si>
  <si>
    <t>OP17062700145380</t>
  </si>
  <si>
    <t>SP17062700197214</t>
  </si>
  <si>
    <t>OP17062700145409</t>
  </si>
  <si>
    <t>龙登林</t>
  </si>
  <si>
    <t>SP17062700197232</t>
  </si>
  <si>
    <t>OP17062700145433</t>
  </si>
  <si>
    <t>SP17062700197237</t>
  </si>
  <si>
    <t>OP17062700145446</t>
  </si>
  <si>
    <t>SP17062700197251</t>
  </si>
  <si>
    <t>OP17062700145463</t>
  </si>
  <si>
    <t>SP17062700197252</t>
  </si>
  <si>
    <t>OP17062700145464</t>
  </si>
  <si>
    <t>全然新</t>
  </si>
  <si>
    <t>SP17062700197254</t>
  </si>
  <si>
    <t>OP17062700145466</t>
  </si>
  <si>
    <t>SP17062700197258</t>
  </si>
  <si>
    <t>OP17062700145473</t>
  </si>
  <si>
    <t>SP17062700197280</t>
  </si>
  <si>
    <t>OP17062700145497</t>
  </si>
  <si>
    <t>SP17062700197287</t>
  </si>
  <si>
    <t>OP17062700145508</t>
  </si>
  <si>
    <t>罗开宏</t>
  </si>
  <si>
    <t>SP17062700197294</t>
  </si>
  <si>
    <t>OP17062700145517</t>
  </si>
  <si>
    <t>余泽浩</t>
  </si>
  <si>
    <t>SP17062700197301</t>
  </si>
  <si>
    <t>OP17062700145528</t>
  </si>
  <si>
    <t>SP17062700197306</t>
  </si>
  <si>
    <t>OP17062700145534</t>
  </si>
  <si>
    <t>尹荣先</t>
  </si>
  <si>
    <t>SP17062700197317</t>
  </si>
  <si>
    <t>OP17062700145550</t>
  </si>
  <si>
    <t>胡绍英</t>
  </si>
  <si>
    <t>SP17062700197321</t>
  </si>
  <si>
    <t>OP17062700145557</t>
  </si>
  <si>
    <t>彭洋</t>
  </si>
  <si>
    <t>SP17062700197367</t>
  </si>
  <si>
    <t>OP17062700145621</t>
  </si>
  <si>
    <t>SP17062700197378</t>
  </si>
  <si>
    <t>OP17062700145635</t>
  </si>
  <si>
    <t>杜茜</t>
  </si>
  <si>
    <t>SP17062700197397</t>
  </si>
  <si>
    <t>OP17062700145657</t>
  </si>
  <si>
    <t>黄通发</t>
  </si>
  <si>
    <t>SP17062700197414</t>
  </si>
  <si>
    <t>OP17062700145686</t>
  </si>
  <si>
    <t>胡红梅</t>
  </si>
  <si>
    <t>SP17062700197431</t>
  </si>
  <si>
    <t>OP17062700145707</t>
  </si>
  <si>
    <t>王德勤</t>
  </si>
  <si>
    <t>SP17062700197439</t>
  </si>
  <si>
    <t>OP17062700145720</t>
  </si>
  <si>
    <t>徐睿杰</t>
  </si>
  <si>
    <t>SP17062700197489</t>
  </si>
  <si>
    <t>OP17062700145771</t>
  </si>
  <si>
    <t>保沁杉</t>
  </si>
  <si>
    <t>SP17062700197527</t>
  </si>
  <si>
    <t>OP17062700145813</t>
  </si>
  <si>
    <t>SP17062700197534</t>
  </si>
  <si>
    <t>OP17062700145821</t>
  </si>
  <si>
    <t>SP17062700197536</t>
  </si>
  <si>
    <t>OP17062700145823</t>
  </si>
  <si>
    <t>李婧</t>
  </si>
  <si>
    <t>SP17062700197558</t>
  </si>
  <si>
    <t>OP17062700145847</t>
  </si>
  <si>
    <t>SP17062700197559</t>
  </si>
  <si>
    <t>OP17062700145848</t>
  </si>
  <si>
    <t>刘文彬</t>
  </si>
  <si>
    <t>SP17062800197564</t>
  </si>
  <si>
    <t>OP17062800145855</t>
  </si>
  <si>
    <t>李香荣</t>
  </si>
  <si>
    <t>SP17062800197566</t>
  </si>
  <si>
    <t>OP17062800145857</t>
  </si>
  <si>
    <t>SP17062800197592</t>
  </si>
  <si>
    <t>OP17062800145886</t>
  </si>
  <si>
    <t>冯选志</t>
  </si>
  <si>
    <t>SP17062800197734</t>
  </si>
  <si>
    <t>OP17062800145978</t>
  </si>
  <si>
    <t>杨仕英</t>
  </si>
  <si>
    <t>SP17062800197735</t>
  </si>
  <si>
    <t>OP17062800145979</t>
  </si>
  <si>
    <t>SP17062800197745</t>
  </si>
  <si>
    <t>OP17062800145984</t>
  </si>
  <si>
    <t>熊鹰</t>
  </si>
  <si>
    <t>SP17062800197782</t>
  </si>
  <si>
    <t>OP17062800146008</t>
  </si>
  <si>
    <t>SP17062800197823</t>
  </si>
  <si>
    <t>OP17062800146053</t>
  </si>
  <si>
    <t>王雪飞</t>
  </si>
  <si>
    <t>SP17062800197872</t>
  </si>
  <si>
    <t>OP17062800146087</t>
  </si>
  <si>
    <t>杨飞</t>
  </si>
  <si>
    <t>SP17062800197944</t>
  </si>
  <si>
    <t>OP17062800146136</t>
  </si>
  <si>
    <t>李梦瑶</t>
  </si>
  <si>
    <t>SP17062800197977</t>
  </si>
  <si>
    <t>OP17062800146158</t>
  </si>
  <si>
    <t>王妮娜</t>
  </si>
  <si>
    <t>SP17062800198013</t>
  </si>
  <si>
    <t>OP17062800146189</t>
  </si>
  <si>
    <t>SP17062800198016</t>
  </si>
  <si>
    <t>OP17062800146190</t>
  </si>
  <si>
    <t>柳成凤</t>
  </si>
  <si>
    <t>SP17062800198038</t>
  </si>
  <si>
    <t>OP17062800146209</t>
  </si>
  <si>
    <t>王秀林</t>
  </si>
  <si>
    <t>SP17062800198099</t>
  </si>
  <si>
    <t>OP17062800146253</t>
  </si>
  <si>
    <t>任菊莉</t>
  </si>
  <si>
    <t>SP17062800198152</t>
  </si>
  <si>
    <t>OP17062800146289</t>
  </si>
  <si>
    <t>沈鹏</t>
  </si>
  <si>
    <t>SP17062800198179</t>
  </si>
  <si>
    <t>OP17062800146311</t>
  </si>
  <si>
    <t>丁云春</t>
  </si>
  <si>
    <t>SP17062800198273</t>
  </si>
  <si>
    <t>OP17062800146371</t>
  </si>
  <si>
    <t>陈燕萍</t>
  </si>
  <si>
    <t>SP17062800198311</t>
  </si>
  <si>
    <t>OP17062800146394</t>
  </si>
  <si>
    <t>段莉</t>
  </si>
  <si>
    <t>SP17062800198332</t>
  </si>
  <si>
    <t>OP17062800146411</t>
  </si>
  <si>
    <t>陈雅丽</t>
  </si>
  <si>
    <t>SP17062800198336</t>
  </si>
  <si>
    <t>OP17062800146415</t>
  </si>
  <si>
    <t>樊蕊</t>
  </si>
  <si>
    <t>SP17062800198393</t>
  </si>
  <si>
    <t>OP17062800146459</t>
  </si>
  <si>
    <t>SP17062800198413</t>
  </si>
  <si>
    <t>OP17062800146475</t>
  </si>
  <si>
    <t>张兰新</t>
  </si>
  <si>
    <t>SP17062800198428</t>
  </si>
  <si>
    <t>OP17062800146481</t>
  </si>
  <si>
    <t>贾邦瑜之子</t>
  </si>
  <si>
    <t>SP17062800198440</t>
  </si>
  <si>
    <t>OP17062800146491</t>
  </si>
  <si>
    <t>SP17062800198443</t>
  </si>
  <si>
    <t>OP17062800146498</t>
  </si>
  <si>
    <t>何齐星</t>
  </si>
  <si>
    <t>SP17062800198462</t>
  </si>
  <si>
    <t>OP17062800146515</t>
  </si>
  <si>
    <t>余凝思</t>
  </si>
  <si>
    <t>SP17062800198465</t>
  </si>
  <si>
    <t>OP17062800146519</t>
  </si>
  <si>
    <t>张濒心</t>
  </si>
  <si>
    <t>SP17062800198475</t>
  </si>
  <si>
    <t>OP17062800146536</t>
  </si>
  <si>
    <t>坝思雨</t>
  </si>
  <si>
    <t>SP17062800198491</t>
  </si>
  <si>
    <t>OP17062800146550</t>
  </si>
  <si>
    <t>赵子扬</t>
  </si>
  <si>
    <t>SP17062800198501</t>
  </si>
  <si>
    <t>OP17062800146556</t>
  </si>
  <si>
    <t>SP17062800198592</t>
  </si>
  <si>
    <t>OP17062800146605</t>
  </si>
  <si>
    <t>吕萍</t>
  </si>
  <si>
    <t>SP17062800198603</t>
  </si>
  <si>
    <t>OP17062800146612</t>
  </si>
  <si>
    <t>SP17062800198605</t>
  </si>
  <si>
    <t>OP17062800146619</t>
  </si>
  <si>
    <t>莫卫英</t>
  </si>
  <si>
    <t>SP17062800198625</t>
  </si>
  <si>
    <t>OP17062800146630</t>
  </si>
  <si>
    <t>程丽琼</t>
  </si>
  <si>
    <t>SP17062800198636</t>
  </si>
  <si>
    <t>OP17062800146638</t>
  </si>
  <si>
    <t>常春梅</t>
  </si>
  <si>
    <t>SP17062800198696</t>
  </si>
  <si>
    <t>OP17062800146686</t>
  </si>
  <si>
    <t>李勇</t>
  </si>
  <si>
    <t>SP17062800198734</t>
  </si>
  <si>
    <t>OP17062800146709</t>
  </si>
  <si>
    <t>颜恋懿</t>
  </si>
  <si>
    <t>SP17062800198738</t>
  </si>
  <si>
    <t>OP17062800146716</t>
  </si>
  <si>
    <t>SP17062800198748</t>
  </si>
  <si>
    <t>OP17062800146726</t>
  </si>
  <si>
    <t>祝丽萍</t>
  </si>
  <si>
    <t>SP17062800198766</t>
  </si>
  <si>
    <t>OP17062800146738</t>
  </si>
  <si>
    <t>邓辉</t>
  </si>
  <si>
    <t>SP17062800198768</t>
  </si>
  <si>
    <t>OP17062800146742</t>
  </si>
  <si>
    <t>胡海</t>
  </si>
  <si>
    <t>SP17062800198795</t>
  </si>
  <si>
    <t>OP17062800146750</t>
  </si>
  <si>
    <t>SP17062800198814</t>
  </si>
  <si>
    <t>OP17062800146761</t>
  </si>
  <si>
    <t>石嘉惠</t>
  </si>
  <si>
    <t>SP17062800198876</t>
  </si>
  <si>
    <t>OP17062800146794</t>
  </si>
  <si>
    <t>沈阳</t>
  </si>
  <si>
    <t>SP17062800198995</t>
  </si>
  <si>
    <t>OP17062800146892</t>
  </si>
  <si>
    <t>马颖</t>
  </si>
  <si>
    <t>SP17062800199052</t>
  </si>
  <si>
    <t>OP17062800146929</t>
  </si>
  <si>
    <t>潘钦琼</t>
  </si>
  <si>
    <t>SP17062800199067</t>
  </si>
  <si>
    <t>OP17062800146935</t>
  </si>
  <si>
    <t>SP17062800199080</t>
  </si>
  <si>
    <t>OP17062800146947</t>
  </si>
  <si>
    <t>SP17062800199193</t>
  </si>
  <si>
    <t>OP17062800147000</t>
  </si>
  <si>
    <t>王海下</t>
  </si>
  <si>
    <t>SP17062800199235</t>
  </si>
  <si>
    <t>OP17062800147036</t>
  </si>
  <si>
    <t>陈昆燕</t>
  </si>
  <si>
    <t>SP17062800199305</t>
  </si>
  <si>
    <t>OP17062800147092</t>
  </si>
  <si>
    <t>陆海丽</t>
  </si>
  <si>
    <t>SP17062800199354</t>
  </si>
  <si>
    <t>OP17062800147133</t>
  </si>
  <si>
    <t>SP17062800199410</t>
  </si>
  <si>
    <t>OP17062800147179</t>
  </si>
  <si>
    <t>马琳</t>
  </si>
  <si>
    <t>SP17062800199414</t>
  </si>
  <si>
    <t>OP17062800147181</t>
  </si>
  <si>
    <t>SP17062800199471</t>
  </si>
  <si>
    <t>OP17062800147233</t>
  </si>
  <si>
    <t>杨路</t>
  </si>
  <si>
    <t>SP17062800199525</t>
  </si>
  <si>
    <t>OP17062800147272</t>
  </si>
  <si>
    <t>SP17062800199529</t>
  </si>
  <si>
    <t>OP17062800147274</t>
  </si>
  <si>
    <t>陈海龙</t>
  </si>
  <si>
    <t>SP17062800199619</t>
  </si>
  <si>
    <t>OP17062800147326</t>
  </si>
  <si>
    <t>张黎霞</t>
  </si>
  <si>
    <t>SP17062800199661</t>
  </si>
  <si>
    <t>OP17062800147349</t>
  </si>
  <si>
    <t>白灵</t>
  </si>
  <si>
    <t>SP17062800199665</t>
  </si>
  <si>
    <t>OP17062800147351</t>
  </si>
  <si>
    <t>代婷婷</t>
  </si>
  <si>
    <t>SP17062800199672</t>
  </si>
  <si>
    <t>OP17062800147361</t>
  </si>
  <si>
    <t>SP17062800199669</t>
  </si>
  <si>
    <t>OP17062800147357</t>
  </si>
  <si>
    <t>SP17062800199681</t>
  </si>
  <si>
    <t>OP17062800147366</t>
  </si>
  <si>
    <t>SP17062800199694</t>
  </si>
  <si>
    <t>OP17062800147374</t>
  </si>
  <si>
    <t>SP17062800199722</t>
  </si>
  <si>
    <t>OP17062800147390</t>
  </si>
  <si>
    <t>SP17062800199731</t>
  </si>
  <si>
    <t>OP17062800147398</t>
  </si>
  <si>
    <t>SP17062800199733</t>
  </si>
  <si>
    <t>OP17062800147401</t>
  </si>
  <si>
    <t>SP17062800199794</t>
  </si>
  <si>
    <t>OP17062800147432</t>
  </si>
  <si>
    <t>SP17062800199819</t>
  </si>
  <si>
    <t>OP17062800147451</t>
  </si>
  <si>
    <t>SP17062800199833</t>
  </si>
  <si>
    <t>OP17062800147462</t>
  </si>
  <si>
    <t>SP17062800199849</t>
  </si>
  <si>
    <t>OP17062800147468</t>
  </si>
  <si>
    <t>SP17062800199860</t>
  </si>
  <si>
    <t>OP17062800147475</t>
  </si>
  <si>
    <t>李迪</t>
  </si>
  <si>
    <t>SP17062800199863</t>
  </si>
  <si>
    <t>OP17062800147477</t>
  </si>
  <si>
    <t>SP17062800199908</t>
  </si>
  <si>
    <t>OP17062800147504</t>
  </si>
  <si>
    <t>黄丕莲</t>
  </si>
  <si>
    <t>SP17062800199932</t>
  </si>
  <si>
    <t>OP17062800147525</t>
  </si>
  <si>
    <t>郭文华</t>
  </si>
  <si>
    <t>SP17062800199961</t>
  </si>
  <si>
    <t>OP17062800147543</t>
  </si>
  <si>
    <t>解芳芳</t>
  </si>
  <si>
    <t>SP17062800199964</t>
  </si>
  <si>
    <t>OP17062800147545</t>
  </si>
  <si>
    <t>王珏</t>
  </si>
  <si>
    <t>SP17062800199980</t>
  </si>
  <si>
    <t>OP17062800147558</t>
  </si>
  <si>
    <t>SP17062800200066</t>
  </si>
  <si>
    <t>OP17062800147618</t>
  </si>
  <si>
    <t>马芮</t>
  </si>
  <si>
    <t>SP17062800200094</t>
  </si>
  <si>
    <t>OP17062800147641</t>
  </si>
  <si>
    <t>SP17062800200136</t>
  </si>
  <si>
    <t>OP17062800147669</t>
  </si>
  <si>
    <t>戚娅宁</t>
  </si>
  <si>
    <t>SP17062800200150</t>
  </si>
  <si>
    <t>OP17062800147676</t>
  </si>
  <si>
    <t>SP17062800200157</t>
  </si>
  <si>
    <t>OP17062800147681</t>
  </si>
  <si>
    <t>叶晓梅</t>
  </si>
  <si>
    <t>SP17062800200166</t>
  </si>
  <si>
    <t>OP17062800147687</t>
  </si>
  <si>
    <t>李会娟</t>
  </si>
  <si>
    <t>SP17062800200167</t>
  </si>
  <si>
    <t>OP17062800147689</t>
  </si>
  <si>
    <t>SP17062800200242</t>
  </si>
  <si>
    <t>OP17062800147728</t>
  </si>
  <si>
    <t>刘红</t>
  </si>
  <si>
    <t>SP17062800200345</t>
  </si>
  <si>
    <t>OP17062800147784</t>
  </si>
  <si>
    <t>赵光汉</t>
  </si>
  <si>
    <t>SP17062800200414</t>
  </si>
  <si>
    <t>OP17062800147833</t>
  </si>
  <si>
    <t>王林红</t>
  </si>
  <si>
    <t>SP17062800200459</t>
  </si>
  <si>
    <t>OP17062800147868</t>
  </si>
  <si>
    <t>王洪连</t>
  </si>
  <si>
    <t>SP17062800200484</t>
  </si>
  <si>
    <t>OP17062800147888</t>
  </si>
  <si>
    <t>李亚敏</t>
  </si>
  <si>
    <t>SP17062800200491</t>
  </si>
  <si>
    <t>OP17062800147897</t>
  </si>
  <si>
    <t>禄宁</t>
  </si>
  <si>
    <t>SP17062800200547</t>
  </si>
  <si>
    <t>OP17062800147941</t>
  </si>
  <si>
    <t>范应娇</t>
  </si>
  <si>
    <t>SP17062800200626</t>
  </si>
  <si>
    <t>OP17062800147993</t>
  </si>
  <si>
    <t>SP17062800200711</t>
  </si>
  <si>
    <t>OP17062800148052</t>
  </si>
  <si>
    <t>李玉芝</t>
  </si>
  <si>
    <t>SP17062800200737</t>
  </si>
  <si>
    <t>OP17062800148062</t>
  </si>
  <si>
    <t>杨竣越</t>
  </si>
  <si>
    <t>SP17062800200750</t>
  </si>
  <si>
    <t>OP17062800148072</t>
  </si>
  <si>
    <t>SP17062800200762</t>
  </si>
  <si>
    <t>OP17062800148082</t>
  </si>
  <si>
    <t>SP17062800200852</t>
  </si>
  <si>
    <t>OP17062800148143</t>
  </si>
  <si>
    <t>刘廷芳</t>
  </si>
  <si>
    <t>SP17062800200881</t>
  </si>
  <si>
    <t>OP17062800148165</t>
  </si>
  <si>
    <t>高清兰</t>
  </si>
  <si>
    <t>SP17062800200980</t>
  </si>
  <si>
    <t>OP17062800148240</t>
  </si>
  <si>
    <t>李奇松</t>
  </si>
  <si>
    <t>SP17062800201020</t>
  </si>
  <si>
    <t>OP17062800148266</t>
  </si>
  <si>
    <t>SP17062800201445</t>
  </si>
  <si>
    <t>OP17062800148472</t>
  </si>
  <si>
    <t>SP17062800201472</t>
  </si>
  <si>
    <t>OP17062800148497</t>
  </si>
  <si>
    <t>李利芹</t>
  </si>
  <si>
    <t>SP17062800201570</t>
  </si>
  <si>
    <t>OP17062800148571</t>
  </si>
  <si>
    <t>SP17062800201575</t>
  </si>
  <si>
    <t>OP17062800148575</t>
  </si>
  <si>
    <t>SP17062800201583</t>
  </si>
  <si>
    <t>OP17062800148581</t>
  </si>
  <si>
    <t>SP17062800201658</t>
  </si>
  <si>
    <t>OP17062800148645</t>
  </si>
  <si>
    <t>李川燕</t>
  </si>
  <si>
    <t>SP17062800201673</t>
  </si>
  <si>
    <t>OP17062800148662</t>
  </si>
  <si>
    <t>陈媛媛</t>
  </si>
  <si>
    <t>SP17062800201679</t>
  </si>
  <si>
    <t>OP17062800148672</t>
  </si>
  <si>
    <t>高剑英</t>
  </si>
  <si>
    <t>SP17062800201727</t>
  </si>
  <si>
    <t>OP17062800148698</t>
  </si>
  <si>
    <t>SP17062800201754</t>
  </si>
  <si>
    <t>OP17062800148712</t>
  </si>
  <si>
    <t>汤翠翠</t>
  </si>
  <si>
    <t>SP17062800201783</t>
  </si>
  <si>
    <t>OP17062800148726</t>
  </si>
  <si>
    <t>段建波</t>
  </si>
  <si>
    <t>SP17062800201790</t>
  </si>
  <si>
    <t>OP17062800148729</t>
  </si>
  <si>
    <t>陈鸿菲</t>
  </si>
  <si>
    <t>SP17062800201811</t>
  </si>
  <si>
    <t>OP17062800148741</t>
  </si>
  <si>
    <t>玉梅方</t>
  </si>
  <si>
    <t>SP17062800201840</t>
  </si>
  <si>
    <t>OP17062800148760</t>
  </si>
  <si>
    <t>张洪玉</t>
  </si>
  <si>
    <t>SP17062800201843</t>
  </si>
  <si>
    <t>OP17062800148761</t>
  </si>
  <si>
    <t>王燕群</t>
  </si>
  <si>
    <t>SP17062800201865</t>
  </si>
  <si>
    <t>OP17062800148776</t>
  </si>
  <si>
    <t>陈丽琼</t>
  </si>
  <si>
    <t>SP17062800201875</t>
  </si>
  <si>
    <t>OP17062800148785</t>
  </si>
  <si>
    <t>安海山</t>
  </si>
  <si>
    <t>SP17062800202024</t>
  </si>
  <si>
    <t>OP17062800148861</t>
  </si>
  <si>
    <t>SP17062800202026</t>
  </si>
  <si>
    <t>OP17062800148862</t>
  </si>
  <si>
    <t>刘苏漫</t>
  </si>
  <si>
    <t>SP17062800202055</t>
  </si>
  <si>
    <t>OP17062800148881</t>
  </si>
  <si>
    <t>SP17062800202063</t>
  </si>
  <si>
    <t>OP17062800148887</t>
  </si>
  <si>
    <t>SP17062800202067</t>
  </si>
  <si>
    <t>OP17062800148894</t>
  </si>
  <si>
    <t>王建红</t>
  </si>
  <si>
    <t>SP17062800202100</t>
  </si>
  <si>
    <t>OP17062800148926</t>
  </si>
  <si>
    <t>SP17062800202111</t>
  </si>
  <si>
    <t>OP17062800148932</t>
  </si>
  <si>
    <t>SP17062800202157</t>
  </si>
  <si>
    <t>OP17062800148960</t>
  </si>
  <si>
    <t>张加粉</t>
  </si>
  <si>
    <t>SP17062800202155</t>
  </si>
  <si>
    <t>OP17062800148959</t>
  </si>
  <si>
    <t>黄玉龙</t>
  </si>
  <si>
    <t>SP17062800202160</t>
  </si>
  <si>
    <t>OP17062800148965</t>
  </si>
  <si>
    <t>刘俊成</t>
  </si>
  <si>
    <t>SP17062800202164</t>
  </si>
  <si>
    <t>OP17062800148967</t>
  </si>
  <si>
    <t>付廷现</t>
  </si>
  <si>
    <t>SP17062800202171</t>
  </si>
  <si>
    <t>OP17062800148977</t>
  </si>
  <si>
    <t>SP17062800202172</t>
  </si>
  <si>
    <t>OP17062800148978</t>
  </si>
  <si>
    <t>肖玉梅</t>
  </si>
  <si>
    <t>SP17062800202191</t>
  </si>
  <si>
    <t>OP17062800148989</t>
  </si>
  <si>
    <t>SP17062800202201</t>
  </si>
  <si>
    <t>OP17062800148996</t>
  </si>
  <si>
    <t>熊保文</t>
  </si>
  <si>
    <t>SP17062800202260</t>
  </si>
  <si>
    <t>OP17062800149039</t>
  </si>
  <si>
    <t>王安琼</t>
  </si>
  <si>
    <t>SP17062800202261</t>
  </si>
  <si>
    <t>OP17062800149040</t>
  </si>
  <si>
    <t>SP17062800202263</t>
  </si>
  <si>
    <t>OP17062800149041</t>
  </si>
  <si>
    <t>SP17062800202296</t>
  </si>
  <si>
    <t>OP17062800149071</t>
  </si>
  <si>
    <t>SP17062800202308</t>
  </si>
  <si>
    <t>OP17062800149084</t>
  </si>
  <si>
    <t>拔锦梅</t>
  </si>
  <si>
    <t>SP17062800202310</t>
  </si>
  <si>
    <t>OP17062800149085</t>
  </si>
  <si>
    <t>SP17062800202335</t>
  </si>
  <si>
    <t>OP17062800149111</t>
  </si>
  <si>
    <t>SP17062800202356</t>
  </si>
  <si>
    <t>OP17062800149131</t>
  </si>
  <si>
    <t>SP17062800202358</t>
  </si>
  <si>
    <t>OP17062800149136</t>
  </si>
  <si>
    <t>SP17062800202390</t>
  </si>
  <si>
    <t>OP17062800149157</t>
  </si>
  <si>
    <t>胡艳娇</t>
  </si>
  <si>
    <t>SP17062800202403</t>
  </si>
  <si>
    <t>OP17062800149165</t>
  </si>
  <si>
    <t>李寰宇</t>
  </si>
  <si>
    <t>SP17062800202408</t>
  </si>
  <si>
    <t>OP17062800149168</t>
  </si>
  <si>
    <t>张玲艳</t>
  </si>
  <si>
    <t>SP17062800202410</t>
  </si>
  <si>
    <t>OP17062800149169</t>
  </si>
  <si>
    <t>SP17062800202431</t>
  </si>
  <si>
    <t>OP17062800149183</t>
  </si>
  <si>
    <t>SP17062800202486</t>
  </si>
  <si>
    <t>OP17062800149206</t>
  </si>
  <si>
    <t>SP17062800202538</t>
  </si>
  <si>
    <t>OP17062800149228</t>
  </si>
  <si>
    <t>晋齐明</t>
  </si>
  <si>
    <t>SP17062800202557</t>
  </si>
  <si>
    <t>OP17062800149238</t>
  </si>
  <si>
    <t>贺军栋</t>
  </si>
  <si>
    <t>SP17062800202556</t>
  </si>
  <si>
    <t>OP17062800149237</t>
  </si>
  <si>
    <t>刘艺然</t>
  </si>
  <si>
    <t>SP17062800202613</t>
  </si>
  <si>
    <t>OP17062800149270</t>
  </si>
  <si>
    <t>师浚峰</t>
  </si>
  <si>
    <t>SP17062800202752</t>
  </si>
  <si>
    <t>OP17062800149370</t>
  </si>
  <si>
    <t>SP17062800202787</t>
  </si>
  <si>
    <t>OP17062800149393</t>
  </si>
  <si>
    <t>SP17062800202803</t>
  </si>
  <si>
    <t>OP17062800149406</t>
  </si>
  <si>
    <t>刘永忠</t>
  </si>
  <si>
    <t>SP17062800202859</t>
  </si>
  <si>
    <t>OP17062800149453</t>
  </si>
  <si>
    <t>SP17062800202863</t>
  </si>
  <si>
    <t>OP17062800149462</t>
  </si>
  <si>
    <t>SP17062800202928</t>
  </si>
  <si>
    <t>OP17062800149524</t>
  </si>
  <si>
    <t>蒋绍防</t>
  </si>
  <si>
    <t>SP17062800202959</t>
  </si>
  <si>
    <t>OP17062800149554</t>
  </si>
  <si>
    <t>SP17062800202963</t>
  </si>
  <si>
    <t>OP17062800149559</t>
  </si>
  <si>
    <t>黄利茶</t>
  </si>
  <si>
    <t>SP17062800202968</t>
  </si>
  <si>
    <t>OP17062800149565</t>
  </si>
  <si>
    <t>杨硅源</t>
  </si>
  <si>
    <t>SP17062800202980</t>
  </si>
  <si>
    <t>OP17062800149576</t>
  </si>
  <si>
    <t>李贵梅</t>
  </si>
  <si>
    <t>SP17062800202991</t>
  </si>
  <si>
    <t>OP17062800149585</t>
  </si>
  <si>
    <t>那力仁</t>
  </si>
  <si>
    <t>SP17062800203037</t>
  </si>
  <si>
    <t>OP17062800149624</t>
  </si>
  <si>
    <t>王晓勇</t>
  </si>
  <si>
    <t>SP17062800203068</t>
  </si>
  <si>
    <t>OP17062800149651</t>
  </si>
  <si>
    <t>SP17062800203072</t>
  </si>
  <si>
    <t>OP17062800149656</t>
  </si>
  <si>
    <t>杨菊芬</t>
  </si>
  <si>
    <t>SP17062800203073</t>
  </si>
  <si>
    <t>OP17062800149657</t>
  </si>
  <si>
    <t>王思迤</t>
  </si>
  <si>
    <t>SP17062800203075</t>
  </si>
  <si>
    <t>OP17062800149660</t>
  </si>
  <si>
    <t>王开生</t>
  </si>
  <si>
    <t>SP17062800203093</t>
  </si>
  <si>
    <t>OP17062800149671</t>
  </si>
  <si>
    <t>史玉娟</t>
  </si>
  <si>
    <t>SP17062800203136</t>
  </si>
  <si>
    <t>OP17062800149695</t>
  </si>
  <si>
    <t>陶兴艳</t>
  </si>
  <si>
    <t>SP17062800203143</t>
  </si>
  <si>
    <t>OP17062800149705</t>
  </si>
  <si>
    <t>马鸿燕</t>
  </si>
  <si>
    <t>SP17062800203159</t>
  </si>
  <si>
    <t>OP17062800149721</t>
  </si>
  <si>
    <t>SP17062800203165</t>
  </si>
  <si>
    <t>OP17062800149727</t>
  </si>
  <si>
    <t>华蓉</t>
  </si>
  <si>
    <t>SP17062800203192</t>
  </si>
  <si>
    <t>OP17062800149761</t>
  </si>
  <si>
    <t>邓家俊</t>
  </si>
  <si>
    <t>SP17062800203201</t>
  </si>
  <si>
    <t>OP17062800149769</t>
  </si>
  <si>
    <t>SP17062800203241</t>
  </si>
  <si>
    <t>OP17062800149785</t>
  </si>
  <si>
    <t>SP17062800203273</t>
  </si>
  <si>
    <t>OP17062800149804</t>
  </si>
  <si>
    <t>曾镘醍</t>
  </si>
  <si>
    <t>SP17062800203286</t>
  </si>
  <si>
    <t>OP17062800149810</t>
  </si>
  <si>
    <t>SP17062800203335</t>
  </si>
  <si>
    <t>OP17062800149861</t>
  </si>
  <si>
    <t>叶青</t>
  </si>
  <si>
    <t>SP17062800203397</t>
  </si>
  <si>
    <t>OP17062800149886</t>
  </si>
  <si>
    <t>合婉娴</t>
  </si>
  <si>
    <t>SP17062800203535</t>
  </si>
  <si>
    <t>OP17062800149954</t>
  </si>
  <si>
    <t>SP17062800203590</t>
  </si>
  <si>
    <t>OP17062800150011</t>
  </si>
  <si>
    <t>李金倩</t>
  </si>
  <si>
    <t>SP17062800203609</t>
  </si>
  <si>
    <t>OP17062800150043</t>
  </si>
  <si>
    <t>栗媛</t>
  </si>
  <si>
    <t>SP17062800203625</t>
  </si>
  <si>
    <t>OP17062800150063</t>
  </si>
  <si>
    <t>SP17062800203640</t>
  </si>
  <si>
    <t>OP17062800150071</t>
  </si>
  <si>
    <t>SP17062800203646</t>
  </si>
  <si>
    <t>OP17062800150077</t>
  </si>
  <si>
    <t>SP17062800203657</t>
  </si>
  <si>
    <t>OP17062800150092</t>
  </si>
  <si>
    <t>吴天瑜</t>
  </si>
  <si>
    <t>SP17062800203682</t>
  </si>
  <si>
    <t>OP17062800150118</t>
  </si>
  <si>
    <t>郭琳</t>
  </si>
  <si>
    <t>SP17062800203689</t>
  </si>
  <si>
    <t>OP17062800150123</t>
  </si>
  <si>
    <t>SP17062800203692</t>
  </si>
  <si>
    <t>OP17062800150131</t>
  </si>
  <si>
    <t>郭继贤</t>
  </si>
  <si>
    <t>SP17062800203696</t>
  </si>
  <si>
    <t>OP17062800150136</t>
  </si>
  <si>
    <t>李小军</t>
  </si>
  <si>
    <t>SP17062800203712</t>
  </si>
  <si>
    <t>OP17062800150146</t>
  </si>
  <si>
    <t>郭雁</t>
  </si>
  <si>
    <t>SP17062800203722</t>
  </si>
  <si>
    <t>OP17062800150149</t>
  </si>
  <si>
    <t>李秀珍</t>
  </si>
  <si>
    <t>SP17062800203725</t>
  </si>
  <si>
    <t>OP17062800150153</t>
  </si>
  <si>
    <t>陈志刚</t>
  </si>
  <si>
    <t>SP17062800203749</t>
  </si>
  <si>
    <t>OP17062800150177</t>
  </si>
  <si>
    <t>SP17062800203750</t>
  </si>
  <si>
    <t>OP17062800150178</t>
  </si>
  <si>
    <t>SP17062800203781</t>
  </si>
  <si>
    <t>OP17062800150209</t>
  </si>
  <si>
    <t>SP17062800203789</t>
  </si>
  <si>
    <t>OP17062800150213</t>
  </si>
  <si>
    <t>刘阳</t>
  </si>
  <si>
    <t>SP17062800203791</t>
  </si>
  <si>
    <t>OP17062800150217</t>
  </si>
  <si>
    <t>SP17062800203819</t>
  </si>
  <si>
    <t>OP17062800150240</t>
  </si>
  <si>
    <t>杨蕊</t>
  </si>
  <si>
    <t>SP17062800203870</t>
  </si>
  <si>
    <t>OP17062800150298</t>
  </si>
  <si>
    <t>普艳仙</t>
  </si>
  <si>
    <t>SP17062800203878</t>
  </si>
  <si>
    <t>OP17062800150309</t>
  </si>
  <si>
    <t>SP17062800203885</t>
  </si>
  <si>
    <t>OP17062800150317</t>
  </si>
  <si>
    <t>刘芊</t>
  </si>
  <si>
    <t>SP17062800203904</t>
  </si>
  <si>
    <t>OP17062800150322</t>
  </si>
  <si>
    <t>王咏琪</t>
  </si>
  <si>
    <t>SP17062800203918</t>
  </si>
  <si>
    <t>OP17062800150336</t>
  </si>
  <si>
    <t>赵惠</t>
  </si>
  <si>
    <t>SP17062800203996</t>
  </si>
  <si>
    <t>OP17062800150398</t>
  </si>
  <si>
    <t>周炫霖</t>
  </si>
  <si>
    <t>SP17062800204002</t>
  </si>
  <si>
    <t>OP17062800150408</t>
  </si>
  <si>
    <t>韩秀林</t>
  </si>
  <si>
    <t>SP17062800204022</t>
  </si>
  <si>
    <t>OP17062800150418</t>
  </si>
  <si>
    <t>张华</t>
  </si>
  <si>
    <t>SP17062800204050</t>
  </si>
  <si>
    <t>OP17062800150436</t>
  </si>
  <si>
    <t>SP17062800204063</t>
  </si>
  <si>
    <t>OP17062800150454</t>
  </si>
  <si>
    <t>刘春苗</t>
  </si>
  <si>
    <t>SP17062800204065</t>
  </si>
  <si>
    <t>OP17062800150456</t>
  </si>
  <si>
    <t>杨晓桐</t>
  </si>
  <si>
    <t>SP17062800204094</t>
  </si>
  <si>
    <t>OP17062800150473</t>
  </si>
  <si>
    <t>刘春梅</t>
  </si>
  <si>
    <t>SP17062800204118</t>
  </si>
  <si>
    <t>OP17062800150488</t>
  </si>
  <si>
    <t>韩云坤</t>
  </si>
  <si>
    <t>SP17062800204139</t>
  </si>
  <si>
    <t>OP17062800150511</t>
  </si>
  <si>
    <t>孙云豹</t>
  </si>
  <si>
    <t>SP17062800204151</t>
  </si>
  <si>
    <t>OP17062800150522</t>
  </si>
  <si>
    <t>SP17062800204166</t>
  </si>
  <si>
    <t>OP17062800150537</t>
  </si>
  <si>
    <t>SP17062800204171</t>
  </si>
  <si>
    <t>OP17062800150547</t>
  </si>
  <si>
    <t>SP17062800204204</t>
  </si>
  <si>
    <t>OP17062800150564</t>
  </si>
  <si>
    <t>SP17062800204207</t>
  </si>
  <si>
    <t>OP17062800150568</t>
  </si>
  <si>
    <t>张艺馨</t>
  </si>
  <si>
    <t>SP17062800204217</t>
  </si>
  <si>
    <t>OP17062800150574</t>
  </si>
  <si>
    <t>冉静</t>
  </si>
  <si>
    <t>SP17062800204258</t>
  </si>
  <si>
    <t>OP17062800150609</t>
  </si>
  <si>
    <t>王益</t>
  </si>
  <si>
    <t>SP17062800204283</t>
  </si>
  <si>
    <t>OP17062800150638</t>
  </si>
  <si>
    <t>罗雪然</t>
  </si>
  <si>
    <t>SP17062800204286</t>
  </si>
  <si>
    <t>OP17062800150646</t>
  </si>
  <si>
    <t>钱美</t>
  </si>
  <si>
    <t>SP17062800204326</t>
  </si>
  <si>
    <t>OP17062800150679</t>
  </si>
  <si>
    <t>程会君</t>
  </si>
  <si>
    <t>SP17062800204344</t>
  </si>
  <si>
    <t>OP17062800150694</t>
  </si>
  <si>
    <t>陈小林</t>
  </si>
  <si>
    <t>SP17062800204349</t>
  </si>
  <si>
    <t>OP17062800150697</t>
  </si>
  <si>
    <t>SP17062800204366</t>
  </si>
  <si>
    <t>OP17062800150709</t>
  </si>
  <si>
    <t>李继承</t>
  </si>
  <si>
    <t>SP17062800204402</t>
  </si>
  <si>
    <t>OP17062800150731</t>
  </si>
  <si>
    <t>SP17062800204404</t>
  </si>
  <si>
    <t>OP17062800150733</t>
  </si>
  <si>
    <t>杨欢欢</t>
  </si>
  <si>
    <t>SP17062800204449</t>
  </si>
  <si>
    <t>OP17062800150758</t>
  </si>
  <si>
    <t>谭芳</t>
  </si>
  <si>
    <t>SP17062800204456</t>
  </si>
  <si>
    <t>OP17062800150764</t>
  </si>
  <si>
    <t>孙丽</t>
  </si>
  <si>
    <t>SP17062800204462</t>
  </si>
  <si>
    <t>OP17062800150775</t>
  </si>
  <si>
    <t>SP17062800204491</t>
  </si>
  <si>
    <t>OP17062800150799</t>
  </si>
  <si>
    <t>SP17062800204503</t>
  </si>
  <si>
    <t>OP17062800150808</t>
  </si>
  <si>
    <t>SP17062800204502</t>
  </si>
  <si>
    <t>OP17062800150809</t>
  </si>
  <si>
    <t>SP17062800204525</t>
  </si>
  <si>
    <t>OP17062800150825</t>
  </si>
  <si>
    <t>SP17062800204527</t>
  </si>
  <si>
    <t>OP17062800150826</t>
  </si>
  <si>
    <t>胡宸皓</t>
  </si>
  <si>
    <t>SP17062800204538</t>
  </si>
  <si>
    <t>OP17062800150832</t>
  </si>
  <si>
    <t>SP17062800204552</t>
  </si>
  <si>
    <t>OP17062800150843</t>
  </si>
  <si>
    <t>SP17062800204564</t>
  </si>
  <si>
    <t>OP17062800150851</t>
  </si>
  <si>
    <t>SP17062800204570</t>
  </si>
  <si>
    <t>OP17062800150852</t>
  </si>
  <si>
    <t>SP17062800204594</t>
  </si>
  <si>
    <t>OP17062800150866</t>
  </si>
  <si>
    <t>SP17062800204616</t>
  </si>
  <si>
    <t>OP17062800150884</t>
  </si>
  <si>
    <t>SP17062800204629</t>
  </si>
  <si>
    <t>OP17062800150904</t>
  </si>
  <si>
    <t>李智</t>
  </si>
  <si>
    <t>SP17062800204647</t>
  </si>
  <si>
    <t>OP17062800150924</t>
  </si>
  <si>
    <t>常龙</t>
  </si>
  <si>
    <t>SP17062800204679</t>
  </si>
  <si>
    <t>OP17062800150939</t>
  </si>
  <si>
    <t>张兴丽</t>
  </si>
  <si>
    <t>SP17062800204736</t>
  </si>
  <si>
    <t>OP17062800150972</t>
  </si>
  <si>
    <t>张荩文</t>
  </si>
  <si>
    <t>SP17062800204739</t>
  </si>
  <si>
    <t>OP17062800150977</t>
  </si>
  <si>
    <t>文忠秀</t>
  </si>
  <si>
    <t>SP17062800204761</t>
  </si>
  <si>
    <t>OP17062800150986</t>
  </si>
  <si>
    <t>何之</t>
  </si>
  <si>
    <t>SP17062800204765</t>
  </si>
  <si>
    <t>OP17062800150994</t>
  </si>
  <si>
    <t>董毓凡</t>
  </si>
  <si>
    <t>SP17062800204775</t>
  </si>
  <si>
    <t>OP17062800151003</t>
  </si>
  <si>
    <t>李玉堂</t>
  </si>
  <si>
    <t>SP17062800204789</t>
  </si>
  <si>
    <t>OP17062800151016</t>
  </si>
  <si>
    <t>马凯宁</t>
  </si>
  <si>
    <t>SP17062800204822</t>
  </si>
  <si>
    <t>OP17062800151044</t>
  </si>
  <si>
    <t>马凯致</t>
  </si>
  <si>
    <t>SP17062800204837</t>
  </si>
  <si>
    <t>OP17062800151057</t>
  </si>
  <si>
    <t>徐奕雯</t>
  </si>
  <si>
    <t>SP17062800204841</t>
  </si>
  <si>
    <t>OP17062800151060</t>
  </si>
  <si>
    <t>SP17062800204866</t>
  </si>
  <si>
    <t>OP17062800151075</t>
  </si>
  <si>
    <t>SP17062800204888</t>
  </si>
  <si>
    <t>OP17062800151090</t>
  </si>
  <si>
    <t>SP17062800204900</t>
  </si>
  <si>
    <t>OP17062800151105</t>
  </si>
  <si>
    <t>SP17062800204904</t>
  </si>
  <si>
    <t>OP17062800151108</t>
  </si>
  <si>
    <t>SP17062800204914</t>
  </si>
  <si>
    <t>OP17062800151119</t>
  </si>
  <si>
    <t>秦罗英</t>
  </si>
  <si>
    <t>SP17062800204917</t>
  </si>
  <si>
    <t>OP17062800151122</t>
  </si>
  <si>
    <t>段予涵</t>
  </si>
  <si>
    <t>SP17062800204933</t>
  </si>
  <si>
    <t>OP17062800151141</t>
  </si>
  <si>
    <t>丁玲</t>
  </si>
  <si>
    <t>SP17062800204936</t>
  </si>
  <si>
    <t>OP17062800151146</t>
  </si>
  <si>
    <t>SP17062800204948</t>
  </si>
  <si>
    <t>OP17062800151157</t>
  </si>
  <si>
    <t>左玲玲</t>
  </si>
  <si>
    <t>SP17062800204966</t>
  </si>
  <si>
    <t>OP17062800151179</t>
  </si>
  <si>
    <t>SP17062800204984</t>
  </si>
  <si>
    <t>OP17062800151189</t>
  </si>
  <si>
    <t>罗婧瑜</t>
  </si>
  <si>
    <t>SP17062800204990</t>
  </si>
  <si>
    <t>OP17062800151195</t>
  </si>
  <si>
    <t>SP17062800204994</t>
  </si>
  <si>
    <t>OP17062800151199</t>
  </si>
  <si>
    <t>高林</t>
  </si>
  <si>
    <t>SP17062800205075</t>
  </si>
  <si>
    <t>OP17062800151276</t>
  </si>
  <si>
    <t>SP17062800205091</t>
  </si>
  <si>
    <t>OP17062800151291</t>
  </si>
  <si>
    <t>马兴民</t>
  </si>
  <si>
    <t>SP17062800205097</t>
  </si>
  <si>
    <t>OP17062800151292</t>
  </si>
  <si>
    <t>SP17062800205110</t>
  </si>
  <si>
    <t>OP17062800151310</t>
  </si>
  <si>
    <t>王艳萍</t>
  </si>
  <si>
    <t>SP17062800205145</t>
  </si>
  <si>
    <t>OP17062800151323</t>
  </si>
  <si>
    <t>SP17062800205156</t>
  </si>
  <si>
    <t>OP17062800151331</t>
  </si>
  <si>
    <t>SP17062800205171</t>
  </si>
  <si>
    <t>OP17062800151352</t>
  </si>
  <si>
    <t>夏艳</t>
  </si>
  <si>
    <t>SP17062800205189</t>
  </si>
  <si>
    <t>OP17062800151367</t>
  </si>
  <si>
    <t>韩释瑶</t>
  </si>
  <si>
    <t>SP17062800205193</t>
  </si>
  <si>
    <t>OP17062800151376</t>
  </si>
  <si>
    <t>万容戎</t>
  </si>
  <si>
    <t>SP17062800205220</t>
  </si>
  <si>
    <t>OP17062800151396</t>
  </si>
  <si>
    <t>张潇予</t>
  </si>
  <si>
    <t>SP17062800205224</t>
  </si>
  <si>
    <t>OP17062800151401</t>
  </si>
  <si>
    <t>伏智渊</t>
  </si>
  <si>
    <t>SP17062800205232</t>
  </si>
  <si>
    <t>OP17062800151413</t>
  </si>
  <si>
    <t>林埜</t>
  </si>
  <si>
    <t>SP17062800205237</t>
  </si>
  <si>
    <t>OP17062800151418</t>
  </si>
  <si>
    <t>SP17062800205243</t>
  </si>
  <si>
    <t>OP17062800151421</t>
  </si>
  <si>
    <t>SP17062800205259</t>
  </si>
  <si>
    <t>OP17062800151431</t>
  </si>
  <si>
    <t>SP17062800205272</t>
  </si>
  <si>
    <t>OP17062800151443</t>
  </si>
  <si>
    <t>黄佳丽</t>
  </si>
  <si>
    <t>SP17062800205293</t>
  </si>
  <si>
    <t>OP17062800151453</t>
  </si>
  <si>
    <t>罗扬井</t>
  </si>
  <si>
    <t>SP17062800205344</t>
  </si>
  <si>
    <t>OP17062800151484</t>
  </si>
  <si>
    <t>马静雅</t>
  </si>
  <si>
    <t>SP17062800205377</t>
  </si>
  <si>
    <t>OP17062800151532</t>
  </si>
  <si>
    <t>李文武</t>
  </si>
  <si>
    <t>SP17062800205378</t>
  </si>
  <si>
    <t>OP17062800151537</t>
  </si>
  <si>
    <t>曹小红</t>
  </si>
  <si>
    <t>SP17062800205379</t>
  </si>
  <si>
    <t>OP17062800151540</t>
  </si>
  <si>
    <t>李娟娟</t>
  </si>
  <si>
    <t>SP17062800205384</t>
  </si>
  <si>
    <t>OP17062800151545</t>
  </si>
  <si>
    <t>肖庭</t>
  </si>
  <si>
    <t>SP17062800205388</t>
  </si>
  <si>
    <t>OP17062800151548</t>
  </si>
  <si>
    <t>严雷雷</t>
  </si>
  <si>
    <t>SP17062800205390</t>
  </si>
  <si>
    <t>OP17062800151553</t>
  </si>
  <si>
    <t>SP17062800205402</t>
  </si>
  <si>
    <t>OP17062800151576</t>
  </si>
  <si>
    <t>张关连</t>
  </si>
  <si>
    <t>SP17062800205431</t>
  </si>
  <si>
    <t>OP17062800151599</t>
  </si>
  <si>
    <t>SP17062800205469</t>
  </si>
  <si>
    <t>OP17062800151647</t>
  </si>
  <si>
    <t>钟右发</t>
  </si>
  <si>
    <t>SP17062800205494</t>
  </si>
  <si>
    <t>OP17062800151683</t>
  </si>
  <si>
    <t>SP17062800205502</t>
  </si>
  <si>
    <t>OP17062800151698</t>
  </si>
  <si>
    <t>肖莉茹</t>
  </si>
  <si>
    <t>SP17062800205503</t>
  </si>
  <si>
    <t>OP17062800151701</t>
  </si>
  <si>
    <t>杨秀美</t>
  </si>
  <si>
    <t>SP17062800205508</t>
  </si>
  <si>
    <t>OP17062800151708</t>
  </si>
  <si>
    <t>敖学珍</t>
  </si>
  <si>
    <t>SP17062800205518</t>
  </si>
  <si>
    <t>OP17062800151724</t>
  </si>
  <si>
    <t>陶立坚</t>
  </si>
  <si>
    <t>SP17062800205521</t>
  </si>
  <si>
    <t>OP17062800151727</t>
  </si>
  <si>
    <t>SP17062800205522</t>
  </si>
  <si>
    <t>OP17062800151729</t>
  </si>
  <si>
    <t>徐立永</t>
  </si>
  <si>
    <t>SP17062800205524</t>
  </si>
  <si>
    <t>OP17062800151732</t>
  </si>
  <si>
    <t>季禾子</t>
  </si>
  <si>
    <t>SP17062800205529</t>
  </si>
  <si>
    <t>OP17062800151741</t>
  </si>
  <si>
    <t>SP17062800205532</t>
  </si>
  <si>
    <t>OP17062800151744</t>
  </si>
  <si>
    <t>张琼</t>
  </si>
  <si>
    <t>SP17062800205536</t>
  </si>
  <si>
    <t>OP17062800151755</t>
  </si>
  <si>
    <t>阮燕丽</t>
  </si>
  <si>
    <t>SP17062800205541</t>
  </si>
  <si>
    <t>OP17062800151761</t>
  </si>
  <si>
    <t>SP17062800205542</t>
  </si>
  <si>
    <t>OP17062800151762</t>
  </si>
  <si>
    <t>SP17062800205549</t>
  </si>
  <si>
    <t>OP17062800151772</t>
  </si>
  <si>
    <t>SP17062800205571</t>
  </si>
  <si>
    <t>OP17062800151815</t>
  </si>
  <si>
    <t>刘雯</t>
  </si>
  <si>
    <t>SP17062800205575</t>
  </si>
  <si>
    <t>OP17062800151826</t>
  </si>
  <si>
    <t>蔡羽丹</t>
  </si>
  <si>
    <t>SP17062800205595</t>
  </si>
  <si>
    <t>OP17062800151856</t>
  </si>
  <si>
    <t>谭兰芹</t>
  </si>
  <si>
    <t>SP17062800205605</t>
  </si>
  <si>
    <t>OP17062800151871</t>
  </si>
  <si>
    <t>SP17062800205609</t>
  </si>
  <si>
    <t>OP17062800151882</t>
  </si>
  <si>
    <t>SP17062800205619</t>
  </si>
  <si>
    <t>OP17062800151900</t>
  </si>
  <si>
    <t>姜玉姣</t>
  </si>
  <si>
    <t>SP17062800205637</t>
  </si>
  <si>
    <t>OP17062800151939</t>
  </si>
  <si>
    <t>赵志仙</t>
  </si>
  <si>
    <t>SP17062800205644</t>
  </si>
  <si>
    <t>OP17062800151955</t>
  </si>
  <si>
    <t>赵霞</t>
  </si>
  <si>
    <t>SP17062800205675</t>
  </si>
  <si>
    <t>OP17062800152004</t>
  </si>
  <si>
    <t>SP17062800205681</t>
  </si>
  <si>
    <t>OP17062800152015</t>
  </si>
  <si>
    <t>陈少飞</t>
  </si>
  <si>
    <t>SP17062800205683</t>
  </si>
  <si>
    <t>OP17062800152024</t>
  </si>
  <si>
    <t>SP17062800205693</t>
  </si>
  <si>
    <t>OP17062800152047</t>
  </si>
  <si>
    <t>SP17062800205694</t>
  </si>
  <si>
    <t>OP17062800152053</t>
  </si>
  <si>
    <t>段元芬</t>
  </si>
  <si>
    <t>SP17062800205705</t>
  </si>
  <si>
    <t>OP17062800152066</t>
  </si>
  <si>
    <t>陈书瀚</t>
  </si>
  <si>
    <t>SP17062800205717</t>
  </si>
  <si>
    <t>OP17062800152080</t>
  </si>
  <si>
    <t>SP17062800205743</t>
  </si>
  <si>
    <t>OP17062800152133</t>
  </si>
  <si>
    <t>SP17062800205749</t>
  </si>
  <si>
    <t>OP17062800152143</t>
  </si>
  <si>
    <t>SP17062800205751</t>
  </si>
  <si>
    <t>OP17062800152147</t>
  </si>
  <si>
    <t>石会玲</t>
  </si>
  <si>
    <t>SP17062800205775</t>
  </si>
  <si>
    <t>OP17062800152187</t>
  </si>
  <si>
    <t>喻歆然</t>
  </si>
  <si>
    <t>SP17062800205781</t>
  </si>
  <si>
    <t>OP17062800152196</t>
  </si>
  <si>
    <t>SP17062800205782</t>
  </si>
  <si>
    <t>OP17062800152199</t>
  </si>
  <si>
    <t>赵轩</t>
  </si>
  <si>
    <t>SP17062800205784</t>
  </si>
  <si>
    <t>OP17062800152201</t>
  </si>
  <si>
    <t>吕丽琼</t>
  </si>
  <si>
    <t>SP17062800205790</t>
  </si>
  <si>
    <t>OP17062800152203</t>
  </si>
  <si>
    <t>龚秋节</t>
  </si>
  <si>
    <t>SP17062800205796</t>
  </si>
  <si>
    <t>OP17062800152209</t>
  </si>
  <si>
    <t>皇秋鹅</t>
  </si>
  <si>
    <t>SP17062800205801</t>
  </si>
  <si>
    <t>OP17062800152215</t>
  </si>
  <si>
    <t>杨东鑫</t>
  </si>
  <si>
    <t>SP17062800205815</t>
  </si>
  <si>
    <t>OP17062800152233</t>
  </si>
  <si>
    <t>SP17062800205831</t>
  </si>
  <si>
    <t>OP17062800152263</t>
  </si>
  <si>
    <t>和鑫</t>
  </si>
  <si>
    <t>SP17062800205850</t>
  </si>
  <si>
    <t>OP17062800152277</t>
  </si>
  <si>
    <t>SP17062800205858</t>
  </si>
  <si>
    <t>OP17062800152287</t>
  </si>
  <si>
    <t>SP17062800205866</t>
  </si>
  <si>
    <t>OP17062800152292</t>
  </si>
  <si>
    <t>赵伟</t>
  </si>
  <si>
    <t>SP17062800205879</t>
  </si>
  <si>
    <t>OP17062800152308</t>
  </si>
  <si>
    <t>李航</t>
  </si>
  <si>
    <t>SP17062800205889</t>
  </si>
  <si>
    <t>OP17062800152321</t>
  </si>
  <si>
    <t>李莺莺</t>
  </si>
  <si>
    <t>SP17062800205897</t>
  </si>
  <si>
    <t>OP17062800152329</t>
  </si>
  <si>
    <t>SP17062800205903</t>
  </si>
  <si>
    <t>OP17062800152338</t>
  </si>
  <si>
    <t>左银</t>
  </si>
  <si>
    <t>SP17062800205909</t>
  </si>
  <si>
    <t>OP17062800152344</t>
  </si>
  <si>
    <t>朱莎莎</t>
  </si>
  <si>
    <t>SP17062800205926</t>
  </si>
  <si>
    <t>OP17062800152368</t>
  </si>
  <si>
    <t>SP17062800205929</t>
  </si>
  <si>
    <t>OP17062800152372</t>
  </si>
  <si>
    <t>SP17062800205932</t>
  </si>
  <si>
    <t>OP17062800152376</t>
  </si>
  <si>
    <t>SP17062800205933</t>
  </si>
  <si>
    <t>OP17062800152377</t>
  </si>
  <si>
    <t>白鹏</t>
  </si>
  <si>
    <t>SP17062800205953</t>
  </si>
  <si>
    <t>OP17062800152394</t>
  </si>
  <si>
    <t>高守花</t>
  </si>
  <si>
    <t>SP17062800205954</t>
  </si>
  <si>
    <t>OP17062800152395</t>
  </si>
  <si>
    <t>2017062221001004370258389994</t>
  </si>
  <si>
    <t>2017062221001004460287686005</t>
  </si>
  <si>
    <t>2017062221001004920274621556</t>
  </si>
  <si>
    <t>2017062221001004060230682508</t>
  </si>
  <si>
    <t>2017062221001004250281327197</t>
  </si>
  <si>
    <t>2017062221001004230270479984</t>
  </si>
  <si>
    <t>2017062221001004680285787249</t>
  </si>
  <si>
    <t>2017062221001004400214249914</t>
  </si>
  <si>
    <t>2017062221001004490266466066</t>
  </si>
  <si>
    <t>2017062221001004950285980728</t>
  </si>
  <si>
    <t>2017062221001004490266488776</t>
  </si>
  <si>
    <t>2017062221001004060230695321</t>
  </si>
  <si>
    <t>2017062221001004720270291282</t>
  </si>
  <si>
    <t>2017062221001004690238638944</t>
  </si>
  <si>
    <t>2017062221001004210269928295</t>
  </si>
  <si>
    <t>2017062221001004590291604545</t>
  </si>
  <si>
    <t>2017062221001004830285589228</t>
  </si>
  <si>
    <t>2017062221001004140292477512</t>
  </si>
  <si>
    <t>2017062221001004280210537250</t>
  </si>
  <si>
    <t>2017062221001004280210547300</t>
  </si>
  <si>
    <t>2017062221001004610264448335</t>
  </si>
  <si>
    <t>2017062221001004840224630789</t>
  </si>
  <si>
    <t>2017062221001004850202660719</t>
  </si>
  <si>
    <t>2017062221001004090279269110</t>
  </si>
  <si>
    <t>2017062221001004920274639470</t>
  </si>
  <si>
    <t>2017062221001004920274674268</t>
  </si>
  <si>
    <t>2017062221001004090279314847</t>
  </si>
  <si>
    <t>2017062221001004460287676355</t>
  </si>
  <si>
    <t>2017062221001004170279830591</t>
  </si>
  <si>
    <t>2017062221001004810291369257</t>
  </si>
  <si>
    <t>2017062221001004640272678480</t>
  </si>
  <si>
    <t>2017062221001004850202675398</t>
  </si>
  <si>
    <t>2017062221001004640272678519</t>
  </si>
  <si>
    <t>2017062221001004690238656635</t>
  </si>
  <si>
    <t>2017062221001004940258374310</t>
  </si>
  <si>
    <t>2017062221001004550218101272</t>
  </si>
  <si>
    <t>2017062221001004910228054521</t>
  </si>
  <si>
    <t>2017062221001004780261151597</t>
  </si>
  <si>
    <t>2017062221001004550218082670</t>
  </si>
  <si>
    <t>2017062221001004980249264374</t>
  </si>
  <si>
    <t>2017062221001004730224758681</t>
  </si>
  <si>
    <t>5300-0000206049</t>
  </si>
  <si>
    <t>2017062221001004770244090488</t>
  </si>
  <si>
    <t>2017062221001004130278195101</t>
  </si>
  <si>
    <t>2017062221001004680285837666</t>
  </si>
  <si>
    <t>2017062221001004160212210169</t>
  </si>
  <si>
    <t>2017062221001004610264451885</t>
  </si>
  <si>
    <t>2017062221001004330256507707</t>
  </si>
  <si>
    <t>2017062221001004720270356149</t>
  </si>
  <si>
    <t>2017062221001004150265706149</t>
  </si>
  <si>
    <t>2017062221001004720270324791</t>
  </si>
  <si>
    <t>2017062221001004310258466098</t>
  </si>
  <si>
    <t>2017062221001004640272700111</t>
  </si>
  <si>
    <t>2017062221001004280210580122</t>
  </si>
  <si>
    <t>2017062221001004080206948588</t>
  </si>
  <si>
    <t>2017062221001004080206950202</t>
  </si>
  <si>
    <t>2017062221001004420282348631</t>
  </si>
  <si>
    <t>2017062221001004510290252772</t>
  </si>
  <si>
    <t>2017062221001004150265699748</t>
  </si>
  <si>
    <t>2017062221001004480279998314</t>
  </si>
  <si>
    <t>2017062221001004010284965684</t>
  </si>
  <si>
    <t>2017062221001004010284923590</t>
  </si>
  <si>
    <t>2017062221001004770244142248</t>
  </si>
  <si>
    <t>2017062221001004850202742822</t>
  </si>
  <si>
    <t>2017062221001004950286062960</t>
  </si>
  <si>
    <t>2017062221001004250281409306</t>
  </si>
  <si>
    <t>2017062221001004390274963882</t>
  </si>
  <si>
    <t>2017062221001004700279978124</t>
  </si>
  <si>
    <t>2017062221001004350274905881</t>
  </si>
  <si>
    <t>2017062221001004510290313477</t>
  </si>
  <si>
    <t>2017062221001004320206504859</t>
  </si>
  <si>
    <t>2017062221001004340287960298</t>
  </si>
  <si>
    <t>2017062221001004130278258750</t>
  </si>
  <si>
    <t>2017062221001004020236894549</t>
  </si>
  <si>
    <t>2017062221001004470288994219</t>
  </si>
  <si>
    <t>2017062221001004610264573816</t>
  </si>
  <si>
    <t>2017062221001004230270649100</t>
  </si>
  <si>
    <t>2017062221001004020236949286</t>
  </si>
  <si>
    <t>2017062221001004130278298243</t>
  </si>
  <si>
    <t>2017062221001004210270094954</t>
  </si>
  <si>
    <t>2017062221001004200283040090</t>
  </si>
  <si>
    <t>2017062221001004410292346374</t>
  </si>
  <si>
    <t>2017062221001004460287834112</t>
  </si>
  <si>
    <t>2017062221001004480280121913</t>
  </si>
  <si>
    <t>2017062221001004510290366692</t>
  </si>
  <si>
    <t>2017062221001004620208001415</t>
  </si>
  <si>
    <t>2017062221001004410292401892</t>
  </si>
  <si>
    <t>2017062221001004680286015238</t>
  </si>
  <si>
    <t>2017062221001004480280161026</t>
  </si>
  <si>
    <t>2017062221001004350274996807</t>
  </si>
  <si>
    <t>2017062221001004310258591266</t>
  </si>
  <si>
    <t>2017062221001004310258599416</t>
  </si>
  <si>
    <t>2017062221001004000219102311</t>
  </si>
  <si>
    <t>2017062221001004890220256571</t>
  </si>
  <si>
    <t>2017062221001004230270764434</t>
  </si>
  <si>
    <t>2017062221001004400214505985</t>
  </si>
  <si>
    <t>5300-5001280591</t>
  </si>
  <si>
    <t>2017062221001004620208060628</t>
  </si>
  <si>
    <t>2017062221001004020237061297</t>
  </si>
  <si>
    <t>2017062221001004620208091839</t>
  </si>
  <si>
    <t>2017062221001004090279544555</t>
  </si>
  <si>
    <t>2017062221001004800213093107</t>
  </si>
  <si>
    <t>2017062221001004180213151323</t>
  </si>
  <si>
    <t>2017062221001004830285919243</t>
  </si>
  <si>
    <t>5300-0000778185</t>
  </si>
  <si>
    <t>2017062221001004570212446665</t>
  </si>
  <si>
    <t>2017062221001004330256854782</t>
  </si>
  <si>
    <t>2017062221001004930215594304</t>
  </si>
  <si>
    <t>2017062221001004580224088161</t>
  </si>
  <si>
    <t>2017062221001004680286207646</t>
  </si>
  <si>
    <t>2017062221001004490266880882</t>
  </si>
  <si>
    <t>2017062221001004340288232566</t>
  </si>
  <si>
    <t>2017062221001004000219303710</t>
  </si>
  <si>
    <t>5300-0000815634</t>
  </si>
  <si>
    <t>2017062221001004430268266854</t>
  </si>
  <si>
    <t>2017062221001004210270421186</t>
  </si>
  <si>
    <t>2017062221001004370258912753</t>
  </si>
  <si>
    <t>2017062221001004180213299807</t>
  </si>
  <si>
    <t>2017062221001004510290654181</t>
  </si>
  <si>
    <t>2017062221001004330256930541</t>
  </si>
  <si>
    <t>2017062221001004370258941339</t>
  </si>
  <si>
    <t>2017062221001004500235722555</t>
  </si>
  <si>
    <t>2017062221001004900235627663</t>
  </si>
  <si>
    <t>2017062221001004740289874620</t>
  </si>
  <si>
    <t>2017062221001004790230050171</t>
  </si>
  <si>
    <t>2017062221001004190250916749</t>
  </si>
  <si>
    <t>2017062221001004850203168947</t>
  </si>
  <si>
    <t>2017062221001004230271010945</t>
  </si>
  <si>
    <t>2017062221001004960222338689</t>
  </si>
  <si>
    <t>2017062221001004760285421014</t>
  </si>
  <si>
    <t>2017062221001004000219386482</t>
  </si>
  <si>
    <t>2017062221001004130278664889</t>
  </si>
  <si>
    <t>2017062221001004000219405535</t>
  </si>
  <si>
    <t>2017062221001004830286106532</t>
  </si>
  <si>
    <t>2017062221001004410292752864</t>
  </si>
  <si>
    <t>2017062221001004220203004797</t>
  </si>
  <si>
    <t>2017062221001004510290718813</t>
  </si>
  <si>
    <t>2017062221001004590292140982</t>
  </si>
  <si>
    <t>2017062221001004070227401346</t>
  </si>
  <si>
    <t>2017062221001004320206952017</t>
  </si>
  <si>
    <t>2017062221001004850203238512</t>
  </si>
  <si>
    <t>2017062221001004410292785900</t>
  </si>
  <si>
    <t>2017062221001004550218679152</t>
  </si>
  <si>
    <t>2017062221001004890220556173</t>
  </si>
  <si>
    <t>2017062221001004870201577764</t>
  </si>
  <si>
    <t>2017062221001004000219406734</t>
  </si>
  <si>
    <t>2017062221001004610265011232</t>
  </si>
  <si>
    <t>2017062221001004420282832083</t>
  </si>
  <si>
    <t>2017062221001004480280495405</t>
  </si>
  <si>
    <t>2017062221001004370259006336</t>
  </si>
  <si>
    <t>2017062221001004960222417820</t>
  </si>
  <si>
    <t>2017062221001004080207445051</t>
  </si>
  <si>
    <t>2017062221001004580224275671</t>
  </si>
  <si>
    <t>2017062221001004100204666168</t>
  </si>
  <si>
    <t>2017062221001004090279871265</t>
  </si>
  <si>
    <t>2017062221001004080207480789</t>
  </si>
  <si>
    <t>2017062221001004230271068585</t>
  </si>
  <si>
    <t>2017062221001004240293272096</t>
  </si>
  <si>
    <t>2017062221001004830286154489</t>
  </si>
  <si>
    <t>2017062221001004880220665896</t>
  </si>
  <si>
    <t>2017062221001004880220648835</t>
  </si>
  <si>
    <t>2017062221001004770244647575</t>
  </si>
  <si>
    <t>2017062221001004530201588066</t>
  </si>
  <si>
    <t>2017062221001004540210579721</t>
  </si>
  <si>
    <t>2017062221001004880220658459</t>
  </si>
  <si>
    <t>2017062221001004080207496572</t>
  </si>
  <si>
    <t>2017062221001004760285489140</t>
  </si>
  <si>
    <t>2017062221001004510290819760</t>
  </si>
  <si>
    <t>2017062221001004960222474751</t>
  </si>
  <si>
    <t>2017062221001004910228680520</t>
  </si>
  <si>
    <t>2017062221001004310259022167</t>
  </si>
  <si>
    <t>2017062221001004850203307172</t>
  </si>
  <si>
    <t>2017062221001004150266291531</t>
  </si>
  <si>
    <t>2017062221001004550218758708</t>
  </si>
  <si>
    <t>2017062221001004090279917197</t>
  </si>
  <si>
    <t>2017062221001004070227535908</t>
  </si>
  <si>
    <t>2017062221001004310259024734</t>
  </si>
  <si>
    <t>5300-0000065631</t>
  </si>
  <si>
    <t>2017062221001004760285523794</t>
  </si>
  <si>
    <t>2017062221001004300202025018</t>
  </si>
  <si>
    <t>2017062221001004420282924561</t>
  </si>
  <si>
    <t>2017062221001004620208449559</t>
  </si>
  <si>
    <t>2017062221001004390275508646</t>
  </si>
  <si>
    <t>2017062221001004620208445169</t>
  </si>
  <si>
    <t>2017062221001004390275526043</t>
  </si>
  <si>
    <t>2017062221001004610265157491</t>
  </si>
  <si>
    <t>2017062221001004790230215240</t>
  </si>
  <si>
    <t>2017062221001004450263258562</t>
  </si>
  <si>
    <t>2017062221001004090279969681</t>
  </si>
  <si>
    <t>2017062221001004200283587433</t>
  </si>
  <si>
    <t>2017062221001004420282969170</t>
  </si>
  <si>
    <t>2017062221001004750234532819</t>
  </si>
  <si>
    <t>2017062221001004960222532403</t>
  </si>
  <si>
    <t>5329-2901149820</t>
  </si>
  <si>
    <t>2017062221001004440288775426</t>
  </si>
  <si>
    <t>2017062221001004770244772083</t>
  </si>
  <si>
    <t>2017062221001004440288753412</t>
  </si>
  <si>
    <t>2017062221001004180213528538</t>
  </si>
  <si>
    <t>2017062221001004680286560143</t>
  </si>
  <si>
    <t>2017062221001004370259161027</t>
  </si>
  <si>
    <t>2017062221001004300202131220</t>
  </si>
  <si>
    <t>2017062221001004370259166225</t>
  </si>
  <si>
    <t>2017062221001004330257181253</t>
  </si>
  <si>
    <t>2017062221001004160212924729</t>
  </si>
  <si>
    <t>2017062221001004890220765008</t>
  </si>
  <si>
    <t>2017062221001004450263287252</t>
  </si>
  <si>
    <t>2017062221001004990218470369</t>
  </si>
  <si>
    <t>2017062221001004500235971104</t>
  </si>
  <si>
    <t>2017062221001004740290115547</t>
  </si>
  <si>
    <t>2017062221001004300202118625</t>
  </si>
  <si>
    <t>2017062221001004620208547421</t>
  </si>
  <si>
    <t>2017062221001004650224441446</t>
  </si>
  <si>
    <t>2017062221001004330257205456</t>
  </si>
  <si>
    <t>2017062221001004860220938697</t>
  </si>
  <si>
    <t>2017062221001004620208567325</t>
  </si>
  <si>
    <t>2017062221001004740290139989</t>
  </si>
  <si>
    <t>2017062221001004210270743242</t>
  </si>
  <si>
    <t>2017062221001004760285662332</t>
  </si>
  <si>
    <t>2017062221001004170280590970</t>
  </si>
  <si>
    <t>2017062221001004220203251587</t>
  </si>
  <si>
    <t>2017062221001004310259166550</t>
  </si>
  <si>
    <t>2017062221001004310259169243</t>
  </si>
  <si>
    <t>2017062221001004310259173239</t>
  </si>
  <si>
    <t>2017062221001004540210776220</t>
  </si>
  <si>
    <t>2017062221001004310259196100</t>
  </si>
  <si>
    <t>2017062221001004480280740623</t>
  </si>
  <si>
    <t>2017062221001004580224515525</t>
  </si>
  <si>
    <t>2017062221001004640273481486</t>
  </si>
  <si>
    <t>2017062221001004010285714663</t>
  </si>
  <si>
    <t>2017062221001004090280101283</t>
  </si>
  <si>
    <t>2017062221001004090280132068</t>
  </si>
  <si>
    <t>2017062221001004010285735973</t>
  </si>
  <si>
    <t>2017062221001004540210856438</t>
  </si>
  <si>
    <t>2017062221001004930216068077</t>
  </si>
  <si>
    <t>2017062221001004740290224140</t>
  </si>
  <si>
    <t>2017062221001004150266522330</t>
  </si>
  <si>
    <t>2017062221001004530201854405</t>
  </si>
  <si>
    <t>2017062221001004150266528309</t>
  </si>
  <si>
    <t>2017062221001004240293601446</t>
  </si>
  <si>
    <t>2017062221001004810292279289</t>
  </si>
  <si>
    <t>2017062221001004390275821454</t>
  </si>
  <si>
    <t>2017062221001004960222812378</t>
  </si>
  <si>
    <t>2017062221001004080207938699</t>
  </si>
  <si>
    <t>2017062221001004010285929918</t>
  </si>
  <si>
    <t>2017062221001004010286061512</t>
  </si>
  <si>
    <t>2017062221001004600225176298</t>
  </si>
  <si>
    <t>2017062221001004600225205540</t>
  </si>
  <si>
    <t>2017062221001004850204083067</t>
  </si>
  <si>
    <t>2017062321001004460289165648</t>
  </si>
  <si>
    <t>2017062321001004700281401173</t>
  </si>
  <si>
    <t>2017062321001004810292889301</t>
  </si>
  <si>
    <t>2017062321001004740290889266</t>
  </si>
  <si>
    <t>2017062321001004850204234075</t>
  </si>
  <si>
    <t>2017062321001004770245602067</t>
  </si>
  <si>
    <t>2017062321001004770245613152</t>
  </si>
  <si>
    <t>2017062321001004290268827845</t>
  </si>
  <si>
    <t>2017062321001004840226156734</t>
  </si>
  <si>
    <t>2017062321001004150267219802</t>
  </si>
  <si>
    <t>2017062321001004770245617830</t>
  </si>
  <si>
    <t>2017062321001004240294237867</t>
  </si>
  <si>
    <t>2017062321001004050282677996</t>
  </si>
  <si>
    <t>2017062321001004010286435374</t>
  </si>
  <si>
    <t>2017062321001004360290486491</t>
  </si>
  <si>
    <t>2017062321001004010286433902</t>
  </si>
  <si>
    <t>2017062321001004670214630474</t>
  </si>
  <si>
    <t>2017062321001004100205665093</t>
  </si>
  <si>
    <t>2017062321001004900236728437</t>
  </si>
  <si>
    <t>2017062321001004900236716773</t>
  </si>
  <si>
    <t>2017062321001004740290942586</t>
  </si>
  <si>
    <t>2017062321001004270287453113</t>
  </si>
  <si>
    <t>2017062321001004410293940478</t>
  </si>
  <si>
    <t>5300-0000693248</t>
  </si>
  <si>
    <t>2017062321001004790231120724</t>
  </si>
  <si>
    <t>2017062321001004700281478440</t>
  </si>
  <si>
    <t>2017062321001004300202986704</t>
  </si>
  <si>
    <t>2017062321001004460289268963</t>
  </si>
  <si>
    <t>2017062321001004760286490017</t>
  </si>
  <si>
    <t>2017062321001004110229431452</t>
  </si>
  <si>
    <t>2017062321001004630265575895</t>
  </si>
  <si>
    <t>2017062321001004610266107992</t>
  </si>
  <si>
    <t>2017062321001004960223458919</t>
  </si>
  <si>
    <t>2017062321001004150267267384</t>
  </si>
  <si>
    <t>2017062321001004510291775416</t>
  </si>
  <si>
    <t>2017062321001004270287470180</t>
  </si>
  <si>
    <t>2017062321001004600225392371</t>
  </si>
  <si>
    <t>2017062321001004770245658967</t>
  </si>
  <si>
    <t>2017062321001004260298601583</t>
  </si>
  <si>
    <t>2017062321001004230272104377</t>
  </si>
  <si>
    <t>2017062321001004220204102278</t>
  </si>
  <si>
    <t>2017062321001004270287477371</t>
  </si>
  <si>
    <t>2017062321001004070228570204</t>
  </si>
  <si>
    <t>2017062321001004960223485549</t>
  </si>
  <si>
    <t>2017062321001004070228583349</t>
  </si>
  <si>
    <t>2017062321001004070228572489</t>
  </si>
  <si>
    <t>5300-0000045928</t>
  </si>
  <si>
    <t>2017062321001004770245690069</t>
  </si>
  <si>
    <t>2017062321001004430269443339</t>
  </si>
  <si>
    <t>2017062321001004850204322224</t>
  </si>
  <si>
    <t>2017062321001004280212137039</t>
  </si>
  <si>
    <t>5300-0000309928</t>
  </si>
  <si>
    <t>2017062321001004200284495999</t>
  </si>
  <si>
    <t>2017062321001004260298639745</t>
  </si>
  <si>
    <t>2017062321001004550219827717</t>
  </si>
  <si>
    <t>2017062321001004150267274628</t>
  </si>
  <si>
    <t>2017062321001004900236779683</t>
  </si>
  <si>
    <t>2017062321001004790231167543</t>
  </si>
  <si>
    <t>2017062321001004960223515070</t>
  </si>
  <si>
    <t>2017062321001004470290597598</t>
  </si>
  <si>
    <t>2017062321001004970298118380</t>
  </si>
  <si>
    <t>5325-2526030157</t>
  </si>
  <si>
    <t>2017062321001004950287642103</t>
  </si>
  <si>
    <t>2017062321001004040295995568</t>
  </si>
  <si>
    <t>2017062321001004580225365388</t>
  </si>
  <si>
    <t>2017062321001004450264201878</t>
  </si>
  <si>
    <t>2017062321001004990219401484</t>
  </si>
  <si>
    <t>2017062321001004580225365463</t>
  </si>
  <si>
    <t>2017062321001004890221648218</t>
  </si>
  <si>
    <t>2017062321001004020238430284</t>
  </si>
  <si>
    <t>2017062321001004000220510526</t>
  </si>
  <si>
    <t>2017062321001004930216835963</t>
  </si>
  <si>
    <t>2017062321001004950287669711</t>
  </si>
  <si>
    <t>5300-0000147660</t>
  </si>
  <si>
    <t>2017062321001004960223517372</t>
  </si>
  <si>
    <t>2017062321001004560235954898</t>
  </si>
  <si>
    <t>2017062321001004030284020721</t>
  </si>
  <si>
    <t>2017062321001004030284009343</t>
  </si>
  <si>
    <t>2017062321001004380201129495</t>
  </si>
  <si>
    <t>2017062321001004880221738490</t>
  </si>
  <si>
    <t>2017062321001004380201144431</t>
  </si>
  <si>
    <t>2017062321001004240294347372</t>
  </si>
  <si>
    <t>5304-0422047103</t>
  </si>
  <si>
    <t>2017062321001004080208578291</t>
  </si>
  <si>
    <t>2017062321001004700281604241</t>
  </si>
  <si>
    <t>2017062321001004430269511696</t>
  </si>
  <si>
    <t>2017062321001004860221906945</t>
  </si>
  <si>
    <t>2017062321001004300203066185</t>
  </si>
  <si>
    <t>2017062321001004340289557422</t>
  </si>
  <si>
    <t>2017062321001004330258138464</t>
  </si>
  <si>
    <t>2017062321001004190252056308</t>
  </si>
  <si>
    <t>2017062321001004270287560557</t>
  </si>
  <si>
    <t>2017062321001004110229575984</t>
  </si>
  <si>
    <t>2017062321001004340289562108</t>
  </si>
  <si>
    <t>2017062321001004950287714150</t>
  </si>
  <si>
    <t>2017062321001004640274348342</t>
  </si>
  <si>
    <t>2017062321001004000220594360</t>
  </si>
  <si>
    <t>5300-5000767128</t>
  </si>
  <si>
    <t>2017062321001004370260149522</t>
  </si>
  <si>
    <t>2017062321001004950287713230</t>
  </si>
  <si>
    <t>2017062321001004680287631193</t>
  </si>
  <si>
    <t>2017062321001004230272189289</t>
  </si>
  <si>
    <t>2017062321001004970298213607</t>
  </si>
  <si>
    <t>2017062321001004590293300075</t>
  </si>
  <si>
    <t>2017062321001004890221762975</t>
  </si>
  <si>
    <t>2017062321001004430269546530</t>
  </si>
  <si>
    <t>2017062321001004010286604127</t>
  </si>
  <si>
    <t>2017062321001004550219909808</t>
  </si>
  <si>
    <t>2017062321001004550219935427</t>
  </si>
  <si>
    <t>2017062321001004480281677298</t>
  </si>
  <si>
    <t>2017062321001004620209531768</t>
  </si>
  <si>
    <t>2017062321001004920276455963</t>
  </si>
  <si>
    <t>2017062321001004510291918825</t>
  </si>
  <si>
    <t>2017062321001004090280975236</t>
  </si>
  <si>
    <t>2017062321001004200284602710</t>
  </si>
  <si>
    <t>5326-2600017301</t>
  </si>
  <si>
    <t>2017062321001004430269556801</t>
  </si>
  <si>
    <t>2017062321001004240294405411</t>
  </si>
  <si>
    <t>2017062321001004000220619838</t>
  </si>
  <si>
    <t>2017062321001004110229638759</t>
  </si>
  <si>
    <t>2017062321001004340289613516</t>
  </si>
  <si>
    <t>2017062321001004210271703098</t>
  </si>
  <si>
    <t>2017062321001004200284614615</t>
  </si>
  <si>
    <t>2017062321001004830287307494</t>
  </si>
  <si>
    <t>2017062321001004480281678270</t>
  </si>
  <si>
    <t>2017062321001004570213850545</t>
  </si>
  <si>
    <t>2017062321001004210271683265</t>
  </si>
  <si>
    <t>2017062321001004580225478825</t>
  </si>
  <si>
    <t>2017062321001004210271683307</t>
  </si>
  <si>
    <t>2017062321001004660289944468</t>
  </si>
  <si>
    <t>2017062321001004420284047055</t>
  </si>
  <si>
    <t>2017062321001004600225542449</t>
  </si>
  <si>
    <t>2017062321001004010286628327</t>
  </si>
  <si>
    <t>2017062321001004590293346820</t>
  </si>
  <si>
    <t>2017062321001004110229660625</t>
  </si>
  <si>
    <t>2017062321001004850204468955</t>
  </si>
  <si>
    <t>2017062321001004040296112083</t>
  </si>
  <si>
    <t>2017062321001004960223662995</t>
  </si>
  <si>
    <t>2017062321001004730226486064</t>
  </si>
  <si>
    <t>2017062321001004490268243769</t>
  </si>
  <si>
    <t>2017062321001004730226504148</t>
  </si>
  <si>
    <t>2017062321001004120207199331</t>
  </si>
  <si>
    <t>2017062321001004960223660098</t>
  </si>
  <si>
    <t>2017062321001004010286688295</t>
  </si>
  <si>
    <t>2017062321001004890221836150</t>
  </si>
  <si>
    <t>2017062321001004700281703797</t>
  </si>
  <si>
    <t>2017062321001004990219545860</t>
  </si>
  <si>
    <t>2017062321001004310260183408</t>
  </si>
  <si>
    <t>2017062321001004880221853808</t>
  </si>
  <si>
    <t>2017062321001004380201280331</t>
  </si>
  <si>
    <t>2017062321001004980251001496</t>
  </si>
  <si>
    <t>2017062321001004370260265247</t>
  </si>
  <si>
    <t>2017062321001004510292002127</t>
  </si>
  <si>
    <t>2017062321001004510292027911</t>
  </si>
  <si>
    <t>2017062321001004890221890759</t>
  </si>
  <si>
    <t>2017062321001004940260350459</t>
  </si>
  <si>
    <t>2017062321001004200284724508</t>
  </si>
  <si>
    <t>2017062321001004330258326077</t>
  </si>
  <si>
    <t>2017062321001004270287740502</t>
  </si>
  <si>
    <t>2017062321001004940260351080</t>
  </si>
  <si>
    <t>2017062321001004000220730996</t>
  </si>
  <si>
    <t>2017062321001004300203267758</t>
  </si>
  <si>
    <t>2017062321001004230272357210</t>
  </si>
  <si>
    <t>2017062321001004810293245295</t>
  </si>
  <si>
    <t>2017062321001004170281662905</t>
  </si>
  <si>
    <t>2017062321001004600225689802</t>
  </si>
  <si>
    <t>2017062321001004230272383807</t>
  </si>
  <si>
    <t>5300-5001014589</t>
  </si>
  <si>
    <t>2017062321001004960223772293</t>
  </si>
  <si>
    <t>2017062321001004780263036149</t>
  </si>
  <si>
    <t>2017062321001004570214018594</t>
  </si>
  <si>
    <t>2017062321001004250283255527</t>
  </si>
  <si>
    <t>2017062321001004970298387776</t>
  </si>
  <si>
    <t>2017062321001004930217149050</t>
  </si>
  <si>
    <t>5334-3421003760</t>
  </si>
  <si>
    <t>2017062321001004340289792509</t>
  </si>
  <si>
    <t>2017062321001004010286808760</t>
  </si>
  <si>
    <t>2017062321001004580225689097</t>
  </si>
  <si>
    <t>2017062321001004210271877013</t>
  </si>
  <si>
    <t>2017062321001004030284298158</t>
  </si>
  <si>
    <t>2017062321001004100205999609</t>
  </si>
  <si>
    <t>2017062321001004200284810985</t>
  </si>
  <si>
    <t>2017062321001004840226582620</t>
  </si>
  <si>
    <t>2017062321001004010286826789</t>
  </si>
  <si>
    <t>2017062321001004620209767660</t>
  </si>
  <si>
    <t>2017062321001004620209769257</t>
  </si>
  <si>
    <t>2017062321001004190252367238</t>
  </si>
  <si>
    <t>2017062321001004990219729875</t>
  </si>
  <si>
    <t>2017062321001004660290202260</t>
  </si>
  <si>
    <t>2017062321001004330258494737</t>
  </si>
  <si>
    <t>2017062321001004330258501317</t>
  </si>
  <si>
    <t>2017062321001004210271954115</t>
  </si>
  <si>
    <t>2017062321001004900237175277</t>
  </si>
  <si>
    <t>2017062321001004210271987846</t>
  </si>
  <si>
    <t>2017062321001004360290986426</t>
  </si>
  <si>
    <t>2017062321001004060232953251</t>
  </si>
  <si>
    <t>2017062321001004100206197401</t>
  </si>
  <si>
    <t>5300-0000077423</t>
  </si>
  <si>
    <t>2017062321001004650225857495</t>
  </si>
  <si>
    <t>2017062321001004980251367475</t>
  </si>
  <si>
    <t>2017062321001004650225872234</t>
  </si>
  <si>
    <t>2017062321001004060233025105</t>
  </si>
  <si>
    <t>2017062321001004720272482402</t>
  </si>
  <si>
    <t>2017062321001004700282109884</t>
  </si>
  <si>
    <t>2017062321001004490268642292</t>
  </si>
  <si>
    <t>2017062321001004650225894179</t>
  </si>
  <si>
    <t>2017062321001004050283333057</t>
  </si>
  <si>
    <t>2017062321001004510292406168</t>
  </si>
  <si>
    <t>2017062321001004610266726484</t>
  </si>
  <si>
    <t>2017062321001004300203620089</t>
  </si>
  <si>
    <t>2017062321001004780263373528</t>
  </si>
  <si>
    <t>2017062321001004370260694624</t>
  </si>
  <si>
    <t>5300-0000161985</t>
  </si>
  <si>
    <t>2017062321001004300203649067</t>
  </si>
  <si>
    <t>2017062321001004770246309820</t>
  </si>
  <si>
    <t>2017062321001004740291595200</t>
  </si>
  <si>
    <t>2017062321001004830287844571</t>
  </si>
  <si>
    <t>2017062321001004050283350791</t>
  </si>
  <si>
    <t>2017062321001004490268743261</t>
  </si>
  <si>
    <t>2017062321001004470291281857</t>
  </si>
  <si>
    <t>2017062321001004210272219918</t>
  </si>
  <si>
    <t>2017062321001004210272223258</t>
  </si>
  <si>
    <t>5300-5001286180</t>
  </si>
  <si>
    <t>2017062321001004990220029210</t>
  </si>
  <si>
    <t>2017062321001004800215051959</t>
  </si>
  <si>
    <t>2017062321001004740291652218</t>
  </si>
  <si>
    <t>2017062321001004550220528212</t>
  </si>
  <si>
    <t>2017062321001004130280449092</t>
  </si>
  <si>
    <t>2017062321001004360291208412</t>
  </si>
  <si>
    <t>2017062321001004220204765367</t>
  </si>
  <si>
    <t>2017062321001004200285128808</t>
  </si>
  <si>
    <t>2017062321001004130280434124</t>
  </si>
  <si>
    <t>2017062321001004910230336588</t>
  </si>
  <si>
    <t>2017062321001004460289981176</t>
  </si>
  <si>
    <t>2017062321001004910230375721</t>
  </si>
  <si>
    <t>2017062321001004220204781582</t>
  </si>
  <si>
    <t>2017062321001004360291205388</t>
  </si>
  <si>
    <t>2017062321001004370260747332</t>
  </si>
  <si>
    <t>2017062321001004880222347246</t>
  </si>
  <si>
    <t>2017062321001004700282201482</t>
  </si>
  <si>
    <t>2017062321001004320208827425</t>
  </si>
  <si>
    <t>2017062321001004720272615297</t>
  </si>
  <si>
    <t>2017062321001004070229313478</t>
  </si>
  <si>
    <t>2017062321001004740291660929</t>
  </si>
  <si>
    <t>2017062321001004940260836593</t>
  </si>
  <si>
    <t>2017062321001004280212815334</t>
  </si>
  <si>
    <t>5300-0000793043</t>
  </si>
  <si>
    <t>2017062321001004020239077094</t>
  </si>
  <si>
    <t>2017062321001004670215396366</t>
  </si>
  <si>
    <t>2017062321001004590293917006</t>
  </si>
  <si>
    <t>2017062321001004210272272901</t>
  </si>
  <si>
    <t>2017062321001004890222370686</t>
  </si>
  <si>
    <t>2017062321001004730227059309</t>
  </si>
  <si>
    <t>2017062321001004210272306165</t>
  </si>
  <si>
    <t>2017062321001004100206444024</t>
  </si>
  <si>
    <t>2017062321001004530203328311</t>
  </si>
  <si>
    <t>2017062321001004190252711621</t>
  </si>
  <si>
    <t>2017062321001004370260835804</t>
  </si>
  <si>
    <t>2017062321001004800215162031</t>
  </si>
  <si>
    <t>2017062321001004160214680810</t>
  </si>
  <si>
    <t>2017062321001004310260758399</t>
  </si>
  <si>
    <t>2017062321001004670215406979</t>
  </si>
  <si>
    <t>2017062321001004480282311331</t>
  </si>
  <si>
    <t>2017062321001004060233261691</t>
  </si>
  <si>
    <t>2017062321001004240295042036</t>
  </si>
  <si>
    <t>2017062321001004080209274567</t>
  </si>
  <si>
    <t>2017062321001004960224274100</t>
  </si>
  <si>
    <t>2017062321001004590293955907</t>
  </si>
  <si>
    <t>2017062321001004030284755751</t>
  </si>
  <si>
    <t>2017062321001004110230386459</t>
  </si>
  <si>
    <t>2017062321001004110230401684</t>
  </si>
  <si>
    <t>2017062321001004110230395630</t>
  </si>
  <si>
    <t>2017062321001004080209287433</t>
  </si>
  <si>
    <t>2017062321001004900237539214</t>
  </si>
  <si>
    <t>2017062321001004290269693551</t>
  </si>
  <si>
    <t>2017062321001004400216663938</t>
  </si>
  <si>
    <t>2017062321001004100206499670</t>
  </si>
  <si>
    <t>2017062321001004090281662373</t>
  </si>
  <si>
    <t>2017062321001004490268906303</t>
  </si>
  <si>
    <t>2017062321001004910230490711</t>
  </si>
  <si>
    <t>2017062321001004010287311913</t>
  </si>
  <si>
    <t>2017062321001004240295100360</t>
  </si>
  <si>
    <t>2017062321001004480282366164</t>
  </si>
  <si>
    <t>2017062321001004160214782745</t>
  </si>
  <si>
    <t>2017062321001004070229477277</t>
  </si>
  <si>
    <t>2017062321001004290269727997</t>
  </si>
  <si>
    <t>2017062321001004870203478970</t>
  </si>
  <si>
    <t>2017062321001004980251653759</t>
  </si>
  <si>
    <t>2017062321001004380201911661</t>
  </si>
  <si>
    <t>2017062321001004180215278793</t>
  </si>
  <si>
    <t>2017062321001004250283775716</t>
  </si>
  <si>
    <t>2017062321001004480282390330</t>
  </si>
  <si>
    <t>2017062321001004850205176793</t>
  </si>
  <si>
    <t>2017062321001004380201945988</t>
  </si>
  <si>
    <t>2017062321001004230272971844</t>
  </si>
  <si>
    <t>2017062321001004210272435015</t>
  </si>
  <si>
    <t>2017062321001004770246528950</t>
  </si>
  <si>
    <t>2017062321001004000221368516</t>
  </si>
  <si>
    <t>2017062321001004230272957961</t>
  </si>
  <si>
    <t>2017062321001004610267000763</t>
  </si>
  <si>
    <t>2017062321001004850205189219</t>
  </si>
  <si>
    <t>2017062321001004010287364383</t>
  </si>
  <si>
    <t>2017062321001004210272428230</t>
  </si>
  <si>
    <t>2017062321001004410294997201</t>
  </si>
  <si>
    <t>2017062321001004740291863165</t>
  </si>
  <si>
    <t>5300-5001047840</t>
  </si>
  <si>
    <t>2017062321001004230272993602</t>
  </si>
  <si>
    <t>2017062321001004350277299932</t>
  </si>
  <si>
    <t>2017062321001004350277300031</t>
  </si>
  <si>
    <t>2017062321001004910230591444</t>
  </si>
  <si>
    <t>2017062321001004890222551239</t>
  </si>
  <si>
    <t>2017062321001004040296896800</t>
  </si>
  <si>
    <t>2017062321001004040296879963</t>
  </si>
  <si>
    <t>2017062321001004890222558651</t>
  </si>
  <si>
    <t>2017062321001004250283976294</t>
  </si>
  <si>
    <t>2017062321001004250283976367</t>
  </si>
  <si>
    <t>2017062321001004250283954228</t>
  </si>
  <si>
    <t>2017062321001004630266634852</t>
  </si>
  <si>
    <t>2017062321001004310261229423</t>
  </si>
  <si>
    <t>2017062321001004750236736925</t>
  </si>
  <si>
    <t>2017062321001004400217199933</t>
  </si>
  <si>
    <t>2017062321001004400217190511</t>
  </si>
  <si>
    <t>2017062321001004150268715289</t>
  </si>
  <si>
    <t>2017062321001004050284171647</t>
  </si>
  <si>
    <t>2017062321001004150268751867</t>
  </si>
  <si>
    <t>2017062321001004150268751905</t>
  </si>
  <si>
    <t>2017062321001004050284217371</t>
  </si>
  <si>
    <t>2017062321001004150268807768</t>
  </si>
  <si>
    <t>2017062421001004510293382371</t>
  </si>
  <si>
    <t>2017062421001004460290902100</t>
  </si>
  <si>
    <t>2017062421001004170283003849</t>
  </si>
  <si>
    <t>2017062421001004430271102571</t>
  </si>
  <si>
    <t>2017062421001004660291470159</t>
  </si>
  <si>
    <t>2017062421001004660291489412</t>
  </si>
  <si>
    <t>2017062421001004270289167157</t>
  </si>
  <si>
    <t>2017062421001004660291509798</t>
  </si>
  <si>
    <t>2017062421001004930218537117</t>
  </si>
  <si>
    <t>2017062421001004660291509845</t>
  </si>
  <si>
    <t>2017062421001004730228026944</t>
  </si>
  <si>
    <t>2017062421001004390278199138</t>
  </si>
  <si>
    <t>2017062421001004230273815328</t>
  </si>
  <si>
    <t>2017062421001004390278199239</t>
  </si>
  <si>
    <t>2017062421001004430271147138</t>
  </si>
  <si>
    <t>2017062421001004990221095953</t>
  </si>
  <si>
    <t>2017062421001004990221084516</t>
  </si>
  <si>
    <t>2017062421001004470292408100</t>
  </si>
  <si>
    <t>2017062421001004050284453635</t>
  </si>
  <si>
    <t>2017062421001004440291393621</t>
  </si>
  <si>
    <t>2017062421001004100207417839</t>
  </si>
  <si>
    <t>2017062421001004620211126389</t>
  </si>
  <si>
    <t>2017062421001004230273831192</t>
  </si>
  <si>
    <t>2017062421001004910231443171</t>
  </si>
  <si>
    <t>2017062421001004110231566520</t>
  </si>
  <si>
    <t>2017062421001004170283128090</t>
  </si>
  <si>
    <t>2017062421001004360292252890</t>
  </si>
  <si>
    <t>2017062421001004730228077826</t>
  </si>
  <si>
    <t>2017062421001004970299826591</t>
  </si>
  <si>
    <t>2017062421001004620211162299</t>
  </si>
  <si>
    <t>2017062421001004110231574427</t>
  </si>
  <si>
    <t>2017062421001004350278144334</t>
  </si>
  <si>
    <t>2017062421001004800216168712</t>
  </si>
  <si>
    <t>5304-0423052376</t>
  </si>
  <si>
    <t>2017062421001004700283317938</t>
  </si>
  <si>
    <t>2017062421001004280213864540</t>
  </si>
  <si>
    <t>2017062421001004110231581937</t>
  </si>
  <si>
    <t>2017062421001004530204350129</t>
  </si>
  <si>
    <t>2017062421001004170283154897</t>
  </si>
  <si>
    <t>2017062421001004330259844181</t>
  </si>
  <si>
    <t>2017062421001004740292747483</t>
  </si>
  <si>
    <t>2017062421001004820224831208</t>
  </si>
  <si>
    <t>2017062421001004010288273552</t>
  </si>
  <si>
    <t>2017062421001004980252588476</t>
  </si>
  <si>
    <t>2017062421001004210273324604</t>
  </si>
  <si>
    <t>2017062421001004450265927541</t>
  </si>
  <si>
    <t>2017062421001004360292308450</t>
  </si>
  <si>
    <t>2017062421001004580227195567</t>
  </si>
  <si>
    <t>2017062421001004350278193371</t>
  </si>
  <si>
    <t>2017062421001004980252599312</t>
  </si>
  <si>
    <t>2017062421001004960225291606</t>
  </si>
  <si>
    <t>2017062421001004760288299483</t>
  </si>
  <si>
    <t>2017062421001004010288284514</t>
  </si>
  <si>
    <t>2017062421001004360292309035</t>
  </si>
  <si>
    <t>2017062421001004260200424029</t>
  </si>
  <si>
    <t>2017062421001004750237232186</t>
  </si>
  <si>
    <t>2017062421001004750237241190</t>
  </si>
  <si>
    <t>2017062421001004890223445475</t>
  </si>
  <si>
    <t>2017062421001004600227241343</t>
  </si>
  <si>
    <t>5306-0621005375</t>
  </si>
  <si>
    <t>2017062421001004290270714141</t>
  </si>
  <si>
    <t>2017062421001004570215558219</t>
  </si>
  <si>
    <t>2017062421001004580227203127</t>
  </si>
  <si>
    <t>2017062421001004370261914354</t>
  </si>
  <si>
    <t>2017062421001004510293641900</t>
  </si>
  <si>
    <t>5300-0000799068</t>
  </si>
  <si>
    <t>2017062421001004290270706698</t>
  </si>
  <si>
    <t>2017062421001004360292336926</t>
  </si>
  <si>
    <t>2017062421001004150269113456</t>
  </si>
  <si>
    <t>2017062421001004990221200057</t>
  </si>
  <si>
    <t>2017062421001004440291516792</t>
  </si>
  <si>
    <t>2017062421001004180216264287</t>
  </si>
  <si>
    <t>2017062421001004200286321864</t>
  </si>
  <si>
    <t>2017062421001004790232983233</t>
  </si>
  <si>
    <t>2017062421001004430271275373</t>
  </si>
  <si>
    <t>2017062421001004270289339938</t>
  </si>
  <si>
    <t>2017062421001004410296032627</t>
  </si>
  <si>
    <t>2017062421001004120208870811</t>
  </si>
  <si>
    <t>2017062421001004910231537899</t>
  </si>
  <si>
    <t>2017062421001004360292376711</t>
  </si>
  <si>
    <t>2017062421001004390278356906</t>
  </si>
  <si>
    <t>2017062421001004760288359721</t>
  </si>
  <si>
    <t>2017062421001004230273985213</t>
  </si>
  <si>
    <t>2017062421001004010288336741</t>
  </si>
  <si>
    <t>2017062421001004190253861148</t>
  </si>
  <si>
    <t>2017062421001004430271295762</t>
  </si>
  <si>
    <t>2017062421001004210273442011</t>
  </si>
  <si>
    <t>2017062421001004280213996781</t>
  </si>
  <si>
    <t>2017062421001004110231748292</t>
  </si>
  <si>
    <t>2017062421001004720273814641</t>
  </si>
  <si>
    <t>2017062421001004230273990880</t>
  </si>
  <si>
    <t>2017062421001004850206224809</t>
  </si>
  <si>
    <t>2017062421001004010288372843</t>
  </si>
  <si>
    <t>2017062421001004620211289668</t>
  </si>
  <si>
    <t>2017062421001004490270005453</t>
  </si>
  <si>
    <t>2017062421001004340291369893</t>
  </si>
  <si>
    <t>2017062421001004650227228611</t>
  </si>
  <si>
    <t>2017062421001004760288403885</t>
  </si>
  <si>
    <t>2017062421001004240296173875</t>
  </si>
  <si>
    <t>2017062421001004670216558312</t>
  </si>
  <si>
    <t>2017062421001004620211323317</t>
  </si>
  <si>
    <t>2017062421001004950289540135</t>
  </si>
  <si>
    <t>2017062421001004220206036296</t>
  </si>
  <si>
    <t>2017062421001004150269194929</t>
  </si>
  <si>
    <t>2017062421001004960225425053</t>
  </si>
  <si>
    <t>5300-5001094808</t>
  </si>
  <si>
    <t>2017062421001004790233070337</t>
  </si>
  <si>
    <t>2017062421001004960225427647</t>
  </si>
  <si>
    <t>2017062421001004980252745610</t>
  </si>
  <si>
    <t>2017062421001004890223545340</t>
  </si>
  <si>
    <t>2017062421001004850206268870</t>
  </si>
  <si>
    <t>2017062421001004560237826719</t>
  </si>
  <si>
    <t>2017062421001004130281689685</t>
  </si>
  <si>
    <t>2017062421001004790233074710</t>
  </si>
  <si>
    <t>2017062421001004230274049303</t>
  </si>
  <si>
    <t>2017062421001004890223595361</t>
  </si>
  <si>
    <t>2017062421001004640276224913</t>
  </si>
  <si>
    <t>2017062421001004840228210616</t>
  </si>
  <si>
    <t>2017062421001004810294941511</t>
  </si>
  <si>
    <t>2017062421001004650227291603</t>
  </si>
  <si>
    <t>2017062421001004940262218307</t>
  </si>
  <si>
    <t>2017062421001004830289171502</t>
  </si>
  <si>
    <t>2017062421001004110231876706</t>
  </si>
  <si>
    <t>2017062421001004810294949713</t>
  </si>
  <si>
    <t>2017062421001004840228211815</t>
  </si>
  <si>
    <t>2017062421001004160216032227</t>
  </si>
  <si>
    <t>2017062421001004390278500062</t>
  </si>
  <si>
    <t>2017062421001004610268183872</t>
  </si>
  <si>
    <t>2017062421001004680289665368</t>
  </si>
  <si>
    <t>2017062421001004680289687207</t>
  </si>
  <si>
    <t>2017062421001004990221379516</t>
  </si>
  <si>
    <t>2017062421001004420285910998</t>
  </si>
  <si>
    <t>2017062421001004680289693574</t>
  </si>
  <si>
    <t>2017062421001004890223667560</t>
  </si>
  <si>
    <t>2017062421001004550222016529</t>
  </si>
  <si>
    <t>2017062421001004100207743549</t>
  </si>
  <si>
    <t>2017062421001004110231947413</t>
  </si>
  <si>
    <t>2017062421001004570215804035</t>
  </si>
  <si>
    <t>2017062421001004640276332347</t>
  </si>
  <si>
    <t>2017062421001004100207799922</t>
  </si>
  <si>
    <t>2017062421001004700283726174</t>
  </si>
  <si>
    <t>2017062421001004910231886790</t>
  </si>
  <si>
    <t>2017062421001004540213811535</t>
  </si>
  <si>
    <t>2017062421001004870204834124</t>
  </si>
  <si>
    <t>2017062421001004710217736191</t>
  </si>
  <si>
    <t>2017062421001004570215956484</t>
  </si>
  <si>
    <t>2017062421001004420286129157</t>
  </si>
  <si>
    <t>2017062421001004920278740512</t>
  </si>
  <si>
    <t>2017062421001004860224237569</t>
  </si>
  <si>
    <t>2017062421001004040298290837</t>
  </si>
  <si>
    <t>2017062421001004330260429563</t>
  </si>
  <si>
    <t>2017062421001004580227751496</t>
  </si>
  <si>
    <t>2017062421001004520223318452</t>
  </si>
  <si>
    <t>2017062421001004510294183800</t>
  </si>
  <si>
    <t>2017062421001004840228598660</t>
  </si>
  <si>
    <t>2017062421001004350278787115</t>
  </si>
  <si>
    <t>2017062421001004140296501440</t>
  </si>
  <si>
    <t>2017062421001004010288876458</t>
  </si>
  <si>
    <t>2017062421001004710217919036</t>
  </si>
  <si>
    <t>2017062421001004210273970530</t>
  </si>
  <si>
    <t>2017062421001004790233548639</t>
  </si>
  <si>
    <t>2017062421001004890224057021</t>
  </si>
  <si>
    <t>2017062421001004090283315100</t>
  </si>
  <si>
    <t>2017062421001004710217949121</t>
  </si>
  <si>
    <t>2017062421001004060235044921</t>
  </si>
  <si>
    <t>2017062421001004930219284876</t>
  </si>
  <si>
    <t>2017062421001004820225541887</t>
  </si>
  <si>
    <t>2017062421001004090283338745</t>
  </si>
  <si>
    <t>2017062421001004580227860740</t>
  </si>
  <si>
    <t>2017062421001004700284021862</t>
  </si>
  <si>
    <t>5300-0000551450</t>
  </si>
  <si>
    <t>2017062421001004370262576731</t>
  </si>
  <si>
    <t>2017062421001004400218362871</t>
  </si>
  <si>
    <t>2017062421001004460291794323</t>
  </si>
  <si>
    <t>5326-5260086536</t>
  </si>
  <si>
    <t>2017062421001004590295666549</t>
  </si>
  <si>
    <t>2017062421001004880224168724</t>
  </si>
  <si>
    <t>2017062421001004880224156906</t>
  </si>
  <si>
    <t>2017062421001004940262779538</t>
  </si>
  <si>
    <t>2017062421001004950290124651</t>
  </si>
  <si>
    <t>2017062421001004370262617590</t>
  </si>
  <si>
    <t>2017062421001004700284069116</t>
  </si>
  <si>
    <t>2017062421001004080211025622</t>
  </si>
  <si>
    <t>2017062421001004700284099598</t>
  </si>
  <si>
    <t>2017062421001004340292037397</t>
  </si>
  <si>
    <t>2017062421001004070231360321</t>
  </si>
  <si>
    <t>2017062421001004490270629143</t>
  </si>
  <si>
    <t>2017062421001004500239412769</t>
  </si>
  <si>
    <t>2017062421001004870205213012</t>
  </si>
  <si>
    <t>2017062421001004890224216174</t>
  </si>
  <si>
    <t>2017062421001004970200679573</t>
  </si>
  <si>
    <t>2017062421001004870205225970</t>
  </si>
  <si>
    <t>2017062421001004890224239613</t>
  </si>
  <si>
    <t>2017062421001004500239428004</t>
  </si>
  <si>
    <t>2017062421001004670217260523</t>
  </si>
  <si>
    <t>2017062421001004730228940951</t>
  </si>
  <si>
    <t>2017062421001004810295594332</t>
  </si>
  <si>
    <t>2017062421001004010289117267</t>
  </si>
  <si>
    <t>2017062421001004070231448975</t>
  </si>
  <si>
    <t>2017062421001004460291944676</t>
  </si>
  <si>
    <t>2017062421001004470293450794</t>
  </si>
  <si>
    <t>2017062421001004180217165890</t>
  </si>
  <si>
    <t>2017062421001004100208497842</t>
  </si>
  <si>
    <t>2017062421001004120210018583</t>
  </si>
  <si>
    <t>2017062421001004180217438240</t>
  </si>
  <si>
    <t>2017062421001004250285969681</t>
  </si>
  <si>
    <t>2017062421001004590296292861</t>
  </si>
  <si>
    <t>2017062421001004550223194651</t>
  </si>
  <si>
    <t>2017062421001004200287644907</t>
  </si>
  <si>
    <t>2017062421001004300206225536</t>
  </si>
  <si>
    <t>2017062421001004040299264743</t>
  </si>
  <si>
    <t>2017062421001004040299253311</t>
  </si>
  <si>
    <t>2017062521001004540214981854</t>
  </si>
  <si>
    <t>2017062521001004200287875703</t>
  </si>
  <si>
    <t>2017062521001004600228883045</t>
  </si>
  <si>
    <t>2017062521001004970201614323</t>
  </si>
  <si>
    <t>2017062521001004710219035883</t>
  </si>
  <si>
    <t>2017062521001004620212938039</t>
  </si>
  <si>
    <t>2017062521001004800218118335</t>
  </si>
  <si>
    <t>2017062521001004280215729248</t>
  </si>
  <si>
    <t>2017062521001004790234736848</t>
  </si>
  <si>
    <t>2017062521001004320211990874</t>
  </si>
  <si>
    <t>2017062521001004790234752609</t>
  </si>
  <si>
    <t>5334-3423012029</t>
  </si>
  <si>
    <t>2017062521001004630269218857</t>
  </si>
  <si>
    <t>2017062521001004190255612573</t>
  </si>
  <si>
    <t>2017062521001004400219554881</t>
  </si>
  <si>
    <t>2017062521001004400219567766</t>
  </si>
  <si>
    <t>2017062521001004170285085695</t>
  </si>
  <si>
    <t>2017062521001004980254531767</t>
  </si>
  <si>
    <t>2017062521001004980254515841</t>
  </si>
  <si>
    <t>2017062521001004400219567909</t>
  </si>
  <si>
    <t>2017062521001004390280214960</t>
  </si>
  <si>
    <t>5300-0000815761</t>
  </si>
  <si>
    <t>2017062521001004910233487185</t>
  </si>
  <si>
    <t>2017062521001004850208222096</t>
  </si>
  <si>
    <t>2017062521001004450268194156</t>
  </si>
  <si>
    <t>2017062521001004950291740823</t>
  </si>
  <si>
    <t>2017062521001004770249803741</t>
  </si>
  <si>
    <t>2017062521001004250287153264</t>
  </si>
  <si>
    <t>2017062521001004460293519087</t>
  </si>
  <si>
    <t>2017062521001004760290705160</t>
  </si>
  <si>
    <t>2017062521001004250287186493</t>
  </si>
  <si>
    <t>2017062521001004870206913480</t>
  </si>
  <si>
    <t>2017062521001004870206906573</t>
  </si>
  <si>
    <t>2017062521001004530206897655</t>
  </si>
  <si>
    <t>5325-2500003171</t>
  </si>
  <si>
    <t>2017062521001004800218864151</t>
  </si>
  <si>
    <t>2017062521001004600229815060</t>
  </si>
  <si>
    <t>2017062521001004570218228426</t>
  </si>
  <si>
    <t>2017062521001004040200418012</t>
  </si>
  <si>
    <t>2017062521001004570218247907</t>
  </si>
  <si>
    <t>2017062521001004940264942882</t>
  </si>
  <si>
    <t>2017062521001004310264668249</t>
  </si>
  <si>
    <t>2017062521001004760291185652</t>
  </si>
  <si>
    <t>2017062521001004690244957179</t>
  </si>
  <si>
    <t>2017062521001004690244969324</t>
  </si>
  <si>
    <t>2017062521001004930221627184</t>
  </si>
  <si>
    <t>5300-5000194964</t>
  </si>
  <si>
    <t>2017062521001004100210571934</t>
  </si>
  <si>
    <t>2017062521001004780267688727</t>
  </si>
  <si>
    <t>2017062521001004210276520555</t>
  </si>
  <si>
    <t>2017062621001004200289557367</t>
  </si>
  <si>
    <t>2017062621001004200289534913</t>
  </si>
  <si>
    <t>2017062621001004570218921303</t>
  </si>
  <si>
    <t>2017062621001004530207753934</t>
  </si>
  <si>
    <t>2017062621001004860227117978</t>
  </si>
  <si>
    <t>2017062621001004340294708981</t>
  </si>
  <si>
    <t>2017062621001004160219547285</t>
  </si>
  <si>
    <t>2017062621001004470296136960</t>
  </si>
  <si>
    <t>2017062621001004770250873435</t>
  </si>
  <si>
    <t>2017062621001004030289219529</t>
  </si>
  <si>
    <t>5306-0627015467</t>
  </si>
  <si>
    <t>2017062621001004280217292079</t>
  </si>
  <si>
    <t>5306-0627030388</t>
  </si>
  <si>
    <t>2017062621001004280217315088</t>
  </si>
  <si>
    <t>2017062621001004780267965389</t>
  </si>
  <si>
    <t>2017062621001004280217309456</t>
  </si>
  <si>
    <t>2017062621001004860227167319</t>
  </si>
  <si>
    <t>2017062621001004750240632683</t>
  </si>
  <si>
    <t>2017062621001004420289136869</t>
  </si>
  <si>
    <t>2017062621001004970203326112</t>
  </si>
  <si>
    <t>2017062621001004260203878809</t>
  </si>
  <si>
    <t>2017062621001004470296185287</t>
  </si>
  <si>
    <t>2017062621001004260203873423</t>
  </si>
  <si>
    <t>2017062621001004350281625936</t>
  </si>
  <si>
    <t>2017062621001004970203319525</t>
  </si>
  <si>
    <t>2017062621001004420289125215</t>
  </si>
  <si>
    <t>2017062621001004040201194534</t>
  </si>
  <si>
    <t>2017062621001004310265258361</t>
  </si>
  <si>
    <t>2017062621001004040201194638</t>
  </si>
  <si>
    <t>2017062621001004820228396199</t>
  </si>
  <si>
    <t>2017062621001004960228781635</t>
  </si>
  <si>
    <t>2017062621001004600230664240</t>
  </si>
  <si>
    <t>2017062621001004170286603520</t>
  </si>
  <si>
    <t>2017062621001004570219020814</t>
  </si>
  <si>
    <t>2017062621001004120212281828</t>
  </si>
  <si>
    <t>2017062621001004560241148618</t>
  </si>
  <si>
    <t>2017062621001004940265757462</t>
  </si>
  <si>
    <t>2017062621001004260203888166</t>
  </si>
  <si>
    <t>2017062621001004310265276308</t>
  </si>
  <si>
    <t>2017062621001004180219704102</t>
  </si>
  <si>
    <t>2017062621001004020243648892</t>
  </si>
  <si>
    <t>2017062621001004020243647166</t>
  </si>
  <si>
    <t>2017062621001004300208270113</t>
  </si>
  <si>
    <t>2017062621001004860227198224</t>
  </si>
  <si>
    <t>2017062621001004020243653212</t>
  </si>
  <si>
    <t>2017062621001004690245472652</t>
  </si>
  <si>
    <t>2017062621001004760291764629</t>
  </si>
  <si>
    <t>2017062621001004780268012662</t>
  </si>
  <si>
    <t>2017062621001004240299519094</t>
  </si>
  <si>
    <t>2017062621001004760291749213</t>
  </si>
  <si>
    <t>2017062621001004410299919457</t>
  </si>
  <si>
    <t>2017062621001004900242016565</t>
  </si>
  <si>
    <t>2017062621001004970203363848</t>
  </si>
  <si>
    <t>2017062621001004060238163402</t>
  </si>
  <si>
    <t>2017062621001004240299517329</t>
  </si>
  <si>
    <t>2017062621001004990224641300</t>
  </si>
  <si>
    <t>2017062621001004120212307290</t>
  </si>
  <si>
    <t>2017062621001004820228429434</t>
  </si>
  <si>
    <t>5300-0000843652</t>
  </si>
  <si>
    <t>2017062621001004820228437949</t>
  </si>
  <si>
    <t>2017062621001004650230624311</t>
  </si>
  <si>
    <t>2017062621001004460294581140</t>
  </si>
  <si>
    <t>2017062621001004650230625690</t>
  </si>
  <si>
    <t>2017062621001004820228432180</t>
  </si>
  <si>
    <t>2017062621001004070234289159</t>
  </si>
  <si>
    <t>2017062621001004290274171424</t>
  </si>
  <si>
    <t>2017062621001004270292817979</t>
  </si>
  <si>
    <t>2017062621001004920281822791</t>
  </si>
  <si>
    <t>2017062621001004060238166922</t>
  </si>
  <si>
    <t>2017062621001004550225473556</t>
  </si>
  <si>
    <t>2017062621001004540216895638</t>
  </si>
  <si>
    <t>2017062621001004150272549126</t>
  </si>
  <si>
    <t>2017062621001004320213802824</t>
  </si>
  <si>
    <t>5300-5000020493</t>
  </si>
  <si>
    <t>2017062621001004680293193543</t>
  </si>
  <si>
    <t>2017062621001004900242061908</t>
  </si>
  <si>
    <t>2017062621001004000225810014</t>
  </si>
  <si>
    <t>2017062621001004440294986323</t>
  </si>
  <si>
    <t>2017062621001004490273395302</t>
  </si>
  <si>
    <t>2017062621001004620214694605</t>
  </si>
  <si>
    <t>2017062621001004380206370391</t>
  </si>
  <si>
    <t>2017062621001004330263382949</t>
  </si>
  <si>
    <t>2017062621001004330263383015</t>
  </si>
  <si>
    <t>2017062621001004550225480403</t>
  </si>
  <si>
    <t>2017062621001004740296295414</t>
  </si>
  <si>
    <t>2017062621001004110235907163</t>
  </si>
  <si>
    <t>2017062621001004090286212835</t>
  </si>
  <si>
    <t>2017062621001004820228483443</t>
  </si>
  <si>
    <t>2017062621001004020243682817</t>
  </si>
  <si>
    <t>2017062621001004240299588650</t>
  </si>
  <si>
    <t>2017062621001004250288264582</t>
  </si>
  <si>
    <t>2017062621001004500242151704</t>
  </si>
  <si>
    <t>2017062621001004180219780486</t>
  </si>
  <si>
    <t>2017062621001004790236419044</t>
  </si>
  <si>
    <t>2017062621001004790236450387</t>
  </si>
  <si>
    <t>2017062621001004630270921138</t>
  </si>
  <si>
    <t>2017062621001004510297170158</t>
  </si>
  <si>
    <t>2017062621001004620214725151</t>
  </si>
  <si>
    <t>2017062621001004040201269131</t>
  </si>
  <si>
    <t>2017062621001004520226302275</t>
  </si>
  <si>
    <t>2017062621001004150272607892</t>
  </si>
  <si>
    <t>2017062621001004150272615678</t>
  </si>
  <si>
    <t>2017062621001004330263418001</t>
  </si>
  <si>
    <t>2017062621001004470296312748</t>
  </si>
  <si>
    <t>2017062621001004330263418032</t>
  </si>
  <si>
    <t>2017062621001004460294631085</t>
  </si>
  <si>
    <t>2017062621001004510297160096</t>
  </si>
  <si>
    <t>2017062621001004130285084719</t>
  </si>
  <si>
    <t>2017062621001004780268097012</t>
  </si>
  <si>
    <t>2017062621001004440295057353</t>
  </si>
  <si>
    <t>2017062621001004630270938694</t>
  </si>
  <si>
    <t>2017062621001004960228892405</t>
  </si>
  <si>
    <t>2017062621001004340294872892</t>
  </si>
  <si>
    <t>2017062621001004400221195151</t>
  </si>
  <si>
    <t>2017062621001004390281863332</t>
  </si>
  <si>
    <t>2017062621001004840231573296</t>
  </si>
  <si>
    <t>2017062621001004440295031697</t>
  </si>
  <si>
    <t>2017062621001004520226308039</t>
  </si>
  <si>
    <t>2017062621001004080213877188</t>
  </si>
  <si>
    <t>2017062621001004200289836590</t>
  </si>
  <si>
    <t>2017062621001004700286939668</t>
  </si>
  <si>
    <t>2017062621001004800219963901</t>
  </si>
  <si>
    <t>2017062621001004100211073916</t>
  </si>
  <si>
    <t>2017062621001004510297203847</t>
  </si>
  <si>
    <t>2017062621001004720277314005</t>
  </si>
  <si>
    <t>2017062621001004890227017081</t>
  </si>
  <si>
    <t>2017062621001004260204015823</t>
  </si>
  <si>
    <t>2017062621001004920281898810</t>
  </si>
  <si>
    <t>2017062621001004440295083415</t>
  </si>
  <si>
    <t>2017062621001004860227327697</t>
  </si>
  <si>
    <t>2017062621001004690245587754</t>
  </si>
  <si>
    <t>2017062621001004580230906546</t>
  </si>
  <si>
    <t>2017062621001004150272628199</t>
  </si>
  <si>
    <t>2017062621001004740296402741</t>
  </si>
  <si>
    <t>2017062621001004000225870241</t>
  </si>
  <si>
    <t>2017062621001004930222213960</t>
  </si>
  <si>
    <t>2017062621001004830292618317</t>
  </si>
  <si>
    <t>2017062621001004670220054437</t>
  </si>
  <si>
    <t>2017062621001004440295094736</t>
  </si>
  <si>
    <t>2017062621001004880227039834</t>
  </si>
  <si>
    <t>5300-0000777340</t>
  </si>
  <si>
    <t>2017062621001004040201334491</t>
  </si>
  <si>
    <t>2017062621001004810298359061</t>
  </si>
  <si>
    <t>2017062621001004950292969186</t>
  </si>
  <si>
    <t>5323-2300212899</t>
  </si>
  <si>
    <t>2017062621001004940265877723</t>
  </si>
  <si>
    <t>2017062621001004580230915616</t>
  </si>
  <si>
    <t>2017062621001004050288167551</t>
  </si>
  <si>
    <t>2017062621001004730231721702</t>
  </si>
  <si>
    <t>2017062621001004860227328224</t>
  </si>
  <si>
    <t>2017062621001004280217503513</t>
  </si>
  <si>
    <t>2017062621001004730231730848</t>
  </si>
  <si>
    <t>2017062621001004060238306769</t>
  </si>
  <si>
    <t>2017062621001004810298351445</t>
  </si>
  <si>
    <t>2017062621001004720277362272</t>
  </si>
  <si>
    <t>2017062621001004490273473217</t>
  </si>
  <si>
    <t>2017062621001004720277355251</t>
  </si>
  <si>
    <t>2017062621001004860227349255</t>
  </si>
  <si>
    <t>2017062621001004000225891592</t>
  </si>
  <si>
    <t>2017062621001004780268171690</t>
  </si>
  <si>
    <t>2017062621001004960228924024</t>
  </si>
  <si>
    <t>2017062621001004550225605257</t>
  </si>
  <si>
    <t>2017062621001004420289312176</t>
  </si>
  <si>
    <t>2017062621001004640279674514</t>
  </si>
  <si>
    <t>2017062621001004690245626542</t>
  </si>
  <si>
    <t>2017062621001004090286320298</t>
  </si>
  <si>
    <t>2017062621001004390281937151</t>
  </si>
  <si>
    <t>2017062621001004870208034383</t>
  </si>
  <si>
    <t>2017062621001004040201370662</t>
  </si>
  <si>
    <t>2017062621001004220209604235</t>
  </si>
  <si>
    <t>2017062621001004410200113970</t>
  </si>
  <si>
    <t>2017062621001004130285199814</t>
  </si>
  <si>
    <t>2017062621001004850209785896</t>
  </si>
  <si>
    <t>2017062621001004310265475206</t>
  </si>
  <si>
    <t>2017062621001004940265908004</t>
  </si>
  <si>
    <t>2017062621001004040201400388</t>
  </si>
  <si>
    <t>2017062621001004020243823982</t>
  </si>
  <si>
    <t>2017062621001004890227079958</t>
  </si>
  <si>
    <t>2017062621001004060238379751</t>
  </si>
  <si>
    <t>2017062621001004180219909566</t>
  </si>
  <si>
    <t>2017062621001004940265965581</t>
  </si>
  <si>
    <t>2017062621001004070234499165</t>
  </si>
  <si>
    <t>2017062621001004610271814103</t>
  </si>
  <si>
    <t>2017062621001004760291935143</t>
  </si>
  <si>
    <t>2017062621001004940265980448</t>
  </si>
  <si>
    <t>2017062621001004410200168299</t>
  </si>
  <si>
    <t>2017062621001004000225972669</t>
  </si>
  <si>
    <t>2017062621001004210277018955</t>
  </si>
  <si>
    <t>2017062621001004450269624000</t>
  </si>
  <si>
    <t>2017062621001004460294789013</t>
  </si>
  <si>
    <t>2017062621001004500242326709</t>
  </si>
  <si>
    <t>2017062621001004210277037018</t>
  </si>
  <si>
    <t>2017062621001004500242346905</t>
  </si>
  <si>
    <t>2017062621001004400221351445</t>
  </si>
  <si>
    <t>2017062621001004960229015294</t>
  </si>
  <si>
    <t>2017062621001004410200185726</t>
  </si>
  <si>
    <t>2017062621001004690245705713</t>
  </si>
  <si>
    <t>2017062621001004000226004704</t>
  </si>
  <si>
    <t>2017062621001004560241413905</t>
  </si>
  <si>
    <t>2017062621001004520226479133</t>
  </si>
  <si>
    <t>2017062621001004860227444799</t>
  </si>
  <si>
    <t>2017062621001004020243884821</t>
  </si>
  <si>
    <t>2017062621001004020243884882</t>
  </si>
  <si>
    <t>2017062621001004400221383128</t>
  </si>
  <si>
    <t>2017062621001004510297361487</t>
  </si>
  <si>
    <t>2017062621001004200289979913</t>
  </si>
  <si>
    <t>2017062621001004940266064435</t>
  </si>
  <si>
    <t>2017062621001004770251167489</t>
  </si>
  <si>
    <t>2017062621001004940266037979</t>
  </si>
  <si>
    <t>2017062621001004040201471830</t>
  </si>
  <si>
    <t>2017062621001004670220196662</t>
  </si>
  <si>
    <t>2017062621001004270293096550</t>
  </si>
  <si>
    <t>2017062621001004270293096576</t>
  </si>
  <si>
    <t>2017062621001004040201501194</t>
  </si>
  <si>
    <t>2017062621001004550225768519</t>
  </si>
  <si>
    <t>2017062621001004310265589015</t>
  </si>
  <si>
    <t>2017062621001004470296550885</t>
  </si>
  <si>
    <t>2017062621001004010292040395</t>
  </si>
  <si>
    <t>2017062621001004420289462696</t>
  </si>
  <si>
    <t>2017062621001004150272842175</t>
  </si>
  <si>
    <t>2017062621001004980256386293</t>
  </si>
  <si>
    <t>2017062621001004690245800280</t>
  </si>
  <si>
    <t>2017062621001004060238522870</t>
  </si>
  <si>
    <t>2017062621001004660295344511</t>
  </si>
  <si>
    <t>2017062621001004400221448802</t>
  </si>
  <si>
    <t>2017062621001004010292095699</t>
  </si>
  <si>
    <t>2017062621001004320214183720</t>
  </si>
  <si>
    <t>2017062621001004080214143417</t>
  </si>
  <si>
    <t>2017062621001004820228784815</t>
  </si>
  <si>
    <t>2017062621001004650230998066</t>
  </si>
  <si>
    <t>5300-5001267610</t>
  </si>
  <si>
    <t>2017062621001004170287002667</t>
  </si>
  <si>
    <t>2017062621001004100211432911</t>
  </si>
  <si>
    <t>2017062621001004220209877690</t>
  </si>
  <si>
    <t>2017062621001004220209877816</t>
  </si>
  <si>
    <t>2017062621001004250288672688</t>
  </si>
  <si>
    <t>2017062621001004560241659723</t>
  </si>
  <si>
    <t>2017062621001004340295284949</t>
  </si>
  <si>
    <t>2017062621001004530208371102</t>
  </si>
  <si>
    <t>5300-0000820860</t>
  </si>
  <si>
    <t>2017062621001004220209967618</t>
  </si>
  <si>
    <t>2017062621001004880227468617</t>
  </si>
  <si>
    <t>2017062621001004180220270193</t>
  </si>
  <si>
    <t>2017062621001004060238787882</t>
  </si>
  <si>
    <t>2017062621001004120212833873</t>
  </si>
  <si>
    <t>2017062621001004370266006100</t>
  </si>
  <si>
    <t>2017062621001004960229357859</t>
  </si>
  <si>
    <t>2017062621001004170287195376</t>
  </si>
  <si>
    <t>2017062621001004670220488134</t>
  </si>
  <si>
    <t>2017062621001004650231200348</t>
  </si>
  <si>
    <t>2017062621001004070234949971</t>
  </si>
  <si>
    <t>2017062621001004660295589336</t>
  </si>
  <si>
    <t>2017062621001004670220515678</t>
  </si>
  <si>
    <t>2017062621001004220210026927</t>
  </si>
  <si>
    <t>2017062621001004440295574731</t>
  </si>
  <si>
    <t>2017062621001004360296348519</t>
  </si>
  <si>
    <t>2017062621001004440295559971</t>
  </si>
  <si>
    <t>2017062621001004970203962773</t>
  </si>
  <si>
    <t>2017062621001004450270018955</t>
  </si>
  <si>
    <t>2017062621001004270293431353</t>
  </si>
  <si>
    <t>2017062621001004070234971211</t>
  </si>
  <si>
    <t>2017062621001004740296912910</t>
  </si>
  <si>
    <t>2017062621001004290274765990</t>
  </si>
  <si>
    <t>2017062621001004060238840365</t>
  </si>
  <si>
    <t>2017062621001004260204537136</t>
  </si>
  <si>
    <t>2017062621001004500242758678</t>
  </si>
  <si>
    <t>2017062621001004060238862122</t>
  </si>
  <si>
    <t>2017062621001004410200629399</t>
  </si>
  <si>
    <t>2017062621001004910235663736</t>
  </si>
  <si>
    <t>2017062621001004600231300076</t>
  </si>
  <si>
    <t>2017062621001004750241320496</t>
  </si>
  <si>
    <t>2017062621001004560241779072</t>
  </si>
  <si>
    <t>2017062621001004720277833066</t>
  </si>
  <si>
    <t>2017062621001004910235664014</t>
  </si>
  <si>
    <t>2017062621001004910235652065</t>
  </si>
  <si>
    <t>2017062621001004100211653142</t>
  </si>
  <si>
    <t>2017062621001004410200651638</t>
  </si>
  <si>
    <t>2017062621001004520226875615</t>
  </si>
  <si>
    <t>2017062621001004520226875815</t>
  </si>
  <si>
    <t>2017062621001004970204021207</t>
  </si>
  <si>
    <t>2017062621001004980256716944</t>
  </si>
  <si>
    <t>2017062621001004800220587139</t>
  </si>
  <si>
    <t>2017062621001004270293477668</t>
  </si>
  <si>
    <t>2017062621001004070235001517</t>
  </si>
  <si>
    <t>2017062621001004910235710188</t>
  </si>
  <si>
    <t>2017062621001004450270084601</t>
  </si>
  <si>
    <t>2017062621001004760292438708</t>
  </si>
  <si>
    <t>2017062621001004470296965784</t>
  </si>
  <si>
    <t>2017062621001004640280241004</t>
  </si>
  <si>
    <t>2017062621001004300208977804</t>
  </si>
  <si>
    <t>2017062621001004300208946029</t>
  </si>
  <si>
    <t>2017062621001004740296975798</t>
  </si>
  <si>
    <t>2017062621001004870208608775</t>
  </si>
  <si>
    <t>2017062621001004140200069973</t>
  </si>
  <si>
    <t>2017062621001004040201933302</t>
  </si>
  <si>
    <t>2017062621001004510297802535</t>
  </si>
  <si>
    <t>2017062621001004380207036544</t>
  </si>
  <si>
    <t>2017062621001004230278033951</t>
  </si>
  <si>
    <t>2017062621001004300208980855</t>
  </si>
  <si>
    <t>2017062621001004450270120966</t>
  </si>
  <si>
    <t>2017062621001004950293563857</t>
  </si>
  <si>
    <t>2017062621001004700287598082</t>
  </si>
  <si>
    <t>2017062621001004720277917083</t>
  </si>
  <si>
    <t>2017062621001004980256817817</t>
  </si>
  <si>
    <t>2017062621001004250288928277</t>
  </si>
  <si>
    <t>2017062621001004630271558813</t>
  </si>
  <si>
    <t>2017062621001004430275429983</t>
  </si>
  <si>
    <t>2017062621001004050288754030</t>
  </si>
  <si>
    <t>2017062621001004930222830855</t>
  </si>
  <si>
    <t>2017062621001004630271584122</t>
  </si>
  <si>
    <t>2017062621001004650231368420</t>
  </si>
  <si>
    <t>2017062621001004210277533541</t>
  </si>
  <si>
    <t>2017062621001004880227660488</t>
  </si>
  <si>
    <t>2017062621001004790237120715</t>
  </si>
  <si>
    <t>2017062621001004650231365618</t>
  </si>
  <si>
    <t>2017062621001004100211702809</t>
  </si>
  <si>
    <t>5300-0000022905</t>
  </si>
  <si>
    <t>2017062621001004740297022474</t>
  </si>
  <si>
    <t>2017062621001004600231424731</t>
  </si>
  <si>
    <t>2017062621001004750241435398</t>
  </si>
  <si>
    <t>2017062621001004620215406947</t>
  </si>
  <si>
    <t>2017062621001004220210171208</t>
  </si>
  <si>
    <t>2017062621001004760292503788</t>
  </si>
  <si>
    <t>2017062621001004600231422212</t>
  </si>
  <si>
    <t>5300-0000293724</t>
  </si>
  <si>
    <t>2017062621001004790237109735</t>
  </si>
  <si>
    <t>2017062621001004800220689636</t>
  </si>
  <si>
    <t>2017062621001004720277951546</t>
  </si>
  <si>
    <t>2017062621001004790237109918</t>
  </si>
  <si>
    <t>2017062621001004210277573985</t>
  </si>
  <si>
    <t>2017062621001004910235784046</t>
  </si>
  <si>
    <t>2017062621001004170287390626</t>
  </si>
  <si>
    <t>2017062621001004100211745099</t>
  </si>
  <si>
    <t>2017062621001004740297022077</t>
  </si>
  <si>
    <t>2017062621001004540217616299</t>
  </si>
  <si>
    <t>2017062621001004260204691230</t>
  </si>
  <si>
    <t>2017062621001004510297883019</t>
  </si>
  <si>
    <t>2017062621001004790237147776</t>
  </si>
  <si>
    <t>2017062621001004570219821735</t>
  </si>
  <si>
    <t>2017062621001004960229583551</t>
  </si>
  <si>
    <t>2017062621001004260204691640</t>
  </si>
  <si>
    <t>2017062621001004670220701439</t>
  </si>
  <si>
    <t>2017062621001004960229600834</t>
  </si>
  <si>
    <t>2017062621001004090286931785</t>
  </si>
  <si>
    <t>2017062621001004040201964875</t>
  </si>
  <si>
    <t>2017062621001004210277578214</t>
  </si>
  <si>
    <t>2017062621001004980256866307</t>
  </si>
  <si>
    <t>2017062621001004090286972989</t>
  </si>
  <si>
    <t>2017062621001004670220720696</t>
  </si>
  <si>
    <t>2017062621001004670220712035</t>
  </si>
  <si>
    <t>2017062621001004430275505116</t>
  </si>
  <si>
    <t>2017062621001004620215486854</t>
  </si>
  <si>
    <t>2017062621001004360296561401</t>
  </si>
  <si>
    <t>2017062621001004100211799562</t>
  </si>
  <si>
    <t>2017062621001004180220551266</t>
  </si>
  <si>
    <t>2017062621001004440295793229</t>
  </si>
  <si>
    <t>2017062621001004500242954012</t>
  </si>
  <si>
    <t>2017062621001004440295822037</t>
  </si>
  <si>
    <t>2017062621001004670220747201</t>
  </si>
  <si>
    <t>2017062621001004670220774220</t>
  </si>
  <si>
    <t>2017062621001004610272517168</t>
  </si>
  <si>
    <t>2017062621001004010292584813</t>
  </si>
  <si>
    <t>2017062621001004950293729022</t>
  </si>
  <si>
    <t>2017062621001004710221625328</t>
  </si>
  <si>
    <t>2017062621001004960229674370</t>
  </si>
  <si>
    <t>2017062621001004680294046932</t>
  </si>
  <si>
    <t>2017062621001004750241515213</t>
  </si>
  <si>
    <t>2017062621001004270293674237</t>
  </si>
  <si>
    <t>2017062621001004070235246459</t>
  </si>
  <si>
    <t>2017062621001004150273386500</t>
  </si>
  <si>
    <t>2017062621001004570219887528</t>
  </si>
  <si>
    <t>2017062621001004180220623399</t>
  </si>
  <si>
    <t>2017062621001004920282747065</t>
  </si>
  <si>
    <t>2017062621001004150273408880</t>
  </si>
  <si>
    <t>2017062621001004300209161714</t>
  </si>
  <si>
    <t>2017062621001004300209179402</t>
  </si>
  <si>
    <t>2017062621001004150273428756</t>
  </si>
  <si>
    <t>2017062621001004320214832339</t>
  </si>
  <si>
    <t>2017062621001004800220859150</t>
  </si>
  <si>
    <t>2017062621001004350282571247</t>
  </si>
  <si>
    <t>2017062621001004310266222621</t>
  </si>
  <si>
    <t>2017062621001004590299394394</t>
  </si>
  <si>
    <t>2017062621001004820229385599</t>
  </si>
  <si>
    <t>2017062621001004460295566353</t>
  </si>
  <si>
    <t>2017062621001004270293818523</t>
  </si>
  <si>
    <t>2017062621001004110237145973</t>
  </si>
  <si>
    <t>2017062621001004880228006518</t>
  </si>
  <si>
    <t>2017062621001004610272843009</t>
  </si>
  <si>
    <t>2017062621001004880228080292</t>
  </si>
  <si>
    <t>2017062621001004310266496165</t>
  </si>
  <si>
    <t>2017062621001004230278663355</t>
  </si>
  <si>
    <t>2017062621001004230278654867</t>
  </si>
  <si>
    <t>5303-0326067381</t>
  </si>
  <si>
    <t>2017062621001004320215306254</t>
  </si>
  <si>
    <t>2017062621001004170287961194</t>
  </si>
  <si>
    <t>2017062621001004370266853253</t>
  </si>
  <si>
    <t>2017062621001004680294747292</t>
  </si>
  <si>
    <t>2017062621001004730233096344</t>
  </si>
  <si>
    <t>2017062721001004410201725124</t>
  </si>
  <si>
    <t>2017062721001004090287776453</t>
  </si>
  <si>
    <t>2017062721001004180221354068</t>
  </si>
  <si>
    <t>2017062721001004310266939825</t>
  </si>
  <si>
    <t>5300-0000802832</t>
  </si>
  <si>
    <t>2017062721001004270294496851</t>
  </si>
  <si>
    <t>5303-5030941914</t>
  </si>
  <si>
    <t>2017062721001004270294481380</t>
  </si>
  <si>
    <t>2017062721001004350283329682</t>
  </si>
  <si>
    <t>2017062721001004100212672076</t>
  </si>
  <si>
    <t>2017062721001004170288280876</t>
  </si>
  <si>
    <t>2017062721001004960230467332</t>
  </si>
  <si>
    <t>2017062721001004050289701069</t>
  </si>
  <si>
    <t>2017062721001004400222812675</t>
  </si>
  <si>
    <t>2017062721001004730233283148</t>
  </si>
  <si>
    <t>2017062721001004090287871878</t>
  </si>
  <si>
    <t>2017062721001004390283476943</t>
  </si>
  <si>
    <t>2017062721001004330265054352</t>
  </si>
  <si>
    <t>2017062721001004940267580057</t>
  </si>
  <si>
    <t>2017062721001004660296698151</t>
  </si>
  <si>
    <t>2017062721001004510298797322</t>
  </si>
  <si>
    <t>2017062721001004910236764682</t>
  </si>
  <si>
    <t>2017062721001004130286738414</t>
  </si>
  <si>
    <t>2017062721001004400222831671</t>
  </si>
  <si>
    <t>2017062721001004620216375132</t>
  </si>
  <si>
    <t>2017062721001004400222849087</t>
  </si>
  <si>
    <t>2017062721001004670221637894</t>
  </si>
  <si>
    <t>2017062721001004650232366977</t>
  </si>
  <si>
    <t>2017062721001004740298008700</t>
  </si>
  <si>
    <t>2017062721001004640281257678</t>
  </si>
  <si>
    <t>2017062721001004890228619851</t>
  </si>
  <si>
    <t>5300-5001169959</t>
  </si>
  <si>
    <t>2017062721001004820230215629</t>
  </si>
  <si>
    <t>2017062721001004800221699968</t>
  </si>
  <si>
    <t>2017062721001004800221723589</t>
  </si>
  <si>
    <t>2017062721001004560242899043</t>
  </si>
  <si>
    <t>2017062721001004840233232241</t>
  </si>
  <si>
    <t>2017062721001004060240075064</t>
  </si>
  <si>
    <t>2017062721001004130286762258</t>
  </si>
  <si>
    <t>2017062721001004180221467855</t>
  </si>
  <si>
    <t>2017062721001004960230548345</t>
  </si>
  <si>
    <t>2017062721001004470298062788</t>
  </si>
  <si>
    <t>2017062721001004810200000384</t>
  </si>
  <si>
    <t>2017062721001004470298086695</t>
  </si>
  <si>
    <t>2017062721001004250289976382</t>
  </si>
  <si>
    <t>2017062721001004910236790742</t>
  </si>
  <si>
    <t>2017062721001004150274277686</t>
  </si>
  <si>
    <t>2017062721001004390283532624</t>
  </si>
  <si>
    <t>2017062721001004910236802576</t>
  </si>
  <si>
    <t>2017062721001004320215767585</t>
  </si>
  <si>
    <t>2017062721001004430276484697</t>
  </si>
  <si>
    <t>2017062721001004520228029553</t>
  </si>
  <si>
    <t>2017062721001004550227350411</t>
  </si>
  <si>
    <t>2017062721001004430276472654</t>
  </si>
  <si>
    <t>2017062721001004430276465452</t>
  </si>
  <si>
    <t>2017062721001004520228030947</t>
  </si>
  <si>
    <t>2017062721001004960230587751</t>
  </si>
  <si>
    <t>2017062721001004100212777420</t>
  </si>
  <si>
    <t>2017062721001004280219116726</t>
  </si>
  <si>
    <t>2017062721001004690247250866</t>
  </si>
  <si>
    <t>2017062721001004080215540579</t>
  </si>
  <si>
    <t>2017062721001004910236809091</t>
  </si>
  <si>
    <t>2017062721001004730233388738</t>
  </si>
  <si>
    <t>2017062721001004440296767025</t>
  </si>
  <si>
    <t>2017062721001004070236214730</t>
  </si>
  <si>
    <t>2017062721001004350283421760</t>
  </si>
  <si>
    <t>2017062721001004910236824632</t>
  </si>
  <si>
    <t>2017062721001004190259010224</t>
  </si>
  <si>
    <t>2017062721001004240201304073</t>
  </si>
  <si>
    <t>2017062721001004580232638690</t>
  </si>
  <si>
    <t>2017062721001004380208113024</t>
  </si>
  <si>
    <t>2017062721001004970205134629</t>
  </si>
  <si>
    <t>2017062721001004810200044879</t>
  </si>
  <si>
    <t>2017062721001004880228680144</t>
  </si>
  <si>
    <t>2017062721001004460296364925</t>
  </si>
  <si>
    <t>2017062721001004810200054597</t>
  </si>
  <si>
    <t>2017062721001004620216440940</t>
  </si>
  <si>
    <t>2017062721001004880228697541</t>
  </si>
  <si>
    <t>2017062721001004380208113213</t>
  </si>
  <si>
    <t>2017062721001004530209653740</t>
  </si>
  <si>
    <t>5300-0000772961</t>
  </si>
  <si>
    <t>2017062721001004120214068823</t>
  </si>
  <si>
    <t>2017062721001004180221499266</t>
  </si>
  <si>
    <t>2017062721001004690247291537</t>
  </si>
  <si>
    <t>2017062721001004840233309479</t>
  </si>
  <si>
    <t>2017062721001004810200036552</t>
  </si>
  <si>
    <t>2017062721001004670221729033</t>
  </si>
  <si>
    <t>2017062721001004930223884590</t>
  </si>
  <si>
    <t>2017062721001004370267247946</t>
  </si>
  <si>
    <t>2017062721001004950294663224</t>
  </si>
  <si>
    <t>2017062721001004360297584293</t>
  </si>
  <si>
    <t>2017062721001004760293576908</t>
  </si>
  <si>
    <t>2017062721001004050289814369</t>
  </si>
  <si>
    <t>2017062721001004600232490931</t>
  </si>
  <si>
    <t>2017062721001004050289816026</t>
  </si>
  <si>
    <t>2017062721001004580232686949</t>
  </si>
  <si>
    <t>2017062721001004920283720584</t>
  </si>
  <si>
    <t>2017062721001004830294350585</t>
  </si>
  <si>
    <t>2017062721001004790238203577</t>
  </si>
  <si>
    <t>2017062721001004450271225533</t>
  </si>
  <si>
    <t>2017062721001004700288702028</t>
  </si>
  <si>
    <t>2017062721001004190259045599</t>
  </si>
  <si>
    <t>2017062721001004810200072508</t>
  </si>
  <si>
    <t>2017062721001004040203033002</t>
  </si>
  <si>
    <t>2017062721001004520228064005</t>
  </si>
  <si>
    <t>2017062721001004470298157701</t>
  </si>
  <si>
    <t>5300-0000212983</t>
  </si>
  <si>
    <t>2017062721001004850211464898</t>
  </si>
  <si>
    <t>2017062721001004850211495841</t>
  </si>
  <si>
    <t>2017062721001004430276556861</t>
  </si>
  <si>
    <t>2017062721001004550227436832</t>
  </si>
  <si>
    <t>2017062721001004810200107209</t>
  </si>
  <si>
    <t>2017062721001004890228748445</t>
  </si>
  <si>
    <t>2017062721001004230279186375</t>
  </si>
  <si>
    <t>2017062721001004690247339098</t>
  </si>
  <si>
    <t>2017062721001004490275190791</t>
  </si>
  <si>
    <t>2017062721001004570220882587</t>
  </si>
  <si>
    <t>2017062721001004890228766397</t>
  </si>
  <si>
    <t>2017062721001004400222970239</t>
  </si>
  <si>
    <t>2017062721001004930223956906</t>
  </si>
  <si>
    <t>2017062721001004100212837793</t>
  </si>
  <si>
    <t>2017062721001004220211300888</t>
  </si>
  <si>
    <t>2017062721001004550227454582</t>
  </si>
  <si>
    <t>2017062721001004550227470037</t>
  </si>
  <si>
    <t>2017062721001004340296675264</t>
  </si>
  <si>
    <t>2017062721001004410202131642</t>
  </si>
  <si>
    <t>5300-0000096212</t>
  </si>
  <si>
    <t>2017062721001004410202116144</t>
  </si>
  <si>
    <t>2017062721001004110238114382</t>
  </si>
  <si>
    <t>2017062721001004370267330141</t>
  </si>
  <si>
    <t>2017062721001004200291606790</t>
  </si>
  <si>
    <t>2017062721001004980257937081</t>
  </si>
  <si>
    <t>2017062721001004060240271030</t>
  </si>
  <si>
    <t>2017062721001004450271277202</t>
  </si>
  <si>
    <t>5300-0000839994</t>
  </si>
  <si>
    <t>2017062721001004520228122334</t>
  </si>
  <si>
    <t>2017062721001004220211356207</t>
  </si>
  <si>
    <t>5300-0000798550</t>
  </si>
  <si>
    <t>2017062721001004170288513987</t>
  </si>
  <si>
    <t>2017062721001004240201404616</t>
  </si>
  <si>
    <t>2017062721001004020245510328</t>
  </si>
  <si>
    <t>2017062721001004200291630449</t>
  </si>
  <si>
    <t>2017062721001004510299014523</t>
  </si>
  <si>
    <t>2017062721001004530209726022</t>
  </si>
  <si>
    <t>2017062721001004010293650102</t>
  </si>
  <si>
    <t>2017062721001004130286925199</t>
  </si>
  <si>
    <t>2017062721001004980257975848</t>
  </si>
  <si>
    <t>2017062721001004270294738251</t>
  </si>
  <si>
    <t>2017062721001004820230397942</t>
  </si>
  <si>
    <t>2017062721001004130286929054</t>
  </si>
  <si>
    <t>2017062721001004570220925543</t>
  </si>
  <si>
    <t>2017062721001004750242580300</t>
  </si>
  <si>
    <t>2017062721001004150274438689</t>
  </si>
  <si>
    <t>2017062721001004510299015646</t>
  </si>
  <si>
    <t>2017062721001004370267350455</t>
  </si>
  <si>
    <t>2017062721001004130286958855</t>
  </si>
  <si>
    <t>2017062721001004950294773075</t>
  </si>
  <si>
    <t>2017062721001004380208257253</t>
  </si>
  <si>
    <t>2017062721001004880228845593</t>
  </si>
  <si>
    <t>5300-0000775298</t>
  </si>
  <si>
    <t>2017062721001004130286933631</t>
  </si>
  <si>
    <t>2017062721001004130286966414</t>
  </si>
  <si>
    <t>2017062721001004590200370558</t>
  </si>
  <si>
    <t>2017062721001004640281489927</t>
  </si>
  <si>
    <t>2017062721001004200291682365</t>
  </si>
  <si>
    <t>2017062721001004010293693666</t>
  </si>
  <si>
    <t>2017062721001004130286976428</t>
  </si>
  <si>
    <t>2017062721001004420291116839</t>
  </si>
  <si>
    <t>2017062721001004560243087635</t>
  </si>
  <si>
    <t>2017062721001004700288865346</t>
  </si>
  <si>
    <t>2017062721001004680295228021</t>
  </si>
  <si>
    <t>2017062721001004890228873193</t>
  </si>
  <si>
    <t>2017062721001004270294779606</t>
  </si>
  <si>
    <t>2017062721001004850211634641</t>
  </si>
  <si>
    <t>2017062721001004400223100248</t>
  </si>
  <si>
    <t>2017062721001004630272825529</t>
  </si>
  <si>
    <t>2017062721001004800221998586</t>
  </si>
  <si>
    <t>2017062721001004680295280516</t>
  </si>
  <si>
    <t>2017062721001004130287018343</t>
  </si>
  <si>
    <t>2017062721001004270294815207</t>
  </si>
  <si>
    <t>2017062721001004570221049768</t>
  </si>
  <si>
    <t>2017062721001004400223132727</t>
  </si>
  <si>
    <t>2017062721001004400223132899</t>
  </si>
  <si>
    <t>2017062721001004320216037876</t>
  </si>
  <si>
    <t>2017062721001004970205376912</t>
  </si>
  <si>
    <t>2017062721001004470298399503</t>
  </si>
  <si>
    <t>2017062721001004680295320641</t>
  </si>
  <si>
    <t>2017062721001004520228291324</t>
  </si>
  <si>
    <t>2017062721001004150274550022</t>
  </si>
  <si>
    <t>2017062721001004350283674723</t>
  </si>
  <si>
    <t>2017062721001004610273806214</t>
  </si>
  <si>
    <t>2017062721001004610273806590</t>
  </si>
  <si>
    <t>2017062721001004950294894598</t>
  </si>
  <si>
    <t>2017062721001004670221968903</t>
  </si>
  <si>
    <t>2017062721001004680295359916</t>
  </si>
  <si>
    <t>2017062721001004950294929387</t>
  </si>
  <si>
    <t>2017062721001004850211714885</t>
  </si>
  <si>
    <t>2017062721001004430276764760</t>
  </si>
  <si>
    <t>2017062721001004980258152940</t>
  </si>
  <si>
    <t>2017062721001004340296892814</t>
  </si>
  <si>
    <t>2017062721001004530209938882</t>
  </si>
  <si>
    <t>2017062721001004830294670395</t>
  </si>
  <si>
    <t>2017062721001004490275465338</t>
  </si>
  <si>
    <t>2017062721001004000227902589</t>
  </si>
  <si>
    <t>2017062721001004810200391584</t>
  </si>
  <si>
    <t>2017062721001004040203373557</t>
  </si>
  <si>
    <t>2017062721001004390283983177</t>
  </si>
  <si>
    <t>2017062721001004800222209599</t>
  </si>
  <si>
    <t>2017062721001004050290224586</t>
  </si>
  <si>
    <t>2017062721001004410202515492</t>
  </si>
  <si>
    <t>2017062721001004310267526227</t>
  </si>
  <si>
    <t>2017062721001004530210096451</t>
  </si>
  <si>
    <t>2017062721001004370267728978</t>
  </si>
  <si>
    <t>2017062721001004810200563256</t>
  </si>
  <si>
    <t>2017062721001004020245948856</t>
  </si>
  <si>
    <t>2017062721001004000228080046</t>
  </si>
  <si>
    <t>2017062721001004650232983237</t>
  </si>
  <si>
    <t>2017062721001004880229257251</t>
  </si>
  <si>
    <t>2017062721001004020245986651</t>
  </si>
  <si>
    <t>2017062721001004960231186529</t>
  </si>
  <si>
    <t>2017062721001004330265693863</t>
  </si>
  <si>
    <t>2017062721001004240201869994</t>
  </si>
  <si>
    <t>2017062721001004680295663498</t>
  </si>
  <si>
    <t>2017062721001004820230881146</t>
  </si>
  <si>
    <t>2017062721001004250290600133</t>
  </si>
  <si>
    <t>2017062721001004380208678652</t>
  </si>
  <si>
    <t>2017062721001004370267818539</t>
  </si>
  <si>
    <t>2017062721001004370267839969</t>
  </si>
  <si>
    <t>2017062721001004340297285477</t>
  </si>
  <si>
    <t>5331-3102012337</t>
  </si>
  <si>
    <t>2017062721001004730234083911</t>
  </si>
  <si>
    <t>2017062721001004730233993423</t>
  </si>
  <si>
    <t>2017062721001004060240913586</t>
  </si>
  <si>
    <t>2017062721001004880229389407</t>
  </si>
  <si>
    <t>2017062721001004760294237556</t>
  </si>
  <si>
    <t>5300-5001280972</t>
  </si>
  <si>
    <t>2017062721001004110238864122</t>
  </si>
  <si>
    <t>2017062721001004370267950344</t>
  </si>
  <si>
    <t>2017062721001004610274264652</t>
  </si>
  <si>
    <t>2017062721001004250290702369</t>
  </si>
  <si>
    <t>2017062721001004280219832222</t>
  </si>
  <si>
    <t>2017062721001004970205860525</t>
  </si>
  <si>
    <t>2017062721001004330265851131</t>
  </si>
  <si>
    <t>2017062721001004950295376317</t>
  </si>
  <si>
    <t>2017062721001004700289251851</t>
  </si>
  <si>
    <t>2017062721001004340297306507</t>
  </si>
  <si>
    <t>2017062721001004980258586743</t>
  </si>
  <si>
    <t>2017062721001004250290734917</t>
  </si>
  <si>
    <t>2017062721001004790238879059</t>
  </si>
  <si>
    <t>2017062721001004420291653454</t>
  </si>
  <si>
    <t>2017062721001004280219850612</t>
  </si>
  <si>
    <t>2017062721001004140201881810</t>
  </si>
  <si>
    <t>2017062721001004200292251998</t>
  </si>
  <si>
    <t>2017062721001004340297308596</t>
  </si>
  <si>
    <t>2017062721001004280219842515</t>
  </si>
  <si>
    <t>2017062721001004190259703449</t>
  </si>
  <si>
    <t>2017062721001004020246172452</t>
  </si>
  <si>
    <t>2017062721001004280219875135</t>
  </si>
  <si>
    <t>2017062721001004060240943134</t>
  </si>
  <si>
    <t>2017062721001004240202049491</t>
  </si>
  <si>
    <t>2017062721001004580233399087</t>
  </si>
  <si>
    <t>2017062721001004680295451407</t>
  </si>
  <si>
    <t>2017062721001004310267816560</t>
  </si>
  <si>
    <t>2017062721001004190259570815</t>
  </si>
  <si>
    <t>2017062721001004640282059413</t>
  </si>
  <si>
    <t>2017062721001004090288726034</t>
  </si>
  <si>
    <t>2017062721001004700289454191</t>
  </si>
  <si>
    <t>2017062721001004620217203125</t>
  </si>
  <si>
    <t>2017062721001004790238898041</t>
  </si>
  <si>
    <t>2017062721001004410202875372</t>
  </si>
  <si>
    <t>2017062721001004600233212793</t>
  </si>
  <si>
    <t>2017062721001004710223270038</t>
  </si>
  <si>
    <t>2017062721001004710222977596</t>
  </si>
  <si>
    <t>2017062721001004710223292998</t>
  </si>
  <si>
    <t>2017062721001004710223292073</t>
  </si>
  <si>
    <t>2017062721001004280219887714</t>
  </si>
  <si>
    <t>2017062721001004650233047142</t>
  </si>
  <si>
    <t>2017062721001004710223279856</t>
  </si>
  <si>
    <t>2017062721001004710222977713</t>
  </si>
  <si>
    <t>2017062721001004200292276365</t>
  </si>
  <si>
    <t>2017062721001004180222276604</t>
  </si>
  <si>
    <t>2017062721001004210279348188</t>
  </si>
  <si>
    <t>2017062721001004190259571894</t>
  </si>
  <si>
    <t>2017062721001004240201860300</t>
  </si>
  <si>
    <t>2017062721001004730234174901</t>
  </si>
  <si>
    <t>2017062721001004640282079143</t>
  </si>
  <si>
    <t>2017062721001004100213573480</t>
  </si>
  <si>
    <t>2017062721001004940268509074</t>
  </si>
  <si>
    <t>2017062721001004910237634890</t>
  </si>
  <si>
    <t>2017062721001004880229463093</t>
  </si>
  <si>
    <t>2017062721001004410202905683</t>
  </si>
  <si>
    <t>2017062721001004430277251999</t>
  </si>
  <si>
    <t>2017062721001004230279926203</t>
  </si>
  <si>
    <t>2017062721001004150275093059</t>
  </si>
  <si>
    <t>2017062721001004650233237325</t>
  </si>
  <si>
    <t>2017062721001004480289374661</t>
  </si>
  <si>
    <t>2017062721001004680295901852</t>
  </si>
  <si>
    <t>2017062721001004800222633451</t>
  </si>
  <si>
    <t>2017062721001004890229511802</t>
  </si>
  <si>
    <t>2017062721001004420291719486</t>
  </si>
  <si>
    <t>2017062721001004800222640932</t>
  </si>
  <si>
    <t>2017062721001004890229506083</t>
  </si>
  <si>
    <t>2017062721001004470298982528</t>
  </si>
  <si>
    <t>2017062721001004710223340098</t>
  </si>
  <si>
    <t>2017062721001004710223334293</t>
  </si>
  <si>
    <t>2017062721001004710223341930</t>
  </si>
  <si>
    <t>2017062721001004710223334358</t>
  </si>
  <si>
    <t>2017062721001004880229494174</t>
  </si>
  <si>
    <t>2017062721001004710223340202</t>
  </si>
  <si>
    <t>2017062721001004100213617571</t>
  </si>
  <si>
    <t>2017062721001004480289384647</t>
  </si>
  <si>
    <t>2017062721001004300210882304</t>
  </si>
  <si>
    <t>2017062721001004900244657512</t>
  </si>
  <si>
    <t>2017062721001004560243756268</t>
  </si>
  <si>
    <t>2017062721001004410202961410</t>
  </si>
  <si>
    <t>2017062721001004410202958669</t>
  </si>
  <si>
    <t>2017062721001004310267898675</t>
  </si>
  <si>
    <t>2017062721001004490275934572</t>
  </si>
  <si>
    <t>2017062721001004710223378469</t>
  </si>
  <si>
    <t>2017062721001004020246272407</t>
  </si>
  <si>
    <t>2017062721001004580233502419</t>
  </si>
  <si>
    <t>2017062721001004130287663325</t>
  </si>
  <si>
    <t>2017062721001004140202002616</t>
  </si>
  <si>
    <t>2017062721001004880229552692</t>
  </si>
  <si>
    <t>2017062721001004300210876663</t>
  </si>
  <si>
    <t>2017062721001004430277336329</t>
  </si>
  <si>
    <t>2017062721001004030291957341</t>
  </si>
  <si>
    <t>2017062721001004280219962792</t>
  </si>
  <si>
    <t>2017062721001004060241090921</t>
  </si>
  <si>
    <t>2017062721001004100213641723</t>
  </si>
  <si>
    <t>2017062721001004200292355400</t>
  </si>
  <si>
    <t>2017062721001004890229596027</t>
  </si>
  <si>
    <t>2017062721001004150275206447</t>
  </si>
  <si>
    <t>2017062721001004600233319552</t>
  </si>
  <si>
    <t>2017062721001004600233332711</t>
  </si>
  <si>
    <t>2017062721001004740298961166</t>
  </si>
  <si>
    <t>2017062721001004830295209280</t>
  </si>
  <si>
    <t>2017062721001004320216736024</t>
  </si>
  <si>
    <t>5303-0302076305</t>
  </si>
  <si>
    <t>2017062721001004280219987930</t>
  </si>
  <si>
    <t>5303-0301136190</t>
  </si>
  <si>
    <t>2017062721001004280219994374</t>
  </si>
  <si>
    <t>2017062721001004470299065494</t>
  </si>
  <si>
    <t>2017062721001004640282184913</t>
  </si>
  <si>
    <t>2017062721001004950295549618</t>
  </si>
  <si>
    <t>5300-0000750472</t>
  </si>
  <si>
    <t>2017062721001004180222413255</t>
  </si>
  <si>
    <t>2017062721001004520228978315</t>
  </si>
  <si>
    <t>2017062721001004600233391139</t>
  </si>
  <si>
    <t>2017062721001004650233351193</t>
  </si>
  <si>
    <t>2017062721001004600233394286</t>
  </si>
  <si>
    <t>2017062721001004160222646454</t>
  </si>
  <si>
    <t>2017062721001004520228946755</t>
  </si>
  <si>
    <t>2017062721001004710223430381</t>
  </si>
  <si>
    <t>2017062721001004110239159452</t>
  </si>
  <si>
    <t>2017062721001004470299143845</t>
  </si>
  <si>
    <t>2017062721001004650233373807</t>
  </si>
  <si>
    <t>2017062721001004460297293469</t>
  </si>
  <si>
    <t>2017062721001004560243928452</t>
  </si>
  <si>
    <t>2017062721001004400223922154</t>
  </si>
  <si>
    <t>2017062721001004150275290852</t>
  </si>
  <si>
    <t>2017062721001004690248308697</t>
  </si>
  <si>
    <t>2017062721001004110239403476</t>
  </si>
  <si>
    <t>5300-0000114475</t>
  </si>
  <si>
    <t>2017062721001004090289150500</t>
  </si>
  <si>
    <t>2017062721001004510200170743</t>
  </si>
  <si>
    <t>2017062721001004320217318475</t>
  </si>
  <si>
    <t>2017062721001004200292964823</t>
  </si>
  <si>
    <t>2017062721001004320217416710</t>
  </si>
  <si>
    <t>2017062721001004630274145415</t>
  </si>
  <si>
    <t>2017062721001004630274180593</t>
  </si>
  <si>
    <t>2017062821001004940269324264</t>
  </si>
  <si>
    <t>5303-0322027895</t>
  </si>
  <si>
    <t>2017062821001004760295064669</t>
  </si>
  <si>
    <t>2017062821001004060241949209</t>
  </si>
  <si>
    <t>2017062821001004570222532620</t>
  </si>
  <si>
    <t>2017062821001004500245608057</t>
  </si>
  <si>
    <t>2017062821001004440298419498</t>
  </si>
  <si>
    <t>2017062821001004720280689834</t>
  </si>
  <si>
    <t>2017062821001004880230664768</t>
  </si>
  <si>
    <t>5307-0701006157</t>
  </si>
  <si>
    <t>2017062821001004570222536335</t>
  </si>
  <si>
    <t>2017062821001004640282985919</t>
  </si>
  <si>
    <t>2017062821001004110240142376</t>
  </si>
  <si>
    <t>2017062821001004710224233987</t>
  </si>
  <si>
    <t>2017062821001004650234177551</t>
  </si>
  <si>
    <t>2017062821001004380209786496</t>
  </si>
  <si>
    <t>2017062821001004080217284995</t>
  </si>
  <si>
    <t>2017062821001004700290441430</t>
  </si>
  <si>
    <t>2017062821001004430278156466</t>
  </si>
  <si>
    <t>2017062821001004470299970217</t>
  </si>
  <si>
    <t>2017062821001004700290468966</t>
  </si>
  <si>
    <t>2017062821001004920285790832</t>
  </si>
  <si>
    <t>2017062821001004140202869266</t>
  </si>
  <si>
    <t>2017062821001004320217704980</t>
  </si>
  <si>
    <t>2017062821001004700290486943</t>
  </si>
  <si>
    <t>2017062821001004980259888112</t>
  </si>
  <si>
    <t>2017062821001004700290475523</t>
  </si>
  <si>
    <t>2017062821001004740299824427</t>
  </si>
  <si>
    <t>2017062821001004990228488842</t>
  </si>
  <si>
    <t>2017062821001004660298466853</t>
  </si>
  <si>
    <t>2017062821001004600234193078</t>
  </si>
  <si>
    <t>2017062821001004770254458188</t>
  </si>
  <si>
    <t>2017062821001004650234204291</t>
  </si>
  <si>
    <t>2017062821001004640283009161</t>
  </si>
  <si>
    <t>2017062821001004050291576946</t>
  </si>
  <si>
    <t>2017062821001004700290466414</t>
  </si>
  <si>
    <t>2017062821001004070238137833</t>
  </si>
  <si>
    <t>2017062821001004200293297675</t>
  </si>
  <si>
    <t>2017062821001004120215812219</t>
  </si>
  <si>
    <t>2017062821001004840235318393</t>
  </si>
  <si>
    <t>2017062821001004410204028016</t>
  </si>
  <si>
    <t>2017062821001004840235363599</t>
  </si>
  <si>
    <t>2017062821001004920285803145</t>
  </si>
  <si>
    <t>2017062821001004320217754612</t>
  </si>
  <si>
    <t>2017062821001004930225968588</t>
  </si>
  <si>
    <t>2017062821001004990228551879</t>
  </si>
  <si>
    <t>2017062821001004140202892217</t>
  </si>
  <si>
    <t>2017062821001004550229259437</t>
  </si>
  <si>
    <t>2017062821001004610275371747</t>
  </si>
  <si>
    <t>2017062821001004490276919893</t>
  </si>
  <si>
    <t>2017062821001004700290486879</t>
  </si>
  <si>
    <t>2017062821001004770254438780</t>
  </si>
  <si>
    <t>2017062821001004360299333146</t>
  </si>
  <si>
    <t>2017062821001004960232705097</t>
  </si>
  <si>
    <t>2017062821001004500245724833</t>
  </si>
  <si>
    <t>2017062821001004750244241400</t>
  </si>
  <si>
    <t>2017062821001004380209923494</t>
  </si>
  <si>
    <t>2017062821001004340298410265</t>
  </si>
  <si>
    <t>2017062821001004320217779156</t>
  </si>
  <si>
    <t>2017062821001004200293340971</t>
  </si>
  <si>
    <t>2017062821001004900245915917</t>
  </si>
  <si>
    <t>2017062821001004920285866235</t>
  </si>
  <si>
    <t>2017062821001004380209920864</t>
  </si>
  <si>
    <t>2017062821001004460298133939</t>
  </si>
  <si>
    <t>2017062821001004960232740274</t>
  </si>
  <si>
    <t>2017062821001004770254516049</t>
  </si>
  <si>
    <t>2017062821001004750244276416</t>
  </si>
  <si>
    <t>2017062821001004700290538002</t>
  </si>
  <si>
    <t>2017062821001004330266968005</t>
  </si>
  <si>
    <t>2017062821001004060242176118</t>
  </si>
  <si>
    <t>2017062821001004040204781749</t>
  </si>
  <si>
    <t>2017062821001004570222643170</t>
  </si>
  <si>
    <t>2017062821001004900245932438</t>
  </si>
  <si>
    <t>2017062821001004680296997871</t>
  </si>
  <si>
    <t>2017062821001004680296997892</t>
  </si>
  <si>
    <t>2017062821001004310268907711</t>
  </si>
  <si>
    <t>2017062821001004110240240939</t>
  </si>
  <si>
    <t>5328-2823690926</t>
  </si>
  <si>
    <t>2017062821001004290277824148</t>
  </si>
  <si>
    <t>2017062821001004560244737783</t>
  </si>
  <si>
    <t>2017062821001004750244290035</t>
  </si>
  <si>
    <t>2017062821001004610275446073</t>
  </si>
  <si>
    <t>2017062821001004060242167564</t>
  </si>
  <si>
    <t>2017062821001004650234279171</t>
  </si>
  <si>
    <t>2017062821001004310268886675</t>
  </si>
  <si>
    <t>2017062821001004980259983990</t>
  </si>
  <si>
    <t>2017062821001004080217413140</t>
  </si>
  <si>
    <t>2017062821001004660298605280</t>
  </si>
  <si>
    <t>2017062821001004060242167705</t>
  </si>
  <si>
    <t>2017062821001004720280853600</t>
  </si>
  <si>
    <t>2017062821001004650234307318</t>
  </si>
  <si>
    <t>2017062821001004080217391800</t>
  </si>
  <si>
    <t>2017062821001004420292726250</t>
  </si>
  <si>
    <t>2017062821001004310268941973</t>
  </si>
  <si>
    <t>2017062821001004200293345594</t>
  </si>
  <si>
    <t>2017062821001004640283135482</t>
  </si>
  <si>
    <t>2017062821001004350285308268</t>
  </si>
  <si>
    <t>2017062821001004660298628352</t>
  </si>
  <si>
    <t>2017062821001004580234531938</t>
  </si>
  <si>
    <t>2017062821001004560244827189</t>
  </si>
  <si>
    <t>2017062821001004960232811034</t>
  </si>
  <si>
    <t>2017062821001004570222699695</t>
  </si>
  <si>
    <t>2017062821001004690249091562</t>
  </si>
  <si>
    <t>2017062821001004840235439992</t>
  </si>
  <si>
    <t>5304-0401085095</t>
  </si>
  <si>
    <t>2017062821001004070238262915</t>
  </si>
  <si>
    <t>2017062821001004360299438176</t>
  </si>
  <si>
    <t>2017062821001004590202097382</t>
  </si>
  <si>
    <t>2017062821001004200293470816</t>
  </si>
  <si>
    <t>2017062821001004040204849497</t>
  </si>
  <si>
    <t>2017062821001004320217895386</t>
  </si>
  <si>
    <t>2017062821001004560244877429</t>
  </si>
  <si>
    <t>2017062821001004980260081728</t>
  </si>
  <si>
    <t>2017062821001004450273055304</t>
  </si>
  <si>
    <t>2017062821001004230281078527</t>
  </si>
  <si>
    <t>2017062821001004760295493713</t>
  </si>
  <si>
    <t>2017062821001004530211580210</t>
  </si>
  <si>
    <t>2017062821001004540220616247</t>
  </si>
  <si>
    <t>2017062821001004940270091172</t>
  </si>
  <si>
    <t>2017062821001004490277023309</t>
  </si>
  <si>
    <t>2017062821001004820232557048</t>
  </si>
  <si>
    <t>2017062821001004960232920962</t>
  </si>
  <si>
    <t>2017062821001004870211916634</t>
  </si>
  <si>
    <t>2017062821001004930226157894</t>
  </si>
  <si>
    <t>2017062821001004500245859815</t>
  </si>
  <si>
    <t>2017062821001004660298745973</t>
  </si>
  <si>
    <t>2017062821001004690249225596</t>
  </si>
  <si>
    <t>2017062821001004080217476821</t>
  </si>
  <si>
    <t>2017062821001004540220670302</t>
  </si>
  <si>
    <t>2017062821001004760295528947</t>
  </si>
  <si>
    <t>2017062821001004180223500967</t>
  </si>
  <si>
    <t>2017062821001004570222849699</t>
  </si>
  <si>
    <t>2017062821001004740200057376</t>
  </si>
  <si>
    <t>2017062821001004090289972772</t>
  </si>
  <si>
    <t>2017062821001004460298319162</t>
  </si>
  <si>
    <t>2017062821001004920286031883</t>
  </si>
  <si>
    <t>2017062821001004340298576492</t>
  </si>
  <si>
    <t>2017062821001004930226206799</t>
  </si>
  <si>
    <t>2017062821001004590202221851</t>
  </si>
  <si>
    <t>5300-0000152992</t>
  </si>
  <si>
    <t>2017062821001004600234412761</t>
  </si>
  <si>
    <t>2017062821001004310269052529</t>
  </si>
  <si>
    <t>2017062821001004760295511396</t>
  </si>
  <si>
    <t>2017062821001004330267156079</t>
  </si>
  <si>
    <t>2017062821001004220213285127</t>
  </si>
  <si>
    <t>2017062821001004200293504788</t>
  </si>
  <si>
    <t>2017062821001004200293486371</t>
  </si>
  <si>
    <t>2017062821001004930226201852</t>
  </si>
  <si>
    <t>2017062821001004090289997907</t>
  </si>
  <si>
    <t>2017062821001004140203164412</t>
  </si>
  <si>
    <t>2017062821001004540220698901</t>
  </si>
  <si>
    <t>2017062821001004190261016042</t>
  </si>
  <si>
    <t>2017062821001004190260971321</t>
  </si>
  <si>
    <t>2017062821001004810202382829</t>
  </si>
  <si>
    <t>2017062821001004490277167175</t>
  </si>
  <si>
    <t>2017062821001004480290542690</t>
  </si>
  <si>
    <t>5300-0000783826</t>
  </si>
  <si>
    <t>2017062821001004740200116695</t>
  </si>
  <si>
    <t>2017062821001004240203318317</t>
  </si>
  <si>
    <t>2017062821001004600234519249</t>
  </si>
  <si>
    <t>2017062821001004130288831314</t>
  </si>
  <si>
    <t>2017062821001004810202433591</t>
  </si>
  <si>
    <t>2017062821001004350285531181</t>
  </si>
  <si>
    <t>2017062821001004590202315646</t>
  </si>
  <si>
    <t>2017062821001004960233020489</t>
  </si>
  <si>
    <t>5303-0326077214</t>
  </si>
  <si>
    <t>2017062821001004320218075139</t>
  </si>
  <si>
    <t>2017062821001004320218075170</t>
  </si>
  <si>
    <t>2017062821001004850213843273</t>
  </si>
  <si>
    <t>2017062821001004270296711927</t>
  </si>
  <si>
    <t>2017062821001004620218528364</t>
  </si>
  <si>
    <t>2017062821001004120216169845</t>
  </si>
  <si>
    <t>2017062821001004620218587753</t>
  </si>
  <si>
    <t>2017062821001004590202342157</t>
  </si>
  <si>
    <t>2017062821001004620218559728</t>
  </si>
  <si>
    <t>2017062821001004620218578971</t>
  </si>
  <si>
    <t>2017062821001004810202467839</t>
  </si>
  <si>
    <t>2017062821001004230281258214</t>
  </si>
  <si>
    <t>2017062821001004240203457219</t>
  </si>
  <si>
    <t>2017062821001004790240307778</t>
  </si>
  <si>
    <t>2017062821001004320218165378</t>
  </si>
  <si>
    <t>2017062821001004240203486258</t>
  </si>
  <si>
    <t>2017062821001004680297353481</t>
  </si>
  <si>
    <t>2017062821001004340298793887</t>
  </si>
  <si>
    <t>2017062821001004590202430294</t>
  </si>
  <si>
    <t>2017062821001004930226399077</t>
  </si>
  <si>
    <t>2017062821001004660299003160</t>
  </si>
  <si>
    <t>2017062821001004690249502065</t>
  </si>
  <si>
    <t>5300-0000293857</t>
  </si>
  <si>
    <t>2017062821001004090290275728</t>
  </si>
  <si>
    <t>2017062821001004240203618827</t>
  </si>
  <si>
    <t>2017062821001004960233292164</t>
  </si>
  <si>
    <t>2017062821001004180223862901</t>
  </si>
  <si>
    <t>2017062821001004240203639782</t>
  </si>
  <si>
    <t>2017062821001004270296972556</t>
  </si>
  <si>
    <t>2017062821001004470200613476</t>
  </si>
  <si>
    <t>2017062821001004520230396443</t>
  </si>
  <si>
    <t>2017062821001004500246269995</t>
  </si>
  <si>
    <t>2017062821001004500246289468</t>
  </si>
  <si>
    <t>2017062821001004450273518311</t>
  </si>
  <si>
    <t>2017062821001004880231328721</t>
  </si>
  <si>
    <t>2017062821001004350285789776</t>
  </si>
  <si>
    <t>2017062821001004650234835525</t>
  </si>
  <si>
    <t>2017062821001004270297012846</t>
  </si>
  <si>
    <t>2017062821001004270297018156</t>
  </si>
  <si>
    <t>2017062821001004650234845642</t>
  </si>
  <si>
    <t>2017062821001004560245307039</t>
  </si>
  <si>
    <t>2017062821001004190261351788</t>
  </si>
  <si>
    <t>2017062821001004900246496206</t>
  </si>
  <si>
    <t>2017062821001004250292416899</t>
  </si>
  <si>
    <t>2017062821001004160224270158</t>
  </si>
  <si>
    <t>2017062821001004270297030620</t>
  </si>
  <si>
    <t>2017062821001004140203555607</t>
  </si>
  <si>
    <t>2017062821001004540221093960</t>
  </si>
  <si>
    <t>2017062821001004600234765331</t>
  </si>
  <si>
    <t>2017062821001004800224603060</t>
  </si>
  <si>
    <t>5300-0000283245</t>
  </si>
  <si>
    <t>2017062821001004550229972785</t>
  </si>
  <si>
    <t>2017062821001004690249771294</t>
  </si>
  <si>
    <t>2017062821001004010295945191</t>
  </si>
  <si>
    <t>2017062821001004100215227800</t>
  </si>
  <si>
    <t>2017062821001004420293358048</t>
  </si>
  <si>
    <t>2017062821001004980260584285</t>
  </si>
  <si>
    <t>2017062821001004200293948389</t>
  </si>
  <si>
    <t>2017062821001004790240577204</t>
  </si>
  <si>
    <t>2017062821001004640283732576</t>
  </si>
  <si>
    <t>2017062821001004490277690466</t>
  </si>
  <si>
    <t>2017062821001004060242914879</t>
  </si>
  <si>
    <t>2017062821001004160224445116</t>
  </si>
  <si>
    <t>2017062821001004440299273694</t>
  </si>
  <si>
    <t>5300-5000926664</t>
  </si>
  <si>
    <t>2017062821001004510201468922</t>
  </si>
  <si>
    <t>2017062821001004820233201842</t>
  </si>
  <si>
    <t>2017062821001004600235028405</t>
  </si>
  <si>
    <t>2017062821001004120216493097</t>
  </si>
  <si>
    <t>2017062821001004370269703148</t>
  </si>
  <si>
    <t>2017062821001004660299319221</t>
  </si>
  <si>
    <t>2017062821001004660299338645</t>
  </si>
  <si>
    <t>2017062821001004320218630287</t>
  </si>
  <si>
    <t>2017062821001004420293496565</t>
  </si>
  <si>
    <t>2017062821001004430279045140</t>
  </si>
  <si>
    <t>2017062821001004510201479692</t>
  </si>
  <si>
    <t>2017062821001004500246500209</t>
  </si>
  <si>
    <t>2017062821001004100215391221</t>
  </si>
  <si>
    <t>2017062821001004440299371109</t>
  </si>
  <si>
    <t>2017062821001004760296117569</t>
  </si>
  <si>
    <t>2017062821001004100215392312</t>
  </si>
  <si>
    <t>2017062821001004420293503147</t>
  </si>
  <si>
    <t>2017062821001004970208022939</t>
  </si>
  <si>
    <t>2017062821001004140203740578</t>
  </si>
  <si>
    <t>2017062821001004380210690966</t>
  </si>
  <si>
    <t>2017062821001004800224672346</t>
  </si>
  <si>
    <t>2017062821001004070239064498</t>
  </si>
  <si>
    <t>2017062821001004010296108870</t>
  </si>
  <si>
    <t>2017062821001004210281150091</t>
  </si>
  <si>
    <t>2017062821001004090290564340</t>
  </si>
  <si>
    <t>2017062821001004050292290737</t>
  </si>
  <si>
    <t>2017062821001004330267625991</t>
  </si>
  <si>
    <t>5300-0000772811</t>
  </si>
  <si>
    <t>2017062821001004080218020614</t>
  </si>
  <si>
    <t>2017062821001004490277709856</t>
  </si>
  <si>
    <t>2017062821001004040205304528</t>
  </si>
  <si>
    <t>2017062821001004320218662556</t>
  </si>
  <si>
    <t>2017062821001004100215409230</t>
  </si>
  <si>
    <t>2017062821001004160224492383</t>
  </si>
  <si>
    <t>2017062821001004160224352484</t>
  </si>
  <si>
    <t>2017062821001004080218193826</t>
  </si>
  <si>
    <t>2017062821001004810202960526</t>
  </si>
  <si>
    <t>2017062821001004330267626275</t>
  </si>
  <si>
    <t>2017062821001004320218505890</t>
  </si>
  <si>
    <t>2017062821001004330267452314</t>
  </si>
  <si>
    <t>2017062821001004730235991666</t>
  </si>
  <si>
    <t>2017062821001004740200712167</t>
  </si>
  <si>
    <t>2017062821001004940270761237</t>
  </si>
  <si>
    <t>5327-2723017558</t>
  </si>
  <si>
    <t>2017062821001004940270773503</t>
  </si>
  <si>
    <t>2017062821001004040205456705</t>
  </si>
  <si>
    <t>2017062821001004880231307829</t>
  </si>
  <si>
    <t>2017062821001004760295877674</t>
  </si>
  <si>
    <t>2017062821001004360200124483</t>
  </si>
  <si>
    <t>5300-0000803897</t>
  </si>
  <si>
    <t>2017062821001004250292617872</t>
  </si>
  <si>
    <t>2017062821001004760296164376</t>
  </si>
  <si>
    <t>2017062821001004450273786296</t>
  </si>
  <si>
    <t>2017062821001004900246733255</t>
  </si>
  <si>
    <t>2017062821001004490277772526</t>
  </si>
  <si>
    <t>2017062821001004850214121990</t>
  </si>
  <si>
    <t>2017062821001004050292441358</t>
  </si>
  <si>
    <t>2017062821001004820233278189</t>
  </si>
  <si>
    <t>2017062821001004900246760517</t>
  </si>
  <si>
    <t>2017062821001004440299416619</t>
  </si>
  <si>
    <t>2017062821001004700291399396</t>
  </si>
  <si>
    <t>2017062821001004810202982338</t>
  </si>
  <si>
    <t>2017062821001004470200936299</t>
  </si>
  <si>
    <t>2017062821001004390286197822</t>
  </si>
  <si>
    <t>2017062821001004270297289176</t>
  </si>
  <si>
    <t>2017062821001004940270797144</t>
  </si>
  <si>
    <t>2017062821001004470200941150</t>
  </si>
  <si>
    <t>2017062821001004850214428065</t>
  </si>
  <si>
    <t>2017062821001004470200956115</t>
  </si>
  <si>
    <t>2017062821001004030293779672</t>
  </si>
  <si>
    <t>2017062821001004320218709158</t>
  </si>
  <si>
    <t>2017062821001004190261631037</t>
  </si>
  <si>
    <t>5323-2325021843</t>
  </si>
  <si>
    <t>2017062821001004240203936761</t>
  </si>
  <si>
    <t>2017062821001004340299289680</t>
  </si>
  <si>
    <t>2017062821001004710225166635</t>
  </si>
  <si>
    <t>2017062821001004870212643845</t>
  </si>
  <si>
    <t>2017062821001004890231688379</t>
  </si>
  <si>
    <t>2017062821001004270297318112</t>
  </si>
  <si>
    <t>2017062821001004060243136395</t>
  </si>
  <si>
    <t>2017062821001004620219163679</t>
  </si>
  <si>
    <t>2017062821001004620219137127</t>
  </si>
  <si>
    <t>2017062821001004660299443783</t>
  </si>
  <si>
    <t>2017062821001004220213998391</t>
  </si>
  <si>
    <t>5300-0000099527</t>
  </si>
  <si>
    <t>2017062821001004680297938426</t>
  </si>
  <si>
    <t>2017062821001004880231624575</t>
  </si>
  <si>
    <t>2017062821001004750245126411</t>
  </si>
  <si>
    <t>2017062821001004060243094194</t>
  </si>
  <si>
    <t>2017062821001004160224652162</t>
  </si>
  <si>
    <t>2017062821001004910239850114</t>
  </si>
  <si>
    <t>2017062821001004620219164063</t>
  </si>
  <si>
    <t>2017062821001004060243165592</t>
  </si>
  <si>
    <t>2017062821001004060243111437</t>
  </si>
  <si>
    <t>2017062821001004360200264855</t>
  </si>
  <si>
    <t>2017062821001004830297370377</t>
  </si>
  <si>
    <t>2017062821001004060243212697</t>
  </si>
  <si>
    <t>2017062821001004520230826882</t>
  </si>
  <si>
    <t>2017062821001004790240916095</t>
  </si>
  <si>
    <t>2017062821001004060243239858</t>
  </si>
  <si>
    <t>2017062821001004310269842174</t>
  </si>
  <si>
    <t>2017062821001004170291133534</t>
  </si>
  <si>
    <t>2017062821001004230281889557</t>
  </si>
  <si>
    <t>2017062821001004060243237827</t>
  </si>
  <si>
    <t>2017062821001004400225699288</t>
  </si>
  <si>
    <t>2017062821001004310269841253</t>
  </si>
  <si>
    <t>2017062821001004060243259902</t>
  </si>
  <si>
    <t>2017062821001004350286176734</t>
  </si>
  <si>
    <t>2017062821001004880231796144</t>
  </si>
  <si>
    <t>2017062821001004660299556008</t>
  </si>
  <si>
    <t>2017062821001004510201708494</t>
  </si>
  <si>
    <t>2017062821001004570223677314</t>
  </si>
  <si>
    <t>2017062821001004460299185457</t>
  </si>
  <si>
    <t>2017062821001004460299175015</t>
  </si>
  <si>
    <t>2017062821001004860232148928</t>
  </si>
  <si>
    <t>2017062821001004180224402177</t>
  </si>
  <si>
    <t>2017062821001004670224556440</t>
  </si>
  <si>
    <t>2017062821001004160224806765</t>
  </si>
  <si>
    <t>2017062821001004430279343693</t>
  </si>
  <si>
    <t>2017062821001004610276547057</t>
  </si>
  <si>
    <t>2017062821001004610276601211</t>
  </si>
  <si>
    <t>2017062821001004990229760058</t>
  </si>
  <si>
    <t>2017062821001004890232050761</t>
  </si>
  <si>
    <t>2017062821001004960234018916</t>
  </si>
  <si>
    <t>2017062821001004390286668156</t>
  </si>
  <si>
    <t>2017062821001004650235586898</t>
  </si>
  <si>
    <t>2017062821001004970208626206</t>
  </si>
  <si>
    <t>2017062821001004970208649687</t>
  </si>
  <si>
    <t>2017062821001004480291805054</t>
  </si>
  <si>
    <t>2017062821001004490278455200</t>
  </si>
  <si>
    <t>2017062821001004650235777897</t>
  </si>
  <si>
    <t>2017062821001004630276003088</t>
  </si>
  <si>
    <t>2017062821001004390286921844</t>
  </si>
  <si>
    <t>2017062821001004990230275129</t>
  </si>
  <si>
    <t>2017062821001004240204810235</t>
  </si>
  <si>
    <t>2017061221001004840206174062</t>
  </si>
  <si>
    <t>2017060921001004430243633910</t>
  </si>
  <si>
    <t>2017061221001004070205734861</t>
  </si>
  <si>
    <t>2017060321001004360253311569</t>
  </si>
  <si>
    <t>2017060821001004760258161520</t>
  </si>
  <si>
    <t>2017060721001004330228792693</t>
  </si>
  <si>
    <t>2017060821001004620282037705</t>
  </si>
  <si>
    <t>2017060521001004030249337282</t>
  </si>
  <si>
    <t>SP17061200078528</t>
  </si>
  <si>
    <t>SP17060900064848</t>
  </si>
  <si>
    <t>SP17061200074892</t>
  </si>
  <si>
    <t>SP17060300002917</t>
  </si>
  <si>
    <t>SP17060800048283</t>
  </si>
  <si>
    <t>SP17060700046376</t>
  </si>
  <si>
    <t>SP17060800055896</t>
  </si>
  <si>
    <t>SP17060500013607</t>
  </si>
  <si>
    <t>患者 朱丹 自助机充值 150 元。</t>
  </si>
  <si>
    <t xml:space="preserve">*熙靓(138****5801)	</t>
  </si>
  <si>
    <t>患者 吴诚豪 自助机充值 500 元。</t>
  </si>
  <si>
    <t xml:space="preserve">*诚豪(152****8880)	</t>
  </si>
  <si>
    <t xml:space="preserve">SR17062200004816	</t>
  </si>
  <si>
    <t>患者 吴抒遥 自助机充值 200 元。</t>
  </si>
  <si>
    <t xml:space="preserve">*艳华(138****5129)	</t>
  </si>
  <si>
    <t>患者 江睿 自助机充值 300 元。</t>
  </si>
  <si>
    <t xml:space="preserve">*雁杰(vsl***@163.com)	</t>
  </si>
  <si>
    <t xml:space="preserve">SR17062200004818	</t>
  </si>
  <si>
    <t>患者 黄玉俊 自助机充值 100 元。</t>
  </si>
  <si>
    <t xml:space="preserve">*玉俊(159****3796)	</t>
  </si>
  <si>
    <t>患者 龚俭 自助机充值 10 元。</t>
  </si>
  <si>
    <t xml:space="preserve">*俭(181****9734)	</t>
  </si>
  <si>
    <t>患者 李为英 自助机充值 500 元。</t>
  </si>
  <si>
    <t xml:space="preserve">*海华(657***@qq.com)	</t>
  </si>
  <si>
    <t>患者 段正琴 自助机充值 500 元。</t>
  </si>
  <si>
    <t xml:space="preserve">*正琴(158****0239)	</t>
  </si>
  <si>
    <t>患者 张春梅 自助机充值 200 元。</t>
  </si>
  <si>
    <t xml:space="preserve">*春梅(136****6259)	</t>
  </si>
  <si>
    <t>患者 黄飞燕 自助机充值 1000 元。</t>
  </si>
  <si>
    <t xml:space="preserve">*飞燕(152****5359)	</t>
  </si>
  <si>
    <t>患者 冯再美 自助机充值 400 元。</t>
  </si>
  <si>
    <t xml:space="preserve">*明花(187****8580)	</t>
  </si>
  <si>
    <t>患者 陈明花 自助机充值 200 元。</t>
  </si>
  <si>
    <t>患者 杨蓉 自助机充值 50 元。</t>
  </si>
  <si>
    <t xml:space="preserve">*蓉(135****4828)	</t>
  </si>
  <si>
    <t>患者 柯美钗 自助机充值 1300 元。</t>
  </si>
  <si>
    <t xml:space="preserve">*国荣(138****5868)	</t>
  </si>
  <si>
    <t>患者 龚俭 自助机充值 20 元。</t>
  </si>
  <si>
    <t>患者 柯国荣 自助机充值 1300 元。</t>
  </si>
  <si>
    <t>患者 柯嘉辉 自助机充值 1300 元。</t>
  </si>
  <si>
    <t>患者 苏艳涛 自助机充值 500 元。</t>
  </si>
  <si>
    <t>患者 柯美钗 自助机充值 100 元。</t>
  </si>
  <si>
    <t xml:space="preserve">*嘉辉(155****6688)	</t>
  </si>
  <si>
    <t>患者 叶宝绵 自助机充值 500 元。</t>
  </si>
  <si>
    <t xml:space="preserve">*宝绵(138****7583)	</t>
  </si>
  <si>
    <t>患者 鲁蓉蓉 自助机充值 100 元。</t>
  </si>
  <si>
    <t>患者 孟丽慧 自助机充值 1000 元。</t>
  </si>
  <si>
    <t xml:space="preserve">*海峰(138****0187)	</t>
  </si>
  <si>
    <t>患者 山峰 自助机充值 1000 元。</t>
  </si>
  <si>
    <t xml:space="preserve">*峰(186****8198)	</t>
  </si>
  <si>
    <t>患者 周芝华 自助机充值 800 元。</t>
  </si>
  <si>
    <t xml:space="preserve">*芝华(158****6008)	</t>
  </si>
  <si>
    <t>患者 李瑞溪 自助机充值 500 元。</t>
  </si>
  <si>
    <t xml:space="preserve">*瑞溪(lir***@163.com)	</t>
  </si>
  <si>
    <t>患者 郭凌骥 自助机充值 300 元。</t>
  </si>
  <si>
    <t>患者 周备 自助机充值 600 元。</t>
  </si>
  <si>
    <t xml:space="preserve">*济(180****6451)	</t>
  </si>
  <si>
    <t xml:space="preserve">SR17062200004823	</t>
  </si>
  <si>
    <t xml:space="preserve">SR17062200004825	</t>
  </si>
  <si>
    <t>患者 杨明兰 自助机充值 900 元。</t>
  </si>
  <si>
    <t>患者 张晓春 自助机充值 10 元。</t>
  </si>
  <si>
    <t xml:space="preserve">*晓春(139****1511)	</t>
  </si>
  <si>
    <t>患者 孔芳 自助机充值 300 元。</t>
  </si>
  <si>
    <t xml:space="preserve">*杰(133****6440)	</t>
  </si>
  <si>
    <t>患者 吕娟 自助机充值 200 元。</t>
  </si>
  <si>
    <t xml:space="preserve">*娟(181****1556)	</t>
  </si>
  <si>
    <t>患者 詹继虎 自助机充值 1500 元。</t>
  </si>
  <si>
    <t xml:space="preserve">*继红(hon***@163.com)	</t>
  </si>
  <si>
    <t>患者 周勇 自助机充值 200 元。</t>
  </si>
  <si>
    <t xml:space="preserve">*勇(159****7076)	</t>
  </si>
  <si>
    <t>患者 邓文 自助机充值 50 元。</t>
  </si>
  <si>
    <t>患者 高嘉敏 自助机充值 2000 元。</t>
  </si>
  <si>
    <t xml:space="preserve">*嘉敏(j-c***@163.com)	</t>
  </si>
  <si>
    <t>患者 徐兴文 自助机充值 600 元。</t>
  </si>
  <si>
    <t>患者 阚敏 自助机充值 100 元。</t>
  </si>
  <si>
    <t xml:space="preserve">*敏(wq_***@sina.com)	</t>
  </si>
  <si>
    <t>患者 张红艳 自助机充值 500 元。</t>
  </si>
  <si>
    <t xml:space="preserve">*林(138****8382)	</t>
  </si>
  <si>
    <t>患者 山峰 自助机充值 20 元。</t>
  </si>
  <si>
    <t>患者 杨丽芳 自助机充值 400 元。</t>
  </si>
  <si>
    <t xml:space="preserve">*永睿(396***@qq.com)	</t>
  </si>
  <si>
    <t>患者 颜娜静 自助机充值 2000 元。</t>
  </si>
  <si>
    <t xml:space="preserve">*娜静(137****3306)	</t>
  </si>
  <si>
    <t>患者 阚敏 自助机充值 2000 元。</t>
  </si>
  <si>
    <t>患者 沙涛 自助机充值 2000 元。</t>
  </si>
  <si>
    <t>患者 邹美合 自助机充值 500 元。</t>
  </si>
  <si>
    <t xml:space="preserve">*晓燕(gin***@163.com)	</t>
  </si>
  <si>
    <t>患者 袁伟 自助机充值 100 元。</t>
  </si>
  <si>
    <t xml:space="preserve">*伟(583***@qq.com)	</t>
  </si>
  <si>
    <t>患者 姚天寿 自助机充值 3000 元。</t>
  </si>
  <si>
    <t>患者 孙芬芬 自助机充值 700 元。</t>
  </si>
  <si>
    <t xml:space="preserve">*芬芬(sun***@126.com)	</t>
  </si>
  <si>
    <t>患者 王家林 自助机充值 20 元。</t>
  </si>
  <si>
    <t xml:space="preserve">*家林(186****0281)	</t>
  </si>
  <si>
    <t>患者 高瑞 自助机充值 500 元。</t>
  </si>
  <si>
    <t xml:space="preserve">*瑞(135****9824)	</t>
  </si>
  <si>
    <t>患者 刘玲 自助机充值 500 元。</t>
  </si>
  <si>
    <t xml:space="preserve">*玲(151****4838)	</t>
  </si>
  <si>
    <t xml:space="preserve">SR17062200004842	</t>
  </si>
  <si>
    <t>患者 黄玉俊 自助机充值 450 元。</t>
  </si>
  <si>
    <t xml:space="preserve">SR17062200004846	</t>
  </si>
  <si>
    <t>患者 陈鸿焰 自助机充值 100 元。</t>
  </si>
  <si>
    <t xml:space="preserve">*鸿焰(153****0065)	</t>
  </si>
  <si>
    <t>患者 贺礼秀 自助机充值 500 元。</t>
  </si>
  <si>
    <t xml:space="preserve">*远淑(189****8870)	</t>
  </si>
  <si>
    <t>患者 潘春梅 自助机充值 300 元。</t>
  </si>
  <si>
    <t xml:space="preserve">*春梅(138****0217)	</t>
  </si>
  <si>
    <t xml:space="preserve">SR17062200004851	</t>
  </si>
  <si>
    <t xml:space="preserve">SR17062200004853	</t>
  </si>
  <si>
    <t>患者 李孝恩 自助机充值 50 元。</t>
  </si>
  <si>
    <t>患者 吴远志 自助机充值 100 元。</t>
  </si>
  <si>
    <t xml:space="preserve">*雪莹(che***@163.com)	</t>
  </si>
  <si>
    <t>患者 曲恒霄 自助机充值 500 元。</t>
  </si>
  <si>
    <t>患者 邢多美 自助机充值 1000 元。</t>
  </si>
  <si>
    <t xml:space="preserve">*琼花(182****7743)	</t>
  </si>
  <si>
    <t>患者 全彪 自助机充值 1000 元。</t>
  </si>
  <si>
    <t xml:space="preserve">*彪(156****7935)	</t>
  </si>
  <si>
    <t>患者 刘光源 自助机充值 300 元。</t>
  </si>
  <si>
    <t xml:space="preserve">*光源(184****5669)	</t>
  </si>
  <si>
    <t>患者 秦春元 自助机充值 90 元。</t>
  </si>
  <si>
    <t xml:space="preserve">*燕维(137****9958)	</t>
  </si>
  <si>
    <t>患者 李正莲 自助机充值 20 元。</t>
  </si>
  <si>
    <t xml:space="preserve">*全凤(182****3725)	</t>
  </si>
  <si>
    <t>患者 王昱 自助机充值 100 元。</t>
  </si>
  <si>
    <t xml:space="preserve">*昱(183****4608)	</t>
  </si>
  <si>
    <t>患者 夏邦勋 自助机充值 800 元。</t>
  </si>
  <si>
    <t xml:space="preserve">*邦勋(ban***@163.com)	</t>
  </si>
  <si>
    <t>患者 杨怡静 自助机充值 100 元。</t>
  </si>
  <si>
    <t xml:space="preserve">*怡静(138****3035)	</t>
  </si>
  <si>
    <t>患者 高郭祥 自助机充值 1175 元。</t>
  </si>
  <si>
    <t xml:space="preserve">*春艳(158****7056)	</t>
  </si>
  <si>
    <t>门诊预存充值订单 1175 元。</t>
  </si>
  <si>
    <t>患者 王菲菲 自助机充值 600 元。</t>
  </si>
  <si>
    <t xml:space="preserve">*菲菲(951***@qq.com)	</t>
  </si>
  <si>
    <t>患者 赵思吉 自助机充值 500 元。</t>
  </si>
  <si>
    <t xml:space="preserve">*思吉(137****6187)	</t>
  </si>
  <si>
    <t>患者 叶宝绵 自助机充值 1500 元。</t>
  </si>
  <si>
    <t>患者 缪斯 自助机充值 200 元。</t>
  </si>
  <si>
    <t xml:space="preserve">*泽泰(151****0112)	</t>
  </si>
  <si>
    <t>患者 梁雪 自助机充值 390 元。</t>
  </si>
  <si>
    <t xml:space="preserve">*雪(746***@qq.com)	</t>
  </si>
  <si>
    <t>患者 梁雪 自助机充值 800 元。</t>
  </si>
  <si>
    <t>患者 陈莹 自助机充值 300 元。</t>
  </si>
  <si>
    <t>患者 陈文劼 自助机充值 20 元。</t>
  </si>
  <si>
    <t>患者 赵丽芬 自助机充值 360 元。</t>
  </si>
  <si>
    <t>患者 李伟 自助机充值 20 元。</t>
  </si>
  <si>
    <t xml:space="preserve">*伟(lw5***@126.com)	</t>
  </si>
  <si>
    <t xml:space="preserve">SR17062200004875	</t>
  </si>
  <si>
    <t>患者 江衡 自助机充值 20 元。</t>
  </si>
  <si>
    <t xml:space="preserve">*衡(187****9058)	</t>
  </si>
  <si>
    <t>患者 沈晴 自助机充值 50 元。</t>
  </si>
  <si>
    <t xml:space="preserve">*维劼(135****5680)	</t>
  </si>
  <si>
    <t>患者 程志虹 自助机充值 50 元。</t>
  </si>
  <si>
    <t xml:space="preserve">*鹏(138****2068)	</t>
  </si>
  <si>
    <t>患者 李月秀 自助机充值 50 元。</t>
  </si>
  <si>
    <t xml:space="preserve">*月秀(182****2086)	</t>
  </si>
  <si>
    <t>患者 李波 自助机充值 100 元。</t>
  </si>
  <si>
    <t xml:space="preserve">*波(192***@qq.com)	</t>
  </si>
  <si>
    <t>患者 畅雪颜 自助机充值 1000 元。</t>
  </si>
  <si>
    <t xml:space="preserve">*雪颜(xue***@126.com)	</t>
  </si>
  <si>
    <t xml:space="preserve">SR17062200004880	</t>
  </si>
  <si>
    <t>患者 念永良 自助机充值 200 元。</t>
  </si>
  <si>
    <t xml:space="preserve">*永良(nia***@sina.com)	</t>
  </si>
  <si>
    <t xml:space="preserve">SR17062200004881	</t>
  </si>
  <si>
    <t>患者 念永良 自助机充值 300 元。</t>
  </si>
  <si>
    <t>患者 张晋诚 自助机充值 1220 元。</t>
  </si>
  <si>
    <t xml:space="preserve">*晋诚(130****5661)	</t>
  </si>
  <si>
    <t>门诊预存充值订单 1220 元。</t>
  </si>
  <si>
    <t>患者 邱忠挂 自助机充值 500 元。</t>
  </si>
  <si>
    <t xml:space="preserve">*忠挂(159****8232)	</t>
  </si>
  <si>
    <t>患者 姚成香 自助机充值 200 元。</t>
  </si>
  <si>
    <t xml:space="preserve">*吉华(186****2586)	</t>
  </si>
  <si>
    <t>患者 刘成香 自助机充值 1000 元。</t>
  </si>
  <si>
    <t xml:space="preserve">*成香(182****2399)	</t>
  </si>
  <si>
    <t>患者 邱忠挂 自助机充值 200 元。</t>
  </si>
  <si>
    <t>患者 杨京 自助机充值 200 元。</t>
  </si>
  <si>
    <t xml:space="preserve">*家羽(130****8886)	</t>
  </si>
  <si>
    <t>患者 陈默 自助机充值 1000 元。</t>
  </si>
  <si>
    <t xml:space="preserve">*默(158****6807)	</t>
  </si>
  <si>
    <t>患者 吴梅 自助机充值 20 元。</t>
  </si>
  <si>
    <t xml:space="preserve">*梅(159****1940)	</t>
  </si>
  <si>
    <t>患者 韦雲棋 自助机充值 150 元。</t>
  </si>
  <si>
    <t>患者 李世杰 自助机充值 700 元。</t>
  </si>
  <si>
    <t xml:space="preserve">*甲斗(158****4741)	</t>
  </si>
  <si>
    <t>患者 陈文劼 自助机充值 150 元。</t>
  </si>
  <si>
    <t xml:space="preserve">SR17062200004890	</t>
  </si>
  <si>
    <t>患者 谭启菊 自助机充值 260 元。</t>
  </si>
  <si>
    <t xml:space="preserve">*坤(138****1027)	</t>
  </si>
  <si>
    <t>患者 苏坤全 自助机充值 10 元。</t>
  </si>
  <si>
    <t xml:space="preserve">*林焕(139****8598)	</t>
  </si>
  <si>
    <t>患者 何燕 自助机充值 2000 元。</t>
  </si>
  <si>
    <t xml:space="preserve">*燕(563***@qq.com)	</t>
  </si>
  <si>
    <t>患者 郭福珠 自助机充值 600 元。</t>
  </si>
  <si>
    <t>患者 杨文炼 自助机充值 200 元。</t>
  </si>
  <si>
    <t xml:space="preserve">*文炼(105***@qq.com)	</t>
  </si>
  <si>
    <t>患者 奎彦昆 自助机充值 300 元。</t>
  </si>
  <si>
    <t>患者 杨雅然 自助机充值 2700 元。</t>
  </si>
  <si>
    <t xml:space="preserve">*雅然(138****7351)	</t>
  </si>
  <si>
    <t>患者 房国欢 自助机充值 4019 元。</t>
  </si>
  <si>
    <t xml:space="preserve">*国欢(182****6785)	</t>
  </si>
  <si>
    <t>门诊预存充值订单 4019 元。</t>
  </si>
  <si>
    <t>患者 杨燕飞 自助机充值 1500 元。</t>
  </si>
  <si>
    <t>患者 陈晓雪 自助机充值 500 元。</t>
  </si>
  <si>
    <t xml:space="preserve">*庆楠(mei***@163.com)	</t>
  </si>
  <si>
    <t>患者 陈兴顺 自助机充值 182 元。</t>
  </si>
  <si>
    <t xml:space="preserve">*峻宇(152****4242)	</t>
  </si>
  <si>
    <t>门诊预存充值订单 182 元。</t>
  </si>
  <si>
    <t>患者 黄小婷 自助机充值 30 元。</t>
  </si>
  <si>
    <t xml:space="preserve">*小婷(152****3023)	</t>
  </si>
  <si>
    <t>患者 刘宽 自助机充值 500 元。</t>
  </si>
  <si>
    <t>患者 梁崔元 自助机充值 50 元。</t>
  </si>
  <si>
    <t xml:space="preserve">*昆雁(184****5310)	</t>
  </si>
  <si>
    <t>患者 张红花 自助机充值 50 元。</t>
  </si>
  <si>
    <t>患者 杨绍青 自助机充值 200 元。</t>
  </si>
  <si>
    <t xml:space="preserve">*朝艳(155***@qq.com)	</t>
  </si>
  <si>
    <t xml:space="preserve">SR17062200004901	</t>
  </si>
  <si>
    <t>患者 赵丽芬 自助机充值 570 元。</t>
  </si>
  <si>
    <t>门诊预存充值订单 570 元。</t>
  </si>
  <si>
    <t>患者 赵麟霄 自助机充值 6000 元。</t>
  </si>
  <si>
    <t xml:space="preserve">*麟霄(176****0636)	</t>
  </si>
  <si>
    <t>门诊预存充值订单 6000 元。</t>
  </si>
  <si>
    <t>患者 范煦 自助机充值 1600 元。</t>
  </si>
  <si>
    <t xml:space="preserve">*煦(ayu***@sina.com)	</t>
  </si>
  <si>
    <t>患者 全彪 自助机充值 200 元。</t>
  </si>
  <si>
    <t xml:space="preserve">SR17062200004908	</t>
  </si>
  <si>
    <t xml:space="preserve">SR17062200004909	</t>
  </si>
  <si>
    <t>患者 李文孝 自助机充值 100 元。</t>
  </si>
  <si>
    <t xml:space="preserve">*飞(159****5001)	</t>
  </si>
  <si>
    <t xml:space="preserve">SR17062200004913	</t>
  </si>
  <si>
    <t>患者 李嵩明 自助机充值 50 元。</t>
  </si>
  <si>
    <t xml:space="preserve">*嵩明(159****0216)	</t>
  </si>
  <si>
    <t>患者 夏桂秀 自助机充值 20 元。</t>
  </si>
  <si>
    <t>患者 谢锦程 自助机充值 100 元。</t>
  </si>
  <si>
    <t xml:space="preserve">*锦程(693***@qq.com)	</t>
  </si>
  <si>
    <t>患者 陈俊霖 自助机充值 80 元。</t>
  </si>
  <si>
    <t xml:space="preserve">*思予(150****0328)	</t>
  </si>
  <si>
    <t>患者 何沛婷 自助机充值 20 元。</t>
  </si>
  <si>
    <t xml:space="preserve">*永涛(186****9926)	</t>
  </si>
  <si>
    <t>患者 杜进 自助机充值 20 元。</t>
  </si>
  <si>
    <t xml:space="preserve">*进(151****9933)	</t>
  </si>
  <si>
    <t>患者 钟茜 自助机充值 2000 元。</t>
  </si>
  <si>
    <t xml:space="preserve">*茜(sta***@sina.com)	</t>
  </si>
  <si>
    <t xml:space="preserve">SR17062200004929	</t>
  </si>
  <si>
    <t>患者 吴思洁 自助机充值 100 元。</t>
  </si>
  <si>
    <t xml:space="preserve">*秀兰(153****3577)	</t>
  </si>
  <si>
    <t>患者 陈文劼 自助机充值 750 元。</t>
  </si>
  <si>
    <t>患者 李建蓉 自助机充值 3500 元。</t>
  </si>
  <si>
    <t xml:space="preserve">*建蓉(187****9571)	</t>
  </si>
  <si>
    <t>患者 钟茜 自助机充值 1000 元。</t>
  </si>
  <si>
    <t>患者 杜进 自助机充值 200 元。</t>
  </si>
  <si>
    <t>患者 肖钰 自助机充值 500 元。</t>
  </si>
  <si>
    <t xml:space="preserve">*金(772***@qq.com)	</t>
  </si>
  <si>
    <t xml:space="preserve">SR17062200004942	</t>
  </si>
  <si>
    <t>患者 刘嵃 自助机充值 20 元。</t>
  </si>
  <si>
    <t xml:space="preserve">*文杰(a_b***@163.com)	</t>
  </si>
  <si>
    <t>患者 吴远志 自助机充值 200 元。</t>
  </si>
  <si>
    <t>患者 刘继萍 自助机充值 400 元。</t>
  </si>
  <si>
    <t xml:space="preserve">SR17062200004943	</t>
  </si>
  <si>
    <t xml:space="preserve">SR17062200004945	</t>
  </si>
  <si>
    <t>患者 尹宏波 自助机充值 600 元。</t>
  </si>
  <si>
    <t xml:space="preserve">*宏波(131****5364)	</t>
  </si>
  <si>
    <t>患者 谢锦程 自助机充值 1200 元。</t>
  </si>
  <si>
    <t>患者 杨琼珍 自助机充值 150 元。</t>
  </si>
  <si>
    <t xml:space="preserve">*蕊(136****1693)	</t>
  </si>
  <si>
    <t>患者 刘纯洁 自助机充值 20 元。</t>
  </si>
  <si>
    <t xml:space="preserve">*毅荣(136****3165)	</t>
  </si>
  <si>
    <t>患者 黄轩 自助机充值 10 元。</t>
  </si>
  <si>
    <t xml:space="preserve">*轩(186****7200)	</t>
  </si>
  <si>
    <t xml:space="preserve">SR17062200004953	</t>
  </si>
  <si>
    <t xml:space="preserve">SR17062200004955	</t>
  </si>
  <si>
    <t xml:space="preserve">SR17062200004957	</t>
  </si>
  <si>
    <t>患者 叶惠霞 自助机充值 100 元。</t>
  </si>
  <si>
    <t xml:space="preserve">*惠霞(liu***@163.com)	</t>
  </si>
  <si>
    <t xml:space="preserve">SR17062200004958	</t>
  </si>
  <si>
    <t>患者 陈鸿焰 自助机充值 500 元。</t>
  </si>
  <si>
    <t>患者 沙涛 自助机充值 977 元。</t>
  </si>
  <si>
    <t>门诊预存充值订单 977 元。</t>
  </si>
  <si>
    <t>患者 沙涛 自助机充值 1 元。</t>
  </si>
  <si>
    <t>患者 刘艾麓 自助机充值 500 元。</t>
  </si>
  <si>
    <t xml:space="preserve">*振(159****2561)	</t>
  </si>
  <si>
    <t xml:space="preserve">SR17062200004969	</t>
  </si>
  <si>
    <t>患者 张锐 自助机充值 40 元。</t>
  </si>
  <si>
    <t xml:space="preserve">*艳萍(158****8682)	</t>
  </si>
  <si>
    <t xml:space="preserve">SR17062200004974	</t>
  </si>
  <si>
    <t xml:space="preserve">SR17062200004977	</t>
  </si>
  <si>
    <t>患者 王庭毅 自助机充值 260 元。</t>
  </si>
  <si>
    <t xml:space="preserve">*庭毅(131****6728)	</t>
  </si>
  <si>
    <t>患者 张隽英 自助机充值 50 元。</t>
  </si>
  <si>
    <t xml:space="preserve">*伟(kmg***@139.com)	</t>
  </si>
  <si>
    <t>患者 范军 自助机充值 500 元。</t>
  </si>
  <si>
    <t xml:space="preserve">*军(fan***@qq.com)	</t>
  </si>
  <si>
    <t>患者 李舒彬 自助机充值 300 元。</t>
  </si>
  <si>
    <t xml:space="preserve">*舒彬(158****5517)	</t>
  </si>
  <si>
    <t>患者 杨琼珍 自助机充值 650 元。</t>
  </si>
  <si>
    <t>患者 罗绣华 自助机充值 800 元。</t>
  </si>
  <si>
    <t xml:space="preserve">*立钗(858***@qq.com)	</t>
  </si>
  <si>
    <t xml:space="preserve">SR17062200004997	</t>
  </si>
  <si>
    <t>患者 段鸿 自助机充值 2500 元。</t>
  </si>
  <si>
    <t xml:space="preserve">*鸿(dua***@sina.com)	</t>
  </si>
  <si>
    <t xml:space="preserve">SR17062200005001	</t>
  </si>
  <si>
    <t xml:space="preserve">SR17062200005008	</t>
  </si>
  <si>
    <t>患者 李孟怡 自助机充值 190 元。</t>
  </si>
  <si>
    <t xml:space="preserve">*劲兵(135****1950)	</t>
  </si>
  <si>
    <t>患者 管雄 自助机充值 100 元。</t>
  </si>
  <si>
    <t xml:space="preserve">*丹岚(137****6683)	</t>
  </si>
  <si>
    <t xml:space="preserve">SR17062200005010	</t>
  </si>
  <si>
    <t>患者 胡笑甜 自助机充值 500 元。</t>
  </si>
  <si>
    <t xml:space="preserve">*笑甜(hux***@163.com)	</t>
  </si>
  <si>
    <t xml:space="preserve">SR17062200005020	</t>
  </si>
  <si>
    <t>患者 董亚雪 自助机充值 1000 元。</t>
  </si>
  <si>
    <t xml:space="preserve">*亚雪(138****7666)	</t>
  </si>
  <si>
    <t>患者 朱雯 自助机充值 300 元。</t>
  </si>
  <si>
    <t xml:space="preserve">*维兴(840***@qq.com)	</t>
  </si>
  <si>
    <t>患者 常垭婷 自助机充值 50 元。</t>
  </si>
  <si>
    <t xml:space="preserve">*垭婷(158****7159)	</t>
  </si>
  <si>
    <t>患者 杨柳 自助机充值 10 元。</t>
  </si>
  <si>
    <t xml:space="preserve">*柳(150****9871)	</t>
  </si>
  <si>
    <t>患者 文继芬 自助机充值 1000 元。</t>
  </si>
  <si>
    <t xml:space="preserve">*琼霞(136****7840)	</t>
  </si>
  <si>
    <t>患者 适李秧 自助机充值 500 元。</t>
  </si>
  <si>
    <t xml:space="preserve">*亚军(152****7936)	</t>
  </si>
  <si>
    <t>患者 何卫志 自助机充值 20 元。</t>
  </si>
  <si>
    <t xml:space="preserve">*卫志(133****7072)	</t>
  </si>
  <si>
    <t>患者 宋晓吉 自助机充值 100 元。</t>
  </si>
  <si>
    <t xml:space="preserve">*晓吉(153****6322)	</t>
  </si>
  <si>
    <t>患者 陈祎 自助机充值 200 元。</t>
  </si>
  <si>
    <t xml:space="preserve">*祎(137****5395)	</t>
  </si>
  <si>
    <t>患者 李梅娟 自助机充值 1000 元。</t>
  </si>
  <si>
    <t xml:space="preserve">*梅娟(139****3607)	</t>
  </si>
  <si>
    <t>患者 左薇 自助机充值 1000 元。</t>
  </si>
  <si>
    <t xml:space="preserve">*薇(sum***@126.com)	</t>
  </si>
  <si>
    <t xml:space="preserve">SR17062200005030	</t>
  </si>
  <si>
    <t>患者 吴昕阳 自助机充值 50 元。</t>
  </si>
  <si>
    <t xml:space="preserve">*昕阳(cec***@163.com)	</t>
  </si>
  <si>
    <t>患者 沈洁 自助机充值 500 元。</t>
  </si>
  <si>
    <t xml:space="preserve">*月吉(137****6939)	</t>
  </si>
  <si>
    <t xml:space="preserve">SR17062200005032	</t>
  </si>
  <si>
    <t>患者 韩红权 自助机充值 20 元。</t>
  </si>
  <si>
    <t xml:space="preserve">*红权(182****2898)	</t>
  </si>
  <si>
    <t>患者 孙晓琴 自助机充值 50 元。</t>
  </si>
  <si>
    <t xml:space="preserve">*晓琴(158****3727)	</t>
  </si>
  <si>
    <t>患者 杨婷 自助机充值 130 元。</t>
  </si>
  <si>
    <t xml:space="preserve">*婷(153****4591)	</t>
  </si>
  <si>
    <t>患者 龙恩 自助机充值 350 元。</t>
  </si>
  <si>
    <t>患者 许莎莎 自助机充值 100 元。</t>
  </si>
  <si>
    <t xml:space="preserve">*莎莎(523***@qq.com)	</t>
  </si>
  <si>
    <t>患者 万洁 自助机充值 1000 元。</t>
  </si>
  <si>
    <t xml:space="preserve">*洁(150****9571)	</t>
  </si>
  <si>
    <t>患者 王姣 自助机充值 10 元。</t>
  </si>
  <si>
    <t xml:space="preserve">*姣(183****7529)	</t>
  </si>
  <si>
    <t>患者 段明镇 自助机充值 200 元。</t>
  </si>
  <si>
    <t xml:space="preserve">*庆波(135****0598)	</t>
  </si>
  <si>
    <t>患者 杨熹 自助机充值 300 元。</t>
  </si>
  <si>
    <t xml:space="preserve">*熹(182****8156)	</t>
  </si>
  <si>
    <t>患者 钱忠秀 自助机充值 100 元。</t>
  </si>
  <si>
    <t xml:space="preserve">*琼(184****9025)	</t>
  </si>
  <si>
    <t>患者 何卫志 自助机充值 130 元。</t>
  </si>
  <si>
    <t>患者 周浩晨 自助机充值 150 元。</t>
  </si>
  <si>
    <t xml:space="preserve">*斌(187****6657)	</t>
  </si>
  <si>
    <t>患者 刘纯洁 自助机充值 200 元。</t>
  </si>
  <si>
    <t>患者 刘江燕 自助机充值 200 元。</t>
  </si>
  <si>
    <t xml:space="preserve">*江燕(150****6921)	</t>
  </si>
  <si>
    <t>患者 赵晓情 自助机充值 200 元。</t>
  </si>
  <si>
    <t xml:space="preserve">*晓情(137****8090)	</t>
  </si>
  <si>
    <t>患者 吴昕阳 自助机充值 1000 元。</t>
  </si>
  <si>
    <t>患者 陈树华 自助机充值 500 元。</t>
  </si>
  <si>
    <t xml:space="preserve">*树华(159****9308)	</t>
  </si>
  <si>
    <t>患者 陈哲 自助机充值 100 元。</t>
  </si>
  <si>
    <t xml:space="preserve">*哲(139***@139.com)	</t>
  </si>
  <si>
    <t>患者 李朝晖 自助机充值 500 元。</t>
  </si>
  <si>
    <t xml:space="preserve">*朝晖(hcl***@126.com)	</t>
  </si>
  <si>
    <t>患者 唐巧兰 自助机充值 10 元。</t>
  </si>
  <si>
    <t xml:space="preserve">*潇雅(153****7318)	</t>
  </si>
  <si>
    <t>患者 黄秋明 自助机充值 210 元。</t>
  </si>
  <si>
    <t xml:space="preserve">*秋明(138****7152)	</t>
  </si>
  <si>
    <t>患者 高孟波 自助机充值 20 元。</t>
  </si>
  <si>
    <t xml:space="preserve">*孟波(184****7814)	</t>
  </si>
  <si>
    <t>患者 陈卓 自助机充值 3000 元。</t>
  </si>
  <si>
    <t xml:space="preserve">*卓(wow***@gmail.com)	</t>
  </si>
  <si>
    <t>患者 马淑珍 自助机充值 300 元。</t>
  </si>
  <si>
    <t xml:space="preserve">*颖(158****6593)	</t>
  </si>
  <si>
    <t>患者 郭明渊 自助机充值 1000 元。</t>
  </si>
  <si>
    <t xml:space="preserve">*明渊(100***@qq.com)	</t>
  </si>
  <si>
    <t>患者 刘贵斌 自助机充值 2500 元。</t>
  </si>
  <si>
    <t xml:space="preserve">*贵斌(lgb***@126.com)	</t>
  </si>
  <si>
    <t xml:space="preserve">SR17062200005052	</t>
  </si>
  <si>
    <t>患者 陈莹 自助机充值 150 元。</t>
  </si>
  <si>
    <t>患者 秦云生 自助机充值 20 元。</t>
  </si>
  <si>
    <t xml:space="preserve">*云生(183****8998)	</t>
  </si>
  <si>
    <t xml:space="preserve">SR17062200005055	</t>
  </si>
  <si>
    <t xml:space="preserve">SR17062200005056	</t>
  </si>
  <si>
    <t>患者 韩红权 自助机充值 140 元。</t>
  </si>
  <si>
    <t>患者 杨熹 自助机充值 700 元。</t>
  </si>
  <si>
    <t>患者 赵静 自助机充值 100 元。</t>
  </si>
  <si>
    <t>患者 杨采醍 自助机充值 255 元。</t>
  </si>
  <si>
    <t xml:space="preserve">*晓东(bob***@sina.com)	</t>
  </si>
  <si>
    <t>门诊预存充值订单 255 元。</t>
  </si>
  <si>
    <t xml:space="preserve">SR17062200005069	</t>
  </si>
  <si>
    <t>患者 徐兴文 自助机充值 300 元。</t>
  </si>
  <si>
    <t>患者 宁凤飞 自助机充值 500 元。</t>
  </si>
  <si>
    <t xml:space="preserve">*振华(xzh***@126.com)	</t>
  </si>
  <si>
    <t>患者 鲍俊宏 自助机充值 10 元。</t>
  </si>
  <si>
    <t xml:space="preserve">*俊宏(182****9277)	</t>
  </si>
  <si>
    <t>患者 陈海华 自助机充值 1000 元。</t>
  </si>
  <si>
    <t xml:space="preserve">*曼梅(186****8491)	</t>
  </si>
  <si>
    <t xml:space="preserve">SR17062200005075	</t>
  </si>
  <si>
    <t>患者 刘凌 自助机充值 100 元。</t>
  </si>
  <si>
    <t xml:space="preserve">*凌(liu***@hotmail.com)	</t>
  </si>
  <si>
    <t>患者 黄丽娟 自助机充值 1000 元。</t>
  </si>
  <si>
    <t>患者 周浩晨 自助机充值 300 元。</t>
  </si>
  <si>
    <t xml:space="preserve">SR17062200005080	</t>
  </si>
  <si>
    <t>患者 熊泽伦 自助机充值 106 元。</t>
  </si>
  <si>
    <t xml:space="preserve">*泽伦(xzl***@163.com)	</t>
  </si>
  <si>
    <t>门诊预存充值订单 106 元。</t>
  </si>
  <si>
    <t>患者 杨寿艳 自助机充值 500 元。</t>
  </si>
  <si>
    <t xml:space="preserve">*寿艳(136****9942)	</t>
  </si>
  <si>
    <t>患者 荣曼梅 自助机充值 3700 元。</t>
  </si>
  <si>
    <t>门诊预存充值订单 3700 元。</t>
  </si>
  <si>
    <t>患者 念蕊 自助机充值 200 元。</t>
  </si>
  <si>
    <t xml:space="preserve">*龙须(158****9923)	</t>
  </si>
  <si>
    <t>患者 张志超 自助机充值 1000 元。</t>
  </si>
  <si>
    <t xml:space="preserve">*志超(188****2888)	</t>
  </si>
  <si>
    <t>患者 毛杰 自助机充值 1000 元。</t>
  </si>
  <si>
    <t xml:space="preserve">*伟忠(135****7393)	</t>
  </si>
  <si>
    <t>患者 鲍俊宏 自助机充值 309 元。</t>
  </si>
  <si>
    <t>门诊预存充值订单 309 元。</t>
  </si>
  <si>
    <t>患者 郑明祥 自助机充值 650 元。</t>
  </si>
  <si>
    <t xml:space="preserve">*家美(329***@qq.com)	</t>
  </si>
  <si>
    <t>患者 吴昕阳 自助机充值 210 元。</t>
  </si>
  <si>
    <t xml:space="preserve">SR17062200005092	</t>
  </si>
  <si>
    <t>患者 程丹阳 自助机充值 150 元。</t>
  </si>
  <si>
    <t xml:space="preserve">*昆(137****1882)	</t>
  </si>
  <si>
    <t>患者 李伟 自助机充值 300 元。</t>
  </si>
  <si>
    <t xml:space="preserve">*伟(ire***@126.com)	</t>
  </si>
  <si>
    <t>患者 蒋开北 自助机充值 500 元。</t>
  </si>
  <si>
    <t xml:space="preserve">*杨君(184****1086)	</t>
  </si>
  <si>
    <t>患者 王奕宁 自助机充值 100 元。</t>
  </si>
  <si>
    <t xml:space="preserve">SR17062200005095	</t>
  </si>
  <si>
    <t>患者 王佳才 自助机充值 120 元。</t>
  </si>
  <si>
    <t xml:space="preserve">*佳才(151****4075)	</t>
  </si>
  <si>
    <t xml:space="preserve">*维(610***@qq.com)	</t>
  </si>
  <si>
    <t>患者 李伟 自助机充值 333 元。</t>
  </si>
  <si>
    <t>门诊预存充值订单 333 元。</t>
  </si>
  <si>
    <t>患者 陈欢欢 自助机充值 200 元。</t>
  </si>
  <si>
    <t xml:space="preserve">*欢欢(470***@qq.com)	</t>
  </si>
  <si>
    <t xml:space="preserve">SR17062200005102	</t>
  </si>
  <si>
    <t>患者 善开芬 自助机充值 600 元。</t>
  </si>
  <si>
    <t xml:space="preserve">*明会(364***@qq.com)	</t>
  </si>
  <si>
    <t>患者 李思广 自助机充值 20 元。</t>
  </si>
  <si>
    <t xml:space="preserve">*思广(sky***@163.com)	</t>
  </si>
  <si>
    <t>患者 李迎春 自助机充值 500 元。</t>
  </si>
  <si>
    <t xml:space="preserve">*迎春(710***@qq.com)	</t>
  </si>
  <si>
    <t xml:space="preserve">SR17062200005106	</t>
  </si>
  <si>
    <t>患者 朱聪聪 自助机充值 100 元。</t>
  </si>
  <si>
    <t xml:space="preserve">*桐(man***@sina.cn)	</t>
  </si>
  <si>
    <t xml:space="preserve">SR17062200005112	</t>
  </si>
  <si>
    <t>患者 汪江亚 自助机充值 100 元。</t>
  </si>
  <si>
    <t xml:space="preserve">*江亚(152****2826)	</t>
  </si>
  <si>
    <t>患者 马佳 自助机充值 500 元。</t>
  </si>
  <si>
    <t xml:space="preserve">SR17062200005123	</t>
  </si>
  <si>
    <t xml:space="preserve">SR17062200005126	</t>
  </si>
  <si>
    <t>患者 谭忠荣 自助机充值 2000 元。</t>
  </si>
  <si>
    <t xml:space="preserve">*忠荣(693***@qq.com)	</t>
  </si>
  <si>
    <t>患者 孙葆先 自助机充值 8 元。</t>
  </si>
  <si>
    <t xml:space="preserve">*葆先(159****8049)	</t>
  </si>
  <si>
    <t>患者 周安伟 自助机充值 200 元。</t>
  </si>
  <si>
    <t xml:space="preserve">*安伟(zho***@sina.com)	</t>
  </si>
  <si>
    <t>患者 黄荣 自助机充值 30 元。</t>
  </si>
  <si>
    <t xml:space="preserve">*荣(781***@qq.com)	</t>
  </si>
  <si>
    <t>患者 黄玉梅 自助机充值 20 元。</t>
  </si>
  <si>
    <t xml:space="preserve">*玉梅(187****7140)	</t>
  </si>
  <si>
    <t>患者 闫文琴 自助机充值 100 元。</t>
  </si>
  <si>
    <t xml:space="preserve">*弋翔(mar***@gmail.com)	</t>
  </si>
  <si>
    <t>患者 于辉 自助机充值 10 元。</t>
  </si>
  <si>
    <t xml:space="preserve">*华锋(130****5248)	</t>
  </si>
  <si>
    <t>患者 程丹阳 自助机充值 1000 元。</t>
  </si>
  <si>
    <t>患者 周毫 自助机充值 131 元。</t>
  </si>
  <si>
    <t xml:space="preserve">*毫(599***@qq.com)	</t>
  </si>
  <si>
    <t>门诊预存充值订单 131 元。</t>
  </si>
  <si>
    <t>患者 赵玲 自助机充值 10 元。</t>
  </si>
  <si>
    <t xml:space="preserve">*玉兴(153****2312)	</t>
  </si>
  <si>
    <t>患者 周毫 自助机充值 1 元。</t>
  </si>
  <si>
    <t xml:space="preserve">SR17062200005147	</t>
  </si>
  <si>
    <t>患者 廖云凤 自助机充值 3200 元。</t>
  </si>
  <si>
    <t xml:space="preserve">*世丽(159***@qq.com)	</t>
  </si>
  <si>
    <t>门诊预存充值订单 3200 元。</t>
  </si>
  <si>
    <t xml:space="preserve">SR17062200005148	</t>
  </si>
  <si>
    <t>患者 李春 自助机充值 20 元。</t>
  </si>
  <si>
    <t xml:space="preserve">*春(lc_***@126.com)	</t>
  </si>
  <si>
    <t>患者 潘德相 自助机充值 15 元。</t>
  </si>
  <si>
    <t xml:space="preserve">*德相(pdx***@163.com)	</t>
  </si>
  <si>
    <t>患者 张俊冬 自助机充值 290 元。</t>
  </si>
  <si>
    <t xml:space="preserve">*文晖(hui***@vip.qq.com)	</t>
  </si>
  <si>
    <t>患者 文虹丽 自助机充值 100 元。</t>
  </si>
  <si>
    <t xml:space="preserve">*四宇(177****9455)	</t>
  </si>
  <si>
    <t>患者 左秋萍 自助机充值 500 元。</t>
  </si>
  <si>
    <t xml:space="preserve">*秋萍(ron***@163.com)	</t>
  </si>
  <si>
    <t>患者 王明森 自助机充值 6 元。</t>
  </si>
  <si>
    <t xml:space="preserve">*洁(yj1***@126.com)	</t>
  </si>
  <si>
    <t>患者 温耀辉 自助机充值 20 元。</t>
  </si>
  <si>
    <t>患者 张志李 自助机充值 5 元。</t>
  </si>
  <si>
    <t xml:space="preserve">*志李(187****6045)	</t>
  </si>
  <si>
    <t xml:space="preserve">SR17062200005156	</t>
  </si>
  <si>
    <t>患者 梁芳 自助机充值 2000 元。</t>
  </si>
  <si>
    <t xml:space="preserve">*芳(232***@qq.com)	</t>
  </si>
  <si>
    <t>患者 周鼎人 自助机充值 300 元。</t>
  </si>
  <si>
    <t xml:space="preserve">*鼎人(180****1983)	</t>
  </si>
  <si>
    <t>患者 赵予忆 自助机充值 8 元。</t>
  </si>
  <si>
    <t xml:space="preserve">*永胜(182****4496)	</t>
  </si>
  <si>
    <t>患者 陈海云 自助机充值 10 元。</t>
  </si>
  <si>
    <t xml:space="preserve">*海云(187****2819)	</t>
  </si>
  <si>
    <t>患者 孔芳 自助机充值 1500 元。</t>
  </si>
  <si>
    <t>患者 邵芳芳 自助机充值 1000 元。</t>
  </si>
  <si>
    <t xml:space="preserve">*芳芳(159***@163.com)	</t>
  </si>
  <si>
    <t xml:space="preserve">SR17062200005177	</t>
  </si>
  <si>
    <t>患者 杨倩 自助机充值 10 元。</t>
  </si>
  <si>
    <t xml:space="preserve">*倩(159****3586)	</t>
  </si>
  <si>
    <t xml:space="preserve">SR17062200005180	</t>
  </si>
  <si>
    <t>患者 陈兴林 自助机充值 500 元。</t>
  </si>
  <si>
    <t>患者 何端录 自助机充值 1265 元。</t>
  </si>
  <si>
    <t xml:space="preserve">*友文(188***@qq.com)	</t>
  </si>
  <si>
    <t>门诊预存充值订单 1265 元。</t>
  </si>
  <si>
    <t>患者 茶兴臣 自助机充值 300 元。</t>
  </si>
  <si>
    <t xml:space="preserve">*兴臣(135****6787)	</t>
  </si>
  <si>
    <t xml:space="preserve">SR17062200005192	</t>
  </si>
  <si>
    <t>患者 沈伟 自助机充值 20 元。</t>
  </si>
  <si>
    <t xml:space="preserve">*伟(404***@qq.com)	</t>
  </si>
  <si>
    <t>患者 茶兴臣 自助机充值 20 元。</t>
  </si>
  <si>
    <t xml:space="preserve">SR17062200005194	</t>
  </si>
  <si>
    <t>患者 茶兴臣 自助机充值 500 元。</t>
  </si>
  <si>
    <t xml:space="preserve">SR17062200005195	</t>
  </si>
  <si>
    <t>患者 杨伟杰 自助机充值 100 元。</t>
  </si>
  <si>
    <t xml:space="preserve">*伟杰(382***@qq.com)	</t>
  </si>
  <si>
    <t>患者 万春蕾 自助机充值 50 元。</t>
  </si>
  <si>
    <t xml:space="preserve">*瑞桐(494***@qq.com)	</t>
  </si>
  <si>
    <t xml:space="preserve">SR17062200005197	</t>
  </si>
  <si>
    <t xml:space="preserve">SR17062200005199	</t>
  </si>
  <si>
    <t>患者 尹龙 自助机充值 200 元。</t>
  </si>
  <si>
    <t xml:space="preserve">*龙(134****9063)	</t>
  </si>
  <si>
    <t xml:space="preserve">SR17062200005203	</t>
  </si>
  <si>
    <t>患者 范一甲 自助机充值 22 元。</t>
  </si>
  <si>
    <t>门诊预存充值订单 22 元。</t>
  </si>
  <si>
    <t xml:space="preserve">SR17062200005206	</t>
  </si>
  <si>
    <t>患者 王碧玉 自助机充值 700 元。</t>
  </si>
  <si>
    <t xml:space="preserve">*碧玉(135****9398)	</t>
  </si>
  <si>
    <t>患者 解琇羽 自助机充值 400 元。</t>
  </si>
  <si>
    <t xml:space="preserve">*超(xc***@yna.com.cn)	</t>
  </si>
  <si>
    <t>患者 邓翠菊 自助机充值 500 元。</t>
  </si>
  <si>
    <t xml:space="preserve">SR17062200005215	</t>
  </si>
  <si>
    <t>患者 黄玉梅 自助机充值 120 元。</t>
  </si>
  <si>
    <t>患者 谷睿 自助机充值 500 元。</t>
  </si>
  <si>
    <t xml:space="preserve">*睿(135****0083)	</t>
  </si>
  <si>
    <t>患者 李媛媛 自助机充值 300 元。</t>
  </si>
  <si>
    <t xml:space="preserve">*媛媛(159****6384)	</t>
  </si>
  <si>
    <t>患者 张洪波 自助机充值 300 元。</t>
  </si>
  <si>
    <t xml:space="preserve">*洪波(132****0619)	</t>
  </si>
  <si>
    <t>患者 徐燕芬 自助机充值 1000 元。</t>
  </si>
  <si>
    <t xml:space="preserve">*燕芬(138****0440)	</t>
  </si>
  <si>
    <t>患者 王廷福 自助机充值 500 元。</t>
  </si>
  <si>
    <t>患者 李宝生 自助机充值 100 元。</t>
  </si>
  <si>
    <t xml:space="preserve">*萍(liy***@qq.com)	</t>
  </si>
  <si>
    <t>患者 金克松 自助机充值 200 元。</t>
  </si>
  <si>
    <t xml:space="preserve">*希睿(150****3312)	</t>
  </si>
  <si>
    <t>患者 赵静 自助机充值 500 元。</t>
  </si>
  <si>
    <t xml:space="preserve">*静(135****0506)	</t>
  </si>
  <si>
    <t>患者 程丹阳 自助机充值 450 元。</t>
  </si>
  <si>
    <t xml:space="preserve">SR17062200005231	</t>
  </si>
  <si>
    <t>患者 朱光兴 自助机充值 1000 元。</t>
  </si>
  <si>
    <t>患者 邓翠菊 自助机充值 1000 元。</t>
  </si>
  <si>
    <t>患者 魏雅琪 自助机充值 100 元。</t>
  </si>
  <si>
    <t xml:space="preserve">*剑芬(158****8001)	</t>
  </si>
  <si>
    <t xml:space="preserve">SR17062200005237	</t>
  </si>
  <si>
    <t>患者 杨梅花 自助机充值 221 元。</t>
  </si>
  <si>
    <t xml:space="preserve">*佳(182****9528)	</t>
  </si>
  <si>
    <t>门诊预存充值订单 221 元。</t>
  </si>
  <si>
    <t>患者 杨梅花 自助机充值 20 元。</t>
  </si>
  <si>
    <t>患者 沈祺佳 自助机充值 100 元。</t>
  </si>
  <si>
    <t xml:space="preserve">*杰(420***@qq.com)	</t>
  </si>
  <si>
    <t>患者 钟兴涛 自助机充值 50 元。</t>
  </si>
  <si>
    <t xml:space="preserve">*兴涛(469***@qq.com)	</t>
  </si>
  <si>
    <t>患者 贾邦瑜 自助机充值 500 元。</t>
  </si>
  <si>
    <t>患者 董笛 自助机充值 200 元。</t>
  </si>
  <si>
    <t xml:space="preserve">*伟(szz***@21cn.com)	</t>
  </si>
  <si>
    <t>患者 杨晓敏 自助机充值 50 元。</t>
  </si>
  <si>
    <t xml:space="preserve">*晓敏(138****0293)	</t>
  </si>
  <si>
    <t>患者 许广川 自助机充值 100 元。</t>
  </si>
  <si>
    <t xml:space="preserve">*广川(win***@163.com)	</t>
  </si>
  <si>
    <t>患者 李永才 自助机充值 900 元。</t>
  </si>
  <si>
    <t>患者 黎超 自助机充值 50 元。</t>
  </si>
  <si>
    <t xml:space="preserve">*清(273***@qq.com)	</t>
  </si>
  <si>
    <t>患者 宁聪玲 自助机充值 300 元。</t>
  </si>
  <si>
    <t xml:space="preserve">*艳辉(pok***@163.com)	</t>
  </si>
  <si>
    <t>患者 刘磊 自助机充值 20 元。</t>
  </si>
  <si>
    <t xml:space="preserve">*磊(176***@qq.com)	</t>
  </si>
  <si>
    <t>患者 杨湘云 自助机充值 100 元。</t>
  </si>
  <si>
    <t xml:space="preserve">*湘云(359***@qq.com)	</t>
  </si>
  <si>
    <t>患者 李瑜 自助机充值 200 元。</t>
  </si>
  <si>
    <t xml:space="preserve">*瑜(133****5056)	</t>
  </si>
  <si>
    <t>患者 杨安平 自助机充值 200 元。</t>
  </si>
  <si>
    <t xml:space="preserve">*全丽(130****6813)	</t>
  </si>
  <si>
    <t>患者 王昌明 自助机充值 150 元。</t>
  </si>
  <si>
    <t xml:space="preserve">*静(158****6489)	</t>
  </si>
  <si>
    <t>患者 张玲玲 自助机充值 20 元。</t>
  </si>
  <si>
    <t xml:space="preserve">*发龙(152****5625)	</t>
  </si>
  <si>
    <t>患者 何金艳 自助机充值 20 元。</t>
  </si>
  <si>
    <t>患者 桂吉娥 自助机充值 1000 元。</t>
  </si>
  <si>
    <t xml:space="preserve">*吉娥(gui***@163.com)	</t>
  </si>
  <si>
    <t>患者 杨婷 自助机充值 348 元。</t>
  </si>
  <si>
    <t>门诊预存充值订单 348 元。</t>
  </si>
  <si>
    <t>患者 陈星宇 自助机充值 1000 元。</t>
  </si>
  <si>
    <t xml:space="preserve">*应敏(van***@163.com)	</t>
  </si>
  <si>
    <t>患者 杨婷 自助机充值 6 元。</t>
  </si>
  <si>
    <t>患者 龙恩 自助机充值 2 元。</t>
  </si>
  <si>
    <t>患者 初敏霞 自助机充值 1000 元。</t>
  </si>
  <si>
    <t>患者 肖新华 自助机充值 500 元。</t>
  </si>
  <si>
    <t xml:space="preserve">*伟衡(zjl***@qq.com)	</t>
  </si>
  <si>
    <t>患者 曹茜雅 自助机充值 2500 元。</t>
  </si>
  <si>
    <t xml:space="preserve">*茜雅(643***@qq.com)	</t>
  </si>
  <si>
    <t>患者 白维明 自助机充值 1000 元。</t>
  </si>
  <si>
    <t>患者 王铃灵 自助机充值 500 元。</t>
  </si>
  <si>
    <t xml:space="preserve">*陶(138****4697)	</t>
  </si>
  <si>
    <t>患者 时晓莹 自助机充值 100 元。</t>
  </si>
  <si>
    <t xml:space="preserve">*鹏(131****7531)	</t>
  </si>
  <si>
    <t>患者 杨凯 自助机充值 50 元。</t>
  </si>
  <si>
    <t xml:space="preserve">*凯(138****3186)	</t>
  </si>
  <si>
    <t xml:space="preserve">SR17062300005248	</t>
  </si>
  <si>
    <t>患者 徐小平 自助机充值 200 元。</t>
  </si>
  <si>
    <t xml:space="preserve">*小平(138****2523)	</t>
  </si>
  <si>
    <t>患者 林登平 自助机充值 150 元。</t>
  </si>
  <si>
    <t xml:space="preserve">*登平(182****8675)	</t>
  </si>
  <si>
    <t xml:space="preserve">SR17062300005249	</t>
  </si>
  <si>
    <t>患者 蒋宇 自助机充值 100 元。</t>
  </si>
  <si>
    <t xml:space="preserve">*宇(181****9371)	</t>
  </si>
  <si>
    <t>患者 赵喆秋 自助机充值 9999 元。</t>
  </si>
  <si>
    <t xml:space="preserve">*秀媛(159****6860)	</t>
  </si>
  <si>
    <t>门诊预存充值订单 9999 元。</t>
  </si>
  <si>
    <t>患者 罗珊 自助机充值 200 元。</t>
  </si>
  <si>
    <t xml:space="preserve">*珊(luo***@aliyun.com)	</t>
  </si>
  <si>
    <t>患者 王金梅 自助机充值 500 元。</t>
  </si>
  <si>
    <t xml:space="preserve">*金梅(187****7116)	</t>
  </si>
  <si>
    <t>患者 李梦婷 自助机充值 1000 元。</t>
  </si>
  <si>
    <t xml:space="preserve">*梦婷(557***@qq.com)	</t>
  </si>
  <si>
    <t>患者 杨湘云 自助机充值 2000 元。</t>
  </si>
  <si>
    <t>患者 肖祥建 自助机充值 20 元。</t>
  </si>
  <si>
    <t xml:space="preserve">*祥建(xj1***@163.com)	</t>
  </si>
  <si>
    <t>患者 王婷娜 自助机充值 300 元。</t>
  </si>
  <si>
    <t xml:space="preserve">*婷娜(822***@qq.com)	</t>
  </si>
  <si>
    <t>患者 杨春艳 自助机充值 50 元。</t>
  </si>
  <si>
    <t xml:space="preserve">*春艳(heb***@qq.com)	</t>
  </si>
  <si>
    <t>患者 刘晓燕 自助机充值 1500 元。</t>
  </si>
  <si>
    <t xml:space="preserve">*晓燕(137****5179)	</t>
  </si>
  <si>
    <t>患者 张嫒馨 自助机充值 100 元。</t>
  </si>
  <si>
    <t xml:space="preserve">*嫒馨(137****5097)	</t>
  </si>
  <si>
    <t>患者 刘晓燕 自助机充值 200 元。</t>
  </si>
  <si>
    <t>患者 刘晓燕 自助机充值 100 元。</t>
  </si>
  <si>
    <t>患者 刘丽萍 自助机充值 20 元。</t>
  </si>
  <si>
    <t xml:space="preserve">*丽萍(751***@qq.com)	</t>
  </si>
  <si>
    <t>患者 王玉萍 自助机充值 300 元。</t>
  </si>
  <si>
    <t xml:space="preserve">*鹏(182****5165)	</t>
  </si>
  <si>
    <t>患者 许广川 自助机充值 50 元。</t>
  </si>
  <si>
    <t>患者 孙成 自助机充值 100 元。</t>
  </si>
  <si>
    <t xml:space="preserve">*成(376***@qq.com)	</t>
  </si>
  <si>
    <t>患者 徐威 自助机充值 100 元。</t>
  </si>
  <si>
    <t xml:space="preserve">*威(158***@163.com)	</t>
  </si>
  <si>
    <t>患者 肖祥建 自助机充值 300 元。</t>
  </si>
  <si>
    <t>患者 李晶 自助机充值 15 元。</t>
  </si>
  <si>
    <t xml:space="preserve">*晶(184****3009)	</t>
  </si>
  <si>
    <t xml:space="preserve">SR17062300005256	</t>
  </si>
  <si>
    <t>患者 白冰 自助机充值 100 元。</t>
  </si>
  <si>
    <t xml:space="preserve">*冰(gre***@163.com)	</t>
  </si>
  <si>
    <t>患者 鲁莎 自助机充值 500 元。</t>
  </si>
  <si>
    <t xml:space="preserve">*莎(ls-***@hotmail.com)	</t>
  </si>
  <si>
    <t>患者 邓文 自助机充值 100 元。</t>
  </si>
  <si>
    <t>患者 侍颖 自助机充值 922 元。</t>
  </si>
  <si>
    <t>门诊预存充值订单 922 元。</t>
  </si>
  <si>
    <t>患者 杨丽娟 自助机充值 200 元。</t>
  </si>
  <si>
    <t xml:space="preserve">*伟(137****4721)	</t>
  </si>
  <si>
    <t>患者 张云存 自助机充值 100 元。</t>
  </si>
  <si>
    <t xml:space="preserve">*云存(138****5657)	</t>
  </si>
  <si>
    <t>患者 武玲仙 自助机充值 20 元。</t>
  </si>
  <si>
    <t xml:space="preserve">*玉婷(134****4020)	</t>
  </si>
  <si>
    <t>患者 宋振婧 自助机充值 200 元。</t>
  </si>
  <si>
    <t xml:space="preserve">*振婧(jin***@yahoo.cn)	</t>
  </si>
  <si>
    <t>患者 金玉芝 自助机充值 10 元。</t>
  </si>
  <si>
    <t xml:space="preserve">*蓉华(470***@qq.com)	</t>
  </si>
  <si>
    <t>患者 赵筱佑 自助机充值 200 元。</t>
  </si>
  <si>
    <t xml:space="preserve">*李千慧(446***@qq.com)	</t>
  </si>
  <si>
    <t>患者 赵筱佐 自助机充值 200 元。</t>
  </si>
  <si>
    <t>患者 代宗秀 自助机充值 1000 元。</t>
  </si>
  <si>
    <t xml:space="preserve">*冠人(180***@163.com)	</t>
  </si>
  <si>
    <t>患者 金荣献 自助机充值 100 元。</t>
  </si>
  <si>
    <t xml:space="preserve">*华证(164***@qq.com)	</t>
  </si>
  <si>
    <t>患者 张微 自助机充值 500 元。</t>
  </si>
  <si>
    <t xml:space="preserve">*微(170***@qq.com)	</t>
  </si>
  <si>
    <t>患者 石纾婧 自助机充值 200 元。</t>
  </si>
  <si>
    <t xml:space="preserve">*纾婧(137****6688)	</t>
  </si>
  <si>
    <t>患者 赵麟霄 自助机充值 1000 元。</t>
  </si>
  <si>
    <t>患者 李少杰 自助机充值 20 元。</t>
  </si>
  <si>
    <t>患者 秦小琼 自助机充值 200 元。</t>
  </si>
  <si>
    <t xml:space="preserve">*冬权(151****4001)	</t>
  </si>
  <si>
    <t>患者 何杰 自助机充值 50 元。</t>
  </si>
  <si>
    <t xml:space="preserve">*杰(153****7161)	</t>
  </si>
  <si>
    <t>患者 胡林英 自助机充值 100 元。</t>
  </si>
  <si>
    <t xml:space="preserve">*林英(138****2067)	</t>
  </si>
  <si>
    <t>患者 刘怀英 自助机充值 200 元。</t>
  </si>
  <si>
    <t xml:space="preserve">*宝民(186****2655)	</t>
  </si>
  <si>
    <t>患者 邵平 自助机充值 180 元。</t>
  </si>
  <si>
    <t xml:space="preserve">*平(275***@qq.com)	</t>
  </si>
  <si>
    <t>患者 曾宝民 自助机充值 200 元。</t>
  </si>
  <si>
    <t>患者 张仕云 自助机充值 50 元。</t>
  </si>
  <si>
    <t xml:space="preserve">*淑珺(615***@qq.com)	</t>
  </si>
  <si>
    <t>患者 周睿莹 自助机充值 100 元。</t>
  </si>
  <si>
    <t xml:space="preserve">*杰(183****2730)	</t>
  </si>
  <si>
    <t>患者 杨静 自助机充值 300 元。</t>
  </si>
  <si>
    <t xml:space="preserve">*静(mei***@163.com)	</t>
  </si>
  <si>
    <t>患者 王波 自助机充值 1 元。</t>
  </si>
  <si>
    <t>患者 吴志梅 自助机充值 500 元。</t>
  </si>
  <si>
    <t xml:space="preserve">*志梅(151****0817)	</t>
  </si>
  <si>
    <t>患者 陈蓉 自助机充值 1000 元。</t>
  </si>
  <si>
    <t xml:space="preserve">*蓉(159****8608)	</t>
  </si>
  <si>
    <t>患者 罗丽仙 自助机充值 300 元。</t>
  </si>
  <si>
    <t xml:space="preserve">*定华(189****7588)	</t>
  </si>
  <si>
    <t>患者 黄丕勇 自助机充值 3000 元。</t>
  </si>
  <si>
    <t xml:space="preserve">*平(188***@qq.com)	</t>
  </si>
  <si>
    <t xml:space="preserve">SR17062300005272	</t>
  </si>
  <si>
    <t>患者 彭丽 自助机充值 200 元。</t>
  </si>
  <si>
    <t xml:space="preserve">*丽(554***@qq.com)	</t>
  </si>
  <si>
    <t>患者 冯云泽 自助机充值 200 元。</t>
  </si>
  <si>
    <t xml:space="preserve">*云泽(159****1028)	</t>
  </si>
  <si>
    <t>患者 侯勇华 自助机充值 525 元。</t>
  </si>
  <si>
    <t>门诊预存充值订单 525 元。</t>
  </si>
  <si>
    <t>患者 段昱彤 自助机充值 1000 元。</t>
  </si>
  <si>
    <t xml:space="preserve">*昱彤(138****3305)	</t>
  </si>
  <si>
    <t>患者 张微 自助机充值 2500 元。</t>
  </si>
  <si>
    <t>患者 赵丽 自助机充值 10 元。</t>
  </si>
  <si>
    <t xml:space="preserve">*丽(139****0051)	</t>
  </si>
  <si>
    <t>患者 刘琪 自助机充值 200 元。</t>
  </si>
  <si>
    <t xml:space="preserve">*琪(840***@qq.com)	</t>
  </si>
  <si>
    <t>患者 邱新春 自助机充值 200 元。</t>
  </si>
  <si>
    <t xml:space="preserve">*新春(159****2464)	</t>
  </si>
  <si>
    <t>患者 孔维美 自助机充值 50 元。</t>
  </si>
  <si>
    <t xml:space="preserve">*南善茶茶叶有限公司(258***@qq.com)	</t>
  </si>
  <si>
    <t>患者 何永翠 自助机充值 250 元。</t>
  </si>
  <si>
    <t xml:space="preserve">*永双(183****1545)	</t>
  </si>
  <si>
    <t>患者 曹倩 自助机充值 1000 元。</t>
  </si>
  <si>
    <t xml:space="preserve">*倩(159****7185)	</t>
  </si>
  <si>
    <t>患者 李晓彤 自助机充值 560 元。</t>
  </si>
  <si>
    <t xml:space="preserve">*晓彤(280***@qq.com)	</t>
  </si>
  <si>
    <t>门诊预存充值订单 560 元。</t>
  </si>
  <si>
    <t>患者 刘敏 自助机充值 600 元。</t>
  </si>
  <si>
    <t xml:space="preserve">*小明(183****1219)	</t>
  </si>
  <si>
    <t>患者 肖熔 自助机充值 200 元。</t>
  </si>
  <si>
    <t xml:space="preserve">*熔(138****7634)	</t>
  </si>
  <si>
    <t>患者 张玲玲 自助机充值 600 元。</t>
  </si>
  <si>
    <t>患者 李晶 自助机充值 42 元。</t>
  </si>
  <si>
    <t>门诊预存充值订单 42 元。</t>
  </si>
  <si>
    <t>患者 李晶 自助机充值 10 元。</t>
  </si>
  <si>
    <t xml:space="preserve">SR17062300005281	</t>
  </si>
  <si>
    <t>患者 刘宇 自助机充值 50 元。</t>
  </si>
  <si>
    <t xml:space="preserve">*宇(184****8695)	</t>
  </si>
  <si>
    <t>患者 杨嘉 自助机充值 300 元。</t>
  </si>
  <si>
    <t xml:space="preserve">*嘉(984***@qq.com)	</t>
  </si>
  <si>
    <t>患者 李卉萱 自助机充值 100 元。</t>
  </si>
  <si>
    <t xml:space="preserve">*卉萱(lim***@126.com)	</t>
  </si>
  <si>
    <t>患者 盛观梅 自助机充值 50 元。</t>
  </si>
  <si>
    <t xml:space="preserve">*观梅(187****0614)	</t>
  </si>
  <si>
    <t>患者 黄潞之女 自助机充值 400 元。</t>
  </si>
  <si>
    <t xml:space="preserve">SR17062300005285	</t>
  </si>
  <si>
    <t xml:space="preserve">SR17062300005286	</t>
  </si>
  <si>
    <t>患者 浦海珍 自助机充值 250 元。</t>
  </si>
  <si>
    <t xml:space="preserve">*根云(186****1608)	</t>
  </si>
  <si>
    <t>患者 刘兆秀 自助机充值 1000 元。</t>
  </si>
  <si>
    <t xml:space="preserve">*雪梅(131****3618)	</t>
  </si>
  <si>
    <t>患者 张仕云 自助机充值 200 元。</t>
  </si>
  <si>
    <t xml:space="preserve">SR17062300005288	</t>
  </si>
  <si>
    <t>患者 陈雨华 自助机充值 939 元。</t>
  </si>
  <si>
    <t xml:space="preserve">*芳(187****7557)	</t>
  </si>
  <si>
    <t>门诊预存充值订单 939 元。</t>
  </si>
  <si>
    <t>患者 尹昭槿 自助机充值 100 元。</t>
  </si>
  <si>
    <t xml:space="preserve">*昭槿(yzj***@whu.edu.cn)	</t>
  </si>
  <si>
    <t>患者 唐艳 自助机充值 150 元。</t>
  </si>
  <si>
    <t xml:space="preserve">*艳(735***@qq.com)	</t>
  </si>
  <si>
    <t>患者 肖钰 自助机充值 50 元。</t>
  </si>
  <si>
    <t xml:space="preserve">SR17062300005290	</t>
  </si>
  <si>
    <t>患者 徐雪梅 自助机充值 1200 元。</t>
  </si>
  <si>
    <t xml:space="preserve">*雪梅(137****0892)	</t>
  </si>
  <si>
    <t xml:space="preserve">SR17062300005291	</t>
  </si>
  <si>
    <t xml:space="preserve">SR17062300005292	</t>
  </si>
  <si>
    <t>患者 王丹瑜 自助机充值 500 元。</t>
  </si>
  <si>
    <t xml:space="preserve">*丹瑜(135****4906)	</t>
  </si>
  <si>
    <t>患者 杨镇恺 自助机充值 1000 元。</t>
  </si>
  <si>
    <t xml:space="preserve">*永燕(186****0099)	</t>
  </si>
  <si>
    <t xml:space="preserve">*福琼(137****3100)	</t>
  </si>
  <si>
    <t>患者 陈致凯 自助机充值 300 元。</t>
  </si>
  <si>
    <t xml:space="preserve">*丽萍(178****1126)	</t>
  </si>
  <si>
    <t>患者 钱灵芳 自助机充值 200 元。</t>
  </si>
  <si>
    <t xml:space="preserve">*灵芳(183****2784)	</t>
  </si>
  <si>
    <t xml:space="preserve">SR17062300005295	</t>
  </si>
  <si>
    <t>患者 李承东 自助机充值 300 元。</t>
  </si>
  <si>
    <t>患者 刘亚玲 自助机充值 100 元。</t>
  </si>
  <si>
    <t xml:space="preserve">*亚玲(hon***@qq.com)	</t>
  </si>
  <si>
    <t>患者 屈海娇 自助机充值 20 元。</t>
  </si>
  <si>
    <t xml:space="preserve">*海娇(102***@qq.com)	</t>
  </si>
  <si>
    <t>患者 卯荣瑞 自助机充值 500 元。</t>
  </si>
  <si>
    <t xml:space="preserve">*荣瑞(138****5056)	</t>
  </si>
  <si>
    <t xml:space="preserve">SR17062300005299	</t>
  </si>
  <si>
    <t xml:space="preserve">SR17062300005300	</t>
  </si>
  <si>
    <t xml:space="preserve">SR17062300005301	</t>
  </si>
  <si>
    <t>患者 浦明洁 自助机充值 200 元。</t>
  </si>
  <si>
    <t xml:space="preserve">*熙(182****7936)	</t>
  </si>
  <si>
    <t>患者 肖熔 自助机充值 250 元。</t>
  </si>
  <si>
    <t>患者 叶冬生 自助机充值 400 元。</t>
  </si>
  <si>
    <t>患者 王蛟 自助机充值 800 元。</t>
  </si>
  <si>
    <t>患者 张丽萍 自助机充值 200 元。</t>
  </si>
  <si>
    <t xml:space="preserve">*保宁(138****6433)	</t>
  </si>
  <si>
    <t>患者 王功博 自助机充值 20 元。</t>
  </si>
  <si>
    <t xml:space="preserve">*功博(155****3223)	</t>
  </si>
  <si>
    <t>患者 王礼霞 自助机充值 200 元。</t>
  </si>
  <si>
    <t xml:space="preserve">*礼霞(136****9473)	</t>
  </si>
  <si>
    <t>患者 韩玮 自助机充值 500 元。</t>
  </si>
  <si>
    <t xml:space="preserve">*玮(189****7067)	</t>
  </si>
  <si>
    <t>患者 王源茜 自助机充值 250 元。</t>
  </si>
  <si>
    <t xml:space="preserve">*明珠(182****4408)	</t>
  </si>
  <si>
    <t>患者 王礼霞 自助机充值 1000 元。</t>
  </si>
  <si>
    <t>患者 王功博 自助机充值 490 元。</t>
  </si>
  <si>
    <t>门诊预存充值订单 490 元。</t>
  </si>
  <si>
    <t>患者 何昊坤 自助机充值 330 元。</t>
  </si>
  <si>
    <t>门诊预存充值订单 330 元。</t>
  </si>
  <si>
    <t>患者 汤丽 自助机充值 200 元。</t>
  </si>
  <si>
    <t xml:space="preserve">*俊伟(151****8425)	</t>
  </si>
  <si>
    <t>患者 聂乡 自助机充值 2000 元。</t>
  </si>
  <si>
    <t xml:space="preserve">*乡(361***@qq.com)	</t>
  </si>
  <si>
    <t>患者 胡继博 自助机充值 10 元。</t>
  </si>
  <si>
    <t>患者 马星妮 自助机充值 20 元。</t>
  </si>
  <si>
    <t xml:space="preserve">*星妮(186****1167)	</t>
  </si>
  <si>
    <t>患者 杨柠慈 自助机充值 30 元。</t>
  </si>
  <si>
    <t xml:space="preserve">*柠慈(yan***@163.com)	</t>
  </si>
  <si>
    <t>患者 刘怀英 自助机充值 100 元。</t>
  </si>
  <si>
    <t>患者 邱新春 自助机充值 300 元。</t>
  </si>
  <si>
    <t>患者 刘玉婷 自助机充值 4000 元。</t>
  </si>
  <si>
    <t>患者 盛观梅 自助机充值 300 元。</t>
  </si>
  <si>
    <t>患者 盛观梅 自助机充值 100 元。</t>
  </si>
  <si>
    <t>患者 杨容凤 自助机充值 120 元。</t>
  </si>
  <si>
    <t xml:space="preserve">*容凤(163***@qq.com)	</t>
  </si>
  <si>
    <t>患者 刘艳梅 自助机充值 1000 元。</t>
  </si>
  <si>
    <t xml:space="preserve">*艳梅(452***@qq.com)	</t>
  </si>
  <si>
    <t>患者 浦海珍 自助机充值 500 元。</t>
  </si>
  <si>
    <t>患者 赵丽芬 自助机充值 2000 元。</t>
  </si>
  <si>
    <t xml:space="preserve">*丽芬(183****9673)	</t>
  </si>
  <si>
    <t>患者 彭丽 自助机充值 1000 元。</t>
  </si>
  <si>
    <t>患者 朱妍 自助机充值 20 元。</t>
  </si>
  <si>
    <t xml:space="preserve">*妍(718***@qq.com)	</t>
  </si>
  <si>
    <t>患者 朱香芬 自助机充值 588 元。</t>
  </si>
  <si>
    <t>门诊预存充值订单 588 元。</t>
  </si>
  <si>
    <t>患者 朱虹 自助机充值 600 元。</t>
  </si>
  <si>
    <t xml:space="preserve">*虹(159****2800)	</t>
  </si>
  <si>
    <t>患者 何永翠 自助机充值 460 元。</t>
  </si>
  <si>
    <t>门诊预存充值订单 460 元。</t>
  </si>
  <si>
    <t>患者 陈柯锦 自助机充值 1200 元。</t>
  </si>
  <si>
    <t xml:space="preserve">*阳(138****8483)	</t>
  </si>
  <si>
    <t>患者 李晓娅 自助机充值 200 元。</t>
  </si>
  <si>
    <t xml:space="preserve">*学华(101***@qq.com)	</t>
  </si>
  <si>
    <t>患者 何永翠 自助机充值 60 元。</t>
  </si>
  <si>
    <t>患者 季若男 自助机充值 200 元。</t>
  </si>
  <si>
    <t xml:space="preserve">*若男(139****0250)	</t>
  </si>
  <si>
    <t>患者 孙丽君 自助机充值 100 元。</t>
  </si>
  <si>
    <t xml:space="preserve">*海涛(yht***@yeah.net)	</t>
  </si>
  <si>
    <t>患者 李慧 自助机充值 140 元。</t>
  </si>
  <si>
    <t xml:space="preserve">*玉衫(532***@qq.com)	</t>
  </si>
  <si>
    <t>患者 李明映 自助机充值 1000 元。</t>
  </si>
  <si>
    <t xml:space="preserve">*明映(lim***@126.com)	</t>
  </si>
  <si>
    <t>患者 徐学志 自助机充值 5000 元。</t>
  </si>
  <si>
    <t xml:space="preserve">SR17062300005371	</t>
  </si>
  <si>
    <t xml:space="preserve">SR17062300005372	</t>
  </si>
  <si>
    <t>患者 谢金美 自助机充值 200 元。</t>
  </si>
  <si>
    <t xml:space="preserve">*生忠(135****6155)	</t>
  </si>
  <si>
    <t>患者 保欢欢 自助机充值 100 元。</t>
  </si>
  <si>
    <t xml:space="preserve">*欢欢(152****4120)	</t>
  </si>
  <si>
    <t xml:space="preserve">SR17062300005378	</t>
  </si>
  <si>
    <t>患者 张俐玲 自助机充值 600 元。</t>
  </si>
  <si>
    <t xml:space="preserve">*俐玲(zha***@163.com)	</t>
  </si>
  <si>
    <t xml:space="preserve">SR17062300005380	</t>
  </si>
  <si>
    <t>患者 陈致凯 自助机充值 50 元。</t>
  </si>
  <si>
    <t>患者 赵董锦翔 自助机充值 10 元。</t>
  </si>
  <si>
    <t xml:space="preserve">*继辉(159****8612)	</t>
  </si>
  <si>
    <t>患者 杨金龙 自助机充值 550 元。</t>
  </si>
  <si>
    <t xml:space="preserve">*晓俊(139***@qq.com)	</t>
  </si>
  <si>
    <t>患者 浦海珍 自助机充值 160 元。</t>
  </si>
  <si>
    <t>患者 宁聪玲 自助机充值 2000 元。</t>
  </si>
  <si>
    <t>患者 何昊坤 自助机充值 1 元。</t>
  </si>
  <si>
    <t>患者 杨柳 自助机充值 100 元。</t>
  </si>
  <si>
    <t xml:space="preserve">SR17062300005384	</t>
  </si>
  <si>
    <t>患者 段沁伶 自助机充值 1000 元。</t>
  </si>
  <si>
    <t xml:space="preserve">*沁伶(435***@qq.com)	</t>
  </si>
  <si>
    <t>患者 段沁伶 自助机充值 500 元。</t>
  </si>
  <si>
    <t>患者 胡继博 自助机充值 29 元。</t>
  </si>
  <si>
    <t>门诊预存充值订单 29 元。</t>
  </si>
  <si>
    <t>患者 李双 自助机充值 400 元。</t>
  </si>
  <si>
    <t xml:space="preserve">*加贵(138****9963)	</t>
  </si>
  <si>
    <t>患者 唐光琼 自助机充值 20 元。</t>
  </si>
  <si>
    <t xml:space="preserve">*春生(137****1497)	</t>
  </si>
  <si>
    <t xml:space="preserve">SR17062300005401	</t>
  </si>
  <si>
    <t xml:space="preserve">SR17062300005402	</t>
  </si>
  <si>
    <t xml:space="preserve">SR17062300005403	</t>
  </si>
  <si>
    <t>患者 刘婷 自助机充值 2500 元。</t>
  </si>
  <si>
    <t xml:space="preserve">*连荣(wan***@qq.com)	</t>
  </si>
  <si>
    <t>患者 沈洁 自助机充值 300 元。</t>
  </si>
  <si>
    <t>患者 李承东 自助机充值 12 元。</t>
  </si>
  <si>
    <t>门诊预存充值订单 12 元。</t>
  </si>
  <si>
    <t>患者 杨金龙 自助机充值 120 元。</t>
  </si>
  <si>
    <t xml:space="preserve">SR17062300005408	</t>
  </si>
  <si>
    <t>患者 李承东 自助机充值 260 元。</t>
  </si>
  <si>
    <t>患者 谭俊 自助机充值 100 元。</t>
  </si>
  <si>
    <t xml:space="preserve">*俊(189****3758)	</t>
  </si>
  <si>
    <t>患者 杨英莲 自助机充值 50 元。</t>
  </si>
  <si>
    <t xml:space="preserve">*英莲(138****2229)	</t>
  </si>
  <si>
    <t>患者 刘蕊 自助机充值 200 元。</t>
  </si>
  <si>
    <t xml:space="preserve">*蕊(159****5108)	</t>
  </si>
  <si>
    <t>患者 韦嘉丽 自助机充值 100 元。</t>
  </si>
  <si>
    <t xml:space="preserve">*晓东(137****5066)	</t>
  </si>
  <si>
    <t>患者 韦嘉丽 自助机充值 1000 元。</t>
  </si>
  <si>
    <t>患者 苏诗涵 自助机充值 100 元。</t>
  </si>
  <si>
    <t xml:space="preserve">*诗涵(sus***@126.com)	</t>
  </si>
  <si>
    <t>患者 王濛 自助机充值 49 元。</t>
  </si>
  <si>
    <t xml:space="preserve">*濛(186****2126)	</t>
  </si>
  <si>
    <t>门诊预存充值订单 49 元。</t>
  </si>
  <si>
    <t>患者 郭壮强 自助机充值 200 元。</t>
  </si>
  <si>
    <t xml:space="preserve">*壮强(187****6785)	</t>
  </si>
  <si>
    <t>患者 陈德水 自助机充值 4500 元。</t>
  </si>
  <si>
    <t xml:space="preserve">*奇(yfy***@163.com)	</t>
  </si>
  <si>
    <t>患者 朱菡 自助机充值 50 元。</t>
  </si>
  <si>
    <t xml:space="preserve">*菡(192***@qq.com)	</t>
  </si>
  <si>
    <t>患者 章蔡华 自助机充值 100 元。</t>
  </si>
  <si>
    <t xml:space="preserve">*蔡华(130****0286)	</t>
  </si>
  <si>
    <t>患者 朱菡 自助机充值 100 元。</t>
  </si>
  <si>
    <t xml:space="preserve">SR17062300005425	</t>
  </si>
  <si>
    <t>患者 陈笑寒 自助机充值 5 元。</t>
  </si>
  <si>
    <t xml:space="preserve">*笑寒(pas***@126.com)	</t>
  </si>
  <si>
    <t>患者 庞早霞 自助机充值 10 元。</t>
  </si>
  <si>
    <t xml:space="preserve">*彩霞(183****7173)	</t>
  </si>
  <si>
    <t>患者 席永泽 自助机充值 10 元。</t>
  </si>
  <si>
    <t xml:space="preserve">*永泽(153****7981)	</t>
  </si>
  <si>
    <t>患者 张子诺 自助机充值 300 元。</t>
  </si>
  <si>
    <t xml:space="preserve">*治玲(czl***@163.com)	</t>
  </si>
  <si>
    <t>患者 曹喆 自助机充值 100 元。</t>
  </si>
  <si>
    <t xml:space="preserve">*喆(180****8228)	</t>
  </si>
  <si>
    <t>患者 张梦婷 自助机充值 100 元。</t>
  </si>
  <si>
    <t xml:space="preserve">*梦婷(158****6603)	</t>
  </si>
  <si>
    <t>患者 李丹 自助机充值 50 元。</t>
  </si>
  <si>
    <t xml:space="preserve">*丹(787***@qq.com)	</t>
  </si>
  <si>
    <t>患者 张晓佳 自助机充值 50 元。</t>
  </si>
  <si>
    <t xml:space="preserve">*晓佳(123***@qq.com)	</t>
  </si>
  <si>
    <t>患者 段玉琼 自助机充值 100 元。</t>
  </si>
  <si>
    <t xml:space="preserve">*官存(138****8551)	</t>
  </si>
  <si>
    <t>患者 高丽娟 自助机充值 142 元。</t>
  </si>
  <si>
    <t xml:space="preserve">*丽娟(184****3764)	</t>
  </si>
  <si>
    <t>门诊预存充值订单 142 元。</t>
  </si>
  <si>
    <t>患者 太陈曦 自助机充值 100 元。</t>
  </si>
  <si>
    <t xml:space="preserve">*陈曦(119***@qq.com)	</t>
  </si>
  <si>
    <t>患者 李承东 自助机充值 45 元。</t>
  </si>
  <si>
    <t>患者 李承东 自助机充值 1 元。</t>
  </si>
  <si>
    <t>患者 李光香 自助机充值 50 元。</t>
  </si>
  <si>
    <t xml:space="preserve">*光香(132****8932)	</t>
  </si>
  <si>
    <t>患者 高晋翔 自助机充值 200 元。</t>
  </si>
  <si>
    <t xml:space="preserve">*秋菊(186****7779)	</t>
  </si>
  <si>
    <t>患者 张婷婷 自助机充值 100 元。</t>
  </si>
  <si>
    <t xml:space="preserve">*超(lee***@gmail.com)	</t>
  </si>
  <si>
    <t>患者 侯淞耀 自助机充值 100 元。</t>
  </si>
  <si>
    <t xml:space="preserve">*淞耀(186****4350)	</t>
  </si>
  <si>
    <t xml:space="preserve">SR17062300005443	</t>
  </si>
  <si>
    <t xml:space="preserve">SR17062300005445	</t>
  </si>
  <si>
    <t>患者 吕婷 自助机充值 108 元。</t>
  </si>
  <si>
    <t xml:space="preserve">*婷(182****5627)	</t>
  </si>
  <si>
    <t>患者 刘啟萍 自助机充值 20 元。</t>
  </si>
  <si>
    <t xml:space="preserve">*子泰(184****3520)	</t>
  </si>
  <si>
    <t>患者 黄晓静 自助机充值 200 元。</t>
  </si>
  <si>
    <t xml:space="preserve">*晓静(138****9255)	</t>
  </si>
  <si>
    <t>患者 吕婷 自助机充值 100 元。</t>
  </si>
  <si>
    <t xml:space="preserve">SR17062300005448	</t>
  </si>
  <si>
    <t>患者 赵仙 自助机充值 100 元。</t>
  </si>
  <si>
    <t xml:space="preserve">*仙(137****8352)	</t>
  </si>
  <si>
    <t xml:space="preserve">SR17062300005452	</t>
  </si>
  <si>
    <t>患者 章雪玲 自助机充值 300 元。</t>
  </si>
  <si>
    <t xml:space="preserve">*雪玲(klb***@163.com)	</t>
  </si>
  <si>
    <t>患者 张顶平 自助机充值 10 元。</t>
  </si>
  <si>
    <t xml:space="preserve">*灿(192***@qq.com)	</t>
  </si>
  <si>
    <t>患者 刘啟萍 自助机充值 173 元。</t>
  </si>
  <si>
    <t>门诊预存充值订单 173 元。</t>
  </si>
  <si>
    <t>患者 谭俊 自助机充值 300 元。</t>
  </si>
  <si>
    <t>患者 陈贡丽 自助机充值 132 元。</t>
  </si>
  <si>
    <t xml:space="preserve">*贡丽(137****0702)	</t>
  </si>
  <si>
    <t>患者 方华智 自助机充值 90 元。</t>
  </si>
  <si>
    <t>患者 宁晓文 自助机充值 100 元。</t>
  </si>
  <si>
    <t xml:space="preserve">*世芳(173***@qq.com)	</t>
  </si>
  <si>
    <t>患者 李武珍 自助机充值 100 元。</t>
  </si>
  <si>
    <t xml:space="preserve">*文武(138****8494)	</t>
  </si>
  <si>
    <t>患者 蔡笑 自助机充值 500 元。</t>
  </si>
  <si>
    <t xml:space="preserve">*笑(137****1250)	</t>
  </si>
  <si>
    <t>患者 蒋昌波 自助机充值 10 元。</t>
  </si>
  <si>
    <t xml:space="preserve">*昌波(jat***@163.com)	</t>
  </si>
  <si>
    <t>患者 高晓燕 自助机充值 150 元。</t>
  </si>
  <si>
    <t xml:space="preserve">*晓燕(180****0140)	</t>
  </si>
  <si>
    <t xml:space="preserve">SR17062300005468	</t>
  </si>
  <si>
    <t>患者 魏冬 自助机充值 10 元。</t>
  </si>
  <si>
    <t xml:space="preserve">*冬(183****8595)	</t>
  </si>
  <si>
    <t>患者 蔡晗莹 自助机充值 100 元。</t>
  </si>
  <si>
    <t xml:space="preserve">*晗莹(152****4016)	</t>
  </si>
  <si>
    <t xml:space="preserve">SR17062300005478	</t>
  </si>
  <si>
    <t>患者 黄君宝 自助机充值 80 元。</t>
  </si>
  <si>
    <t>患者 范子安 自助机充值 20 元。</t>
  </si>
  <si>
    <t xml:space="preserve">*卫民(fan***@163.com)	</t>
  </si>
  <si>
    <t>患者 杨志康 自助机充值 200 元。</t>
  </si>
  <si>
    <t xml:space="preserve">*志康(147****2642)	</t>
  </si>
  <si>
    <t>患者 许秀芬 自助机充值 500 元。</t>
  </si>
  <si>
    <t xml:space="preserve">*莎莎(138****5190)	</t>
  </si>
  <si>
    <t>患者 茶丽芳 自助机充值 300 元。</t>
  </si>
  <si>
    <t xml:space="preserve">*丽芳(150****3250)	</t>
  </si>
  <si>
    <t>患者 孙贤芬 自助机充值 200 元。</t>
  </si>
  <si>
    <t xml:space="preserve">*丽(153****6090)	</t>
  </si>
  <si>
    <t>患者 王加奖 自助机充值 1100 元。</t>
  </si>
  <si>
    <t xml:space="preserve">*加奖(188****3098)	</t>
  </si>
  <si>
    <t>患者 罗玲 自助机充值 1000 元。</t>
  </si>
  <si>
    <t>患者 张婷婷 自助机充值 200 元。</t>
  </si>
  <si>
    <t>患者 殷瑜遥 自助机充值 200 元。</t>
  </si>
  <si>
    <t xml:space="preserve">*瑜遥(yyy***@sina.com)	</t>
  </si>
  <si>
    <t>患者 左国成 自助机充值 600 元。</t>
  </si>
  <si>
    <t xml:space="preserve">*国成(130****5127)	</t>
  </si>
  <si>
    <t>患者 杨霞 自助机充值 1000 元。</t>
  </si>
  <si>
    <t xml:space="preserve">*霞(y59***@qq.com)	</t>
  </si>
  <si>
    <t xml:space="preserve">SR17062300005492	</t>
  </si>
  <si>
    <t>患者 叶惠霞 自助机充值 300 元。</t>
  </si>
  <si>
    <t>患者 金祎 自助机充值 150 元。</t>
  </si>
  <si>
    <t>患者 曾小燕 自助机充值 800 元。</t>
  </si>
  <si>
    <t xml:space="preserve">*小燕(158****1613)	</t>
  </si>
  <si>
    <t>患者 黎粘 自助机充值 100 元。</t>
  </si>
  <si>
    <t xml:space="preserve">*粘(187****3497)	</t>
  </si>
  <si>
    <t>患者 郭芳 自助机充值 10 元。</t>
  </si>
  <si>
    <t xml:space="preserve">*芳(469***@qq.com)	</t>
  </si>
  <si>
    <t>患者 黄婧 自助机充值 500 元。</t>
  </si>
  <si>
    <t>患者 张思利 自助机充值 2000 元。</t>
  </si>
  <si>
    <t>患者 勾章庆 自助机充值 450 元。</t>
  </si>
  <si>
    <t xml:space="preserve">*学(136****6755)	</t>
  </si>
  <si>
    <t>患者 唐凯莉 自助机充值 50 元。</t>
  </si>
  <si>
    <t>患者 杨婷 自助机充值 40 元。</t>
  </si>
  <si>
    <t>患者 窦美雄 自助机充值 300 元。</t>
  </si>
  <si>
    <t xml:space="preserve">*美雄(183****5251)	</t>
  </si>
  <si>
    <t>患者 李柄澄 自助机充值 100 元。</t>
  </si>
  <si>
    <t xml:space="preserve">*柄澄(coo***@sohu.com)	</t>
  </si>
  <si>
    <t xml:space="preserve">SR17062300005504	</t>
  </si>
  <si>
    <t>患者 蔡笑 自助机充值 2000 元。</t>
  </si>
  <si>
    <t xml:space="preserve">*建(150****6307)	</t>
  </si>
  <si>
    <t>患者 王槐芹 自助机充值 3000 元。</t>
  </si>
  <si>
    <t xml:space="preserve">*槐芹(273***@qq.com)	</t>
  </si>
  <si>
    <t>患者 李正莲 自助机充值 300 元。</t>
  </si>
  <si>
    <t>患者 马培培 自助机充值 1000 元。</t>
  </si>
  <si>
    <t xml:space="preserve">*培培(504***@qq.com)	</t>
  </si>
  <si>
    <t>患者 何金艳 自助机充值 1000 元。</t>
  </si>
  <si>
    <t>患者 朱卫华 自助机充值 800 元。</t>
  </si>
  <si>
    <t xml:space="preserve">*卫华(134****6365)	</t>
  </si>
  <si>
    <t xml:space="preserve">SR17062300005526	</t>
  </si>
  <si>
    <t>患者 李沁泽 自助机充值 10 元。</t>
  </si>
  <si>
    <t xml:space="preserve">*沁泽(138****5001)	</t>
  </si>
  <si>
    <t>患者 肖扬 自助机充值 300 元。</t>
  </si>
  <si>
    <t xml:space="preserve">*扬(151***@qq.com)	</t>
  </si>
  <si>
    <t xml:space="preserve">SR17062300005527	</t>
  </si>
  <si>
    <t xml:space="preserve">SR17062300005529	</t>
  </si>
  <si>
    <t>患者 蒋昌波 自助机充值 500 元。</t>
  </si>
  <si>
    <t>患者 关程文 自助机充值 500 元。</t>
  </si>
  <si>
    <t xml:space="preserve">*云琳(gyl***@163.com)	</t>
  </si>
  <si>
    <t>患者 杨晴晴 自助机充值 100 元。</t>
  </si>
  <si>
    <t xml:space="preserve">*晴晴(138****2111)	</t>
  </si>
  <si>
    <t>患者 贺礼秀 自助机充值 1000 元。</t>
  </si>
  <si>
    <t>患者 白玉莲 自助机充值 100 元。</t>
  </si>
  <si>
    <t xml:space="preserve">*选超(139****2679)	</t>
  </si>
  <si>
    <t>患者 布陈军 自助机充值 100 元。</t>
  </si>
  <si>
    <t xml:space="preserve">*陈军(182****1785)	</t>
  </si>
  <si>
    <t>患者 赵婧 自助机充值 100 元。</t>
  </si>
  <si>
    <t xml:space="preserve">*明(805***@qq.com)	</t>
  </si>
  <si>
    <t>患者 叶惠霞 自助机充值 200 元。</t>
  </si>
  <si>
    <t>患者 杞晓雁 自助机充值 300 元。</t>
  </si>
  <si>
    <t xml:space="preserve">*康(136****0747)	</t>
  </si>
  <si>
    <t>患者 付浩 自助机充值 100 元。</t>
  </si>
  <si>
    <t xml:space="preserve">*浩(182****2823)	</t>
  </si>
  <si>
    <t>患者 陈曦 自助机充值 10 元。</t>
  </si>
  <si>
    <t xml:space="preserve">*曦(189***@163.com)	</t>
  </si>
  <si>
    <t xml:space="preserve">SR17062300005543	</t>
  </si>
  <si>
    <t xml:space="preserve">SR17062300005544	</t>
  </si>
  <si>
    <t>患者 余俊方 自助机充值 100 元。</t>
  </si>
  <si>
    <t xml:space="preserve">*俊方(136****3085)	</t>
  </si>
  <si>
    <t>患者 朱香芬 自助机充值 411 元。</t>
  </si>
  <si>
    <t>门诊预存充值订单 411 元。</t>
  </si>
  <si>
    <t xml:space="preserve">SR17062300005547	</t>
  </si>
  <si>
    <t xml:space="preserve">SR17062300005549	</t>
  </si>
  <si>
    <t>患者 陈笑寒 自助机充值 3 元。</t>
  </si>
  <si>
    <t>患者 沈祺佳 自助机充值 10 元。</t>
  </si>
  <si>
    <t>患者 何金艳 自助机充值 100 元。</t>
  </si>
  <si>
    <t xml:space="preserve">SR17062300005550	</t>
  </si>
  <si>
    <t>患者 陈曦 自助机充值 500 元。</t>
  </si>
  <si>
    <t>患者 李泫俊 自助机充值 100 元。</t>
  </si>
  <si>
    <t xml:space="preserve">*泫俊(274***@qq.com)	</t>
  </si>
  <si>
    <t>患者 龙恩 自助机充值 3 元。</t>
  </si>
  <si>
    <t>患者 付浩 自助机充值 200 元。</t>
  </si>
  <si>
    <t>患者 蒋自贤 自助机充值 301 元。</t>
  </si>
  <si>
    <t xml:space="preserve">*荣(136****2425)	</t>
  </si>
  <si>
    <t>门诊预存充值订单 301 元。</t>
  </si>
  <si>
    <t>患者 蒋自贤 自助机充值 1 元。</t>
  </si>
  <si>
    <t>患者 周振宇 自助机充值 170 元。</t>
  </si>
  <si>
    <t xml:space="preserve">*永春(182****6834)	</t>
  </si>
  <si>
    <t>患者 秦宏茜 自助机充值 50 元。</t>
  </si>
  <si>
    <t xml:space="preserve">*宏茜(156****7781)	</t>
  </si>
  <si>
    <t>患者 李翔 自助机充值 50 元。</t>
  </si>
  <si>
    <t>患者 张祖弟 自助机充值 100 元。</t>
  </si>
  <si>
    <t xml:space="preserve">*春秋(183****3954)	</t>
  </si>
  <si>
    <t>患者 许保兰 自助机充值 100 元。</t>
  </si>
  <si>
    <t xml:space="preserve">SR17062300005565	</t>
  </si>
  <si>
    <t>患者 保佑群 自助机充值 3000 元。</t>
  </si>
  <si>
    <t xml:space="preserve">*杰(641***@qq.com)	</t>
  </si>
  <si>
    <t xml:space="preserve">SR17062300005566	</t>
  </si>
  <si>
    <t xml:space="preserve">SR17062300005567	</t>
  </si>
  <si>
    <t xml:space="preserve">SR17062300005570	</t>
  </si>
  <si>
    <t xml:space="preserve">SR17062300005571	</t>
  </si>
  <si>
    <t>患者 赵婧 自助机充值 104 元。</t>
  </si>
  <si>
    <t>患者 赵婧 自助机充值 10 元。</t>
  </si>
  <si>
    <t>患者 赵婧 自助机充值 50 元。</t>
  </si>
  <si>
    <t>患者 朱艳梅 自助机充值 50 元。</t>
  </si>
  <si>
    <t xml:space="preserve">*艳梅(136****9252)	</t>
  </si>
  <si>
    <t>患者 朱之源 自助机充值 300 元。</t>
  </si>
  <si>
    <t xml:space="preserve">*梦汐(363***@qq.com)	</t>
  </si>
  <si>
    <t>患者 罗白莲 自助机充值 500 元。</t>
  </si>
  <si>
    <t xml:space="preserve">*昱(137****3054)	</t>
  </si>
  <si>
    <t>患者 孙之琪 自助机充值 20 元。</t>
  </si>
  <si>
    <t xml:space="preserve">*淳(btb***@sina.com)	</t>
  </si>
  <si>
    <t>患者 孙之琪 自助机充值 30 元。</t>
  </si>
  <si>
    <t xml:space="preserve">SR17062300005597	</t>
  </si>
  <si>
    <t>患者 许南璐 自助机充值 20 元。</t>
  </si>
  <si>
    <t xml:space="preserve">*南璐(152****7150)	</t>
  </si>
  <si>
    <t>患者 韩子纯 自助机充值 20 元。</t>
  </si>
  <si>
    <t xml:space="preserve">*然(137****9635)	</t>
  </si>
  <si>
    <t>患者 许南璐 自助机充值 200 元。</t>
  </si>
  <si>
    <t>患者 许南璐 自助机充值 50 元。</t>
  </si>
  <si>
    <t>患者 孔莎 自助机充值 100 元。</t>
  </si>
  <si>
    <t xml:space="preserve">*莎(138****3821)	</t>
  </si>
  <si>
    <t>患者 许南璐 自助机充值 63 元。</t>
  </si>
  <si>
    <t>门诊预存充值订单 63 元。</t>
  </si>
  <si>
    <t>患者 张富荣 自助机充值 500 元。</t>
  </si>
  <si>
    <t xml:space="preserve">*富荣(189****1986)	</t>
  </si>
  <si>
    <t>患者 李松耀 自助机充值 100 元。</t>
  </si>
  <si>
    <t xml:space="preserve">*松耀(492***@qq.com)	</t>
  </si>
  <si>
    <t>患者 张元宵 自助机充值 100 元。</t>
  </si>
  <si>
    <t xml:space="preserve">*昆燃(183****6271)	</t>
  </si>
  <si>
    <t>患者 张忠玲 自助机充值 70 元。</t>
  </si>
  <si>
    <t xml:space="preserve">*凤敬(151****3232)	</t>
  </si>
  <si>
    <t>患者 王泽顺麒 自助机充值 30 元。</t>
  </si>
  <si>
    <t xml:space="preserve">*泽顺麒(670***@qq.com)	</t>
  </si>
  <si>
    <t>患者 王泽顺麒 自助机充值 70 元。</t>
  </si>
  <si>
    <t>患者 杜小引 自助机充值 850 元。</t>
  </si>
  <si>
    <t xml:space="preserve">*小引(215***@qq.com)	</t>
  </si>
  <si>
    <t>患者 陈丽 自助机充值 6100 元。</t>
  </si>
  <si>
    <t xml:space="preserve">*建维(138****8835)	</t>
  </si>
  <si>
    <t>门诊预存充值订单 6100 元。</t>
  </si>
  <si>
    <t>患者 吴宇翔 自助机充值 300 元。</t>
  </si>
  <si>
    <t xml:space="preserve">*凤仙(159****9894)	</t>
  </si>
  <si>
    <t>患者 牛建维 自助机充值 5000 元。</t>
  </si>
  <si>
    <t>患者 王芳 自助机充值 20 元。</t>
  </si>
  <si>
    <t xml:space="preserve">*鲲(138****2548)	</t>
  </si>
  <si>
    <t xml:space="preserve">SR17062400005606	</t>
  </si>
  <si>
    <t>患者 潘丽颖 自助机充值 100 元。</t>
  </si>
  <si>
    <t xml:space="preserve">*丽颖(132****8562)	</t>
  </si>
  <si>
    <t>患者 李玲燕 自助机充值 500 元。</t>
  </si>
  <si>
    <t>患者 潘春妹 自助机充值 100 元。</t>
  </si>
  <si>
    <t>患者 杨瑞芸 自助机充值 100 元。</t>
  </si>
  <si>
    <t xml:space="preserve">*瑞芸(153****2022)	</t>
  </si>
  <si>
    <t>患者 杨瑞芸 自助机充值 500 元。</t>
  </si>
  <si>
    <t>患者 朱瑞 自助机充值 200 元。</t>
  </si>
  <si>
    <t xml:space="preserve">*瑞(133****8033)	</t>
  </si>
  <si>
    <t>患者 冉清羽 自助机充值 500 元。</t>
  </si>
  <si>
    <t xml:space="preserve">*清羽(182****6373)	</t>
  </si>
  <si>
    <t>患者 王正刚 自助机充值 500 元。</t>
  </si>
  <si>
    <t xml:space="preserve">*正刚(138****5132)	</t>
  </si>
  <si>
    <t>患者 邹巧玲 自助机充值 500 元。</t>
  </si>
  <si>
    <t xml:space="preserve">*冠凯(136****0971)	</t>
  </si>
  <si>
    <t>患者 张蕾蕾 自助机充值 1000 元。</t>
  </si>
  <si>
    <t xml:space="preserve">*蕾蕾(186****4586)	</t>
  </si>
  <si>
    <t>患者 余朝海 自助机充值 300 元。</t>
  </si>
  <si>
    <t xml:space="preserve">*学顺(155****1111)	</t>
  </si>
  <si>
    <t xml:space="preserve">*蓉(139****4302)	</t>
  </si>
  <si>
    <t>患者 白云艳 自助机充值 200 元。</t>
  </si>
  <si>
    <t xml:space="preserve">*云艳(532***@sina.cn)	</t>
  </si>
  <si>
    <t>患者 卢圣 自助机充值 20 元。</t>
  </si>
  <si>
    <t xml:space="preserve">*圣(150****2073)	</t>
  </si>
  <si>
    <t>患者 严颖 自助机充值 100 元。</t>
  </si>
  <si>
    <t xml:space="preserve">*颖(906***@qq.com)	</t>
  </si>
  <si>
    <t>患者 张艳霞 自助机充值 100 元。</t>
  </si>
  <si>
    <t xml:space="preserve">*辉(138****9693)	</t>
  </si>
  <si>
    <t>患者 王芳 自助机充值 248 元。</t>
  </si>
  <si>
    <t>门诊预存充值订单 248 元。</t>
  </si>
  <si>
    <t>患者 何小影 自助机充值 500 元。</t>
  </si>
  <si>
    <t xml:space="preserve">*小影(667***@qq.com)	</t>
  </si>
  <si>
    <t xml:space="preserve">SR17062400005612	</t>
  </si>
  <si>
    <t>患者 余朝海 自助机充值 800 元。</t>
  </si>
  <si>
    <t>患者 卢圣 自助机充值 300 元。</t>
  </si>
  <si>
    <t>患者 朱正华 自助机充值 20 元。</t>
  </si>
  <si>
    <t xml:space="preserve">*正华(182****4179)	</t>
  </si>
  <si>
    <t>患者 丁薇 自助机充值 10 元。</t>
  </si>
  <si>
    <t xml:space="preserve">*薇(139****2520)	</t>
  </si>
  <si>
    <t>患者 龚丛根 自助机充值 20 元。</t>
  </si>
  <si>
    <t xml:space="preserve">*微(188****5899)	</t>
  </si>
  <si>
    <t>患者 仲兴艳 自助机充值 100 元。</t>
  </si>
  <si>
    <t xml:space="preserve">*金(139****8431)	</t>
  </si>
  <si>
    <t>患者 卢圣 自助机充值 200 元。</t>
  </si>
  <si>
    <t>患者 赵晶 自助机充值 10 元。</t>
  </si>
  <si>
    <t xml:space="preserve">*晶(135****0031)	</t>
  </si>
  <si>
    <t>患者 马雄彬 自助机充值 200 元。</t>
  </si>
  <si>
    <t>患者 许保兰 自助机充值 400 元。</t>
  </si>
  <si>
    <t xml:space="preserve">*丹丹(147****3248)	</t>
  </si>
  <si>
    <t>患者 陈琪 自助机充值 155 元。</t>
  </si>
  <si>
    <t xml:space="preserve">*琪(156****9516)	</t>
  </si>
  <si>
    <t>患者 陈静 自助机充值 300 元。</t>
  </si>
  <si>
    <t xml:space="preserve">*静(136****8273)	</t>
  </si>
  <si>
    <t>患者 吴欣遥 自助机充值 300 元。</t>
  </si>
  <si>
    <t xml:space="preserve">*欣遥(564***@qq.com)	</t>
  </si>
  <si>
    <t>患者 李青香 自助机充值 20 元。</t>
  </si>
  <si>
    <t xml:space="preserve">*青香(161***@qq.com)	</t>
  </si>
  <si>
    <t>患者 李松 自助机充值 1000 元。</t>
  </si>
  <si>
    <t xml:space="preserve">*松(159****9103)	</t>
  </si>
  <si>
    <t>患者 李永琼 自助机充值 100 元。</t>
  </si>
  <si>
    <t xml:space="preserve">*小轲(930***@qq.com)	</t>
  </si>
  <si>
    <t xml:space="preserve">SR17062400005622	</t>
  </si>
  <si>
    <t>患者 施翠兰 自助机充值 40 元。</t>
  </si>
  <si>
    <t xml:space="preserve">*益(187****7155)	</t>
  </si>
  <si>
    <t>患者 蔡春丽 自助机充值 200 元。</t>
  </si>
  <si>
    <t xml:space="preserve">*春丽(183****6220)	</t>
  </si>
  <si>
    <t>患者 张通 自助机充值 100 元。</t>
  </si>
  <si>
    <t xml:space="preserve">*通(183****9204)	</t>
  </si>
  <si>
    <t xml:space="preserve">SR17062400005623	</t>
  </si>
  <si>
    <t>患者 苏兴寿 自助机充值 20 元。</t>
  </si>
  <si>
    <t xml:space="preserve">*兴寿(182****7753)	</t>
  </si>
  <si>
    <t>患者 李沧临 自助机充值 100 元。</t>
  </si>
  <si>
    <t xml:space="preserve">*昊(135****8703)	</t>
  </si>
  <si>
    <t>患者 杨继远 自助机充值 600 元。</t>
  </si>
  <si>
    <t xml:space="preserve">*继远(183****4735)	</t>
  </si>
  <si>
    <t>患者 杨翠红 自助机充值 2000 元。</t>
  </si>
  <si>
    <t xml:space="preserve">*翠红(159****5710)	</t>
  </si>
  <si>
    <t>患者 方洁 自助机充值 23 元。</t>
  </si>
  <si>
    <t xml:space="preserve">*洁(135****1853)	</t>
  </si>
  <si>
    <t>患者 方洁 自助机充值 10 元。</t>
  </si>
  <si>
    <t>患者 魏春芳 自助机充值 50 元。</t>
  </si>
  <si>
    <t xml:space="preserve">*春芳(137****4199)	</t>
  </si>
  <si>
    <t>患者 李泓 自助机充值 20 元。</t>
  </si>
  <si>
    <t xml:space="preserve">*泓(495***@qq.com)	</t>
  </si>
  <si>
    <t>患者 朱琳 自助机充值 500 元。</t>
  </si>
  <si>
    <t xml:space="preserve">*仕伟(135****3322)	</t>
  </si>
  <si>
    <t>患者 施翠兰 自助机充值 150 元。</t>
  </si>
  <si>
    <t>患者 陈广明 自助机充值 100 元。</t>
  </si>
  <si>
    <t>患者 吕秀华 自助机充值 50 元。</t>
  </si>
  <si>
    <t xml:space="preserve">*红桔(jie***@163.com)	</t>
  </si>
  <si>
    <t>患者 夏泉 自助机充值 20 元。</t>
  </si>
  <si>
    <t xml:space="preserve">*磊(182****7506)	</t>
  </si>
  <si>
    <t xml:space="preserve">SR17062400005631	</t>
  </si>
  <si>
    <t>患者 王晓磊 自助机充值 200 元。</t>
  </si>
  <si>
    <t xml:space="preserve">*晓磊(lan***@sohu.com)	</t>
  </si>
  <si>
    <t>患者 程文娟 自助机充值 100 元。</t>
  </si>
  <si>
    <t xml:space="preserve">*文娟(138****0430)	</t>
  </si>
  <si>
    <t>患者 杨伊 自助机充值 300 元。</t>
  </si>
  <si>
    <t xml:space="preserve">*平(876***@qq.com)	</t>
  </si>
  <si>
    <t>患者 张宝华 自助机充值 100 元。</t>
  </si>
  <si>
    <t xml:space="preserve">*宝华(136****4067)	</t>
  </si>
  <si>
    <t>患者 王晓晶 自助机充值 500 元。</t>
  </si>
  <si>
    <t xml:space="preserve">*晓晶(wan***@163.com)	</t>
  </si>
  <si>
    <t>患者 资予诺 自助机充值 100 元。</t>
  </si>
  <si>
    <t xml:space="preserve">*希希(wan***@163.com)	</t>
  </si>
  <si>
    <t>患者 余瑾 自助机充值 100 元。</t>
  </si>
  <si>
    <t xml:space="preserve">*瑾(159****0845)	</t>
  </si>
  <si>
    <t>患者 周玉琴 自助机充值 10 元。</t>
  </si>
  <si>
    <t xml:space="preserve">*红(mm-***@163.com)	</t>
  </si>
  <si>
    <t>患者 周兰珍 自助机充值 500 元。</t>
  </si>
  <si>
    <t xml:space="preserve">*琼(138****6684)	</t>
  </si>
  <si>
    <t>患者 汪洋 自助机充值 680 元。</t>
  </si>
  <si>
    <t xml:space="preserve">*洋(ant***@vip.qq.com)	</t>
  </si>
  <si>
    <t>门诊预存充值订单 680 元。</t>
  </si>
  <si>
    <t>患者 沈宗俊 自助机充值 400 元。</t>
  </si>
  <si>
    <t xml:space="preserve">*宗俊(158****4558)	</t>
  </si>
  <si>
    <t xml:space="preserve">SR17062400005636	</t>
  </si>
  <si>
    <t>患者 伍超 自助机充值 200 元。</t>
  </si>
  <si>
    <t xml:space="preserve">*世星(155****1068)	</t>
  </si>
  <si>
    <t>患者 王思敏 自助机充值 10 元。</t>
  </si>
  <si>
    <t xml:space="preserve">*思敏(159****2331)	</t>
  </si>
  <si>
    <t>患者 余晓维 自助机充值 100 元。</t>
  </si>
  <si>
    <t>患者 辜慕珠 自助机充值 100 元。</t>
  </si>
  <si>
    <t xml:space="preserve">*浩彬(297***@qq.com)	</t>
  </si>
  <si>
    <t>患者 李海燕 自助机充值 5000 元。</t>
  </si>
  <si>
    <t xml:space="preserve">*正伟(187****3270)	</t>
  </si>
  <si>
    <t>患者 余瑾 自助机充值 400 元。</t>
  </si>
  <si>
    <t xml:space="preserve">SR17062400005639	</t>
  </si>
  <si>
    <t>患者 李青香 自助机充值 500 元。</t>
  </si>
  <si>
    <t>患者 仲兴艳 自助机充值 840 元。</t>
  </si>
  <si>
    <t>门诊预存充值订单 840 元。</t>
  </si>
  <si>
    <t>患者 刘妍熙 自助机充值 200 元。</t>
  </si>
  <si>
    <t xml:space="preserve">*妍熙(133****5820)	</t>
  </si>
  <si>
    <t>患者 卢超 自助机充值 20 元。</t>
  </si>
  <si>
    <t xml:space="preserve">*超(187****1282)	</t>
  </si>
  <si>
    <t>患者 范石聪 自助机充值 500 元。</t>
  </si>
  <si>
    <t xml:space="preserve">*道兰(182****6076)	</t>
  </si>
  <si>
    <t>患者 李庆国 自助机充值 500 元。</t>
  </si>
  <si>
    <t xml:space="preserve">*星月(392***@qq.com)	</t>
  </si>
  <si>
    <t>患者 辜慕珠 自助机充值 500 元。</t>
  </si>
  <si>
    <t>患者 党爱涵 自助机充值 1050 元。</t>
  </si>
  <si>
    <t xml:space="preserve">*勇治(804***@qq.com)	</t>
  </si>
  <si>
    <t>患者 武林俐 自助机充值 50 元。</t>
  </si>
  <si>
    <t>患者 田斌 自助机充值 50 元。</t>
  </si>
  <si>
    <t xml:space="preserve">*珍银(159****1622)	</t>
  </si>
  <si>
    <t>患者 王思敏 自助机充值 590 元。</t>
  </si>
  <si>
    <t>门诊预存充值订单 590 元。</t>
  </si>
  <si>
    <t>患者 白艳芬 自助机充值 3866 元。</t>
  </si>
  <si>
    <t>门诊预存充值订单 3866 元。</t>
  </si>
  <si>
    <t>患者 王爱红 自助机充值 1000 元。</t>
  </si>
  <si>
    <t xml:space="preserve">*爱红(188****0018)	</t>
  </si>
  <si>
    <t>患者 武林俐 自助机充值 600 元。</t>
  </si>
  <si>
    <t xml:space="preserve">SR17062400005649	</t>
  </si>
  <si>
    <t>患者 鲁超 自助机充值 150 元。</t>
  </si>
  <si>
    <t xml:space="preserve">*超(361***@qq.com)	</t>
  </si>
  <si>
    <t>患者 彭璐 自助机充值 10 元。</t>
  </si>
  <si>
    <t xml:space="preserve">*璐(411***@qq.com)	</t>
  </si>
  <si>
    <t>患者 万春蕾 自助机充值 10 元。</t>
  </si>
  <si>
    <t>患者 杨应梅 自助机充值 1600 元。</t>
  </si>
  <si>
    <t xml:space="preserve">*应贵(dou***@126.com)	</t>
  </si>
  <si>
    <t>患者 李娜 自助机充值 3000 元。</t>
  </si>
  <si>
    <t>患者 张通 自助机充值 20 元。</t>
  </si>
  <si>
    <t>患者 邓小鑫 自助机充值 20 元。</t>
  </si>
  <si>
    <t xml:space="preserve">*小鑫(188****6386)	</t>
  </si>
  <si>
    <t>患者 张通 自助机充值 10 元。</t>
  </si>
  <si>
    <t>患者 蔡春丽 自助机充值 55 元。</t>
  </si>
  <si>
    <t>患者 陈琳莉 自助机充值 2500 元。</t>
  </si>
  <si>
    <t xml:space="preserve">*柱(anz***@sina.com)	</t>
  </si>
  <si>
    <t>患者 张焕萍 自助机充值 1000 元。</t>
  </si>
  <si>
    <t xml:space="preserve">*焕坪(124***@qq.com)	</t>
  </si>
  <si>
    <t>患者 黎素兰 自助机充值 1000 元。</t>
  </si>
  <si>
    <t xml:space="preserve">*欣勇(632***@qq.com)	</t>
  </si>
  <si>
    <t>患者 何思璇 自助机充值 500 元。</t>
  </si>
  <si>
    <t xml:space="preserve">*思璇(347***@qq.com)	</t>
  </si>
  <si>
    <t>患者 吴婷婷 自助机充值 50 元。</t>
  </si>
  <si>
    <t xml:space="preserve">*婷婷(158****0771)	</t>
  </si>
  <si>
    <t>患者 陈琳莉 自助机充值 1000 元。</t>
  </si>
  <si>
    <t xml:space="preserve">SR17062400005663	</t>
  </si>
  <si>
    <t>患者 孙之琪 自助机充值 500 元。</t>
  </si>
  <si>
    <t xml:space="preserve">*宛鹭(532***@qq.com)	</t>
  </si>
  <si>
    <t xml:space="preserve">SR17062400005665	</t>
  </si>
  <si>
    <t>患者 王绍飞 自助机充值 300 元。</t>
  </si>
  <si>
    <t>患者 马承慇 自助机充值 20 元。</t>
  </si>
  <si>
    <t xml:space="preserve">*达之(187****5247)	</t>
  </si>
  <si>
    <t>患者 张城 自助机充值 100 元。</t>
  </si>
  <si>
    <t xml:space="preserve">*城(113***@qq.com)	</t>
  </si>
  <si>
    <t>患者 祖海洋 自助机充值 200 元。</t>
  </si>
  <si>
    <t xml:space="preserve">*万浪(132****6968)	</t>
  </si>
  <si>
    <t>患者 尹江霞 自助机充值 360 元。</t>
  </si>
  <si>
    <t xml:space="preserve">*俊(pen***@sina.com)	</t>
  </si>
  <si>
    <t>患者 李孟怡 自助机充值 50 元。</t>
  </si>
  <si>
    <t>患者 杨娟 自助机充值 1000 元。</t>
  </si>
  <si>
    <t xml:space="preserve">*飞(sav***@163.com)	</t>
  </si>
  <si>
    <t>患者 马承慇 自助机充值 180 元。</t>
  </si>
  <si>
    <t>患者 张城 自助机充值 300 元。</t>
  </si>
  <si>
    <t>患者 肖德蓉 自助机充值 100 元。</t>
  </si>
  <si>
    <t xml:space="preserve">*德蓉(137****9679)	</t>
  </si>
  <si>
    <t>患者 伍超 自助机充值 150 元。</t>
  </si>
  <si>
    <t>患者 刘正 自助机充值 20 元。</t>
  </si>
  <si>
    <t xml:space="preserve">*正(158****8295)	</t>
  </si>
  <si>
    <t>患者 孙世娟 自助机充值 160 元。</t>
  </si>
  <si>
    <t xml:space="preserve">*国帅(332***@qq.com)	</t>
  </si>
  <si>
    <t>患者 孙世娟 自助机充值 16 元。</t>
  </si>
  <si>
    <t>患者 曾勇亮 自助机充值 10 元。</t>
  </si>
  <si>
    <t xml:space="preserve">*勇亮(189****3249)	</t>
  </si>
  <si>
    <t>患者 熊睿 自助机充值 280 元。</t>
  </si>
  <si>
    <t xml:space="preserve">*睿(159****5911)	</t>
  </si>
  <si>
    <t>患者 孙世娟 自助机充值 50 元。</t>
  </si>
  <si>
    <t>患者 杨信本 自助机充值 1 元。</t>
  </si>
  <si>
    <t xml:space="preserve">*信本(159****8784)	</t>
  </si>
  <si>
    <t>患者 张邦群 自助机充值 800 元。</t>
  </si>
  <si>
    <t xml:space="preserve">*林(155****3816)	</t>
  </si>
  <si>
    <t>患者 景罗天霁 自助机充值 200 元。</t>
  </si>
  <si>
    <t xml:space="preserve">*伯伟(jve***@163.com)	</t>
  </si>
  <si>
    <t xml:space="preserve">SR17062400005685	</t>
  </si>
  <si>
    <t xml:space="preserve">SR17062400005686	</t>
  </si>
  <si>
    <t>患者 魏薇 自助机充值 100 元。</t>
  </si>
  <si>
    <t xml:space="preserve">*薇(182****4124)	</t>
  </si>
  <si>
    <t>患者 任继军 自助机充值 1000 元。</t>
  </si>
  <si>
    <t xml:space="preserve">*开艳(158****6704)	</t>
  </si>
  <si>
    <t>患者 王绍飞 自助机充值 100 元。</t>
  </si>
  <si>
    <t xml:space="preserve">SR17062400005690	</t>
  </si>
  <si>
    <t xml:space="preserve">SR17062400005691	</t>
  </si>
  <si>
    <t>患者 余华虎 自助机充值 400 元。</t>
  </si>
  <si>
    <t xml:space="preserve">SR17062400005693	</t>
  </si>
  <si>
    <t xml:space="preserve">SR17062400005697	</t>
  </si>
  <si>
    <t>患者 李会英 自助机充值 10 元。</t>
  </si>
  <si>
    <t xml:space="preserve">*永强(304***@qq.com)	</t>
  </si>
  <si>
    <t>患者 方得美 自助机充值 100 元。</t>
  </si>
  <si>
    <t xml:space="preserve">*仙翠(150****9619)	</t>
  </si>
  <si>
    <t>患者 谢寒波 自助机充值 50 元。</t>
  </si>
  <si>
    <t xml:space="preserve">*寒波(kdx***@139.com)	</t>
  </si>
  <si>
    <t>患者 张颖 自助机充值 100 元。</t>
  </si>
  <si>
    <t xml:space="preserve">*世杰(139****7995)	</t>
  </si>
  <si>
    <t>患者 李丽丽 自助机充值 20 元。</t>
  </si>
  <si>
    <t xml:space="preserve">*丽丽(138****6979)	</t>
  </si>
  <si>
    <t>患者 任继军 自助机充值 2100 元。</t>
  </si>
  <si>
    <t xml:space="preserve">SR17062400005700	</t>
  </si>
  <si>
    <t xml:space="preserve">SR17062400005701	</t>
  </si>
  <si>
    <t>患者 李春俊 自助机充值 10 元。</t>
  </si>
  <si>
    <t xml:space="preserve">*春俊(183****8191)	</t>
  </si>
  <si>
    <t>患者 董昔美 自助机充值 1000 元。</t>
  </si>
  <si>
    <t xml:space="preserve">*摇晖(187****7217)	</t>
  </si>
  <si>
    <t xml:space="preserve">SR17062400005703	</t>
  </si>
  <si>
    <t>患者 赵小豪 自助机充值 500 元。</t>
  </si>
  <si>
    <t xml:space="preserve">*思佳(182****4615)	</t>
  </si>
  <si>
    <t>患者 周泽 自助机充值 10 元。</t>
  </si>
  <si>
    <t xml:space="preserve">*泽(wan***@outlook.com)	</t>
  </si>
  <si>
    <t>患者 田吕 自助机充值 100 元。</t>
  </si>
  <si>
    <t xml:space="preserve">*吕(103***@qq.com)	</t>
  </si>
  <si>
    <t>患者 张望 自助机充值 1000 元。</t>
  </si>
  <si>
    <t xml:space="preserve">*望(182****5152)	</t>
  </si>
  <si>
    <t>患者 施翠兰 自助机充值 5 元。</t>
  </si>
  <si>
    <t>患者 周荣世 自助机充值 100 元。</t>
  </si>
  <si>
    <t xml:space="preserve">*荣世(151****1202)	</t>
  </si>
  <si>
    <t>患者 赵章会 自助机充值 100 元。</t>
  </si>
  <si>
    <t>患者 李婉可 自助机充值 25 元。</t>
  </si>
  <si>
    <t xml:space="preserve">*鹏(158****0057)	</t>
  </si>
  <si>
    <t>患者 文阳平 自助机充值 300 元。</t>
  </si>
  <si>
    <t xml:space="preserve">*凯(che***@163.com)	</t>
  </si>
  <si>
    <t>患者 周仔竹 自助机充值 622 元。</t>
  </si>
  <si>
    <t xml:space="preserve">*茂(182****0551)	</t>
  </si>
  <si>
    <t>门诊预存充值订单 622 元。</t>
  </si>
  <si>
    <t>患者 马丽微 自助机充值 5000 元。</t>
  </si>
  <si>
    <t xml:space="preserve">*怡(hey***@yahoo.com.cn)	</t>
  </si>
  <si>
    <t>患者 蒋先垠 自助机充值 20 元。</t>
  </si>
  <si>
    <t xml:space="preserve">*先垠(182****9746)	</t>
  </si>
  <si>
    <t>患者 余凤仙 自助机充值 500 元。</t>
  </si>
  <si>
    <t xml:space="preserve">*家富(135****7858)	</t>
  </si>
  <si>
    <t>患者 杨自豪 自助机充值 500 元。</t>
  </si>
  <si>
    <t xml:space="preserve">*自豪(way***@vip.qq.com)	</t>
  </si>
  <si>
    <t>患者 李文玉 自助机充值 20 元。</t>
  </si>
  <si>
    <t xml:space="preserve">*瑾(861***@qq.com)	</t>
  </si>
  <si>
    <t>患者 马朝庆 自助机充值 200 元。</t>
  </si>
  <si>
    <t xml:space="preserve">*朝庆(137****7557)	</t>
  </si>
  <si>
    <t xml:space="preserve">SR17062400005716	</t>
  </si>
  <si>
    <t xml:space="preserve">SR17062400005717	</t>
  </si>
  <si>
    <t>患者 蒋先垠 自助机充值 35 元。</t>
  </si>
  <si>
    <t>患者 王晓雪 自助机充值 50 元。</t>
  </si>
  <si>
    <t xml:space="preserve">*晓雪(104***@qq.com)	</t>
  </si>
  <si>
    <t>患者 龚光元 自助机充值 200 元。</t>
  </si>
  <si>
    <t xml:space="preserve">*沥(479***@qq.com)	</t>
  </si>
  <si>
    <t>患者 陈琪 自助机充值 300 元。</t>
  </si>
  <si>
    <t>患者 李雨阳 自助机充值 100 元。</t>
  </si>
  <si>
    <t xml:space="preserve">*晓琼(138****2582)	</t>
  </si>
  <si>
    <t>患者 施翠兰 自助机充值 120 元。</t>
  </si>
  <si>
    <t>患者 李会英 自助机充值 20 元。</t>
  </si>
  <si>
    <t>患者 龙鑫 自助机充值 10 元。</t>
  </si>
  <si>
    <t xml:space="preserve">*鑫(suh***@gmail.com)	</t>
  </si>
  <si>
    <t>患者 郎吕特 自助机充值 100 元。</t>
  </si>
  <si>
    <t xml:space="preserve">*吕特(597***@qq.com)	</t>
  </si>
  <si>
    <t>患者 胡皓晨 自助机充值 80 元。</t>
  </si>
  <si>
    <t xml:space="preserve">*怡洁(186****1088)	</t>
  </si>
  <si>
    <t>患者 黄秀荣 自助机充值 10 元。</t>
  </si>
  <si>
    <t xml:space="preserve">*冬梅(159****3800)	</t>
  </si>
  <si>
    <t>患者 刘蝶 自助机充值 150 元。</t>
  </si>
  <si>
    <t xml:space="preserve">*仁登(151****1305)	</t>
  </si>
  <si>
    <t xml:space="preserve">SR17062400005728	</t>
  </si>
  <si>
    <t>患者 方明萍 自助机充值 50 元。</t>
  </si>
  <si>
    <t xml:space="preserve">*明萍(139****2646)	</t>
  </si>
  <si>
    <t>患者 沈丹 自助机充值 200 元。</t>
  </si>
  <si>
    <t xml:space="preserve">*丹(945***@qq.com)	</t>
  </si>
  <si>
    <t>患者 杨筱彤 自助机充值 210 元。</t>
  </si>
  <si>
    <t xml:space="preserve">*筱彤(152****4945)	</t>
  </si>
  <si>
    <t>患者 李会英 自助机充值 155 元。</t>
  </si>
  <si>
    <t>患者 何夏芸 自助机充值 50 元。</t>
  </si>
  <si>
    <t xml:space="preserve">*夏芸(182****3106)	</t>
  </si>
  <si>
    <t xml:space="preserve">SR17062400005735	</t>
  </si>
  <si>
    <t xml:space="preserve">SR17062400005738	</t>
  </si>
  <si>
    <t>患者 李会英 自助机充值 100 元。</t>
  </si>
  <si>
    <t xml:space="preserve">*丽(137****5610)	</t>
  </si>
  <si>
    <t>患者 李少珍 自助机充值 220 元。</t>
  </si>
  <si>
    <t xml:space="preserve">*正香(159****6718)	</t>
  </si>
  <si>
    <t>患者 张正兰 自助机充值 1000 元。</t>
  </si>
  <si>
    <t xml:space="preserve">*正兰(159****1748)	</t>
  </si>
  <si>
    <t>患者 王菊 自助机充值 100 元。</t>
  </si>
  <si>
    <t xml:space="preserve">*菊(wjw***@163.com)	</t>
  </si>
  <si>
    <t>患者 肖迎春 自助机充值 20 元。</t>
  </si>
  <si>
    <t xml:space="preserve">*迎春(182****5853)	</t>
  </si>
  <si>
    <t>患者 刘宝文 自助机充值 4 元。</t>
  </si>
  <si>
    <t xml:space="preserve">*宝文(125***@163.com)	</t>
  </si>
  <si>
    <t xml:space="preserve">SR17062400005744	</t>
  </si>
  <si>
    <t xml:space="preserve">SR17062400005745	</t>
  </si>
  <si>
    <t>患者 戚峻诚 自助机充值 150 元。</t>
  </si>
  <si>
    <t xml:space="preserve">*宇航(136****5509)	</t>
  </si>
  <si>
    <t>患者 邱海川 自助机充值 20 元。</t>
  </si>
  <si>
    <t xml:space="preserve">*盈舒(617***@qq.com)	</t>
  </si>
  <si>
    <t xml:space="preserve">SR17062400005748	</t>
  </si>
  <si>
    <t>患者 刘宝文 自助机充值 116 元。</t>
  </si>
  <si>
    <t>门诊预存充值订单 116 元。</t>
  </si>
  <si>
    <t>患者 王菊 自助机充值 500 元。</t>
  </si>
  <si>
    <t>患者 茶小兰 自助机充值 100 元。</t>
  </si>
  <si>
    <t>患者 杨祺荣 自助机充值 360 元。</t>
  </si>
  <si>
    <t xml:space="preserve">*祺荣(183****8985)	</t>
  </si>
  <si>
    <t>患者 周晓庆 自助机充值 2700 元。</t>
  </si>
  <si>
    <t xml:space="preserve">*晓庆(374***@qq.com)	</t>
  </si>
  <si>
    <t>患者 张登敏 自助机充值 1000 元。</t>
  </si>
  <si>
    <t xml:space="preserve">*登敏(151****4932)	</t>
  </si>
  <si>
    <t>患者 孙世娟 自助机充值 1200 元。</t>
  </si>
  <si>
    <t xml:space="preserve">*世娟(189****1668)	</t>
  </si>
  <si>
    <t xml:space="preserve">SR17062400005762	</t>
  </si>
  <si>
    <t>患者 胡皓晨 自助机充值 75 元。</t>
  </si>
  <si>
    <t>患者 冉清羽 自助机充值 355 元。</t>
  </si>
  <si>
    <t>门诊预存充值订单 355 元。</t>
  </si>
  <si>
    <t xml:space="preserve">*婧(183****9832)	</t>
  </si>
  <si>
    <t>患者 江姝润 自助机充值 500 元。</t>
  </si>
  <si>
    <t xml:space="preserve">SR17062400005768	</t>
  </si>
  <si>
    <t xml:space="preserve">SR17062400005769	</t>
  </si>
  <si>
    <t>患者 李俊飞 自助机充值 80 元。</t>
  </si>
  <si>
    <t xml:space="preserve">*静(136****9784)	</t>
  </si>
  <si>
    <t>患者 赵婧 自助机充值 180 元。</t>
  </si>
  <si>
    <t>患者 李晨恺 自助机充值 200 元。</t>
  </si>
  <si>
    <t xml:space="preserve">*于骁(139****2872)	</t>
  </si>
  <si>
    <t>患者 李一舟 自助机充值 21 元。</t>
  </si>
  <si>
    <t xml:space="preserve">*惠珍(li-***@sohu.com)	</t>
  </si>
  <si>
    <t>患者 赵华友 自助机充值 1600 元。</t>
  </si>
  <si>
    <t xml:space="preserve">*长波(158****6906)	</t>
  </si>
  <si>
    <t>患者 戴江翊 自助机充值 100 元。</t>
  </si>
  <si>
    <t xml:space="preserve">*伟(541***@qq.com)	</t>
  </si>
  <si>
    <t xml:space="preserve">*玲(now***@163.com)	</t>
  </si>
  <si>
    <t>患者 戴江翊 自助机充值 50 元。</t>
  </si>
  <si>
    <t>患者 陈德宝 自助机充值 500 元。</t>
  </si>
  <si>
    <t xml:space="preserve">*佳鑫(151****3924)	</t>
  </si>
  <si>
    <t>患者 康世泽 自助机充值 730 元。</t>
  </si>
  <si>
    <t xml:space="preserve">*欢(405***@qq.com)	</t>
  </si>
  <si>
    <t xml:space="preserve">SR17062500005782	</t>
  </si>
  <si>
    <t>患者 李肃 自助机充值 1000 元。</t>
  </si>
  <si>
    <t xml:space="preserve">*肃(158****2673)	</t>
  </si>
  <si>
    <t>患者 柏梅琼 自助机充值 500 元。</t>
  </si>
  <si>
    <t xml:space="preserve">*英磊(136****8247)	</t>
  </si>
  <si>
    <t>患者 娄睿宸 自助机充值 20 元。</t>
  </si>
  <si>
    <t xml:space="preserve">*黎(180****3098)	</t>
  </si>
  <si>
    <t>患者 果红丽 自助机充值 1000 元。</t>
  </si>
  <si>
    <t xml:space="preserve">*红丽(159****2480)	</t>
  </si>
  <si>
    <t>患者 易学果 自助机充值 300 元。</t>
  </si>
  <si>
    <t>患者 陈建玲 自助机充值 550 元。</t>
  </si>
  <si>
    <t xml:space="preserve">*建玲(157****3185)	</t>
  </si>
  <si>
    <t>患者 石丙鹏 自助机充值 1000 元。</t>
  </si>
  <si>
    <t xml:space="preserve">*丙鹏(sbi***@126.com)	</t>
  </si>
  <si>
    <t xml:space="preserve">SR17062500005792	</t>
  </si>
  <si>
    <t>患者 严小红 自助机充值 1300 元。</t>
  </si>
  <si>
    <t xml:space="preserve">*小红(182****3092)	</t>
  </si>
  <si>
    <t xml:space="preserve">SR17062500005793	</t>
  </si>
  <si>
    <t>患者 聂慧莹 自助机充值 10 元。</t>
  </si>
  <si>
    <t xml:space="preserve">*慧莹(135****2055)	</t>
  </si>
  <si>
    <t>患者 张雷鑫 自助机充值 100 元。</t>
  </si>
  <si>
    <t xml:space="preserve">*雷鑫(131****5327)	</t>
  </si>
  <si>
    <t>患者 聂慧莹 自助机充值 341 元。</t>
  </si>
  <si>
    <t>门诊预存充值订单 341 元。</t>
  </si>
  <si>
    <t>患者 和绍云 自助机充值 20 元。</t>
  </si>
  <si>
    <t xml:space="preserve">*绍云(139****1801)	</t>
  </si>
  <si>
    <t>患者 孙之琪 自助机充值 110 元。</t>
  </si>
  <si>
    <t>患者 杨保富 自助机充值 20 元。</t>
  </si>
  <si>
    <t xml:space="preserve">*保富(137****8067)	</t>
  </si>
  <si>
    <t>患者 刘玉婷 自助机充值 5735 元。</t>
  </si>
  <si>
    <t>门诊预存充值订单 5735 元。</t>
  </si>
  <si>
    <t>患者 孙之琪 自助机充值 100 元。</t>
  </si>
  <si>
    <t>患者 陈宇华 自助机充值 5000 元。</t>
  </si>
  <si>
    <t>患者 田春芳 自助机充值 2000 元。</t>
  </si>
  <si>
    <t xml:space="preserve">*莹(ccy***@qq.com)	</t>
  </si>
  <si>
    <t>患者 张云蕾 自助机充值 5000 元。</t>
  </si>
  <si>
    <t xml:space="preserve">*云蕾(yun***@139.com)	</t>
  </si>
  <si>
    <t xml:space="preserve">SR17062500005809	</t>
  </si>
  <si>
    <t>患者 付宸铭 自助机充值 200 元。</t>
  </si>
  <si>
    <t xml:space="preserve">SR17062500005810	</t>
  </si>
  <si>
    <t xml:space="preserve">SR17062500005816	</t>
  </si>
  <si>
    <t xml:space="preserve">SR17062500005817	</t>
  </si>
  <si>
    <t xml:space="preserve">SR17062500005818	</t>
  </si>
  <si>
    <t xml:space="preserve">SR17062500005819	</t>
  </si>
  <si>
    <t>患者 肖大均 自助机充值 50 元。</t>
  </si>
  <si>
    <t xml:space="preserve">*凤(xid***@163.com)	</t>
  </si>
  <si>
    <t>患者 蔡欣芸 自助机充值 300 元。</t>
  </si>
  <si>
    <t xml:space="preserve">*续霏(138****8033)	</t>
  </si>
  <si>
    <t>患者 沈珈立 自助机充值 100 元。</t>
  </si>
  <si>
    <t xml:space="preserve">*珈立(186****3536)	</t>
  </si>
  <si>
    <t>患者 李泽翰 自助机充值 500 元。</t>
  </si>
  <si>
    <t xml:space="preserve">*阳尚(oy6***@126.com)	</t>
  </si>
  <si>
    <t>患者 杜娟 自助机充值 20 元。</t>
  </si>
  <si>
    <t xml:space="preserve">*娟(djt***@qq.com)	</t>
  </si>
  <si>
    <t>患者 张颖 自助机充值 508 元。</t>
  </si>
  <si>
    <t>门诊预存充值订单 508 元。</t>
  </si>
  <si>
    <t>患者 张颖 自助机充值 150 元。</t>
  </si>
  <si>
    <t>患者 念文刚 自助机充值 660 元。</t>
  </si>
  <si>
    <t xml:space="preserve">*文刚(490***@qq.com)	</t>
  </si>
  <si>
    <t>患者 徐远征 自助机充值 50 元。</t>
  </si>
  <si>
    <t xml:space="preserve">*晨元(760***@qq.com)	</t>
  </si>
  <si>
    <t xml:space="preserve">SR17062500005835	</t>
  </si>
  <si>
    <t xml:space="preserve">SR17062500005838	</t>
  </si>
  <si>
    <t>患者 曹堂英 自助机充值 50 元。</t>
  </si>
  <si>
    <t xml:space="preserve">*艳兵(bin***@sohu.com)	</t>
  </si>
  <si>
    <t>患者 宋慧 自助机充值 10 元。</t>
  </si>
  <si>
    <t xml:space="preserve">*泽(158****3244)	</t>
  </si>
  <si>
    <t>患者 戴江翊 自助机充值 120 元。</t>
  </si>
  <si>
    <t>患者 宋慧 自助机充值 90 元。</t>
  </si>
  <si>
    <t>患者 李向荣 自助机充值 200 元。</t>
  </si>
  <si>
    <t xml:space="preserve">*向荣(138****2991)	</t>
  </si>
  <si>
    <t>患者 刘海芳 自助机充值 500 元。</t>
  </si>
  <si>
    <t xml:space="preserve">*原野(187****5026)	</t>
  </si>
  <si>
    <t>患者 陈浩 自助机充值 243 元。</t>
  </si>
  <si>
    <t xml:space="preserve">*浩(784***@qq.com)	</t>
  </si>
  <si>
    <t>门诊预存充值订单 243 元。</t>
  </si>
  <si>
    <t>患者 曾宪斌 自助机充值 800 元。</t>
  </si>
  <si>
    <t>患者 杨华梅 自助机充值 6190 元。</t>
  </si>
  <si>
    <t>门诊预存充值订单 6190 元。</t>
  </si>
  <si>
    <t>患者 杨彩叶 自助机充值 100 元。</t>
  </si>
  <si>
    <t xml:space="preserve">*彩叶(183****2998)	</t>
  </si>
  <si>
    <t xml:space="preserve">SR17062500005843	</t>
  </si>
  <si>
    <t>患者 张瑞 自助机充值 200 元。</t>
  </si>
  <si>
    <t xml:space="preserve">*瑞(138****5052)	</t>
  </si>
  <si>
    <t xml:space="preserve">SR17062500005846	</t>
  </si>
  <si>
    <t>患者 周维平 自助机充值 500 元。</t>
  </si>
  <si>
    <t xml:space="preserve">*媛玲(133****6007)	</t>
  </si>
  <si>
    <t>患者 郭佩珩 自助机充值 20 元。</t>
  </si>
  <si>
    <t xml:space="preserve">*文君(137****9506)	</t>
  </si>
  <si>
    <t>患者 赵华友 自助机充值 100 元。</t>
  </si>
  <si>
    <t>患者 熊颖 自助机充值 100 元。</t>
  </si>
  <si>
    <t xml:space="preserve">*颖(183****4516)	</t>
  </si>
  <si>
    <t>患者 蒙柔 自助机充值 20 元。</t>
  </si>
  <si>
    <t xml:space="preserve">*厚芬(150****4451)	</t>
  </si>
  <si>
    <t>患者 尹云龙 自助机充值 50 元。</t>
  </si>
  <si>
    <t xml:space="preserve">*云龙(sol***@163.com)	</t>
  </si>
  <si>
    <t>患者 李恒纯 自助机充值 500 元。</t>
  </si>
  <si>
    <t xml:space="preserve">*恒纯(138****5077)	</t>
  </si>
  <si>
    <t>患者 吴锦恒 自助机充值 500 元。</t>
  </si>
  <si>
    <t xml:space="preserve">*惠芳(187****5605)	</t>
  </si>
  <si>
    <t>患者 陈学群 自助机充值 500 元。</t>
  </si>
  <si>
    <t xml:space="preserve">*学群(138****5122)	</t>
  </si>
  <si>
    <t>患者 张碧慧 自助机充值 300 元。</t>
  </si>
  <si>
    <t xml:space="preserve">*碧慧(121***@qq.com)	</t>
  </si>
  <si>
    <t>患者 陈学林 自助机充值 100 元。</t>
  </si>
  <si>
    <t xml:space="preserve">*学林(135****8418)	</t>
  </si>
  <si>
    <t>患者 刘波 自助机充值 2500 元。</t>
  </si>
  <si>
    <t xml:space="preserve">*波(151****3222)	</t>
  </si>
  <si>
    <t>患者 龚瑜 自助机充值 500 元。</t>
  </si>
  <si>
    <t>患者 施琦 自助机充值 10 元。</t>
  </si>
  <si>
    <t xml:space="preserve">*琦(sq_***@163.com)	</t>
  </si>
  <si>
    <t>患者 朱昆兴 自助机充值 200 元。</t>
  </si>
  <si>
    <t xml:space="preserve">*昆兴(159****1500)	</t>
  </si>
  <si>
    <t>患者 李孟 自助机充值 1000 元。</t>
  </si>
  <si>
    <t xml:space="preserve">*孟(139****5702)	</t>
  </si>
  <si>
    <t>患者 李界丽 自助机充值 500 元。</t>
  </si>
  <si>
    <t xml:space="preserve">*旭(cxc***@aliyun.com)	</t>
  </si>
  <si>
    <t>患者 王语嫣 自助机充值 200 元。</t>
  </si>
  <si>
    <t xml:space="preserve">*语嫣(158****5524)	</t>
  </si>
  <si>
    <t>患者 刀艳梅 自助机充值 500 元。</t>
  </si>
  <si>
    <t xml:space="preserve">*艳梅(135****7373)	</t>
  </si>
  <si>
    <t>患者 李文娇 自助机充值 2000 元。</t>
  </si>
  <si>
    <t xml:space="preserve">*舒文(806***@qq.com)	</t>
  </si>
  <si>
    <t>患者 罗爱 自助机充值 1000 元。</t>
  </si>
  <si>
    <t xml:space="preserve">*芳羽(186****9363)	</t>
  </si>
  <si>
    <t>患者 李玉琼 自助机充值 500 元。</t>
  </si>
  <si>
    <t xml:space="preserve">*玉琼(245***@qq.com)	</t>
  </si>
  <si>
    <t>患者 李香 自助机充值 500 元。</t>
  </si>
  <si>
    <t xml:space="preserve">*润梅(138****7955)	</t>
  </si>
  <si>
    <t>患者 代茂建 自助机充值 20 元。</t>
  </si>
  <si>
    <t>患者 张忠明 自助机充值 2000 元。</t>
  </si>
  <si>
    <t xml:space="preserve">*忠亮(136****9451)	</t>
  </si>
  <si>
    <t>患者 杨婷 自助机充值 20 元。</t>
  </si>
  <si>
    <t xml:space="preserve">*婷(yan***@sina.com)	</t>
  </si>
  <si>
    <t>患者 赵帆 自助机充值 200 元。</t>
  </si>
  <si>
    <t xml:space="preserve">*帆(158****3850)	</t>
  </si>
  <si>
    <t>患者 杨琼 自助机充值 200 元。</t>
  </si>
  <si>
    <t xml:space="preserve">*琼(138****1149)	</t>
  </si>
  <si>
    <t>患者 王白宏 自助机充值 190 元。</t>
  </si>
  <si>
    <t xml:space="preserve">*白宏(150****2823)	</t>
  </si>
  <si>
    <t>患者 熊颖 自助机充值 600 元。</t>
  </si>
  <si>
    <t>患者 尹淑珍 自助机充值 200 元。</t>
  </si>
  <si>
    <t xml:space="preserve">*潓芳(107***@qq.com)	</t>
  </si>
  <si>
    <t>患者 张凤英 自助机充值 200 元。</t>
  </si>
  <si>
    <t xml:space="preserve">*捷(138****2066)	</t>
  </si>
  <si>
    <t xml:space="preserve">SR17062600005852	</t>
  </si>
  <si>
    <t>患者 杨璐 自助机充值 20 元。</t>
  </si>
  <si>
    <t xml:space="preserve">*璐(151****5389)	</t>
  </si>
  <si>
    <t>患者 肖祥建 自助机充值 500 元。</t>
  </si>
  <si>
    <t>患者 汤云秀 自助机充值 100 元。</t>
  </si>
  <si>
    <t xml:space="preserve">*维斌(153****5304)	</t>
  </si>
  <si>
    <t>患者 许柳英 自助机充值 50 元。</t>
  </si>
  <si>
    <t xml:space="preserve">*柳英(138****8812)	</t>
  </si>
  <si>
    <t>患者 王艳波 自助机充值 500 元。</t>
  </si>
  <si>
    <t xml:space="preserve">*艳波(152****5750)	</t>
  </si>
  <si>
    <t>患者 唐艳荣 自助机充值 500 元。</t>
  </si>
  <si>
    <t xml:space="preserve">*良龙(940***@qq.com)	</t>
  </si>
  <si>
    <t>患者 王铃灵 自助机充值 200 元。</t>
  </si>
  <si>
    <t>患者 马润超 自助机充值 600 元。</t>
  </si>
  <si>
    <t xml:space="preserve">*润超(137****7332)	</t>
  </si>
  <si>
    <t>患者 王艳波 自助机充值 1800 元。</t>
  </si>
  <si>
    <t>患者 杜娟 自助机充值 1100 元。</t>
  </si>
  <si>
    <t>患者 唐亚 自助机充值 200 元。</t>
  </si>
  <si>
    <t xml:space="preserve">*能啸(189****0606)	</t>
  </si>
  <si>
    <t>患者 李昂 自助机充值 200 元。</t>
  </si>
  <si>
    <t xml:space="preserve">*昂(136****2196)	</t>
  </si>
  <si>
    <t>患者 张丰 自助机充值 100 元。</t>
  </si>
  <si>
    <t xml:space="preserve">*梅(158****2627)	</t>
  </si>
  <si>
    <t>患者 陈艳微 自助机充值 1000 元。</t>
  </si>
  <si>
    <t xml:space="preserve">*帆(186****6597)	</t>
  </si>
  <si>
    <t>患者 杨婷 自助机充值 800 元。</t>
  </si>
  <si>
    <t>患者 黄旭琴 自助机充值 500 元。</t>
  </si>
  <si>
    <t xml:space="preserve">*旭琴(597***@qq.com)	</t>
  </si>
  <si>
    <t>患者 阮路艳 自助机充值 20 元。</t>
  </si>
  <si>
    <t xml:space="preserve">*路艳(158****8405)	</t>
  </si>
  <si>
    <t>患者 施琦 自助机充值 2150 元。</t>
  </si>
  <si>
    <t xml:space="preserve">*光玉(159****9691)	</t>
  </si>
  <si>
    <t>门诊预存充值订单 2150 元。</t>
  </si>
  <si>
    <t>患者 尹淑珍 自助机充值 1000 元。</t>
  </si>
  <si>
    <t>患者 陈祖德 自助机充值 10 元。</t>
  </si>
  <si>
    <t xml:space="preserve">*香权(188****0690)	</t>
  </si>
  <si>
    <t>患者 高如 自助机充值 300 元。</t>
  </si>
  <si>
    <t xml:space="preserve">*如(gao***@163.com)	</t>
  </si>
  <si>
    <t>患者 周津莹 自助机充值 500 元。</t>
  </si>
  <si>
    <t xml:space="preserve">*津莹(445***@qq.com)	</t>
  </si>
  <si>
    <t>患者 和赢专 自助机充值 500 元。</t>
  </si>
  <si>
    <t xml:space="preserve">*雪梅(139****2538)	</t>
  </si>
  <si>
    <t>患者 牟雪梅 自助机充值 1000 元。</t>
  </si>
  <si>
    <t>患者 业妍 自助机充值 100 元。</t>
  </si>
  <si>
    <t xml:space="preserve">*妍(182****5038)	</t>
  </si>
  <si>
    <t>患者 余菊珍 自助机充值 10 元。</t>
  </si>
  <si>
    <t>患者 王玲燕 自助机充值 500 元。</t>
  </si>
  <si>
    <t xml:space="preserve">*玲燕(929***@qq.com)	</t>
  </si>
  <si>
    <t>患者 关程文 自助机充值 300 元。</t>
  </si>
  <si>
    <t xml:space="preserve">SR17062600005856	</t>
  </si>
  <si>
    <t>患者 邓书文 自助机充值 20 元。</t>
  </si>
  <si>
    <t xml:space="preserve">*声祥(136****2278)	</t>
  </si>
  <si>
    <t>患者 黄英 自助机充值 200 元。</t>
  </si>
  <si>
    <t xml:space="preserve">*英(137****7907)	</t>
  </si>
  <si>
    <t>患者 钟陈 自助机充值 800 元。</t>
  </si>
  <si>
    <t xml:space="preserve">*陈(158****8766)	</t>
  </si>
  <si>
    <t>患者 杨晓睿 自助机充值 300 元。</t>
  </si>
  <si>
    <t xml:space="preserve">*晓睿(187****0206)	</t>
  </si>
  <si>
    <t>患者 袁帅 自助机充值 100 元。</t>
  </si>
  <si>
    <t xml:space="preserve">*帅(131****3885)	</t>
  </si>
  <si>
    <t>患者 陈俊宇 自助机充值 1000 元。</t>
  </si>
  <si>
    <t xml:space="preserve">*俊宇(xl1***@hotmail.com)	</t>
  </si>
  <si>
    <t>患者 李朝晖 自助机充值 100 元。</t>
  </si>
  <si>
    <t>患者 杨婷 自助机充值 150 元。</t>
  </si>
  <si>
    <t>患者 杨相彩 自助机充值 10 元。</t>
  </si>
  <si>
    <t xml:space="preserve">*相彩(139****5524)	</t>
  </si>
  <si>
    <t>患者 许虹 自助机充值 1000 元。</t>
  </si>
  <si>
    <t xml:space="preserve">*虹(137****2218)	</t>
  </si>
  <si>
    <t>患者 唐艳晶 自助机充值 50 元。</t>
  </si>
  <si>
    <t xml:space="preserve">*艳晶(187****5674)	</t>
  </si>
  <si>
    <t>患者 李容 自助机充值 500 元。</t>
  </si>
  <si>
    <t xml:space="preserve">*容(187****2602)	</t>
  </si>
  <si>
    <t xml:space="preserve">*贵海(177****7775)	</t>
  </si>
  <si>
    <t>患者 刘怀英 自助机充值 365 元。</t>
  </si>
  <si>
    <t>门诊预存充值订单 365 元。</t>
  </si>
  <si>
    <t xml:space="preserve">SR17062600005859	</t>
  </si>
  <si>
    <t xml:space="preserve">SR17062600005860	</t>
  </si>
  <si>
    <t>患者 陈瑶 自助机充值 1600 元。</t>
  </si>
  <si>
    <t xml:space="preserve">*达(409***@qq.com)	</t>
  </si>
  <si>
    <t>患者 余达 自助机充值 1100 元。</t>
  </si>
  <si>
    <t>患者 晏小娇 自助机充值 500 元。</t>
  </si>
  <si>
    <t xml:space="preserve">*小娇(150****4965)	</t>
  </si>
  <si>
    <t>患者 杨晓睿 自助机充值 1000 元。</t>
  </si>
  <si>
    <t xml:space="preserve">SR17062600005861	</t>
  </si>
  <si>
    <t>患者 丁恒芬 自助机充值 50 元。</t>
  </si>
  <si>
    <t xml:space="preserve">*恒芬(kdd***@139.com)	</t>
  </si>
  <si>
    <t>患者 许琳琳 自助机充值 500 元。</t>
  </si>
  <si>
    <t xml:space="preserve">*思瑞(csr***@163.com)	</t>
  </si>
  <si>
    <t>患者 陈祖德 自助机充值 230 元。</t>
  </si>
  <si>
    <t>患者 李良龙 自助机充值 50 元。</t>
  </si>
  <si>
    <t>患者 王莹 自助机充值 40 元。</t>
  </si>
  <si>
    <t xml:space="preserve">*莹(wan***@sina.cn)	</t>
  </si>
  <si>
    <t>患者 赵江 自助机充值 500 元。</t>
  </si>
  <si>
    <t xml:space="preserve">*春艳(138****6640)	</t>
  </si>
  <si>
    <t>患者 李兴倩 自助机充值 300 元。</t>
  </si>
  <si>
    <t xml:space="preserve">*兴倩(150****5140)	</t>
  </si>
  <si>
    <t>患者 曹琴 自助机充值 300 元。</t>
  </si>
  <si>
    <t xml:space="preserve">*琴(159****7770)	</t>
  </si>
  <si>
    <t xml:space="preserve">SR17062600005865	</t>
  </si>
  <si>
    <t>患者 高勰懿 自助机充值 1000 元。</t>
  </si>
  <si>
    <t>患者 龚自芬 自助机充值 2000 元。</t>
  </si>
  <si>
    <t xml:space="preserve">*宗杰(136****2980)	</t>
  </si>
  <si>
    <t xml:space="preserve">SR17062600005873	</t>
  </si>
  <si>
    <t>患者 董绍春 自助机充值 100 元。</t>
  </si>
  <si>
    <t xml:space="preserve">*坤(181****8310)	</t>
  </si>
  <si>
    <t>患者 陈宗杰 自助机充值 2000 元。</t>
  </si>
  <si>
    <t>患者 杨贵海 自助机充值 100 元。</t>
  </si>
  <si>
    <t>患者 杨颖 自助机充值 3500 元。</t>
  </si>
  <si>
    <t xml:space="preserve">*颖(152****9882)	</t>
  </si>
  <si>
    <t>患者 刘玄 自助机充值 20 元。</t>
  </si>
  <si>
    <t xml:space="preserve">*玄(414***@qq.com)	</t>
  </si>
  <si>
    <t>患者 黄一钊 自助机充值 820 元。</t>
  </si>
  <si>
    <t>门诊预存充值订单 820 元。</t>
  </si>
  <si>
    <t>患者 赵晓勇 自助机充值 200 元。</t>
  </si>
  <si>
    <t xml:space="preserve">*晓勇(249***@qq.com)	</t>
  </si>
  <si>
    <t>患者 徐文斌 自助机充值 800 元。</t>
  </si>
  <si>
    <t xml:space="preserve">*文斌(158****3434)	</t>
  </si>
  <si>
    <t>患者 高思 自助机充值 1500 元。</t>
  </si>
  <si>
    <t xml:space="preserve">*思(138****1713)	</t>
  </si>
  <si>
    <t>患者 王界清 自助机充值 800 元。</t>
  </si>
  <si>
    <t>患者 陈积阳 自助机充值 200 元。</t>
  </si>
  <si>
    <t xml:space="preserve">*积阳(178****6283)	</t>
  </si>
  <si>
    <t>患者 张文斗 自助机充值 1000 元。</t>
  </si>
  <si>
    <t xml:space="preserve">*文斗(158****3053)	</t>
  </si>
  <si>
    <t>患者 杨莎 自助机充值 2300 元。</t>
  </si>
  <si>
    <t xml:space="preserve">*莎(791***@sina.com)	</t>
  </si>
  <si>
    <t>门诊预存充值订单 2300 元。</t>
  </si>
  <si>
    <t>患者 罗声 自助机充值 1100 元。</t>
  </si>
  <si>
    <t xml:space="preserve">*声(186****1223)	</t>
  </si>
  <si>
    <t>患者 陈发俊 自助机充值 100 元。</t>
  </si>
  <si>
    <t xml:space="preserve">*发俊(137****0694)	</t>
  </si>
  <si>
    <t>患者 董绍春 自助机充值 200 元。</t>
  </si>
  <si>
    <t>患者 吴明敏 自助机充值 1000 元。</t>
  </si>
  <si>
    <t xml:space="preserve">*明敏(513***@qq.com)	</t>
  </si>
  <si>
    <t>患者 陆中美 自助机充值 200 元。</t>
  </si>
  <si>
    <t xml:space="preserve">*中美(157****3635)	</t>
  </si>
  <si>
    <t>患者 胡艮群 自助机充值 500 元。</t>
  </si>
  <si>
    <t>患者 时业平 自助机充值 200 元。</t>
  </si>
  <si>
    <t xml:space="preserve">*业平(182****1632)	</t>
  </si>
  <si>
    <t>患者 何金莲 自助机充值 300 元。</t>
  </si>
  <si>
    <t xml:space="preserve">*丹(340***@qq.com)	</t>
  </si>
  <si>
    <t>患者 穆夸兰 自助机充值 100 元。</t>
  </si>
  <si>
    <t>患者 郭正玉 自助机充值 2000 元。</t>
  </si>
  <si>
    <t xml:space="preserve">*正玉(158****0456)	</t>
  </si>
  <si>
    <t>患者 陶晓姜 自助机充值 300 元。</t>
  </si>
  <si>
    <t xml:space="preserve">*晓姜(182****6027)	</t>
  </si>
  <si>
    <t>患者 普翠兰 自助机充值 1500 元。</t>
  </si>
  <si>
    <t xml:space="preserve">*晓凤(158****6586)	</t>
  </si>
  <si>
    <t>患者 张帮国 自助机充值 200 元。</t>
  </si>
  <si>
    <t xml:space="preserve">*帮国(157****1523)	</t>
  </si>
  <si>
    <t>患者 周圆 自助机充值 200 元。</t>
  </si>
  <si>
    <t xml:space="preserve">*圆(975***@qq.com)	</t>
  </si>
  <si>
    <t>患者 刘蕊 自助机充值 1500 元。</t>
  </si>
  <si>
    <t>患者 朱利利 自助机充值 500 元。</t>
  </si>
  <si>
    <t xml:space="preserve">*利利(157****4045)	</t>
  </si>
  <si>
    <t>患者 任效云 自助机充值 20 元。</t>
  </si>
  <si>
    <t xml:space="preserve">*建斌(138****8363)	</t>
  </si>
  <si>
    <t>患者 沈燕霖 自助机充值 100 元。</t>
  </si>
  <si>
    <t xml:space="preserve">*燕霖(103***@qq.com)	</t>
  </si>
  <si>
    <t>患者 苏艳涛 自助机充值 200 元。</t>
  </si>
  <si>
    <t>患者 马子菁 自助机充值 500 元。</t>
  </si>
  <si>
    <t>患者 陈发俊 自助机充值 200 元。</t>
  </si>
  <si>
    <t>患者 龚琳 自助机充值 1000 元。</t>
  </si>
  <si>
    <t xml:space="preserve">*琳(fly***@126.com)	</t>
  </si>
  <si>
    <t>患者 符钰波 自助机充值 100 元。</t>
  </si>
  <si>
    <t xml:space="preserve">*锐光(138****2307)	</t>
  </si>
  <si>
    <t>患者 崔金梅 自助机充值 100 元。</t>
  </si>
  <si>
    <t xml:space="preserve">*金梅(133****1944)	</t>
  </si>
  <si>
    <t>患者 赵晓勇 自助机充值 500 元。</t>
  </si>
  <si>
    <t>患者 杨晨宇 自助机充值 2000 元。</t>
  </si>
  <si>
    <t xml:space="preserve">*晨宇(136****8951)	</t>
  </si>
  <si>
    <t>患者 陈燕 自助机充值 200 元。</t>
  </si>
  <si>
    <t xml:space="preserve">*燕(138****5205)	</t>
  </si>
  <si>
    <t>患者 罗水香 自助机充值 20 元。</t>
  </si>
  <si>
    <t xml:space="preserve">*素芬(157****2812)	</t>
  </si>
  <si>
    <t>患者 彭家雪 自助机充值 500 元。</t>
  </si>
  <si>
    <t xml:space="preserve">*家雪(138****9641)	</t>
  </si>
  <si>
    <t>患者 杨雪华 自助机充值 10 元。</t>
  </si>
  <si>
    <t xml:space="preserve">*雪华(158****2163)	</t>
  </si>
  <si>
    <t>患者 穆夸兰 自助机充值 40 元。</t>
  </si>
  <si>
    <t>患者 秦娅丽 自助机充值 1000 元。</t>
  </si>
  <si>
    <t xml:space="preserve">*娅丽(qfy***@163.com)	</t>
  </si>
  <si>
    <t>患者 吕院梅 自助机充值 1000 元。</t>
  </si>
  <si>
    <t xml:space="preserve">*伟(235***@qq.com)	</t>
  </si>
  <si>
    <t>患者 王祥林 自助机充值 10 元。</t>
  </si>
  <si>
    <t xml:space="preserve">*慧(dou***@qq.com)	</t>
  </si>
  <si>
    <t>患者 李柯瑶 自助机充值 100 元。</t>
  </si>
  <si>
    <t xml:space="preserve">*陈婷(343***@qq.com)	</t>
  </si>
  <si>
    <t>患者 冯艳梅 自助机充值 800 元。</t>
  </si>
  <si>
    <t xml:space="preserve">*艳梅(132****0588)	</t>
  </si>
  <si>
    <t xml:space="preserve">SR17062600005883	</t>
  </si>
  <si>
    <t>患者 刘中严 自助机充值 550 元。</t>
  </si>
  <si>
    <t xml:space="preserve">*进琴(186****7963)	</t>
  </si>
  <si>
    <t>患者 陈默 自助机充值 100 元。</t>
  </si>
  <si>
    <t>患者 杨文杰 自助机充值 20 元。</t>
  </si>
  <si>
    <t xml:space="preserve">*文杰(184****7030)	</t>
  </si>
  <si>
    <t xml:space="preserve">SR17062600005887	</t>
  </si>
  <si>
    <t>患者 李永觉 自助机充值 30 元。</t>
  </si>
  <si>
    <t xml:space="preserve">*永觉(188****0461)	</t>
  </si>
  <si>
    <t>患者 李桂英 自助机充值 20 元。</t>
  </si>
  <si>
    <t xml:space="preserve">*志(125***@qq.com)	</t>
  </si>
  <si>
    <t>患者 李伟 自助机充值 200 元。</t>
  </si>
  <si>
    <t>患者 任效云 自助机充值 600 元。</t>
  </si>
  <si>
    <t>患者 高丽娟 自助机充值 100 元。</t>
  </si>
  <si>
    <t>患者 任效云 自助机充值 100 元。</t>
  </si>
  <si>
    <t>患者 甘维 自助机充值 10 元。</t>
  </si>
  <si>
    <t xml:space="preserve">*维(182****2922)	</t>
  </si>
  <si>
    <t>患者 孙世海 自助机充值 300 元。</t>
  </si>
  <si>
    <t xml:space="preserve">*世海(187****0917)	</t>
  </si>
  <si>
    <t>患者 董媛 自助机充值 1000 元。</t>
  </si>
  <si>
    <t xml:space="preserve">*媛(155****9871)	</t>
  </si>
  <si>
    <t>患者 刘成香 自助机充值 500 元。</t>
  </si>
  <si>
    <t>患者 赵浩龙 自助机充值 30 元。</t>
  </si>
  <si>
    <t>患者 李香 自助机充值 1000 元。</t>
  </si>
  <si>
    <t>患者 马雪娟 自助机充值 200 元。</t>
  </si>
  <si>
    <t xml:space="preserve">*兴富(498***@qq.com)	</t>
  </si>
  <si>
    <t>患者 刘峰 自助机充值 800 元。</t>
  </si>
  <si>
    <t xml:space="preserve">*峰(138****5798)	</t>
  </si>
  <si>
    <t>患者 张姗 自助机充值 200 元。</t>
  </si>
  <si>
    <t xml:space="preserve">*姗(187****8630)	</t>
  </si>
  <si>
    <t>患者 时业平 自助机充值 100 元。</t>
  </si>
  <si>
    <t>患者 冯国兴 自助机充值 760 元。</t>
  </si>
  <si>
    <t xml:space="preserve">*国兴(131****4383)	</t>
  </si>
  <si>
    <t>患者 杨国龙 自助机充值 20 元。</t>
  </si>
  <si>
    <t xml:space="preserve">*国龙(189****2127)	</t>
  </si>
  <si>
    <t>患者 罗蒿 自助机充值 150 元。</t>
  </si>
  <si>
    <t xml:space="preserve">*蒿(183****4355)	</t>
  </si>
  <si>
    <t>患者 杨沁 自助机充值 150 元。</t>
  </si>
  <si>
    <t xml:space="preserve">*沁(138****2583)	</t>
  </si>
  <si>
    <t>患者 奎裕川 自助机充值 20 元。</t>
  </si>
  <si>
    <t xml:space="preserve">*裕川(159****0671)	</t>
  </si>
  <si>
    <t>患者 善开芬 自助机充值 100 元。</t>
  </si>
  <si>
    <t xml:space="preserve">*峰(582***@qq.com)	</t>
  </si>
  <si>
    <t>患者 黄秀华 自助机充值 10 元。</t>
  </si>
  <si>
    <t xml:space="preserve">*永(133****1898)	</t>
  </si>
  <si>
    <t xml:space="preserve">SR17062600005907	</t>
  </si>
  <si>
    <t>患者 杨国龙 自助机充值 30 元。</t>
  </si>
  <si>
    <t>患者 冯翠 自助机充值 100 元。</t>
  </si>
  <si>
    <t xml:space="preserve">*翠(161***@qq.com)	</t>
  </si>
  <si>
    <t xml:space="preserve">SR17062600005910	</t>
  </si>
  <si>
    <t>患者 杨琼 自助机充值 300 元。</t>
  </si>
  <si>
    <t>患者 李桂英 自助机充值 1000 元。</t>
  </si>
  <si>
    <t>患者 洪燕霞 自助机充值 600 元。</t>
  </si>
  <si>
    <t xml:space="preserve">*燕霞(184****6125)	</t>
  </si>
  <si>
    <t>患者 段文金 自助机充值 500 元。</t>
  </si>
  <si>
    <t xml:space="preserve">*文金(137****6949)	</t>
  </si>
  <si>
    <t xml:space="preserve">SR17062600005912	</t>
  </si>
  <si>
    <t>患者 杨吉 自助机充值 500 元。</t>
  </si>
  <si>
    <t xml:space="preserve">*吉(541***@qq.com)	</t>
  </si>
  <si>
    <t>患者 朱加跃 自助机充值 1000 元。</t>
  </si>
  <si>
    <t xml:space="preserve">*会丽(151****5273)	</t>
  </si>
  <si>
    <t xml:space="preserve">*倩(159****3379)	</t>
  </si>
  <si>
    <t>患者 李艳芳 自助机充值 1000 元。</t>
  </si>
  <si>
    <t xml:space="preserve">*艳芳(564***@qq.com)	</t>
  </si>
  <si>
    <t>患者 杨金丽 自助机充值 110 元。</t>
  </si>
  <si>
    <t xml:space="preserve">*金丽(153****0426)	</t>
  </si>
  <si>
    <t>患者 杜鑫 自助机充值 840 元。</t>
  </si>
  <si>
    <t>患者 郭佩珩 自助机充值 400 元。</t>
  </si>
  <si>
    <t>患者 李迎春 自助机充值 550 元。</t>
  </si>
  <si>
    <t xml:space="preserve">*迎春(616***@qq.com)	</t>
  </si>
  <si>
    <t xml:space="preserve">SR17062600005921	</t>
  </si>
  <si>
    <t>患者 于晓雪 自助机充值 800 元。</t>
  </si>
  <si>
    <t>患者 吴司易 自助机充值 2000 元。</t>
  </si>
  <si>
    <t xml:space="preserve">*绍俊(135****8562)	</t>
  </si>
  <si>
    <t>患者 郭佩珩 自助机充值 200 元。</t>
  </si>
  <si>
    <t>患者 刘国梅 自助机充值 100 元。</t>
  </si>
  <si>
    <t xml:space="preserve">*国梅(xxw***@163.com)	</t>
  </si>
  <si>
    <t>患者 李帅 自助机充值 500 元。</t>
  </si>
  <si>
    <t xml:space="preserve">*建春(135****4030)	</t>
  </si>
  <si>
    <t xml:space="preserve">SR17062600005925	</t>
  </si>
  <si>
    <t>患者 杨沁 自助机充值 100 元。</t>
  </si>
  <si>
    <t xml:space="preserve">SR17062600005926	</t>
  </si>
  <si>
    <t>患者 庞蓉 自助机充值 170 元。</t>
  </si>
  <si>
    <t xml:space="preserve">*帆(dkl***@sina.com)	</t>
  </si>
  <si>
    <t>患者 郭秀云 自助机充值 500 元。</t>
  </si>
  <si>
    <t xml:space="preserve">*智娟(138****7395)	</t>
  </si>
  <si>
    <t>患者 李润苹 自助机充值 300 元。</t>
  </si>
  <si>
    <t xml:space="preserve">*国能(138****7835)	</t>
  </si>
  <si>
    <t>患者 尹云龙 自助机充值 700 元。</t>
  </si>
  <si>
    <t>患者 董四化 自助机充值 300 元。</t>
  </si>
  <si>
    <t xml:space="preserve">*四化(283***@qq.com)	</t>
  </si>
  <si>
    <t>患者 冯翠 自助机充值 300 元。</t>
  </si>
  <si>
    <t>患者 孙光浩 自助机充值 500 元。</t>
  </si>
  <si>
    <t xml:space="preserve">*光浩(180****8056)	</t>
  </si>
  <si>
    <t>患者 普翠兰 自助机充值 70 元。</t>
  </si>
  <si>
    <t>患者 陆永功 自助机充值 1000 元。</t>
  </si>
  <si>
    <t xml:space="preserve">*永功(159****3060)	</t>
  </si>
  <si>
    <t>患者 段春映 自助机充值 100 元。</t>
  </si>
  <si>
    <t>患者 叶露君 自助机充值 300 元。</t>
  </si>
  <si>
    <t xml:space="preserve">*露君(138****2102)	</t>
  </si>
  <si>
    <t>患者 段文金 自助机充值 100 元。</t>
  </si>
  <si>
    <t>患者 杨颖 自助机充值 1000 元。</t>
  </si>
  <si>
    <t>患者 彭朝美 自助机充值 80 元。</t>
  </si>
  <si>
    <t xml:space="preserve">*忠发(138****9414)	</t>
  </si>
  <si>
    <t>患者 熊燕 自助机充值 50 元。</t>
  </si>
  <si>
    <t xml:space="preserve">*燕(173***@qq.com)	</t>
  </si>
  <si>
    <t>患者 谭珺译 自助机充值 200 元。</t>
  </si>
  <si>
    <t xml:space="preserve">*珺译(138****7361)	</t>
  </si>
  <si>
    <t>患者 张莲玉 自助机充值 400 元。</t>
  </si>
  <si>
    <t xml:space="preserve">*翔(102***@qq.com)	</t>
  </si>
  <si>
    <t>患者 闫家群 自助机充值 300 元。</t>
  </si>
  <si>
    <t xml:space="preserve">*家群(152****3329)	</t>
  </si>
  <si>
    <t>患者 善开芬 自助机充值 500 元。</t>
  </si>
  <si>
    <t>患者 陈敏杰 自助机充值 700 元。</t>
  </si>
  <si>
    <t xml:space="preserve">*赛赛(cis***@163.com)	</t>
  </si>
  <si>
    <t xml:space="preserve">SR17062600005950	</t>
  </si>
  <si>
    <t>患者 苏婷 自助机充值 100 元。</t>
  </si>
  <si>
    <t xml:space="preserve">*志峰(yan***@21cn.com)	</t>
  </si>
  <si>
    <t>患者 苏坤全 自助机充值 4000 元。</t>
  </si>
  <si>
    <t>患者 汪壮 自助机充值 1000 元。</t>
  </si>
  <si>
    <t>患者 胡晓荣 自助机充值 500 元。</t>
  </si>
  <si>
    <t xml:space="preserve">*晓荣(187****6409)	</t>
  </si>
  <si>
    <t xml:space="preserve">SR17062600005955	</t>
  </si>
  <si>
    <t>患者 李玉佳 自助机充值 20 元。</t>
  </si>
  <si>
    <t xml:space="preserve">*玉佳(232***@qq.com)	</t>
  </si>
  <si>
    <t>患者 瞿巧玲 自助机充值 300 元。</t>
  </si>
  <si>
    <t xml:space="preserve">*安宁(135****8203)	</t>
  </si>
  <si>
    <t xml:space="preserve">SR17062600005961	</t>
  </si>
  <si>
    <t>患者 苏婷 自助机充值 1000 元。</t>
  </si>
  <si>
    <t xml:space="preserve">SR17062600005971	</t>
  </si>
  <si>
    <t>患者 周洪波 自助机充值 1000 元。</t>
  </si>
  <si>
    <t xml:space="preserve">*洪波(183****1891)	</t>
  </si>
  <si>
    <t>患者 马明秀 自助机充值 500 元。</t>
  </si>
  <si>
    <t xml:space="preserve">*明秀(134****7007)	</t>
  </si>
  <si>
    <t>患者 张忠明 自助机充值 1000 元。</t>
  </si>
  <si>
    <t>患者 杜仲棋 自助机充值 500 元。</t>
  </si>
  <si>
    <t>患者 李其霖 自助机充值 6 元。</t>
  </si>
  <si>
    <t xml:space="preserve">*桑尼玛(180****4132)	</t>
  </si>
  <si>
    <t xml:space="preserve">SR17062600005990	</t>
  </si>
  <si>
    <t>患者 杨烨 自助机充值 100 元。</t>
  </si>
  <si>
    <t xml:space="preserve">*烨(136****2661)	</t>
  </si>
  <si>
    <t>患者 包崇文 自助机充值 160 元。</t>
  </si>
  <si>
    <t xml:space="preserve">*洪林(130****2661)	</t>
  </si>
  <si>
    <t>患者 包崇文 自助机充值 80 元。</t>
  </si>
  <si>
    <t>患者 孙忠梅 自助机充值 20 元。</t>
  </si>
  <si>
    <t xml:space="preserve">*秀(183****5090)	</t>
  </si>
  <si>
    <t xml:space="preserve">SR17062600006004	</t>
  </si>
  <si>
    <t>患者 王燕 自助机充值 300 元。</t>
  </si>
  <si>
    <t xml:space="preserve">*燕(183****0571)	</t>
  </si>
  <si>
    <t>患者 吕芸 自助机充值 50 元。</t>
  </si>
  <si>
    <t xml:space="preserve">*芸(138****8081)	</t>
  </si>
  <si>
    <t>患者 张丹丹 自助机充值 100 元。</t>
  </si>
  <si>
    <t>患者 陈平宇 自助机充值 300 元。</t>
  </si>
  <si>
    <t xml:space="preserve">*平宇(159****3770)	</t>
  </si>
  <si>
    <t>患者 李倩 自助机充值 500 元。</t>
  </si>
  <si>
    <t xml:space="preserve">*倩(131****0670)	</t>
  </si>
  <si>
    <t>患者 张黎 自助机充值 5 元。</t>
  </si>
  <si>
    <t xml:space="preserve">*春富(155****6010)	</t>
  </si>
  <si>
    <t>患者 张子菊 自助机充值 200 元。</t>
  </si>
  <si>
    <t xml:space="preserve">*子菊(182****6030)	</t>
  </si>
  <si>
    <t xml:space="preserve">*小康(yao***@139.com)	</t>
  </si>
  <si>
    <t>患者 刘永昌 自助机充值 300 元。</t>
  </si>
  <si>
    <t xml:space="preserve">*丽华(137****0212)	</t>
  </si>
  <si>
    <t xml:space="preserve">SR17062600006014	</t>
  </si>
  <si>
    <t>患者 何春丽 自助机充值 200 元。</t>
  </si>
  <si>
    <t xml:space="preserve">*艺心(186****4686)	</t>
  </si>
  <si>
    <t>患者 孙智刚 自助机充值 50 元。</t>
  </si>
  <si>
    <t xml:space="preserve">*泽林(159****7452)	</t>
  </si>
  <si>
    <t>患者 孙敏 自助机充值 20 元。</t>
  </si>
  <si>
    <t xml:space="preserve">*敏(371***@qq.com)	</t>
  </si>
  <si>
    <t>患者 王开林 自助机充值 500 元。</t>
  </si>
  <si>
    <t xml:space="preserve">*朝勇(182****1040)	</t>
  </si>
  <si>
    <t xml:space="preserve">SR17062600006020	</t>
  </si>
  <si>
    <t>患者 巴桑央珠 自助机充值 200 元。</t>
  </si>
  <si>
    <t xml:space="preserve">*良贵嘎(553***@qq.com)	</t>
  </si>
  <si>
    <t>患者 王兴琼 自助机充值 50 元。</t>
  </si>
  <si>
    <t xml:space="preserve">*兴琼(187****0520)	</t>
  </si>
  <si>
    <t>患者 孙敏 自助机充值 100 元。</t>
  </si>
  <si>
    <t>患者 余斌 自助机充值 1000 元。</t>
  </si>
  <si>
    <t xml:space="preserve">*斌(lem***@163.com)	</t>
  </si>
  <si>
    <t>患者 赵秀丽 自助机充值 10 元。</t>
  </si>
  <si>
    <t xml:space="preserve">*秀丽(zha***@163.com)	</t>
  </si>
  <si>
    <t xml:space="preserve">*德交(825***@qq.com)	</t>
  </si>
  <si>
    <t>患者 赵庆磊 自助机充值 100 元。</t>
  </si>
  <si>
    <t xml:space="preserve">*庆磊(157****4513)	</t>
  </si>
  <si>
    <t xml:space="preserve">SR17062600006028	</t>
  </si>
  <si>
    <t>患者 景红珍 自助机充值 100 元。</t>
  </si>
  <si>
    <t xml:space="preserve">*红珍(133****0591)	</t>
  </si>
  <si>
    <t xml:space="preserve">SR17062600006031	</t>
  </si>
  <si>
    <t>患者 巴桑央珠 自助机充值 300 元。</t>
  </si>
  <si>
    <t>患者 贺青云 自助机充值 1000 元。</t>
  </si>
  <si>
    <t xml:space="preserve">*青云(152****7700)	</t>
  </si>
  <si>
    <t>患者 李绍刚 自助机充值 300 元。</t>
  </si>
  <si>
    <t xml:space="preserve">*绍刚(150****3587)	</t>
  </si>
  <si>
    <t>患者 彭湫涵 自助机充值 300 元。</t>
  </si>
  <si>
    <t xml:space="preserve">*湫涵(181****8520)	</t>
  </si>
  <si>
    <t>患者 杨冠华 自助机充值 50 元。</t>
  </si>
  <si>
    <t xml:space="preserve">*冠华(150****6102)	</t>
  </si>
  <si>
    <t xml:space="preserve">SR17062600006033	</t>
  </si>
  <si>
    <t>患者 崔焕云 自助机充值 400 元。</t>
  </si>
  <si>
    <t xml:space="preserve">*焕云(159****6865)	</t>
  </si>
  <si>
    <t>患者 李坤林 自助机充值 100 元。</t>
  </si>
  <si>
    <t xml:space="preserve">*坤林(873***@qq.com)	</t>
  </si>
  <si>
    <t>患者 付桂珍 自助机充值 260 元。</t>
  </si>
  <si>
    <t xml:space="preserve">*晋川(135****4235)	</t>
  </si>
  <si>
    <t>患者 杨和春 自助机充值 500 元。</t>
  </si>
  <si>
    <t xml:space="preserve">*超鹏(153****0500)	</t>
  </si>
  <si>
    <t>患者 黄丽 自助机充值 100 元。</t>
  </si>
  <si>
    <t>患者 温雨姮 自助机充值 400 元。</t>
  </si>
  <si>
    <t>患者 刘奥 自助机充值 20 元。</t>
  </si>
  <si>
    <t xml:space="preserve">*奥(184****7010)	</t>
  </si>
  <si>
    <t>患者 周翠翠 自助机充值 1500 元。</t>
  </si>
  <si>
    <t xml:space="preserve">*翠翠(133****8717)	</t>
  </si>
  <si>
    <t>患者 郭丽欣 自助机充值 50 元。</t>
  </si>
  <si>
    <t>患者 郭丽欣 自助机充值 250 元。</t>
  </si>
  <si>
    <t>患者 吴雪梅 自助机充值 400 元。</t>
  </si>
  <si>
    <t xml:space="preserve">*雪梅(182****4708)	</t>
  </si>
  <si>
    <t>患者 李坤林 自助机充值 300 元。</t>
  </si>
  <si>
    <t>患者 刘玄 自助机充值 100 元。</t>
  </si>
  <si>
    <t>患者 李界丽 自助机充值 1500 元。</t>
  </si>
  <si>
    <t>昆华医院患者 李红燕 自助机充值 1000 元。</t>
  </si>
  <si>
    <t xml:space="preserve">*红燕(eey***@yn133165.com)	</t>
  </si>
  <si>
    <t xml:space="preserve">SR17062600006044	</t>
  </si>
  <si>
    <t>患者 李红燕 自助机充值 4352 元。</t>
  </si>
  <si>
    <t xml:space="preserve">SR17062600006047	</t>
  </si>
  <si>
    <t>门诊预存充值订单 4352 元。</t>
  </si>
  <si>
    <t>患者 李凤枝 自助机充值 800 元。</t>
  </si>
  <si>
    <t xml:space="preserve">*小狗(159****3778)	</t>
  </si>
  <si>
    <t>患者 于璐 自助机充值 100 元。</t>
  </si>
  <si>
    <t xml:space="preserve">*璐(bea***@eyou.com)	</t>
  </si>
  <si>
    <t>患者 周劲文 自助机充值 23 元。</t>
  </si>
  <si>
    <t xml:space="preserve">*劲文(138****5926)	</t>
  </si>
  <si>
    <t>患者 李丹丹 自助机充值 300 元。</t>
  </si>
  <si>
    <t xml:space="preserve">*丹丹(152****3233)	</t>
  </si>
  <si>
    <t xml:space="preserve">SR17062600006056	</t>
  </si>
  <si>
    <t>患者 王云春 自助机充值 20 元。</t>
  </si>
  <si>
    <t xml:space="preserve">*应春(183****6038)	</t>
  </si>
  <si>
    <t>患者 洪梦竹 自助机充值 100 元。</t>
  </si>
  <si>
    <t xml:space="preserve">*梦竹(138****4608)	</t>
  </si>
  <si>
    <t xml:space="preserve">SR17062600006061	</t>
  </si>
  <si>
    <t xml:space="preserve">SR17062600006062	</t>
  </si>
  <si>
    <t xml:space="preserve">SR17062600006065	</t>
  </si>
  <si>
    <t>患者 陈学群 自助机充值 2500 元。</t>
  </si>
  <si>
    <t>患者 杜娟 自助机充值 2800 元。</t>
  </si>
  <si>
    <t>患者 李博 自助机充值 10 元。</t>
  </si>
  <si>
    <t xml:space="preserve">*博(183****5607)	</t>
  </si>
  <si>
    <t xml:space="preserve">SR17062600006069	</t>
  </si>
  <si>
    <t>患者 宋娜 自助机充值 300 元。</t>
  </si>
  <si>
    <t xml:space="preserve">*娜(180****2010)	</t>
  </si>
  <si>
    <t>患者 彭旭泽 自助机充值 550 元。</t>
  </si>
  <si>
    <t xml:space="preserve">*旭泽(188****5637)	</t>
  </si>
  <si>
    <t>患者 喻淑花 自助机充值 200 元。</t>
  </si>
  <si>
    <t xml:space="preserve">*小琴(xia***@qq.com)	</t>
  </si>
  <si>
    <t>患者 吴奇钢 自助机充值 100 元。</t>
  </si>
  <si>
    <t xml:space="preserve">*奇钢(159****8119)	</t>
  </si>
  <si>
    <t>患者 李玉琼 自助机充值 1700 元。</t>
  </si>
  <si>
    <t>患者 刘源 自助机充值 730 元。</t>
  </si>
  <si>
    <t xml:space="preserve">*源(131****5152)	</t>
  </si>
  <si>
    <t>患者 李吉涛 自助机充值 20 元。</t>
  </si>
  <si>
    <t xml:space="preserve">*红(188****7643)	</t>
  </si>
  <si>
    <t xml:space="preserve">SR17062600006077	</t>
  </si>
  <si>
    <t>患者 李露 自助机充值 600 元。</t>
  </si>
  <si>
    <t>患者 王春艳 自助机充值 10 元。</t>
  </si>
  <si>
    <t xml:space="preserve">*思婕(135****7186)	</t>
  </si>
  <si>
    <t xml:space="preserve">SR17062600006081	</t>
  </si>
  <si>
    <t>患者 洪梦竹 自助机充值 130 元。</t>
  </si>
  <si>
    <t>患者 吴学筠 自助机充值 2000 元。</t>
  </si>
  <si>
    <t xml:space="preserve">*学筠(138****1765)	</t>
  </si>
  <si>
    <t>患者 孟继仙 自助机充值 10 元。</t>
  </si>
  <si>
    <t xml:space="preserve">*青(182****6129)	</t>
  </si>
  <si>
    <t>患者 张溪芮 自助机充值 200 元。</t>
  </si>
  <si>
    <t xml:space="preserve">*溪芮(137****9273)	</t>
  </si>
  <si>
    <t xml:space="preserve">SR17062600006084	</t>
  </si>
  <si>
    <t>患者 孙忠梅 自助机充值 120 元。</t>
  </si>
  <si>
    <t xml:space="preserve">SR17062600006086	</t>
  </si>
  <si>
    <t>患者 王娟 自助机充值 10 元。</t>
  </si>
  <si>
    <t xml:space="preserve">*娟(187****0907)	</t>
  </si>
  <si>
    <t>患者 董绍春 自助机充值 1900 元。</t>
  </si>
  <si>
    <t>患者 郑巧玉 自助机充值 210 元。</t>
  </si>
  <si>
    <t xml:space="preserve">*巧玉(zqy***@msn.com)	</t>
  </si>
  <si>
    <t>患者 刘子嘉 自助机充值 100 元。</t>
  </si>
  <si>
    <t xml:space="preserve">*子嘉(155****6977)	</t>
  </si>
  <si>
    <t>患者 李霞 自助机充值 500 元。</t>
  </si>
  <si>
    <t xml:space="preserve">*志坚(pen***@chinaacc.com)	</t>
  </si>
  <si>
    <t xml:space="preserve">SR17062600006091	</t>
  </si>
  <si>
    <t>患者 张世文 自助机充值 300 元。</t>
  </si>
  <si>
    <t xml:space="preserve">*世文(131****7858)	</t>
  </si>
  <si>
    <t>患者 程建军 自助机充值 300 元。</t>
  </si>
  <si>
    <t xml:space="preserve">*建军(138****0097)	</t>
  </si>
  <si>
    <t>患者 普红艳 自助机充值 2400 元。</t>
  </si>
  <si>
    <t xml:space="preserve">*云飞(136****6989)	</t>
  </si>
  <si>
    <t>患者 马迎 自助机充值 10 元。</t>
  </si>
  <si>
    <t xml:space="preserve">*迎(139****7666)	</t>
  </si>
  <si>
    <t>患者 吴雪梅 自助机充值 100 元。</t>
  </si>
  <si>
    <t xml:space="preserve">SR17062600006092	</t>
  </si>
  <si>
    <t>患者 王开林 自助机充值 1000 元。</t>
  </si>
  <si>
    <t>患者 张再文 自助机充值 10 元。</t>
  </si>
  <si>
    <t>患者 刘奥 自助机充值 130 元。</t>
  </si>
  <si>
    <t>患者 陈进波 自助机充值 200 元。</t>
  </si>
  <si>
    <t xml:space="preserve">*黎(137****7254)	</t>
  </si>
  <si>
    <t>患者 周树美 自助机充值 67 元。</t>
  </si>
  <si>
    <t xml:space="preserve">*瑞虹(182****1314)	</t>
  </si>
  <si>
    <t>门诊预存充值订单 67 元。</t>
  </si>
  <si>
    <t>患者 陈绍英 自助机充值 200 元。</t>
  </si>
  <si>
    <t xml:space="preserve">*杏君(182****3936)	</t>
  </si>
  <si>
    <t>患者 徐楠 自助机充值 65 元。</t>
  </si>
  <si>
    <t xml:space="preserve">*楠(152****1892)	</t>
  </si>
  <si>
    <t>患者 刘奥 自助机充值 10 元。</t>
  </si>
  <si>
    <t>患者 于璐 自助机充值 80 元。</t>
  </si>
  <si>
    <t>患者 许弘 自助机充值 500 元。</t>
  </si>
  <si>
    <t>患者 张倩雯 自助机充值 600 元。</t>
  </si>
  <si>
    <t xml:space="preserve">*倩雯(150****0660)	</t>
  </si>
  <si>
    <t>患者 王云春 自助机充值 300 元。</t>
  </si>
  <si>
    <t>患者 严彬倚 自助机充值 500 元。</t>
  </si>
  <si>
    <t xml:space="preserve">*彬倚(139****7795)	</t>
  </si>
  <si>
    <t>患者 登主卓玛 自助机充值 10 元。</t>
  </si>
  <si>
    <t xml:space="preserve">*追(104***@qq.com)	</t>
  </si>
  <si>
    <t>患者 董建英 自助机充值 1000 元。</t>
  </si>
  <si>
    <t xml:space="preserve">*敏(258***@qq.com)	</t>
  </si>
  <si>
    <t>患者 叶美云 自助机充值 10 元。</t>
  </si>
  <si>
    <t>患者 石家炜 自助机充值 135 元。</t>
  </si>
  <si>
    <t xml:space="preserve">*正涛(187****2543)	</t>
  </si>
  <si>
    <t xml:space="preserve">SR17062600006102	</t>
  </si>
  <si>
    <t xml:space="preserve">SR17062600006103	</t>
  </si>
  <si>
    <t xml:space="preserve">SR17062600006105	</t>
  </si>
  <si>
    <t>患者 杨冠华 自助机充值 400 元。</t>
  </si>
  <si>
    <t xml:space="preserve">SR17062600006109	</t>
  </si>
  <si>
    <t>患者 盛观梅 自助机充值 10 元。</t>
  </si>
  <si>
    <t>患者 马迎 自助机充值 300 元。</t>
  </si>
  <si>
    <t>患者 熊颖 自助机充值 500 元。</t>
  </si>
  <si>
    <t>患者 吴易珊 自助机充值 4600 元。</t>
  </si>
  <si>
    <t xml:space="preserve">*易珊(182****9903)	</t>
  </si>
  <si>
    <t>门诊预存充值订单 4600 元。</t>
  </si>
  <si>
    <t>患者 张丽娟 自助机充值 100 元。</t>
  </si>
  <si>
    <t xml:space="preserve">*丽娟(159****0815)	</t>
  </si>
  <si>
    <t>患者 涂德厚 自助机充值 20 元。</t>
  </si>
  <si>
    <t xml:space="preserve">*利华(177****1977)	</t>
  </si>
  <si>
    <t>患者 吴易珊 自助机充值 20 元。</t>
  </si>
  <si>
    <t xml:space="preserve">SR17062600006117	</t>
  </si>
  <si>
    <t xml:space="preserve">SR17062600006119	</t>
  </si>
  <si>
    <t>患者 刘萍 自助机充值 200 元。</t>
  </si>
  <si>
    <t xml:space="preserve">*萍(159****8701)	</t>
  </si>
  <si>
    <t>患者 秦娅丽 自助机充值 1300 元。</t>
  </si>
  <si>
    <t>患者 李承东 自助机充值 20 元。</t>
  </si>
  <si>
    <t>患者 高亚丽 自助机充值 100 元。</t>
  </si>
  <si>
    <t xml:space="preserve">*亚丽(gao***@126.com)	</t>
  </si>
  <si>
    <t>患者 王全太 自助机充值 600 元。</t>
  </si>
  <si>
    <t xml:space="preserve">*芳(137****1312)	</t>
  </si>
  <si>
    <t>患者 陈晓景 自助机充值 20 元。</t>
  </si>
  <si>
    <t xml:space="preserve">*晓景(104***@qq.com)	</t>
  </si>
  <si>
    <t>患者 涂德厚 自助机充值 200 元。</t>
  </si>
  <si>
    <t>患者 李德富 自助机充值 100 元。</t>
  </si>
  <si>
    <t xml:space="preserve">*德富(158****4966)	</t>
  </si>
  <si>
    <t xml:space="preserve">SR17062600006123	</t>
  </si>
  <si>
    <t>患者 戴怡鑫 自助机充值 100 元。</t>
  </si>
  <si>
    <t xml:space="preserve">*怡鑫(188****2065)	</t>
  </si>
  <si>
    <t>患者 杨啟会 自助机充值 1390 元。</t>
  </si>
  <si>
    <t xml:space="preserve">*开玉(139****4219)	</t>
  </si>
  <si>
    <t>门诊预存充值订单 1390 元。</t>
  </si>
  <si>
    <t xml:space="preserve">SR17062600006130	</t>
  </si>
  <si>
    <t xml:space="preserve">SR17062600006131	</t>
  </si>
  <si>
    <t>患者 臧永仙 自助机充值 20 元。</t>
  </si>
  <si>
    <t xml:space="preserve">*永仙(172***@qq.com)	</t>
  </si>
  <si>
    <t xml:space="preserve">SR17062600006137	</t>
  </si>
  <si>
    <t xml:space="preserve">SR17062600006140	</t>
  </si>
  <si>
    <t xml:space="preserve">SR17062600006141	</t>
  </si>
  <si>
    <t>患者 魏汉军 自助机充值 200 元。</t>
  </si>
  <si>
    <t xml:space="preserve">*汉军(159***@163.com)	</t>
  </si>
  <si>
    <t>患者 张博云 自助机充值 151 元。</t>
  </si>
  <si>
    <t>门诊预存充值订单 151 元。</t>
  </si>
  <si>
    <t>患者 李兴倩 自助机充值 86 元。</t>
  </si>
  <si>
    <t xml:space="preserve">SR17062600006145	</t>
  </si>
  <si>
    <t>患者 赵秀丽 自助机充值 90 元。</t>
  </si>
  <si>
    <t xml:space="preserve">SR17062600006147	</t>
  </si>
  <si>
    <t>患者 陈晓景 自助机充值 290 元。</t>
  </si>
  <si>
    <t xml:space="preserve">SR17062600006148	</t>
  </si>
  <si>
    <t xml:space="preserve">SR17062600006150	</t>
  </si>
  <si>
    <t>患者 杨锁娣 自助机充值 3000 元。</t>
  </si>
  <si>
    <t xml:space="preserve">*迎春(138****5816)	</t>
  </si>
  <si>
    <t>患者 胡建梅 自助机充值 300 元。</t>
  </si>
  <si>
    <t xml:space="preserve">SR17062600006154	</t>
  </si>
  <si>
    <t>患者 吴学筠 自助机充值 5000 元。</t>
  </si>
  <si>
    <t>患者 丘坤 自助机充值 600 元。</t>
  </si>
  <si>
    <t xml:space="preserve">*坤(183****5725)	</t>
  </si>
  <si>
    <t>患者 王春秀 自助机充值 900 元。</t>
  </si>
  <si>
    <t xml:space="preserve">*佳宏(159****7397)	</t>
  </si>
  <si>
    <t>患者 黄六英 自助机充值 300 元。</t>
  </si>
  <si>
    <t xml:space="preserve">*桂芬(187****8889)	</t>
  </si>
  <si>
    <t>患者 景红珍 自助机充值 20 元。</t>
  </si>
  <si>
    <t xml:space="preserve">SR17062600006162	</t>
  </si>
  <si>
    <t xml:space="preserve">SR17062600006163	</t>
  </si>
  <si>
    <t xml:space="preserve">SR17062600006164	</t>
  </si>
  <si>
    <t>患者 李娜 自助机充值 100 元。</t>
  </si>
  <si>
    <t xml:space="preserve">*娜(lnd***@126.com)	</t>
  </si>
  <si>
    <t>患者 高艺宁 自助机充值 100 元。</t>
  </si>
  <si>
    <t xml:space="preserve">*志萍(ndj***@vip.qq.com)	</t>
  </si>
  <si>
    <t>患者 戴有珍 自助机充值 300 元。</t>
  </si>
  <si>
    <t xml:space="preserve">*洪贵(158****6353)	</t>
  </si>
  <si>
    <t xml:space="preserve">SR17062600006171	</t>
  </si>
  <si>
    <t>患者 朱江涛 自助机充值 10 元。</t>
  </si>
  <si>
    <t xml:space="preserve">*江涛(181****5813)	</t>
  </si>
  <si>
    <t>患者 高艺宁 自助机充值 233 元。</t>
  </si>
  <si>
    <t>门诊预存充值订单 233 元。</t>
  </si>
  <si>
    <t>患者 戴江翊 自助机充值 200 元。</t>
  </si>
  <si>
    <t>患者 欧建英 自助机充值 150 元。</t>
  </si>
  <si>
    <t xml:space="preserve">*建英(187****4127)	</t>
  </si>
  <si>
    <t>患者 李迎春 自助机充值 2000 元。</t>
  </si>
  <si>
    <t xml:space="preserve">SR17062600006177	</t>
  </si>
  <si>
    <t>患者 李武珍 自助机充值 1200 元。</t>
  </si>
  <si>
    <t>患者 于璐 自助机充值 250 元。</t>
  </si>
  <si>
    <t xml:space="preserve">SR17062600006181	</t>
  </si>
  <si>
    <t>患者 李晓东 自助机充值 20 元。</t>
  </si>
  <si>
    <t xml:space="preserve">*晓东(189****0660)	</t>
  </si>
  <si>
    <t xml:space="preserve">SR17062600006189	</t>
  </si>
  <si>
    <t xml:space="preserve">SR17062600006190	</t>
  </si>
  <si>
    <t>患者 陆莹 自助机充值 1000 元。</t>
  </si>
  <si>
    <t xml:space="preserve">*云杰(310***@qq.com)	</t>
  </si>
  <si>
    <t xml:space="preserve">SR17062600006191	</t>
  </si>
  <si>
    <t xml:space="preserve">SR17062600006195	</t>
  </si>
  <si>
    <t>患者 陈祖德 自助机充值 217 元。</t>
  </si>
  <si>
    <t>门诊预存充值订单 217 元。</t>
  </si>
  <si>
    <t>患者 于颂霞 自助机充值 200 元。</t>
  </si>
  <si>
    <t xml:space="preserve">*颂霞(158****2693)	</t>
  </si>
  <si>
    <t>患者 马琼仙 自助机充值 20 元。</t>
  </si>
  <si>
    <t xml:space="preserve">*树会(151****0207)	</t>
  </si>
  <si>
    <t>患者 何应美 自助机充值 500 元。</t>
  </si>
  <si>
    <t xml:space="preserve">*应美(180****1736)	</t>
  </si>
  <si>
    <t>患者 魏媛媛 自助机充值 200 元。</t>
  </si>
  <si>
    <t xml:space="preserve">*媛媛(133****2688)	</t>
  </si>
  <si>
    <t>患者 杨晓燕 自助机充值 200 元。</t>
  </si>
  <si>
    <t xml:space="preserve">*晓燕(139****7823)	</t>
  </si>
  <si>
    <t>患者 卢成契 自助机充值 20 元。</t>
  </si>
  <si>
    <t xml:space="preserve">*成契(132****7399)	</t>
  </si>
  <si>
    <t>患者 裴阳 自助机充值 800 元。</t>
  </si>
  <si>
    <t>患者 梁雪 自助机充值 8000 元。</t>
  </si>
  <si>
    <t>门诊预存充值订单 8000 元。</t>
  </si>
  <si>
    <t>患者 章琳 自助机充值 100 元。</t>
  </si>
  <si>
    <t xml:space="preserve">*琳(zha***@163.com)	</t>
  </si>
  <si>
    <t>患者 李有珍 自助机充值 1000 元。</t>
  </si>
  <si>
    <t xml:space="preserve">*秋(136****9708)	</t>
  </si>
  <si>
    <t>患者 刘永昌 自助机充值 700 元。</t>
  </si>
  <si>
    <t>患者 温暖 自助机充值 100 元。</t>
  </si>
  <si>
    <t xml:space="preserve">*雅峰(152****8252)	</t>
  </si>
  <si>
    <t>患者 徐远征 自助机充值 500 元。</t>
  </si>
  <si>
    <t xml:space="preserve">*沥(865***@qq.com)	</t>
  </si>
  <si>
    <t>患者 王乔香 自助机充值 1500 元。</t>
  </si>
  <si>
    <t xml:space="preserve">*小东(139****5901)	</t>
  </si>
  <si>
    <t>患者 徐朝辉 自助机充值 300 元。</t>
  </si>
  <si>
    <t xml:space="preserve">*朝辉(135****4007)	</t>
  </si>
  <si>
    <t>患者 杨家忠 自助机充值 1000 元。</t>
  </si>
  <si>
    <t xml:space="preserve">*宁(onl***@126.com)	</t>
  </si>
  <si>
    <t xml:space="preserve">SR17062700006232	</t>
  </si>
  <si>
    <t>患者 金泓 自助机充值 500 元。</t>
  </si>
  <si>
    <t xml:space="preserve">*泓(jin***@189.cn)	</t>
  </si>
  <si>
    <t>患者 李静 自助机充值 500 元。</t>
  </si>
  <si>
    <t xml:space="preserve">*静(921***@qq.com)	</t>
  </si>
  <si>
    <t>患者 刘丽珠 自助机充值 100 元。</t>
  </si>
  <si>
    <t xml:space="preserve">*钰(850***@qq.com)	</t>
  </si>
  <si>
    <t>患者 李凡 自助机充值 20 元。</t>
  </si>
  <si>
    <t xml:space="preserve">*非非(159****5072)	</t>
  </si>
  <si>
    <t>患者 普自英 自助机充值 1000 元。</t>
  </si>
  <si>
    <t>患者 李艳艳 自助机充值 1000 元。</t>
  </si>
  <si>
    <t xml:space="preserve">*艳艳(138****9107)	</t>
  </si>
  <si>
    <t>患者 汤礼燕 自助机充值 10 元。</t>
  </si>
  <si>
    <t xml:space="preserve">*清珊(wqs***@163.com)	</t>
  </si>
  <si>
    <t>患者 康绍奎 自助机充值 20 元。</t>
  </si>
  <si>
    <t xml:space="preserve">*山菊(152****0414)	</t>
  </si>
  <si>
    <t>患者 陈国英 自助机充值 500 元。</t>
  </si>
  <si>
    <t>患者 张玫原 自助机充值 20 元。</t>
  </si>
  <si>
    <t xml:space="preserve">*玫原(139****7888)	</t>
  </si>
  <si>
    <t>患者 陶渝 自助机充值 500 元。</t>
  </si>
  <si>
    <t xml:space="preserve">*小华(657***@qq.com)	</t>
  </si>
  <si>
    <t>患者 段春映 自助机充值 1000 元。</t>
  </si>
  <si>
    <t>患者 廖黎阳 自助机充值 200 元。</t>
  </si>
  <si>
    <t>患者 成林蓓 自助机充值 300 元。</t>
  </si>
  <si>
    <t xml:space="preserve">*艳(249***@qq.com)	</t>
  </si>
  <si>
    <t>患者 李弘锐 自助机充值 20 元。</t>
  </si>
  <si>
    <t xml:space="preserve">*弘锐(lih***@qq.com)	</t>
  </si>
  <si>
    <t>患者 邓小辉 自助机充值 100 元。</t>
  </si>
  <si>
    <t xml:space="preserve">*小辉(151****3646)	</t>
  </si>
  <si>
    <t>患者 杨书南 自助机充值 20 元。</t>
  </si>
  <si>
    <t xml:space="preserve">*书南(ysn***@sina.com)	</t>
  </si>
  <si>
    <t>患者 冯斐 自助机充值 400 元。</t>
  </si>
  <si>
    <t xml:space="preserve">*斐(fen***@126.com)	</t>
  </si>
  <si>
    <t>患者 杨书南 自助机充值 30 元。</t>
  </si>
  <si>
    <t>患者 梁思婷 自助机充值 100 元。</t>
  </si>
  <si>
    <t xml:space="preserve">*思婷(137****5963)	</t>
  </si>
  <si>
    <t>患者 廖黎阳 自助机充值 100 元。</t>
  </si>
  <si>
    <t xml:space="preserve">*黎阳(135****2111)	</t>
  </si>
  <si>
    <t>患者 马妍 自助机充值 2000 元。</t>
  </si>
  <si>
    <t xml:space="preserve">*妍(615***@qq.com)	</t>
  </si>
  <si>
    <t>患者 杨萍 自助机充值 20 元。</t>
  </si>
  <si>
    <t xml:space="preserve">*萍(246***@qq.com)	</t>
  </si>
  <si>
    <t>患者 赵换琴 自助机充值 500 元。</t>
  </si>
  <si>
    <t xml:space="preserve">*换琴(152****7740)	</t>
  </si>
  <si>
    <t>患者 和丽峰 自助机充值 20 元。</t>
  </si>
  <si>
    <t xml:space="preserve">*晓丽(136****9150)	</t>
  </si>
  <si>
    <t>患者 鲁巧丽 自助机充值 300 元。</t>
  </si>
  <si>
    <t xml:space="preserve">*巧丽(136****0514)	</t>
  </si>
  <si>
    <t>患者 鲁华 自助机充值 300 元。</t>
  </si>
  <si>
    <t>患者 夏毓婕 自助机充值 10 元。</t>
  </si>
  <si>
    <t xml:space="preserve">SR17062700006237	</t>
  </si>
  <si>
    <t>患者 李凡 自助机充值 200 元。</t>
  </si>
  <si>
    <t xml:space="preserve">*凡(152****7735)	</t>
  </si>
  <si>
    <t>患者 潘柳 自助机充值 20 元。</t>
  </si>
  <si>
    <t>患者 王枭 自助机充值 500 元。</t>
  </si>
  <si>
    <t xml:space="preserve">*枭(189****9081)	</t>
  </si>
  <si>
    <t>患者 王珍爱 自助机充值 600 元。</t>
  </si>
  <si>
    <t xml:space="preserve">*珍爱(138****7296)	</t>
  </si>
  <si>
    <t>患者 施昆萍 自助机充值 20 元。</t>
  </si>
  <si>
    <t xml:space="preserve">*昆萍(158****0217)	</t>
  </si>
  <si>
    <t>患者 董笛 自助机充值 100 元。</t>
  </si>
  <si>
    <t>患者 王容与 自助机充值 20 元。</t>
  </si>
  <si>
    <t>患者 郑艳玲 自助机充值 300 元。</t>
  </si>
  <si>
    <t xml:space="preserve">*靖(don***@sina.com)	</t>
  </si>
  <si>
    <t>患者 孙斌 自助机充值 10 元。</t>
  </si>
  <si>
    <t>患者 周作友 自助机充值 560 元。</t>
  </si>
  <si>
    <t xml:space="preserve">*作友(138****6190)	</t>
  </si>
  <si>
    <t>患者 付粉莲 自助机充值 100 元。</t>
  </si>
  <si>
    <t xml:space="preserve">*蓉(151****3792)	</t>
  </si>
  <si>
    <t>患者 廖云桃 自助机充值 500 元。</t>
  </si>
  <si>
    <t>患者 姚雄兵 自助机充值 20 元。</t>
  </si>
  <si>
    <t xml:space="preserve">*淑芳(183****1303)	</t>
  </si>
  <si>
    <t>患者 陈诺霞 自助机充值 450 元。</t>
  </si>
  <si>
    <t xml:space="preserve">*超波(136****0386)	</t>
  </si>
  <si>
    <t>患者 刘鹏翠 自助机充值 20 元。</t>
  </si>
  <si>
    <t>患者 王虎 自助机充值 130 元。</t>
  </si>
  <si>
    <t xml:space="preserve">*虎(180***@qq.com)	</t>
  </si>
  <si>
    <t>患者 窦报祥 自助机充值 1000 元。</t>
  </si>
  <si>
    <t xml:space="preserve">*报祥(chu***@163.com)	</t>
  </si>
  <si>
    <t>患者 平超波 自助机充值 450 元。</t>
  </si>
  <si>
    <t>患者 邓文 自助机充值 200 元。</t>
  </si>
  <si>
    <t>患者 成梦群 自助机充值 100 元。</t>
  </si>
  <si>
    <t xml:space="preserve">*梦群(184****0061)	</t>
  </si>
  <si>
    <t>患者 李加兰 自助机充值 2200 元。</t>
  </si>
  <si>
    <t>患者 杨丽蕙 自助机充值 1000 元。</t>
  </si>
  <si>
    <t xml:space="preserve">*丽蕙(290***@qq.com)	</t>
  </si>
  <si>
    <t>患者 董蓉 自助机充值 20 元。</t>
  </si>
  <si>
    <t xml:space="preserve">*蓉(don***@sina.com)	</t>
  </si>
  <si>
    <t>患者 沈宗俊 自助机充值 180 元。</t>
  </si>
  <si>
    <t>患者 熊铁基 自助机充值 50 元。</t>
  </si>
  <si>
    <t xml:space="preserve">*铁基(139****8866)	</t>
  </si>
  <si>
    <t>患者 李安骐 自助机充值 300 元。</t>
  </si>
  <si>
    <t xml:space="preserve">*祖虎(155****1791)	</t>
  </si>
  <si>
    <t>患者 郑艳玲 自助机充值 5000 元。</t>
  </si>
  <si>
    <t xml:space="preserve">*艳玲(791***@qq.com)	</t>
  </si>
  <si>
    <t>患者 罗莉 自助机充值 200 元。</t>
  </si>
  <si>
    <t xml:space="preserve">*莉(158****4601)	</t>
  </si>
  <si>
    <t>患者 周振宇 自助机充值 400 元。</t>
  </si>
  <si>
    <t>患者 陈永芹 自助机充值 200 元。</t>
  </si>
  <si>
    <t>患者 陈益花 自助机充值 10 元。</t>
  </si>
  <si>
    <t xml:space="preserve">*益花(138****6321)	</t>
  </si>
  <si>
    <t>患者 刘怀炯 自助机充值 100 元。</t>
  </si>
  <si>
    <t xml:space="preserve">*怀炯(138****7526)	</t>
  </si>
  <si>
    <t>患者 岑瑶 自助机充值 20 元。</t>
  </si>
  <si>
    <t xml:space="preserve">*瑶(182****6501)	</t>
  </si>
  <si>
    <t>患者 严于通 自助机充值 1300 元。</t>
  </si>
  <si>
    <t xml:space="preserve">*于通(yan***@sina.com)	</t>
  </si>
  <si>
    <t>患者 谌祖英 自助机充值 2000 元。</t>
  </si>
  <si>
    <t>患者 杨峻峰 自助机充值 20 元。</t>
  </si>
  <si>
    <t>患者 虞体琼 自助机充值 600 元。</t>
  </si>
  <si>
    <t xml:space="preserve">*建明(135****1633)	</t>
  </si>
  <si>
    <t>患者 金雅珺 自助机充值 10 元。</t>
  </si>
  <si>
    <t xml:space="preserve">*雅珺(158****3050)	</t>
  </si>
  <si>
    <t>患者 肖磊 自助机充值 200 元。</t>
  </si>
  <si>
    <t xml:space="preserve">*磊(130****2900)	</t>
  </si>
  <si>
    <t>患者 虞建明 自助机充值 200 元。</t>
  </si>
  <si>
    <t>患者 石诚 自助机充值 100 元。</t>
  </si>
  <si>
    <t>患者 高晓慧 自助机充值 400 元。</t>
  </si>
  <si>
    <t xml:space="preserve">*晓慧(hui***@163.com)	</t>
  </si>
  <si>
    <t>患者 周俊哲 自助机充值 10 元。</t>
  </si>
  <si>
    <t xml:space="preserve">*俊哲(zho***@hotmail.com)	</t>
  </si>
  <si>
    <t>患者 赵丽红 自助机充值 500 元。</t>
  </si>
  <si>
    <t xml:space="preserve">*丽红(135****7243)	</t>
  </si>
  <si>
    <t>患者 成梦群 自助机充值 200 元。</t>
  </si>
  <si>
    <t>患者 李凡 自助机充值 500 元。</t>
  </si>
  <si>
    <t>患者 李艳 自助机充值 20 元。</t>
  </si>
  <si>
    <t xml:space="preserve">*艳(161***@qq.com)	</t>
  </si>
  <si>
    <t>患者 李西渝 自助机充值 100 元。</t>
  </si>
  <si>
    <t xml:space="preserve">*明华(189****9915)	</t>
  </si>
  <si>
    <t>患者 付业美 自助机充值 1000 元。</t>
  </si>
  <si>
    <t xml:space="preserve">*银(180****6400)	</t>
  </si>
  <si>
    <t>患者 陈彦樽 自助机充值 500 元。</t>
  </si>
  <si>
    <t xml:space="preserve">*曼娜(138****4899)	</t>
  </si>
  <si>
    <t>患者 把俊涛 自助机充值 1000 元。</t>
  </si>
  <si>
    <t xml:space="preserve">*俊涛(135****0435)	</t>
  </si>
  <si>
    <t>患者 曾丽花 自助机充值 20 元。</t>
  </si>
  <si>
    <t>患者 靳金 自助机充值 20 元。</t>
  </si>
  <si>
    <t xml:space="preserve">*翔宇(150****5958)	</t>
  </si>
  <si>
    <t>患者 尹楷 自助机充值 20 元。</t>
  </si>
  <si>
    <t xml:space="preserve">*楷(187****2719)	</t>
  </si>
  <si>
    <t>患者 符永吉 自助机充值 10 元。</t>
  </si>
  <si>
    <t xml:space="preserve">*永吉(155****8180)	</t>
  </si>
  <si>
    <t>患者 朱鸿凤 自助机充值 20 元。</t>
  </si>
  <si>
    <t>患者 岑瑶 自助机充值 270 元。</t>
  </si>
  <si>
    <t>患者 魏会竹 自助机充值 100 元。</t>
  </si>
  <si>
    <t xml:space="preserve">*云春(lyc***@126.com)	</t>
  </si>
  <si>
    <t xml:space="preserve">SR17062700006259	</t>
  </si>
  <si>
    <t xml:space="preserve">SR17062700006260	</t>
  </si>
  <si>
    <t xml:space="preserve">SR17062700006261	</t>
  </si>
  <si>
    <t>患者 仲黎 自助机充值 300 元。</t>
  </si>
  <si>
    <t xml:space="preserve">*黎(zho***@sina.com)	</t>
  </si>
  <si>
    <t xml:space="preserve">SR17062700006262	</t>
  </si>
  <si>
    <t>患者 张旭 自助机充值 20 元。</t>
  </si>
  <si>
    <t xml:space="preserve">*旭(187****0838)	</t>
  </si>
  <si>
    <t>患者 苏杭 自助机充值 300 元。</t>
  </si>
  <si>
    <t xml:space="preserve">*杭(182****5957)	</t>
  </si>
  <si>
    <t>患者 李海洋 自助机充值 20 元。</t>
  </si>
  <si>
    <t xml:space="preserve">*海洋(138***@qq.com)	</t>
  </si>
  <si>
    <t>患者 李国林 自助机充值 10 元。</t>
  </si>
  <si>
    <t xml:space="preserve">*攀(133***@qq.com)	</t>
  </si>
  <si>
    <t>患者 李艳 自助机充值 165 元。</t>
  </si>
  <si>
    <t>门诊预存充值订单 165 元。</t>
  </si>
  <si>
    <t xml:space="preserve">SR17062700006269	</t>
  </si>
  <si>
    <t>患者 李丽森 自助机充值 500 元。</t>
  </si>
  <si>
    <t>患者 王容与 自助机充值 1000 元。</t>
  </si>
  <si>
    <t>患者 胡国辉 自助机充值 500 元。</t>
  </si>
  <si>
    <t xml:space="preserve">*国锐(lvg***@cttyn.com)	</t>
  </si>
  <si>
    <t>患者 胡雅雯 自助机充值 100 元。</t>
  </si>
  <si>
    <t xml:space="preserve">*雅雯(138****3618)	</t>
  </si>
  <si>
    <t>患者 姚雄兵 自助机充值 83 元。</t>
  </si>
  <si>
    <t>患者 左媛媛 自助机充值 10 元。</t>
  </si>
  <si>
    <t xml:space="preserve">*媛媛(159***@139.com)	</t>
  </si>
  <si>
    <t>患者 牛权 自助机充值 10 元。</t>
  </si>
  <si>
    <t>患者 成海琼 自助机充值 1000 元。</t>
  </si>
  <si>
    <t xml:space="preserve">*海琼(186****8760)	</t>
  </si>
  <si>
    <t>患者 李玲燕 自助机充值 1000 元。</t>
  </si>
  <si>
    <t>患者 秦艳敏 自助机充值 300 元。</t>
  </si>
  <si>
    <t xml:space="preserve">*勇(158****5997)	</t>
  </si>
  <si>
    <t>患者 高雪梅 自助机充值 300 元。</t>
  </si>
  <si>
    <t xml:space="preserve">*军艳(137****7940)	</t>
  </si>
  <si>
    <t>患者 谢慧 自助机充值 10 元。</t>
  </si>
  <si>
    <t xml:space="preserve">*慧(180****5000)	</t>
  </si>
  <si>
    <t>患者 刘青锋 自助机充值 20 元。</t>
  </si>
  <si>
    <t xml:space="preserve">*雪(187****5902)	</t>
  </si>
  <si>
    <t>患者 刘红梅 自助机充值 1000 元。</t>
  </si>
  <si>
    <t xml:space="preserve">*红梅(152****7056)	</t>
  </si>
  <si>
    <t>患者 王乙婷 自助机充值 10 元。</t>
  </si>
  <si>
    <t xml:space="preserve">*乙婷(wan***@126.com)	</t>
  </si>
  <si>
    <t>患者 李本柱 自助机充值 20 元。</t>
  </si>
  <si>
    <t xml:space="preserve">*平先(343***@qq.com)	</t>
  </si>
  <si>
    <t>花呗准入未签约客户收银台立减活动高力度</t>
  </si>
  <si>
    <t>患者 李芹梅 自助机充值 100 元。</t>
  </si>
  <si>
    <t xml:space="preserve">*贵强(932***@qq.com)	</t>
  </si>
  <si>
    <t xml:space="preserve">SR17062700006280	</t>
  </si>
  <si>
    <t>患者 何金会 自助机充值 150 元。</t>
  </si>
  <si>
    <t xml:space="preserve">*元清(150****9627)	</t>
  </si>
  <si>
    <t>患者 杨汝昌 自助机充值 350 元。</t>
  </si>
  <si>
    <t xml:space="preserve">*俊红(159****4502)	</t>
  </si>
  <si>
    <t>患者 王乔香 自助机充值 2000 元。</t>
  </si>
  <si>
    <t>患者 张春明 自助机充值 50 元。</t>
  </si>
  <si>
    <t xml:space="preserve">*春明(asp***@163.com)	</t>
  </si>
  <si>
    <t>患者 冯云泽 自助机充值 100 元。</t>
  </si>
  <si>
    <t>患者 陈彦樽 自助机充值 1500 元。</t>
  </si>
  <si>
    <t>患者 武剑 自助机充值 100 元。</t>
  </si>
  <si>
    <t xml:space="preserve">*娜(138****1199)	</t>
  </si>
  <si>
    <t>患者 阿银松 自助机充值 1000 元。</t>
  </si>
  <si>
    <t xml:space="preserve">*银松(151****1029)	</t>
  </si>
  <si>
    <t>患者 苏诗涵 自助机充值 1000 元。</t>
  </si>
  <si>
    <t>患者 陈怡彤 自助机充值 2400 元。</t>
  </si>
  <si>
    <t xml:space="preserve">*宸骁(124***@qq.com)	</t>
  </si>
  <si>
    <t>患者 杨宇航 自助机充值 100 元。</t>
  </si>
  <si>
    <t xml:space="preserve">*宇航(182****8353)	</t>
  </si>
  <si>
    <t>患者 黄小平 自助机充值 150 元。</t>
  </si>
  <si>
    <t xml:space="preserve">*小平(hxp***@sina.com)	</t>
  </si>
  <si>
    <t>患者 丁艳 自助机充值 20 元。</t>
  </si>
  <si>
    <t xml:space="preserve">*艳(183****9909)	</t>
  </si>
  <si>
    <t>患者 周敏 自助机充值 20 元。</t>
  </si>
  <si>
    <t xml:space="preserve">*金雨(182****9268)	</t>
  </si>
  <si>
    <t>患者 陈可应 自助机充值 20 元。</t>
  </si>
  <si>
    <t xml:space="preserve">*可应(151****3490)	</t>
  </si>
  <si>
    <t>患者 武剑 自助机充值 3000 元。</t>
  </si>
  <si>
    <t>患者 罗珊 自助机充值 100 元。</t>
  </si>
  <si>
    <t>患者 刘玉婷 自助机充值 10 元。</t>
  </si>
  <si>
    <t xml:space="preserve">*盼(152****8379)	</t>
  </si>
  <si>
    <t>患者 余丽华 自助机充值 20 元。</t>
  </si>
  <si>
    <t xml:space="preserve">*丽华(819***@qq.com)	</t>
  </si>
  <si>
    <t>患者 游城 自助机充值 500 元。</t>
  </si>
  <si>
    <t>患者 俞松成 自助机充值 500 元。</t>
  </si>
  <si>
    <t xml:space="preserve">*松成(182****4911)	</t>
  </si>
  <si>
    <t>患者 王玉会 自助机充值 27 元。</t>
  </si>
  <si>
    <t xml:space="preserve">*玉会(133****5779)	</t>
  </si>
  <si>
    <t>门诊预存充值订单 27 元。</t>
  </si>
  <si>
    <t>患者 潘茹讷 自助机充值 300 元。</t>
  </si>
  <si>
    <t xml:space="preserve">*茹讷(pan***@sina.com)	</t>
  </si>
  <si>
    <t>患者 潘柳 自助机充值 500 元。</t>
  </si>
  <si>
    <t>患者 张蓦然 自助机充值 100 元。</t>
  </si>
  <si>
    <t xml:space="preserve">*秋帆(qiu***@126.com)	</t>
  </si>
  <si>
    <t>患者 保明娣 自助机充值 20 元。</t>
  </si>
  <si>
    <t xml:space="preserve">*礼玉(183****6492)	</t>
  </si>
  <si>
    <t xml:space="preserve">SR17062700006294	</t>
  </si>
  <si>
    <t>患者 王鑫 自助机充值 100 元。</t>
  </si>
  <si>
    <t xml:space="preserve">*鑫(156****8870)	</t>
  </si>
  <si>
    <t xml:space="preserve">SR17062700006295	</t>
  </si>
  <si>
    <t>患者 梁赟 自助机充值 50 元。</t>
  </si>
  <si>
    <t xml:space="preserve">SR17062700006297	</t>
  </si>
  <si>
    <t>患者 杨海丽 自助机充值 300 元。</t>
  </si>
  <si>
    <t xml:space="preserve">*海丽(159****1256)	</t>
  </si>
  <si>
    <t>患者 董会敏 自助机充值 2000 元。</t>
  </si>
  <si>
    <t xml:space="preserve">*会敏(138****8919)	</t>
  </si>
  <si>
    <t xml:space="preserve">SR17062700006303	</t>
  </si>
  <si>
    <t>患者 罗玉娇 自助机充值 1500 元。</t>
  </si>
  <si>
    <t xml:space="preserve">*玉娇(sin***@163.com)	</t>
  </si>
  <si>
    <t xml:space="preserve">SR17062700006305	</t>
  </si>
  <si>
    <t>患者 徐志伟 自助机充值 30 元。</t>
  </si>
  <si>
    <t xml:space="preserve">*志伟(138****5029)	</t>
  </si>
  <si>
    <t>患者 瞿玉江 自助机充值 500 元。</t>
  </si>
  <si>
    <t xml:space="preserve">*玉江(135****7300)	</t>
  </si>
  <si>
    <t>患者 奚嘉舣 自助机充值 1000 元。</t>
  </si>
  <si>
    <t>患者 彭春芳 自助机充值 100 元。</t>
  </si>
  <si>
    <t xml:space="preserve">*爱林(182****9709)	</t>
  </si>
  <si>
    <t>患者 奚嘉舣 自助机充值 9000 元。</t>
  </si>
  <si>
    <t>患者 李晞 自助机充值 100 元。</t>
  </si>
  <si>
    <t xml:space="preserve">*晞(239***@qq.com)	</t>
  </si>
  <si>
    <t>患者 罗萍 自助机充值 10 元。</t>
  </si>
  <si>
    <t xml:space="preserve">*萍(136****0570)	</t>
  </si>
  <si>
    <t>患者 周芳 自助机充值 700 元。</t>
  </si>
  <si>
    <t xml:space="preserve">*万昌(152****4928)	</t>
  </si>
  <si>
    <t>患者 余丽华 自助机充值 1000 元。</t>
  </si>
  <si>
    <t>患者 辛娅平 自助机充值 100 元。</t>
  </si>
  <si>
    <t xml:space="preserve">*娅平(136****9109)	</t>
  </si>
  <si>
    <t>患者 李清梅 自助机充值 10 元。</t>
  </si>
  <si>
    <t xml:space="preserve">*清梅(135****6369)	</t>
  </si>
  <si>
    <t>患者 邓陈慧 自助机充值 2000 元。</t>
  </si>
  <si>
    <t xml:space="preserve">*卫祥(136****6684)	</t>
  </si>
  <si>
    <t>患者 李凤菲 自助机充值 100 元。</t>
  </si>
  <si>
    <t xml:space="preserve">*凤菲(159****1755)	</t>
  </si>
  <si>
    <t>患者 王晋南 自助机充值 2000 元。</t>
  </si>
  <si>
    <t xml:space="preserve">*晋南(176****7346)	</t>
  </si>
  <si>
    <t>患者 普金美 自助机充值 1000 元。</t>
  </si>
  <si>
    <t xml:space="preserve">*贵坤(137****2007)	</t>
  </si>
  <si>
    <t xml:space="preserve">SR17062700006320	</t>
  </si>
  <si>
    <t xml:space="preserve">SR17062700006323	</t>
  </si>
  <si>
    <t>患者 白雪 自助机充值 100 元。</t>
  </si>
  <si>
    <t>患者 张华渝 自助机充值 100 元。</t>
  </si>
  <si>
    <t xml:space="preserve">*华渝(155****7871)	</t>
  </si>
  <si>
    <t>患者 金雅珺 自助机充值 500 元。</t>
  </si>
  <si>
    <t xml:space="preserve">*宝玉(186****6548)	</t>
  </si>
  <si>
    <t>患者 辛娅平 自助机充值 200 元。</t>
  </si>
  <si>
    <t>患者 高雪梅 自助机充值 100 元。</t>
  </si>
  <si>
    <t>患者 刘青锋 自助机充值 1100 元。</t>
  </si>
  <si>
    <t>患者 白雪 自助机充值 1500 元。</t>
  </si>
  <si>
    <t>患者 黄婉 自助机充值 3000 元。</t>
  </si>
  <si>
    <t xml:space="preserve">*仲元(504***@qq.com)	</t>
  </si>
  <si>
    <t xml:space="preserve">SR17062700006340	</t>
  </si>
  <si>
    <t>患者 郑水芬 自助机充值 500 元。</t>
  </si>
  <si>
    <t xml:space="preserve">*丽(186****7659)	</t>
  </si>
  <si>
    <t>患者 王世叶 自助机充值 100 元。</t>
  </si>
  <si>
    <t xml:space="preserve">*加贵(136****3265)	</t>
  </si>
  <si>
    <t xml:space="preserve">SR17062700006342	</t>
  </si>
  <si>
    <t>患者 王月琼 自助机充值 200 元。</t>
  </si>
  <si>
    <t xml:space="preserve">*志萍(139****8222)	</t>
  </si>
  <si>
    <t>患者 杨军 自助机充值 100 元。</t>
  </si>
  <si>
    <t xml:space="preserve">*军(152****0005)	</t>
  </si>
  <si>
    <t>患者 何乐乐 自助机充值 1000 元。</t>
  </si>
  <si>
    <t>患者 杨卫云 自助机充值 140 元。</t>
  </si>
  <si>
    <t xml:space="preserve">*卫云(116***@qq.com)	</t>
  </si>
  <si>
    <t>患者 李倩 自助机充值 200 元。</t>
  </si>
  <si>
    <t xml:space="preserve">*倩(186****8793)	</t>
  </si>
  <si>
    <t>患者 丁娟 自助机充值 60 元。</t>
  </si>
  <si>
    <t xml:space="preserve">*娟(138****3032)	</t>
  </si>
  <si>
    <t>患者 蔡青芳 自助机充值 32 元。</t>
  </si>
  <si>
    <t xml:space="preserve">*春林(458***@qq.com)	</t>
  </si>
  <si>
    <t>门诊预存充值订单 32 元。</t>
  </si>
  <si>
    <t xml:space="preserve">SR17062700006351	</t>
  </si>
  <si>
    <t>患者 李西渝 自助机充值 4000 元。</t>
  </si>
  <si>
    <t>患者 区彬斐 自助机充值 10 元。</t>
  </si>
  <si>
    <t xml:space="preserve">*取俭(137****2559)	</t>
  </si>
  <si>
    <t>患者 杨正 自助机充值 50 元。</t>
  </si>
  <si>
    <t xml:space="preserve">*正(152****0775)	</t>
  </si>
  <si>
    <t>患者 胡国辉 自助机充值 2000 元。</t>
  </si>
  <si>
    <t>患者 刘鹏翠 自助机充值 100 元。</t>
  </si>
  <si>
    <t>患者 陆中美 自助机充值 3000 元。</t>
  </si>
  <si>
    <t>患者 洪晓波 自助机充值 4000 元。</t>
  </si>
  <si>
    <t xml:space="preserve">*晓波(903***@qq.com)	</t>
  </si>
  <si>
    <t>患者 刘辉 自助机充值 1000 元。</t>
  </si>
  <si>
    <t xml:space="preserve">*辉(hui***@163.com)	</t>
  </si>
  <si>
    <t>患者 陈颖 自助机充值 200 元。</t>
  </si>
  <si>
    <t xml:space="preserve">*颖(yin***@126.com)	</t>
  </si>
  <si>
    <t>患者 叶宝绵 自助机充值 1000 元。</t>
  </si>
  <si>
    <t xml:space="preserve">SR17062700006370	</t>
  </si>
  <si>
    <t>患者 李水仙 自助机充值 100 元。</t>
  </si>
  <si>
    <t xml:space="preserve">*3888001186(138****1186)	</t>
  </si>
  <si>
    <t>患者 杨立祥 自助机充值 300 元。</t>
  </si>
  <si>
    <t xml:space="preserve">*立祥(271***@qq.com)	</t>
  </si>
  <si>
    <t xml:space="preserve">SR17062700006374	</t>
  </si>
  <si>
    <t>患者 李丽森 自助机充值 1500 元。</t>
  </si>
  <si>
    <t>患者 白志梅 自助机充值 22 元。</t>
  </si>
  <si>
    <t xml:space="preserve">*蓉(135****4198)	</t>
  </si>
  <si>
    <t>患者 金雅珺 自助机充值 200 元。</t>
  </si>
  <si>
    <t>患者 金艳琼 自助机充值 3000 元。</t>
  </si>
  <si>
    <t>患者 范启琼 自助机充值 200 元。</t>
  </si>
  <si>
    <t xml:space="preserve">*启琼(134****0796)	</t>
  </si>
  <si>
    <t xml:space="preserve">SR17062700006385	</t>
  </si>
  <si>
    <t xml:space="preserve">SR17062700006386	</t>
  </si>
  <si>
    <t>患者 陶永宏 自助机充值 10 元。</t>
  </si>
  <si>
    <t xml:space="preserve">*永宏(tao***@qq.com)	</t>
  </si>
  <si>
    <t>患者 陆新民 自助机充值 10 元。</t>
  </si>
  <si>
    <t xml:space="preserve">*新民(135****7411)	</t>
  </si>
  <si>
    <t xml:space="preserve">SR17062700006387	</t>
  </si>
  <si>
    <t>患者 陈思思 自助机充值 300 元。</t>
  </si>
  <si>
    <t xml:space="preserve">*思思(260***@qq.com)	</t>
  </si>
  <si>
    <t>患者 陈月吉 自助机充值 100 元。</t>
  </si>
  <si>
    <t xml:space="preserve">*月吉(654***@qq.com)	</t>
  </si>
  <si>
    <t>患者 李水仙 自助机充值 500 元。</t>
  </si>
  <si>
    <t>患者 丰敏 自助机充值 50 元。</t>
  </si>
  <si>
    <t xml:space="preserve">*敏(187****6046)	</t>
  </si>
  <si>
    <t>患者 杨维左 自助机充值 3000 元。</t>
  </si>
  <si>
    <t xml:space="preserve">*晴(265***@qq.com)	</t>
  </si>
  <si>
    <t>患者 施娅娟 自助机充值 4000 元。</t>
  </si>
  <si>
    <t xml:space="preserve">*娅娟(150****9205)	</t>
  </si>
  <si>
    <t xml:space="preserve">SR17062700006396	</t>
  </si>
  <si>
    <t>患者 杨金丽 自助机充值 3 元。</t>
  </si>
  <si>
    <t xml:space="preserve">*波(153****3426)	</t>
  </si>
  <si>
    <t>患者 钱巨然 自助机充值 100 元。</t>
  </si>
  <si>
    <t xml:space="preserve">*巨然(182****4047)	</t>
  </si>
  <si>
    <t>患者 王界清 自助机充值 300 元。</t>
  </si>
  <si>
    <t>患者 李建春 自助机充值 200 元。</t>
  </si>
  <si>
    <t>患者 谭倩 自助机充值 800 元。</t>
  </si>
  <si>
    <t xml:space="preserve">*倩(cc5***@163.com)	</t>
  </si>
  <si>
    <t>患者 李凤菲 自助机充值 500 元。</t>
  </si>
  <si>
    <t>患者 黄昌文 自助机充值 20 元。</t>
  </si>
  <si>
    <t xml:space="preserve">*昌文(543***@qq.com)	</t>
  </si>
  <si>
    <t>患者 李志美 自助机充值 20 元。</t>
  </si>
  <si>
    <t xml:space="preserve">*允(158****2070)	</t>
  </si>
  <si>
    <t>患者 杨翠英 自助机充值 300 元。</t>
  </si>
  <si>
    <t>患者 杜芊 自助机充值 200 元。</t>
  </si>
  <si>
    <t xml:space="preserve">*芊(dqa***@126.com)	</t>
  </si>
  <si>
    <t>患者 熊铁基 自助机充值 30 元。</t>
  </si>
  <si>
    <t>患者 尹君 自助机充值 50 元。</t>
  </si>
  <si>
    <t xml:space="preserve">*君(182****6898)	</t>
  </si>
  <si>
    <t>患者 蒋曦东 自助机充值 200 元。</t>
  </si>
  <si>
    <t xml:space="preserve">*曦东(153****6313)	</t>
  </si>
  <si>
    <t>患者 彭春芳 自助机充值 35 元。</t>
  </si>
  <si>
    <t>患者 杨璐滢 自助机充值 200 元。</t>
  </si>
  <si>
    <t xml:space="preserve">*璐滢(yly***@sina.com)	</t>
  </si>
  <si>
    <t>患者 张盼盼 自助机充值 100 元。</t>
  </si>
  <si>
    <t xml:space="preserve">*盼盼(150****7817)	</t>
  </si>
  <si>
    <t>患者 李崇明 自助机充值 300 元。</t>
  </si>
  <si>
    <t xml:space="preserve">*志能(139****0717)	</t>
  </si>
  <si>
    <t xml:space="preserve">SR17062700006406	</t>
  </si>
  <si>
    <t>患者 邓树菊 自助机充值 20 元。</t>
  </si>
  <si>
    <t>患者 王玉先 自助机充值 200 元。</t>
  </si>
  <si>
    <t xml:space="preserve">*卉(bup***@163.com)	</t>
  </si>
  <si>
    <t>患者 夏明娟 自助机充值 20 元。</t>
  </si>
  <si>
    <t xml:space="preserve">*明娟(182****6248)	</t>
  </si>
  <si>
    <t>患者 史冬玲 自助机充值 100 元。</t>
  </si>
  <si>
    <t xml:space="preserve">*冬玲(363***@qq.com)	</t>
  </si>
  <si>
    <t>患者 王界清 自助机充值 24 元。</t>
  </si>
  <si>
    <t>患者 蔡青芳 自助机充值 20 元。</t>
  </si>
  <si>
    <t>患者 顾家宝 自助机充值 640 元。</t>
  </si>
  <si>
    <t xml:space="preserve">*庆开(130****2661)	</t>
  </si>
  <si>
    <t>门诊预存充值订单 640 元。</t>
  </si>
  <si>
    <t>患者 适李秧 自助机充值 300 元。</t>
  </si>
  <si>
    <t>患者 蒋满英 自助机充值 20 元。</t>
  </si>
  <si>
    <t xml:space="preserve">*志城(187****0549)	</t>
  </si>
  <si>
    <t>患者 彭轩扬 自助机充值 20 元。</t>
  </si>
  <si>
    <t xml:space="preserve">*德鑫(133***@163.com)	</t>
  </si>
  <si>
    <t>患者 马家雪 自助机充值 800 元。</t>
  </si>
  <si>
    <t xml:space="preserve">*家雪(135****3098)	</t>
  </si>
  <si>
    <t xml:space="preserve">SR17062700006418	</t>
  </si>
  <si>
    <t>患者 孔丽红 自助机充值 100 元。</t>
  </si>
  <si>
    <t xml:space="preserve">*萍(744***@qq.com)	</t>
  </si>
  <si>
    <t>患者 和福梅 自助机充值 1000 元。</t>
  </si>
  <si>
    <t xml:space="preserve">*维致(150****6553)	</t>
  </si>
  <si>
    <t>患者 翟建伟 自助机充值 100 元。</t>
  </si>
  <si>
    <t>患者 殷敏 自助机充值 10 元。</t>
  </si>
  <si>
    <t xml:space="preserve">*敏(736***@qq.com)	</t>
  </si>
  <si>
    <t>患者 瞿小敏 自助机充值 300 元。</t>
  </si>
  <si>
    <t xml:space="preserve">*艳霞(187****7586)	</t>
  </si>
  <si>
    <t>患者 田泽珍 自助机充值 100 元。</t>
  </si>
  <si>
    <t xml:space="preserve">*泽珍(182****4160)	</t>
  </si>
  <si>
    <t>患者 白娟 自助机充值 100 元。</t>
  </si>
  <si>
    <t xml:space="preserve">*娟(164***@qq.com)	</t>
  </si>
  <si>
    <t>患者 苏萍 自助机充值 100 元。</t>
  </si>
  <si>
    <t>患者 高钥嵝 自助机充值 20 元。</t>
  </si>
  <si>
    <t xml:space="preserve">*玲(917***@qq.com)	</t>
  </si>
  <si>
    <t>患者 张国巧 自助机充值 500 元。</t>
  </si>
  <si>
    <t xml:space="preserve">*国巧(138****2410)	</t>
  </si>
  <si>
    <t>患者 黄取俭 自助机充值 990 元。</t>
  </si>
  <si>
    <t>门诊预存充值订单 990 元。</t>
  </si>
  <si>
    <t>患者 赵丹 自助机充值 353 元。</t>
  </si>
  <si>
    <t xml:space="preserve">*建杰(139****0800)	</t>
  </si>
  <si>
    <t>门诊预存充值订单 353 元。</t>
  </si>
  <si>
    <t>患者 范莹莹 自助机充值 100 元。</t>
  </si>
  <si>
    <t xml:space="preserve">*萍(136****6241)	</t>
  </si>
  <si>
    <t>患者 梁红燕 自助机充值 20 元。</t>
  </si>
  <si>
    <t xml:space="preserve">*志成(138****3453)	</t>
  </si>
  <si>
    <t xml:space="preserve">SR17062700006433	</t>
  </si>
  <si>
    <t>患者 王佳 自助机充值 300 元。</t>
  </si>
  <si>
    <t xml:space="preserve">*丽萍(yan***@sina.com.cn)	</t>
  </si>
  <si>
    <t>患者 张东才 自助机充值 730 元。</t>
  </si>
  <si>
    <t xml:space="preserve">*东才(137****3359)	</t>
  </si>
  <si>
    <t>患者 翁哲慧 自助机充值 200 元。</t>
  </si>
  <si>
    <t xml:space="preserve">*哲慧(she***@hotmail.com)	</t>
  </si>
  <si>
    <t>患者 何学燕 自助机充值 150 元。</t>
  </si>
  <si>
    <t xml:space="preserve">*卫华(187****1228)	</t>
  </si>
  <si>
    <t>患者 姜玲 自助机充值 100 元。</t>
  </si>
  <si>
    <t xml:space="preserve">*玲(563***@qq.com)	</t>
  </si>
  <si>
    <t>患者 张云霞 自助机充值 20 元。</t>
  </si>
  <si>
    <t xml:space="preserve">*金荣(136****2043)	</t>
  </si>
  <si>
    <t>患者 王国芬 自助机充值 15 元。</t>
  </si>
  <si>
    <t>患者 张洪兵 自助机充值 15 元。</t>
  </si>
  <si>
    <t>患者 白金荣 自助机充值 15 元。</t>
  </si>
  <si>
    <t>患者 梅翠仙 自助机充值 250 元。</t>
  </si>
  <si>
    <t xml:space="preserve">*翠仙(139****3606)	</t>
  </si>
  <si>
    <t>患者 李泽健 自助机充值 1000 元。</t>
  </si>
  <si>
    <t xml:space="preserve">*泽健(159****1031)	</t>
  </si>
  <si>
    <t>患者 杨维左 自助机充值 2000 元。</t>
  </si>
  <si>
    <t>患者 李书 自助机充值 10 元。</t>
  </si>
  <si>
    <t xml:space="preserve">*书(lis***@163.com)	</t>
  </si>
  <si>
    <t>患者 郑艳霞 自助机充值 200 元。</t>
  </si>
  <si>
    <t xml:space="preserve">SR17062700006442	</t>
  </si>
  <si>
    <t xml:space="preserve">SR17062700006444	</t>
  </si>
  <si>
    <t xml:space="preserve">SR17062700006447	</t>
  </si>
  <si>
    <t>患者 舒余秀 自助机充值 20 元。</t>
  </si>
  <si>
    <t xml:space="preserve">*潇楠(254***@qq.com)	</t>
  </si>
  <si>
    <t>患者 舒富玉 自助机充值 20 元。</t>
  </si>
  <si>
    <t xml:space="preserve">*富玉(137****7495)	</t>
  </si>
  <si>
    <t>患者 田泽珍 自助机充值 200 元。</t>
  </si>
  <si>
    <t>患者 黄丽娟 自助机充值 800 元。</t>
  </si>
  <si>
    <t>患者 吴佳彧 自助机充值 500 元。</t>
  </si>
  <si>
    <t xml:space="preserve">*颢霖(mao***@foxmail.com)	</t>
  </si>
  <si>
    <t xml:space="preserve">SR17062700006456	</t>
  </si>
  <si>
    <t xml:space="preserve">SR17062700006460	</t>
  </si>
  <si>
    <t>患者 刘平 自助机充值 200 元。</t>
  </si>
  <si>
    <t xml:space="preserve">*平(186****9648)	</t>
  </si>
  <si>
    <t>患者 杨培庆 自助机充值 85 元。</t>
  </si>
  <si>
    <t xml:space="preserve">*巨宇(yan***@126.com)	</t>
  </si>
  <si>
    <t>患者 蔡腾娇 自助机充值 100 元。</t>
  </si>
  <si>
    <t xml:space="preserve">*加雄(183****5862)	</t>
  </si>
  <si>
    <t xml:space="preserve">SR17062700006463	</t>
  </si>
  <si>
    <t>患者 付粉莲 自助机充值 400 元。</t>
  </si>
  <si>
    <t>患者 郭伟朋 自助机充值 30 元。</t>
  </si>
  <si>
    <t xml:space="preserve">*伟朋(135****0907)	</t>
  </si>
  <si>
    <t>患者 姜玲 自助机充值 500 元。</t>
  </si>
  <si>
    <t>患者 陈艳 自助机充值 10 元。</t>
  </si>
  <si>
    <t xml:space="preserve">*艳(cyh***@126.com)	</t>
  </si>
  <si>
    <t>患者 孔庆波 自助机充值 200 元。</t>
  </si>
  <si>
    <t>患者 陈淑娴 自助机充值 600 元。</t>
  </si>
  <si>
    <t xml:space="preserve">*淑娴(149***@qq.com)	</t>
  </si>
  <si>
    <t>患者 李琳洁 自助机充值 100 元。</t>
  </si>
  <si>
    <t xml:space="preserve">*琳洁(137***@qq.com)	</t>
  </si>
  <si>
    <t>患者 牟雪梅 自助机充值 2000 元。</t>
  </si>
  <si>
    <t>患者 鲁华 自助机充值 200 元。</t>
  </si>
  <si>
    <t>患者 李双祥 自助机充值 1000 元。</t>
  </si>
  <si>
    <t>患者 杨克英 自助机充值 100 元。</t>
  </si>
  <si>
    <t xml:space="preserve">*云香(186****5616)	</t>
  </si>
  <si>
    <t>患者 成海琼 自助机充值 100 元。</t>
  </si>
  <si>
    <t>患者 余国文 自助机充值 40 元。</t>
  </si>
  <si>
    <t xml:space="preserve">*本飞(156****7015)	</t>
  </si>
  <si>
    <t xml:space="preserve">SR17062700006474	</t>
  </si>
  <si>
    <t>患者 白金荣 自助机充值 25 元。</t>
  </si>
  <si>
    <t>患者 张洪兵 自助机充值 25 元。</t>
  </si>
  <si>
    <t>患者 王国芬 自助机充值 25 元。</t>
  </si>
  <si>
    <t>患者 郭伟朋 自助机充值 120 元。</t>
  </si>
  <si>
    <t>患者 杨培庆 自助机充值 350 元。</t>
  </si>
  <si>
    <t xml:space="preserve">SR17062700006481	</t>
  </si>
  <si>
    <t>患者 李琳洁 自助机充值 300 元。</t>
  </si>
  <si>
    <t>患者 廖思琦 自助机充值 20 元。</t>
  </si>
  <si>
    <t xml:space="preserve">*思琦(183****4187)	</t>
  </si>
  <si>
    <t>患者 杨婷 自助机充值 100 元。</t>
  </si>
  <si>
    <t>患者 王桂仙 自助机充值 20 元。</t>
  </si>
  <si>
    <t xml:space="preserve">*娅(147****6486)	</t>
  </si>
  <si>
    <t>昆华医院患者 何爱媛 自助机充值 3500 元。</t>
  </si>
  <si>
    <t xml:space="preserve">SR17062700006486	</t>
  </si>
  <si>
    <t>昆华医院门诊预存充值订单 3500 元。</t>
  </si>
  <si>
    <t xml:space="preserve">SR17062700006487	</t>
  </si>
  <si>
    <t>患者 李启贤 自助机充值 100 元。</t>
  </si>
  <si>
    <t>患者 邓美琼 自助机充值 100 元。</t>
  </si>
  <si>
    <t>患者 陈颖 自助机充值 500 元。</t>
  </si>
  <si>
    <t xml:space="preserve">SR17062700006490	</t>
  </si>
  <si>
    <t>患者 彭燕 自助机充值 20 元。</t>
  </si>
  <si>
    <t xml:space="preserve">*燕(159****8299)	</t>
  </si>
  <si>
    <t>患者 宗师 自助机充值 200 元。</t>
  </si>
  <si>
    <t xml:space="preserve">*百川(dub***@163.com)	</t>
  </si>
  <si>
    <t>患者 白金芬 自助机充值 500 元。</t>
  </si>
  <si>
    <t xml:space="preserve">*金芬(532***@qq.com)	</t>
  </si>
  <si>
    <t>患者 申茂 自助机充值 1021 元。</t>
  </si>
  <si>
    <t>门诊预存充值订单 1021 元。</t>
  </si>
  <si>
    <t>患者 温博 自助机充值 100 元。</t>
  </si>
  <si>
    <t xml:space="preserve">*博(136****0215)	</t>
  </si>
  <si>
    <t>患者 杨丽琼 自助机充值 10 元。</t>
  </si>
  <si>
    <t xml:space="preserve">*丽琼(137****7479)	</t>
  </si>
  <si>
    <t>患者 郭伟朋 自助机充值 24 元。</t>
  </si>
  <si>
    <t>患者 沈斌 自助机充值 262 元。</t>
  </si>
  <si>
    <t>门诊预存充值订单 262 元。</t>
  </si>
  <si>
    <t>患者 肖冬 自助机充值 50 元。</t>
  </si>
  <si>
    <t xml:space="preserve">*翠芳(153****0870)	</t>
  </si>
  <si>
    <t>患者 刘淑苓 自助机充值 20 元。</t>
  </si>
  <si>
    <t xml:space="preserve">*淑苓(139****4636)	</t>
  </si>
  <si>
    <t>患者 岳海静 自助机充值 244 元。</t>
  </si>
  <si>
    <t xml:space="preserve">*海静(yhj***@163.com)	</t>
  </si>
  <si>
    <t>门诊预存充值订单 244 元。</t>
  </si>
  <si>
    <t>患者 刘毅 自助机充值 200 元。</t>
  </si>
  <si>
    <t xml:space="preserve">*毅(189****8286)	</t>
  </si>
  <si>
    <t>患者 梁龄亿 自助机充值 20 元。</t>
  </si>
  <si>
    <t xml:space="preserve">*英(464***@qq.com)	</t>
  </si>
  <si>
    <t>患者 钟夏 自助机充值 10 元。</t>
  </si>
  <si>
    <t xml:space="preserve">*夏(zx8***@126.com)	</t>
  </si>
  <si>
    <t>患者 陈淑娴 自助机充值 200 元。</t>
  </si>
  <si>
    <t>患者 曹堂英 自助机充值 315 元。</t>
  </si>
  <si>
    <t>门诊预存充值订单 315 元。</t>
  </si>
  <si>
    <t>患者 沈杰 自助机充值 50 元。</t>
  </si>
  <si>
    <t xml:space="preserve">*杰(187****9041)	</t>
  </si>
  <si>
    <t>患者 晏小娇 自助机充值 1200 元。</t>
  </si>
  <si>
    <t>患者 张雨垚 自助机充值 100 元。</t>
  </si>
  <si>
    <t>患者 李武珍 自助机充值 4000 元。</t>
  </si>
  <si>
    <t>患者 李留艳 自助机充值 1000 元。</t>
  </si>
  <si>
    <t xml:space="preserve">*留艳(137****3749)	</t>
  </si>
  <si>
    <t>患者 陈华斌 自助机充值 1000 元。</t>
  </si>
  <si>
    <t>患者 杨宸然 自助机充值 50 元。</t>
  </si>
  <si>
    <t xml:space="preserve">*世全(ysq***@163.com)	</t>
  </si>
  <si>
    <t>患者 刘平 自助机充值 100 元。</t>
  </si>
  <si>
    <t xml:space="preserve">SR17062700006507	</t>
  </si>
  <si>
    <t xml:space="preserve">SR17062700006509	</t>
  </si>
  <si>
    <t xml:space="preserve">SR17062700006510	</t>
  </si>
  <si>
    <t xml:space="preserve">SR17062700006513	</t>
  </si>
  <si>
    <t>患者 龙登林 自助机充值 20 元。</t>
  </si>
  <si>
    <t xml:space="preserve">*江(joh***@126.com)	</t>
  </si>
  <si>
    <t>患者 李海燕 自助机充值 20 元。</t>
  </si>
  <si>
    <t xml:space="preserve">*海燕(159****9620)	</t>
  </si>
  <si>
    <t>患者 沈杰 自助机充值 100 元。</t>
  </si>
  <si>
    <t xml:space="preserve">SR17062700006522	</t>
  </si>
  <si>
    <t>患者 平超波 自助机充值 360 元。</t>
  </si>
  <si>
    <t>患者 全然新 自助机充值 500 元。</t>
  </si>
  <si>
    <t xml:space="preserve">*然新(138****8777)	</t>
  </si>
  <si>
    <t xml:space="preserve">SR17062700006525	</t>
  </si>
  <si>
    <t>患者 周洁 自助机充值 500 元。</t>
  </si>
  <si>
    <t>患者 平超波 自助机充值 500 元。</t>
  </si>
  <si>
    <t>患者 罗开宏 自助机充值 10 元。</t>
  </si>
  <si>
    <t xml:space="preserve">*开宏(383***@qq.com)	</t>
  </si>
  <si>
    <t>患者 余泽浩 自助机充值 30 元。</t>
  </si>
  <si>
    <t xml:space="preserve">*泽浩(136****4662)	</t>
  </si>
  <si>
    <t xml:space="preserve">SR17062700006531	</t>
  </si>
  <si>
    <t>患者 杨宸然 自助机充值 100 元。</t>
  </si>
  <si>
    <t xml:space="preserve">SR17062700006534	</t>
  </si>
  <si>
    <t>患者 尹荣先 自助机充值 50 元。</t>
  </si>
  <si>
    <t xml:space="preserve">*荣先(135****1153)	</t>
  </si>
  <si>
    <t>患者 胡绍英 自助机充值 152 元。</t>
  </si>
  <si>
    <t xml:space="preserve">*绍英(280***@qq.com)	</t>
  </si>
  <si>
    <t xml:space="preserve">SR17062700006542	</t>
  </si>
  <si>
    <t>患者 彭洋 自助机充值 70 元。</t>
  </si>
  <si>
    <t xml:space="preserve">*洋(135****5524)	</t>
  </si>
  <si>
    <t>患者 刘霞 自助机充值 10 元。</t>
  </si>
  <si>
    <t xml:space="preserve">SR17062700006550	</t>
  </si>
  <si>
    <t>患者 杜茜 自助机充值 20 元。</t>
  </si>
  <si>
    <t xml:space="preserve">*越(184****9439)	</t>
  </si>
  <si>
    <t xml:space="preserve">SR17062700006551	</t>
  </si>
  <si>
    <t xml:space="preserve">SR17062700006558	</t>
  </si>
  <si>
    <t xml:space="preserve">SR17062700006559	</t>
  </si>
  <si>
    <t>患者 黄通发 自助机充值 100 元。</t>
  </si>
  <si>
    <t xml:space="preserve">*娇慧(180****3520)	</t>
  </si>
  <si>
    <t>患者 胡红梅 自助机充值 300 元。</t>
  </si>
  <si>
    <t xml:space="preserve">*嘉红(137****4997)	</t>
  </si>
  <si>
    <t xml:space="preserve">SR17062700006561	</t>
  </si>
  <si>
    <t>患者 王德勤 自助机充值 200 元。</t>
  </si>
  <si>
    <t xml:space="preserve">*华(138****9131)	</t>
  </si>
  <si>
    <t>患者 徐睿杰 自助机充值 300 元。</t>
  </si>
  <si>
    <t xml:space="preserve">*嵩(492***@qq.com)	</t>
  </si>
  <si>
    <t>患者 保沁杉 自助机充值 20 元。</t>
  </si>
  <si>
    <t xml:space="preserve">*沁杉(159****3969)	</t>
  </si>
  <si>
    <t>患者 保沁杉 自助机充值 50 元。</t>
  </si>
  <si>
    <t xml:space="preserve">*龙溪(183****7327)	</t>
  </si>
  <si>
    <t>患者 保沁杉 自助机充值 30 元。</t>
  </si>
  <si>
    <t xml:space="preserve">SR17062700006568	</t>
  </si>
  <si>
    <t xml:space="preserve">SR17062700006569	</t>
  </si>
  <si>
    <t>患者 李婧 自助机充值 100 元。</t>
  </si>
  <si>
    <t xml:space="preserve">*婧(138****5426)	</t>
  </si>
  <si>
    <t>患者 刘文彬 自助机充值 2 元。</t>
  </si>
  <si>
    <t xml:space="preserve">SR17062800006571	</t>
  </si>
  <si>
    <t>患者 李香荣 自助机充值 300 元。</t>
  </si>
  <si>
    <t>患者 冯选志 自助机充值 1000 元。</t>
  </si>
  <si>
    <t xml:space="preserve">*少波(135****0058)	</t>
  </si>
  <si>
    <t>患者 杨仕英 自助机充值 20 元。</t>
  </si>
  <si>
    <t xml:space="preserve">*杨(180****8293)	</t>
  </si>
  <si>
    <t>患者 朱莹 自助机充值 200 元。</t>
  </si>
  <si>
    <t>患者 熊鹰 自助机充值 100 元。</t>
  </si>
  <si>
    <t xml:space="preserve">*鹰(138****2997)	</t>
  </si>
  <si>
    <t>患者 普群 自助机充值 500 元。</t>
  </si>
  <si>
    <t xml:space="preserve">*正乾(785***@qq.com)	</t>
  </si>
  <si>
    <t>患者 王雪飞 自助机充值 500 元。</t>
  </si>
  <si>
    <t xml:space="preserve">*雪飞(798***@qq.com)	</t>
  </si>
  <si>
    <t>患者 杨飞 自助机充值 100 元。</t>
  </si>
  <si>
    <t xml:space="preserve">*飞(143***@qq.com)	</t>
  </si>
  <si>
    <t>患者 李梦瑶 自助机充值 1000 元。</t>
  </si>
  <si>
    <t xml:space="preserve">*梦瑶(men***@sina.com)	</t>
  </si>
  <si>
    <t>患者 王妮娜 自助机充值 500 元。</t>
  </si>
  <si>
    <t xml:space="preserve">*妮娜(137****2138)	</t>
  </si>
  <si>
    <t>患者 牟雪梅 自助机充值 7000 元。</t>
  </si>
  <si>
    <t>门诊预存充值订单 7000 元。</t>
  </si>
  <si>
    <t>患者 柳成凤 自助机充值 100 元。</t>
  </si>
  <si>
    <t xml:space="preserve">*成凤(137****9362)	</t>
  </si>
  <si>
    <t>患者 王秀林 自助机充值 20 元。</t>
  </si>
  <si>
    <t xml:space="preserve">*中辉(135***@qq.com)	</t>
  </si>
  <si>
    <t>患者 任菊莉 自助机充值 400 元。</t>
  </si>
  <si>
    <t xml:space="preserve">*菊莉(185****7227)	</t>
  </si>
  <si>
    <t>患者 沈鹏 自助机充值 300 元。</t>
  </si>
  <si>
    <t>患者 王东梅 自助机充值 30 元。</t>
  </si>
  <si>
    <t xml:space="preserve">*东梅(136****6187)	</t>
  </si>
  <si>
    <t xml:space="preserve">SR17062800006576	</t>
  </si>
  <si>
    <t>患者 丁云春 自助机充值 200 元。</t>
  </si>
  <si>
    <t xml:space="preserve">*云春(133****4546)	</t>
  </si>
  <si>
    <t>患者 陈燕萍 自助机充值 100 元。</t>
  </si>
  <si>
    <t xml:space="preserve">*燕萍(yan***@126.com)	</t>
  </si>
  <si>
    <t>患者 段莉 自助机充值 200 元。</t>
  </si>
  <si>
    <t xml:space="preserve">*莉(138****1690)	</t>
  </si>
  <si>
    <t>患者 陈雅丽 自助机充值 20 元。</t>
  </si>
  <si>
    <t xml:space="preserve">*扣(www***@qq.com)	</t>
  </si>
  <si>
    <t>患者 樊蕊 自助机充值 200 元。</t>
  </si>
  <si>
    <t xml:space="preserve">*霞(187****1526)	</t>
  </si>
  <si>
    <t>患者 陈家全 自助机充值 200 元。</t>
  </si>
  <si>
    <t>患者 张兰新 自助机充值 1000 元。</t>
  </si>
  <si>
    <t xml:space="preserve">*跃强(136****4269)	</t>
  </si>
  <si>
    <t>患者 贾邦瑜之子 自助机充值 100 元。</t>
  </si>
  <si>
    <t>患者 龙恩 自助机充值 132 元。</t>
  </si>
  <si>
    <t>患者 何齐星 自助机充值 50 元。</t>
  </si>
  <si>
    <t xml:space="preserve">*齐星(813***@qq.com)	</t>
  </si>
  <si>
    <t>患者 余凝思 自助机充值 10 元。</t>
  </si>
  <si>
    <t xml:space="preserve">*凝思(131****6881)	</t>
  </si>
  <si>
    <t>患者 张濒心 自助机充值 500 元。</t>
  </si>
  <si>
    <t xml:space="preserve">*濒心(188****5538)	</t>
  </si>
  <si>
    <t>患者 赵子扬 自助机充值 500 元。</t>
  </si>
  <si>
    <t xml:space="preserve">*子扬(798***@qq.com)	</t>
  </si>
  <si>
    <t>患者 坝思雨 自助机充值 1000 元。</t>
  </si>
  <si>
    <t xml:space="preserve">*思雨(150****8302)	</t>
  </si>
  <si>
    <t>患者 杨飞 自助机充值 500 元。</t>
  </si>
  <si>
    <t>患者 吕萍 自助机充值 200 元。</t>
  </si>
  <si>
    <t xml:space="preserve">*萍(lvp***@163.com)	</t>
  </si>
  <si>
    <t>患者 贾邦瑜之子 自助机充值 200 元。</t>
  </si>
  <si>
    <t>患者 莫卫英 自助机充值 200 元。</t>
  </si>
  <si>
    <t xml:space="preserve">*仕平(139****9535)	</t>
  </si>
  <si>
    <t>患者 程丽琼 自助机充值 100 元。</t>
  </si>
  <si>
    <t xml:space="preserve">*丽琼(158****6084)	</t>
  </si>
  <si>
    <t>患者 常春梅 自助机充值 1000 元。</t>
  </si>
  <si>
    <t xml:space="preserve">*春梅(138****4334)	</t>
  </si>
  <si>
    <t>患者 李勇 自助机充值 10 元。</t>
  </si>
  <si>
    <t>患者 颜恋懿 自助机充值 600 元。</t>
  </si>
  <si>
    <t xml:space="preserve">*梅(138****1518)	</t>
  </si>
  <si>
    <t>患者 刘孟黎 自助机充值 10 元。</t>
  </si>
  <si>
    <t>患者 祝丽萍 自助机充值 500 元。</t>
  </si>
  <si>
    <t xml:space="preserve">*劲杨(ynz***@163.com)	</t>
  </si>
  <si>
    <t>患者 邓辉 自助机充值 400 元。</t>
  </si>
  <si>
    <t xml:space="preserve">*路(138****0188)	</t>
  </si>
  <si>
    <t>患者 胡海 自助机充值 100 元。</t>
  </si>
  <si>
    <t xml:space="preserve">*海(125***@qq.com)	</t>
  </si>
  <si>
    <t>患者 何齐星 自助机充值 400 元。</t>
  </si>
  <si>
    <t xml:space="preserve">SR17062800006578	</t>
  </si>
  <si>
    <t>患者 石嘉惠 自助机充值 200 元。</t>
  </si>
  <si>
    <t xml:space="preserve">*嘉惠(158****7870)	</t>
  </si>
  <si>
    <t>患者 沈阳 自助机充值 500 元。</t>
  </si>
  <si>
    <t xml:space="preserve">*雨龙(186****9953)	</t>
  </si>
  <si>
    <t>患者 马颖 自助机充值 400 元。</t>
  </si>
  <si>
    <t xml:space="preserve">*颖(157****3289)	</t>
  </si>
  <si>
    <t>患者 潘钦琼 自助机充值 800 元。</t>
  </si>
  <si>
    <t xml:space="preserve">*钦琼(138****2217)	</t>
  </si>
  <si>
    <t>患者 李海燕 自助机充值 300 元。</t>
  </si>
  <si>
    <t xml:space="preserve">*海燕(138****5193)	</t>
  </si>
  <si>
    <t xml:space="preserve">SR17062800006579	</t>
  </si>
  <si>
    <t>患者 王海下 自助机充值 300 元。</t>
  </si>
  <si>
    <t xml:space="preserve">*海下(118***@qq.com)	</t>
  </si>
  <si>
    <t>患者 陈昆燕 自助机充值 200 元。</t>
  </si>
  <si>
    <t xml:space="preserve">*昆燕(131****7942)	</t>
  </si>
  <si>
    <t>患者 陆海丽 自助机充值 20 元。</t>
  </si>
  <si>
    <t xml:space="preserve">*海丽(115***@qq.com)	</t>
  </si>
  <si>
    <t>患者 张洁 自助机充值 100 元。</t>
  </si>
  <si>
    <t xml:space="preserve">*洁(138****1957)	</t>
  </si>
  <si>
    <t>患者 马琳 自助机充值 500 元。</t>
  </si>
  <si>
    <t xml:space="preserve">*琳(158****0066)	</t>
  </si>
  <si>
    <t>患者 李超 自助机充值 20 元。</t>
  </si>
  <si>
    <t xml:space="preserve">*超(sub***@vip.qq.com)	</t>
  </si>
  <si>
    <t>患者 杨路 自助机充值 200 元。</t>
  </si>
  <si>
    <t>患者 程丽琼 自助机充值 500 元。</t>
  </si>
  <si>
    <t>患者 陈海龙 自助机充值 700 元。</t>
  </si>
  <si>
    <t xml:space="preserve">*海龙(chl***@126.com)	</t>
  </si>
  <si>
    <t>患者 张黎霞 自助机充值 100 元。</t>
  </si>
  <si>
    <t xml:space="preserve">*黎霞(186****9477)	</t>
  </si>
  <si>
    <t>患者 白灵 自助机充值 1000 元。</t>
  </si>
  <si>
    <t xml:space="preserve">*慧(158****2238)	</t>
  </si>
  <si>
    <t>患者 陈昆燕 自助机充值 300 元。</t>
  </si>
  <si>
    <t>患者 代婷婷 自助机充值 200 元。</t>
  </si>
  <si>
    <t xml:space="preserve">*云川(189****6616)	</t>
  </si>
  <si>
    <t>患者 李海燕 自助机充值 200 元。</t>
  </si>
  <si>
    <t>患者 叶敏 自助机充值 300 元。</t>
  </si>
  <si>
    <t>患者 蒋曦东 自助机充值 100 元。</t>
  </si>
  <si>
    <t>患者 喻美荣 自助机充值 10 元。</t>
  </si>
  <si>
    <t xml:space="preserve">*美荣(180****1800)	</t>
  </si>
  <si>
    <t>患者 熊颖 自助机充值 1600 元。</t>
  </si>
  <si>
    <t>患者 陈海龙 自助机充值 300 元。</t>
  </si>
  <si>
    <t>患者 孙世娟 自助机充值 1800 元。</t>
  </si>
  <si>
    <t>患者 孙世娟 自助机充值 3000 元。</t>
  </si>
  <si>
    <t>患者 李迪 自助机充值 200 元。</t>
  </si>
  <si>
    <t xml:space="preserve">*迪(181***@qq.com)	</t>
  </si>
  <si>
    <t xml:space="preserve">SR17062800006586	</t>
  </si>
  <si>
    <t>患者 张国庆 自助机充值 160 元。</t>
  </si>
  <si>
    <t xml:space="preserve">*国庆(104***@qq.com)	</t>
  </si>
  <si>
    <t>患者 黄丕莲 自助机充值 5 元。</t>
  </si>
  <si>
    <t xml:space="preserve">*红(158****7829)	</t>
  </si>
  <si>
    <t>患者 郭文华 自助机充值 200 元。</t>
  </si>
  <si>
    <t xml:space="preserve">*文华(584***@qq.com)	</t>
  </si>
  <si>
    <t>患者 解芳芳 自助机充值 150 元。</t>
  </si>
  <si>
    <t xml:space="preserve">*开斌(150****1457)	</t>
  </si>
  <si>
    <t>患者 王珏 自助机充值 100 元。</t>
  </si>
  <si>
    <t xml:space="preserve">*珏(136****3675)	</t>
  </si>
  <si>
    <t>患者 马芮 自助机充值 300 元。</t>
  </si>
  <si>
    <t xml:space="preserve">*芮(447***@qq.com)	</t>
  </si>
  <si>
    <t>患者 汤云秀 自助机充值 1000 元。</t>
  </si>
  <si>
    <t>患者 戚娅宁 自助机充值 100 元。</t>
  </si>
  <si>
    <t xml:space="preserve">*娅宁(270***@qq.com)	</t>
  </si>
  <si>
    <t>患者 王秀林 自助机充值 200 元。</t>
  </si>
  <si>
    <t>患者 叶晓梅 自助机充值 200 元。</t>
  </si>
  <si>
    <t xml:space="preserve">*晓梅(125***@qq.com)	</t>
  </si>
  <si>
    <t>患者 李会娟 自助机充值 20 元。</t>
  </si>
  <si>
    <t xml:space="preserve">*树华(3as***@sina.com)	</t>
  </si>
  <si>
    <t>患者 熊鹰 自助机充值 150 元。</t>
  </si>
  <si>
    <t>患者 刘红 自助机充值 300 元。</t>
  </si>
  <si>
    <t xml:space="preserve">SR17062800006600	</t>
  </si>
  <si>
    <t xml:space="preserve">SR17062800006601	</t>
  </si>
  <si>
    <t>患者 赵光汉 自助机充值 20 元。</t>
  </si>
  <si>
    <t xml:space="preserve">*正康(122***@qq.com)	</t>
  </si>
  <si>
    <t xml:space="preserve">SR17062800006602	</t>
  </si>
  <si>
    <t xml:space="preserve">SR17062800006603	</t>
  </si>
  <si>
    <t>患者 王林红 自助机充值 500 元。</t>
  </si>
  <si>
    <t xml:space="preserve">*华(180****1184)	</t>
  </si>
  <si>
    <t xml:space="preserve">SR17062800006604	</t>
  </si>
  <si>
    <t>患者 王洪连 自助机充值 200 元。</t>
  </si>
  <si>
    <t xml:space="preserve">*亚军(784***@qq.com)	</t>
  </si>
  <si>
    <t>患者 李亚敏 自助机充值 500 元。</t>
  </si>
  <si>
    <t xml:space="preserve">*亚敏(ivy***@126.com)	</t>
  </si>
  <si>
    <t>患者 禄宁 自助机充值 300 元。</t>
  </si>
  <si>
    <t xml:space="preserve">*宁(lun***@126.com)	</t>
  </si>
  <si>
    <t>患者 范应娇 自助机充值 500 元。</t>
  </si>
  <si>
    <t xml:space="preserve">*应娇(136****1545)	</t>
  </si>
  <si>
    <t>患者 叶晓梅 自助机充值 300 元。</t>
  </si>
  <si>
    <t>患者 李玉芝 自助机充值 100 元。</t>
  </si>
  <si>
    <t xml:space="preserve">*晶(383***@qq.com)	</t>
  </si>
  <si>
    <t>患者 杨竣越 自助机充值 50 元。</t>
  </si>
  <si>
    <t xml:space="preserve">*天洲(lit***@163.com)	</t>
  </si>
  <si>
    <t>患者 陈昆燕 自助机充值 500 元。</t>
  </si>
  <si>
    <t>患者 刘廷芳 自助机充值 500 元。</t>
  </si>
  <si>
    <t xml:space="preserve">*廷芳(135****2343)	</t>
  </si>
  <si>
    <t>患者 高清兰 自助机充值 3000 元。</t>
  </si>
  <si>
    <t xml:space="preserve">*万强(136****0181)	</t>
  </si>
  <si>
    <t>患者 李奇松 自助机充值 20 元。</t>
  </si>
  <si>
    <t xml:space="preserve">*奇松(544***@qq.com)	</t>
  </si>
  <si>
    <t xml:space="preserve">SR17062800006617	</t>
  </si>
  <si>
    <t>患者 李晞 自助机充值 29 元。</t>
  </si>
  <si>
    <t>患者 李利芹 自助机充值 100 元。</t>
  </si>
  <si>
    <t xml:space="preserve">*利芹(182****7276)	</t>
  </si>
  <si>
    <t>患者 戴江翊 自助机充值 5 元。</t>
  </si>
  <si>
    <t>患者 何晶晶 自助机充值 1000 元。</t>
  </si>
  <si>
    <t>患者 丁蕊 自助机充值 3000 元。</t>
  </si>
  <si>
    <t>患者 李川燕 自助机充值 130 元。</t>
  </si>
  <si>
    <t xml:space="preserve">*川燕(159****0979)	</t>
  </si>
  <si>
    <t>患者 陈媛媛 自助机充值 100 元。</t>
  </si>
  <si>
    <t xml:space="preserve">*媛媛(184****3091)	</t>
  </si>
  <si>
    <t>患者 高剑英 自助机充值 500 元。</t>
  </si>
  <si>
    <t xml:space="preserve">*剑英(gjy***@163.com)	</t>
  </si>
  <si>
    <t>患者 段建波 自助机充值 20 元。</t>
  </si>
  <si>
    <t xml:space="preserve">*建波(dua***@cmbchina.com)	</t>
  </si>
  <si>
    <t>患者 陈鸿菲 自助机充值 100 元。</t>
  </si>
  <si>
    <t xml:space="preserve">*鸿菲(136****1085)	</t>
  </si>
  <si>
    <t>患者 汤翠翠 自助机充值 10 元。</t>
  </si>
  <si>
    <t xml:space="preserve">*翠翠(182****3130)	</t>
  </si>
  <si>
    <t>患者 玉梅方 自助机充值 100 元。</t>
  </si>
  <si>
    <t xml:space="preserve">*梅方(176****6556)	</t>
  </si>
  <si>
    <t>患者 张洪玉 自助机充值 10 元。</t>
  </si>
  <si>
    <t xml:space="preserve">*零亚(136****4676)	</t>
  </si>
  <si>
    <t>患者 王燕群 自助机充值 10 元。</t>
  </si>
  <si>
    <t xml:space="preserve">*燕群(182****4365)	</t>
  </si>
  <si>
    <t>患者 陈丽琼 自助机充值 500 元。</t>
  </si>
  <si>
    <t xml:space="preserve">*丽琼(151****0105)	</t>
  </si>
  <si>
    <t xml:space="preserve">SR17062800006638	</t>
  </si>
  <si>
    <t>患者 陆海丽 自助机充值 100 元。</t>
  </si>
  <si>
    <t>患者 安海山 自助机充值 800 元。</t>
  </si>
  <si>
    <t xml:space="preserve">*海山(ahs***@163.com)	</t>
  </si>
  <si>
    <t>患者 刘苏漫 自助机充值 100 元。</t>
  </si>
  <si>
    <t>患者 刘廷芳 自助机充值 150 元。</t>
  </si>
  <si>
    <t>患者 王秀林 自助机充值 1000 元。</t>
  </si>
  <si>
    <t>患者 王建红 自助机充值 100 元。</t>
  </si>
  <si>
    <t>患者 张加粉 自助机充值 500 元。</t>
  </si>
  <si>
    <t xml:space="preserve">*加粉(187****6081)	</t>
  </si>
  <si>
    <t>患者 周燕 自助机充值 500 元。</t>
  </si>
  <si>
    <t>患者 黄玉龙 自助机充值 354 元。</t>
  </si>
  <si>
    <t xml:space="preserve">*玉龙(794***@qq.com)	</t>
  </si>
  <si>
    <t>门诊预存充值订单 354 元。</t>
  </si>
  <si>
    <t>患者 刘俊成 自助机充值 10 元。</t>
  </si>
  <si>
    <t xml:space="preserve">*俊成(182****9991)	</t>
  </si>
  <si>
    <t>患者 张黎霞 自助机充值 130 元。</t>
  </si>
  <si>
    <t>患者 付廷现 自助机充值 1000 元。</t>
  </si>
  <si>
    <t xml:space="preserve">*朝飞(138****2865)	</t>
  </si>
  <si>
    <t>患者 肖玉梅 自助机充值 1000 元。</t>
  </si>
  <si>
    <t xml:space="preserve">*玉梅(569***@qq.com)	</t>
  </si>
  <si>
    <t>患者 王洪连 自助机充值 60 元。</t>
  </si>
  <si>
    <t>患者 王安琼 自助机充值 2500 元。</t>
  </si>
  <si>
    <t xml:space="preserve">*安琼(138****1506)	</t>
  </si>
  <si>
    <t>患者 熊保文 自助机充值 200 元。</t>
  </si>
  <si>
    <t xml:space="preserve">*保文(136****4356)	</t>
  </si>
  <si>
    <t>患者 李会娟 自助机充值 220 元。</t>
  </si>
  <si>
    <t xml:space="preserve">*会娟(138****6215)	</t>
  </si>
  <si>
    <t>患者 拔锦梅 自助机充值 220 元。</t>
  </si>
  <si>
    <t xml:space="preserve">*锦梅(138****2817)	</t>
  </si>
  <si>
    <t>患者 李利芹 自助机充值 300 元。</t>
  </si>
  <si>
    <t xml:space="preserve">SR17062800006670	</t>
  </si>
  <si>
    <t>患者 曾丽花 自助机充值 464 元。</t>
  </si>
  <si>
    <t xml:space="preserve">*爱莲(159****3369)	</t>
  </si>
  <si>
    <t>门诊预存充值订单 464 元。</t>
  </si>
  <si>
    <t>患者 胡海 自助机充值 2000 元。</t>
  </si>
  <si>
    <t>患者 刘俊成 自助机充值 5000 元。</t>
  </si>
  <si>
    <t>患者 胡艳娇 自助机充值 500 元。</t>
  </si>
  <si>
    <t xml:space="preserve">*自岗(wzg***@126.com)	</t>
  </si>
  <si>
    <t>患者 张玲艳 自助机充值 104 元。</t>
  </si>
  <si>
    <t xml:space="preserve">*波(147****7851)	</t>
  </si>
  <si>
    <t>患者 李寰宇 自助机充值 800 元。</t>
  </si>
  <si>
    <t xml:space="preserve">*涛涛(858***@qq.com)	</t>
  </si>
  <si>
    <t xml:space="preserve">SR17062800006673	</t>
  </si>
  <si>
    <t>患者 沈洋 自助机充值 2000 元。</t>
  </si>
  <si>
    <t xml:space="preserve">*洋(chi***@126.com)	</t>
  </si>
  <si>
    <t xml:space="preserve">SR17062800006674	</t>
  </si>
  <si>
    <t>患者 张玲艳 自助机充值 2 元。</t>
  </si>
  <si>
    <t>患者 沈洋 自助机充值 100 元。</t>
  </si>
  <si>
    <t xml:space="preserve">SR17062800006676	</t>
  </si>
  <si>
    <t>患者 李艳 自助机充值 10 元。</t>
  </si>
  <si>
    <t xml:space="preserve">SR17062800006677	</t>
  </si>
  <si>
    <t>患者 杨丽华 自助机充值 200 元。</t>
  </si>
  <si>
    <t xml:space="preserve">*丽华(yan***@163.com)	</t>
  </si>
  <si>
    <t>患者 贺军栋 自助机充值 2900 元。</t>
  </si>
  <si>
    <t xml:space="preserve">*军栋(hej***@163.com)	</t>
  </si>
  <si>
    <t>患者 晋齐明 自助机充值 600 元。</t>
  </si>
  <si>
    <t xml:space="preserve">*齐明(182****3669)	</t>
  </si>
  <si>
    <t>患者 刘艺然 自助机充值 8 元。</t>
  </si>
  <si>
    <t xml:space="preserve">*建军(jyx***@163.com)	</t>
  </si>
  <si>
    <t xml:space="preserve">SR17062800006681	</t>
  </si>
  <si>
    <t>患者 师浚峰 自助机充值 100 元。</t>
  </si>
  <si>
    <t xml:space="preserve">*珺(wan***@yunphos.com)	</t>
  </si>
  <si>
    <t>患者 陈鸿菲 自助机充值 200 元。</t>
  </si>
  <si>
    <t xml:space="preserve">*燕安(186****0026)	</t>
  </si>
  <si>
    <t>患者 李艳 自助机充值 150 元。</t>
  </si>
  <si>
    <t>患者 王连香 自助机充值 500 元。</t>
  </si>
  <si>
    <t xml:space="preserve">*连香(151****8178)	</t>
  </si>
  <si>
    <t xml:space="preserve">SR17062800006689	</t>
  </si>
  <si>
    <t>患者 刘永忠 自助机充值 3000 元。</t>
  </si>
  <si>
    <t xml:space="preserve">*永忠(151****8880)	</t>
  </si>
  <si>
    <t xml:space="preserve">*丹(135****2531)	</t>
  </si>
  <si>
    <t xml:space="preserve">SR17062800006694	</t>
  </si>
  <si>
    <t>患者 王燕群 自助机充值 100 元。</t>
  </si>
  <si>
    <t>患者 蒋绍防 自助机充值 1000 元。</t>
  </si>
  <si>
    <t>患者 章琳 自助机充值 8000 元。</t>
  </si>
  <si>
    <t>患者 黄利茶 自助机充值 1000 元。</t>
  </si>
  <si>
    <t xml:space="preserve">*利茶(813***@qq.com)	</t>
  </si>
  <si>
    <t>患者 杨硅源 自助机充值 200 元。</t>
  </si>
  <si>
    <t xml:space="preserve">*硅源(135****9608)	</t>
  </si>
  <si>
    <t>患者 李贵梅 自助机充值 10 元。</t>
  </si>
  <si>
    <t xml:space="preserve">*贵梅(158****1721)	</t>
  </si>
  <si>
    <t>患者 那力仁 自助机充值 400 元。</t>
  </si>
  <si>
    <t xml:space="preserve">*应红(150***@qq.com)	</t>
  </si>
  <si>
    <t>患者 王晓勇 自助机充值 20 元。</t>
  </si>
  <si>
    <t>患者 杨菊芬 自助机充值 20 元。</t>
  </si>
  <si>
    <t>患者 王思迤 自助机充值 300 元。</t>
  </si>
  <si>
    <t>患者 王开生 自助机充值 100 元。</t>
  </si>
  <si>
    <t xml:space="preserve">*苑艺(153****4386)	</t>
  </si>
  <si>
    <t>患者 史玉娟 自助机充值 300 元。</t>
  </si>
  <si>
    <t xml:space="preserve">*玉娟(182****5340)	</t>
  </si>
  <si>
    <t>患者 陶兴艳 自助机充值 800 元。</t>
  </si>
  <si>
    <t xml:space="preserve">*兴艳(438***@qq.com)	</t>
  </si>
  <si>
    <t>患者 马鸿燕 自助机充值 300 元。</t>
  </si>
  <si>
    <t xml:space="preserve">*鸿燕(185***@qq.com)	</t>
  </si>
  <si>
    <t>患者 章琳 自助机充值 2000 元。</t>
  </si>
  <si>
    <t>患者 华蓉 自助机充值 500 元。</t>
  </si>
  <si>
    <t xml:space="preserve">*鹏(158****4404)	</t>
  </si>
  <si>
    <t>患者 邓家俊 自助机充值 55 元。</t>
  </si>
  <si>
    <t xml:space="preserve">*家俊(102***@qq.com)	</t>
  </si>
  <si>
    <t xml:space="preserve">SR17062800006723	</t>
  </si>
  <si>
    <t>患者 罗丹 自助机充值 400 元。</t>
  </si>
  <si>
    <t>患者 曾镘醍 自助机充值 300 元。</t>
  </si>
  <si>
    <t xml:space="preserve">*镘醍(zmt***@163.com)	</t>
  </si>
  <si>
    <t>患者 刘苏漫 自助机充值 200 元。</t>
  </si>
  <si>
    <t>患者 叶青 自助机充值 100 元。</t>
  </si>
  <si>
    <t xml:space="preserve">*青(187****3052)	</t>
  </si>
  <si>
    <t xml:space="preserve">SR17062800006746	</t>
  </si>
  <si>
    <t>患者 合婉娴 自助机充值 500 元。</t>
  </si>
  <si>
    <t xml:space="preserve">*婉娴(hew***@sina.com)	</t>
  </si>
  <si>
    <t>患者 华蓉 自助机充值 104 元。</t>
  </si>
  <si>
    <t xml:space="preserve">SR17062800006750	</t>
  </si>
  <si>
    <t>患者 李金倩 自助机充值 1000 元。</t>
  </si>
  <si>
    <t xml:space="preserve">*金倩(138****0908)	</t>
  </si>
  <si>
    <t>患者 栗媛 自助机充值 200 元。</t>
  </si>
  <si>
    <t xml:space="preserve">*媛(136****6302)	</t>
  </si>
  <si>
    <t>患者 华蓉 自助机充值 25 元。</t>
  </si>
  <si>
    <t>患者 杨硅源 自助机充值 100 元。</t>
  </si>
  <si>
    <t>患者 吴天瑜 自助机充值 20 元。</t>
  </si>
  <si>
    <t xml:space="preserve">*鑫宏(yxh***@yahoo.cn)	</t>
  </si>
  <si>
    <t>患者 郭琳 自助机充值 100 元。</t>
  </si>
  <si>
    <t xml:space="preserve">*琳(150****0396)	</t>
  </si>
  <si>
    <t>患者 郭继贤 自助机充值 200 元。</t>
  </si>
  <si>
    <t xml:space="preserve">*红亮(158****3809)	</t>
  </si>
  <si>
    <t>患者 李小军 自助机充值 20 元。</t>
  </si>
  <si>
    <t xml:space="preserve">*小军(liz***@163.com)	</t>
  </si>
  <si>
    <t>患者 郭雁 自助机充值 200 元。</t>
  </si>
  <si>
    <t xml:space="preserve">*雁(240***@qq.com)	</t>
  </si>
  <si>
    <t>患者 李秀珍 自助机充值 388 元。</t>
  </si>
  <si>
    <t xml:space="preserve">*润东(fai***@163.com)	</t>
  </si>
  <si>
    <t>门诊预存充值订单 388 元。</t>
  </si>
  <si>
    <t>患者 陆秀芬 自助机充值 100 元。</t>
  </si>
  <si>
    <t>患者 陈志刚 自助机充值 20 元。</t>
  </si>
  <si>
    <t xml:space="preserve">*志刚(138****4304)	</t>
  </si>
  <si>
    <t>患者 李秀珍 自助机充值 1 元。</t>
  </si>
  <si>
    <t>患者 张艳 自助机充值 500 元。</t>
  </si>
  <si>
    <t xml:space="preserve">*永军(zyj***@139.com)	</t>
  </si>
  <si>
    <t>患者 刘阳 自助机充值 20 元。</t>
  </si>
  <si>
    <t xml:space="preserve">*阳(lyn***@qq.com)	</t>
  </si>
  <si>
    <t>患者 吴绍琼 自助机充值 2000 元。</t>
  </si>
  <si>
    <t>患者 杨蕊 自助机充值 100 元。</t>
  </si>
  <si>
    <t xml:space="preserve">*梦龙(287***@qq.com)	</t>
  </si>
  <si>
    <t>患者 普艳仙 自助机充值 200 元。</t>
  </si>
  <si>
    <t xml:space="preserve">*昌春(kag***@163.com)	</t>
  </si>
  <si>
    <t>患者 陆秀芬 自助机充值 300 元。</t>
  </si>
  <si>
    <t>患者 刘芊 自助机充值 100 元。</t>
  </si>
  <si>
    <t xml:space="preserve">*芊(142***@qq.com)	</t>
  </si>
  <si>
    <t>患者 王咏琪 自助机充值 1000 元。</t>
  </si>
  <si>
    <t xml:space="preserve">*定平(137***@qq.com)	</t>
  </si>
  <si>
    <t>患者 韩秀林 自助机充值 2000 元。</t>
  </si>
  <si>
    <t xml:space="preserve">*秀林(han***@126.com)	</t>
  </si>
  <si>
    <t xml:space="preserve">SR17062800006760	</t>
  </si>
  <si>
    <t>患者 赵惠 自助机充值 200 元。</t>
  </si>
  <si>
    <t xml:space="preserve">*惠(591***@qq.com)	</t>
  </si>
  <si>
    <t>患者 周炫霖 自助机充值 20 元。</t>
  </si>
  <si>
    <t xml:space="preserve">*炫霖(100***@qq.com)	</t>
  </si>
  <si>
    <t>患者 韩秀林 自助机充值 200 元。</t>
  </si>
  <si>
    <t>患者 张华 自助机充值 100 元。</t>
  </si>
  <si>
    <t xml:space="preserve">*华(wow***@sina.com)	</t>
  </si>
  <si>
    <t>患者 刘春苗 自助机充值 1000 元。</t>
  </si>
  <si>
    <t xml:space="preserve">*玉堂(131****7857)	</t>
  </si>
  <si>
    <t>患者 陈薇薇 自助机充值 100 元。</t>
  </si>
  <si>
    <t xml:space="preserve">*薇薇(152****9493)	</t>
  </si>
  <si>
    <t>患者 杨晓桐 自助机充值 20 元。</t>
  </si>
  <si>
    <t xml:space="preserve">*晓桐(251***@qq.com)	</t>
  </si>
  <si>
    <t>患者 刘春梅 自助机充值 20 元。</t>
  </si>
  <si>
    <t xml:space="preserve">*春梅(158****8411)	</t>
  </si>
  <si>
    <t>患者 韩云坤 自助机充值 100 元。</t>
  </si>
  <si>
    <t xml:space="preserve">*云坤(han***@163.com)	</t>
  </si>
  <si>
    <t>患者 孙云豹 自助机充值 700 元。</t>
  </si>
  <si>
    <t xml:space="preserve">*斌(mux***@yahoo.com.cn)	</t>
  </si>
  <si>
    <t>患者 杨飞 自助机充值 400 元。</t>
  </si>
  <si>
    <t>患者 李思奇 自助机充值 1000 元。</t>
  </si>
  <si>
    <t xml:space="preserve">SR17062800006767	</t>
  </si>
  <si>
    <t>患者 普艳仙 自助机充值 2000 元。</t>
  </si>
  <si>
    <t>患者 张艺馨 自助机充值 50 元。</t>
  </si>
  <si>
    <t xml:space="preserve">*艺馨(136****0888)	</t>
  </si>
  <si>
    <t>患者 冉静 自助机充值 100 元。</t>
  </si>
  <si>
    <t xml:space="preserve">*松坡(187****9196)	</t>
  </si>
  <si>
    <t>患者 王益 自助机充值 300 元。</t>
  </si>
  <si>
    <t xml:space="preserve">*益(loo***@china.com)	</t>
  </si>
  <si>
    <t>患者 罗雪然 自助机充值 200 元。</t>
  </si>
  <si>
    <t>患者 钱美 自助机充值 500 元。</t>
  </si>
  <si>
    <t xml:space="preserve">*蛟(187****4845)	</t>
  </si>
  <si>
    <t xml:space="preserve">SR17062800006770	</t>
  </si>
  <si>
    <t>患者 程会君 自助机充值 20 元。</t>
  </si>
  <si>
    <t xml:space="preserve">*膑(493***@qq.com)	</t>
  </si>
  <si>
    <t>患者 陈小林 自助机充值 200 元。</t>
  </si>
  <si>
    <t xml:space="preserve">*小林(175***@qq.com)	</t>
  </si>
  <si>
    <t>患者 李继承 自助机充值 100 元。</t>
  </si>
  <si>
    <t xml:space="preserve">*美超(152****6027)	</t>
  </si>
  <si>
    <t>患者 杨晓桐 自助机充值 350 元。</t>
  </si>
  <si>
    <t>患者 姚志诚 自助机充值 20 元。</t>
  </si>
  <si>
    <t xml:space="preserve">*苏静(137****7488)	</t>
  </si>
  <si>
    <t xml:space="preserve">SR17062800006776	</t>
  </si>
  <si>
    <t>患者 杨欢欢 自助机充值 3000 元。</t>
  </si>
  <si>
    <t xml:space="preserve">*庆(151****2093)	</t>
  </si>
  <si>
    <t>患者 谭芳 自助机充值 20 元。</t>
  </si>
  <si>
    <t xml:space="preserve">*芳(tfa***@163.com)	</t>
  </si>
  <si>
    <t>患者 孙丽 自助机充值 20 元。</t>
  </si>
  <si>
    <t xml:space="preserve">*丽(159****8325)	</t>
  </si>
  <si>
    <t>患者 徐兴文 自助机充值 500 元。</t>
  </si>
  <si>
    <t>患者 张艺馨 自助机充值 220 元。</t>
  </si>
  <si>
    <t>患者 张富荣 自助机充值 100 元。</t>
  </si>
  <si>
    <t xml:space="preserve">*祖勇(159****3705)	</t>
  </si>
  <si>
    <t>患者 刘春苗 自助机充值 2000 元。</t>
  </si>
  <si>
    <t>患者 杨晓桐 自助机充值 25 元。</t>
  </si>
  <si>
    <t>患者 刘芊 自助机充值 200 元。</t>
  </si>
  <si>
    <t xml:space="preserve">SR17062800006786	</t>
  </si>
  <si>
    <t>患者 周炫霖 自助机充值 200 元。</t>
  </si>
  <si>
    <t>患者 孙世娟 自助机充值 1000 元。</t>
  </si>
  <si>
    <t>患者 胡宸皓 自助机充值 200 元。</t>
  </si>
  <si>
    <t xml:space="preserve">*文明(180****0469)	</t>
  </si>
  <si>
    <t>患者 陈薇薇 自助机充值 1500 元。</t>
  </si>
  <si>
    <t>患者 郭佩珩 自助机充值 250 元。</t>
  </si>
  <si>
    <t>患者 李智 自助机充值 10 元。</t>
  </si>
  <si>
    <t xml:space="preserve">*智(147****1208)	</t>
  </si>
  <si>
    <t xml:space="preserve">SR17062800006789	</t>
  </si>
  <si>
    <t xml:space="preserve">SR17062800006791	</t>
  </si>
  <si>
    <t>昆华医院患者 谭芳 自助机充值 50 元。</t>
  </si>
  <si>
    <t xml:space="preserve">SR17062800006792	</t>
  </si>
  <si>
    <t>昆华医院门诊预存充值订单 50 元。</t>
  </si>
  <si>
    <t>患者 常龙 自助机充值 500 元。</t>
  </si>
  <si>
    <t xml:space="preserve">*龙(305***@qq.com)	</t>
  </si>
  <si>
    <t>患者 张荩文 自助机充值 50 元。</t>
  </si>
  <si>
    <t xml:space="preserve">*京城(pep***@126.com)	</t>
  </si>
  <si>
    <t>患者 张兴丽 自助机充值 4850 元。</t>
  </si>
  <si>
    <t xml:space="preserve">*兴丽(138****6383)	</t>
  </si>
  <si>
    <t>门诊预存充值订单 4850 元。</t>
  </si>
  <si>
    <t>患者 文忠秀 自助机充值 100 元。</t>
  </si>
  <si>
    <t xml:space="preserve">*忠秀(137****0500)	</t>
  </si>
  <si>
    <t>患者 何之 自助机充值 50 元。</t>
  </si>
  <si>
    <t xml:space="preserve">*之(138****0533)	</t>
  </si>
  <si>
    <t>患者 董毓凡 自助机充值 300 元。</t>
  </si>
  <si>
    <t xml:space="preserve">*宁莹(200***@163.com)	</t>
  </si>
  <si>
    <t>患者 李玉堂 自助机充值 2000 元。</t>
  </si>
  <si>
    <t xml:space="preserve">SR17062800006801	</t>
  </si>
  <si>
    <t xml:space="preserve">SR17062800006804	</t>
  </si>
  <si>
    <t xml:space="preserve">SR17062800006805	</t>
  </si>
  <si>
    <t xml:space="preserve">SR17062800006807	</t>
  </si>
  <si>
    <t>患者 马凯宁 自助机充值 50 元。</t>
  </si>
  <si>
    <t xml:space="preserve">*奎洁(460***@qq.com)	</t>
  </si>
  <si>
    <t>患者 马凯致 自助机充值 50 元。</t>
  </si>
  <si>
    <t>患者 徐奕雯 自助机充值 20 元。</t>
  </si>
  <si>
    <t xml:space="preserve">*奕雯(185***@qq.com)	</t>
  </si>
  <si>
    <t>患者 李会娟 自助机充值 560 元。</t>
  </si>
  <si>
    <t>患者 李继承 自助机充值 2400 元。</t>
  </si>
  <si>
    <t>患者 李树华 自助机充值 100 元。</t>
  </si>
  <si>
    <t>患者 秦罗英 自助机充值 3000 元。</t>
  </si>
  <si>
    <t xml:space="preserve">*猛(147****2374)	</t>
  </si>
  <si>
    <t>患者 段予涵 自助机充值 510 元。</t>
  </si>
  <si>
    <t xml:space="preserve">*予涵(152****9683)	</t>
  </si>
  <si>
    <t>门诊预存充值订单 510 元。</t>
  </si>
  <si>
    <t>患者 丁玲 自助机充值 200 元。</t>
  </si>
  <si>
    <t xml:space="preserve">*玲(yns***@163.com)	</t>
  </si>
  <si>
    <t>患者 何之 自助机充值 250 元。</t>
  </si>
  <si>
    <t>患者 左玲玲 自助机充值 30 元。</t>
  </si>
  <si>
    <t xml:space="preserve">*玲玲(184****0507)	</t>
  </si>
  <si>
    <t>患者 李继承 自助机充值 200 元。</t>
  </si>
  <si>
    <t xml:space="preserve">*继承(158****2293)	</t>
  </si>
  <si>
    <t>患者 罗婧瑜 自助机充值 40 元。</t>
  </si>
  <si>
    <t xml:space="preserve">*婧瑜(136****5115)	</t>
  </si>
  <si>
    <t>患者 杨蕊 自助机充值 50 元。</t>
  </si>
  <si>
    <t xml:space="preserve">SR17062800006836	</t>
  </si>
  <si>
    <t>患者 高林 自助机充值 200 元。</t>
  </si>
  <si>
    <t xml:space="preserve">*林(138****9009)	</t>
  </si>
  <si>
    <t>患者 马兴民 自助机充值 90 元。</t>
  </si>
  <si>
    <t xml:space="preserve">*兴民(150****6098)	</t>
  </si>
  <si>
    <t>患者 郭继贤 自助机充值 500 元。</t>
  </si>
  <si>
    <t>患者 文忠秀 自助机充值 154 元。</t>
  </si>
  <si>
    <t>门诊预存充值订单 154 元。</t>
  </si>
  <si>
    <t>患者 王艳萍 自助机充值 200 元。</t>
  </si>
  <si>
    <t xml:space="preserve">*艳萍(137****8961)	</t>
  </si>
  <si>
    <t>患者 吕萍 自助机充值 3000 元。</t>
  </si>
  <si>
    <t>患者 刘容含 自助机充值 60 元。</t>
  </si>
  <si>
    <t xml:space="preserve">SR17062800006847	</t>
  </si>
  <si>
    <t>患者 夏艳 自助机充值 6 元。</t>
  </si>
  <si>
    <t xml:space="preserve">*艳(139****0073)	</t>
  </si>
  <si>
    <t>患者 韩释瑶 自助机充值 100 元。</t>
  </si>
  <si>
    <t xml:space="preserve">*释瑶(138****5343)	</t>
  </si>
  <si>
    <t>患者 万容戎 自助机充值 50 元。</t>
  </si>
  <si>
    <t xml:space="preserve">*容戎(130****9097)	</t>
  </si>
  <si>
    <t>患者 张潇予 自助机充值 2000 元。</t>
  </si>
  <si>
    <t xml:space="preserve">*潇予(258***@qq.com)	</t>
  </si>
  <si>
    <t>患者 伏智渊 自助机充值 300 元。</t>
  </si>
  <si>
    <t xml:space="preserve">*智渊(158****4428)	</t>
  </si>
  <si>
    <t>患者 林埜 自助机充值 768 元。</t>
  </si>
  <si>
    <t xml:space="preserve">*埜(186****4859)	</t>
  </si>
  <si>
    <t>门诊预存充值订单 768 元。</t>
  </si>
  <si>
    <t>患者 陈志刚 自助机充值 500 元。</t>
  </si>
  <si>
    <t xml:space="preserve">SR17062800006852	</t>
  </si>
  <si>
    <t>患者 丁玲 自助机充值 500 元。</t>
  </si>
  <si>
    <t>患者 黄佳丽 自助机充值 100 元。</t>
  </si>
  <si>
    <t xml:space="preserve">*佳丽(180****0294)	</t>
  </si>
  <si>
    <t xml:space="preserve">SR17062800006854	</t>
  </si>
  <si>
    <t>患者 罗扬井 自助机充值 20 元。</t>
  </si>
  <si>
    <t xml:space="preserve">*扬井(lyj***@yahoo.cn)	</t>
  </si>
  <si>
    <t>患者 马静雅 自助机充值 50 元。</t>
  </si>
  <si>
    <t xml:space="preserve">*静雅(158****4321)	</t>
  </si>
  <si>
    <t>患者 李文武 自助机充值 50 元。</t>
  </si>
  <si>
    <t>患者 曹小红 自助机充值 400 元。</t>
  </si>
  <si>
    <t>患者 李娟娟 自助机充值 100 元。</t>
  </si>
  <si>
    <t xml:space="preserve">*辉(159****1401)	</t>
  </si>
  <si>
    <t>患者 肖庭 自助机充值 50 元。</t>
  </si>
  <si>
    <t xml:space="preserve">*庭(159****9703)	</t>
  </si>
  <si>
    <t>患者 严雷雷 自助机充值 20 元。</t>
  </si>
  <si>
    <t xml:space="preserve">*雷雷(182****5516)	</t>
  </si>
  <si>
    <t>患者 杨蕾 自助机充值 1000 元。</t>
  </si>
  <si>
    <t xml:space="preserve">*蕾(182****3209)	</t>
  </si>
  <si>
    <t xml:space="preserve">SR17062800006870	</t>
  </si>
  <si>
    <t xml:space="preserve">SR17062800006871	</t>
  </si>
  <si>
    <t xml:space="preserve">SR17062800006872	</t>
  </si>
  <si>
    <t>患者 张关连 自助机充值 1000 元。</t>
  </si>
  <si>
    <t xml:space="preserve">*玲(150****8834)	</t>
  </si>
  <si>
    <t xml:space="preserve">SR17062800006873	</t>
  </si>
  <si>
    <t xml:space="preserve">SR17062800006874	</t>
  </si>
  <si>
    <t xml:space="preserve">SR17062800006878	</t>
  </si>
  <si>
    <t xml:space="preserve">SR17062800006884	</t>
  </si>
  <si>
    <t>患者 任菊莉 自助机充值 200 元。</t>
  </si>
  <si>
    <t xml:space="preserve">SR17062800006885	</t>
  </si>
  <si>
    <t>患者 钟右发 自助机充值 100 元。</t>
  </si>
  <si>
    <t xml:space="preserve">*右发(182****9401)	</t>
  </si>
  <si>
    <t xml:space="preserve">SR17062800006888	</t>
  </si>
  <si>
    <t>患者 周树美 自助机充值 700 元。</t>
  </si>
  <si>
    <t>患者 肖莉茹 自助机充值 500 元。</t>
  </si>
  <si>
    <t xml:space="preserve">*莉茹(138****3021)	</t>
  </si>
  <si>
    <t>患者 杨秀美 自助机充值 20 元。</t>
  </si>
  <si>
    <t xml:space="preserve">*荟香(lhx***@163.com)	</t>
  </si>
  <si>
    <t>患者 颜子文 自助机充值 20 元。</t>
  </si>
  <si>
    <t xml:space="preserve">SR17062800006891	</t>
  </si>
  <si>
    <t>患者 敖学珍 自助机充值 400 元。</t>
  </si>
  <si>
    <t xml:space="preserve">*斐斐(183****5183)	</t>
  </si>
  <si>
    <t>患者 黄琳 自助机充值 100 元。</t>
  </si>
  <si>
    <t xml:space="preserve">*琳(151****2438)	</t>
  </si>
  <si>
    <t>患者 徐立永 自助机充值 20 元。</t>
  </si>
  <si>
    <t xml:space="preserve">*洁(182****6110)	</t>
  </si>
  <si>
    <t>患者 陶立坚 自助机充值 100 元。</t>
  </si>
  <si>
    <t xml:space="preserve">*立坚(189****8538)	</t>
  </si>
  <si>
    <t>患者 季禾子 自助机充值 5 元。</t>
  </si>
  <si>
    <t xml:space="preserve">*方彬(182****2976)	</t>
  </si>
  <si>
    <t>患者 普艳仙 自助机充值 100 元。</t>
  </si>
  <si>
    <t>患者 颜怡馨 自助机充值 10 元。</t>
  </si>
  <si>
    <t xml:space="preserve">SR17062800006896	</t>
  </si>
  <si>
    <t>患者 张琼 自助机充值 200 元。</t>
  </si>
  <si>
    <t xml:space="preserve">*琼(188****9770)	</t>
  </si>
  <si>
    <t>患者 阮燕丽 自助机充值 30 元。</t>
  </si>
  <si>
    <t xml:space="preserve">*巍(182****1842)	</t>
  </si>
  <si>
    <t>患者 季禾子 自助机充值 20 元。</t>
  </si>
  <si>
    <t>患者 钟右发 自助机充值 130 元。</t>
  </si>
  <si>
    <t xml:space="preserve">SR17062800006904	</t>
  </si>
  <si>
    <t>患者 王海下 自助机充值 100 元。</t>
  </si>
  <si>
    <t>患者 刘雯 自助机充值 600 元。</t>
  </si>
  <si>
    <t xml:space="preserve">*雯(174***@qq.com)	</t>
  </si>
  <si>
    <t>患者 蔡羽丹 自助机充值 300 元。</t>
  </si>
  <si>
    <t xml:space="preserve">*一昕(cc1***@aliyun.com)	</t>
  </si>
  <si>
    <t>患者 谭兰芹 自助机充值 5 元。</t>
  </si>
  <si>
    <t xml:space="preserve">*兰芹(189****4815)	</t>
  </si>
  <si>
    <t>患者 何学燕 自助机充值 100 元。</t>
  </si>
  <si>
    <t>患者 钟右发 自助机充值 500 元。</t>
  </si>
  <si>
    <t xml:space="preserve">SR17062800006912	</t>
  </si>
  <si>
    <t xml:space="preserve">SR17062800006914	</t>
  </si>
  <si>
    <t>患者 姜玉姣 自助机充值 50 元。</t>
  </si>
  <si>
    <t xml:space="preserve">*玉姣(153****8692)	</t>
  </si>
  <si>
    <t>患者 赵志仙 自助机充值 600 元。</t>
  </si>
  <si>
    <t xml:space="preserve">*晓红(138****6318)	</t>
  </si>
  <si>
    <t xml:space="preserve">SR17062800006920	</t>
  </si>
  <si>
    <t>患者 赵霞 自助机充值 500 元。</t>
  </si>
  <si>
    <t xml:space="preserve">*霞(839***@qq.com)	</t>
  </si>
  <si>
    <t>患者 季禾子 自助机充值 220 元。</t>
  </si>
  <si>
    <t>患者 陈少飞 自助机充值 205 元。</t>
  </si>
  <si>
    <t xml:space="preserve">*英(158****8884)	</t>
  </si>
  <si>
    <t xml:space="preserve">SR17062800006926	</t>
  </si>
  <si>
    <t>患者 姜玉姣 自助机充值 120 元。</t>
  </si>
  <si>
    <t>患者 钟右发 自助机充值 15 元。</t>
  </si>
  <si>
    <t>患者 段元芬 自助机充值 620 元。</t>
  </si>
  <si>
    <t xml:space="preserve">*烨(zha***@qq.com)	</t>
  </si>
  <si>
    <t>门诊预存充值订单 620 元。</t>
  </si>
  <si>
    <t>患者 陈书瀚 自助机充值 60 元。</t>
  </si>
  <si>
    <t xml:space="preserve">*秋晴(187****2535)	</t>
  </si>
  <si>
    <t>患者 刘萍 自助机充值 1000 元。</t>
  </si>
  <si>
    <t xml:space="preserve">*萍(138****7171)	</t>
  </si>
  <si>
    <t>患者 徐睿杰 自助机充值 250 元。</t>
  </si>
  <si>
    <t xml:space="preserve">*波(yub***@gmail.com)	</t>
  </si>
  <si>
    <t>患者 戴有珍 自助机充值 500 元。</t>
  </si>
  <si>
    <t>患者 石会玲 自助机充值 20 元。</t>
  </si>
  <si>
    <t>患者 喻歆然 自助机充值 20 元。</t>
  </si>
  <si>
    <t>患者 尹云龙 自助机充值 1 元。</t>
  </si>
  <si>
    <t>患者 赵轩 自助机充值 100 元。</t>
  </si>
  <si>
    <t xml:space="preserve">*轩(183****3461)	</t>
  </si>
  <si>
    <t>患者 吕丽琼 自助机充值 1300 元。</t>
  </si>
  <si>
    <t xml:space="preserve">*丽琼(155****3543)	</t>
  </si>
  <si>
    <t>患者 龚秋节 自助机充值 843 元。</t>
  </si>
  <si>
    <t xml:space="preserve">*秋节(156****8505)	</t>
  </si>
  <si>
    <t>门诊预存充值订单 843 元。</t>
  </si>
  <si>
    <t>患者 皇秋鹅 自助机充值 2000 元。</t>
  </si>
  <si>
    <t xml:space="preserve">*秋鹅(151****0303)	</t>
  </si>
  <si>
    <t>患者 杨东鑫 自助机充值 10 元。</t>
  </si>
  <si>
    <t xml:space="preserve">*东鑫(156****2001)	</t>
  </si>
  <si>
    <t xml:space="preserve">SR17062800006946	</t>
  </si>
  <si>
    <t>昆华医院患者 钟兰萍 自助机充值 100 元。</t>
  </si>
  <si>
    <t xml:space="preserve">*兰萍(wat***@163.com)	</t>
  </si>
  <si>
    <t xml:space="preserve">SR17062800006950	</t>
  </si>
  <si>
    <t>昆华医院门诊预存充值订单 100 元。</t>
  </si>
  <si>
    <t>患者 和鑫 自助机充值 20 元。</t>
  </si>
  <si>
    <t xml:space="preserve">*鸿智(145***@qq.com)	</t>
  </si>
  <si>
    <t>患者 冯飞琴 自助机充值 20 元。</t>
  </si>
  <si>
    <t>患者 程丹阳 自助机充值 30 元。</t>
  </si>
  <si>
    <t xml:space="preserve">SR17062800006953	</t>
  </si>
  <si>
    <t xml:space="preserve">SR17062800006954	</t>
  </si>
  <si>
    <t>患者 赵伟 自助机充值 300 元。</t>
  </si>
  <si>
    <t xml:space="preserve">*伟(zha***@139.com)	</t>
  </si>
  <si>
    <t>患者 李航 自助机充值 500 元。</t>
  </si>
  <si>
    <t xml:space="preserve">*巧瑞(137****8003)	</t>
  </si>
  <si>
    <t>患者 李莺莺 自助机充值 100 元。</t>
  </si>
  <si>
    <t xml:space="preserve">*鹏飞(189****6691)	</t>
  </si>
  <si>
    <t>患者 李莺莺 自助机充值 600 元。</t>
  </si>
  <si>
    <t>患者 左银 自助机充值 300 元。</t>
  </si>
  <si>
    <t xml:space="preserve">*健东(137****4093)	</t>
  </si>
  <si>
    <t>患者 朱莎莎 自助机充值 100 元。</t>
  </si>
  <si>
    <t xml:space="preserve">*雄兵(zhu***@163.com)	</t>
  </si>
  <si>
    <t xml:space="preserve">SR17062800006959	</t>
  </si>
  <si>
    <t>患者 白鹏 自助机充值 300 元。</t>
  </si>
  <si>
    <t xml:space="preserve">*鹏(159****6475)	</t>
  </si>
  <si>
    <t>患者 高守花 自助机充值 10 元。</t>
  </si>
  <si>
    <t xml:space="preserve">*晓东(ak4***@hotmail.com)	</t>
  </si>
  <si>
    <t>2017060721001004630236205341</t>
  </si>
  <si>
    <t>2017060621001004230240289591</t>
  </si>
  <si>
    <t>2017061221001004880202334118</t>
  </si>
  <si>
    <t>2017060921001004790204969904</t>
  </si>
  <si>
    <t>2017060921001004790204644702</t>
  </si>
  <si>
    <t>2017060921001004790205071688</t>
  </si>
  <si>
    <t>2017061221001004960203814681</t>
  </si>
  <si>
    <t>2017060821001004680258596713</t>
  </si>
  <si>
    <t>2017060921001004050256058532</t>
  </si>
  <si>
    <t>2017060921001004590266943401</t>
  </si>
  <si>
    <t>2017061021001004230248059861</t>
  </si>
  <si>
    <t>2017060621001004940227345419</t>
  </si>
  <si>
    <t>2017061121001004550297257833</t>
  </si>
  <si>
    <t>2017060821001004910202011316</t>
  </si>
  <si>
    <t>2017061221001004510271058384</t>
  </si>
  <si>
    <t>2017060421001004030247698116</t>
  </si>
  <si>
    <t>2017061221001004030262209063</t>
  </si>
  <si>
    <t>2017060521001004600292183715</t>
  </si>
  <si>
    <t>2017060521001004140260716066</t>
  </si>
  <si>
    <t>2017060321001004840289841169</t>
  </si>
  <si>
    <t>2017061221001004370239213484</t>
  </si>
  <si>
    <t>2017061021001004690216303084</t>
  </si>
  <si>
    <t>2017060621001004690209123900</t>
  </si>
  <si>
    <t>2017061221001004380279875438</t>
  </si>
  <si>
    <t>2017060521001004550284629011</t>
  </si>
  <si>
    <t>2017060821001004530274857261</t>
  </si>
  <si>
    <t>2017060321001004510254479770</t>
  </si>
  <si>
    <t>2017060721001004700251858872</t>
  </si>
  <si>
    <t>2017060821001004010258834841</t>
  </si>
  <si>
    <t>2017060821001004010258750180</t>
  </si>
  <si>
    <t>2017060821001004010258829197</t>
  </si>
  <si>
    <t>2017060321001004440253061745</t>
  </si>
  <si>
    <t>SP17060700044213</t>
  </si>
  <si>
    <t>SP17060600028751</t>
  </si>
  <si>
    <t>SP17061200083085</t>
  </si>
  <si>
    <t>SP17060900061729</t>
  </si>
  <si>
    <t>SP17060900056734</t>
  </si>
  <si>
    <t>SP17060900062282</t>
  </si>
  <si>
    <t>SP17061200083054</t>
  </si>
  <si>
    <t>SP17060800053872</t>
  </si>
  <si>
    <t>SP17060900062257</t>
  </si>
  <si>
    <t>SP17060900059626</t>
  </si>
  <si>
    <t>SP17061000069479</t>
  </si>
  <si>
    <t>SP17060600025359</t>
  </si>
  <si>
    <t>SP17061100071296</t>
  </si>
  <si>
    <t>SP17060800048198</t>
  </si>
  <si>
    <t>SP17061200080428</t>
  </si>
  <si>
    <t>SP17060400007817</t>
  </si>
  <si>
    <t>SP17061200075857</t>
  </si>
  <si>
    <t>SP17060500021303</t>
  </si>
  <si>
    <t>SP17060500023636</t>
  </si>
  <si>
    <t>SP17060300004368</t>
  </si>
  <si>
    <t>SP17061200083168</t>
  </si>
  <si>
    <t>SP17061000069384</t>
  </si>
  <si>
    <t>SP17060600033387</t>
  </si>
  <si>
    <t>SP17061200072081</t>
  </si>
  <si>
    <t>SP17060500017189</t>
  </si>
  <si>
    <t>SP17060800054607</t>
  </si>
  <si>
    <t>SP17060300005150</t>
  </si>
  <si>
    <t>SP17060700043699</t>
  </si>
  <si>
    <t>SP17060800056107</t>
  </si>
  <si>
    <t>SP17060800056037</t>
  </si>
  <si>
    <t>SP17060800056106</t>
  </si>
  <si>
    <t>SP17060300006924</t>
  </si>
  <si>
    <t>6月29日支付宝调节表</t>
    <phoneticPr fontId="1" type="noConversion"/>
  </si>
  <si>
    <t>1000135662</t>
  </si>
  <si>
    <t>牟玉婷</t>
  </si>
  <si>
    <t>2017062921001004000231405484</t>
  </si>
  <si>
    <t>9999</t>
  </si>
  <si>
    <t>1</t>
  </si>
  <si>
    <t>1000134801</t>
  </si>
  <si>
    <t>刘勇</t>
  </si>
  <si>
    <t>2017062921001004260209369851</t>
  </si>
  <si>
    <t>1000131084</t>
  </si>
  <si>
    <t>2017062921001004600236116614</t>
  </si>
  <si>
    <t>1000134901</t>
  </si>
  <si>
    <t>陈双梅</t>
  </si>
  <si>
    <t>2017062921001004360201178418</t>
  </si>
  <si>
    <t>5300-0000815718</t>
  </si>
  <si>
    <t>郑蕊</t>
  </si>
  <si>
    <t>2017062921001004820234317079</t>
  </si>
  <si>
    <t>1000131626</t>
  </si>
  <si>
    <t>2017062921001004140204904946</t>
  </si>
  <si>
    <t>1000135821</t>
  </si>
  <si>
    <t>潘艳娥</t>
  </si>
  <si>
    <t>2017062921001004820234543235</t>
  </si>
  <si>
    <t>1000135257</t>
  </si>
  <si>
    <t>戴欣烨</t>
  </si>
  <si>
    <t>2017062921001004420294646610</t>
  </si>
  <si>
    <t>1000135374</t>
  </si>
  <si>
    <t>宫娜</t>
  </si>
  <si>
    <t>2017062921001004020249218557</t>
  </si>
  <si>
    <t>1000132590</t>
  </si>
  <si>
    <t>2017062921001004960234766793</t>
  </si>
  <si>
    <t>1000073461</t>
  </si>
  <si>
    <t>李萍珍</t>
  </si>
  <si>
    <t>2017062921001004900247926676</t>
  </si>
  <si>
    <t>1000054593</t>
  </si>
  <si>
    <t>陈子玉</t>
  </si>
  <si>
    <t>2017062921001004900247954064</t>
  </si>
  <si>
    <t>1000049094</t>
  </si>
  <si>
    <t>周雯</t>
  </si>
  <si>
    <t>2017062921001004930228058077</t>
  </si>
  <si>
    <t>1000134858</t>
  </si>
  <si>
    <t>李云蓉</t>
  </si>
  <si>
    <t>2017062921001004840237270837</t>
  </si>
  <si>
    <t>1000093128</t>
  </si>
  <si>
    <t>胡宗玲</t>
  </si>
  <si>
    <t>2017062921001004030294797264</t>
  </si>
  <si>
    <t>1000134892</t>
  </si>
  <si>
    <t>李瑞云</t>
  </si>
  <si>
    <t>2017062921001004810204028203</t>
  </si>
  <si>
    <t>1000005449</t>
  </si>
  <si>
    <t>顾文娟</t>
  </si>
  <si>
    <t>2017062921001004000231247788</t>
  </si>
  <si>
    <t>1000003245</t>
  </si>
  <si>
    <t>陈轼</t>
  </si>
  <si>
    <t>2017062921001004680298957219</t>
  </si>
  <si>
    <t>1000136235</t>
  </si>
  <si>
    <t>2017062921001004980262014643</t>
  </si>
  <si>
    <t>0111253106</t>
  </si>
  <si>
    <t>余咏梅</t>
  </si>
  <si>
    <t>2017062921001004140205039728</t>
  </si>
  <si>
    <t>5010545617</t>
  </si>
  <si>
    <t>张财</t>
  </si>
  <si>
    <t>2017062921001004410206512642</t>
  </si>
  <si>
    <t>0129442110</t>
  </si>
  <si>
    <t>2017062921001004250293857369</t>
  </si>
  <si>
    <t>1000065557</t>
  </si>
  <si>
    <t>徐静</t>
  </si>
  <si>
    <t>2017062921001004970209098737</t>
  </si>
  <si>
    <t>0122015252</t>
  </si>
  <si>
    <t>金晓凤</t>
  </si>
  <si>
    <t>2017062921001004370270978552</t>
  </si>
  <si>
    <t>1000135666</t>
  </si>
  <si>
    <t>郑明鑫</t>
  </si>
  <si>
    <t>2017062921001004000231377968</t>
  </si>
  <si>
    <t>2017062921001004000231426579</t>
  </si>
  <si>
    <t>1000135748</t>
  </si>
  <si>
    <t>周佳妮</t>
  </si>
  <si>
    <t>2017062921001004260209536218</t>
  </si>
  <si>
    <t>5323-2300010873</t>
  </si>
  <si>
    <t>歹家林</t>
  </si>
  <si>
    <t>2017062921001004370271131481</t>
  </si>
  <si>
    <t>1000032711</t>
  </si>
  <si>
    <t>2017062921001004360201351783</t>
  </si>
  <si>
    <t>1000134461</t>
  </si>
  <si>
    <t>2017062921001004990230453079</t>
  </si>
  <si>
    <t>1000135452</t>
  </si>
  <si>
    <t>李永香</t>
  </si>
  <si>
    <t>2017062921001004910240888281</t>
  </si>
  <si>
    <t>0102342233</t>
  </si>
  <si>
    <t>杨云兰</t>
  </si>
  <si>
    <t>2017062921001004170292149528</t>
  </si>
  <si>
    <t>1000131146</t>
  </si>
  <si>
    <t>孙铭悦</t>
  </si>
  <si>
    <t>2017062921001004330268854626</t>
  </si>
  <si>
    <t>1000011188</t>
  </si>
  <si>
    <t>2017062921001004100216630132</t>
  </si>
  <si>
    <t>1000135717</t>
  </si>
  <si>
    <t>陈金</t>
  </si>
  <si>
    <t>2017062921001004120217879491</t>
  </si>
  <si>
    <t>2017062921001004930228068278</t>
  </si>
  <si>
    <t>1000136269</t>
  </si>
  <si>
    <t>2017062921001004610277628036</t>
  </si>
  <si>
    <t>2017062921001004960234865843</t>
  </si>
  <si>
    <t>1000032122</t>
  </si>
  <si>
    <t>和春燕</t>
  </si>
  <si>
    <t>2017062921001004470202270530</t>
  </si>
  <si>
    <t>5304-0422002245</t>
  </si>
  <si>
    <t>黄竹芬</t>
  </si>
  <si>
    <t>2017062921001004670225604535</t>
  </si>
  <si>
    <t>1000133367</t>
  </si>
  <si>
    <t>吴洁</t>
  </si>
  <si>
    <t>2017062921001004310270793148</t>
  </si>
  <si>
    <t>1000131303</t>
  </si>
  <si>
    <t>马珊珊</t>
  </si>
  <si>
    <t>2017062921001004620220141219</t>
  </si>
  <si>
    <t>2017062921001004420294641784</t>
  </si>
  <si>
    <t>1000135189</t>
  </si>
  <si>
    <t>廖亚军</t>
  </si>
  <si>
    <t>2017062921001004050293549448</t>
  </si>
  <si>
    <t>1000116012</t>
  </si>
  <si>
    <t>方珝</t>
  </si>
  <si>
    <t>2017062921001004700292519001</t>
  </si>
  <si>
    <t>0000782725</t>
  </si>
  <si>
    <t>王茜</t>
  </si>
  <si>
    <t>2017062921001004880232704171</t>
  </si>
  <si>
    <t>1000135411</t>
  </si>
  <si>
    <t>2017062921001004680298992473</t>
  </si>
  <si>
    <t>1000135587</t>
  </si>
  <si>
    <t>周宸宇</t>
  </si>
  <si>
    <t>2017062921001004460200194784</t>
  </si>
  <si>
    <t>1000134586</t>
  </si>
  <si>
    <t>李雪</t>
  </si>
  <si>
    <t>2017062921001004900247956374</t>
  </si>
  <si>
    <t>1000136154</t>
  </si>
  <si>
    <t>2017062921001004410206484753</t>
  </si>
  <si>
    <t>1000136165</t>
  </si>
  <si>
    <t>葛定会</t>
  </si>
  <si>
    <t>2017062921001004770256515588</t>
  </si>
  <si>
    <t>1000135080</t>
  </si>
  <si>
    <t>赵兴祥</t>
  </si>
  <si>
    <t>2017062921001004710226335679</t>
  </si>
  <si>
    <t>1000135295</t>
  </si>
  <si>
    <t>彭若梅</t>
  </si>
  <si>
    <t>2017062921001004710226282188</t>
  </si>
  <si>
    <t>1000136143</t>
  </si>
  <si>
    <t>杨玉仙</t>
  </si>
  <si>
    <t>2017062921001004940272088772</t>
  </si>
  <si>
    <t>1000136169</t>
  </si>
  <si>
    <t>邱银美</t>
  </si>
  <si>
    <t>2017062921001004220215170625</t>
  </si>
  <si>
    <t>1000135735</t>
  </si>
  <si>
    <t>李宝英</t>
  </si>
  <si>
    <t>2017062921001004060244426083</t>
  </si>
  <si>
    <t>1000090834</t>
  </si>
  <si>
    <t>李卓英</t>
  </si>
  <si>
    <t>2017062921001004430280344673</t>
  </si>
  <si>
    <t>1000134857</t>
  </si>
  <si>
    <t>汪全</t>
  </si>
  <si>
    <t>2017062921001004610277393066</t>
  </si>
  <si>
    <t>1000136236</t>
  </si>
  <si>
    <t>盖翱</t>
  </si>
  <si>
    <t>2017062921001004750246330699</t>
  </si>
  <si>
    <t>1000135263</t>
  </si>
  <si>
    <t>张巧凤</t>
  </si>
  <si>
    <t>2017062921001004770256557420</t>
  </si>
  <si>
    <t>1000081268</t>
  </si>
  <si>
    <t>龚怡文</t>
  </si>
  <si>
    <t>2017062921001004910241117304</t>
  </si>
  <si>
    <t>5300-0000133678</t>
  </si>
  <si>
    <t>张杰</t>
  </si>
  <si>
    <t>2017062921001004030294893718</t>
  </si>
  <si>
    <t>1000135654</t>
  </si>
  <si>
    <t>俞芳</t>
  </si>
  <si>
    <t>2017062921001004380211882382</t>
  </si>
  <si>
    <t>0101277353</t>
  </si>
  <si>
    <t>刘虹</t>
  </si>
  <si>
    <t>2017062921001004600236155003</t>
  </si>
  <si>
    <t>1000135119</t>
  </si>
  <si>
    <t>蒋红梅</t>
  </si>
  <si>
    <t>2017062921001004050293547585</t>
  </si>
  <si>
    <t>1000092116</t>
  </si>
  <si>
    <t>王萍</t>
  </si>
  <si>
    <t>2017062921001004220215010924</t>
  </si>
  <si>
    <t>0103285427</t>
  </si>
  <si>
    <t>赵建斌</t>
  </si>
  <si>
    <t>2017062921001004620220133309</t>
  </si>
  <si>
    <t>1000135253</t>
  </si>
  <si>
    <t>钟孝伟</t>
  </si>
  <si>
    <t>2017062921001004980261856219</t>
  </si>
  <si>
    <t>2017062921001004980261898605</t>
  </si>
  <si>
    <t>1000136237</t>
  </si>
  <si>
    <t>王碧波</t>
  </si>
  <si>
    <t>2017062921001004030295050774</t>
  </si>
  <si>
    <t>1000135779</t>
  </si>
  <si>
    <t>2017062921001004710226281763</t>
  </si>
  <si>
    <t>5011309648</t>
  </si>
  <si>
    <t>李兴</t>
  </si>
  <si>
    <t>2017062921001004950298714301</t>
  </si>
  <si>
    <t>1000134581</t>
  </si>
  <si>
    <t>杨才柱</t>
  </si>
  <si>
    <t>2017062921001004570224372454</t>
  </si>
  <si>
    <t>1000087787</t>
  </si>
  <si>
    <t>刘高信</t>
  </si>
  <si>
    <t>2017062921001004640284942216</t>
  </si>
  <si>
    <t>2017062921001004570224434529</t>
  </si>
  <si>
    <t>1000128289</t>
  </si>
  <si>
    <t>2017062921001004390287271293</t>
  </si>
  <si>
    <t>0111034585</t>
  </si>
  <si>
    <t>王玉秀</t>
  </si>
  <si>
    <t>2017062921001004540222396913</t>
  </si>
  <si>
    <t>1000114469</t>
  </si>
  <si>
    <t>吴超</t>
  </si>
  <si>
    <t>2017062921001004810204105993</t>
  </si>
  <si>
    <t>1000135586</t>
  </si>
  <si>
    <t>王璞倚</t>
  </si>
  <si>
    <t>2017062921001004850215590255</t>
  </si>
  <si>
    <t>2017062921001004140204950149</t>
  </si>
  <si>
    <t>1000135819</t>
  </si>
  <si>
    <t>邵瑞</t>
  </si>
  <si>
    <t>2017062921001004190262758271</t>
  </si>
  <si>
    <t>1000012950</t>
  </si>
  <si>
    <t>谭秀秀</t>
  </si>
  <si>
    <t>2017062921001004950298749659</t>
  </si>
  <si>
    <t>1000118757</t>
  </si>
  <si>
    <t>马有利</t>
  </si>
  <si>
    <t>2017062921001004420294721866</t>
  </si>
  <si>
    <t>1000101429</t>
  </si>
  <si>
    <t>高永佑</t>
  </si>
  <si>
    <t>2017062921001004760297329263</t>
  </si>
  <si>
    <t>1000034891</t>
  </si>
  <si>
    <t>2017062921001004590204055080</t>
  </si>
  <si>
    <t>1000128611</t>
  </si>
  <si>
    <t>2017062921001004010297398608</t>
  </si>
  <si>
    <t>1000135540</t>
  </si>
  <si>
    <t>邓皓文</t>
  </si>
  <si>
    <t>2017062921001004480292358957</t>
  </si>
  <si>
    <t>1000133362</t>
  </si>
  <si>
    <t>邢孝明</t>
  </si>
  <si>
    <t>2017062921001004630276328177</t>
  </si>
  <si>
    <t>2017062921001004140204923296</t>
  </si>
  <si>
    <t>1000136249</t>
  </si>
  <si>
    <t>徐家冬</t>
  </si>
  <si>
    <t>2017062921001004750246288789</t>
  </si>
  <si>
    <t>1000136982</t>
  </si>
  <si>
    <t>冷倬行</t>
  </si>
  <si>
    <t>2017062921001004260210096519</t>
  </si>
  <si>
    <t>1000136763</t>
  </si>
  <si>
    <t>杨赛菊</t>
  </si>
  <si>
    <t>2017062921001004800226670733</t>
  </si>
  <si>
    <t>1000135315</t>
  </si>
  <si>
    <t>刘晨雨</t>
  </si>
  <si>
    <t>2017062921001004370271046961</t>
  </si>
  <si>
    <t>1000135478</t>
  </si>
  <si>
    <t>陈玉梅</t>
  </si>
  <si>
    <t>2017062921001004470202107353</t>
  </si>
  <si>
    <t>0111269145</t>
  </si>
  <si>
    <t>余丽红</t>
  </si>
  <si>
    <t>2017062921001004000231308896</t>
  </si>
  <si>
    <t>5015823589</t>
  </si>
  <si>
    <t>张贾依煊</t>
  </si>
  <si>
    <t>2017062921001004890232722708</t>
  </si>
  <si>
    <t>2017062921001004050293558558</t>
  </si>
  <si>
    <t>1000126256</t>
  </si>
  <si>
    <t>2017062921001004250294206606</t>
  </si>
  <si>
    <t>1000136782</t>
  </si>
  <si>
    <t>杜冬梅</t>
  </si>
  <si>
    <t>2017062921001004480292811541</t>
  </si>
  <si>
    <t>1000136322</t>
  </si>
  <si>
    <t>龙顺玉</t>
  </si>
  <si>
    <t>2017062921001004970209683965</t>
  </si>
  <si>
    <t>2017062921001004480292841489</t>
  </si>
  <si>
    <t>1000135799</t>
  </si>
  <si>
    <t>李秀美</t>
  </si>
  <si>
    <t>2017062921001004720282798800</t>
  </si>
  <si>
    <t>1000136068</t>
  </si>
  <si>
    <t>陈羿西</t>
  </si>
  <si>
    <t>2017062921001004840237477549</t>
  </si>
  <si>
    <t>5015391108</t>
  </si>
  <si>
    <t>陈奕帆</t>
  </si>
  <si>
    <t>2017062921001004190263348248</t>
  </si>
  <si>
    <t>1000136796</t>
  </si>
  <si>
    <t>李志全</t>
  </si>
  <si>
    <t>2017062921001004650236845590</t>
  </si>
  <si>
    <t>5303-0322007754</t>
  </si>
  <si>
    <t>李荣文</t>
  </si>
  <si>
    <t>2017062921001004040207362382</t>
  </si>
  <si>
    <t>1000085686</t>
  </si>
  <si>
    <t>王珊珊</t>
  </si>
  <si>
    <t>2017062921001004340201044846</t>
  </si>
  <si>
    <t>1000135071</t>
  </si>
  <si>
    <t>2017062921001004910240893561</t>
  </si>
  <si>
    <t>1000136646</t>
  </si>
  <si>
    <t>李秋</t>
  </si>
  <si>
    <t>2017062921001004070240670188</t>
  </si>
  <si>
    <t>1000111955</t>
  </si>
  <si>
    <t>张茜楠</t>
  </si>
  <si>
    <t>2017062921001004040207177120</t>
  </si>
  <si>
    <t>1000116764</t>
  </si>
  <si>
    <t>杨绍琦</t>
  </si>
  <si>
    <t>2017062921001004650236909808</t>
  </si>
  <si>
    <t>1000135582</t>
  </si>
  <si>
    <t>张怡</t>
  </si>
  <si>
    <t>2017062921001004270298418503</t>
  </si>
  <si>
    <t>1000090195</t>
  </si>
  <si>
    <t>陶佳谊</t>
  </si>
  <si>
    <t>2017062921001004130290538683</t>
  </si>
  <si>
    <t>2017062921001004380211848666</t>
  </si>
  <si>
    <t>2017062921001004120217809712</t>
  </si>
  <si>
    <t>1000135926</t>
  </si>
  <si>
    <t>徐翔</t>
  </si>
  <si>
    <t>2017062921001004830298607647</t>
  </si>
  <si>
    <t>0122039610</t>
  </si>
  <si>
    <t>鲁惠菊</t>
  </si>
  <si>
    <t>2017062921001004710226795337</t>
  </si>
  <si>
    <t>0103163899</t>
  </si>
  <si>
    <t>宋伟</t>
  </si>
  <si>
    <t>2017062921001004850216253196</t>
  </si>
  <si>
    <t>1000137363</t>
  </si>
  <si>
    <t>蔡佳颖</t>
  </si>
  <si>
    <t>2017062921001004340201135172</t>
  </si>
  <si>
    <t>1000015914</t>
  </si>
  <si>
    <t>2017062921001004650236929682</t>
  </si>
  <si>
    <t>5304-0421006590</t>
  </si>
  <si>
    <t>周桂华</t>
  </si>
  <si>
    <t>2017062921001004330269627819</t>
  </si>
  <si>
    <t>1000135303</t>
  </si>
  <si>
    <t>刘芮霖</t>
  </si>
  <si>
    <t>2017062921001004220215796452</t>
  </si>
  <si>
    <t>0102175726</t>
  </si>
  <si>
    <t>王平</t>
  </si>
  <si>
    <t>2017062921001004480293079607</t>
  </si>
  <si>
    <t>2017062921001004770256365731</t>
  </si>
  <si>
    <t>1000135750</t>
  </si>
  <si>
    <t>李成欢</t>
  </si>
  <si>
    <t>2017062921001004890232803794</t>
  </si>
  <si>
    <t>1000135796</t>
  </si>
  <si>
    <t>吴松彩</t>
  </si>
  <si>
    <t>2017062921001004400226771885</t>
  </si>
  <si>
    <t>1000135635</t>
  </si>
  <si>
    <t>普德和</t>
  </si>
  <si>
    <t>2017062921001004700292587015</t>
  </si>
  <si>
    <t>1000058331</t>
  </si>
  <si>
    <t>崔娅婷</t>
  </si>
  <si>
    <t>2017062921001004850215646709</t>
  </si>
  <si>
    <t>1000136263</t>
  </si>
  <si>
    <t>何燕明</t>
  </si>
  <si>
    <t>2017062921001004410206512714</t>
  </si>
  <si>
    <t>2017062921001004930227921337</t>
  </si>
  <si>
    <t>1000134904</t>
  </si>
  <si>
    <t>韩飞</t>
  </si>
  <si>
    <t>2017062921001004740201809348</t>
  </si>
  <si>
    <t>1000136856</t>
  </si>
  <si>
    <t>孙悦</t>
  </si>
  <si>
    <t>2017062921001004550232003896</t>
  </si>
  <si>
    <t>0101321913</t>
  </si>
  <si>
    <t>戴恩睿</t>
  </si>
  <si>
    <t>2017062921001004730237756825</t>
  </si>
  <si>
    <t>1000137197</t>
  </si>
  <si>
    <t>周家萍</t>
  </si>
  <si>
    <t>2017062921001004210283008346</t>
  </si>
  <si>
    <t>1000137199</t>
  </si>
  <si>
    <t>杨崔忠</t>
  </si>
  <si>
    <t>2017062921001004610278220181</t>
  </si>
  <si>
    <t>1000136498</t>
  </si>
  <si>
    <t>和成英</t>
  </si>
  <si>
    <t>2017062921001004920288583326</t>
  </si>
  <si>
    <t>2017062921001004920288550808</t>
  </si>
  <si>
    <t>2017062921001004920288591206</t>
  </si>
  <si>
    <t>0112129771</t>
  </si>
  <si>
    <t>万全波</t>
  </si>
  <si>
    <t>2017062921001004690251605502</t>
  </si>
  <si>
    <t>1000136610</t>
  </si>
  <si>
    <t>张海艳</t>
  </si>
  <si>
    <t>2017062921001004900248539822</t>
  </si>
  <si>
    <t>2017062921001004260209433149</t>
  </si>
  <si>
    <t>5300-0000182264</t>
  </si>
  <si>
    <t>张慜</t>
  </si>
  <si>
    <t>2017062921001004320219907920</t>
  </si>
  <si>
    <t>2017062921001004650236769638</t>
  </si>
  <si>
    <t>5325-2526016114</t>
  </si>
  <si>
    <t>陈小佐</t>
  </si>
  <si>
    <t>2017062921001004440201073880</t>
  </si>
  <si>
    <t>1000057410</t>
  </si>
  <si>
    <t>肖艺梅</t>
  </si>
  <si>
    <t>2017062921001004950298662365</t>
  </si>
  <si>
    <t>1000135655</t>
  </si>
  <si>
    <t>刘芳</t>
  </si>
  <si>
    <t>2017062921001004280222904228</t>
  </si>
  <si>
    <t>2017062921001004470202428687</t>
  </si>
  <si>
    <t>1000137149</t>
  </si>
  <si>
    <t>王东</t>
  </si>
  <si>
    <t>2017062921001004860233697412</t>
  </si>
  <si>
    <t>1000135520</t>
  </si>
  <si>
    <t>张瑞娟</t>
  </si>
  <si>
    <t>2017062921001004330268922068</t>
  </si>
  <si>
    <t>1000126077</t>
  </si>
  <si>
    <t>2017062921001004220215167616</t>
  </si>
  <si>
    <t>2017062921001004700292646665</t>
  </si>
  <si>
    <t>2017062921001004250293857290</t>
  </si>
  <si>
    <t>0113411767</t>
  </si>
  <si>
    <t>2017062921001004310271383311</t>
  </si>
  <si>
    <t>2017062921001004310271405749</t>
  </si>
  <si>
    <t>1000136644</t>
  </si>
  <si>
    <t>沈学谦</t>
  </si>
  <si>
    <t>2017062921001004070240970766</t>
  </si>
  <si>
    <t>1000136233</t>
  </si>
  <si>
    <t>田小帅</t>
  </si>
  <si>
    <t>2017062921001004870214284652</t>
  </si>
  <si>
    <t>1000136709</t>
  </si>
  <si>
    <t>王祥雨</t>
  </si>
  <si>
    <t>2017062921001004260210047303</t>
  </si>
  <si>
    <t>0111061329</t>
  </si>
  <si>
    <t>张萱</t>
  </si>
  <si>
    <t>2017062921001004080219421352</t>
  </si>
  <si>
    <t>1000136194</t>
  </si>
  <si>
    <t>吕孝群</t>
  </si>
  <si>
    <t>2017062921001004550231555496</t>
  </si>
  <si>
    <t>1000137099</t>
  </si>
  <si>
    <t>杨怡宗</t>
  </si>
  <si>
    <t>2017062921001004390288054175</t>
  </si>
  <si>
    <t>1000137324</t>
  </si>
  <si>
    <t>付晗</t>
  </si>
  <si>
    <t>2017062921001004350287884692</t>
  </si>
  <si>
    <t>0111232635</t>
  </si>
  <si>
    <t>张晓明</t>
  </si>
  <si>
    <t>2017062921001004800226796088</t>
  </si>
  <si>
    <t>1000135680</t>
  </si>
  <si>
    <t>魏倩</t>
  </si>
  <si>
    <t>2017062921001004530214072528</t>
  </si>
  <si>
    <t>1000134232</t>
  </si>
  <si>
    <t>2017062921001004180226060958</t>
  </si>
  <si>
    <t>1000137229</t>
  </si>
  <si>
    <t>张岳兵</t>
  </si>
  <si>
    <t>2017062921001004740202575714</t>
  </si>
  <si>
    <t>1000134726</t>
  </si>
  <si>
    <t>刘城秀</t>
  </si>
  <si>
    <t>2017062921001004500247774663</t>
  </si>
  <si>
    <t>1000121514</t>
  </si>
  <si>
    <t>2017062921001004210282205762</t>
  </si>
  <si>
    <t>0111155448</t>
  </si>
  <si>
    <t>姜波</t>
  </si>
  <si>
    <t>2017062921001004630276282943</t>
  </si>
  <si>
    <t>1000135304</t>
  </si>
  <si>
    <t>严祥巧</t>
  </si>
  <si>
    <t>2017062921001004630276361550</t>
  </si>
  <si>
    <t>1000136996</t>
  </si>
  <si>
    <t>杨荣芬</t>
  </si>
  <si>
    <t>2017062921001004500248261367</t>
  </si>
  <si>
    <t>1000108170</t>
  </si>
  <si>
    <t>2017062921001004210282219362</t>
  </si>
  <si>
    <t>1000032875</t>
  </si>
  <si>
    <t>吴琳梅</t>
  </si>
  <si>
    <t>2017062921001004570224504645</t>
  </si>
  <si>
    <t>0154011432</t>
  </si>
  <si>
    <t>2017062921001004350287062847</t>
  </si>
  <si>
    <t>5300-0000204727</t>
  </si>
  <si>
    <t>歹颖莉</t>
  </si>
  <si>
    <t>2017062921001004370270947096</t>
  </si>
  <si>
    <t>1000134949</t>
  </si>
  <si>
    <t>肖玲芬</t>
  </si>
  <si>
    <t>2017062921001004190262647731</t>
  </si>
  <si>
    <t>0128001393</t>
  </si>
  <si>
    <t>毕国章</t>
  </si>
  <si>
    <t>2017062921001004280222778973</t>
  </si>
  <si>
    <t>1000135199</t>
  </si>
  <si>
    <t>徐亚梅</t>
  </si>
  <si>
    <t>2017062921001004330268874084</t>
  </si>
  <si>
    <t>1000135102</t>
  </si>
  <si>
    <t>张黎敏</t>
  </si>
  <si>
    <t>2017062921001004220215034847</t>
  </si>
  <si>
    <t>1000135142</t>
  </si>
  <si>
    <t>蒋湘兰</t>
  </si>
  <si>
    <t>2017062921001004050293523566</t>
  </si>
  <si>
    <t>2017062921001004890232925450</t>
  </si>
  <si>
    <t>0154038842</t>
  </si>
  <si>
    <t>韩孟微</t>
  </si>
  <si>
    <t>2017062921001004650236395180</t>
  </si>
  <si>
    <t>0103186204</t>
  </si>
  <si>
    <t>孟惠玲</t>
  </si>
  <si>
    <t>2017062921001004240205012676</t>
  </si>
  <si>
    <t>1000132326</t>
  </si>
  <si>
    <t>顾正芝</t>
  </si>
  <si>
    <t>2017062921001004100216734438</t>
  </si>
  <si>
    <t>2017062921001004890232830865</t>
  </si>
  <si>
    <t>1000137123</t>
  </si>
  <si>
    <t>梁鹏伟</t>
  </si>
  <si>
    <t>2017062921001004380212616707</t>
  </si>
  <si>
    <t>1000135173</t>
  </si>
  <si>
    <t>夏英</t>
  </si>
  <si>
    <t>2017062921001004750246233384</t>
  </si>
  <si>
    <t>1000134346</t>
  </si>
  <si>
    <t>鄢国荣</t>
  </si>
  <si>
    <t>2017062921001004270298308432</t>
  </si>
  <si>
    <t>1000067677</t>
  </si>
  <si>
    <t>熊欢</t>
  </si>
  <si>
    <t>2017062921001004920287872901</t>
  </si>
  <si>
    <t>1000136751</t>
  </si>
  <si>
    <t>龙云</t>
  </si>
  <si>
    <t>2017062921001004420295302556</t>
  </si>
  <si>
    <t>1000136922</t>
  </si>
  <si>
    <t>陈忱</t>
  </si>
  <si>
    <t>2017062921001004580237114287</t>
  </si>
  <si>
    <t>1000136814</t>
  </si>
  <si>
    <t>邱冬</t>
  </si>
  <si>
    <t>2017062921001004380212487406</t>
  </si>
  <si>
    <t>1000058447</t>
  </si>
  <si>
    <t>2017062921001004810204717621</t>
  </si>
  <si>
    <t>1000104315</t>
  </si>
  <si>
    <t>2017062921001004260209655723</t>
  </si>
  <si>
    <t>2017062921001004060244361476</t>
  </si>
  <si>
    <t>5300-0000044289</t>
  </si>
  <si>
    <t>李蔚青</t>
  </si>
  <si>
    <t>2017062921001004240205518341</t>
  </si>
  <si>
    <t>2017062921001004220215031913</t>
  </si>
  <si>
    <t>0111152842</t>
  </si>
  <si>
    <t>杨萌</t>
  </si>
  <si>
    <t>2017062921001004320220004678</t>
  </si>
  <si>
    <t>0111225059</t>
  </si>
  <si>
    <t>余太敏</t>
  </si>
  <si>
    <t>2017062921001004630277182127</t>
  </si>
  <si>
    <t>0112165521</t>
  </si>
  <si>
    <t>刘琼芬</t>
  </si>
  <si>
    <t>2017062921001004670225663408</t>
  </si>
  <si>
    <t>1000028567</t>
  </si>
  <si>
    <t>刘卜金</t>
  </si>
  <si>
    <t>2017062921001004310271005680</t>
  </si>
  <si>
    <t>1000136453</t>
  </si>
  <si>
    <t>杨绮华</t>
  </si>
  <si>
    <t>2017062921001004270298657349</t>
  </si>
  <si>
    <t>0000434936</t>
  </si>
  <si>
    <t>李曹燕</t>
  </si>
  <si>
    <t>2017062921001004310271088427</t>
  </si>
  <si>
    <t>2017062921001004910241042021</t>
  </si>
  <si>
    <t>1000136791</t>
  </si>
  <si>
    <t>陈思谕</t>
  </si>
  <si>
    <t>2017062921001004140205475715</t>
  </si>
  <si>
    <t>1000136914</t>
  </si>
  <si>
    <t>李乾荣</t>
  </si>
  <si>
    <t>2017062921001004260210029205</t>
  </si>
  <si>
    <t>1000136802</t>
  </si>
  <si>
    <t>张俊春</t>
  </si>
  <si>
    <t>2017062921001004800226637255</t>
  </si>
  <si>
    <t>2017062921001004190262810053</t>
  </si>
  <si>
    <t>1000035146</t>
  </si>
  <si>
    <t>叶雅雅</t>
  </si>
  <si>
    <t>2017062921001004920288517056</t>
  </si>
  <si>
    <t>2017062921001004650236895037</t>
  </si>
  <si>
    <t>0155022753</t>
  </si>
  <si>
    <t>卫娇</t>
  </si>
  <si>
    <t>2017062921001004810204887640</t>
  </si>
  <si>
    <t>2017062921001004910241240324</t>
  </si>
  <si>
    <t>1000136580</t>
  </si>
  <si>
    <t>戴榕</t>
  </si>
  <si>
    <t>2017062921001004120218101930</t>
  </si>
  <si>
    <t>1000135634</t>
  </si>
  <si>
    <t>俞浩</t>
  </si>
  <si>
    <t>2017062921001004370271376387</t>
  </si>
  <si>
    <t>1000077258</t>
  </si>
  <si>
    <t>方芳</t>
  </si>
  <si>
    <t>2017062921001004860233339761</t>
  </si>
  <si>
    <t>0103342026</t>
  </si>
  <si>
    <t>刘畅</t>
  </si>
  <si>
    <t>2017062921001004460200047336</t>
  </si>
  <si>
    <t>1000137104</t>
  </si>
  <si>
    <t>朱羽</t>
  </si>
  <si>
    <t>2017062921001004960235323476</t>
  </si>
  <si>
    <t>1000137246</t>
  </si>
  <si>
    <t>姚雯汐</t>
  </si>
  <si>
    <t>2017062921001004130291247200</t>
  </si>
  <si>
    <t>2017062921001004800226745531</t>
  </si>
  <si>
    <t>5304-5040025658</t>
  </si>
  <si>
    <t>杨紫渊</t>
  </si>
  <si>
    <t>2017062921001004670225771010</t>
  </si>
  <si>
    <t>2017062921001004670225776141</t>
  </si>
  <si>
    <t>5300-0000801263</t>
  </si>
  <si>
    <t>李胤霄</t>
  </si>
  <si>
    <t>2017062921001004710226613241</t>
  </si>
  <si>
    <t>1000135831</t>
  </si>
  <si>
    <t>尹以昆</t>
  </si>
  <si>
    <t>2017062921001004370271445599</t>
  </si>
  <si>
    <t>2017062921001004670225817383</t>
  </si>
  <si>
    <t>5325-2501027545</t>
  </si>
  <si>
    <t>赵品芳</t>
  </si>
  <si>
    <t>2017062921001004250294126487</t>
  </si>
  <si>
    <t>0103064213</t>
  </si>
  <si>
    <t>2017062921001004370271458818</t>
  </si>
  <si>
    <t>1000136045</t>
  </si>
  <si>
    <t>李园花</t>
  </si>
  <si>
    <t>2017062921001004860233776081</t>
  </si>
  <si>
    <t>1000137259</t>
  </si>
  <si>
    <t>陈苏红</t>
  </si>
  <si>
    <t>2017062921001004490279596009</t>
  </si>
  <si>
    <t>2017062921001004130291255780</t>
  </si>
  <si>
    <t>2017062921001004990231262416</t>
  </si>
  <si>
    <t>1000137132</t>
  </si>
  <si>
    <t>单娆</t>
  </si>
  <si>
    <t>2017062921001004440201270247</t>
  </si>
  <si>
    <t>2017062921001004490279596484</t>
  </si>
  <si>
    <t>2017062921001004710226271853</t>
  </si>
  <si>
    <t>0101235842</t>
  </si>
  <si>
    <t>杨绍安</t>
  </si>
  <si>
    <t>2017062921001004160226140504</t>
  </si>
  <si>
    <t>1000136207</t>
  </si>
  <si>
    <t>陶贵兰</t>
  </si>
  <si>
    <t>2017062921001004200295593860</t>
  </si>
  <si>
    <t>1000131539</t>
  </si>
  <si>
    <t>2017062921001004700292933567</t>
  </si>
  <si>
    <t>1000137391</t>
  </si>
  <si>
    <t>邹俊杰</t>
  </si>
  <si>
    <t>2017062921001004830299173691</t>
  </si>
  <si>
    <t>2017062921001004900248068551</t>
  </si>
  <si>
    <t>1000031443</t>
  </si>
  <si>
    <t>郑巧林</t>
  </si>
  <si>
    <t>2017062921001004380212037354</t>
  </si>
  <si>
    <t>1000136431</t>
  </si>
  <si>
    <t>张三妹</t>
  </si>
  <si>
    <t>2017062921001004030295181609</t>
  </si>
  <si>
    <t>1000136481</t>
  </si>
  <si>
    <t>陆强</t>
  </si>
  <si>
    <t>2017062921001004150278920687</t>
  </si>
  <si>
    <t>0101105632</t>
  </si>
  <si>
    <t>李新艳</t>
  </si>
  <si>
    <t>2017062921001004770257323986</t>
  </si>
  <si>
    <t>5011615890</t>
  </si>
  <si>
    <t>资蕾</t>
  </si>
  <si>
    <t>2017062921001004100216983914</t>
  </si>
  <si>
    <t>1000137678</t>
  </si>
  <si>
    <t>龙文凯</t>
  </si>
  <si>
    <t>2017062921001004210283503333</t>
  </si>
  <si>
    <t>1000137360</t>
  </si>
  <si>
    <t>赵玲锋</t>
  </si>
  <si>
    <t>2017062921001004010297985397</t>
  </si>
  <si>
    <t>1000137340</t>
  </si>
  <si>
    <t>李鸿智</t>
  </si>
  <si>
    <t>2017062921001004990231254478</t>
  </si>
  <si>
    <t>2017062921001004750246437338</t>
  </si>
  <si>
    <t>2017062921001004340201130931</t>
  </si>
  <si>
    <t>1000009240</t>
  </si>
  <si>
    <t>侯倩</t>
  </si>
  <si>
    <t>2017062921001004100217362692</t>
  </si>
  <si>
    <t>2017062921001004210282975510</t>
  </si>
  <si>
    <t>1000031662</t>
  </si>
  <si>
    <t>张开明</t>
  </si>
  <si>
    <t>2017062921001004980262415475</t>
  </si>
  <si>
    <t>2017062921001004900248647416</t>
  </si>
  <si>
    <t>1000137573</t>
  </si>
  <si>
    <t>张晶</t>
  </si>
  <si>
    <t>2017062921001004210283209702</t>
  </si>
  <si>
    <t>2017062921001004340201288636</t>
  </si>
  <si>
    <t>1000124104</t>
  </si>
  <si>
    <t>2017062921001004460201102763</t>
  </si>
  <si>
    <t>5300-0000770387</t>
  </si>
  <si>
    <t>陈涛</t>
  </si>
  <si>
    <t>2017062921001004580236732629</t>
  </si>
  <si>
    <t>1000108051</t>
  </si>
  <si>
    <t>2017062921001004150278855474</t>
  </si>
  <si>
    <t>1000137187</t>
  </si>
  <si>
    <t>戴饴锦</t>
  </si>
  <si>
    <t>2017062921001004540223258565</t>
  </si>
  <si>
    <t>1000136944</t>
  </si>
  <si>
    <t>李青</t>
  </si>
  <si>
    <t>2017062921001004340201088436</t>
  </si>
  <si>
    <t>0000434857</t>
  </si>
  <si>
    <t>廖莎</t>
  </si>
  <si>
    <t>2017062921001004870214893797</t>
  </si>
  <si>
    <t>1000137680</t>
  </si>
  <si>
    <t>赵振屹</t>
  </si>
  <si>
    <t>2017062921001004320221373016</t>
  </si>
  <si>
    <t>1000137674</t>
  </si>
  <si>
    <t>刘方明</t>
  </si>
  <si>
    <t>2017062921001004310272042989</t>
  </si>
  <si>
    <t>1000124055</t>
  </si>
  <si>
    <t>纳腾霄</t>
  </si>
  <si>
    <t>2017062921001004660201703644</t>
  </si>
  <si>
    <t>1000020724</t>
  </si>
  <si>
    <t>张丽</t>
  </si>
  <si>
    <t>2017062921001004740203131079</t>
  </si>
  <si>
    <t>1000119396</t>
  </si>
  <si>
    <t>王若懿</t>
  </si>
  <si>
    <t>2017062921001004520232528038</t>
  </si>
  <si>
    <t>1000137156</t>
  </si>
  <si>
    <t>罗艳明</t>
  </si>
  <si>
    <t>2017062921001004250294415427</t>
  </si>
  <si>
    <t>2017062921001004860233637466</t>
  </si>
  <si>
    <t>1000137223</t>
  </si>
  <si>
    <t>张健忠</t>
  </si>
  <si>
    <t>2017062921001004610278192221</t>
  </si>
  <si>
    <t>1000127403</t>
  </si>
  <si>
    <t>2017062921001004560247357763</t>
  </si>
  <si>
    <t>2017062921001004250294142393</t>
  </si>
  <si>
    <t>2017062921001004410206751298</t>
  </si>
  <si>
    <t>1000004280</t>
  </si>
  <si>
    <t>张建蓉</t>
  </si>
  <si>
    <t>2017062921001004510202959299</t>
  </si>
  <si>
    <t>5011332357</t>
  </si>
  <si>
    <t>李琼仙</t>
  </si>
  <si>
    <t>2017062921001004310271113490</t>
  </si>
  <si>
    <t>1000136392</t>
  </si>
  <si>
    <t>路洋洋</t>
  </si>
  <si>
    <t>2017062921001004520232019073</t>
  </si>
  <si>
    <t>2017062921001004830299233099</t>
  </si>
  <si>
    <t>0155018786</t>
  </si>
  <si>
    <t>储雁</t>
  </si>
  <si>
    <t>2017062921001004870214570592</t>
  </si>
  <si>
    <t>1000137165</t>
  </si>
  <si>
    <t>曾庚玉</t>
  </si>
  <si>
    <t>2017062921001004540223265860</t>
  </si>
  <si>
    <t>2017062921001004810204970645</t>
  </si>
  <si>
    <t>1000134158</t>
  </si>
  <si>
    <t>罗兴富</t>
  </si>
  <si>
    <t>2017062921001004060245334468</t>
  </si>
  <si>
    <t>5325-2526015487</t>
  </si>
  <si>
    <t>殷志华</t>
  </si>
  <si>
    <t>2017062921001004570224772871</t>
  </si>
  <si>
    <t>2017062921001004030295086029</t>
  </si>
  <si>
    <t>1000136339</t>
  </si>
  <si>
    <t>马凤娇</t>
  </si>
  <si>
    <t>2017062921001004360201463748</t>
  </si>
  <si>
    <t>1000115624</t>
  </si>
  <si>
    <t>2017062921001004490279608659</t>
  </si>
  <si>
    <t>0102114467</t>
  </si>
  <si>
    <t>徐善萍</t>
  </si>
  <si>
    <t>2017062921001004210283074017</t>
  </si>
  <si>
    <t>1000137520</t>
  </si>
  <si>
    <t>唐江芸</t>
  </si>
  <si>
    <t>2017062921001004110243714999</t>
  </si>
  <si>
    <t>1000129155</t>
  </si>
  <si>
    <t>宋志慧</t>
  </si>
  <si>
    <t>2017062921001004270299230699</t>
  </si>
  <si>
    <t>1000130025</t>
  </si>
  <si>
    <t>2017062921001004960235552837</t>
  </si>
  <si>
    <t>1000135882</t>
  </si>
  <si>
    <t>肖开寿</t>
  </si>
  <si>
    <t>2017062921001004490279653883</t>
  </si>
  <si>
    <t>1000024364</t>
  </si>
  <si>
    <t>侬勇飞</t>
  </si>
  <si>
    <t>2017062921001004740203170850</t>
  </si>
  <si>
    <t>1000123991</t>
  </si>
  <si>
    <t>沐芸芸</t>
  </si>
  <si>
    <t>2017062921001004660201748100</t>
  </si>
  <si>
    <t>1000137451</t>
  </si>
  <si>
    <t>胡文丽</t>
  </si>
  <si>
    <t>2017062921001004320220892224</t>
  </si>
  <si>
    <t>1000137351</t>
  </si>
  <si>
    <t>刘扬</t>
  </si>
  <si>
    <t>2017062921001004970209916876</t>
  </si>
  <si>
    <t>2017062921001004540223186524</t>
  </si>
  <si>
    <t>1000130226</t>
  </si>
  <si>
    <t>2017062921001004310271624553</t>
  </si>
  <si>
    <t>1000037198</t>
  </si>
  <si>
    <t>陈彦红之子</t>
  </si>
  <si>
    <t>2017062921001004810204945839</t>
  </si>
  <si>
    <t>2017062921001004060245407003</t>
  </si>
  <si>
    <t>2017062921001004920288814246</t>
  </si>
  <si>
    <t>1000137554</t>
  </si>
  <si>
    <t>杨婕</t>
  </si>
  <si>
    <t>2017062921001004530214210106</t>
  </si>
  <si>
    <t>1000040246</t>
  </si>
  <si>
    <t>聂子扬</t>
  </si>
  <si>
    <t>2017062921001004240206194976</t>
  </si>
  <si>
    <t>2017062921001004370272033618</t>
  </si>
  <si>
    <t>2017062921001004260210018090</t>
  </si>
  <si>
    <t>1000136925</t>
  </si>
  <si>
    <t>冷沛璇</t>
  </si>
  <si>
    <t>2017062921001004140205477678</t>
  </si>
  <si>
    <t>1000137068</t>
  </si>
  <si>
    <t>张起平</t>
  </si>
  <si>
    <t>2017062921001004790242527694</t>
  </si>
  <si>
    <t>0111282762</t>
  </si>
  <si>
    <t>张陶</t>
  </si>
  <si>
    <t>2017062921001004990231125524</t>
  </si>
  <si>
    <t>1000137084</t>
  </si>
  <si>
    <t>2017062921001004080219955132</t>
  </si>
  <si>
    <t>2017062921001004860233671158</t>
  </si>
  <si>
    <t>1000014332</t>
  </si>
  <si>
    <t>吴亚丽</t>
  </si>
  <si>
    <t>2017062921001004830299041261</t>
  </si>
  <si>
    <t>0103233709</t>
  </si>
  <si>
    <t>邱圆</t>
  </si>
  <si>
    <t>2017062921001004470203053384</t>
  </si>
  <si>
    <t>2017062921001004080219986491</t>
  </si>
  <si>
    <t>1000137240</t>
  </si>
  <si>
    <t>赵康</t>
  </si>
  <si>
    <t>2017062921001004790242563019</t>
  </si>
  <si>
    <t>1000133449</t>
  </si>
  <si>
    <t>2017062921001004180225980136</t>
  </si>
  <si>
    <t>1000136571</t>
  </si>
  <si>
    <t>吴光珍</t>
  </si>
  <si>
    <t>2017062921001004570224888031</t>
  </si>
  <si>
    <t>2017062921001004410207346487</t>
  </si>
  <si>
    <t>5300-0000434739</t>
  </si>
  <si>
    <t>刘燕</t>
  </si>
  <si>
    <t>2017062921001004230283655906</t>
  </si>
  <si>
    <t>1000137470</t>
  </si>
  <si>
    <t>赵莲芝</t>
  </si>
  <si>
    <t>2017062921001004210283131498</t>
  </si>
  <si>
    <t>1000137256</t>
  </si>
  <si>
    <t>杨钧涵</t>
  </si>
  <si>
    <t>2017062921001004580237349718</t>
  </si>
  <si>
    <t>1000137508</t>
  </si>
  <si>
    <t>袁楠坤</t>
  </si>
  <si>
    <t>2017062921001004920288701667</t>
  </si>
  <si>
    <t>0102666201</t>
  </si>
  <si>
    <t>2017062921001004230283652465</t>
  </si>
  <si>
    <t>1000137409</t>
  </si>
  <si>
    <t>袁海智</t>
  </si>
  <si>
    <t>2017062921001004760298074647</t>
  </si>
  <si>
    <t>1000137293</t>
  </si>
  <si>
    <t>赵琳</t>
  </si>
  <si>
    <t>2017062921001004140205757364</t>
  </si>
  <si>
    <t>2017062921001004960235514113</t>
  </si>
  <si>
    <t>1000092043</t>
  </si>
  <si>
    <t>叶慧</t>
  </si>
  <si>
    <t>2017062921001004230283712659</t>
  </si>
  <si>
    <t>0102500317</t>
  </si>
  <si>
    <t>戴银装</t>
  </si>
  <si>
    <t>2017062921001004360202080613</t>
  </si>
  <si>
    <t>1000136115</t>
  </si>
  <si>
    <t>王恩华</t>
  </si>
  <si>
    <t>2017062921001004420294909440</t>
  </si>
  <si>
    <t>0102163525</t>
  </si>
  <si>
    <t>李正念</t>
  </si>
  <si>
    <t>2017062921001004460201098880</t>
  </si>
  <si>
    <t>2017062921001004660201687257</t>
  </si>
  <si>
    <t>2017062921001004330269708610</t>
  </si>
  <si>
    <t>5015148222</t>
  </si>
  <si>
    <t>郭乃政</t>
  </si>
  <si>
    <t>2017062921001004040208213349</t>
  </si>
  <si>
    <t>1000137721</t>
  </si>
  <si>
    <t>熊紫云</t>
  </si>
  <si>
    <t>2017062921001004290281223981</t>
  </si>
  <si>
    <t>1000124199</t>
  </si>
  <si>
    <t>林凤雁</t>
  </si>
  <si>
    <t>2017062921001004880233612864</t>
  </si>
  <si>
    <t>0111206191</t>
  </si>
  <si>
    <t>邓海燕</t>
  </si>
  <si>
    <t>2017062921001004120218759738</t>
  </si>
  <si>
    <t>2017062921001004310271984571</t>
  </si>
  <si>
    <t>1000116867</t>
  </si>
  <si>
    <t>2017062921001004650237581713</t>
  </si>
  <si>
    <t>1000137735</t>
  </si>
  <si>
    <t>苏月萍</t>
  </si>
  <si>
    <t>2017062921001004750247555866</t>
  </si>
  <si>
    <t xml:space="preserve">2017062921001004570224372454	</t>
  </si>
  <si>
    <t>患者 杨才柱 自助机充值 1000 元。</t>
  </si>
  <si>
    <t xml:space="preserve">*笛(183****3579)	</t>
  </si>
  <si>
    <t xml:space="preserve">2017062921001004570224434529	</t>
  </si>
  <si>
    <t>患者 杨才柱 自助机充值 2000 元。</t>
  </si>
  <si>
    <t xml:space="preserve">2017062921001004820234317079	</t>
  </si>
  <si>
    <t>患者 郑蕊 自助机充值 400 元。</t>
  </si>
  <si>
    <t xml:space="preserve">*蕊(186****5672)	</t>
  </si>
  <si>
    <t xml:space="preserve">2017062921001004210282205762	</t>
  </si>
  <si>
    <t>患者 李青香 自助机充值 2500 元。</t>
  </si>
  <si>
    <t xml:space="preserve">2017062921001004640284942216	</t>
  </si>
  <si>
    <t>患者 刘高信 自助机充值 8000 元。</t>
  </si>
  <si>
    <t xml:space="preserve">*高信(159****3549)	</t>
  </si>
  <si>
    <t xml:space="preserve">2017062921001004260209369851	</t>
  </si>
  <si>
    <t>患者 刘勇 自助机充值 50 元。</t>
  </si>
  <si>
    <t xml:space="preserve">*勇(136****0031)	</t>
  </si>
  <si>
    <t xml:space="preserve">2017062921001004610277393066	</t>
  </si>
  <si>
    <t>患者 汪全 自助机充值 200 元。</t>
  </si>
  <si>
    <t xml:space="preserve">*全(183****5521)	</t>
  </si>
  <si>
    <t xml:space="preserve">2017062921001004210282219362	</t>
  </si>
  <si>
    <t>患者 何端录 自助机充值 5000 元。</t>
  </si>
  <si>
    <t xml:space="preserve">2017062921001004270298308432	</t>
  </si>
  <si>
    <t>患者 鄢国荣 自助机充值 2000 元。</t>
  </si>
  <si>
    <t xml:space="preserve">*飞红(180****8099)	</t>
  </si>
  <si>
    <t xml:space="preserve">2017062921001004840237270837	</t>
  </si>
  <si>
    <t>患者 李云蓉 自助机充值 20 元。</t>
  </si>
  <si>
    <t xml:space="preserve">*云蓉(306***@qq.com)	</t>
  </si>
  <si>
    <t xml:space="preserve">2017062921001004030294797264	</t>
  </si>
  <si>
    <t>患者 胡宗玲 自助机充值 10 元。</t>
  </si>
  <si>
    <t xml:space="preserve">*宗玲(159****3031)	</t>
  </si>
  <si>
    <t xml:space="preserve">2017062921001004570224504645	</t>
  </si>
  <si>
    <t>患者 吴琳梅 自助机充值 600 元。</t>
  </si>
  <si>
    <t xml:space="preserve">*琳梅(189****8069)	</t>
  </si>
  <si>
    <t xml:space="preserve">2017062921001004810204028203	</t>
  </si>
  <si>
    <t>患者 李瑞云 自助机充值 200 元。</t>
  </si>
  <si>
    <t xml:space="preserve">*瑞云(kml***@126.com)	</t>
  </si>
  <si>
    <t xml:space="preserve">2017062921001004000231247788	</t>
  </si>
  <si>
    <t>患者 顾文娟 自助机充值 400 元。</t>
  </si>
  <si>
    <t xml:space="preserve">*文娟(130****9006)	</t>
  </si>
  <si>
    <t xml:space="preserve">2017062921001004630276282943	</t>
  </si>
  <si>
    <t>患者 姜波 自助机充值 200 元。</t>
  </si>
  <si>
    <t xml:space="preserve">*志娟(lzj***@163.com)	</t>
  </si>
  <si>
    <t xml:space="preserve">2017062921001004370270947096	</t>
  </si>
  <si>
    <t>患者 歹颖莉 自助机充值 100 元。</t>
  </si>
  <si>
    <t xml:space="preserve">*颖莉(253***@qq.com)	</t>
  </si>
  <si>
    <t xml:space="preserve">2017062921001004600236116614	</t>
  </si>
  <si>
    <t xml:space="preserve">2017062921001004360201178418	</t>
  </si>
  <si>
    <t>患者 陈双梅 自助机充值 500 元。</t>
  </si>
  <si>
    <t xml:space="preserve">*本启(136****2300)	</t>
  </si>
  <si>
    <t xml:space="preserve">2017062921001004680298957219	</t>
  </si>
  <si>
    <t>患者 陈轼 自助机充值 200 元。</t>
  </si>
  <si>
    <t xml:space="preserve">*轼(138****4809)	</t>
  </si>
  <si>
    <t xml:space="preserve">2017062921001004190262647731	</t>
  </si>
  <si>
    <t>患者 肖玲芬 自助机充值 1500 元。</t>
  </si>
  <si>
    <t xml:space="preserve">*玲芬(139****8488)	</t>
  </si>
  <si>
    <t xml:space="preserve">2017062921001004350287062847	</t>
  </si>
  <si>
    <t>患者 李静 自助机充值 200 元。</t>
  </si>
  <si>
    <t xml:space="preserve">2017062921001004280222778973	</t>
  </si>
  <si>
    <t>患者 毕国章 自助机充值 200 元。</t>
  </si>
  <si>
    <t xml:space="preserve">*正礼(old***@sina.com)	</t>
  </si>
  <si>
    <t xml:space="preserve">2017062921001004970209098737	</t>
  </si>
  <si>
    <t>患者 徐静 自助机充值 3600 元。</t>
  </si>
  <si>
    <t xml:space="preserve">*嘉凯(lus***@sohu.com)	</t>
  </si>
  <si>
    <t>门诊预存充值订单 3600 元。</t>
  </si>
  <si>
    <t xml:space="preserve">2017062921001004630276328177	</t>
  </si>
  <si>
    <t>患者 邢孝明 自助机充值 900 元。</t>
  </si>
  <si>
    <t xml:space="preserve">*孝明(150****1792)	</t>
  </si>
  <si>
    <t xml:space="preserve">2017062921001004370270978552	</t>
  </si>
  <si>
    <t>患者 金晓凤 自助机充值 500 元。</t>
  </si>
  <si>
    <t xml:space="preserve">*晓凤(136****8452)	</t>
  </si>
  <si>
    <t xml:space="preserve">2017062921001004260209433149	</t>
  </si>
  <si>
    <t>患者 刘勇 自助机充值 300 元。</t>
  </si>
  <si>
    <t xml:space="preserve">2017062921001004320219907920	</t>
  </si>
  <si>
    <t>患者 张慜 自助机充值 20 元。</t>
  </si>
  <si>
    <t xml:space="preserve">*慜(137****2067)	</t>
  </si>
  <si>
    <t xml:space="preserve">2017062921001004330268854626	</t>
  </si>
  <si>
    <t>患者 孙铭悦 自助机充值 100 元。</t>
  </si>
  <si>
    <t xml:space="preserve">*铭悦(139****0571)	</t>
  </si>
  <si>
    <t xml:space="preserve">2017062921001004240205012676	</t>
  </si>
  <si>
    <t>患者 孟惠玲 自助机充值 800 元。</t>
  </si>
  <si>
    <t xml:space="preserve">*惠玲(135****3860)	</t>
  </si>
  <si>
    <t xml:space="preserve">2017062921001004990230453079	</t>
  </si>
  <si>
    <t>患者 和鑫 自助机充值 300 元。</t>
  </si>
  <si>
    <t xml:space="preserve">2017062921001004600236155003	</t>
  </si>
  <si>
    <t>患者 刘虹 自助机充值 20 元。</t>
  </si>
  <si>
    <t xml:space="preserve">*虹(138****3482)	</t>
  </si>
  <si>
    <t xml:space="preserve">2017062921001004050293547585	</t>
  </si>
  <si>
    <t>患者 蒋红梅 自助机充值 20 元。</t>
  </si>
  <si>
    <t xml:space="preserve">*健(135****8898)	</t>
  </si>
  <si>
    <t xml:space="preserve">2017062921001004330268874084	</t>
  </si>
  <si>
    <t>患者 徐亚梅 自助机充值 20 元。</t>
  </si>
  <si>
    <t xml:space="preserve">*炳锋(315***@qq.com)	</t>
  </si>
  <si>
    <t xml:space="preserve">2017062921001004220215034847	</t>
  </si>
  <si>
    <t>患者 张黎敏 自助机充值 50 元。</t>
  </si>
  <si>
    <t xml:space="preserve">*黎敏(188****5505)	</t>
  </si>
  <si>
    <t xml:space="preserve">2017062921001004050293523566	</t>
  </si>
  <si>
    <t>患者 蒋湘兰 自助机充值 20 元。</t>
  </si>
  <si>
    <t xml:space="preserve">SR17062900006968	</t>
  </si>
  <si>
    <t xml:space="preserve">2017062921001004220215010924	</t>
  </si>
  <si>
    <t>患者 王萍 自助机充值 5000 元。</t>
  </si>
  <si>
    <t xml:space="preserve">*萍(897***@qq.com)	</t>
  </si>
  <si>
    <t xml:space="preserve">2017062921001004950298662365	</t>
  </si>
  <si>
    <t>患者 肖艺梅 自助机充值 500 元。</t>
  </si>
  <si>
    <t xml:space="preserve">*艺梅(119***@qq.com)	</t>
  </si>
  <si>
    <t xml:space="preserve">2017062921001004220215031913	</t>
  </si>
  <si>
    <t>患者 张黎敏 自助机充值 500 元。</t>
  </si>
  <si>
    <t xml:space="preserve">2017062921001004620220133309	</t>
  </si>
  <si>
    <t>患者 赵建斌 自助机充值 500 元。</t>
  </si>
  <si>
    <t xml:space="preserve">*锐娟(159****0086)	</t>
  </si>
  <si>
    <t xml:space="preserve">2017062921001004460200047336	</t>
  </si>
  <si>
    <t>患者 刘畅 自助机充值 300 元。</t>
  </si>
  <si>
    <t xml:space="preserve">*畅(180****5568)	</t>
  </si>
  <si>
    <t xml:space="preserve">2017062921001004980261856219	</t>
  </si>
  <si>
    <t>患者 钟孝伟 自助机充值 100 元。</t>
  </si>
  <si>
    <t xml:space="preserve">*孝伟(158****2322)	</t>
  </si>
  <si>
    <t xml:space="preserve">2017062921001004770256365731	</t>
  </si>
  <si>
    <t>患者 张巧凤 自助机充值 100 元。</t>
  </si>
  <si>
    <t xml:space="preserve">*晶晶(182****1160)	</t>
  </si>
  <si>
    <t xml:space="preserve">2017062921001004930227921337	</t>
  </si>
  <si>
    <t>患者 周雯 自助机充值 1000 元。</t>
  </si>
  <si>
    <t xml:space="preserve">*雯(158****6959)	</t>
  </si>
  <si>
    <t xml:space="preserve">2017062921001004310270793148	</t>
  </si>
  <si>
    <t>患者 吴洁 自助机充值 600 元。</t>
  </si>
  <si>
    <t xml:space="preserve">*洁(158****3885)	</t>
  </si>
  <si>
    <t xml:space="preserve">2017062921001004620220141219	</t>
  </si>
  <si>
    <t>患者 马珊珊 自助机充值 100 元。</t>
  </si>
  <si>
    <t xml:space="preserve">*珊珊(156****2652)	</t>
  </si>
  <si>
    <t xml:space="preserve">2017062921001004390287271293	</t>
  </si>
  <si>
    <t>患者 周作友 自助机充值 30 元。</t>
  </si>
  <si>
    <t xml:space="preserve">2017062921001004420294641784	</t>
  </si>
  <si>
    <t>患者 戴欣烨 自助机充值 100 元。</t>
  </si>
  <si>
    <t xml:space="preserve">*欣烨(184****8971)	</t>
  </si>
  <si>
    <t xml:space="preserve">2017062921001004140204904946	</t>
  </si>
  <si>
    <t xml:space="preserve">*燕(wy9***@yahoo.com.cn)	</t>
  </si>
  <si>
    <t xml:space="preserve">2017062921001004540222396913	</t>
  </si>
  <si>
    <t>患者 王玉秀 自助机充值 20 元。</t>
  </si>
  <si>
    <t xml:space="preserve">*滇彬(kce***@hotmail.com)	</t>
  </si>
  <si>
    <t xml:space="preserve">2017062921001004050293549448	</t>
  </si>
  <si>
    <t>患者 廖亚军 自助机充值 20 元。</t>
  </si>
  <si>
    <t xml:space="preserve">2017062921001004810204105993	</t>
  </si>
  <si>
    <t>患者 吴超 自助机充值 1000 元。</t>
  </si>
  <si>
    <t xml:space="preserve">*超(137****5289)	</t>
  </si>
  <si>
    <t xml:space="preserve">2017062921001004700292519001	</t>
  </si>
  <si>
    <t>患者 方珝 自助机充值 1000 元。</t>
  </si>
  <si>
    <t xml:space="preserve">*珝(184****3098)	</t>
  </si>
  <si>
    <t xml:space="preserve">2017060321001004340252642590	</t>
  </si>
  <si>
    <t>昆华医院患者 施芳芳 自助机充值 200 元。</t>
  </si>
  <si>
    <t xml:space="preserve">*苗(138****8720)	</t>
  </si>
  <si>
    <t xml:space="preserve">SR17062900006976	</t>
  </si>
  <si>
    <t xml:space="preserve">2017062921001004880232704171	</t>
  </si>
  <si>
    <t>患者 王茜 自助机充值 30 元。</t>
  </si>
  <si>
    <t xml:space="preserve">*茜(166***@qq.com)	</t>
  </si>
  <si>
    <t xml:space="preserve">2017062921001004630276361550	</t>
  </si>
  <si>
    <t>患者 严祥巧 自助机充值 50 元。</t>
  </si>
  <si>
    <t xml:space="preserve">*祥巧(135****0738)	</t>
  </si>
  <si>
    <t xml:space="preserve">2017062921001004680298992473	</t>
  </si>
  <si>
    <t>患者 李丹 自助机充值 20 元。</t>
  </si>
  <si>
    <t xml:space="preserve">*耀民(189****1898)	</t>
  </si>
  <si>
    <t xml:space="preserve">2017062921001004420294646610	</t>
  </si>
  <si>
    <t xml:space="preserve">2017062921001004050293558558	</t>
  </si>
  <si>
    <t>患者 廖亚军 自助机充值 70 元。</t>
  </si>
  <si>
    <t xml:space="preserve">2017062921001004370271046961	</t>
  </si>
  <si>
    <t>患者 刘晨雨 自助机充值 20 元。</t>
  </si>
  <si>
    <t xml:space="preserve">*晨雨(135****3388)	</t>
  </si>
  <si>
    <t xml:space="preserve">2017062921001004910240888281	</t>
  </si>
  <si>
    <t>患者 李永香 自助机充值 2000 元。</t>
  </si>
  <si>
    <t xml:space="preserve">*瑶(183****3819)	</t>
  </si>
  <si>
    <t xml:space="preserve">2017062921001004910240893561	</t>
  </si>
  <si>
    <t>患者 李迎春 自助机充值 300 元。</t>
  </si>
  <si>
    <t xml:space="preserve">*迎春(lyc***@126.com)	</t>
  </si>
  <si>
    <t xml:space="preserve">2017062921001004170292149528	</t>
  </si>
  <si>
    <t>患者 杨云兰 自助机充值 3000 元。</t>
  </si>
  <si>
    <t xml:space="preserve">*冬杰(231***@qq.com)	</t>
  </si>
  <si>
    <t xml:space="preserve">2017062921001004710226282188	</t>
  </si>
  <si>
    <t>患者 彭若梅 自助机充值 5000 元。</t>
  </si>
  <si>
    <t xml:space="preserve">*波(mmg***@sohu.com)	</t>
  </si>
  <si>
    <t xml:space="preserve">2017062921001004470202107353	</t>
  </si>
  <si>
    <t>患者 陈玉梅 自助机充值 500 元。</t>
  </si>
  <si>
    <t xml:space="preserve">*玉梅(136****7003)	</t>
  </si>
  <si>
    <t xml:space="preserve">2017062921001004000231308896	</t>
  </si>
  <si>
    <t>患者 余丽红 自助机充值 30 元。</t>
  </si>
  <si>
    <t xml:space="preserve">*丽红(153****5182)	</t>
  </si>
  <si>
    <t xml:space="preserve">2017062921001004890232722708	</t>
  </si>
  <si>
    <t>患者 张贾依煊 自助机充值 200 元。</t>
  </si>
  <si>
    <t xml:space="preserve">*玲(419***@qq.com)	</t>
  </si>
  <si>
    <t xml:space="preserve">2017062921001004850215590255	</t>
  </si>
  <si>
    <t>患者 王璞倚 自助机充值 20 元。</t>
  </si>
  <si>
    <t xml:space="preserve">*璞倚(871***@qq.com)	</t>
  </si>
  <si>
    <t xml:space="preserve">2017062921001004740201809348	</t>
  </si>
  <si>
    <t>患者 韩飞 自助机充值 20 元。</t>
  </si>
  <si>
    <t xml:space="preserve">*飞(151****3491)	</t>
  </si>
  <si>
    <t xml:space="preserve">2017062921001004270298418503	</t>
  </si>
  <si>
    <t>患者 张怡 自助机充值 200 元。</t>
  </si>
  <si>
    <t xml:space="preserve">*怡(904***@qq.com)	</t>
  </si>
  <si>
    <t xml:space="preserve">2017062921001004750246233384	</t>
  </si>
  <si>
    <t>患者 夏英 自助机充值 1000 元。</t>
  </si>
  <si>
    <t xml:space="preserve">*英(189****3930)	</t>
  </si>
  <si>
    <t xml:space="preserve">2017062921001004130290538683	</t>
  </si>
  <si>
    <t>患者 陶佳谊 自助机充值 126 元。</t>
  </si>
  <si>
    <t xml:space="preserve">*佳谊(187****0692)	</t>
  </si>
  <si>
    <t>门诊预存充值订单 126 元。</t>
  </si>
  <si>
    <t xml:space="preserve">2017062921001004030294893718	</t>
  </si>
  <si>
    <t>患者 张杰 自助机充值 100 元。</t>
  </si>
  <si>
    <t xml:space="preserve">*杰(137****1294)	</t>
  </si>
  <si>
    <t xml:space="preserve">2017062921001004920287872901	</t>
  </si>
  <si>
    <t>患者 熊欢 自助机充值 500 元。</t>
  </si>
  <si>
    <t xml:space="preserve">*光松(503***@qq.com)	</t>
  </si>
  <si>
    <t xml:space="preserve">2017062921001004140204923296	</t>
  </si>
  <si>
    <t>患者 余咏梅 自助机充值 20 元。</t>
  </si>
  <si>
    <t xml:space="preserve">*润吉(153****5887)	</t>
  </si>
  <si>
    <t xml:space="preserve">2017062921001004140204950149	</t>
  </si>
  <si>
    <t>患者 余咏梅 自助机充值 1000 元。</t>
  </si>
  <si>
    <t xml:space="preserve">2017062921001004380211848666	</t>
  </si>
  <si>
    <t>患者 俞芳 自助机充值 20 元。</t>
  </si>
  <si>
    <t xml:space="preserve">*芳(103***@qq.com)	</t>
  </si>
  <si>
    <t xml:space="preserve">2017062921001004120217809712	</t>
  </si>
  <si>
    <t>患者 陈金 自助机充值 10 元。</t>
  </si>
  <si>
    <t xml:space="preserve">*金(186****9424)	</t>
  </si>
  <si>
    <t xml:space="preserve">2017062921001004710226271853	</t>
  </si>
  <si>
    <t>患者 李胤霄 自助机充值 30 元。</t>
  </si>
  <si>
    <t xml:space="preserve">*胤霄(liy***@qq.com)	</t>
  </si>
  <si>
    <t xml:space="preserve">2017062921001004060244361476	</t>
  </si>
  <si>
    <t>患者 李宝英 自助机充值 20 元。</t>
  </si>
  <si>
    <t xml:space="preserve">*宝英(189****4293)	</t>
  </si>
  <si>
    <t xml:space="preserve">2017062921001004320220004678	</t>
  </si>
  <si>
    <t>患者 杨萌 自助机充值 10 元。</t>
  </si>
  <si>
    <t xml:space="preserve">*萌(jas***@sina.cn)	</t>
  </si>
  <si>
    <t xml:space="preserve">2017062921001004380211882382	</t>
  </si>
  <si>
    <t>患者 俞芳 自助机充值 200 元。</t>
  </si>
  <si>
    <t xml:space="preserve">2017062921001004980261898605	</t>
  </si>
  <si>
    <t>患者 钟孝伟 自助机充值 1000 元。</t>
  </si>
  <si>
    <t xml:space="preserve">SR17062900006990	</t>
  </si>
  <si>
    <t xml:space="preserve">2017062921001004710226281763	</t>
  </si>
  <si>
    <t>患者 刘波 自助机充值 2000 元。</t>
  </si>
  <si>
    <t xml:space="preserve">2017062921001004950298714301	</t>
  </si>
  <si>
    <t>患者 李兴 自助机充值 100 元。</t>
  </si>
  <si>
    <t xml:space="preserve">*兴(138****9764)	</t>
  </si>
  <si>
    <t xml:space="preserve">2017062921001004590204055080	</t>
  </si>
  <si>
    <t xml:space="preserve">2017062921001004190262758271	</t>
  </si>
  <si>
    <t>患者 邵瑞 自助机充值 100 元。</t>
  </si>
  <si>
    <t xml:space="preserve">*瑞(138****9084)	</t>
  </si>
  <si>
    <t xml:space="preserve">2017062921001004890232803794	</t>
  </si>
  <si>
    <t>患者 李成欢 自助机充值 10 元。</t>
  </si>
  <si>
    <t xml:space="preserve">*成欢(fen***@gmail.com)	</t>
  </si>
  <si>
    <t xml:space="preserve">2017062921001004950298749659	</t>
  </si>
  <si>
    <t>患者 谭秀秀 自助机充值 500 元。</t>
  </si>
  <si>
    <t xml:space="preserve">*焕武(136****0808)	</t>
  </si>
  <si>
    <t xml:space="preserve">2017062921001004020249218557	</t>
  </si>
  <si>
    <t>患者 宫娜 自助机充值 1500 元。</t>
  </si>
  <si>
    <t xml:space="preserve">*娜(313***@qq.com)	</t>
  </si>
  <si>
    <t xml:space="preserve">2017062921001004420294721866	</t>
  </si>
  <si>
    <t>患者 马有利 自助机充值 100 元。</t>
  </si>
  <si>
    <t xml:space="preserve">*有利(182****0271)	</t>
  </si>
  <si>
    <t xml:space="preserve">2017062921001004760297329263	</t>
  </si>
  <si>
    <t>患者 高永佑 自助机充值 300 元。</t>
  </si>
  <si>
    <t xml:space="preserve">*沙沙(155****1576)	</t>
  </si>
  <si>
    <t xml:space="preserve">2017062921001004330268922068	</t>
  </si>
  <si>
    <t>患者 张瑞娟 自助机充值 500 元。</t>
  </si>
  <si>
    <t xml:space="preserve">*瑞娟(744***@qq.com)	</t>
  </si>
  <si>
    <t xml:space="preserve">2017062921001004480292358957	</t>
  </si>
  <si>
    <t>患者 邓皓文 自助机充值 200 元。</t>
  </si>
  <si>
    <t xml:space="preserve">*秀娟(138****8023)	</t>
  </si>
  <si>
    <t xml:space="preserve">2017062921001004000231405484	</t>
  </si>
  <si>
    <t>患者 牟玉婷 自助机充值 75 元。</t>
  </si>
  <si>
    <t xml:space="preserve">*刚群(202***@qq.com)	</t>
  </si>
  <si>
    <t xml:space="preserve">2017062921001004720282798800	</t>
  </si>
  <si>
    <t>患者 李秀美 自助机充值 100 元。</t>
  </si>
  <si>
    <t xml:space="preserve">*俊(138****2904)	</t>
  </si>
  <si>
    <t xml:space="preserve">2017060821001004210243605063	</t>
  </si>
  <si>
    <t>患者 张丽华 自助机充值 50 元。</t>
  </si>
  <si>
    <t xml:space="preserve">*丽华(113***@qq.com)	</t>
  </si>
  <si>
    <t xml:space="preserve">SR17062900007010	</t>
  </si>
  <si>
    <t xml:space="preserve">2017062821001004600234193078	</t>
  </si>
  <si>
    <t xml:space="preserve">SR17062900007011	</t>
  </si>
  <si>
    <t xml:space="preserve">2017062921001004000231377968	</t>
  </si>
  <si>
    <t>患者 郑明鑫 自助机充值 85 元。</t>
  </si>
  <si>
    <t xml:space="preserve">2017062921001004000231426579	</t>
  </si>
  <si>
    <t>患者 牟玉婷 自助机充值 10 元。</t>
  </si>
  <si>
    <t xml:space="preserve">2017062921001004960234766793	</t>
  </si>
  <si>
    <t>患者 王燕群 自助机充值 5 元。</t>
  </si>
  <si>
    <t xml:space="preserve">2017062921001004900247926676	</t>
  </si>
  <si>
    <t>患者 李萍珍 自助机充值 100 元。</t>
  </si>
  <si>
    <t xml:space="preserve">*萍珍(181****0250)	</t>
  </si>
  <si>
    <t xml:space="preserve">2017062921001004260209536218	</t>
  </si>
  <si>
    <t>患者 周佳妮 自助机充值 2000 元。</t>
  </si>
  <si>
    <t xml:space="preserve">*佳妮(joa***@hotmail.com)	</t>
  </si>
  <si>
    <t xml:space="preserve">SR17062900007014	</t>
  </si>
  <si>
    <t xml:space="preserve">2017062921001004370271131481	</t>
  </si>
  <si>
    <t>患者 歹家林 自助机充值 50 元。</t>
  </si>
  <si>
    <t xml:space="preserve">2017062921001004400226771885	</t>
  </si>
  <si>
    <t>患者 吴松彩 自助机充值 583 元。</t>
  </si>
  <si>
    <t xml:space="preserve">*松彩(wus***@qq.com)	</t>
  </si>
  <si>
    <t>门诊预存充值订单 583 元。</t>
  </si>
  <si>
    <t xml:space="preserve">2017062921001004700292587015	</t>
  </si>
  <si>
    <t>患者 普德和 自助机充值 100 元。</t>
  </si>
  <si>
    <t xml:space="preserve">*国华(151****6502)	</t>
  </si>
  <si>
    <t xml:space="preserve">2017062921001004360201351783	</t>
  </si>
  <si>
    <t>患者 王羿博 自助机充值 300 元。</t>
  </si>
  <si>
    <t xml:space="preserve">2017062921001004900247954064	</t>
  </si>
  <si>
    <t>患者 陈子玉 自助机充值 100 元。</t>
  </si>
  <si>
    <t xml:space="preserve">*子玉(138****0050)	</t>
  </si>
  <si>
    <t xml:space="preserve">2017062921001004100216630132	</t>
  </si>
  <si>
    <t>患者 杨丽蕙 自助机充值 500 元。</t>
  </si>
  <si>
    <t xml:space="preserve">2017062921001004280222904228	</t>
  </si>
  <si>
    <t>患者 刘芳 自助机充值 2000 元。</t>
  </si>
  <si>
    <t xml:space="preserve">*芳(139****4105)	</t>
  </si>
  <si>
    <t xml:space="preserve">2017062921001004060244426083	</t>
  </si>
  <si>
    <t>患者 李宝英 自助机充值 180 元。</t>
  </si>
  <si>
    <t xml:space="preserve">2017062921001004120217879491	</t>
  </si>
  <si>
    <t>患者 陈金 自助机充值 1028 元。</t>
  </si>
  <si>
    <t>门诊预存充值订单 1028 元。</t>
  </si>
  <si>
    <t xml:space="preserve">2017062921001004190262810053	</t>
  </si>
  <si>
    <t>患者 邵瑞 自助机充值 500 元。</t>
  </si>
  <si>
    <t xml:space="preserve">2017062921001004890232830865	</t>
  </si>
  <si>
    <t xml:space="preserve">2017062921001004910241042021	</t>
  </si>
  <si>
    <t xml:space="preserve">2017062921001004850215646709	</t>
  </si>
  <si>
    <t>患者 崔娅婷 自助机充值 300 元。</t>
  </si>
  <si>
    <t xml:space="preserve">*娅婷(416***@qq.com)	</t>
  </si>
  <si>
    <t xml:space="preserve">2017062921001004460200194784	</t>
  </si>
  <si>
    <t>患者 周宸宇 自助机充值 100 元。</t>
  </si>
  <si>
    <t xml:space="preserve">*植高(135****1635)	</t>
  </si>
  <si>
    <t xml:space="preserve">2017062921001004900247956374	</t>
  </si>
  <si>
    <t>患者 李雪 自助机充值 300 元。</t>
  </si>
  <si>
    <t xml:space="preserve">*招(186****9340)	</t>
  </si>
  <si>
    <t xml:space="preserve">2017062921001004080219421352	</t>
  </si>
  <si>
    <t>患者 张萱 自助机充值 1000 元。</t>
  </si>
  <si>
    <t xml:space="preserve">*萱(139****2828)	</t>
  </si>
  <si>
    <t xml:space="preserve">2017062921001004410206484753	</t>
  </si>
  <si>
    <t>患者 张财 自助机充值 20 元。</t>
  </si>
  <si>
    <t xml:space="preserve">*成龙(136***@139.com)	</t>
  </si>
  <si>
    <t xml:space="preserve">2017062921001004770256515588	</t>
  </si>
  <si>
    <t>患者 葛定会 自助机充值 1000 元。</t>
  </si>
  <si>
    <t xml:space="preserve">*定会(131****0888)	</t>
  </si>
  <si>
    <t xml:space="preserve">2017062921001004710226335679	</t>
  </si>
  <si>
    <t>患者 赵兴祥 自助机充值 50 元。</t>
  </si>
  <si>
    <t xml:space="preserve">*云宏(138****3569)	</t>
  </si>
  <si>
    <t xml:space="preserve">SR17062900007023	</t>
  </si>
  <si>
    <t xml:space="preserve">SR17062900007024	</t>
  </si>
  <si>
    <t xml:space="preserve">2017062921001004940272088772	</t>
  </si>
  <si>
    <t>患者 杨玉仙 自助机充值 500 元。</t>
  </si>
  <si>
    <t xml:space="preserve">*然(159****8975)	</t>
  </si>
  <si>
    <t xml:space="preserve">SR17062900007025	</t>
  </si>
  <si>
    <t xml:space="preserve">2017062921001004220215170625	</t>
  </si>
  <si>
    <t>患者 邱银美 自助机充值 600 元。</t>
  </si>
  <si>
    <t xml:space="preserve">*银美(183****5002)	</t>
  </si>
  <si>
    <t xml:space="preserve">2017062921001004010297398608	</t>
  </si>
  <si>
    <t>患者 余丽华 自助机充值 400 元。</t>
  </si>
  <si>
    <t xml:space="preserve">2017062921001004840237477549	</t>
  </si>
  <si>
    <t>患者 陈羿西 自助机充值 200 元。</t>
  </si>
  <si>
    <t xml:space="preserve">*羿西(131****1760)	</t>
  </si>
  <si>
    <t xml:space="preserve">2017062921001004220215167616	</t>
  </si>
  <si>
    <t>患者 余斌 自助机充值 700 元。</t>
  </si>
  <si>
    <t xml:space="preserve">SR17062900007031	</t>
  </si>
  <si>
    <t xml:space="preserve">2017062921001004820234543235	</t>
  </si>
  <si>
    <t>患者 潘艳娥 自助机充值 400 元。</t>
  </si>
  <si>
    <t xml:space="preserve">*艳娥(189****0029)	</t>
  </si>
  <si>
    <t xml:space="preserve">2017062921001004930228058077	</t>
  </si>
  <si>
    <t>患者 周雯 自助机充值 500 元。</t>
  </si>
  <si>
    <t xml:space="preserve">2017062921001004980262014643	</t>
  </si>
  <si>
    <t>患者 陈蓉 自助机充值 400 元。</t>
  </si>
  <si>
    <t xml:space="preserve">*蓉(152***@qq.com)	</t>
  </si>
  <si>
    <t xml:space="preserve">2017062921001004700292646665	</t>
  </si>
  <si>
    <t>患者 普德和 自助机充值 200 元。</t>
  </si>
  <si>
    <t xml:space="preserve">SR17062900007032	</t>
  </si>
  <si>
    <t xml:space="preserve">2017062921001004140205039728	</t>
  </si>
  <si>
    <t xml:space="preserve">2017062921001004410206512642	</t>
  </si>
  <si>
    <t xml:space="preserve">2017062921001004250293857290	</t>
  </si>
  <si>
    <t>患者 杨蓉 自助机充值 500 元。</t>
  </si>
  <si>
    <t xml:space="preserve">2017062921001004250293857369	</t>
  </si>
  <si>
    <t xml:space="preserve">2017062921001004930228068278	</t>
  </si>
  <si>
    <t xml:space="preserve">2017062921001004410206512714	</t>
  </si>
  <si>
    <t>患者 何燕明 自助机充值 500 元。</t>
  </si>
  <si>
    <t xml:space="preserve">*燕明(135****3926)	</t>
  </si>
  <si>
    <t xml:space="preserve">2017062921001004030295050774	</t>
  </si>
  <si>
    <t>患者 王碧波 自助机充值 50 元。</t>
  </si>
  <si>
    <t xml:space="preserve">*碧波(407***@qq.com)	</t>
  </si>
  <si>
    <t xml:space="preserve">SR17062900007037	</t>
  </si>
  <si>
    <t xml:space="preserve">2017062921001004610277628036	</t>
  </si>
  <si>
    <t>患者 马颖 自助机充值 60 元。</t>
  </si>
  <si>
    <t xml:space="preserve">2017062921001004960234865843	</t>
  </si>
  <si>
    <t>患者 王燕群 自助机充值 200 元。</t>
  </si>
  <si>
    <t xml:space="preserve">2017062921001004500247774663	</t>
  </si>
  <si>
    <t>患者 刘城秀 自助机充值 20 元。</t>
  </si>
  <si>
    <t xml:space="preserve">*城秀(705***@qq.com)	</t>
  </si>
  <si>
    <t xml:space="preserve">2017062921001004470202270530	</t>
  </si>
  <si>
    <t>患者 和春燕 自助机充值 98 元。</t>
  </si>
  <si>
    <t xml:space="preserve">*春燕(139****5027)	</t>
  </si>
  <si>
    <t>门诊预存充值订单 98 元。</t>
  </si>
  <si>
    <t xml:space="preserve">SR17062900007048	</t>
  </si>
  <si>
    <t xml:space="preserve">2017062921001004670225604535	</t>
  </si>
  <si>
    <t>患者 黄竹芬 自助机充值 100 元。</t>
  </si>
  <si>
    <t xml:space="preserve">*紫渊(137****1576)	</t>
  </si>
  <si>
    <t xml:space="preserve">2017062921001004750246288789	</t>
  </si>
  <si>
    <t>患者 徐家冬 自助机充值 100 元。</t>
  </si>
  <si>
    <t xml:space="preserve">*家冬(137****3077)	</t>
  </si>
  <si>
    <t xml:space="preserve">2017062921001004100216734438	</t>
  </si>
  <si>
    <t>患者 顾正芝 自助机充值 20 元。</t>
  </si>
  <si>
    <t xml:space="preserve">*益(138****1499)	</t>
  </si>
  <si>
    <t xml:space="preserve">2017062921001004430280344673	</t>
  </si>
  <si>
    <t>患者 李卓英 自助机充值 10 元。</t>
  </si>
  <si>
    <t xml:space="preserve">*圆(184****5081)	</t>
  </si>
  <si>
    <t xml:space="preserve">2017062921001004550231555496	</t>
  </si>
  <si>
    <t>患者 吕孝群 自助机充值 200 元。</t>
  </si>
  <si>
    <t xml:space="preserve">*孝群(183****3826)	</t>
  </si>
  <si>
    <t xml:space="preserve">2017062921001004750246330699	</t>
  </si>
  <si>
    <t>患者 盖翱 自助机充值 200 元。</t>
  </si>
  <si>
    <t xml:space="preserve">2017062921001004770256557420	</t>
  </si>
  <si>
    <t>患者 张巧凤 自助机充值 180 元。</t>
  </si>
  <si>
    <t xml:space="preserve">2017062921001004910241117304	</t>
  </si>
  <si>
    <t>患者 龚怡文 自助机充值 150 元。</t>
  </si>
  <si>
    <t xml:space="preserve">*怡文(132***@qq.com)	</t>
  </si>
  <si>
    <t xml:space="preserve">2017062921001004830298607647	</t>
  </si>
  <si>
    <t>患者 徐翔 自助机充值 1012 元。</t>
  </si>
  <si>
    <t xml:space="preserve">*翔(139****7187)	</t>
  </si>
  <si>
    <t>门诊预存充值订单 1012 元。</t>
  </si>
  <si>
    <t xml:space="preserve">2017061721001004570201205426	</t>
  </si>
  <si>
    <t>患者 莫凤英 自助机充值 50 元。</t>
  </si>
  <si>
    <t xml:space="preserve">*凤英(102***@qq.com)	</t>
  </si>
  <si>
    <t xml:space="preserve">SR17062900007058	</t>
  </si>
  <si>
    <t xml:space="preserve">2017061721001004570201215982	</t>
  </si>
  <si>
    <t>患者 莫凤英 自助机充值 500 元。</t>
  </si>
  <si>
    <t xml:space="preserve">SR17062900007059	</t>
  </si>
  <si>
    <t xml:space="preserve">2017061721001004890209359266	</t>
  </si>
  <si>
    <t>患者 莫凤英 自助机充值 4000 元。</t>
  </si>
  <si>
    <t xml:space="preserve">*岗卫(138****6109)	</t>
  </si>
  <si>
    <t xml:space="preserve">SR17062900007060	</t>
  </si>
  <si>
    <t xml:space="preserve">2017062921001004890232925450	</t>
  </si>
  <si>
    <t>患者 李成欢 自助机充值 720 元。</t>
  </si>
  <si>
    <t>门诊预存充值订单 720 元。</t>
  </si>
  <si>
    <t xml:space="preserve">2017062921001004650236395180	</t>
  </si>
  <si>
    <t>患者 韩孟微 自助机充值 100 元。</t>
  </si>
  <si>
    <t xml:space="preserve">*孟微(han***@sina.com)	</t>
  </si>
  <si>
    <t xml:space="preserve">2017062921001004570224772871	</t>
  </si>
  <si>
    <t>患者 殷志华 自助机充值 200 元。</t>
  </si>
  <si>
    <t xml:space="preserve">*莹(290***@qq.com)	</t>
  </si>
  <si>
    <t xml:space="preserve">2017062921001004520232019073	</t>
  </si>
  <si>
    <t>患者 路洋洋 自助机充值 50 元。</t>
  </si>
  <si>
    <t xml:space="preserve">*南萌库文化传播有限公司(361***@qq.com)	</t>
  </si>
  <si>
    <t xml:space="preserve">2017062921001004900248068551	</t>
  </si>
  <si>
    <t>患者 陈子玉 自助机充值 180 元。</t>
  </si>
  <si>
    <t xml:space="preserve">2017062921001004260209655723	</t>
  </si>
  <si>
    <t>患者 苏艳涛 自助机充值 2900 元。</t>
  </si>
  <si>
    <t xml:space="preserve">2017062921001004670225663408	</t>
  </si>
  <si>
    <t>患者 刘琼芬 自助机充值 300 元。</t>
  </si>
  <si>
    <t xml:space="preserve">*鸿源(138****0121)	</t>
  </si>
  <si>
    <t xml:space="preserve">SR17062900007067	</t>
  </si>
  <si>
    <t xml:space="preserve">2017062921001004310271005680	</t>
  </si>
  <si>
    <t>患者 刘卜金 自助机充值 1000 元。</t>
  </si>
  <si>
    <t xml:space="preserve">*平洋(138****5725)	</t>
  </si>
  <si>
    <t xml:space="preserve">2017060521001004310226766774	</t>
  </si>
  <si>
    <t>患者 陈平洋 自助机充值 1000 元。</t>
  </si>
  <si>
    <t xml:space="preserve">SR17062900007068	</t>
  </si>
  <si>
    <t xml:space="preserve">2017062921001004420294909440	</t>
  </si>
  <si>
    <t>患者 王恩华 自助机充值 85 元。</t>
  </si>
  <si>
    <t xml:space="preserve">*恩华(138****2722)	</t>
  </si>
  <si>
    <t xml:space="preserve">SR17062900007074	</t>
  </si>
  <si>
    <t xml:space="preserve">2017062921001004750246437338	</t>
  </si>
  <si>
    <t>患者 徐家冬 自助机充值 50 元。</t>
  </si>
  <si>
    <t xml:space="preserve">2017062921001004030295086029	</t>
  </si>
  <si>
    <t>患者 张三妹 自助机充值 500 元。</t>
  </si>
  <si>
    <t xml:space="preserve">*三妹(132****6623)	</t>
  </si>
  <si>
    <t xml:space="preserve">2017062921001004380212037354	</t>
  </si>
  <si>
    <t>患者 郑巧林 自助机充值 200 元。</t>
  </si>
  <si>
    <t xml:space="preserve">*的可(zjy***@163.com)	</t>
  </si>
  <si>
    <t xml:space="preserve">2017062921001004360201463748	</t>
  </si>
  <si>
    <t>患者 马凤娇 自助机充值 80 元。</t>
  </si>
  <si>
    <t xml:space="preserve">*凤娇(159****3550)	</t>
  </si>
  <si>
    <t xml:space="preserve">SR17062900007079	</t>
  </si>
  <si>
    <t xml:space="preserve">2017062921001004270298657349	</t>
  </si>
  <si>
    <t>患者 杨绮华 自助机充值 70 元。</t>
  </si>
  <si>
    <t xml:space="preserve">*中兴(lao***@sina.com)	</t>
  </si>
  <si>
    <t xml:space="preserve">SR17062900007086	</t>
  </si>
  <si>
    <t xml:space="preserve">2017062821001004420292726250	</t>
  </si>
  <si>
    <t xml:space="preserve">SR17062900007087	</t>
  </si>
  <si>
    <t xml:space="preserve">2017062921001004580236732629	</t>
  </si>
  <si>
    <t>患者 陈涛 自助机充值 600 元。</t>
  </si>
  <si>
    <t xml:space="preserve">*涛(che***@126.com)	</t>
  </si>
  <si>
    <t xml:space="preserve">2017062921001004310271113490	</t>
  </si>
  <si>
    <t>患者 李琼仙 自助机充值 500 元。</t>
  </si>
  <si>
    <t xml:space="preserve">*曹燕(136****0931)	</t>
  </si>
  <si>
    <t xml:space="preserve">2017062921001004310271088427	</t>
  </si>
  <si>
    <t>患者 李曹燕 自助机充值 100 元。</t>
  </si>
  <si>
    <t xml:space="preserve">SR17062900007097	</t>
  </si>
  <si>
    <t xml:space="preserve">2017062921001004570224888031	</t>
  </si>
  <si>
    <t>患者 吴光珍 自助机充值 10 元。</t>
  </si>
  <si>
    <t xml:space="preserve">*光珍(139****5896)	</t>
  </si>
  <si>
    <t xml:space="preserve">2017062921001004160226140504	</t>
  </si>
  <si>
    <t>患者 杨绍安 自助机充值 700 元。</t>
  </si>
  <si>
    <t xml:space="preserve">*金晶(194***@qq.com)	</t>
  </si>
  <si>
    <t xml:space="preserve">2017062921001004200295593860	</t>
  </si>
  <si>
    <t>患者 陶贵兰 自助机充值 190 元。</t>
  </si>
  <si>
    <t xml:space="preserve">*正科(139****4545)	</t>
  </si>
  <si>
    <t xml:space="preserve">2017062921001004120218101930	</t>
  </si>
  <si>
    <t>患者 戴榕 自助机充值 200 元。</t>
  </si>
  <si>
    <t xml:space="preserve">*榕(985***@qq.com)	</t>
  </si>
  <si>
    <t xml:space="preserve">2017062921001004410206751298	</t>
  </si>
  <si>
    <t>患者 张财 自助机充值 50 元。</t>
  </si>
  <si>
    <t xml:space="preserve">2017062921001004910241240324	</t>
  </si>
  <si>
    <t>患者 李迎春 自助机充值 200 元。</t>
  </si>
  <si>
    <t xml:space="preserve">2017062921001004470202428687	</t>
  </si>
  <si>
    <t>患者 和春燕 自助机充值 100 元。</t>
  </si>
  <si>
    <t xml:space="preserve">2017062921001004370271376387	</t>
  </si>
  <si>
    <t>患者 俞浩 自助机充值 800 元。</t>
  </si>
  <si>
    <t xml:space="preserve">*浩(139****0722)	</t>
  </si>
  <si>
    <t xml:space="preserve">2017062921001004510202959299	</t>
  </si>
  <si>
    <t>患者 张建蓉 自助机充值 4000 元。</t>
  </si>
  <si>
    <t xml:space="preserve">*建蓉(151****4706)	</t>
  </si>
  <si>
    <t xml:space="preserve">2017062921001004860233339761	</t>
  </si>
  <si>
    <t>患者 方芳 自助机充值 500 元。</t>
  </si>
  <si>
    <t xml:space="preserve">*芳(181****0070)	</t>
  </si>
  <si>
    <t xml:space="preserve">2017062921001004030295181609	</t>
  </si>
  <si>
    <t xml:space="preserve">2017062921001004670225771010	</t>
  </si>
  <si>
    <t>患者 杨紫渊 自助机充值 200 元。</t>
  </si>
  <si>
    <t xml:space="preserve">2017062921001004070240670188	</t>
  </si>
  <si>
    <t>患者 李秋 自助机充值 2000 元。</t>
  </si>
  <si>
    <t xml:space="preserve">*学谦(182****7298)	</t>
  </si>
  <si>
    <t xml:space="preserve">2017062921001004670225776141	</t>
  </si>
  <si>
    <t>患者 黄竹芬 自助机充值 1000 元。</t>
  </si>
  <si>
    <t xml:space="preserve">2017062921001004710226613241	</t>
  </si>
  <si>
    <t>患者 李胤霄 自助机充值 1000 元。</t>
  </si>
  <si>
    <t xml:space="preserve">2017062921001004370271445599	</t>
  </si>
  <si>
    <t>患者 尹以昆 自助机充值 200 元。</t>
  </si>
  <si>
    <t xml:space="preserve">*以昆(yin***@163.com)	</t>
  </si>
  <si>
    <t xml:space="preserve">2017062921001004670225817383	</t>
  </si>
  <si>
    <t>患者 杨紫渊 自助机充值 1000 元。</t>
  </si>
  <si>
    <t xml:space="preserve">SR17062900007118	</t>
  </si>
  <si>
    <t xml:space="preserve">SR17062900007120	</t>
  </si>
  <si>
    <t xml:space="preserve">2017062921001004250294142393	</t>
  </si>
  <si>
    <t>患者 赵品芳 自助机充值 1448 元。</t>
  </si>
  <si>
    <t xml:space="preserve">*志坚(139****9222)	</t>
  </si>
  <si>
    <t>门诊预存充值订单 1448 元。</t>
  </si>
  <si>
    <t xml:space="preserve">2017062921001004250294126487	</t>
  </si>
  <si>
    <t>患者 赵品芳 自助机充值 6 元。</t>
  </si>
  <si>
    <t xml:space="preserve">2017062921001004100216983914	</t>
  </si>
  <si>
    <t>患者 资蕾 自助机充值 600 元。</t>
  </si>
  <si>
    <t xml:space="preserve">*瑞苹(136****8856)	</t>
  </si>
  <si>
    <t xml:space="preserve">2017062921001004370271458818	</t>
  </si>
  <si>
    <t>患者 刘永昌 自助机充值 6000 元。</t>
  </si>
  <si>
    <t xml:space="preserve">2017062921001004700292933567	</t>
  </si>
  <si>
    <t xml:space="preserve">2017062921001004250294206606	</t>
  </si>
  <si>
    <t xml:space="preserve">2017062921001004040207177120	</t>
  </si>
  <si>
    <t>患者 张茜楠 自助机充值 100 元。</t>
  </si>
  <si>
    <t xml:space="preserve">*晶晶(kaf***@tom.com)	</t>
  </si>
  <si>
    <t xml:space="preserve">2017062921001004240205518341	</t>
  </si>
  <si>
    <t>患者 李蔚青 自助机充值 20 元。</t>
  </si>
  <si>
    <t xml:space="preserve">*蔚青(138****8302)	</t>
  </si>
  <si>
    <t xml:space="preserve">2017062921001004480292811541	</t>
  </si>
  <si>
    <t>患者 杜冬梅 自助机充值 20 元。</t>
  </si>
  <si>
    <t xml:space="preserve">*明庭御贸易有限公司(641***@qq.com)	</t>
  </si>
  <si>
    <t xml:space="preserve">2017062821001004570222532620	</t>
  </si>
  <si>
    <t xml:space="preserve">SR17062900007133	</t>
  </si>
  <si>
    <t xml:space="preserve">2017062921001004980262415475	</t>
  </si>
  <si>
    <t>患者 张开明 自助机充值 500 元。</t>
  </si>
  <si>
    <t xml:space="preserve">*晓娟(133****8392)	</t>
  </si>
  <si>
    <t xml:space="preserve">2017062921001004970209683965	</t>
  </si>
  <si>
    <t>患者 龙顺玉 自助机充值 20 元。</t>
  </si>
  <si>
    <t xml:space="preserve">*祥明(159****5782)	</t>
  </si>
  <si>
    <t xml:space="preserve">2017062921001004480292841489	</t>
  </si>
  <si>
    <t>患者 杜冬梅 自助机充值 100 元。</t>
  </si>
  <si>
    <t xml:space="preserve">2017062921001004710226795337	</t>
  </si>
  <si>
    <t>患者 鲁惠菊 自助机充值 30 元。</t>
  </si>
  <si>
    <t xml:space="preserve">*惠菊(533***@sina.cn)	</t>
  </si>
  <si>
    <t xml:space="preserve">2017062921001004550232003896	</t>
  </si>
  <si>
    <t>患者 孙悦 自助机充值 30 元。</t>
  </si>
  <si>
    <t xml:space="preserve">*吉兰(136****8890)	</t>
  </si>
  <si>
    <t xml:space="preserve">2017062921001004260210018090	</t>
  </si>
  <si>
    <t>患者 王祥雨 自助机充值 50 元。</t>
  </si>
  <si>
    <t xml:space="preserve">*祥雨(185****7985)	</t>
  </si>
  <si>
    <t xml:space="preserve">2017062921001004650236769638	</t>
  </si>
  <si>
    <t>患者 李志全 自助机充值 50 元。</t>
  </si>
  <si>
    <t xml:space="preserve">*志全(135****6547)	</t>
  </si>
  <si>
    <t xml:space="preserve">2017062121001004680283844960	</t>
  </si>
  <si>
    <t xml:space="preserve">SR17062900007141	</t>
  </si>
  <si>
    <t xml:space="preserve">2017062921001004440201073880	</t>
  </si>
  <si>
    <t>患者 陈小佐 自助机充值 20 元。</t>
  </si>
  <si>
    <t xml:space="preserve">*丽红(150****3071)	</t>
  </si>
  <si>
    <t xml:space="preserve">2017062921001004310271383311	</t>
  </si>
  <si>
    <t>患者 陶永宏 自助机充值 200 元。</t>
  </si>
  <si>
    <t xml:space="preserve">2017062921001004310271405749	</t>
  </si>
  <si>
    <t>患者 陶永宏 自助机充值 300 元。</t>
  </si>
  <si>
    <t xml:space="preserve">2017062921001004070240970766	</t>
  </si>
  <si>
    <t>患者 沈学谦 自助机充值 500 元。</t>
  </si>
  <si>
    <t xml:space="preserve">2017060521001004980217895014	</t>
  </si>
  <si>
    <t xml:space="preserve">SR17062900007148	</t>
  </si>
  <si>
    <t xml:space="preserve">2017062921001004870214284652	</t>
  </si>
  <si>
    <t>患者 田小帅 自助机充值 500 元。</t>
  </si>
  <si>
    <t xml:space="preserve">*小帅(tia***@163.com)	</t>
  </si>
  <si>
    <t xml:space="preserve">2017062921001004260210047303	</t>
  </si>
  <si>
    <t>患者 王祥雨 自助机充值 130 元。</t>
  </si>
  <si>
    <t xml:space="preserve">2017062921001004140205475715	</t>
  </si>
  <si>
    <t>患者 陈思谕 自助机充值 100 元。</t>
  </si>
  <si>
    <t xml:space="preserve">*思谕(161***@qq.com)	</t>
  </si>
  <si>
    <t xml:space="preserve">2017062921001004260210029205	</t>
  </si>
  <si>
    <t>患者 李乾荣 自助机充值 200 元。</t>
  </si>
  <si>
    <t xml:space="preserve">*乾荣(131****7579)	</t>
  </si>
  <si>
    <t xml:space="preserve">2017062921001004500248261367	</t>
  </si>
  <si>
    <t>患者 杨荣芬 自助机充值 20 元。</t>
  </si>
  <si>
    <t xml:space="preserve">*春美(157****1723)	</t>
  </si>
  <si>
    <t xml:space="preserve">2017062921001004580237114287	</t>
  </si>
  <si>
    <t>患者 陈忱 自助机充值 300 元。</t>
  </si>
  <si>
    <t xml:space="preserve">*忱(che***@sina.com)	</t>
  </si>
  <si>
    <t xml:space="preserve">SR17062900007153	</t>
  </si>
  <si>
    <t xml:space="preserve">2017062921001004260210096519	</t>
  </si>
  <si>
    <t>患者 冷倬行 自助机充值 20 元。</t>
  </si>
  <si>
    <t xml:space="preserve">*正义(133****6043)	</t>
  </si>
  <si>
    <t xml:space="preserve">2017062921001004140205477678	</t>
  </si>
  <si>
    <t>患者 冷沛璇 自助机充值 20 元。</t>
  </si>
  <si>
    <t xml:space="preserve">*家丽(183****2125)	</t>
  </si>
  <si>
    <t xml:space="preserve">2017062921001004800226637255	</t>
  </si>
  <si>
    <t>患者 张俊春 自助机充值 300 元。</t>
  </si>
  <si>
    <t xml:space="preserve">*俊春(133****5953)	</t>
  </si>
  <si>
    <t xml:space="preserve">2017062921001004420295302556	</t>
  </si>
  <si>
    <t>患者 龙云 自助机充值 442 元。</t>
  </si>
  <si>
    <t xml:space="preserve">*云(187****0909)	</t>
  </si>
  <si>
    <t>门诊预存充值订单 442 元。</t>
  </si>
  <si>
    <t xml:space="preserve">2017062921001004380212487406	</t>
  </si>
  <si>
    <t>患者 邱冬 自助机充值 20 元。</t>
  </si>
  <si>
    <t xml:space="preserve">*冬(270***@qq.com)	</t>
  </si>
  <si>
    <t xml:space="preserve">2017062921001004790242527694	</t>
  </si>
  <si>
    <t>患者 张起平 自助机充值 200 元。</t>
  </si>
  <si>
    <t xml:space="preserve">*起平(158****0082)	</t>
  </si>
  <si>
    <t xml:space="preserve">2017062921001004960235323476	</t>
  </si>
  <si>
    <t>患者 朱羽 自助机充值 20 元。</t>
  </si>
  <si>
    <t xml:space="preserve">*羽(kob***@sina.com)	</t>
  </si>
  <si>
    <t xml:space="preserve">2017062921001004920288517056	</t>
  </si>
  <si>
    <t>患者 叶雅雅 自助机充值 300 元。</t>
  </si>
  <si>
    <t xml:space="preserve">*雅雅(135****9290)	</t>
  </si>
  <si>
    <t xml:space="preserve">2017062921001004990231125524	</t>
  </si>
  <si>
    <t>患者 张陶 自助机充值 200 元。</t>
  </si>
  <si>
    <t xml:space="preserve">*陶(159****6651)	</t>
  </si>
  <si>
    <t xml:space="preserve">2017062921001004800226670733	</t>
  </si>
  <si>
    <t>患者 杨赛菊 自助机充值 80 元。</t>
  </si>
  <si>
    <t xml:space="preserve">2017062921001004080219955132	</t>
  </si>
  <si>
    <t>患者 张云霞 自助机充值 100 元。</t>
  </si>
  <si>
    <t xml:space="preserve">*云霞(188****0555)	</t>
  </si>
  <si>
    <t xml:space="preserve">2017062921001004190263348248	</t>
  </si>
  <si>
    <t>患者 陈奕帆 自助机充值 100 元。</t>
  </si>
  <si>
    <t xml:space="preserve">*奕帆(cyf***@hotmail.com)	</t>
  </si>
  <si>
    <t xml:space="preserve">2017062921001004650236845590	</t>
  </si>
  <si>
    <t>患者 李志全 自助机充值 200 元。</t>
  </si>
  <si>
    <t xml:space="preserve">2017062921001004040207362382	</t>
  </si>
  <si>
    <t>患者 李荣文 自助机充值 10 元。</t>
  </si>
  <si>
    <t xml:space="preserve">*奇潞(305***@qq.com)	</t>
  </si>
  <si>
    <t xml:space="preserve">2017062921001004340201044846	</t>
  </si>
  <si>
    <t>患者 王珊珊 自助机充值 500 元。</t>
  </si>
  <si>
    <t xml:space="preserve">*珊珊(wag***@sina.cn)	</t>
  </si>
  <si>
    <t xml:space="preserve">2017062921001004250294415427	</t>
  </si>
  <si>
    <t>患者 罗艳明 自助机充值 1200 元。</t>
  </si>
  <si>
    <t xml:space="preserve">*艳明(260***@qq.com)	</t>
  </si>
  <si>
    <t xml:space="preserve">2017062921001004860233671158	</t>
  </si>
  <si>
    <t>患者 王东 自助机充值 200 元。</t>
  </si>
  <si>
    <t xml:space="preserve">*东(137****5239)	</t>
  </si>
  <si>
    <t xml:space="preserve">2017062921001004860233637466	</t>
  </si>
  <si>
    <t>患者 李园花 自助机充值 1000 元。</t>
  </si>
  <si>
    <t xml:space="preserve">SR17062900007164	</t>
  </si>
  <si>
    <t xml:space="preserve">2017062921001004810204717621	</t>
  </si>
  <si>
    <t>患者 杨娟 自助机充值 4000 元。</t>
  </si>
  <si>
    <t xml:space="preserve">2017062921001004830299041261	</t>
  </si>
  <si>
    <t>患者 吴亚丽 自助机充值 300 元。</t>
  </si>
  <si>
    <t xml:space="preserve">*亚丽(159****5521)	</t>
  </si>
  <si>
    <t>花呗准入未签约客户收银台立减活动中力度</t>
  </si>
  <si>
    <t xml:space="preserve">2017062921001004850216253196	</t>
  </si>
  <si>
    <t>患者 宋伟 自助机充值 1000 元。</t>
  </si>
  <si>
    <t xml:space="preserve">*雯(150****9210)	</t>
  </si>
  <si>
    <t xml:space="preserve">2017062921001004080219986491	</t>
  </si>
  <si>
    <t>患者 张云霞 自助机充值 200 元。</t>
  </si>
  <si>
    <t xml:space="preserve">2017062921001004730237756825	</t>
  </si>
  <si>
    <t>患者 戴恩睿 自助机充值 1000 元。</t>
  </si>
  <si>
    <t xml:space="preserve">*恩睿(158****2882)	</t>
  </si>
  <si>
    <t xml:space="preserve">2017062921001004210283008346	</t>
  </si>
  <si>
    <t>患者 周家萍 自助机充值 20 元。</t>
  </si>
  <si>
    <t xml:space="preserve">*婧(184****1578)	</t>
  </si>
  <si>
    <t xml:space="preserve">2017062921001004610278220181	</t>
  </si>
  <si>
    <t>患者 杨崔忠 自助机充值 50 元。</t>
  </si>
  <si>
    <t xml:space="preserve">2017062921001004920288583326	</t>
  </si>
  <si>
    <t>患者 和成英 自助机充值 400 元。</t>
  </si>
  <si>
    <t xml:space="preserve">*成英(183****6715)	</t>
  </si>
  <si>
    <t xml:space="preserve">2017062921001004860233697412	</t>
  </si>
  <si>
    <t>患者 王东 自助机充值 800 元。</t>
  </si>
  <si>
    <t xml:space="preserve">2017062921001004920288550808	</t>
  </si>
  <si>
    <t>患者 和成英 自助机充值 200 元。</t>
  </si>
  <si>
    <t xml:space="preserve">2017062921001004920288591206	</t>
  </si>
  <si>
    <t>患者 和成英 自助机充值 1700 元。</t>
  </si>
  <si>
    <t xml:space="preserve">2017062921001004690251605502	</t>
  </si>
  <si>
    <t>患者 万全波 自助机充值 100 元。</t>
  </si>
  <si>
    <t xml:space="preserve">*全波(138****8679)	</t>
  </si>
  <si>
    <t xml:space="preserve">2017062921001004900248539822	</t>
  </si>
  <si>
    <t>患者 张海艳 自助机充值 400 元。</t>
  </si>
  <si>
    <t xml:space="preserve">*海艳(183****8898)	</t>
  </si>
  <si>
    <t xml:space="preserve">2017062921001004650236895037	</t>
  </si>
  <si>
    <t>患者 李志全 自助机充值 12 元。</t>
  </si>
  <si>
    <t xml:space="preserve">2017062921001004610278192221	</t>
  </si>
  <si>
    <t>患者 张健忠 自助机充值 480 元。</t>
  </si>
  <si>
    <t xml:space="preserve">*健忠(136****3833)	</t>
  </si>
  <si>
    <t>门诊预存充值订单 480 元。</t>
  </si>
  <si>
    <t xml:space="preserve">2017062921001004560247357763	</t>
  </si>
  <si>
    <t>患者 宗师 自助机充值 50 元。</t>
  </si>
  <si>
    <t xml:space="preserve">*师(dug***@hotmail.com)	</t>
  </si>
  <si>
    <t xml:space="preserve">2017062921001004210282975510	</t>
  </si>
  <si>
    <t>患者 周家萍 自助机充值 10 元。</t>
  </si>
  <si>
    <t xml:space="preserve">2017062921001004790242563019	</t>
  </si>
  <si>
    <t>患者 赵康 自助机充值 200 元。</t>
  </si>
  <si>
    <t xml:space="preserve">*康(181****5135)	</t>
  </si>
  <si>
    <t xml:space="preserve">2017062921001004180225980136	</t>
  </si>
  <si>
    <t>患者 栗媛 自助机充值 50 元。</t>
  </si>
  <si>
    <t xml:space="preserve">2017062921001004130291247200	</t>
  </si>
  <si>
    <t>患者 姚雯汐 自助机充值 20 元。</t>
  </si>
  <si>
    <t xml:space="preserve">*志训(135****5134)	</t>
  </si>
  <si>
    <t xml:space="preserve">2017062921001004650236909808	</t>
  </si>
  <si>
    <t>患者 杨绍琦 自助机充值 6 元。</t>
  </si>
  <si>
    <t xml:space="preserve">*绍琦(184****1491)	</t>
  </si>
  <si>
    <t xml:space="preserve">2017062921001004800226745531	</t>
  </si>
  <si>
    <t>患者 张俊春 自助机充值 200 元。</t>
  </si>
  <si>
    <t xml:space="preserve">SR17062900007180	</t>
  </si>
  <si>
    <t xml:space="preserve">2017062921001004860233776081	</t>
  </si>
  <si>
    <t xml:space="preserve">SR17062900007186	</t>
  </si>
  <si>
    <t xml:space="preserve">2017062921001004490279596009	</t>
  </si>
  <si>
    <t>患者 陈苏红 自助机充值 200 元。</t>
  </si>
  <si>
    <t xml:space="preserve">*舒琼(138****3097)	</t>
  </si>
  <si>
    <t xml:space="preserve">2017062921001004390288054175	</t>
  </si>
  <si>
    <t>患者 杨怡宗 自助机充值 500 元。</t>
  </si>
  <si>
    <t xml:space="preserve">*莉娟(138****9297)	</t>
  </si>
  <si>
    <t xml:space="preserve">2017062921001004130291255780	</t>
  </si>
  <si>
    <t>患者 姚雯汐 自助机充值 10 元。</t>
  </si>
  <si>
    <t xml:space="preserve">2017061421001004680270133210	</t>
  </si>
  <si>
    <t>患者 陈银凤 自助机充值 1000 元。</t>
  </si>
  <si>
    <t xml:space="preserve">*银凤(135****2627)	</t>
  </si>
  <si>
    <t xml:space="preserve">SR17062900007188	</t>
  </si>
  <si>
    <t xml:space="preserve">2017062921001004350287884692	</t>
  </si>
  <si>
    <t>患者 付晗 自助机充值 20 元。</t>
  </si>
  <si>
    <t xml:space="preserve">*晗(152****6316)	</t>
  </si>
  <si>
    <t xml:space="preserve">2017062921001004800226796088	</t>
  </si>
  <si>
    <t>患者 张晓明 自助机充值 100 元。</t>
  </si>
  <si>
    <t xml:space="preserve">*晓明(136****2648)	</t>
  </si>
  <si>
    <t xml:space="preserve">2017062921001004530214072528	</t>
  </si>
  <si>
    <t>患者 魏倩 自助机充值 200 元。</t>
  </si>
  <si>
    <t xml:space="preserve">*东伟(138****3392)	</t>
  </si>
  <si>
    <t xml:space="preserve">2017062921001004340201088436	</t>
  </si>
  <si>
    <t>患者 李青 自助机充值 200 元。</t>
  </si>
  <si>
    <t xml:space="preserve">*青(liq***@qq.com)	</t>
  </si>
  <si>
    <t xml:space="preserve">2017062921001004180226060958	</t>
  </si>
  <si>
    <t>患者 赵轩 自助机充值 150 元。</t>
  </si>
  <si>
    <t xml:space="preserve">2017062921001004990231262416	</t>
  </si>
  <si>
    <t>患者 和鑫 自助机充值 200 元。</t>
  </si>
  <si>
    <t xml:space="preserve">2017062921001004440201270247	</t>
  </si>
  <si>
    <t>患者 单娆 自助机充值 30 元。</t>
  </si>
  <si>
    <t xml:space="preserve">*娆(158****5880)	</t>
  </si>
  <si>
    <t xml:space="preserve">2017062921001004520232528038	</t>
  </si>
  <si>
    <t>患者 王若懿 自助机充值 660 元。</t>
  </si>
  <si>
    <t xml:space="preserve">*芳(132****1698)	</t>
  </si>
  <si>
    <t xml:space="preserve">2017062921001004010297985397	</t>
  </si>
  <si>
    <t>患者 赵玲锋 自助机充值 20 元。</t>
  </si>
  <si>
    <t xml:space="preserve">*玲锋(177****0029)	</t>
  </si>
  <si>
    <t xml:space="preserve">2017062921001004990231254478	</t>
  </si>
  <si>
    <t>患者 李鸿智 自助机充值 20 元。</t>
  </si>
  <si>
    <t xml:space="preserve">2017062921001004490279596484	</t>
  </si>
  <si>
    <t>患者 陈苏红 自助机充值 50 元。</t>
  </si>
  <si>
    <t xml:space="preserve">SR17062900007197	</t>
  </si>
  <si>
    <t xml:space="preserve">2017062921001004740202575714	</t>
  </si>
  <si>
    <t>患者 张岳兵 自助机充值 100 元。</t>
  </si>
  <si>
    <t xml:space="preserve">*岳兵(153****8808)	</t>
  </si>
  <si>
    <t xml:space="preserve">2017062921001004340201135172	</t>
  </si>
  <si>
    <t>患者 蔡佳颖 自助机充值 50 元。</t>
  </si>
  <si>
    <t xml:space="preserve">*佳颖(135****2710)	</t>
  </si>
  <si>
    <t xml:space="preserve">2017062921001004490279608659	</t>
  </si>
  <si>
    <t xml:space="preserve">2017062921001004650236929682	</t>
  </si>
  <si>
    <t>患者 李秀珍 自助机充值 100 元。</t>
  </si>
  <si>
    <t xml:space="preserve">2017062921001004210283074017	</t>
  </si>
  <si>
    <t>患者 徐善萍 自助机充值 200 元。</t>
  </si>
  <si>
    <t xml:space="preserve">2017062921001004330269627819	</t>
  </si>
  <si>
    <t>患者 周桂华 自助机充值 560 元。</t>
  </si>
  <si>
    <t xml:space="preserve">*佳(150****0277)	</t>
  </si>
  <si>
    <t xml:space="preserve">2017062921001004220215796452	</t>
  </si>
  <si>
    <t>患者 刘芮霖 自助机充值 1100 元。</t>
  </si>
  <si>
    <t xml:space="preserve">*果(186****0832)	</t>
  </si>
  <si>
    <t xml:space="preserve">2017062921001004480293079607	</t>
  </si>
  <si>
    <t>患者 王平 自助机充值 200 元。</t>
  </si>
  <si>
    <t xml:space="preserve">*汉铭(chm***@163.com)	</t>
  </si>
  <si>
    <t xml:space="preserve">SR17062900007201	</t>
  </si>
  <si>
    <t xml:space="preserve">2017062321001004890221648218	</t>
  </si>
  <si>
    <t xml:space="preserve">SR17062900007204	</t>
  </si>
  <si>
    <t xml:space="preserve">2017062921001004380212616707	</t>
  </si>
  <si>
    <t>患者 梁鹏伟 自助机充值 500 元。</t>
  </si>
  <si>
    <t xml:space="preserve">*子文(181****5288)	</t>
  </si>
  <si>
    <t xml:space="preserve">2017062921001004340201130931	</t>
  </si>
  <si>
    <t>患者 蔡佳颖 自助机充值 300 元。</t>
  </si>
  <si>
    <t xml:space="preserve">2017062821001004960232811034	</t>
  </si>
  <si>
    <t xml:space="preserve">SR17062900007209	</t>
  </si>
  <si>
    <t xml:space="preserve">SR17062900007210	</t>
  </si>
  <si>
    <t xml:space="preserve">SR17062900007211	</t>
  </si>
  <si>
    <t xml:space="preserve">2017062721001004100212837793	</t>
  </si>
  <si>
    <t xml:space="preserve">SR17062900007212	</t>
  </si>
  <si>
    <t xml:space="preserve">2017062621001004510297203847	</t>
  </si>
  <si>
    <t xml:space="preserve">SR17062900007214	</t>
  </si>
  <si>
    <t xml:space="preserve">2017062921001004630277182127	</t>
  </si>
  <si>
    <t>患者 余太敏 自助机充值 1000 元。</t>
  </si>
  <si>
    <t xml:space="preserve">*飞(151****5312)	</t>
  </si>
  <si>
    <t xml:space="preserve">2017062921001004810204887640	</t>
  </si>
  <si>
    <t>患者 卫娇 自助机充值 200 元。</t>
  </si>
  <si>
    <t xml:space="preserve">*娇(wei***@163.com)	</t>
  </si>
  <si>
    <t xml:space="preserve">2017062921001004830299173691	</t>
  </si>
  <si>
    <t>患者 邹俊杰 自助机充值 20 元。</t>
  </si>
  <si>
    <t xml:space="preserve">*俊杰(184****0420)	</t>
  </si>
  <si>
    <t xml:space="preserve">2017062921001004320220892224	</t>
  </si>
  <si>
    <t>患者 胡文丽 自助机充值 10 元。</t>
  </si>
  <si>
    <t xml:space="preserve">*文丽(145***@qq.com)	</t>
  </si>
  <si>
    <t xml:space="preserve">2017062921001004900248647416	</t>
  </si>
  <si>
    <t>患者 李萍珍 自助机充值 300 元。</t>
  </si>
  <si>
    <t xml:space="preserve">2017062921001004100217362692	</t>
  </si>
  <si>
    <t>患者 侯倩 自助机充值 500 元。</t>
  </si>
  <si>
    <t xml:space="preserve">*倩(rai***@hotmail.com)	</t>
  </si>
  <si>
    <t xml:space="preserve">2017062921001004410207346487	</t>
  </si>
  <si>
    <t>患者 何燕明 自助机充值 60 元。</t>
  </si>
  <si>
    <t xml:space="preserve">2017062921001004970209916876	</t>
  </si>
  <si>
    <t>患者 刘扬 自助机充值 1000 元。</t>
  </si>
  <si>
    <t xml:space="preserve">*扬(158****4521)	</t>
  </si>
  <si>
    <t xml:space="preserve">2017062921001004150278855474	</t>
  </si>
  <si>
    <t>患者 陈淑娴 自助机充值 500 元。</t>
  </si>
  <si>
    <t xml:space="preserve">2017062921001004230283655906	</t>
  </si>
  <si>
    <t>患者 刘燕 自助机充值 20 元。</t>
  </si>
  <si>
    <t xml:space="preserve">*燕(138****2104)	</t>
  </si>
  <si>
    <t xml:space="preserve">2017062921001004210283131498	</t>
  </si>
  <si>
    <t>患者 赵莲芝 自助机充值 2000 元。</t>
  </si>
  <si>
    <t xml:space="preserve">*丽(133****5695)	</t>
  </si>
  <si>
    <t xml:space="preserve">2017062921001004580237349718	</t>
  </si>
  <si>
    <t>患者 杨钧涵 自助机充值 100 元。</t>
  </si>
  <si>
    <t xml:space="preserve">*振华(138****0245)	</t>
  </si>
  <si>
    <t xml:space="preserve">2017062921001004920288701667	</t>
  </si>
  <si>
    <t>患者 袁楠坤 自助机充值 10 元。</t>
  </si>
  <si>
    <t xml:space="preserve">*楠坤(184****2798)	</t>
  </si>
  <si>
    <t xml:space="preserve">2017062921001004830299233099	</t>
  </si>
  <si>
    <t>患者 邹俊杰 自助机充值 1300 元。</t>
  </si>
  <si>
    <t xml:space="preserve">2017062921001004230283652465	</t>
  </si>
  <si>
    <t>患者 赵霞 自助机充值 200 元。</t>
  </si>
  <si>
    <t xml:space="preserve">2017062921001004540223258565	</t>
  </si>
  <si>
    <t>患者 戴饴锦 自助机充值 26 元。</t>
  </si>
  <si>
    <t xml:space="preserve">*兴(135****1667)	</t>
  </si>
  <si>
    <t>门诊预存充值订单 26 元。</t>
  </si>
  <si>
    <t xml:space="preserve">2017062921001004540223186524	</t>
  </si>
  <si>
    <t>患者 戴饴锦 自助机充值 1 元。</t>
  </si>
  <si>
    <t xml:space="preserve">2017062921001004760298074647	</t>
  </si>
  <si>
    <t>患者 袁海智 自助机充值 50 元。</t>
  </si>
  <si>
    <t xml:space="preserve">*海智(187****3518)	</t>
  </si>
  <si>
    <t xml:space="preserve">2017062921001004310271624553	</t>
  </si>
  <si>
    <t>患者 赵丹 自助机充值 10 元。</t>
  </si>
  <si>
    <t xml:space="preserve">2017062921001004110243714999	</t>
  </si>
  <si>
    <t>患者 唐江芸 自助机充值 800 元。</t>
  </si>
  <si>
    <t xml:space="preserve">*江芸(kit***@163.com)	</t>
  </si>
  <si>
    <t xml:space="preserve">2017062921001004270299230699	</t>
  </si>
  <si>
    <t>患者 宋志慧 自助机充值 10 元。</t>
  </si>
  <si>
    <t xml:space="preserve">*俊炜(187****2008)	</t>
  </si>
  <si>
    <t xml:space="preserve">2017062621001004570219887528	</t>
  </si>
  <si>
    <t xml:space="preserve">SR17062900007233	</t>
  </si>
  <si>
    <t xml:space="preserve">2017062821001004570223677314	</t>
  </si>
  <si>
    <t xml:space="preserve">SR17062900007234	</t>
  </si>
  <si>
    <t xml:space="preserve">2017062921001004140205757364	</t>
  </si>
  <si>
    <t>患者 赵琳 自助机充值 300 元。</t>
  </si>
  <si>
    <t xml:space="preserve">*琳(136****0393)	</t>
  </si>
  <si>
    <t xml:space="preserve">SR17062900007239	</t>
  </si>
  <si>
    <t xml:space="preserve">SR17062900007241	</t>
  </si>
  <si>
    <t xml:space="preserve">2017062921001004960235552837	</t>
  </si>
  <si>
    <t xml:space="preserve">2017062921001004330269708610	</t>
  </si>
  <si>
    <t>患者 周桂华 自助机充值 30 元。</t>
  </si>
  <si>
    <t xml:space="preserve">2017062921001004870214570592	</t>
  </si>
  <si>
    <t>患者 储雁 自助机充值 3000 元。</t>
  </si>
  <si>
    <t xml:space="preserve">*劲(138****7500)	</t>
  </si>
  <si>
    <t xml:space="preserve">2017062821001004230281889557	</t>
  </si>
  <si>
    <t xml:space="preserve">SR17062900007243	</t>
  </si>
  <si>
    <t xml:space="preserve">2017062921001004490279653883	</t>
  </si>
  <si>
    <t>患者 肖开寿 自助机充值 230 元。</t>
  </si>
  <si>
    <t xml:space="preserve">2017062921001004200296141641	</t>
  </si>
  <si>
    <t>就诊卡充值</t>
  </si>
  <si>
    <t xml:space="preserve">*小锋(wox***@163.com)	</t>
  </si>
  <si>
    <t>云医在线</t>
  </si>
  <si>
    <t xml:space="preserve">2017062921001004960235514113	</t>
  </si>
  <si>
    <t>患者 李建春 自助机充值 13 元。</t>
  </si>
  <si>
    <t>门诊预存充值订单 13 元。</t>
  </si>
  <si>
    <t xml:space="preserve">2017062621001004960229015294	</t>
  </si>
  <si>
    <t xml:space="preserve">SR17062900007249	</t>
  </si>
  <si>
    <t xml:space="preserve">2017062921001004230283712659	</t>
  </si>
  <si>
    <t>患者 叶慧 自助机充值 4000 元。</t>
  </si>
  <si>
    <t xml:space="preserve">*亚超(334***@qq.com)	</t>
  </si>
  <si>
    <t xml:space="preserve">SR17062900007251	</t>
  </si>
  <si>
    <t xml:space="preserve">2017062821001004660299556008	</t>
  </si>
  <si>
    <t xml:space="preserve">SR17062900007252	</t>
  </si>
  <si>
    <t xml:space="preserve">2017062921001004810204945839	</t>
  </si>
  <si>
    <t>患者 陈彦红之子 自助机充值 50 元。</t>
  </si>
  <si>
    <t xml:space="preserve">*彦红(137****3972)	</t>
  </si>
  <si>
    <t xml:space="preserve">2017062921001004530214210106	</t>
  </si>
  <si>
    <t>患者 杨婕 自助机充值 20 元。</t>
  </si>
  <si>
    <t xml:space="preserve">*婕(136****5837)	</t>
  </si>
  <si>
    <t xml:space="preserve">2017062921001004360202080613	</t>
  </si>
  <si>
    <t>患者 戴银装 自助机充值 500 元。</t>
  </si>
  <si>
    <t xml:space="preserve">*银装(133****1495)	</t>
  </si>
  <si>
    <t xml:space="preserve">2017062921001004540223265860	</t>
  </si>
  <si>
    <t>患者 曾庚玉 自助机充值 300 元。</t>
  </si>
  <si>
    <t xml:space="preserve">*庚玉(150****9070)	</t>
  </si>
  <si>
    <t xml:space="preserve">2017062921001004470203053384	</t>
  </si>
  <si>
    <t>患者 邱圆 自助机充值 1000 元。</t>
  </si>
  <si>
    <t xml:space="preserve">*圆(qyy***@126.com)	</t>
  </si>
  <si>
    <t xml:space="preserve">2017062921001004810204970645	</t>
  </si>
  <si>
    <t>患者 李瑞云 自助机充值 2200 元。</t>
  </si>
  <si>
    <t xml:space="preserve">SR17062900007258	</t>
  </si>
  <si>
    <t xml:space="preserve">2017062921001004060245334468	</t>
  </si>
  <si>
    <t>患者 罗兴富 自助机充值 20 元。</t>
  </si>
  <si>
    <t xml:space="preserve">*兴富(182****9740)	</t>
  </si>
  <si>
    <t xml:space="preserve">SR17062900007260	</t>
  </si>
  <si>
    <t xml:space="preserve">SR17062900007261	</t>
  </si>
  <si>
    <t xml:space="preserve">2017062921001004150278920687	</t>
  </si>
  <si>
    <t>患者 陆强 自助机充值 5 元。</t>
  </si>
  <si>
    <t xml:space="preserve">*佳(150****4345)	</t>
  </si>
  <si>
    <t xml:space="preserve">2017062921001004770257323986	</t>
  </si>
  <si>
    <t>患者 李新艳 自助机充值 60 元。</t>
  </si>
  <si>
    <t xml:space="preserve">*新艳(281***@qq.com)	</t>
  </si>
  <si>
    <t xml:space="preserve">2017062721001004240201404616	</t>
  </si>
  <si>
    <t xml:space="preserve">SR17062900007266	</t>
  </si>
  <si>
    <t xml:space="preserve">2017062921001004060245407003	</t>
  </si>
  <si>
    <t>患者 罗兴富 自助机充值 165 元。</t>
  </si>
  <si>
    <t xml:space="preserve">SR17062900007269	</t>
  </si>
  <si>
    <t xml:space="preserve">2017062921001004920288814246	</t>
  </si>
  <si>
    <t>患者 叶雅雅 自助机充值 200 元。</t>
  </si>
  <si>
    <t xml:space="preserve">2017062921001004210283209702	</t>
  </si>
  <si>
    <t>患者 张晶 自助机充值 100 元。</t>
  </si>
  <si>
    <t xml:space="preserve">*婷仙(136****6068)	</t>
  </si>
  <si>
    <t xml:space="preserve">2017062921001004340201288636	</t>
  </si>
  <si>
    <t>患者 王珊珊 自助机充值 300 元。</t>
  </si>
  <si>
    <t xml:space="preserve">2017062921001004880233612864	</t>
  </si>
  <si>
    <t>患者 林凤雁 自助机充值 150 元。</t>
  </si>
  <si>
    <t xml:space="preserve">*凤雁(137****2338)	</t>
  </si>
  <si>
    <t xml:space="preserve">SR17062900007280	</t>
  </si>
  <si>
    <t xml:space="preserve">2017062921001004370272033618	</t>
  </si>
  <si>
    <t>患者 尹以昆 自助机充值 100 元。</t>
  </si>
  <si>
    <t xml:space="preserve">SR17062900007286	</t>
  </si>
  <si>
    <t xml:space="preserve">2017062921001004120218759738	</t>
  </si>
  <si>
    <t>患者 邓海燕 自助机充值 2000 元。</t>
  </si>
  <si>
    <t xml:space="preserve">*近(180****9990)	</t>
  </si>
  <si>
    <t xml:space="preserve">2017062921001004460201098880	</t>
  </si>
  <si>
    <t>患者 李正念 自助机充值 20 元。</t>
  </si>
  <si>
    <t xml:space="preserve">2017062921001004460201102763	</t>
  </si>
  <si>
    <t>患者 陈积阳 自助机充值 150 元。</t>
  </si>
  <si>
    <t xml:space="preserve">2017061921001004300295635000	</t>
  </si>
  <si>
    <t>患者 许微 自助机充值 2000 元。</t>
  </si>
  <si>
    <t xml:space="preserve">*微(137****6929)	</t>
  </si>
  <si>
    <t xml:space="preserve">SR17062900007292	</t>
  </si>
  <si>
    <t xml:space="preserve">2017062921001004870214893797	</t>
  </si>
  <si>
    <t>患者 廖莎 自助机充值 10 元。</t>
  </si>
  <si>
    <t xml:space="preserve">*莎(691***@qq.com)	</t>
  </si>
  <si>
    <t xml:space="preserve">2017062921001004320221373016	</t>
  </si>
  <si>
    <t>患者 赵振屹 自助机充值 10000 元。</t>
  </si>
  <si>
    <t xml:space="preserve">*振廷(158****2610)	</t>
  </si>
  <si>
    <t>门诊预存充值订单 10000 元。</t>
  </si>
  <si>
    <t xml:space="preserve">2017062921001004210283503333	</t>
  </si>
  <si>
    <t>患者 龙文凯 自助机充值 100 元。</t>
  </si>
  <si>
    <t xml:space="preserve">*文凯(138****5195)	</t>
  </si>
  <si>
    <t xml:space="preserve">2017062921001004240206194976	</t>
  </si>
  <si>
    <t>患者 聂子扬 自助机充值 200 元。</t>
  </si>
  <si>
    <t xml:space="preserve">2017062921001004310271984571	</t>
  </si>
  <si>
    <t>患者 刘方明 自助机充值 120 元。</t>
  </si>
  <si>
    <t xml:space="preserve">*卓倩(990***@qq.com)	</t>
  </si>
  <si>
    <t xml:space="preserve">2017062921001004310272042989	</t>
  </si>
  <si>
    <t>患者 刘方明 自助机充值 500 元。</t>
  </si>
  <si>
    <t xml:space="preserve">2017062921001004660201748100	</t>
  </si>
  <si>
    <t>患者 沐芸芸 自助机充值 1000 元。</t>
  </si>
  <si>
    <t xml:space="preserve">*芸芸(sum***@163.com)	</t>
  </si>
  <si>
    <t xml:space="preserve">2017062921001004660201687257	</t>
  </si>
  <si>
    <t>患者 沐芸芸 自助机充值 950 元。</t>
  </si>
  <si>
    <t>门诊预存充值订单 950 元。</t>
  </si>
  <si>
    <t xml:space="preserve">2017062921001004660201703644	</t>
  </si>
  <si>
    <t>患者 纳腾霄 自助机充值 1100 元。</t>
  </si>
  <si>
    <t xml:space="preserve">2017062921001004460201367939	</t>
  </si>
  <si>
    <t xml:space="preserve">*蓉(159****3327)	</t>
  </si>
  <si>
    <t xml:space="preserve">2017062921001004740203131079	</t>
  </si>
  <si>
    <t>患者 张丽 自助机充值 10000 元。</t>
  </si>
  <si>
    <t xml:space="preserve">*丽(180****6782)	</t>
  </si>
  <si>
    <t xml:space="preserve">2017062921001004740203170850	</t>
  </si>
  <si>
    <t>患者 侬勇飞 自助机充值 1000 元。</t>
  </si>
  <si>
    <t xml:space="preserve">2017062921001004650237581713	</t>
  </si>
  <si>
    <t xml:space="preserve">2017062921001004750247555866	</t>
  </si>
  <si>
    <t>患者 苏月萍 自助机充值 100 元。</t>
  </si>
  <si>
    <t xml:space="preserve">*艳霞(779***@qq.com)	</t>
  </si>
  <si>
    <t xml:space="preserve">SR17062900007295	</t>
  </si>
  <si>
    <t xml:space="preserve">2017062921001004080220773243	</t>
  </si>
  <si>
    <t xml:space="preserve">*丹蕾(136****1927)	</t>
  </si>
  <si>
    <t xml:space="preserve">2017062921001004290281223981	</t>
  </si>
  <si>
    <t>患者 熊紫云 自助机充值 400 元。</t>
  </si>
  <si>
    <t xml:space="preserve">*龙龙(159****8808)	</t>
  </si>
  <si>
    <t xml:space="preserve">2017062921001004940273645461	</t>
  </si>
  <si>
    <t xml:space="preserve">*玲(135****3898)	</t>
  </si>
  <si>
    <t xml:space="preserve">2017062921001004040208213349	</t>
  </si>
  <si>
    <t>患者 郭乃政 自助机充值 20 元。</t>
  </si>
  <si>
    <t xml:space="preserve">*乃政(136****3221)	</t>
  </si>
  <si>
    <t>SP17062900205956</t>
  </si>
  <si>
    <t>457712</t>
  </si>
  <si>
    <t>0306</t>
  </si>
  <si>
    <t>0</t>
  </si>
  <si>
    <t>OP17062900152398</t>
  </si>
  <si>
    <t>SP17062900205963</t>
  </si>
  <si>
    <t>457745</t>
  </si>
  <si>
    <t>0308</t>
  </si>
  <si>
    <t>OP17062900152405</t>
  </si>
  <si>
    <t>SP17062900206039</t>
  </si>
  <si>
    <t>457904</t>
  </si>
  <si>
    <t>OP17062900152474</t>
  </si>
  <si>
    <t>SP17062900206163</t>
  </si>
  <si>
    <t>457999</t>
  </si>
  <si>
    <t>OP17062900152558</t>
  </si>
  <si>
    <t>SP17062900206218</t>
  </si>
  <si>
    <t>458065</t>
  </si>
  <si>
    <t>OP17062900152603</t>
  </si>
  <si>
    <t>SP17062900206227</t>
  </si>
  <si>
    <t>458069</t>
  </si>
  <si>
    <t>OP17062900152614</t>
  </si>
  <si>
    <t>SP17062900206295</t>
  </si>
  <si>
    <t>458131</t>
  </si>
  <si>
    <t>OP17062900152676</t>
  </si>
  <si>
    <t>SP17062900206299</t>
  </si>
  <si>
    <t>458142</t>
  </si>
  <si>
    <t>OP17062900152682</t>
  </si>
  <si>
    <t>SP17062900206309</t>
  </si>
  <si>
    <t>458179</t>
  </si>
  <si>
    <t>OP17062900152691</t>
  </si>
  <si>
    <t>SP17062900206317</t>
  </si>
  <si>
    <t>458166</t>
  </si>
  <si>
    <t>OP17062900152698</t>
  </si>
  <si>
    <t>SP17062900206328</t>
  </si>
  <si>
    <t>458200</t>
  </si>
  <si>
    <t>OP17062900152712</t>
  </si>
  <si>
    <t>SP17062900206351</t>
  </si>
  <si>
    <t>458229</t>
  </si>
  <si>
    <t>OP17062900152732</t>
  </si>
  <si>
    <t>SP17062900206352</t>
  </si>
  <si>
    <t>458226</t>
  </si>
  <si>
    <t>OP17062900152734</t>
  </si>
  <si>
    <t>SP17062900206361</t>
  </si>
  <si>
    <t>458266</t>
  </si>
  <si>
    <t>OP17062900152742</t>
  </si>
  <si>
    <t>SP17062900206384</t>
  </si>
  <si>
    <t>458272</t>
  </si>
  <si>
    <t>OP17062900152757</t>
  </si>
  <si>
    <t>SP17062900206408</t>
  </si>
  <si>
    <t>458310</t>
  </si>
  <si>
    <t>OP17062900152780</t>
  </si>
  <si>
    <t>SP17062900206415</t>
  </si>
  <si>
    <t>458317</t>
  </si>
  <si>
    <t>OP17062900152783</t>
  </si>
  <si>
    <t>SP17062900206417</t>
  </si>
  <si>
    <t>458329</t>
  </si>
  <si>
    <t>OP17062900152784</t>
  </si>
  <si>
    <t>SP17062900206451</t>
  </si>
  <si>
    <t>458353</t>
  </si>
  <si>
    <t>OP17062900152802</t>
  </si>
  <si>
    <t>SP17062900206521</t>
  </si>
  <si>
    <t>458428</t>
  </si>
  <si>
    <t>OP17062900152833</t>
  </si>
  <si>
    <t>SP17062900206535</t>
  </si>
  <si>
    <t>458446</t>
  </si>
  <si>
    <t>OP17062900152847</t>
  </si>
  <si>
    <t>SP17062900206548</t>
  </si>
  <si>
    <t>458461</t>
  </si>
  <si>
    <t>OP17062900152859</t>
  </si>
  <si>
    <t>SP17062900206558</t>
  </si>
  <si>
    <t>458468</t>
  </si>
  <si>
    <t>OP17062900152864</t>
  </si>
  <si>
    <t>SP17062900206585</t>
  </si>
  <si>
    <t>458517</t>
  </si>
  <si>
    <t>OP17062900152882</t>
  </si>
  <si>
    <t>SP17062900206616</t>
  </si>
  <si>
    <t>458611</t>
  </si>
  <si>
    <t>OP17062900152910</t>
  </si>
  <si>
    <t>SP17062900206636</t>
  </si>
  <si>
    <t>458650</t>
  </si>
  <si>
    <t>OP17062900152928</t>
  </si>
  <si>
    <t>SP17062900206700</t>
  </si>
  <si>
    <t>458783</t>
  </si>
  <si>
    <t>OP17062900152980</t>
  </si>
  <si>
    <t>SP17062900206709</t>
  </si>
  <si>
    <t>458809</t>
  </si>
  <si>
    <t>OP17062900152983</t>
  </si>
  <si>
    <t>SP17062900206861</t>
  </si>
  <si>
    <t>459176</t>
  </si>
  <si>
    <t>OP17062900153094</t>
  </si>
  <si>
    <t>SP17062900206894</t>
  </si>
  <si>
    <t>459235</t>
  </si>
  <si>
    <t>OP17062900153117</t>
  </si>
  <si>
    <t>SP17062900206980</t>
  </si>
  <si>
    <t>459450</t>
  </si>
  <si>
    <t>OP17062900153180</t>
  </si>
  <si>
    <t>SP17062900206998</t>
  </si>
  <si>
    <t>459491</t>
  </si>
  <si>
    <t>OP17062900153198</t>
  </si>
  <si>
    <t>SP17062900207001</t>
  </si>
  <si>
    <t>459500</t>
  </si>
  <si>
    <t>OP17062900153201</t>
  </si>
  <si>
    <t>SP17062900207027</t>
  </si>
  <si>
    <t>459554</t>
  </si>
  <si>
    <t>OP17062900153216</t>
  </si>
  <si>
    <t>SP17062900207042</t>
  </si>
  <si>
    <t>459586</t>
  </si>
  <si>
    <t>OP17062900153228</t>
  </si>
  <si>
    <t>SP17062900207070</t>
  </si>
  <si>
    <t>459710</t>
  </si>
  <si>
    <t>OP17062900153250</t>
  </si>
  <si>
    <t>SP17062900207075</t>
  </si>
  <si>
    <t>459785</t>
  </si>
  <si>
    <t>OP17062900153255</t>
  </si>
  <si>
    <t>SP17062900207108</t>
  </si>
  <si>
    <t>459848</t>
  </si>
  <si>
    <t>OP17062900153280</t>
  </si>
  <si>
    <t>SP17062900207110</t>
  </si>
  <si>
    <t>459861</t>
  </si>
  <si>
    <t>OP17062900153281</t>
  </si>
  <si>
    <t>SP17062900207128</t>
  </si>
  <si>
    <t>459911</t>
  </si>
  <si>
    <t>OP17062900153301</t>
  </si>
  <si>
    <t>SP17062900207157</t>
  </si>
  <si>
    <t>459969</t>
  </si>
  <si>
    <t>OP17062900153317</t>
  </si>
  <si>
    <t>SP17062900207210</t>
  </si>
  <si>
    <t>460075</t>
  </si>
  <si>
    <t>OP17062900153364</t>
  </si>
  <si>
    <t>SP17062900207218</t>
  </si>
  <si>
    <t>460107</t>
  </si>
  <si>
    <t>OP17062900153368</t>
  </si>
  <si>
    <t>SP17062900207222</t>
  </si>
  <si>
    <t>460177</t>
  </si>
  <si>
    <t>OP17062900153371</t>
  </si>
  <si>
    <t>SP17062900207250</t>
  </si>
  <si>
    <t>460216</t>
  </si>
  <si>
    <t>OP17062900153391</t>
  </si>
  <si>
    <t>SP17062900207281</t>
  </si>
  <si>
    <t>460282</t>
  </si>
  <si>
    <t>OP17062900153415</t>
  </si>
  <si>
    <t>SP17062900207293</t>
  </si>
  <si>
    <t>460334</t>
  </si>
  <si>
    <t>OP17062900153424</t>
  </si>
  <si>
    <t>SP17062900207303</t>
  </si>
  <si>
    <t>460332</t>
  </si>
  <si>
    <t>OP17062900153436</t>
  </si>
  <si>
    <t>SP17062900207307</t>
  </si>
  <si>
    <t>460342</t>
  </si>
  <si>
    <t>OP17062900153440</t>
  </si>
  <si>
    <t>SP17062900207327</t>
  </si>
  <si>
    <t>460381</t>
  </si>
  <si>
    <t>OP17062900153459</t>
  </si>
  <si>
    <t>SP17062900207349</t>
  </si>
  <si>
    <t>460424</t>
  </si>
  <si>
    <t>OP17062900153467</t>
  </si>
  <si>
    <t>SP17062900207448</t>
  </si>
  <si>
    <t>460646</t>
  </si>
  <si>
    <t>OP17062900153538</t>
  </si>
  <si>
    <t>SP17062900207462</t>
  </si>
  <si>
    <t>460700</t>
  </si>
  <si>
    <t>OP17062900153543</t>
  </si>
  <si>
    <t>SP17062900207479</t>
  </si>
  <si>
    <t>460730</t>
  </si>
  <si>
    <t>OP17062900153557</t>
  </si>
  <si>
    <t>SP17062900207487</t>
  </si>
  <si>
    <t>460749</t>
  </si>
  <si>
    <t>OP17062900153561</t>
  </si>
  <si>
    <t>SP17062900207501</t>
  </si>
  <si>
    <t>460776</t>
  </si>
  <si>
    <t>OP17062900153575</t>
  </si>
  <si>
    <t>SP17062900207516</t>
  </si>
  <si>
    <t>460799</t>
  </si>
  <si>
    <t>OP17062900153579</t>
  </si>
  <si>
    <t>SP17062900207627</t>
  </si>
  <si>
    <t>461027</t>
  </si>
  <si>
    <t>OP17062900153651</t>
  </si>
  <si>
    <t>SP17062900207648</t>
  </si>
  <si>
    <t>461062</t>
  </si>
  <si>
    <t>OP17062900153662</t>
  </si>
  <si>
    <t>SP17062900207673</t>
  </si>
  <si>
    <t>461115</t>
  </si>
  <si>
    <t>OP17062900153675</t>
  </si>
  <si>
    <t>SP17062900207715</t>
  </si>
  <si>
    <t>461241</t>
  </si>
  <si>
    <t>OP17062900153712</t>
  </si>
  <si>
    <t>SP17062900207732</t>
  </si>
  <si>
    <t>461310</t>
  </si>
  <si>
    <t>OP17062900153726</t>
  </si>
  <si>
    <t>SP17062900207739</t>
  </si>
  <si>
    <t>461319</t>
  </si>
  <si>
    <t>OP17062900153733</t>
  </si>
  <si>
    <t>SP17062900207748</t>
  </si>
  <si>
    <t>461354</t>
  </si>
  <si>
    <t>OP17062900153746</t>
  </si>
  <si>
    <t>SP17062900207816</t>
  </si>
  <si>
    <t>461578</t>
  </si>
  <si>
    <t>OP17062900153808</t>
  </si>
  <si>
    <t>SP17062900207828</t>
  </si>
  <si>
    <t>461588</t>
  </si>
  <si>
    <t>OP17062900153821</t>
  </si>
  <si>
    <t>SP17062900207881</t>
  </si>
  <si>
    <t>461691</t>
  </si>
  <si>
    <t>OP17062900153851</t>
  </si>
  <si>
    <t>SP17062900207882</t>
  </si>
  <si>
    <t>461703</t>
  </si>
  <si>
    <t>OP17062900153852</t>
  </si>
  <si>
    <t>SP17062900207954</t>
  </si>
  <si>
    <t>461830</t>
  </si>
  <si>
    <t>OP17062900153901</t>
  </si>
  <si>
    <t>SP17062900207959</t>
  </si>
  <si>
    <t>461863</t>
  </si>
  <si>
    <t>OP17062900153903</t>
  </si>
  <si>
    <t>SP17062900208034</t>
  </si>
  <si>
    <t>461998</t>
  </si>
  <si>
    <t>OP17062900153943</t>
  </si>
  <si>
    <t>SP17062900208064</t>
  </si>
  <si>
    <t>462044</t>
  </si>
  <si>
    <t>OP17062900153952</t>
  </si>
  <si>
    <t>SP17062900208107</t>
  </si>
  <si>
    <t>462152</t>
  </si>
  <si>
    <t>OP17062900153991</t>
  </si>
  <si>
    <t>SP17062900208139</t>
  </si>
  <si>
    <t>462207</t>
  </si>
  <si>
    <t>OP17062900154009</t>
  </si>
  <si>
    <t>SP17062900208157</t>
  </si>
  <si>
    <t>462256</t>
  </si>
  <si>
    <t>OP17062900154021</t>
  </si>
  <si>
    <t>SP17062900208174</t>
  </si>
  <si>
    <t>462323</t>
  </si>
  <si>
    <t>OP17062900154034</t>
  </si>
  <si>
    <t>SP17062900208179</t>
  </si>
  <si>
    <t>462333</t>
  </si>
  <si>
    <t>OP17062900154037</t>
  </si>
  <si>
    <t>SP17062900208202</t>
  </si>
  <si>
    <t>462396</t>
  </si>
  <si>
    <t>OP17062900154057</t>
  </si>
  <si>
    <t>SP17062900208244</t>
  </si>
  <si>
    <t>462487</t>
  </si>
  <si>
    <t>OP17062900154077</t>
  </si>
  <si>
    <t>SP17062900208268</t>
  </si>
  <si>
    <t>462563</t>
  </si>
  <si>
    <t>OP17062900154096</t>
  </si>
  <si>
    <t>SP17062900208269</t>
  </si>
  <si>
    <t>462547</t>
  </si>
  <si>
    <t>OP17062900154097</t>
  </si>
  <si>
    <t>SP17062900208374</t>
  </si>
  <si>
    <t>462785</t>
  </si>
  <si>
    <t>OP17062900154169</t>
  </si>
  <si>
    <t>SP17062900208385</t>
  </si>
  <si>
    <t>462814</t>
  </si>
  <si>
    <t>OP17062900154178</t>
  </si>
  <si>
    <t>SP17062900208551</t>
  </si>
  <si>
    <t>463168</t>
  </si>
  <si>
    <t>OP17062900154274</t>
  </si>
  <si>
    <t>SP17062900208652</t>
  </si>
  <si>
    <t>463348</t>
  </si>
  <si>
    <t>OP17062900154318</t>
  </si>
  <si>
    <t>SP17062900208647</t>
  </si>
  <si>
    <t>463320</t>
  </si>
  <si>
    <t>OP17062900154316</t>
  </si>
  <si>
    <t>SP17062900208699</t>
  </si>
  <si>
    <t>463460</t>
  </si>
  <si>
    <t>OP17062900154347</t>
  </si>
  <si>
    <t>SP17062900208725</t>
  </si>
  <si>
    <t>463484</t>
  </si>
  <si>
    <t>OP17062900154365</t>
  </si>
  <si>
    <t>SP17062900208735</t>
  </si>
  <si>
    <t>463513</t>
  </si>
  <si>
    <t>OP17062900154374</t>
  </si>
  <si>
    <t>SP17062900208760</t>
  </si>
  <si>
    <t>463620</t>
  </si>
  <si>
    <t>OP17062900154397</t>
  </si>
  <si>
    <t>SP17062900208765</t>
  </si>
  <si>
    <t>463634</t>
  </si>
  <si>
    <t>OP17062900154407</t>
  </si>
  <si>
    <t>SP17062900208824</t>
  </si>
  <si>
    <t>463846</t>
  </si>
  <si>
    <t>OP17062900154447</t>
  </si>
  <si>
    <t>SP17062900208852</t>
  </si>
  <si>
    <t>463907</t>
  </si>
  <si>
    <t>OP17062900154477</t>
  </si>
  <si>
    <t>SP17062900208900</t>
  </si>
  <si>
    <t>464018</t>
  </si>
  <si>
    <t>OP17062900154523</t>
  </si>
  <si>
    <t>SP17062900209006</t>
  </si>
  <si>
    <t>464277</t>
  </si>
  <si>
    <t>OP17062900154597</t>
  </si>
  <si>
    <t>SP17062900209010</t>
  </si>
  <si>
    <t>464299</t>
  </si>
  <si>
    <t>OP17062900154603</t>
  </si>
  <si>
    <t>SP17062900209019</t>
  </si>
  <si>
    <t>464318</t>
  </si>
  <si>
    <t>OP17062900154612</t>
  </si>
  <si>
    <t>SP17062900209034</t>
  </si>
  <si>
    <t>464366</t>
  </si>
  <si>
    <t>OP17062900154623</t>
  </si>
  <si>
    <t>SP17062900209053</t>
  </si>
  <si>
    <t>464425</t>
  </si>
  <si>
    <t>OP17062900154637</t>
  </si>
  <si>
    <t>SP17062900209118</t>
  </si>
  <si>
    <t>464600</t>
  </si>
  <si>
    <t>OP17062900154677</t>
  </si>
  <si>
    <t>SP17062900209128</t>
  </si>
  <si>
    <t>464617</t>
  </si>
  <si>
    <t>OP17062900154682</t>
  </si>
  <si>
    <t>SP17062900209143</t>
  </si>
  <si>
    <t>464672</t>
  </si>
  <si>
    <t>OP17062900154684</t>
  </si>
  <si>
    <t>SP17062900209149</t>
  </si>
  <si>
    <t>464671</t>
  </si>
  <si>
    <t>OP17062900154690</t>
  </si>
  <si>
    <t>SP17062900209165</t>
  </si>
  <si>
    <t>464712</t>
  </si>
  <si>
    <t>OP17062900154699</t>
  </si>
  <si>
    <t>SP17062900209202</t>
  </si>
  <si>
    <t>464816</t>
  </si>
  <si>
    <t>OP17062900154722</t>
  </si>
  <si>
    <t>SP17062900209205</t>
  </si>
  <si>
    <t>464803</t>
  </si>
  <si>
    <t>OP17062900154725</t>
  </si>
  <si>
    <t>SP17062900209217</t>
  </si>
  <si>
    <t>464860</t>
  </si>
  <si>
    <t>OP17062900154737</t>
  </si>
  <si>
    <t>SP17062900209221</t>
  </si>
  <si>
    <t>464870</t>
  </si>
  <si>
    <t>OP17062900154740</t>
  </si>
  <si>
    <t>SP17062900209226</t>
  </si>
  <si>
    <t>464881</t>
  </si>
  <si>
    <t>OP17062900154748</t>
  </si>
  <si>
    <t>SP17062900209246</t>
  </si>
  <si>
    <t>464955</t>
  </si>
  <si>
    <t>OP17062900154764</t>
  </si>
  <si>
    <t>SP17062900209249</t>
  </si>
  <si>
    <t>464976</t>
  </si>
  <si>
    <t>OP17062900154767</t>
  </si>
  <si>
    <t>SP17062900209248</t>
  </si>
  <si>
    <t>464954</t>
  </si>
  <si>
    <t>OP17062900154766</t>
  </si>
  <si>
    <t>SP17062900209273</t>
  </si>
  <si>
    <t>465049</t>
  </si>
  <si>
    <t>OP17062900154793</t>
  </si>
  <si>
    <t>SP17062900209276</t>
  </si>
  <si>
    <t>465088</t>
  </si>
  <si>
    <t>OP17062900154794</t>
  </si>
  <si>
    <t>SP17062900209285</t>
  </si>
  <si>
    <t>465074</t>
  </si>
  <si>
    <t>OP17062900154805</t>
  </si>
  <si>
    <t>SP17062900209317</t>
  </si>
  <si>
    <t>465183</t>
  </si>
  <si>
    <t>OP17062900154830</t>
  </si>
  <si>
    <t>SP17062900209349</t>
  </si>
  <si>
    <t>465293</t>
  </si>
  <si>
    <t>OP17062900154857</t>
  </si>
  <si>
    <t>SP17062900209352</t>
  </si>
  <si>
    <t>465304</t>
  </si>
  <si>
    <t>OP17062900154861</t>
  </si>
  <si>
    <t>SP17062900209357</t>
  </si>
  <si>
    <t>465333</t>
  </si>
  <si>
    <t>OP17062900154867</t>
  </si>
  <si>
    <t>SP17062900209363</t>
  </si>
  <si>
    <t>465382</t>
  </si>
  <si>
    <t>OP17062900154875</t>
  </si>
  <si>
    <t>SP17062900209398</t>
  </si>
  <si>
    <t>465521</t>
  </si>
  <si>
    <t>OP17062900154912</t>
  </si>
  <si>
    <t>SP17062900209482</t>
  </si>
  <si>
    <t>465691</t>
  </si>
  <si>
    <t>OP17062900154979</t>
  </si>
  <si>
    <t>SP17062900209489</t>
  </si>
  <si>
    <t>465719</t>
  </si>
  <si>
    <t>OP17062900154985</t>
  </si>
  <si>
    <t>SP17062900209514</t>
  </si>
  <si>
    <t>465789</t>
  </si>
  <si>
    <t>OP17062900155012</t>
  </si>
  <si>
    <t>SP17062900209542</t>
  </si>
  <si>
    <t>465867</t>
  </si>
  <si>
    <t>OP17062900155033</t>
  </si>
  <si>
    <t>SP17062900209551</t>
  </si>
  <si>
    <t>465881</t>
  </si>
  <si>
    <t>OP17062900155040</t>
  </si>
  <si>
    <t>SP17062900209550</t>
  </si>
  <si>
    <t>465877</t>
  </si>
  <si>
    <t>OP17062900155039</t>
  </si>
  <si>
    <t>SP17062900209610</t>
  </si>
  <si>
    <t>466032</t>
  </si>
  <si>
    <t>OP17062900155073</t>
  </si>
  <si>
    <t>SP17062900209615</t>
  </si>
  <si>
    <t>466046</t>
  </si>
  <si>
    <t>OP17062900155077</t>
  </si>
  <si>
    <t>SP17062900209617</t>
  </si>
  <si>
    <t>466055</t>
  </si>
  <si>
    <t>OP17062900155080</t>
  </si>
  <si>
    <t>SP17062900209640</t>
  </si>
  <si>
    <t>466147</t>
  </si>
  <si>
    <t>OP17062900155101</t>
  </si>
  <si>
    <t>SP17062900209644</t>
  </si>
  <si>
    <t>466127</t>
  </si>
  <si>
    <t>OP17062900155103</t>
  </si>
  <si>
    <t>SP17062900209642</t>
  </si>
  <si>
    <t>466128</t>
  </si>
  <si>
    <t>OP17062900155102</t>
  </si>
  <si>
    <t>SP17062900209647</t>
  </si>
  <si>
    <t>466154</t>
  </si>
  <si>
    <t>OP17062900155107</t>
  </si>
  <si>
    <t>SP17062900209675</t>
  </si>
  <si>
    <t>466230</t>
  </si>
  <si>
    <t>OP17062900155131</t>
  </si>
  <si>
    <t>SP17062900209713</t>
  </si>
  <si>
    <t>466371</t>
  </si>
  <si>
    <t>OP17062900155162</t>
  </si>
  <si>
    <t>SP17062900209714</t>
  </si>
  <si>
    <t>466374</t>
  </si>
  <si>
    <t>OP17062900155164</t>
  </si>
  <si>
    <t>SP17062900209734</t>
  </si>
  <si>
    <t>466459</t>
  </si>
  <si>
    <t>OP17062900155175</t>
  </si>
  <si>
    <t>SP17062900209739</t>
  </si>
  <si>
    <t>466430</t>
  </si>
  <si>
    <t>OP17062900155180</t>
  </si>
  <si>
    <t>SP17062900209778</t>
  </si>
  <si>
    <t>466572</t>
  </si>
  <si>
    <t>OP17062900155199</t>
  </si>
  <si>
    <t>SP17062900209795</t>
  </si>
  <si>
    <t>466575</t>
  </si>
  <si>
    <t>OP17062900155210</t>
  </si>
  <si>
    <t>SP17062900209818</t>
  </si>
  <si>
    <t>466643</t>
  </si>
  <si>
    <t>OP17062900155236</t>
  </si>
  <si>
    <t>SP17062900209826</t>
  </si>
  <si>
    <t>466678</t>
  </si>
  <si>
    <t>OP17062900155242</t>
  </si>
  <si>
    <t>SP17062900209854</t>
  </si>
  <si>
    <t>466698</t>
  </si>
  <si>
    <t>OP17062900155257</t>
  </si>
  <si>
    <t>SP17062900209892</t>
  </si>
  <si>
    <t>466820</t>
  </si>
  <si>
    <t>OP17062900155286</t>
  </si>
  <si>
    <t>SP17062900209928</t>
  </si>
  <si>
    <t>466925</t>
  </si>
  <si>
    <t>OP17062900155307</t>
  </si>
  <si>
    <t>SP17062900209957</t>
  </si>
  <si>
    <t>466995</t>
  </si>
  <si>
    <t>OP17062900155326</t>
  </si>
  <si>
    <t>SP17062900210042</t>
  </si>
  <si>
    <t>467213</t>
  </si>
  <si>
    <t>OP17062900155387</t>
  </si>
  <si>
    <t>SP17062900210059</t>
  </si>
  <si>
    <t>467250</t>
  </si>
  <si>
    <t>OP17062900155396</t>
  </si>
  <si>
    <t>SP17062900210074</t>
  </si>
  <si>
    <t>467298</t>
  </si>
  <si>
    <t>OP17062900155403</t>
  </si>
  <si>
    <t>SP17062900210098</t>
  </si>
  <si>
    <t>467410</t>
  </si>
  <si>
    <t>OP17062900155426</t>
  </si>
  <si>
    <t>SP17062900210112</t>
  </si>
  <si>
    <t>467460</t>
  </si>
  <si>
    <t>OP17062900155446</t>
  </si>
  <si>
    <t>SP17062900210117</t>
  </si>
  <si>
    <t>467504</t>
  </si>
  <si>
    <t>OP17062900155454</t>
  </si>
  <si>
    <t>SP17062900210167</t>
  </si>
  <si>
    <t>467624</t>
  </si>
  <si>
    <t>OP17062900155481</t>
  </si>
  <si>
    <t>SP17062900210170</t>
  </si>
  <si>
    <t>467635</t>
  </si>
  <si>
    <t>OP17062900155482</t>
  </si>
  <si>
    <t>SP17062900210220</t>
  </si>
  <si>
    <t>467759</t>
  </si>
  <si>
    <t>OP17062900155509</t>
  </si>
  <si>
    <t>SP17062900210274</t>
  </si>
  <si>
    <t>467935</t>
  </si>
  <si>
    <t>OP17062900155541</t>
  </si>
  <si>
    <t>SP17062900210284</t>
  </si>
  <si>
    <t>467988</t>
  </si>
  <si>
    <t>OP17062900155550</t>
  </si>
  <si>
    <t>SP17062900210318</t>
  </si>
  <si>
    <t>468073</t>
  </si>
  <si>
    <t>OP17062900155572</t>
  </si>
  <si>
    <t>SP17062900210356</t>
  </si>
  <si>
    <t>468146</t>
  </si>
  <si>
    <t>OP17062900155597</t>
  </si>
  <si>
    <t>SP17062900210427</t>
  </si>
  <si>
    <t>468422</t>
  </si>
  <si>
    <t>OP17062900155663</t>
  </si>
  <si>
    <t>SP17062900210500</t>
  </si>
  <si>
    <t>468759</t>
  </si>
  <si>
    <t>OP17062900155719</t>
  </si>
  <si>
    <t>SP17062900210506</t>
  </si>
  <si>
    <t>468756</t>
  </si>
  <si>
    <t>OP17062900155725</t>
  </si>
  <si>
    <t>SP17062900210537</t>
  </si>
  <si>
    <t>468857</t>
  </si>
  <si>
    <t>OP17062900155751</t>
  </si>
  <si>
    <t>SP17062900210572</t>
  </si>
  <si>
    <t>469021</t>
  </si>
  <si>
    <t>OP17062900155781</t>
  </si>
  <si>
    <t>SP17062900210580</t>
  </si>
  <si>
    <t>469048</t>
  </si>
  <si>
    <t>OP17062900155789</t>
  </si>
  <si>
    <t>SP17062900210590</t>
  </si>
  <si>
    <t>469103</t>
  </si>
  <si>
    <t>OP17062900155802</t>
  </si>
  <si>
    <t>SP17062900210594</t>
  </si>
  <si>
    <t>469253</t>
  </si>
  <si>
    <t>OP17062900155805</t>
  </si>
  <si>
    <t>SP17062900210620</t>
  </si>
  <si>
    <t>469220</t>
  </si>
  <si>
    <t>OP17062900155831</t>
  </si>
  <si>
    <t>SP17062900210623</t>
  </si>
  <si>
    <t>469239</t>
  </si>
  <si>
    <t>OP17062900155832</t>
  </si>
  <si>
    <t>SP17062900210637</t>
  </si>
  <si>
    <t>469261</t>
  </si>
  <si>
    <t>OP17062900155841</t>
  </si>
  <si>
    <t>SP17062900210629</t>
  </si>
  <si>
    <t>469244</t>
  </si>
  <si>
    <t>OP17062900155837</t>
  </si>
  <si>
    <t>SP17062900210656</t>
  </si>
  <si>
    <t>469290</t>
  </si>
  <si>
    <t>OP17062900155853</t>
  </si>
  <si>
    <t>SP17062900210679</t>
  </si>
  <si>
    <t>469345</t>
  </si>
  <si>
    <t>OP17062900155872</t>
  </si>
  <si>
    <t>SP17062900210685</t>
  </si>
  <si>
    <t>469360</t>
  </si>
  <si>
    <t>OP17062900155873</t>
  </si>
  <si>
    <t>SP17062900210704</t>
  </si>
  <si>
    <t>469448</t>
  </si>
  <si>
    <t>OP17062900155895</t>
  </si>
  <si>
    <t>SP17062900210739</t>
  </si>
  <si>
    <t>469527</t>
  </si>
  <si>
    <t>OP17062900155927</t>
  </si>
  <si>
    <t>SP17062900210731</t>
  </si>
  <si>
    <t>469519</t>
  </si>
  <si>
    <t>OP17062900155922</t>
  </si>
  <si>
    <t>SP17062900210762</t>
  </si>
  <si>
    <t>469618</t>
  </si>
  <si>
    <t>OP17062900155955</t>
  </si>
  <si>
    <t>SP17062900210837</t>
  </si>
  <si>
    <t>469765</t>
  </si>
  <si>
    <t>OP17062900156002</t>
  </si>
  <si>
    <t>SP17062900210840</t>
  </si>
  <si>
    <t>469773</t>
  </si>
  <si>
    <t>OP17062900156005</t>
  </si>
  <si>
    <t>SP17062900210860</t>
  </si>
  <si>
    <t>469824</t>
  </si>
  <si>
    <t>OP17062900156023</t>
  </si>
  <si>
    <t>SP17062900210862</t>
  </si>
  <si>
    <t>469836</t>
  </si>
  <si>
    <t>OP17062900156025</t>
  </si>
  <si>
    <t>SP17062900210863</t>
  </si>
  <si>
    <t>469832</t>
  </si>
  <si>
    <t>OP17062900156026</t>
  </si>
  <si>
    <t>SP17062900210865</t>
  </si>
  <si>
    <t>469840</t>
  </si>
  <si>
    <t>OP17062900156030</t>
  </si>
  <si>
    <t>SP17062900210904</t>
  </si>
  <si>
    <t>469933</t>
  </si>
  <si>
    <t>OP17062900156066</t>
  </si>
  <si>
    <t>SP17062900210924</t>
  </si>
  <si>
    <t>469978</t>
  </si>
  <si>
    <t>OP17062900156086</t>
  </si>
  <si>
    <t>SP17062900210956</t>
  </si>
  <si>
    <t>470023</t>
  </si>
  <si>
    <t>OP17062900156112</t>
  </si>
  <si>
    <t>SP17062900211006</t>
  </si>
  <si>
    <t>470082</t>
  </si>
  <si>
    <t>OP17062900156161</t>
  </si>
  <si>
    <t>SP17062900211008</t>
  </si>
  <si>
    <t>470089</t>
  </si>
  <si>
    <t>OP17062900156165</t>
  </si>
  <si>
    <t>SP17062900211037</t>
  </si>
  <si>
    <t>470120</t>
  </si>
  <si>
    <t>OP17062900156186</t>
  </si>
  <si>
    <t>SP17062900211047</t>
  </si>
  <si>
    <t>470136</t>
  </si>
  <si>
    <t>OP17062900156195</t>
  </si>
  <si>
    <t>SP17062900211061</t>
  </si>
  <si>
    <t>470151</t>
  </si>
  <si>
    <t>OP17062900156201</t>
  </si>
  <si>
    <t>SP17062900211077</t>
  </si>
  <si>
    <t>470186</t>
  </si>
  <si>
    <t>OP17062900156223</t>
  </si>
  <si>
    <t>SP17062900211154</t>
  </si>
  <si>
    <t>470314</t>
  </si>
  <si>
    <t>OP17062900156286</t>
  </si>
  <si>
    <t>SP17062900211158</t>
  </si>
  <si>
    <t>470321</t>
  </si>
  <si>
    <t>OP17062900156290</t>
  </si>
  <si>
    <t>SP17062900211175</t>
  </si>
  <si>
    <t>470345</t>
  </si>
  <si>
    <t>OP17062900156306</t>
  </si>
  <si>
    <t>SP17062900211215</t>
  </si>
  <si>
    <t>470401</t>
  </si>
  <si>
    <t>OP17062900156331</t>
  </si>
  <si>
    <t>SP17062900211329</t>
  </si>
  <si>
    <t>470665</t>
  </si>
  <si>
    <t>OP17062900156428</t>
  </si>
  <si>
    <t>SP17062900211338</t>
  </si>
  <si>
    <t>470686</t>
  </si>
  <si>
    <t>OP17062900156438</t>
  </si>
  <si>
    <t>SP17062900211339</t>
  </si>
  <si>
    <t>470687</t>
  </si>
  <si>
    <t>OP17062900156439</t>
  </si>
  <si>
    <t>SP17062900211388</t>
  </si>
  <si>
    <t>470842</t>
  </si>
  <si>
    <t>OP17062900156481</t>
  </si>
  <si>
    <t>SP17062900211402</t>
  </si>
  <si>
    <t>470893</t>
  </si>
  <si>
    <t>OP17062900156496</t>
  </si>
  <si>
    <t>SP17062900211405</t>
  </si>
  <si>
    <t>470931</t>
  </si>
  <si>
    <t>OP17062900156502</t>
  </si>
  <si>
    <t>SP17062900211409</t>
  </si>
  <si>
    <t>470928</t>
  </si>
  <si>
    <t>OP17062900156507</t>
  </si>
  <si>
    <t>SP17062900211423</t>
  </si>
  <si>
    <t>470985</t>
  </si>
  <si>
    <t>OP17062900156521</t>
  </si>
  <si>
    <t>SP17062900211479</t>
  </si>
  <si>
    <t>471147</t>
  </si>
  <si>
    <t>OP17062900156568</t>
  </si>
  <si>
    <t>SP17062900211488</t>
  </si>
  <si>
    <t>471213</t>
  </si>
  <si>
    <t>OP17062900156579</t>
  </si>
  <si>
    <t>SP17062900211505</t>
  </si>
  <si>
    <t>471249</t>
  </si>
  <si>
    <t>OP17062900156597</t>
  </si>
  <si>
    <t>SP17062900211544</t>
  </si>
  <si>
    <t>471400</t>
  </si>
  <si>
    <t>OP17062900156625</t>
  </si>
  <si>
    <t>SP17062900211554</t>
  </si>
  <si>
    <t>471443</t>
  </si>
  <si>
    <t>OP17062900156635</t>
  </si>
  <si>
    <t>SP17062900211587</t>
  </si>
  <si>
    <t>471555</t>
  </si>
  <si>
    <t>OP17062900156664</t>
  </si>
  <si>
    <t>SP17062900211610</t>
  </si>
  <si>
    <t>471606</t>
  </si>
  <si>
    <t>OP17062900156678</t>
  </si>
  <si>
    <t>SP17062900211633</t>
  </si>
  <si>
    <t>471641</t>
  </si>
  <si>
    <t>OP17062900156692</t>
  </si>
  <si>
    <t>SP17062900211671</t>
  </si>
  <si>
    <t>471817</t>
  </si>
  <si>
    <t>OP17062900156728</t>
  </si>
  <si>
    <t>SP17062900211681</t>
  </si>
  <si>
    <t>471861</t>
  </si>
  <si>
    <t>OP17062900156737</t>
  </si>
  <si>
    <t>SP17062900211716</t>
  </si>
  <si>
    <t>471981</t>
  </si>
  <si>
    <t>OP17062900156774</t>
  </si>
  <si>
    <t>SP17062900211774</t>
  </si>
  <si>
    <t>472104</t>
  </si>
  <si>
    <t>OP17062900156813</t>
  </si>
  <si>
    <t>SP17062900211784</t>
  </si>
  <si>
    <t>472129</t>
  </si>
  <si>
    <t>OP17062900156821</t>
  </si>
  <si>
    <t>SP17062900211787</t>
  </si>
  <si>
    <t>472153</t>
  </si>
  <si>
    <t>OP17062900156827</t>
  </si>
  <si>
    <t>SP17062900211792</t>
  </si>
  <si>
    <t>472163</t>
  </si>
  <si>
    <t>OP17062900156832</t>
  </si>
  <si>
    <t>SP17062900211830</t>
  </si>
  <si>
    <t>472257</t>
  </si>
  <si>
    <t>OP17062900156856</t>
  </si>
  <si>
    <t>SP17062900211845</t>
  </si>
  <si>
    <t>472303</t>
  </si>
  <si>
    <t>OP17062900156862</t>
  </si>
  <si>
    <t>SP17062900211849</t>
  </si>
  <si>
    <t>472297</t>
  </si>
  <si>
    <t>OP17062900156868</t>
  </si>
  <si>
    <t>SP17062900211862</t>
  </si>
  <si>
    <t>472338</t>
  </si>
  <si>
    <t>OP17062900156881</t>
  </si>
  <si>
    <t>SP17062900211868</t>
  </si>
  <si>
    <t>472360</t>
  </si>
  <si>
    <t>OP17062900156884</t>
  </si>
  <si>
    <t>SP17062900211873</t>
  </si>
  <si>
    <t>472418</t>
  </si>
  <si>
    <t>OP17062900156890</t>
  </si>
  <si>
    <t>SP17062900211878</t>
  </si>
  <si>
    <t>472421</t>
  </si>
  <si>
    <t>OP17062900156897</t>
  </si>
  <si>
    <t>SP17062900211896</t>
  </si>
  <si>
    <t>472533</t>
  </si>
  <si>
    <t>OP17062900156916</t>
  </si>
  <si>
    <t>SP17062900211902</t>
  </si>
  <si>
    <t>472576</t>
  </si>
  <si>
    <t>OP17062900156923</t>
  </si>
  <si>
    <t>SP17062900211957</t>
  </si>
  <si>
    <t>472778</t>
  </si>
  <si>
    <t>OP17062900156968</t>
  </si>
  <si>
    <t>SP17062900211966</t>
  </si>
  <si>
    <t>472795</t>
  </si>
  <si>
    <t>OP17062900156978</t>
  </si>
  <si>
    <t>SP17062900211976</t>
  </si>
  <si>
    <t>472811</t>
  </si>
  <si>
    <t>OP17062900156985</t>
  </si>
  <si>
    <t>SP17062900211975</t>
  </si>
  <si>
    <t>472810</t>
  </si>
  <si>
    <t>OP17062900156984</t>
  </si>
  <si>
    <t>SP17062900211980</t>
  </si>
  <si>
    <t>472828</t>
  </si>
  <si>
    <t>OP17062900156992</t>
  </si>
  <si>
    <t>SP17062900211996</t>
  </si>
  <si>
    <t>472883</t>
  </si>
  <si>
    <t>OP17062900157007</t>
  </si>
  <si>
    <t>SP17062900211997</t>
  </si>
  <si>
    <t>472898</t>
  </si>
  <si>
    <t>OP17062900157008</t>
  </si>
  <si>
    <t>SP17062900212040</t>
  </si>
  <si>
    <t>473084</t>
  </si>
  <si>
    <t>OP17062900157048</t>
  </si>
  <si>
    <t>SP17062900212059</t>
  </si>
  <si>
    <t>473139</t>
  </si>
  <si>
    <t>OP17062900157060</t>
  </si>
  <si>
    <t>SP17062900212073</t>
  </si>
  <si>
    <t>473214</t>
  </si>
  <si>
    <t>OP17062900157077</t>
  </si>
  <si>
    <t>SP17062900212080</t>
  </si>
  <si>
    <t>473253</t>
  </si>
  <si>
    <t>OP17062900157083</t>
  </si>
  <si>
    <t>SP17062900212092</t>
  </si>
  <si>
    <t>473295</t>
  </si>
  <si>
    <t>OP17062900157094</t>
  </si>
  <si>
    <t>SP17062900212095</t>
  </si>
  <si>
    <t>473314</t>
  </si>
  <si>
    <t>OP17062900157099</t>
  </si>
  <si>
    <t>SP17062900212097</t>
  </si>
  <si>
    <t>473316</t>
  </si>
  <si>
    <t>OP17062900157102</t>
  </si>
  <si>
    <t>SP17062900212100</t>
  </si>
  <si>
    <t>473363</t>
  </si>
  <si>
    <t>OP17062900157108</t>
  </si>
  <si>
    <t>SP17062900212150</t>
  </si>
  <si>
    <t>473490</t>
  </si>
  <si>
    <t>OP17062900157139</t>
  </si>
  <si>
    <t>SP17062900212176</t>
  </si>
  <si>
    <t>473575</t>
  </si>
  <si>
    <t>OP17062900157162</t>
  </si>
  <si>
    <t>SP17062900212229</t>
  </si>
  <si>
    <t>473752</t>
  </si>
  <si>
    <t>OP17062900157212</t>
  </si>
  <si>
    <t>SP17062900212256</t>
  </si>
  <si>
    <t>473849</t>
  </si>
  <si>
    <t>OP17062900157233</t>
  </si>
  <si>
    <t>SP17062900212262</t>
  </si>
  <si>
    <t>473854</t>
  </si>
  <si>
    <t>OP17062900157237</t>
  </si>
  <si>
    <t>SP17062900212276</t>
  </si>
  <si>
    <t>473912</t>
  </si>
  <si>
    <t>OP17062900157250</t>
  </si>
  <si>
    <t>SP17062900212289</t>
  </si>
  <si>
    <t>473983</t>
  </si>
  <si>
    <t>OP17062900157265</t>
  </si>
  <si>
    <t>SP17062900212314</t>
  </si>
  <si>
    <t>474078</t>
  </si>
  <si>
    <t>OP17062900157289</t>
  </si>
  <si>
    <t>SP17062900212342</t>
  </si>
  <si>
    <t>474123</t>
  </si>
  <si>
    <t>OP17062900157311</t>
  </si>
  <si>
    <t>SP17062900212356</t>
  </si>
  <si>
    <t>474147</t>
  </si>
  <si>
    <t>OP17062900157317</t>
  </si>
  <si>
    <t>SP17062900212360</t>
  </si>
  <si>
    <t>474159</t>
  </si>
  <si>
    <t>OP17062900157319</t>
  </si>
  <si>
    <t>SP17062900212361</t>
  </si>
  <si>
    <t>474171</t>
  </si>
  <si>
    <t>OP17062900157320</t>
  </si>
  <si>
    <t>SP17062900212366</t>
  </si>
  <si>
    <t>474198</t>
  </si>
  <si>
    <t>OP17062900157328</t>
  </si>
  <si>
    <t>SP17062900212372</t>
  </si>
  <si>
    <t>474232</t>
  </si>
  <si>
    <t>OP17062900157337</t>
  </si>
  <si>
    <t>SP17062900212379</t>
  </si>
  <si>
    <t>474257</t>
  </si>
  <si>
    <t>OP17062900157346</t>
  </si>
  <si>
    <t>SP17062900212381</t>
  </si>
  <si>
    <t>474272</t>
  </si>
  <si>
    <t>OP17062900157348</t>
  </si>
  <si>
    <t>SP17062900212384</t>
  </si>
  <si>
    <t>474267</t>
  </si>
  <si>
    <t>OP17062900157353</t>
  </si>
  <si>
    <t>SP17062900212424</t>
  </si>
  <si>
    <t>474419</t>
  </si>
  <si>
    <t>OP17062900157398</t>
  </si>
  <si>
    <t>SP17062900212426</t>
  </si>
  <si>
    <t>474404</t>
  </si>
  <si>
    <t>OP17062900157400</t>
  </si>
  <si>
    <t>SP17062900212431</t>
  </si>
  <si>
    <t>474431</t>
  </si>
  <si>
    <t>OP17062900157407</t>
  </si>
  <si>
    <t>SP17062900212438</t>
  </si>
  <si>
    <t>474445</t>
  </si>
  <si>
    <t>OP17062900157412</t>
  </si>
  <si>
    <t>SP17062900212439</t>
  </si>
  <si>
    <t>474449</t>
  </si>
  <si>
    <t>OP17062900157413</t>
  </si>
  <si>
    <t>SP17062900212442</t>
  </si>
  <si>
    <t>474457</t>
  </si>
  <si>
    <t>OP17062900157415</t>
  </si>
  <si>
    <t>SP17062900212448</t>
  </si>
  <si>
    <t>474497</t>
  </si>
  <si>
    <t>OP17062900157426</t>
  </si>
  <si>
    <t>SP17062900212493</t>
  </si>
  <si>
    <t>474615</t>
  </si>
  <si>
    <t>OP17062900157450</t>
  </si>
  <si>
    <t>SP17062900212519</t>
  </si>
  <si>
    <t>474740</t>
  </si>
  <si>
    <t>OP17062900157490</t>
  </si>
  <si>
    <t>SP17062900212535</t>
  </si>
  <si>
    <t>474813</t>
  </si>
  <si>
    <t>OP17062900157510</t>
  </si>
  <si>
    <t>SP17062900212592</t>
  </si>
  <si>
    <t>475087</t>
  </si>
  <si>
    <t>OP17062900157591</t>
  </si>
  <si>
    <t>SP17062900212595</t>
  </si>
  <si>
    <t>475108</t>
  </si>
  <si>
    <t>OP17062900157597</t>
  </si>
  <si>
    <t>SP17062900212598</t>
  </si>
  <si>
    <t>475104</t>
  </si>
  <si>
    <t>OP17062900157601</t>
  </si>
  <si>
    <t>SP17062900212619</t>
  </si>
  <si>
    <t>475221</t>
  </si>
  <si>
    <t>OP17062900157645</t>
  </si>
  <si>
    <t>SP17062900212625</t>
  </si>
  <si>
    <t>475272</t>
  </si>
  <si>
    <t>OP17062900157654</t>
  </si>
  <si>
    <t>SP17062900212626</t>
  </si>
  <si>
    <t>475249</t>
  </si>
  <si>
    <t>OP17062900157655</t>
  </si>
  <si>
    <t>SP17062900212630</t>
  </si>
  <si>
    <t>475271</t>
  </si>
  <si>
    <t>OP17062900157662</t>
  </si>
  <si>
    <t>SP17062900212631</t>
  </si>
  <si>
    <t>475270</t>
  </si>
  <si>
    <t>OP17062900157664</t>
  </si>
  <si>
    <t>SP17062900212633</t>
  </si>
  <si>
    <t>475277</t>
  </si>
  <si>
    <t>OP17062900157667</t>
  </si>
  <si>
    <t>SP17062900212642</t>
  </si>
  <si>
    <t>475367</t>
  </si>
  <si>
    <t>OP17062900157679</t>
  </si>
  <si>
    <t>SP17062900212643</t>
  </si>
  <si>
    <t>475342</t>
  </si>
  <si>
    <t>OP17062900157682</t>
  </si>
  <si>
    <t>SP17062900212665</t>
  </si>
  <si>
    <t>475476</t>
  </si>
  <si>
    <t>OP17062900157722</t>
  </si>
  <si>
    <t>SP17062900212667</t>
  </si>
  <si>
    <t>475484</t>
  </si>
  <si>
    <t>OP17062900157725</t>
  </si>
  <si>
    <t>SP17062900212669</t>
  </si>
  <si>
    <t>475489</t>
  </si>
  <si>
    <t>OP17062900157728</t>
  </si>
  <si>
    <t>SP17062900212678</t>
  </si>
  <si>
    <t>475547</t>
  </si>
  <si>
    <t>OP17062900157747</t>
  </si>
  <si>
    <t>SP17062900212679</t>
  </si>
  <si>
    <t>475542</t>
  </si>
  <si>
    <t>OP17062900157749</t>
  </si>
  <si>
    <t>SP17062900212683</t>
  </si>
  <si>
    <t>475564</t>
  </si>
  <si>
    <t>OP17062900157756</t>
  </si>
  <si>
    <t>SP17062900212684</t>
  </si>
  <si>
    <t>475571</t>
  </si>
  <si>
    <t>OP17062900157757</t>
  </si>
  <si>
    <t>SP17062900212688</t>
  </si>
  <si>
    <t>475612</t>
  </si>
  <si>
    <t>OP17062900157767</t>
  </si>
  <si>
    <t>SP17062900212695</t>
  </si>
  <si>
    <t>475677</t>
  </si>
  <si>
    <t>OP17062900157780</t>
  </si>
  <si>
    <t>SP17062900212714</t>
  </si>
  <si>
    <t>475721</t>
  </si>
  <si>
    <t>OP17062900157806</t>
  </si>
  <si>
    <t>SP17062900212722</t>
  </si>
  <si>
    <t>475767</t>
  </si>
  <si>
    <t>OP17062900157815</t>
  </si>
  <si>
    <t>SP17062900212747</t>
  </si>
  <si>
    <t>475888</t>
  </si>
  <si>
    <t>OP17062900157842</t>
  </si>
  <si>
    <t>SP17062900212749</t>
  </si>
  <si>
    <t>475912</t>
  </si>
  <si>
    <t>OP17062900157845</t>
  </si>
  <si>
    <t>SP17062900212755</t>
  </si>
  <si>
    <t>475937</t>
  </si>
  <si>
    <t>OP17062900157851</t>
  </si>
  <si>
    <t>SP17062900212763</t>
  </si>
  <si>
    <t>475992</t>
  </si>
  <si>
    <t>OP17062900157862</t>
  </si>
  <si>
    <t>SP17062900212772</t>
  </si>
  <si>
    <t>476025</t>
  </si>
  <si>
    <t>OP17062900157872</t>
  </si>
  <si>
    <t>SP17062900212782</t>
  </si>
  <si>
    <t>476095</t>
  </si>
  <si>
    <t>OP17062900157889</t>
  </si>
  <si>
    <t>SP17062900212794</t>
  </si>
  <si>
    <t>476157</t>
  </si>
  <si>
    <t>OP17062900157904</t>
  </si>
  <si>
    <t>SP17062900212798</t>
  </si>
  <si>
    <t>476164</t>
  </si>
  <si>
    <t>OP17062900157910</t>
  </si>
  <si>
    <t>SP17062900212800</t>
  </si>
  <si>
    <t>476214</t>
  </si>
  <si>
    <t>OP17062900157916</t>
  </si>
  <si>
    <t>SP17062900212809</t>
  </si>
  <si>
    <t>476220</t>
  </si>
  <si>
    <t>OP17062900157927</t>
  </si>
  <si>
    <t>SP17062900212823</t>
  </si>
  <si>
    <t>476323</t>
  </si>
  <si>
    <t>OP17062900157954</t>
  </si>
  <si>
    <t>SP17062900212827</t>
  </si>
  <si>
    <t>476340</t>
  </si>
  <si>
    <t>OP17062900157960</t>
  </si>
  <si>
    <t>SP17062900212829</t>
  </si>
  <si>
    <t>476347</t>
  </si>
  <si>
    <t>OP17062900157963</t>
  </si>
  <si>
    <t>SP17062900212838</t>
  </si>
  <si>
    <t>476439</t>
  </si>
  <si>
    <t>OP17062900157981</t>
  </si>
  <si>
    <t>SP17062900212850</t>
  </si>
  <si>
    <t>476562</t>
  </si>
  <si>
    <t>OP17062900158010</t>
  </si>
  <si>
    <t>SP17062900212858</t>
  </si>
  <si>
    <t>476611</t>
  </si>
  <si>
    <t>OP17062900158026</t>
  </si>
  <si>
    <t>SP17062900212861</t>
  </si>
  <si>
    <t>476636</t>
  </si>
  <si>
    <t>OP17062900158032</t>
  </si>
  <si>
    <t>SP17062900212864</t>
  </si>
  <si>
    <t>476641</t>
  </si>
  <si>
    <t>OP17062900158036</t>
  </si>
  <si>
    <t>SP17062900212870</t>
  </si>
  <si>
    <t>476667</t>
  </si>
  <si>
    <t>OP17062900158042</t>
  </si>
  <si>
    <t>SP17062900212877</t>
  </si>
  <si>
    <t>476720</t>
  </si>
  <si>
    <t>OP17062900158050</t>
  </si>
  <si>
    <t>SP17062900212897</t>
  </si>
  <si>
    <t>476836</t>
  </si>
  <si>
    <t>OP17062900158078</t>
  </si>
  <si>
    <t>SP17062900212905</t>
  </si>
  <si>
    <t>476880</t>
  </si>
  <si>
    <t>OP17062900158092</t>
  </si>
  <si>
    <t>SP17062900212918</t>
  </si>
  <si>
    <t>476928</t>
  </si>
  <si>
    <t>OP17062900158111</t>
  </si>
  <si>
    <t>SP17062900212930</t>
  </si>
  <si>
    <t>476970</t>
  </si>
  <si>
    <t>OP17062900158132</t>
  </si>
  <si>
    <t>SP17062900212954</t>
  </si>
  <si>
    <t>477067</t>
  </si>
  <si>
    <t>OP17062900158172</t>
  </si>
  <si>
    <t>SP17062900212966</t>
  </si>
  <si>
    <t>477105</t>
  </si>
  <si>
    <t>OP17062900158185</t>
  </si>
  <si>
    <t>SP17062900212969</t>
  </si>
  <si>
    <t>477115</t>
  </si>
  <si>
    <t>OP17062900158190</t>
  </si>
  <si>
    <t>SP17062900212970</t>
  </si>
  <si>
    <t>477116</t>
  </si>
  <si>
    <t>OP17062900158191</t>
  </si>
  <si>
    <t>SP17062900212971</t>
  </si>
  <si>
    <t>477120</t>
  </si>
  <si>
    <t>OP17062900158193</t>
  </si>
  <si>
    <t>SP17062900212981</t>
  </si>
  <si>
    <t>477141</t>
  </si>
  <si>
    <t>OP17062900158204</t>
  </si>
  <si>
    <t>SP17062900212997</t>
  </si>
  <si>
    <t>477181</t>
  </si>
  <si>
    <t>OP17062900158221</t>
  </si>
  <si>
    <t>SP17062900212999</t>
  </si>
  <si>
    <t>477185</t>
  </si>
  <si>
    <t>OP17062900158223</t>
  </si>
  <si>
    <t>SP17062900213002</t>
  </si>
  <si>
    <t>477187</t>
  </si>
  <si>
    <t>OP17062900158226</t>
  </si>
  <si>
    <t>SP17062900213019</t>
  </si>
  <si>
    <t>477239</t>
  </si>
  <si>
    <t>OP17062900158248</t>
  </si>
  <si>
    <t>SP17062900213020</t>
  </si>
  <si>
    <t>477241</t>
  </si>
  <si>
    <t>OP17062900158249</t>
  </si>
  <si>
    <t>SP17062900213064</t>
  </si>
  <si>
    <t>477264</t>
  </si>
  <si>
    <t>OP17062900158261</t>
  </si>
  <si>
    <t>SP17062900213069</t>
  </si>
  <si>
    <t>477290</t>
  </si>
  <si>
    <t>OP17062900158270</t>
  </si>
  <si>
    <t>SP17062900213088</t>
  </si>
  <si>
    <t>477378</t>
  </si>
  <si>
    <t>OP17062900158290</t>
  </si>
  <si>
    <t>SP17062900213102</t>
  </si>
  <si>
    <t>477396</t>
  </si>
  <si>
    <t>OP17062900158300</t>
  </si>
  <si>
    <t>SP17060300006910</t>
  </si>
  <si>
    <t>SP17060800052591</t>
  </si>
  <si>
    <t>SP17061700123286</t>
  </si>
  <si>
    <t>SP17061700123293</t>
  </si>
  <si>
    <t>SP17061700124432</t>
  </si>
  <si>
    <t>SP17060500022093</t>
  </si>
  <si>
    <t>SP17060500010121</t>
  </si>
  <si>
    <t>SP17061400102871</t>
  </si>
  <si>
    <t>HY600171706291652057933771</t>
  </si>
  <si>
    <t>SP17061900134167</t>
  </si>
  <si>
    <t>HY600161706292049315099817</t>
  </si>
  <si>
    <t>HY600131706292239435989564</t>
  </si>
  <si>
    <t>HY600131706292323133334603</t>
  </si>
  <si>
    <t>6月29号</t>
    <phoneticPr fontId="1" type="noConversion"/>
  </si>
  <si>
    <t>云医在线</t>
    <phoneticPr fontId="1" type="noConversion"/>
  </si>
  <si>
    <t>6月30日支付宝调节表</t>
    <phoneticPr fontId="1" type="noConversion"/>
  </si>
  <si>
    <t xml:space="preserve">2017063021001004420296105373	</t>
  </si>
  <si>
    <t xml:space="preserve">*慧(133****9200)	</t>
  </si>
  <si>
    <t xml:space="preserve">2017063021001004800227570707	</t>
  </si>
  <si>
    <t xml:space="preserve">*霜(151****5271)	</t>
  </si>
  <si>
    <t xml:space="preserve">2017063021001004730238586783	</t>
  </si>
  <si>
    <t xml:space="preserve">*振兴(kmy***@126.com)	</t>
  </si>
  <si>
    <t xml:space="preserve">2017063021001004170293950959	</t>
  </si>
  <si>
    <t>患者 阿亚飞 自助机充值 100 元。</t>
  </si>
  <si>
    <t xml:space="preserve">*亚飞(159****8371)	</t>
  </si>
  <si>
    <t xml:space="preserve">2017063021001004770258224844	</t>
  </si>
  <si>
    <t>患者 李永才 自助机充值 500 元。</t>
  </si>
  <si>
    <t xml:space="preserve">2017063021001004270200259992	</t>
  </si>
  <si>
    <t>患者 孙凡丽 自助机充值 50 元。</t>
  </si>
  <si>
    <t xml:space="preserve">*凡丽(138****0611)	</t>
  </si>
  <si>
    <t xml:space="preserve">2017063021001004890234575474	</t>
  </si>
  <si>
    <t>患者 染健姣 自助机充值 100 元。</t>
  </si>
  <si>
    <t xml:space="preserve">*健姣(138****0763)	</t>
  </si>
  <si>
    <t xml:space="preserve">2017063021001004920289804874	</t>
  </si>
  <si>
    <t>患者 张云 自助机充值 500 元。</t>
  </si>
  <si>
    <t xml:space="preserve">*云(874***@qq.com)	</t>
  </si>
  <si>
    <t xml:space="preserve">2017063021001004740203659950	</t>
  </si>
  <si>
    <t xml:space="preserve">*茜雯(133****6668)	</t>
  </si>
  <si>
    <t xml:space="preserve">2017063021001004670227267332	</t>
  </si>
  <si>
    <t>患者 徐长军 自助机充值 100 元。</t>
  </si>
  <si>
    <t xml:space="preserve">*长军(182****1396)	</t>
  </si>
  <si>
    <t xml:space="preserve">2017063021001004560248530442	</t>
  </si>
  <si>
    <t>患者 鲁建勋 自助机充值 1200 元。</t>
  </si>
  <si>
    <t xml:space="preserve">*冰花(453***@qq.com)	</t>
  </si>
  <si>
    <t xml:space="preserve">2017063021001004840239152181	</t>
  </si>
  <si>
    <t>患者 刘孟黎 自助机充值 6 元。</t>
  </si>
  <si>
    <t xml:space="preserve">2017063021001004650238073519	</t>
  </si>
  <si>
    <t>患者 江子淳 自助机充值 50 元。</t>
  </si>
  <si>
    <t xml:space="preserve">2017063021001004670227298346	</t>
  </si>
  <si>
    <t>患者 田家斌 自助机充值 200 元。</t>
  </si>
  <si>
    <t xml:space="preserve">2017063021001004610279453379	</t>
  </si>
  <si>
    <t>患者 袁晓娟 自助机充值 900 元。</t>
  </si>
  <si>
    <t xml:space="preserve">*倩(ynl***@163.com)	</t>
  </si>
  <si>
    <t xml:space="preserve">2017063021001004750248038974	</t>
  </si>
  <si>
    <t>患者 王倩 自助机充值 600 元。</t>
  </si>
  <si>
    <t xml:space="preserve">*倩(138****7033)	</t>
  </si>
  <si>
    <t xml:space="preserve">2017063021001004990232426091	</t>
  </si>
  <si>
    <t>患者 刘玲玲 自助机充值 20 元。</t>
  </si>
  <si>
    <t xml:space="preserve">*玲玲(137****2730)	</t>
  </si>
  <si>
    <t xml:space="preserve">2017063021001004530215245447	</t>
  </si>
  <si>
    <t>患者 高航 自助机充值 1000 元。</t>
  </si>
  <si>
    <t xml:space="preserve">*航(186****3779)	</t>
  </si>
  <si>
    <t xml:space="preserve">2017063021001004630278247310	</t>
  </si>
  <si>
    <t>患者 周勤 自助机充值 500 元。</t>
  </si>
  <si>
    <t xml:space="preserve">*秋雪(129***@qq.com)	</t>
  </si>
  <si>
    <t xml:space="preserve">2017063021001004410208633868	</t>
  </si>
  <si>
    <t>患者 麻国祥 自助机充值 50 元。</t>
  </si>
  <si>
    <t xml:space="preserve">*国祥(256***@qq.com)	</t>
  </si>
  <si>
    <t xml:space="preserve">2017063021001004680201076979	</t>
  </si>
  <si>
    <t>患者 孙元奎 自助机充值 700 元。</t>
  </si>
  <si>
    <t xml:space="preserve">*元奎(138****2052)	</t>
  </si>
  <si>
    <t xml:space="preserve">2017063021001004920289817699	</t>
  </si>
  <si>
    <t>患者 魏璐 自助机充值 50 元。</t>
  </si>
  <si>
    <t xml:space="preserve">*璐(159****9140)	</t>
  </si>
  <si>
    <t xml:space="preserve">2017063021001004910242820256	</t>
  </si>
  <si>
    <t>患者 肖映冉 自助机充值 300 元。</t>
  </si>
  <si>
    <t xml:space="preserve">*蕾(159****7955)	</t>
  </si>
  <si>
    <t xml:space="preserve">2017063021001004900249739639	</t>
  </si>
  <si>
    <t>患者 段有胜 自助机充值 200 元。</t>
  </si>
  <si>
    <t xml:space="preserve">*有胜(158****1025)	</t>
  </si>
  <si>
    <t xml:space="preserve">2017063021001004510204535652	</t>
  </si>
  <si>
    <t>患者 庄永芬 自助机充值 10 元。</t>
  </si>
  <si>
    <t xml:space="preserve">*倩(vic***@qq.com)	</t>
  </si>
  <si>
    <t xml:space="preserve">2017063021001004800228043974	</t>
  </si>
  <si>
    <t>患者 魏维 自助机充值 10 元。</t>
  </si>
  <si>
    <t xml:space="preserve">*维(kri***@qq.com)	</t>
  </si>
  <si>
    <t xml:space="preserve">2017063021001004090293638477	</t>
  </si>
  <si>
    <t>患者 王琦 自助机充值 10 元。</t>
  </si>
  <si>
    <t xml:space="preserve">*琦(138****1689)	</t>
  </si>
  <si>
    <t xml:space="preserve">2017063021001004930229826282	</t>
  </si>
  <si>
    <t>患者 陈冉然 自助机充值 350 元。</t>
  </si>
  <si>
    <t xml:space="preserve">*燕(764***@qq.com)	</t>
  </si>
  <si>
    <t xml:space="preserve">2017063021001004350289089547	</t>
  </si>
  <si>
    <t>患者 海碧玉 自助机充值 1000 元。</t>
  </si>
  <si>
    <t xml:space="preserve">*碧玉(137****0520)	</t>
  </si>
  <si>
    <t xml:space="preserve">2017063021001004530215259758	</t>
  </si>
  <si>
    <t>患者 周蕾 自助机充值 70 元。</t>
  </si>
  <si>
    <t xml:space="preserve">*涛(189****2046)	</t>
  </si>
  <si>
    <t xml:space="preserve">2017063021001004080221215202	</t>
  </si>
  <si>
    <t>患者 陈韵如 自助机充值 650 元。</t>
  </si>
  <si>
    <t xml:space="preserve">*馨瑶(xin***@hotmail.com)	</t>
  </si>
  <si>
    <t xml:space="preserve">2017063021001004320222149587	</t>
  </si>
  <si>
    <t>患者 胡琳 自助机充值 600 元。</t>
  </si>
  <si>
    <t xml:space="preserve">*琳(137****3255)	</t>
  </si>
  <si>
    <t xml:space="preserve">2017063021001004840239270269	</t>
  </si>
  <si>
    <t>患者 杨娇 自助机充值 100 元。</t>
  </si>
  <si>
    <t xml:space="preserve">*娇(159****5376)	</t>
  </si>
  <si>
    <t xml:space="preserve">2017063021001004800228071780	</t>
  </si>
  <si>
    <t>患者 魏维 自助机充值 145 元。</t>
  </si>
  <si>
    <t>门诊预存充值订单 145 元。</t>
  </si>
  <si>
    <t xml:space="preserve">2017063021001004400228572859	</t>
  </si>
  <si>
    <t>患者 郑叶 自助机充值 100 元。</t>
  </si>
  <si>
    <t xml:space="preserve">*叶(835***@qq.com)	</t>
  </si>
  <si>
    <t xml:space="preserve">2017063021001004250295643083	</t>
  </si>
  <si>
    <t>患者 苏静 自助机充值 5 元。</t>
  </si>
  <si>
    <t xml:space="preserve">*丽梅(147****7610)	</t>
  </si>
  <si>
    <t xml:space="preserve">2017063021001004690252900341	</t>
  </si>
  <si>
    <t>患者 杜宋李 自助机充值 100 元。</t>
  </si>
  <si>
    <t xml:space="preserve">*振东(137****2951)	</t>
  </si>
  <si>
    <t xml:space="preserve">2017063021001004280224728078	</t>
  </si>
  <si>
    <t>患者 张琼丹 自助机充值 500 元。</t>
  </si>
  <si>
    <t xml:space="preserve">*琼丹(189****2743)	</t>
  </si>
  <si>
    <t xml:space="preserve">2017063021001004660202399135	</t>
  </si>
  <si>
    <t xml:space="preserve">*依婷(152****0956)	</t>
  </si>
  <si>
    <t xml:space="preserve">2017063021001004210284198523	</t>
  </si>
  <si>
    <t>患者 李永香 自助机充值 90 元。</t>
  </si>
  <si>
    <t xml:space="preserve">*双凤(182****6763)	</t>
  </si>
  <si>
    <t xml:space="preserve">2017063021001004840239269020	</t>
  </si>
  <si>
    <t>患者 杨娇 自助机充值 400 元。</t>
  </si>
  <si>
    <t xml:space="preserve">2017063021001004450276816423	</t>
  </si>
  <si>
    <t>患者 李发成 自助机充值 500 元。</t>
  </si>
  <si>
    <t xml:space="preserve">*贵芳(184****3479)	</t>
  </si>
  <si>
    <t xml:space="preserve">2017063021001004910242863381	</t>
  </si>
  <si>
    <t>患者 肖映冉 自助机充值 100 元。</t>
  </si>
  <si>
    <t xml:space="preserve">2017063021001004980263789741	</t>
  </si>
  <si>
    <t>患者 张丽娟 自助机充值 20 元。</t>
  </si>
  <si>
    <t xml:space="preserve">*丽娟(187****8126)	</t>
  </si>
  <si>
    <t xml:space="preserve">2017063021001004790243802563	</t>
  </si>
  <si>
    <t>患者 杨兴 自助机充值 500 元。</t>
  </si>
  <si>
    <t xml:space="preserve">*艳红(159****9239)	</t>
  </si>
  <si>
    <t xml:space="preserve">2017063021001004320222150069	</t>
  </si>
  <si>
    <t xml:space="preserve">*晓春(138***@163.com)	</t>
  </si>
  <si>
    <t xml:space="preserve">2017063021001004030296831546	</t>
  </si>
  <si>
    <t>患者 张成琼 自助机充值 100 元。</t>
  </si>
  <si>
    <t xml:space="preserve">*兴强(wsw***@163.com)	</t>
  </si>
  <si>
    <t xml:space="preserve">2017063021001004460202030441	</t>
  </si>
  <si>
    <t>患者 赵俊 自助机充值 200 元。</t>
  </si>
  <si>
    <t xml:space="preserve">*俊(183****4308)	</t>
  </si>
  <si>
    <t xml:space="preserve">2017063021001004180227222123	</t>
  </si>
  <si>
    <t>患者 马凡捷 自助机充值 500 元。</t>
  </si>
  <si>
    <t xml:space="preserve">*凡捷(138****8617)	</t>
  </si>
  <si>
    <t xml:space="preserve">2017063021001004230284772317	</t>
  </si>
  <si>
    <t>患者 蒋洁 自助机充值 100 元。</t>
  </si>
  <si>
    <t xml:space="preserve">*洁(158****3364)	</t>
  </si>
  <si>
    <t xml:space="preserve">2017063021001004730239037290	</t>
  </si>
  <si>
    <t>患者 蔡乔英 自助机充值 500 元。</t>
  </si>
  <si>
    <t xml:space="preserve">*亚(136****1033)	</t>
  </si>
  <si>
    <t xml:space="preserve">2017063021001004230284754812	</t>
  </si>
  <si>
    <t>患者 杨子新 自助机充值 20 元。</t>
  </si>
  <si>
    <t xml:space="preserve">*首香(261***@qq.com)	</t>
  </si>
  <si>
    <t xml:space="preserve">2017063021001004990232421152	</t>
  </si>
  <si>
    <t>患者 李鸿智 自助机充值 600 元。</t>
  </si>
  <si>
    <t xml:space="preserve">2017063021001004570226543928	</t>
  </si>
  <si>
    <t>患者 沙琼 自助机充值 1500 元。</t>
  </si>
  <si>
    <t xml:space="preserve">*飞(wfk***@126.com)	</t>
  </si>
  <si>
    <t xml:space="preserve">2017063021001004570226542107	</t>
  </si>
  <si>
    <t>患者 马东鹏 自助机充值 1000 元。</t>
  </si>
  <si>
    <t xml:space="preserve">*东鹏(137****4080)	</t>
  </si>
  <si>
    <t xml:space="preserve">2017063021001004020251098622	</t>
  </si>
  <si>
    <t>患者 邹清 自助机充值 1000 元。</t>
  </si>
  <si>
    <t xml:space="preserve">*浩(183****7668)	</t>
  </si>
  <si>
    <t xml:space="preserve">2017063021001004240206993024	</t>
  </si>
  <si>
    <t>患者 邝文丽 自助机充值 100 元。</t>
  </si>
  <si>
    <t xml:space="preserve">*龙波(158****5289)	</t>
  </si>
  <si>
    <t xml:space="preserve">2017063021001004690252903584	</t>
  </si>
  <si>
    <t>患者 杜宋李 自助机充值 500 元。</t>
  </si>
  <si>
    <t xml:space="preserve">2017063021001004120219740247	</t>
  </si>
  <si>
    <t>患者 陈倩 自助机充值 500 元。</t>
  </si>
  <si>
    <t xml:space="preserve">*倩(186****7017)	</t>
  </si>
  <si>
    <t xml:space="preserve">2017063021001004960236647021	</t>
  </si>
  <si>
    <t>患者 胡剑 自助机充值 50 元。</t>
  </si>
  <si>
    <t xml:space="preserve">*剑(150****9334)	</t>
  </si>
  <si>
    <t xml:space="preserve">2017063021001004330270862420	</t>
  </si>
  <si>
    <t>患者 马若璐 自助机充值 182 元。</t>
  </si>
  <si>
    <t xml:space="preserve">*若璐(138****5386)	</t>
  </si>
  <si>
    <t xml:space="preserve">2017063021001004370273029519	</t>
  </si>
  <si>
    <t>患者 邱新春 自助机充值 151 元。</t>
  </si>
  <si>
    <t xml:space="preserve">2017063021001004640286973042	</t>
  </si>
  <si>
    <t>患者 王飞 自助机充值 800 元。</t>
  </si>
  <si>
    <t xml:space="preserve">*飞(ynk***@gmail.com)	</t>
  </si>
  <si>
    <t xml:space="preserve">2017063021001004490280803112	</t>
  </si>
  <si>
    <t>患者 郭静璇 自助机充值 200 元。</t>
  </si>
  <si>
    <t xml:space="preserve">2017063021001004490280825075	</t>
  </si>
  <si>
    <t>患者 毛昌敏 自助机充值 15 元。</t>
  </si>
  <si>
    <t xml:space="preserve">*昌玲(159****5771)	</t>
  </si>
  <si>
    <t xml:space="preserve">2017063021001004070242458628	</t>
  </si>
  <si>
    <t>患者 李志国 自助机充值 1000 元。</t>
  </si>
  <si>
    <t xml:space="preserve">*志国(182****6237)	</t>
  </si>
  <si>
    <t xml:space="preserve">2017063021001004820236422603	</t>
  </si>
  <si>
    <t>患者 陈丽 自助机充值 10 元。</t>
  </si>
  <si>
    <t xml:space="preserve">*皎(152****6374)	</t>
  </si>
  <si>
    <t xml:space="preserve">2017063021001004570226545804	</t>
  </si>
  <si>
    <t>患者 叶佳 自助机充值 300 元。</t>
  </si>
  <si>
    <t xml:space="preserve">*佳(gua***@126.com)	</t>
  </si>
  <si>
    <t xml:space="preserve">2017063021001004890234659606	</t>
  </si>
  <si>
    <t>患者 张元伟 自助机充值 200 元。</t>
  </si>
  <si>
    <t xml:space="preserve">*元伟(188****1565)	</t>
  </si>
  <si>
    <t xml:space="preserve">2017063021001004580238511655	</t>
  </si>
  <si>
    <t>患者 刘桂华 自助机充值 20 元。</t>
  </si>
  <si>
    <t xml:space="preserve">*雨夕(183****3317)	</t>
  </si>
  <si>
    <t xml:space="preserve">2017063021001004350289149768	</t>
  </si>
  <si>
    <t xml:space="preserve">*丹(138****1281)	</t>
  </si>
  <si>
    <t xml:space="preserve">2017063021001004820236461745	</t>
  </si>
  <si>
    <t>患者 张忠明 自助机充值 20 元。</t>
  </si>
  <si>
    <t xml:space="preserve">*忠明(150****8375)	</t>
  </si>
  <si>
    <t xml:space="preserve">2017063021001004540224365507	</t>
  </si>
  <si>
    <t>患者 张会菊 自助机充值 20 元。</t>
  </si>
  <si>
    <t xml:space="preserve">*会菊(183****1223)	</t>
  </si>
  <si>
    <t xml:space="preserve">2017063021001004570226579867	</t>
  </si>
  <si>
    <t>患者 杨媚 自助机充值 300 元。</t>
  </si>
  <si>
    <t xml:space="preserve">*媚(239***@qq.com)	</t>
  </si>
  <si>
    <t xml:space="preserve">2017063021001004160228015662	</t>
  </si>
  <si>
    <t>患者 刘律智 自助机充值 515 元。</t>
  </si>
  <si>
    <t xml:space="preserve">*律智(186****1993)	</t>
  </si>
  <si>
    <t>门诊预存充值订单 515 元。</t>
  </si>
  <si>
    <t xml:space="preserve">2017063021001004180227270542	</t>
  </si>
  <si>
    <t>患者 胡静 自助机充值 500 元。</t>
  </si>
  <si>
    <t xml:space="preserve">*静(138****3444)	</t>
  </si>
  <si>
    <t xml:space="preserve">2017063021001004490280813344	</t>
  </si>
  <si>
    <t>患者 杨永生 自助机充值 20 元。</t>
  </si>
  <si>
    <t xml:space="preserve">*思匀(syb***@126.com)	</t>
  </si>
  <si>
    <t xml:space="preserve">2017063021001004590205949405	</t>
  </si>
  <si>
    <t>患者 谢静娅 自助机充值 100 元。</t>
  </si>
  <si>
    <t xml:space="preserve">*静娅(260***@qq.com)	</t>
  </si>
  <si>
    <t xml:space="preserve">2017063021001004320222229555	</t>
  </si>
  <si>
    <t>患者 贺玺 自助机充值 30 元。</t>
  </si>
  <si>
    <t xml:space="preserve">*玺(155****5982)	</t>
  </si>
  <si>
    <t xml:space="preserve">2017063021001004980263865299	</t>
  </si>
  <si>
    <t>患者 马廷芬 自助机充值 10 元。</t>
  </si>
  <si>
    <t xml:space="preserve">*恒(136****5755)	</t>
  </si>
  <si>
    <t xml:space="preserve">2017063021001004330270863134	</t>
  </si>
  <si>
    <t>患者 成忠亮 自助机充值 200 元。</t>
  </si>
  <si>
    <t xml:space="preserve">*信军(191***@qq.com)	</t>
  </si>
  <si>
    <t xml:space="preserve">2017063021001004530215353904	</t>
  </si>
  <si>
    <t>患者 洪霞 自助机充值 200 元。</t>
  </si>
  <si>
    <t xml:space="preserve">*仕英(130***@qq.com)	</t>
  </si>
  <si>
    <t xml:space="preserve">2017063021001004660202432219	</t>
  </si>
  <si>
    <t>患者 邓云珠 自助机充值 180 元。</t>
  </si>
  <si>
    <t xml:space="preserve">*云珠(138****0500)	</t>
  </si>
  <si>
    <t xml:space="preserve">2017063021001004070242477706	</t>
  </si>
  <si>
    <t>患者 阳媛 自助机充值 200 元。</t>
  </si>
  <si>
    <t xml:space="preserve">*媛(151****5796)	</t>
  </si>
  <si>
    <t xml:space="preserve">2017063021001004540224414826	</t>
  </si>
  <si>
    <t>患者 张会菊 自助机充值 300 元。</t>
  </si>
  <si>
    <t xml:space="preserve">2017063021001004700294494826	</t>
  </si>
  <si>
    <t>患者 顾家宝 自助机充值 507 元。</t>
  </si>
  <si>
    <t>门诊预存充值订单 507 元。</t>
  </si>
  <si>
    <t xml:space="preserve">2017063021001004230284851194	</t>
  </si>
  <si>
    <t>患者 周佳伟 自助机充值 100 元。</t>
  </si>
  <si>
    <t xml:space="preserve">*佳伟(152****5196)	</t>
  </si>
  <si>
    <t xml:space="preserve">2017063021001004860235020536	</t>
  </si>
  <si>
    <t xml:space="preserve">*文俊(136****1161)	</t>
  </si>
  <si>
    <t xml:space="preserve">2017063021001004580238563328	</t>
  </si>
  <si>
    <t xml:space="preserve">2017063021001004480294270009	</t>
  </si>
  <si>
    <t>患者 蒋先会 自助机充值 100 元。</t>
  </si>
  <si>
    <t xml:space="preserve">*璐(138****2772)	</t>
  </si>
  <si>
    <t xml:space="preserve">2017063021001004150280011232	</t>
  </si>
  <si>
    <t>患者 李晖 自助机充值 1000 元。</t>
  </si>
  <si>
    <t xml:space="preserve">*惠芳(180****7595)	</t>
  </si>
  <si>
    <t xml:space="preserve">2017063021001004770258410132	</t>
  </si>
  <si>
    <t>患者 吴勇 自助机充值 700 元。</t>
  </si>
  <si>
    <t xml:space="preserve">*勇(151****0486)	</t>
  </si>
  <si>
    <t xml:space="preserve">2017063021001004950200693805	</t>
  </si>
  <si>
    <t>患者 赵麟霄 自助机充值 200 元。</t>
  </si>
  <si>
    <t xml:space="preserve">2017063021001004320222237887	</t>
  </si>
  <si>
    <t>患者 申丽君 自助机充值 20 元。</t>
  </si>
  <si>
    <t xml:space="preserve">*丽君(187****5250)	</t>
  </si>
  <si>
    <t xml:space="preserve">2017063021001004980263893586	</t>
  </si>
  <si>
    <t>患者 马燕燕 自助机充值 300 元。</t>
  </si>
  <si>
    <t xml:space="preserve">*燕燕(137****0622)	</t>
  </si>
  <si>
    <t xml:space="preserve">2017063021001004600238210475	</t>
  </si>
  <si>
    <t>患者 李多文 自助机充值 755 元。</t>
  </si>
  <si>
    <t xml:space="preserve">*多文(lid***@126.com)	</t>
  </si>
  <si>
    <t>门诊预存充值订单 755 元。</t>
  </si>
  <si>
    <t xml:space="preserve">2017063021001004160228037294	</t>
  </si>
  <si>
    <t xml:space="preserve">*永星(151****9920)	</t>
  </si>
  <si>
    <t xml:space="preserve">2017063021001004500249677640	</t>
  </si>
  <si>
    <t>患者 马惠玲 自助机充值 200 元。</t>
  </si>
  <si>
    <t xml:space="preserve">*惠玲(372***@qq.com)	</t>
  </si>
  <si>
    <t xml:space="preserve">2017063021001004680201178814	</t>
  </si>
  <si>
    <t>患者 黄琳 自助机充值 20 元。</t>
  </si>
  <si>
    <t xml:space="preserve">*文松(929***@qq.com)	</t>
  </si>
  <si>
    <t xml:space="preserve">2017063021001004220217060800	</t>
  </si>
  <si>
    <t>患者 王然 自助机充值 200 元。</t>
  </si>
  <si>
    <t xml:space="preserve">*然(wrh***@163.com)	</t>
  </si>
  <si>
    <t xml:space="preserve">2017063021001004680201172973	</t>
  </si>
  <si>
    <t>患者 金露霜 自助机充值 20 元。</t>
  </si>
  <si>
    <t xml:space="preserve">2017063021001004680201168273	</t>
  </si>
  <si>
    <t>患者 伍艳兵 自助机充值 20 元。</t>
  </si>
  <si>
    <t xml:space="preserve">2017063021001004680201171809	</t>
  </si>
  <si>
    <t>患者 古兴伟 自助机充值 20 元。</t>
  </si>
  <si>
    <t xml:space="preserve">2017063021001004680201155773	</t>
  </si>
  <si>
    <t>患者 杨建辉 自助机充值 5 元。</t>
  </si>
  <si>
    <t xml:space="preserve">2017063021001004730239114048	</t>
  </si>
  <si>
    <t>患者 茶丽芳 自助机充值 200 元。</t>
  </si>
  <si>
    <t xml:space="preserve">2017063021001004270200407716	</t>
  </si>
  <si>
    <t>患者 王七四 自助机充值 20 元。</t>
  </si>
  <si>
    <t xml:space="preserve">*泽应(136****2421)	</t>
  </si>
  <si>
    <t xml:space="preserve">2017063021001004680201144795	</t>
  </si>
  <si>
    <t>患者 明望 自助机充值 5 元。</t>
  </si>
  <si>
    <t xml:space="preserve">2017063021001004680201171879	</t>
  </si>
  <si>
    <t>患者 唐吉松 自助机充值 5 元。</t>
  </si>
  <si>
    <t xml:space="preserve">2017063021001004170294119984	</t>
  </si>
  <si>
    <t>患者 赵志仙 自助机充值 500 元。</t>
  </si>
  <si>
    <t xml:space="preserve">2017063021001004580238602538	</t>
  </si>
  <si>
    <t>患者 刘桂华 自助机充值 2000 元。</t>
  </si>
  <si>
    <t xml:space="preserve">2017063021001004240207038255	</t>
  </si>
  <si>
    <t>患者 黄含梦 自助机充值 20 元。</t>
  </si>
  <si>
    <t xml:space="preserve">*含梦(182****6117)	</t>
  </si>
  <si>
    <t xml:space="preserve">2017063021001004440202555036	</t>
  </si>
  <si>
    <t>患者 郭仕菊 自助机充值 200 元。</t>
  </si>
  <si>
    <t xml:space="preserve">*成艳(150****8764)	</t>
  </si>
  <si>
    <t xml:space="preserve">2017063021001004780275559201	</t>
  </si>
  <si>
    <t>患者 孙敏 自助机充值 50 元。</t>
  </si>
  <si>
    <t xml:space="preserve">*敏(181****1113)	</t>
  </si>
  <si>
    <t xml:space="preserve">2017063021001004390289341468	</t>
  </si>
  <si>
    <t>患者 徐丕芳 自助机充值 500 元。</t>
  </si>
  <si>
    <t xml:space="preserve">*锐(136***@126.com)	</t>
  </si>
  <si>
    <t xml:space="preserve">2017063021001004520233856500	</t>
  </si>
  <si>
    <t>患者 周庄铖 自助机充值 250 元。</t>
  </si>
  <si>
    <t xml:space="preserve">*庄铖(zho***@live.cn)	</t>
  </si>
  <si>
    <t xml:space="preserve">2017063021001004150280062757	</t>
  </si>
  <si>
    <t>患者 虞沁 自助机充值 20 元。</t>
  </si>
  <si>
    <t xml:space="preserve">*春梅(215***@qq.com)	</t>
  </si>
  <si>
    <t xml:space="preserve">2017063021001004880234690893	</t>
  </si>
  <si>
    <t>患者 胡润华 自助机充值 200 元。</t>
  </si>
  <si>
    <t xml:space="preserve">*志凌(189****2378)	</t>
  </si>
  <si>
    <t xml:space="preserve">2017063021001004400228632394	</t>
  </si>
  <si>
    <t>患者 吴松彩 自助机充值 200 元。</t>
  </si>
  <si>
    <t xml:space="preserve">2017063021001004620222190401	</t>
  </si>
  <si>
    <t>患者 周平生 自助机充值 100 元。</t>
  </si>
  <si>
    <t xml:space="preserve">*平生(526***@qq.com)	</t>
  </si>
  <si>
    <t xml:space="preserve">2017063021001004210284351608	</t>
  </si>
  <si>
    <t>患者 张晶 自助机充值 5000 元。</t>
  </si>
  <si>
    <t xml:space="preserve">2017063021001004210284338760	</t>
  </si>
  <si>
    <t>患者 王婷仙 自助机充值 100 元。</t>
  </si>
  <si>
    <t xml:space="preserve">2017063021001004720284814837	</t>
  </si>
  <si>
    <t>患者 陈菊 自助机充值 200 元。</t>
  </si>
  <si>
    <t xml:space="preserve">*菊(158****9136)	</t>
  </si>
  <si>
    <t xml:space="preserve">2017063021001004990232527936	</t>
  </si>
  <si>
    <t>患者 陈贵珍 自助机充值 300 元。</t>
  </si>
  <si>
    <t xml:space="preserve">*永欣(obo***@hotmail.com)	</t>
  </si>
  <si>
    <t xml:space="preserve">2017063021001004420296708232	</t>
  </si>
  <si>
    <t>患者 郑国飞 自助机充值 100 元。</t>
  </si>
  <si>
    <t xml:space="preserve">*国飞(643***@qq.com)	</t>
  </si>
  <si>
    <t xml:space="preserve">2017063021001004150280054774	</t>
  </si>
  <si>
    <t>患者 徐健华 自助机充值 300 元。</t>
  </si>
  <si>
    <t xml:space="preserve">*浩然(137****2348)	</t>
  </si>
  <si>
    <t xml:space="preserve">2017063021001004090293714710	</t>
  </si>
  <si>
    <t>患者 唐莉君 自助机充值 1000 元。</t>
  </si>
  <si>
    <t xml:space="preserve">*莉君(180****9689)	</t>
  </si>
  <si>
    <t xml:space="preserve">2017063021001004750248155634	</t>
  </si>
  <si>
    <t>患者 刘海艳 自助机充值 200 元。</t>
  </si>
  <si>
    <t xml:space="preserve">*海艳(135****4627)	</t>
  </si>
  <si>
    <t xml:space="preserve">2017063021001004970211166901	</t>
  </si>
  <si>
    <t>患者 张富海 自助机充值 20 元。</t>
  </si>
  <si>
    <t xml:space="preserve">*富海(189****9777)	</t>
  </si>
  <si>
    <t xml:space="preserve">2017063021001004150280063268	</t>
  </si>
  <si>
    <t>患者 谢红运 自助机充值 250 元。</t>
  </si>
  <si>
    <t xml:space="preserve">*红运(139****5536)	</t>
  </si>
  <si>
    <t xml:space="preserve">2017063021001004640287026787	</t>
  </si>
  <si>
    <t>患者 余惠仙 自助机充值 20 元。</t>
  </si>
  <si>
    <t xml:space="preserve">*顺芳(135****1151)	</t>
  </si>
  <si>
    <t xml:space="preserve">2017063021001004410208763500	</t>
  </si>
  <si>
    <t>患者 麻国祥 自助机充值 140 元。</t>
  </si>
  <si>
    <t xml:space="preserve">2017063021001004640287037258	</t>
  </si>
  <si>
    <t>患者 张顺芳 自助机充值 50 元。</t>
  </si>
  <si>
    <t xml:space="preserve">2017063021001004410208835522	</t>
  </si>
  <si>
    <t>患者 麻国祥 自助机充值 10 元。</t>
  </si>
  <si>
    <t xml:space="preserve">2017063021001004770258430967	</t>
  </si>
  <si>
    <t>患者 洪梦川 自助机充值 210 元。</t>
  </si>
  <si>
    <t xml:space="preserve">*梦川(251***@qq.com)	</t>
  </si>
  <si>
    <t xml:space="preserve">2017063021001004810206163292	</t>
  </si>
  <si>
    <t>患者 李芳芳 自助机充值 6900 元。</t>
  </si>
  <si>
    <t xml:space="preserve">*芳芳(135****5357)	</t>
  </si>
  <si>
    <t>门诊预存充值订单 6900 元。</t>
  </si>
  <si>
    <t xml:space="preserve">2017063021001004770258477544	</t>
  </si>
  <si>
    <t>患者 洪梦川 自助机充值 100 元。</t>
  </si>
  <si>
    <t xml:space="preserve">2017063021001004380213870101	</t>
  </si>
  <si>
    <t>患者 崔志峰 自助机充值 500 元。</t>
  </si>
  <si>
    <t xml:space="preserve">*志峰(186****2363)	</t>
  </si>
  <si>
    <t xml:space="preserve">2017063021001004160228143799	</t>
  </si>
  <si>
    <t>患者 杨慧 自助机充值 100 元。</t>
  </si>
  <si>
    <t xml:space="preserve">*桂文(135****7443)	</t>
  </si>
  <si>
    <t xml:space="preserve">2017063021001004830200499518	</t>
  </si>
  <si>
    <t>患者 李曦 自助机充值 200 元。</t>
  </si>
  <si>
    <t xml:space="preserve">*曦(158****0123)	</t>
  </si>
  <si>
    <t xml:space="preserve">2017063021001004470204333131	</t>
  </si>
  <si>
    <t>患者 鲁丽卿 自助机充值 500 元。</t>
  </si>
  <si>
    <t xml:space="preserve">*黎杉(zls***@163.com)	</t>
  </si>
  <si>
    <t xml:space="preserve">2017063021001004250295771074	</t>
  </si>
  <si>
    <t>患者 仕瑞娟 自助机充值 1000 元。</t>
  </si>
  <si>
    <t xml:space="preserve">*熙(fen***@qq.com)	</t>
  </si>
  <si>
    <t xml:space="preserve">2017063021001004530215429400	</t>
  </si>
  <si>
    <t>患者 洪霞 自助机充值 600 元。</t>
  </si>
  <si>
    <t xml:space="preserve">2017063021001004470204294804	</t>
  </si>
  <si>
    <t>患者 周黎杉 自助机充值 200 元。</t>
  </si>
  <si>
    <t xml:space="preserve">2017063021001004110245211904	</t>
  </si>
  <si>
    <t>患者 唐榕 自助机充值 3000 元。</t>
  </si>
  <si>
    <t xml:space="preserve">*榕(152****3677)	</t>
  </si>
  <si>
    <t xml:space="preserve">2017063021001004470204347730	</t>
  </si>
  <si>
    <t>患者 买冬 自助机充值 30 元。</t>
  </si>
  <si>
    <t xml:space="preserve">*冬(150****7953)	</t>
  </si>
  <si>
    <t xml:space="preserve">2017063021001004150280089108	</t>
  </si>
  <si>
    <t>患者 虞沁 自助机充值 251 元。</t>
  </si>
  <si>
    <t>门诊预存充值订单 251 元。</t>
  </si>
  <si>
    <t xml:space="preserve">2017063021001004430282290446	</t>
  </si>
  <si>
    <t>患者 段夕林 自助机充值 10 元。</t>
  </si>
  <si>
    <t xml:space="preserve">*夕林(180****6332)	</t>
  </si>
  <si>
    <t xml:space="preserve">2017063021001004840239408914	</t>
  </si>
  <si>
    <t>患者 余金有 自助机充值 1000 元。</t>
  </si>
  <si>
    <t xml:space="preserve">*世玲(187****9885)	</t>
  </si>
  <si>
    <t xml:space="preserve">2017063021001004730239215320	</t>
  </si>
  <si>
    <t xml:space="preserve">2017063021001004980263963267	</t>
  </si>
  <si>
    <t>患者 杨宇 自助机充值 500 元。</t>
  </si>
  <si>
    <t xml:space="preserve">*宇(146***@qq.com)	</t>
  </si>
  <si>
    <t xml:space="preserve">2017063021001004410208836360	</t>
  </si>
  <si>
    <t>患者 法倩 自助机充值 200 元。</t>
  </si>
  <si>
    <t xml:space="preserve">*杰(186****3539)	</t>
  </si>
  <si>
    <t xml:space="preserve">2017063021001004140206971796	</t>
  </si>
  <si>
    <t>患者 彭文雷 自助机充值 20 元。</t>
  </si>
  <si>
    <t xml:space="preserve">*文雷(pwl***@126.com)	</t>
  </si>
  <si>
    <t xml:space="preserve">2017063021001004140206991492	</t>
  </si>
  <si>
    <t>患者 王良旭 自助机充值 400 元。</t>
  </si>
  <si>
    <t xml:space="preserve">*良旭(184****8637)	</t>
  </si>
  <si>
    <t xml:space="preserve">2017063021001004920290020124	</t>
  </si>
  <si>
    <t>患者 和生堂 自助机充值 122 元。</t>
  </si>
  <si>
    <t xml:space="preserve">2017063021001004220217194676	</t>
  </si>
  <si>
    <t>患者 包崇文 自助机充值 1000 元。</t>
  </si>
  <si>
    <t xml:space="preserve">2017063021001004220217152094	</t>
  </si>
  <si>
    <t>患者 王然 自助机充值 107 元。</t>
  </si>
  <si>
    <t>门诊预存充值订单 107 元。</t>
  </si>
  <si>
    <t xml:space="preserve">2017063021001004330270998315	</t>
  </si>
  <si>
    <t>患者 徐天凤 自助机充值 20 元。</t>
  </si>
  <si>
    <t xml:space="preserve">*天凤(136****1979)	</t>
  </si>
  <si>
    <t xml:space="preserve">2017063021001004230284949435	</t>
  </si>
  <si>
    <t>患者 宁婧橼 自助机充值 20 元。</t>
  </si>
  <si>
    <t xml:space="preserve">*婧橼(147****6873)	</t>
  </si>
  <si>
    <t xml:space="preserve">2017063021001004400228764373	</t>
  </si>
  <si>
    <t>患者 唐永燕 自助机充值 20 元。</t>
  </si>
  <si>
    <t xml:space="preserve">*永燕(tia***@126.com)	</t>
  </si>
  <si>
    <t xml:space="preserve">2017063021001004980263958991	</t>
  </si>
  <si>
    <t>患者 杨宇 自助机充值 420 元。</t>
  </si>
  <si>
    <t>门诊预存充值订单 420 元。</t>
  </si>
  <si>
    <t xml:space="preserve">2017063021001004430282345755	</t>
  </si>
  <si>
    <t>患者 李梅 自助机充值 10 元。</t>
  </si>
  <si>
    <t xml:space="preserve">*永洋(182****4003)	</t>
  </si>
  <si>
    <t xml:space="preserve">2017063021001004980264015814	</t>
  </si>
  <si>
    <t>患者 杨宇 自助机充值 100 元。</t>
  </si>
  <si>
    <t xml:space="preserve">2017063021001004200297407098	</t>
  </si>
  <si>
    <t>患者 李洁云 自助机充值 450 元。</t>
  </si>
  <si>
    <t xml:space="preserve">*洁云(ljy***@126.com)	</t>
  </si>
  <si>
    <t xml:space="preserve">2017063021001004940274260828	</t>
  </si>
  <si>
    <t>患者 胡捷 自助机充值 100 元。</t>
  </si>
  <si>
    <t xml:space="preserve">*捷(328***@qq.com)	</t>
  </si>
  <si>
    <t xml:space="preserve">2017063021001004370273219185	</t>
  </si>
  <si>
    <t>患者 杨琼珍 自助机充值 100 元。</t>
  </si>
  <si>
    <t xml:space="preserve">*礼兵(184****7775)	</t>
  </si>
  <si>
    <t xml:space="preserve">2017063021001004100218679330	</t>
  </si>
  <si>
    <t xml:space="preserve">2017063021001004870215846774	</t>
  </si>
  <si>
    <t>患者 金曼贤 自助机充值 64 元。</t>
  </si>
  <si>
    <t xml:space="preserve">*曼贤(182****1883)	</t>
  </si>
  <si>
    <t>门诊预存充值订单 64 元。</t>
  </si>
  <si>
    <t xml:space="preserve">2017063021001004810206201810	</t>
  </si>
  <si>
    <t>患者 吴艳 自助机充值 218 元。</t>
  </si>
  <si>
    <t xml:space="preserve">*艳(191***@qq.com)	</t>
  </si>
  <si>
    <t>门诊预存充值订单 218 元。</t>
  </si>
  <si>
    <t xml:space="preserve">2017063021001004700294681588	</t>
  </si>
  <si>
    <t>患者 普德和 自助机充值 400 元。</t>
  </si>
  <si>
    <t xml:space="preserve">2017063021001004730239226889	</t>
  </si>
  <si>
    <t>患者 吴佳彧 自助机充值 150 元。</t>
  </si>
  <si>
    <t xml:space="preserve">2017063021001004360203379624	</t>
  </si>
  <si>
    <t>患者 屠保玉 自助机充值 50 元。</t>
  </si>
  <si>
    <t xml:space="preserve">*俊松(107***@qq.com)	</t>
  </si>
  <si>
    <t xml:space="preserve">2017063021001004960236861647	</t>
  </si>
  <si>
    <t>患者 廖琲瑶 自助机充值 20 元。</t>
  </si>
  <si>
    <t xml:space="preserve">*迪(mis***@126.com)	</t>
  </si>
  <si>
    <t xml:space="preserve">2017063021001004490281019853	</t>
  </si>
  <si>
    <t>患者 郭静璇 自助机充值 130 元。</t>
  </si>
  <si>
    <t xml:space="preserve">2017063021001004960236818444	</t>
  </si>
  <si>
    <t>患者 起金华 自助机充值 20 元。</t>
  </si>
  <si>
    <t xml:space="preserve">2017063021001004850217740608	</t>
  </si>
  <si>
    <t>患者 王奕静 自助机充值 200 元。</t>
  </si>
  <si>
    <t xml:space="preserve">2017063021001004040208853665	</t>
  </si>
  <si>
    <t>患者 罗辉兰 自助机充值 63 元。</t>
  </si>
  <si>
    <t xml:space="preserve">*辉兰(159****0051)	</t>
  </si>
  <si>
    <t xml:space="preserve">2017063021001004460202215840	</t>
  </si>
  <si>
    <t>患者 解凤仙 自助机充值 450 元。</t>
  </si>
  <si>
    <t xml:space="preserve">*凤仙(158****1250)	</t>
  </si>
  <si>
    <t xml:space="preserve">2017063021001004240207162470	</t>
  </si>
  <si>
    <t>患者 刘梦君 自助机充值 300 元。</t>
  </si>
  <si>
    <t xml:space="preserve">*梦君(187****0798)	</t>
  </si>
  <si>
    <t xml:space="preserve">2017063021001004680201308666	</t>
  </si>
  <si>
    <t>患者 王宏升 自助机充值 200 元。</t>
  </si>
  <si>
    <t xml:space="preserve">*宏升(185****3306)	</t>
  </si>
  <si>
    <t xml:space="preserve">2017063021001004100218696007	</t>
  </si>
  <si>
    <t>患者 孙文斌 自助机充值 200 元。</t>
  </si>
  <si>
    <t xml:space="preserve">*文斌(411***@qq.com)	</t>
  </si>
  <si>
    <t xml:space="preserve">2017063021001004440202699339	</t>
  </si>
  <si>
    <t>患者 郭仕菊 自助机充值 500 元。</t>
  </si>
  <si>
    <t xml:space="preserve">25831	</t>
  </si>
  <si>
    <t xml:space="preserve">8a942a765c25d677015c25f48a460009	</t>
  </si>
  <si>
    <t xml:space="preserve">2017063021001004230285000632	</t>
  </si>
  <si>
    <t>患者 杨子新 自助机充值 1100 元。</t>
  </si>
  <si>
    <t xml:space="preserve">2017063021001004230285030874	</t>
  </si>
  <si>
    <t>患者 殷首香 自助机充值 1300 元。</t>
  </si>
  <si>
    <t xml:space="preserve">2017063021001004070242710474	</t>
  </si>
  <si>
    <t>患者 龚自昆 自助机充值 162 元。</t>
  </si>
  <si>
    <t xml:space="preserve">*宇(312***@qq.com)	</t>
  </si>
  <si>
    <t>门诊预存充值订单 162 元。</t>
  </si>
  <si>
    <t xml:space="preserve">2017063021001004390289556993	</t>
  </si>
  <si>
    <t>患者 徐桂芝 自助机充值 200 元。</t>
  </si>
  <si>
    <t xml:space="preserve">2017063021001004030297116057	</t>
  </si>
  <si>
    <t>患者 朱凤琼 自助机充值 500 元。</t>
  </si>
  <si>
    <t xml:space="preserve">*昱廷(151****4136)	</t>
  </si>
  <si>
    <t xml:space="preserve">2017063021001004020251374191	</t>
  </si>
  <si>
    <t>患者 王艳波 自助机充值 860 元。</t>
  </si>
  <si>
    <t>门诊预存充值订单 860 元。</t>
  </si>
  <si>
    <t xml:space="preserve">2017063021001004790244118631	</t>
  </si>
  <si>
    <t>患者 陈媛媛 自助机充值 200 元。</t>
  </si>
  <si>
    <t xml:space="preserve">*军(455***@qq.com)	</t>
  </si>
  <si>
    <t xml:space="preserve">2017063021001004200297492807	</t>
  </si>
  <si>
    <t>患者 李洁云 自助机充值 212 元。</t>
  </si>
  <si>
    <t xml:space="preserve">2017063021001004580238811987	</t>
  </si>
  <si>
    <t>患者 崔金梅 自助机充值 400 元。</t>
  </si>
  <si>
    <t xml:space="preserve">2017063021001004580238794669	</t>
  </si>
  <si>
    <t>患者 杜凌涛 自助机充值 1000 元。</t>
  </si>
  <si>
    <t xml:space="preserve">2017063021001004370273362858	</t>
  </si>
  <si>
    <t>患者 陈莹 自助机充值 500 元。</t>
  </si>
  <si>
    <t xml:space="preserve">*莹(135****8959)	</t>
  </si>
  <si>
    <t xml:space="preserve">2017063021001004000233599767	</t>
  </si>
  <si>
    <t>患者 梁媛 自助机充值 20 元。</t>
  </si>
  <si>
    <t xml:space="preserve">*媛(cqd***@126.com)	</t>
  </si>
  <si>
    <t xml:space="preserve">2017063021001004240207319222	</t>
  </si>
  <si>
    <t>患者 黄开辉 自助机充值 500 元。</t>
  </si>
  <si>
    <t xml:space="preserve">*开辉(188****8899)	</t>
  </si>
  <si>
    <t xml:space="preserve">2017063021001004290282027938	</t>
  </si>
  <si>
    <t>患者 彭文珍 自助机充值 200 元。</t>
  </si>
  <si>
    <t xml:space="preserve">*洋(477***@qq.com)	</t>
  </si>
  <si>
    <t xml:space="preserve">2017063021001004470204623633	</t>
  </si>
  <si>
    <t>患者 王立红 自助机充值 100 元。</t>
  </si>
  <si>
    <t xml:space="preserve">*立红(192***@qq.com)	</t>
  </si>
  <si>
    <t xml:space="preserve">2017063021001004730239453567	</t>
  </si>
  <si>
    <t>患者 吴佳彧 自助机充值 350 元。</t>
  </si>
  <si>
    <t xml:space="preserve">2017063021001004570226965921	</t>
  </si>
  <si>
    <t>患者 方莲美 自助机充值 500 元。</t>
  </si>
  <si>
    <t xml:space="preserve">*浩(139****3203)	</t>
  </si>
  <si>
    <t xml:space="preserve">2017063021001004640287442702	</t>
  </si>
  <si>
    <t>患者 郑胜余 自助机充值 1000 元。</t>
  </si>
  <si>
    <t xml:space="preserve">*胜余(476***@qq.com)	</t>
  </si>
  <si>
    <t xml:space="preserve">2017063021001004970211529648	</t>
  </si>
  <si>
    <t>患者 陈蕾 自助机充值 200 元。</t>
  </si>
  <si>
    <t xml:space="preserve">*超(189****9209)	</t>
  </si>
  <si>
    <t xml:space="preserve">2017063021001004020251567209	</t>
  </si>
  <si>
    <t xml:space="preserve">*雄(bea***@sina.com)	</t>
  </si>
  <si>
    <t xml:space="preserve">2017063021001004500250066738	</t>
  </si>
  <si>
    <t>患者 玉波滴 自助机充值 20 元。</t>
  </si>
  <si>
    <t xml:space="preserve">*波滴(690***@qq.com)	</t>
  </si>
  <si>
    <t xml:space="preserve">2017063021001004200297690940	</t>
  </si>
  <si>
    <t>患者 汪玉凯 自助机充值 1000 元。</t>
  </si>
  <si>
    <t xml:space="preserve">*玉凯(137****1908)	</t>
  </si>
  <si>
    <t xml:space="preserve">2017063021001004300216216453	</t>
  </si>
  <si>
    <t>患者 李贵 自助机充值 100 元。</t>
  </si>
  <si>
    <t xml:space="preserve">*竹芬(137****8358)	</t>
  </si>
  <si>
    <t xml:space="preserve">2017063021001004970211581748	</t>
  </si>
  <si>
    <t>患者 陈蕾 自助机充值 300 元。</t>
  </si>
  <si>
    <t xml:space="preserve">2017063021001004500250091283	</t>
  </si>
  <si>
    <t>患者 岳晋 自助机充值 50 元。</t>
  </si>
  <si>
    <t xml:space="preserve">*晋(137****1231)	</t>
  </si>
  <si>
    <t xml:space="preserve">2017063021001004830200851999	</t>
  </si>
  <si>
    <t>患者 钟雪秋 自助机充值 100 元。</t>
  </si>
  <si>
    <t xml:space="preserve">*羚(ll3***@sina.com)	</t>
  </si>
  <si>
    <t xml:space="preserve">2017063021001004780276011959	</t>
  </si>
  <si>
    <t xml:space="preserve">*凤红(113***@qq.com)	</t>
  </si>
  <si>
    <t xml:space="preserve">2017063021001004250296226243	</t>
  </si>
  <si>
    <t>患者 郑肖 自助机充值 100 元。</t>
  </si>
  <si>
    <t xml:space="preserve">*肖(137***@qq.com)	</t>
  </si>
  <si>
    <t xml:space="preserve">2017063021001004020251646760	</t>
  </si>
  <si>
    <t>患者 杨洁 自助机充值 600 元。</t>
  </si>
  <si>
    <t xml:space="preserve">*还怿(pau***@163.com)	</t>
  </si>
  <si>
    <t xml:space="preserve">2017063021001004140207417696	</t>
  </si>
  <si>
    <t>患者 林燕飞 自助机充值 300 元。</t>
  </si>
  <si>
    <t xml:space="preserve">*燕飞(138****0591)	</t>
  </si>
  <si>
    <t xml:space="preserve">2017063021001004390289795223	</t>
  </si>
  <si>
    <t>患者 彭连福 自助机充值 500 元。</t>
  </si>
  <si>
    <t xml:space="preserve">*连福(136****5249)	</t>
  </si>
  <si>
    <t xml:space="preserve">2017063021001004730239608775	</t>
  </si>
  <si>
    <t>患者 丁嫒 自助机充值 50 元。</t>
  </si>
  <si>
    <t xml:space="preserve">*嫒(135****6826)	</t>
  </si>
  <si>
    <t xml:space="preserve">2017063021001004250296219480	</t>
  </si>
  <si>
    <t>患者 郑肖 自助机充值 166 元。</t>
  </si>
  <si>
    <t>门诊预存充值订单 166 元。</t>
  </si>
  <si>
    <t xml:space="preserve">2017063021001004250296211798	</t>
  </si>
  <si>
    <t>患者 段海涛 自助机充值 300 元。</t>
  </si>
  <si>
    <t xml:space="preserve">2017063021001004740204335952	</t>
  </si>
  <si>
    <t>患者 薛庆会 自助机充值 10 元。</t>
  </si>
  <si>
    <t xml:space="preserve">*晓琳(sis***@163.com)	</t>
  </si>
  <si>
    <t xml:space="preserve">2017063021001004410209335680	</t>
  </si>
  <si>
    <t>患者 何燕明 自助机充值 950 元。</t>
  </si>
  <si>
    <t xml:space="preserve">2017063021001004250296232841	</t>
  </si>
  <si>
    <t>患者 郑肖 自助机充值 10 元。</t>
  </si>
  <si>
    <t xml:space="preserve">2017063021001004630278872905	</t>
  </si>
  <si>
    <t xml:space="preserve">*强(613***@qq.com)	</t>
  </si>
  <si>
    <t xml:space="preserve">2017063021001004160228654322	</t>
  </si>
  <si>
    <t>患者 刘律智 自助机充值 50 元。</t>
  </si>
  <si>
    <t xml:space="preserve">2017063021001004240207566923	</t>
  </si>
  <si>
    <t>患者 李天天 自助机充值 300 元。</t>
  </si>
  <si>
    <t xml:space="preserve">*天天(182****3484)	</t>
  </si>
  <si>
    <t xml:space="preserve">2017063021001004740204369985	</t>
  </si>
  <si>
    <t>患者 隋晓琳 自助机充值 10 元。</t>
  </si>
  <si>
    <t xml:space="preserve">2017063021001004630278888935	</t>
  </si>
  <si>
    <t>患者 薛庆会 自助机充值 900 元。</t>
  </si>
  <si>
    <t xml:space="preserve">*庆会(tsh***@163.com)	</t>
  </si>
  <si>
    <t xml:space="preserve">2017063021001004180227865514	</t>
  </si>
  <si>
    <t xml:space="preserve">*绮雯(121***@qq.com)	</t>
  </si>
  <si>
    <t xml:space="preserve">2017063021001004070243103480	</t>
  </si>
  <si>
    <t>患者 李婷 自助机充值 200 元。</t>
  </si>
  <si>
    <t xml:space="preserve">*婷(138****8562)	</t>
  </si>
  <si>
    <t xml:space="preserve">2017063021001004570227164604	</t>
  </si>
  <si>
    <t>患者 杨良军 自助机充值 1000 元。</t>
  </si>
  <si>
    <t xml:space="preserve">*义萍(159****7801)	</t>
  </si>
  <si>
    <t xml:space="preserve">2017063021001004240207525745	</t>
  </si>
  <si>
    <t xml:space="preserve">2017063021001004720285352175	</t>
  </si>
  <si>
    <t xml:space="preserve">*雅春(152****4168)	</t>
  </si>
  <si>
    <t xml:space="preserve">2017063021001004560249195872	</t>
  </si>
  <si>
    <t>患者 徐敏 自助机充值 1000 元。</t>
  </si>
  <si>
    <t xml:space="preserve">*敏(232***@qq.com)	</t>
  </si>
  <si>
    <t xml:space="preserve">2017063021001004290282267778	</t>
  </si>
  <si>
    <t>患者 周永东 自助机充值 100 元。</t>
  </si>
  <si>
    <t xml:space="preserve">*永东(892***@qq.com)	</t>
  </si>
  <si>
    <t xml:space="preserve">2017063021001004530215892711	</t>
  </si>
  <si>
    <t>患者 黄槿萱 自助机充值 100 元。</t>
  </si>
  <si>
    <t xml:space="preserve">*霖(442***@qq.com)	</t>
  </si>
  <si>
    <t xml:space="preserve">2017063021001004110245898162	</t>
  </si>
  <si>
    <t>患者 张榕 自助机充值 50 元。</t>
  </si>
  <si>
    <t xml:space="preserve">*洪波(137****7101)	</t>
  </si>
  <si>
    <t xml:space="preserve">2017063021001004560249204132	</t>
  </si>
  <si>
    <t>患者 宁馨予 自助机充值 20 元。</t>
  </si>
  <si>
    <t xml:space="preserve">*馨予(188****2623)	</t>
  </si>
  <si>
    <t xml:space="preserve">2017063021001004830201001448	</t>
  </si>
  <si>
    <t>患者 李曦 自助机充值 800 元。</t>
  </si>
  <si>
    <t xml:space="preserve">2017063021001004670228004515	</t>
  </si>
  <si>
    <t>患者 张蔚 自助机充值 50 元。</t>
  </si>
  <si>
    <t xml:space="preserve">*蔚(159****8452)	</t>
  </si>
  <si>
    <t xml:space="preserve">2017063021001004730239703520	</t>
  </si>
  <si>
    <t>患者 张露予 自助机充值 100 元。</t>
  </si>
  <si>
    <t xml:space="preserve">*露予(138****0051)	</t>
  </si>
  <si>
    <t xml:space="preserve">2017063021001004350289741752	</t>
  </si>
  <si>
    <t>患者 王文春 自助机充值 598 元。</t>
  </si>
  <si>
    <t xml:space="preserve">*文春(138****0714)	</t>
  </si>
  <si>
    <t>门诊预存充值订单 598 元。</t>
  </si>
  <si>
    <t xml:space="preserve">2017063021001004980264447022	</t>
  </si>
  <si>
    <t>患者 宋恒 自助机充值 30 元。</t>
  </si>
  <si>
    <t xml:space="preserve">*恒(159****2791)	</t>
  </si>
  <si>
    <t xml:space="preserve">2017063021001004160228673448	</t>
  </si>
  <si>
    <t>患者 丁仙 自助机充值 200 元。</t>
  </si>
  <si>
    <t xml:space="preserve">*周发(138****5994)	</t>
  </si>
  <si>
    <t xml:space="preserve">2017063021001004090294266289	</t>
  </si>
  <si>
    <t>患者 张文龙 自助机充值 20 元。</t>
  </si>
  <si>
    <t xml:space="preserve">*文龙(799***@qq.com)	</t>
  </si>
  <si>
    <t xml:space="preserve">2017063021001004350289752093	</t>
  </si>
  <si>
    <t>患者 范应娇 自助机充值 200 元。</t>
  </si>
  <si>
    <t xml:space="preserve">2017063021001004040209214549	</t>
  </si>
  <si>
    <t>患者 纳笑颜 自助机充值 500 元。</t>
  </si>
  <si>
    <t xml:space="preserve">*笑颜(xy_***@163.com)	</t>
  </si>
  <si>
    <t xml:space="preserve">2017063021001004330271455179	</t>
  </si>
  <si>
    <t xml:space="preserve">2017063021001004910243487477	</t>
  </si>
  <si>
    <t>患者 胡浩轩 自助机充值 200 元。</t>
  </si>
  <si>
    <t xml:space="preserve">*丽娟(158****4455)	</t>
  </si>
  <si>
    <t xml:space="preserve">2017063021001004760299864850	</t>
  </si>
  <si>
    <t>患者 郭丽萍 自助机充值 2100 元。</t>
  </si>
  <si>
    <t xml:space="preserve">*丽萍(134****2637)	</t>
  </si>
  <si>
    <t xml:space="preserve">2017063021001004070243160710	</t>
  </si>
  <si>
    <t>患者 阳媛 自助机充值 50 元。</t>
  </si>
  <si>
    <t xml:space="preserve">2017063021001004200297851231	</t>
  </si>
  <si>
    <t>患者 李洁云 自助机充值 10 元。</t>
  </si>
  <si>
    <t xml:space="preserve">2017063021001004680201847539	</t>
  </si>
  <si>
    <t>患者 朱启妍 自助机充值 50 元。</t>
  </si>
  <si>
    <t xml:space="preserve">*启妍(136****6066)	</t>
  </si>
  <si>
    <t xml:space="preserve">2017063021001004680201836960	</t>
  </si>
  <si>
    <t>患者 朱启妍 自助机充值 300 元。</t>
  </si>
  <si>
    <t xml:space="preserve">2017063021001004940274821676	</t>
  </si>
  <si>
    <t>患者 杨馨晨 自助机充值 30 元。</t>
  </si>
  <si>
    <t xml:space="preserve">*涛(189****8360)	</t>
  </si>
  <si>
    <t xml:space="preserve">2017063021001004200297896998	</t>
  </si>
  <si>
    <t>患者 黄顺玮 自助机充值 100 元。</t>
  </si>
  <si>
    <t xml:space="preserve">*顺玮(138****1772)	</t>
  </si>
  <si>
    <t xml:space="preserve">2017063021001004910243561176	</t>
  </si>
  <si>
    <t>患者 胡浩轩 自助机充值 38 元。</t>
  </si>
  <si>
    <t>门诊预存充值订单 38 元。</t>
  </si>
  <si>
    <t xml:space="preserve">2017063021001004230285425436	</t>
  </si>
  <si>
    <t>患者 王永恒 自助机充值 50 元。</t>
  </si>
  <si>
    <t xml:space="preserve">*永恒(714***@qq.com)	</t>
  </si>
  <si>
    <t xml:space="preserve">2017063021001004980264487301	</t>
  </si>
  <si>
    <t>患者 张丽娟 自助机充值 200 元。</t>
  </si>
  <si>
    <t xml:space="preserve">2017063021001004640287645045	</t>
  </si>
  <si>
    <t>患者 禄宁 自助机充值 675 元。</t>
  </si>
  <si>
    <t>门诊预存充值订单 675 元。</t>
  </si>
  <si>
    <t xml:space="preserve">2017063021001004980264450941	</t>
  </si>
  <si>
    <t>患者 宋恒 自助机充值 100 元。</t>
  </si>
  <si>
    <t xml:space="preserve">2017063021001004360203835271	</t>
  </si>
  <si>
    <t>患者 刘益兰 自助机充值 300 元。</t>
  </si>
  <si>
    <t xml:space="preserve">*殷(159****9907)	</t>
  </si>
  <si>
    <t xml:space="preserve">2017063021001004780276154324	</t>
  </si>
  <si>
    <t>患者 孙敏 自助机充值 500 元。</t>
  </si>
  <si>
    <t xml:space="preserve">2017063021001004000233993186	</t>
  </si>
  <si>
    <t>患者 张昌聪 自助机充值 1400 元。</t>
  </si>
  <si>
    <t xml:space="preserve">*昌聪(182****0253)	</t>
  </si>
  <si>
    <t>门诊预存充值订单 1400 元。</t>
  </si>
  <si>
    <t xml:space="preserve">2017063021001004460202698708	</t>
  </si>
  <si>
    <t>患者 成信琴 自助机充值 1500 元。</t>
  </si>
  <si>
    <t xml:space="preserve">*信琴(189****1302)	</t>
  </si>
  <si>
    <t xml:space="preserve">2017063021001004490281510117	</t>
  </si>
  <si>
    <t>患者 李钧 自助机充值 20 元。</t>
  </si>
  <si>
    <t xml:space="preserve">*钧(lij***@qq.com)	</t>
  </si>
  <si>
    <t xml:space="preserve">2017063021001004520234543513	</t>
  </si>
  <si>
    <t>患者 刘忠丽 自助机充值 400 元。</t>
  </si>
  <si>
    <t xml:space="preserve">*亚玲(138****6069)	</t>
  </si>
  <si>
    <t xml:space="preserve">2017063021001004940274841137	</t>
  </si>
  <si>
    <t>患者 李世燕 自助机充值 2650 元。</t>
  </si>
  <si>
    <t xml:space="preserve">*世燕(274***@qq.com)	</t>
  </si>
  <si>
    <t>门诊预存充值订单 2650 元。</t>
  </si>
  <si>
    <t xml:space="preserve">2017063021001004220217698530	</t>
  </si>
  <si>
    <t>患者 王洁云 自助机充值 200 元。</t>
  </si>
  <si>
    <t xml:space="preserve">*洁云(186****5378)	</t>
  </si>
  <si>
    <t xml:space="preserve">2017063021001004600238852527	</t>
  </si>
  <si>
    <t>患者 屈四勇 自助机充值 120 元。</t>
  </si>
  <si>
    <t xml:space="preserve">*四勇(136****6055)	</t>
  </si>
  <si>
    <t xml:space="preserve">2017063021001004550234233271	</t>
  </si>
  <si>
    <t>患者 赵昕 自助机充值 60 元。</t>
  </si>
  <si>
    <t xml:space="preserve">*昕(153****0319)	</t>
  </si>
  <si>
    <t xml:space="preserve">2017063021001004890235369225	</t>
  </si>
  <si>
    <t>患者 阎瑾 自助机充值 10 元。</t>
  </si>
  <si>
    <t xml:space="preserve">*瑾(186****4194)	</t>
  </si>
  <si>
    <t xml:space="preserve">2017063021001004920290637639	</t>
  </si>
  <si>
    <t>患者 瞿小翠 自助机充值 100 元。</t>
  </si>
  <si>
    <t xml:space="preserve">*方执(176****8015)	</t>
  </si>
  <si>
    <t xml:space="preserve">2017063021001004100219215787	</t>
  </si>
  <si>
    <t>患者 郭雅妮 自助机充值 120 元。</t>
  </si>
  <si>
    <t xml:space="preserve">*雅妮(134****9569)	</t>
  </si>
  <si>
    <t xml:space="preserve">2017063021001004280225486243	</t>
  </si>
  <si>
    <t xml:space="preserve">2017063021001004730239765538	</t>
  </si>
  <si>
    <t>患者 周雁凌 自助机充值 200 元。</t>
  </si>
  <si>
    <t xml:space="preserve">*雁凌(137****5778)	</t>
  </si>
  <si>
    <t xml:space="preserve">2017063021001004460202721800	</t>
  </si>
  <si>
    <t>患者 于晓雪 自助机充值 150 元。</t>
  </si>
  <si>
    <t xml:space="preserve">2017063021001004150280702559	</t>
  </si>
  <si>
    <t xml:space="preserve">2017063021001004410209542649	</t>
  </si>
  <si>
    <t>患者 何燕明 自助机充值 260 元。</t>
  </si>
  <si>
    <t xml:space="preserve">2017063021001004890235442029	</t>
  </si>
  <si>
    <t>患者 秦雨航 自助机充值 20 元。</t>
  </si>
  <si>
    <t xml:space="preserve">*璟昊(158****9287)	</t>
  </si>
  <si>
    <t xml:space="preserve">2017063021001004390289996957	</t>
  </si>
  <si>
    <t>患者 彭连福 自助机充值 565 元。</t>
  </si>
  <si>
    <t>门诊预存充值订单 565 元。</t>
  </si>
  <si>
    <t xml:space="preserve">2017063021001004380214542346	</t>
  </si>
  <si>
    <t>患者 李芸 自助机充值 50 元。</t>
  </si>
  <si>
    <t xml:space="preserve">*芸(152****6047)	</t>
  </si>
  <si>
    <t xml:space="preserve">2017063021001004010299962865	</t>
  </si>
  <si>
    <t xml:space="preserve">*雨航(138****0219)	</t>
  </si>
  <si>
    <t xml:space="preserve">2017063021001004770259120238	</t>
  </si>
  <si>
    <t>患者 钟袁 自助机充值 301 元。</t>
  </si>
  <si>
    <t xml:space="preserve">*袁(155****1579)	</t>
  </si>
  <si>
    <t xml:space="preserve">2017063021001004220217787606	</t>
  </si>
  <si>
    <t>患者 拔锦梅 自助机充值 190 元。</t>
  </si>
  <si>
    <t xml:space="preserve">2017063021001004330271574241	</t>
  </si>
  <si>
    <t>患者 孔乖巧 自助机充值 200 元。</t>
  </si>
  <si>
    <t xml:space="preserve">*乖巧(605***@qq.com)	</t>
  </si>
  <si>
    <t xml:space="preserve">2017063021001004680201939934	</t>
  </si>
  <si>
    <t>患者 邓嘉莉 自助机充值 10 元。</t>
  </si>
  <si>
    <t xml:space="preserve">*嘉莉(255***@qq.com)	</t>
  </si>
  <si>
    <t xml:space="preserve">2017063021001004190265440617	</t>
  </si>
  <si>
    <t>患者 白颜叶 自助机充值 50 元。</t>
  </si>
  <si>
    <t xml:space="preserve">*颜叶(156****2913)	</t>
  </si>
  <si>
    <t xml:space="preserve">2017063021001004850218275234	</t>
  </si>
  <si>
    <t>患者 肖叶倒 自助机充值 20 元。</t>
  </si>
  <si>
    <t xml:space="preserve">*荣(152****8229)	</t>
  </si>
  <si>
    <t xml:space="preserve">2017063021001004850218323185	</t>
  </si>
  <si>
    <t>患者 凌荣 自助机充值 20 元。</t>
  </si>
  <si>
    <t xml:space="preserve">2017063021001004200297997368	</t>
  </si>
  <si>
    <t>患者 李洁云 自助机充值 5 元。</t>
  </si>
  <si>
    <t xml:space="preserve">2017063021001004860235752150	</t>
  </si>
  <si>
    <t>患者 马莉 自助机充值 500 元。</t>
  </si>
  <si>
    <t xml:space="preserve">*义(930***@qq.com)	</t>
  </si>
  <si>
    <t xml:space="preserve">2017063021001004920290727124	</t>
  </si>
  <si>
    <t>患者 和生堂 自助机充值 400 元。</t>
  </si>
  <si>
    <t xml:space="preserve">2017063021001004220217846991	</t>
  </si>
  <si>
    <t>患者 王洁云 自助机充值 400 元。</t>
  </si>
  <si>
    <t xml:space="preserve">2017063021001004070243281152	</t>
  </si>
  <si>
    <t>患者 赵娟 自助机充值 300 元。</t>
  </si>
  <si>
    <t xml:space="preserve">*娟(454***@qq.com)	</t>
  </si>
  <si>
    <t xml:space="preserve">2017063021001004070243304930	</t>
  </si>
  <si>
    <t>患者 赵娟 自助机充值 200 元。</t>
  </si>
  <si>
    <t xml:space="preserve">2017063021001004510205406657	</t>
  </si>
  <si>
    <t>患者 钱庆芬 自助机充值 260 元。</t>
  </si>
  <si>
    <t xml:space="preserve">2017063021001004160228896427	</t>
  </si>
  <si>
    <t>患者 丁仙 自助机充值 600 元。</t>
  </si>
  <si>
    <t xml:space="preserve">2017063021001004420297432267	</t>
  </si>
  <si>
    <t>患者 刘忠梅 自助机充值 200 元。</t>
  </si>
  <si>
    <t xml:space="preserve">*汉浩(158****2209)	</t>
  </si>
  <si>
    <t xml:space="preserve">2017063021001004040209420742	</t>
  </si>
  <si>
    <t>患者 郑明 自助机充值 10 元。</t>
  </si>
  <si>
    <t xml:space="preserve">*明(843***@qq.com)	</t>
  </si>
  <si>
    <t xml:space="preserve">2017063021001004510205444104	</t>
  </si>
  <si>
    <t xml:space="preserve">2017063021001004010299965789	</t>
  </si>
  <si>
    <t>患者 和仕祥 自助机充值 180 元。</t>
  </si>
  <si>
    <t xml:space="preserve">*培章(135****8508)	</t>
  </si>
  <si>
    <t xml:space="preserve">2017063021001004220217843204	</t>
  </si>
  <si>
    <t>患者 蒋晓璐 自助机充值 400 元。</t>
  </si>
  <si>
    <t xml:space="preserve">*文浩(zwh***@163.com)	</t>
  </si>
  <si>
    <t xml:space="preserve">2017063021001004040209472720	</t>
  </si>
  <si>
    <t>患者 郑明 自助机充值 8 元。</t>
  </si>
  <si>
    <t xml:space="preserve">2017063021001004350289928931	</t>
  </si>
  <si>
    <t>患者 艾永玉 自助机充值 50 元。</t>
  </si>
  <si>
    <t xml:space="preserve">2017063021001004380214569630	</t>
  </si>
  <si>
    <t>患者 李芸 自助机充值 1000 元。</t>
  </si>
  <si>
    <t xml:space="preserve">2017063021001004490281628201	</t>
  </si>
  <si>
    <t>患者 李钧 自助机充值 284 元。</t>
  </si>
  <si>
    <t>门诊预存充值订单 284 元。</t>
  </si>
  <si>
    <t xml:space="preserve">2017063021001004560249427598	</t>
  </si>
  <si>
    <t>患者 彭洋 自助机充值 100 元。</t>
  </si>
  <si>
    <t xml:space="preserve">2017063021001004410209658438	</t>
  </si>
  <si>
    <t>患者 程晓琦 自助机充值 100 元。</t>
  </si>
  <si>
    <t xml:space="preserve">*晓琦(cqq***@163.com)	</t>
  </si>
  <si>
    <t xml:space="preserve">2017063021001004890235512580	</t>
  </si>
  <si>
    <t>患者 冯飞琴 自助机充值 70 元。</t>
  </si>
  <si>
    <t xml:space="preserve">2017063021001004550234425762	</t>
  </si>
  <si>
    <t>患者 苏娇龙 自助机充值 300 元。</t>
  </si>
  <si>
    <t xml:space="preserve">*娇龙(156****6329)	</t>
  </si>
  <si>
    <t xml:space="preserve">2017063021001004830201218018	</t>
  </si>
  <si>
    <t>患者 李曦 自助机充值 1000 元。</t>
  </si>
  <si>
    <t xml:space="preserve">2017063021001004740204625637	</t>
  </si>
  <si>
    <t>患者 李勇发 自助机充值 29 元。</t>
  </si>
  <si>
    <t xml:space="preserve">*雪丽(771***@qq.com)	</t>
  </si>
  <si>
    <t xml:space="preserve">2017063021001004740204667825	</t>
  </si>
  <si>
    <t>患者 赵雪丽 自助机充值 30 元。</t>
  </si>
  <si>
    <t xml:space="preserve">2017063021001004590206802061	</t>
  </si>
  <si>
    <t>患者 刘忠丽 自助机充值 10 元。</t>
  </si>
  <si>
    <t xml:space="preserve">*忠丽(183****7540)	</t>
  </si>
  <si>
    <t xml:space="preserve">2017063021001004910243731353	</t>
  </si>
  <si>
    <t>患者 朱桂香 自助机充值 400 元。</t>
  </si>
  <si>
    <t xml:space="preserve">*燕会(158****4023)	</t>
  </si>
  <si>
    <t xml:space="preserve">2017063021001004310273664262	</t>
  </si>
  <si>
    <t>患者 汤云秀 自助机充值 300 元。</t>
  </si>
  <si>
    <t xml:space="preserve">2017063021001004870216535848	</t>
  </si>
  <si>
    <t>患者 李瑞秋 自助机充值 500 元。</t>
  </si>
  <si>
    <t xml:space="preserve">*瑞秋(138****4196)	</t>
  </si>
  <si>
    <t xml:space="preserve">2017063021001004230285694736	</t>
  </si>
  <si>
    <t>患者 宁婧橼 自助机充值 160 元。</t>
  </si>
  <si>
    <t xml:space="preserve">2017063021001004230285643571	</t>
  </si>
  <si>
    <t>患者 宁婧橼 自助机充值 5 元。</t>
  </si>
  <si>
    <t xml:space="preserve">2017063021001004370273955039	</t>
  </si>
  <si>
    <t xml:space="preserve">2017063021001004040209563838	</t>
  </si>
  <si>
    <t xml:space="preserve">2017063021001004770259261569	</t>
  </si>
  <si>
    <t xml:space="preserve">*旭东(138****4677)	</t>
  </si>
  <si>
    <t xml:space="preserve">2017063021001004310273702362	</t>
  </si>
  <si>
    <t>患者 邱琳轲 自助机充值 20 元。</t>
  </si>
  <si>
    <t xml:space="preserve">*娟(day***@163.com)	</t>
  </si>
  <si>
    <t xml:space="preserve">2017063021001004920290868909	</t>
  </si>
  <si>
    <t>患者 和生堂 自助机充值 280 元。</t>
  </si>
  <si>
    <t xml:space="preserve">2017063021001004040209583561	</t>
  </si>
  <si>
    <t>患者 郑明 自助机充值 229 元。</t>
  </si>
  <si>
    <t>门诊预存充值订单 229 元。</t>
  </si>
  <si>
    <t xml:space="preserve">2017063021001004900250903811	</t>
  </si>
  <si>
    <t>患者 杨进玲 自助机充值 20 元。</t>
  </si>
  <si>
    <t xml:space="preserve">2017063021001004040209671517	</t>
  </si>
  <si>
    <t>患者 郑明 自助机充值 151 元。</t>
  </si>
  <si>
    <t xml:space="preserve">2017063021001004240208085282	</t>
  </si>
  <si>
    <t xml:space="preserve">2017063021001004430283530492	</t>
  </si>
  <si>
    <t>患者 杨荣华 自助机充值 20 元。</t>
  </si>
  <si>
    <t xml:space="preserve">*荣华(137****6305)	</t>
  </si>
  <si>
    <t>2017/06/30</t>
  </si>
  <si>
    <t>1000016171</t>
  </si>
  <si>
    <t>胡琳</t>
  </si>
  <si>
    <t>2017063021001004320222149587</t>
  </si>
  <si>
    <t>1000138052</t>
  </si>
  <si>
    <t>魏维</t>
  </si>
  <si>
    <t>2017063021001004800228071780</t>
  </si>
  <si>
    <t>1000138276</t>
  </si>
  <si>
    <t>郑叶</t>
  </si>
  <si>
    <t>2017063021001004400228572859</t>
  </si>
  <si>
    <t>1000138766</t>
  </si>
  <si>
    <t>李曦</t>
  </si>
  <si>
    <t>2017063021001004830200499518</t>
  </si>
  <si>
    <t>1000130424</t>
  </si>
  <si>
    <t>2017063021001004730239226889</t>
  </si>
  <si>
    <t>1000139067</t>
  </si>
  <si>
    <t>屠保玉</t>
  </si>
  <si>
    <t>2017063021001004360203379624</t>
  </si>
  <si>
    <t>0125006596</t>
  </si>
  <si>
    <t>廖琲瑶</t>
  </si>
  <si>
    <t>2017063021001004960236861647</t>
  </si>
  <si>
    <t>1000138544</t>
  </si>
  <si>
    <t>郭静璇</t>
  </si>
  <si>
    <t>2017063021001004490281019853</t>
  </si>
  <si>
    <t>1000008113</t>
  </si>
  <si>
    <t>解凤仙</t>
  </si>
  <si>
    <t>2017063021001004460202215840</t>
  </si>
  <si>
    <t>1000139366</t>
  </si>
  <si>
    <t>王宏升</t>
  </si>
  <si>
    <t>2017063021001004680201308666</t>
  </si>
  <si>
    <t>1000115198</t>
  </si>
  <si>
    <t>2017063021001004370273219185</t>
  </si>
  <si>
    <t>1000132852</t>
  </si>
  <si>
    <t>成信琴</t>
  </si>
  <si>
    <t>2017063021001004460202698708</t>
  </si>
  <si>
    <t>1000139469</t>
  </si>
  <si>
    <t>朱凤琼</t>
  </si>
  <si>
    <t>2017063021001004030297116057</t>
  </si>
  <si>
    <t>1000007251</t>
  </si>
  <si>
    <t>2017063021001004580238811987</t>
  </si>
  <si>
    <t>1000138486</t>
  </si>
  <si>
    <t>马东鹏</t>
  </si>
  <si>
    <t>2017063021001004570226542107</t>
  </si>
  <si>
    <t>1000074415</t>
  </si>
  <si>
    <t>2017063021001004460202721800</t>
  </si>
  <si>
    <t>1000022252</t>
  </si>
  <si>
    <t>王洁云</t>
  </si>
  <si>
    <t>2017063021001004220217698530</t>
  </si>
  <si>
    <t>1000139938</t>
  </si>
  <si>
    <t>赵昕</t>
  </si>
  <si>
    <t>2017063021001004550234233271</t>
  </si>
  <si>
    <t>1000140126</t>
  </si>
  <si>
    <t>孔乖巧</t>
  </si>
  <si>
    <t>2017063021001004330271574241</t>
  </si>
  <si>
    <t>1000140146</t>
  </si>
  <si>
    <t>邓嘉莉</t>
  </si>
  <si>
    <t>2017063021001004680201939934</t>
  </si>
  <si>
    <t>1000129836</t>
  </si>
  <si>
    <t>白颜叶</t>
  </si>
  <si>
    <t>2017063021001004190265440617</t>
  </si>
  <si>
    <t>1000072775</t>
  </si>
  <si>
    <t>李洁云</t>
  </si>
  <si>
    <t>2017063021001004200297997368</t>
  </si>
  <si>
    <t>1000136540</t>
  </si>
  <si>
    <t>和生堂</t>
  </si>
  <si>
    <t>2017063021001004920290020124</t>
  </si>
  <si>
    <t>0102601600</t>
  </si>
  <si>
    <t>王立红</t>
  </si>
  <si>
    <t>2017063021001004470204623633</t>
  </si>
  <si>
    <t>1000139625</t>
  </si>
  <si>
    <t>郑胜余</t>
  </si>
  <si>
    <t>2017063021001004640287442702</t>
  </si>
  <si>
    <t>1000002602</t>
  </si>
  <si>
    <t>陈蕾</t>
  </si>
  <si>
    <t>2017063021001004970211581748</t>
  </si>
  <si>
    <t>0103051613</t>
  </si>
  <si>
    <t>钟雪秋</t>
  </si>
  <si>
    <t>2017063021001004830200851999</t>
  </si>
  <si>
    <t>0112375163</t>
  </si>
  <si>
    <t>2017063021001004020251646760</t>
  </si>
  <si>
    <t>1000139628</t>
  </si>
  <si>
    <t>薛庆会</t>
  </si>
  <si>
    <t>2017063021001004740204335952</t>
  </si>
  <si>
    <t>1000137353</t>
  </si>
  <si>
    <t>陈冉然</t>
  </si>
  <si>
    <t>2017063021001004930229826282</t>
  </si>
  <si>
    <t>1000065054</t>
  </si>
  <si>
    <t>肖映冉</t>
  </si>
  <si>
    <t>2017063021001004910242863381</t>
  </si>
  <si>
    <t>0102564868</t>
  </si>
  <si>
    <t>孙凡丽</t>
  </si>
  <si>
    <t>2017063021001004270200259992</t>
  </si>
  <si>
    <t>1000009495</t>
  </si>
  <si>
    <t>染健姣</t>
  </si>
  <si>
    <t>2017063021001004890234575474</t>
  </si>
  <si>
    <t>1000137849</t>
  </si>
  <si>
    <t>徐长军</t>
  </si>
  <si>
    <t>2017063021001004670227267332</t>
  </si>
  <si>
    <t>1000016605</t>
  </si>
  <si>
    <t>鲁建勋</t>
  </si>
  <si>
    <t>2017063021001004560248530442</t>
  </si>
  <si>
    <t>1000137857</t>
  </si>
  <si>
    <t>田家斌</t>
  </si>
  <si>
    <t>2017063021001004670227298346</t>
  </si>
  <si>
    <t>1000138461</t>
  </si>
  <si>
    <t>张会菊</t>
  </si>
  <si>
    <t>2017063021001004540224365507</t>
  </si>
  <si>
    <t>1000036808</t>
  </si>
  <si>
    <t>买冬</t>
  </si>
  <si>
    <t>2017063021001004470204347730</t>
  </si>
  <si>
    <t>1000097318</t>
  </si>
  <si>
    <t>陈韵如</t>
  </si>
  <si>
    <t>2017063021001004080221215202</t>
  </si>
  <si>
    <t>1000136667</t>
  </si>
  <si>
    <t>赵俊</t>
  </si>
  <si>
    <t>2017063021001004460202030441</t>
  </si>
  <si>
    <t>5300-5001157006</t>
  </si>
  <si>
    <t>周佳伟</t>
  </si>
  <si>
    <t>2017063021001004230284851194</t>
  </si>
  <si>
    <t>1000138742</t>
  </si>
  <si>
    <t>李多文</t>
  </si>
  <si>
    <t>2017063021001004600238210475</t>
  </si>
  <si>
    <t>1000136058</t>
  </si>
  <si>
    <t>刘律智</t>
  </si>
  <si>
    <t>2017063021001004160228654322</t>
  </si>
  <si>
    <t>1000139814</t>
  </si>
  <si>
    <t>隋晓琳</t>
  </si>
  <si>
    <t>2017063021001004740204369985</t>
  </si>
  <si>
    <t>0103293531</t>
  </si>
  <si>
    <t>李婷</t>
  </si>
  <si>
    <t>2017063021001004070243103480</t>
  </si>
  <si>
    <t>1000139764</t>
  </si>
  <si>
    <t>王雅春</t>
  </si>
  <si>
    <t>2017063021001004720285352175</t>
  </si>
  <si>
    <t>1000139470</t>
  </si>
  <si>
    <t>周永东</t>
  </si>
  <si>
    <t>2017063021001004290282267778</t>
  </si>
  <si>
    <t>1000137989</t>
  </si>
  <si>
    <t>吴勇</t>
  </si>
  <si>
    <t>2017063021001004770258410132</t>
  </si>
  <si>
    <t>1000042571</t>
  </si>
  <si>
    <t>唐吉松</t>
  </si>
  <si>
    <t>2017063021001004680201171879</t>
  </si>
  <si>
    <t>1000138873</t>
  </si>
  <si>
    <t>2017063021001004780275559201</t>
  </si>
  <si>
    <t>1000138997</t>
  </si>
  <si>
    <t>余金有</t>
  </si>
  <si>
    <t>2017063021001004840239408914</t>
  </si>
  <si>
    <t>1000042506</t>
  </si>
  <si>
    <t>明望</t>
  </si>
  <si>
    <t>2017063021001004680201144795</t>
  </si>
  <si>
    <t>0102602389</t>
  </si>
  <si>
    <t>周平生</t>
  </si>
  <si>
    <t>2017063021001004620222190401</t>
  </si>
  <si>
    <t>2017063021001004210284351608</t>
  </si>
  <si>
    <t>1000012650</t>
  </si>
  <si>
    <t>王婷仙</t>
  </si>
  <si>
    <t>2017063021001004210284338760</t>
  </si>
  <si>
    <t>1000138880</t>
  </si>
  <si>
    <t>陈菊</t>
  </si>
  <si>
    <t>2017063021001004720284814837</t>
  </si>
  <si>
    <t>1000110840</t>
  </si>
  <si>
    <t>2017063021001004730239215320</t>
  </si>
  <si>
    <t>5304-0422049756</t>
  </si>
  <si>
    <t>法倩</t>
  </si>
  <si>
    <t>2017063021001004410208836360</t>
  </si>
  <si>
    <t>1000139109</t>
  </si>
  <si>
    <t>彭文雷</t>
  </si>
  <si>
    <t>2017063021001004140206971796</t>
  </si>
  <si>
    <t>1000139828</t>
  </si>
  <si>
    <t>黄槿萱</t>
  </si>
  <si>
    <t>2017063021001004530215892711</t>
  </si>
  <si>
    <t>1000139889</t>
  </si>
  <si>
    <t>张蔚</t>
  </si>
  <si>
    <t>2017063021001004670228004515</t>
  </si>
  <si>
    <t>0102494443</t>
  </si>
  <si>
    <t>张露予</t>
  </si>
  <si>
    <t>2017063021001004730239703520</t>
  </si>
  <si>
    <t>1000139798</t>
  </si>
  <si>
    <t>王文春</t>
  </si>
  <si>
    <t>2017063021001004350289741752</t>
  </si>
  <si>
    <t>1000019672</t>
  </si>
  <si>
    <t>郭丽萍</t>
  </si>
  <si>
    <t>2017063021001004760299864850</t>
  </si>
  <si>
    <t>1000107348</t>
  </si>
  <si>
    <t>2017063021001004640287645045</t>
  </si>
  <si>
    <t>1000138801</t>
  </si>
  <si>
    <t>虞沁</t>
  </si>
  <si>
    <t>2017063021001004150280089108</t>
  </si>
  <si>
    <t>1000138656</t>
  </si>
  <si>
    <t>宁婧橼</t>
  </si>
  <si>
    <t>2017063021001004230284949435</t>
  </si>
  <si>
    <t>1000128900</t>
  </si>
  <si>
    <t>李梅</t>
  </si>
  <si>
    <t>2017063021001004430282345755</t>
  </si>
  <si>
    <t>2017063021001004780276154324</t>
  </si>
  <si>
    <t>1000136655</t>
  </si>
  <si>
    <t>刘忠丽</t>
  </si>
  <si>
    <t>2017063021001004520234543513</t>
  </si>
  <si>
    <t>1000139795</t>
  </si>
  <si>
    <t>李世燕</t>
  </si>
  <si>
    <t>2017063021001004940274841137</t>
  </si>
  <si>
    <t>1000139990</t>
  </si>
  <si>
    <t>阎瑾</t>
  </si>
  <si>
    <t>2017063021001004890235369225</t>
  </si>
  <si>
    <t>1000136459</t>
  </si>
  <si>
    <t>瞿小翠</t>
  </si>
  <si>
    <t>2017063021001004920290637639</t>
  </si>
  <si>
    <t>1000138328</t>
  </si>
  <si>
    <t>张琼丹</t>
  </si>
  <si>
    <t>2017063021001004280225486243</t>
  </si>
  <si>
    <t>1000140096</t>
  </si>
  <si>
    <t>周雁凌</t>
  </si>
  <si>
    <t>2017063021001004730239765538</t>
  </si>
  <si>
    <t>2017063021001004730239453567</t>
  </si>
  <si>
    <t>2017063021001004410209542649</t>
  </si>
  <si>
    <t>1000139730</t>
  </si>
  <si>
    <t>彭连福</t>
  </si>
  <si>
    <t>2017063021001004390289996957</t>
  </si>
  <si>
    <t>1000139860</t>
  </si>
  <si>
    <t>李芸</t>
  </si>
  <si>
    <t>2017063021001004380214542346</t>
  </si>
  <si>
    <t>1000139980</t>
  </si>
  <si>
    <t>秦雨航</t>
  </si>
  <si>
    <t>2017063021001004010299962865</t>
  </si>
  <si>
    <t>1000138234</t>
  </si>
  <si>
    <t>钟袁</t>
  </si>
  <si>
    <t>2017063021001004770259120238</t>
  </si>
  <si>
    <t>2017063021001004540224414826</t>
  </si>
  <si>
    <t>1000137879</t>
  </si>
  <si>
    <t>张云</t>
  </si>
  <si>
    <t>2017063021001004920289804874</t>
  </si>
  <si>
    <t>1000074369</t>
  </si>
  <si>
    <t>张茜雯</t>
  </si>
  <si>
    <t>2017063021001004740203659950</t>
  </si>
  <si>
    <t>2017063021001004800228043974</t>
  </si>
  <si>
    <t>1000137768</t>
  </si>
  <si>
    <t>周蕾</t>
  </si>
  <si>
    <t>2017063021001004530215259758</t>
  </si>
  <si>
    <t>0112129446</t>
  </si>
  <si>
    <t>2017063021001004840239152181</t>
  </si>
  <si>
    <t>1000138003</t>
  </si>
  <si>
    <t>袁晓娟</t>
  </si>
  <si>
    <t>2017063021001004610279453379</t>
  </si>
  <si>
    <t>1000138135</t>
  </si>
  <si>
    <t>高航</t>
  </si>
  <si>
    <t>2017063021001004530215245447</t>
  </si>
  <si>
    <t>1000138169</t>
  </si>
  <si>
    <t>孙元奎</t>
  </si>
  <si>
    <t>2017063021001004680201076979</t>
  </si>
  <si>
    <t>1000138031</t>
  </si>
  <si>
    <t>杨兴</t>
  </si>
  <si>
    <t>2017063021001004790243802563</t>
  </si>
  <si>
    <t>2017063021001004490280803112</t>
  </si>
  <si>
    <t>5011323580</t>
  </si>
  <si>
    <t>毛昌敏</t>
  </si>
  <si>
    <t>2017063021001004490280825075</t>
  </si>
  <si>
    <t>1000139748</t>
  </si>
  <si>
    <t>徐敏</t>
  </si>
  <si>
    <t>2017063021001004560249195872</t>
  </si>
  <si>
    <t>5306-0627014213</t>
  </si>
  <si>
    <t>朱启妍</t>
  </si>
  <si>
    <t>2017063021001004680201847539</t>
  </si>
  <si>
    <t>1000133030</t>
  </si>
  <si>
    <t>胡浩轩</t>
  </si>
  <si>
    <t>2017063021001004910243561176</t>
  </si>
  <si>
    <t>1000139981</t>
  </si>
  <si>
    <t>王永恒</t>
  </si>
  <si>
    <t>2017063021001004230285425436</t>
  </si>
  <si>
    <t>1000020503</t>
  </si>
  <si>
    <t>赵娟</t>
  </si>
  <si>
    <t>2017063021001004070243281152</t>
  </si>
  <si>
    <t>2017063021001004070243304930</t>
  </si>
  <si>
    <t>5300-5001185707</t>
  </si>
  <si>
    <t>阿亚飞</t>
  </si>
  <si>
    <t>2017063021001004170293950959</t>
  </si>
  <si>
    <t>1000137602</t>
  </si>
  <si>
    <t>周勤</t>
  </si>
  <si>
    <t>2017063021001004630278247310</t>
  </si>
  <si>
    <t>1000138021</t>
  </si>
  <si>
    <t>麻国祥</t>
  </si>
  <si>
    <t>2017063021001004410208835522</t>
  </si>
  <si>
    <t>1000138442</t>
  </si>
  <si>
    <t>洪梦川</t>
  </si>
  <si>
    <t>2017063021001004770258430967</t>
  </si>
  <si>
    <t>1000123842</t>
  </si>
  <si>
    <t>李芳芳</t>
  </si>
  <si>
    <t>2017063021001004810206163292</t>
  </si>
  <si>
    <t>1000139237</t>
  </si>
  <si>
    <t>唐永燕</t>
  </si>
  <si>
    <t>2017063021001004400228764373</t>
  </si>
  <si>
    <t>1000138538</t>
  </si>
  <si>
    <t>成忠亮</t>
  </si>
  <si>
    <t>2017063021001004330270863134</t>
  </si>
  <si>
    <t>1000104719</t>
  </si>
  <si>
    <t>殷首香</t>
  </si>
  <si>
    <t>2017063021001004230285030874</t>
  </si>
  <si>
    <t>0102191611</t>
  </si>
  <si>
    <t>龚自昆</t>
  </si>
  <si>
    <t>2017063021001004070242710474</t>
  </si>
  <si>
    <t>1000013436</t>
  </si>
  <si>
    <t>杨良军</t>
  </si>
  <si>
    <t>2017063021001004570227164604</t>
  </si>
  <si>
    <t>1000126626</t>
  </si>
  <si>
    <t>2017063021001004240207525745</t>
  </si>
  <si>
    <t>2017063021001004410208633868</t>
  </si>
  <si>
    <t>1000138717</t>
  </si>
  <si>
    <t>邓云珠</t>
  </si>
  <si>
    <t>2017063021001004660202432219</t>
  </si>
  <si>
    <t>1000023837</t>
  </si>
  <si>
    <t>郭依婷</t>
  </si>
  <si>
    <t>2017063021001004660202399135</t>
  </si>
  <si>
    <t>2017063021001004330271455179</t>
  </si>
  <si>
    <t>2017063021001004580238563328</t>
  </si>
  <si>
    <t>1000129370</t>
  </si>
  <si>
    <t>蒋先会</t>
  </si>
  <si>
    <t>2017063021001004480294270009</t>
  </si>
  <si>
    <t>1000138745</t>
  </si>
  <si>
    <t>马惠玲</t>
  </si>
  <si>
    <t>2017063021001004500249677640</t>
  </si>
  <si>
    <t>1000038456</t>
  </si>
  <si>
    <t>2017063021001004680201178814</t>
  </si>
  <si>
    <t>1000038423</t>
  </si>
  <si>
    <t>金露霜</t>
  </si>
  <si>
    <t>2017063021001004680201172973</t>
  </si>
  <si>
    <t>1000038227</t>
  </si>
  <si>
    <t>伍艳兵</t>
  </si>
  <si>
    <t>2017063021001004680201168273</t>
  </si>
  <si>
    <t>1000038221</t>
  </si>
  <si>
    <t>古兴伟</t>
  </si>
  <si>
    <t>2017063021001004680201171809</t>
  </si>
  <si>
    <t>1000138811</t>
  </si>
  <si>
    <t>王七四</t>
  </si>
  <si>
    <t>2017063021001004270200407716</t>
  </si>
  <si>
    <t>1000133935</t>
  </si>
  <si>
    <t>2017063021001004170294119984</t>
  </si>
  <si>
    <t>1000083179</t>
  </si>
  <si>
    <t>周慧</t>
  </si>
  <si>
    <t>2017063021001004420296105373</t>
  </si>
  <si>
    <t>5000871745</t>
  </si>
  <si>
    <t>王琇璇</t>
  </si>
  <si>
    <t>2017063021001004800227570707</t>
  </si>
  <si>
    <t>1000138832</t>
  </si>
  <si>
    <t>王然</t>
  </si>
  <si>
    <t>2017063021001004220217060800</t>
  </si>
  <si>
    <t>1000140001</t>
  </si>
  <si>
    <t>钱庆芬</t>
  </si>
  <si>
    <t>2017063021001004510205406657</t>
  </si>
  <si>
    <t>1000126170</t>
  </si>
  <si>
    <t>丁仙</t>
  </si>
  <si>
    <t>2017063021001004160228896427</t>
  </si>
  <si>
    <t>1000020285</t>
  </si>
  <si>
    <t>刘忠梅</t>
  </si>
  <si>
    <t>2017063021001004420297432267</t>
  </si>
  <si>
    <t>1000140187</t>
  </si>
  <si>
    <t>郑明</t>
  </si>
  <si>
    <t>2017063021001004040209420742</t>
  </si>
  <si>
    <t>1000130464</t>
  </si>
  <si>
    <t>和仕祥</t>
  </si>
  <si>
    <t>2017063021001004010299965789</t>
  </si>
  <si>
    <t>1000016333</t>
  </si>
  <si>
    <t>蒋晓璐</t>
  </si>
  <si>
    <t>2017063021001004220217843204</t>
  </si>
  <si>
    <t>1000138693</t>
  </si>
  <si>
    <t>洪霞</t>
  </si>
  <si>
    <t>2017063021001004530215429400</t>
  </si>
  <si>
    <t>1000139075</t>
  </si>
  <si>
    <t>唐榕</t>
  </si>
  <si>
    <t>2017063021001004110245211904</t>
  </si>
  <si>
    <t>1000061664</t>
  </si>
  <si>
    <t>刘益兰</t>
  </si>
  <si>
    <t>2017063021001004360203835271</t>
  </si>
  <si>
    <t>1000137814</t>
  </si>
  <si>
    <t>杨媚</t>
  </si>
  <si>
    <t>2017063021001004570226579867</t>
  </si>
  <si>
    <t>1000090933</t>
  </si>
  <si>
    <t>黄含梦</t>
  </si>
  <si>
    <t>2017063021001004240207038255</t>
  </si>
  <si>
    <t>1000138649</t>
  </si>
  <si>
    <t>徐丕芳</t>
  </si>
  <si>
    <t>2017063021001004390289341468</t>
  </si>
  <si>
    <t>1000122298</t>
  </si>
  <si>
    <t>周庄铖</t>
  </si>
  <si>
    <t>2017063021001004520233856500</t>
  </si>
  <si>
    <t>1000138957</t>
  </si>
  <si>
    <t>陈贵珍</t>
  </si>
  <si>
    <t>2017063021001004990232527936</t>
  </si>
  <si>
    <t>1000131277</t>
  </si>
  <si>
    <t>刘海艳</t>
  </si>
  <si>
    <t>2017063021001004750248155634</t>
  </si>
  <si>
    <t>1000138818</t>
  </si>
  <si>
    <t>崔志峰</t>
  </si>
  <si>
    <t>2017063021001004380213870101</t>
  </si>
  <si>
    <t>1000138830</t>
  </si>
  <si>
    <t>杨慧</t>
  </si>
  <si>
    <t>2017063021001004160228143799</t>
  </si>
  <si>
    <t>2017063021001004040209472720</t>
  </si>
  <si>
    <t>1000041107</t>
  </si>
  <si>
    <t>艾永玉</t>
  </si>
  <si>
    <t>2017063021001004350289928931</t>
  </si>
  <si>
    <t>1000140047</t>
  </si>
  <si>
    <t>李钧</t>
  </si>
  <si>
    <t>2017063021001004490281628201</t>
  </si>
  <si>
    <t>1000086516</t>
  </si>
  <si>
    <t>2017063021001004890235512580</t>
  </si>
  <si>
    <t>1000136468</t>
  </si>
  <si>
    <t>赵雪丽</t>
  </si>
  <si>
    <t>2017063021001004740204667825</t>
  </si>
  <si>
    <t>2017063021001004590206802061</t>
  </si>
  <si>
    <t>1000122805</t>
  </si>
  <si>
    <t>朱桂香</t>
  </si>
  <si>
    <t>2017063021001004910243731353</t>
  </si>
  <si>
    <t>1000137654</t>
  </si>
  <si>
    <t>谢红运</t>
  </si>
  <si>
    <t>2017063021001004150280063268</t>
  </si>
  <si>
    <t>5010409074</t>
  </si>
  <si>
    <t>余惠仙</t>
  </si>
  <si>
    <t>2017063021001004640287026787</t>
  </si>
  <si>
    <t>2017063021001004410208763500</t>
  </si>
  <si>
    <t>0102214865</t>
  </si>
  <si>
    <t>张顺芳</t>
  </si>
  <si>
    <t>2017063021001004640287037258</t>
  </si>
  <si>
    <t>0125006593</t>
  </si>
  <si>
    <t>起金华</t>
  </si>
  <si>
    <t>2017063021001004960236818444</t>
  </si>
  <si>
    <t>5015815374</t>
  </si>
  <si>
    <t>王奕静</t>
  </si>
  <si>
    <t>2017063021001004850217740608</t>
  </si>
  <si>
    <t>1000138513</t>
  </si>
  <si>
    <t>郭仕菊</t>
  </si>
  <si>
    <t>2017063021001004440202699339</t>
  </si>
  <si>
    <t>0102633234</t>
  </si>
  <si>
    <t>杨宇</t>
  </si>
  <si>
    <t>2017063021001004980263963267</t>
  </si>
  <si>
    <t>1000139189</t>
  </si>
  <si>
    <t>徐天凤</t>
  </si>
  <si>
    <t>2017063021001004330270998315</t>
  </si>
  <si>
    <t>2017063021001004980263958991</t>
  </si>
  <si>
    <t>1000052451</t>
  </si>
  <si>
    <t>2017063021001004810206201810</t>
  </si>
  <si>
    <t>1000123309</t>
  </si>
  <si>
    <t>2017063021001004310273664262</t>
  </si>
  <si>
    <t>1000053127</t>
  </si>
  <si>
    <t>李瑞秋</t>
  </si>
  <si>
    <t>2017063021001004870216535848</t>
  </si>
  <si>
    <t>2017063021001004230285694736</t>
  </si>
  <si>
    <t>2017063021001004370273955039</t>
  </si>
  <si>
    <t>2017063021001004040209563838</t>
  </si>
  <si>
    <t>1000003852</t>
  </si>
  <si>
    <t>周翠萍</t>
  </si>
  <si>
    <t>2017063021001004770259261569</t>
  </si>
  <si>
    <t>1000140349</t>
  </si>
  <si>
    <t>邱琳轲</t>
  </si>
  <si>
    <t>2017063021001004310273702362</t>
  </si>
  <si>
    <t>2017063021001004920290868909</t>
  </si>
  <si>
    <t>1000139508</t>
  </si>
  <si>
    <t>2017063021001004790244118631</t>
  </si>
  <si>
    <t>0102244304</t>
  </si>
  <si>
    <t>梁媛</t>
  </si>
  <si>
    <t>2017063021001004000233599767</t>
  </si>
  <si>
    <t>1000139603</t>
  </si>
  <si>
    <t>方莲美</t>
  </si>
  <si>
    <t>2017063021001004570226965921</t>
  </si>
  <si>
    <t>1000138200</t>
  </si>
  <si>
    <t>2017063021001004210284198523</t>
  </si>
  <si>
    <t>1000137932</t>
  </si>
  <si>
    <t>李发成</t>
  </si>
  <si>
    <t>2017063021001004450276816423</t>
  </si>
  <si>
    <t>1000138517</t>
  </si>
  <si>
    <t>阳媛</t>
  </si>
  <si>
    <t>2017063021001004070243160710</t>
  </si>
  <si>
    <t>1000140483</t>
  </si>
  <si>
    <t>杨荣华</t>
  </si>
  <si>
    <t>2017063021001004430283530492</t>
  </si>
  <si>
    <t>1000137947</t>
  </si>
  <si>
    <t>叶佳</t>
  </si>
  <si>
    <t>2017063021001004570226545804</t>
  </si>
  <si>
    <t>2017063021001004040209583561</t>
  </si>
  <si>
    <t>1000139720</t>
  </si>
  <si>
    <t>郑肖</t>
  </si>
  <si>
    <t>2017063021001004250296226243</t>
  </si>
  <si>
    <t>2017063021001004390289795223</t>
  </si>
  <si>
    <t>2017063021001004250296219480</t>
  </si>
  <si>
    <t>1000135627</t>
  </si>
  <si>
    <t>段海涛</t>
  </si>
  <si>
    <t>2017063021001004250296211798</t>
  </si>
  <si>
    <t>2017063021001004410209335680</t>
  </si>
  <si>
    <t>5300-0000621118</t>
  </si>
  <si>
    <t>付绮雯</t>
  </si>
  <si>
    <t>2017063021001004180227865514</t>
  </si>
  <si>
    <t>5300-0000850045</t>
  </si>
  <si>
    <t>纳笑颜</t>
  </si>
  <si>
    <t>2017063021001004040209214549</t>
  </si>
  <si>
    <t>0102485137</t>
  </si>
  <si>
    <t>汪玉凯</t>
  </si>
  <si>
    <t>2017063021001004200297690940</t>
  </si>
  <si>
    <t>1000139656</t>
  </si>
  <si>
    <t>李贵</t>
  </si>
  <si>
    <t>2017063021001004300216216453</t>
  </si>
  <si>
    <t>1000138312</t>
  </si>
  <si>
    <t>杜宋李</t>
  </si>
  <si>
    <t>2017063021001004690252900341</t>
  </si>
  <si>
    <t>1000138453</t>
  </si>
  <si>
    <t>杨子新</t>
  </si>
  <si>
    <t>2017063021001004230284754812</t>
  </si>
  <si>
    <t>1000118239</t>
  </si>
  <si>
    <t>2017063021001004510205444104</t>
  </si>
  <si>
    <t>1000140130</t>
  </si>
  <si>
    <t>苏娇龙</t>
  </si>
  <si>
    <t>2017063021001004550234425762</t>
  </si>
  <si>
    <t>1000138104</t>
  </si>
  <si>
    <t>张成琼</t>
  </si>
  <si>
    <t>2017063021001004030296831546</t>
  </si>
  <si>
    <t>0111210286</t>
  </si>
  <si>
    <t>刘玲玲</t>
  </si>
  <si>
    <t>2017063021001004990232426091</t>
  </si>
  <si>
    <t>0000731062</t>
  </si>
  <si>
    <t>魏璐</t>
  </si>
  <si>
    <t>2017063021001004920289817699</t>
  </si>
  <si>
    <t>1000139975</t>
  </si>
  <si>
    <t>黄顺玮</t>
  </si>
  <si>
    <t>2017063021001004200297896998</t>
  </si>
  <si>
    <t>2017063021001004990232421152</t>
  </si>
  <si>
    <t>0103216502</t>
  </si>
  <si>
    <t>沙琼</t>
  </si>
  <si>
    <t>2017063021001004570226543928</t>
  </si>
  <si>
    <t>1000133024</t>
  </si>
  <si>
    <t>邹清</t>
  </si>
  <si>
    <t>2017063021001004020251098622</t>
  </si>
  <si>
    <t>1000066073</t>
  </si>
  <si>
    <t>沈永香</t>
  </si>
  <si>
    <t>2017063021001004860235020536</t>
  </si>
  <si>
    <t>1000124282</t>
  </si>
  <si>
    <t>张富海</t>
  </si>
  <si>
    <t>2017063021001004970211166901</t>
  </si>
  <si>
    <t>0102327893</t>
  </si>
  <si>
    <t>仕瑞娟</t>
  </si>
  <si>
    <t>2017063021001004250295771074</t>
  </si>
  <si>
    <t>0103315642</t>
  </si>
  <si>
    <t>胡捷</t>
  </si>
  <si>
    <t>2017063021001004940274260828</t>
  </si>
  <si>
    <t>2017063021001004400228632394</t>
  </si>
  <si>
    <t>1000105065</t>
  </si>
  <si>
    <t>2017063021001004820236461745</t>
  </si>
  <si>
    <t>2017063021001004200297407098</t>
  </si>
  <si>
    <t>1000138439</t>
  </si>
  <si>
    <t>罗辉兰</t>
  </si>
  <si>
    <t>2017063021001004040208853665</t>
  </si>
  <si>
    <t>1000138558</t>
  </si>
  <si>
    <t>王飞</t>
  </si>
  <si>
    <t>2017063021001004640286973042</t>
  </si>
  <si>
    <t>1000138534</t>
  </si>
  <si>
    <t>张元伟</t>
  </si>
  <si>
    <t>2017063021001004890234659606</t>
  </si>
  <si>
    <t>1000138505</t>
  </si>
  <si>
    <t>马廷芬</t>
  </si>
  <si>
    <t>2017063021001004980263865299</t>
  </si>
  <si>
    <t>2017063021001004530215353904</t>
  </si>
  <si>
    <t>1000127879</t>
  </si>
  <si>
    <t>2017063021001004700294494826</t>
  </si>
  <si>
    <t>1000138492</t>
  </si>
  <si>
    <t>李晖</t>
  </si>
  <si>
    <t>2017063021001004150280011232</t>
  </si>
  <si>
    <t>1000103436</t>
  </si>
  <si>
    <t>2017063021001004950200693805</t>
  </si>
  <si>
    <t>0102511648</t>
  </si>
  <si>
    <t>申丽君</t>
  </si>
  <si>
    <t>2017063021001004320222237887</t>
  </si>
  <si>
    <t>1000138755</t>
  </si>
  <si>
    <t>马燕燕</t>
  </si>
  <si>
    <t>2017063021001004980263893586</t>
  </si>
  <si>
    <t>5010481153</t>
  </si>
  <si>
    <t>2017063021001004770258224844</t>
  </si>
  <si>
    <t>2017063021001004700294681588</t>
  </si>
  <si>
    <t>1000139308</t>
  </si>
  <si>
    <t>刘梦君</t>
  </si>
  <si>
    <t>2017063021001004240207162470</t>
  </si>
  <si>
    <t>2017063021001004230285000632</t>
  </si>
  <si>
    <t>2017063021001004200297492807</t>
  </si>
  <si>
    <t>1000007261</t>
  </si>
  <si>
    <t>杜凌涛</t>
  </si>
  <si>
    <t>2017063021001004580238794669</t>
  </si>
  <si>
    <t>1000032339</t>
  </si>
  <si>
    <t>2017063021001004370273362858</t>
  </si>
  <si>
    <t>5300-0000385494</t>
  </si>
  <si>
    <t>岳晋</t>
  </si>
  <si>
    <t>2017063021001004500250091283</t>
  </si>
  <si>
    <t>1000139761</t>
  </si>
  <si>
    <t>明永丽</t>
  </si>
  <si>
    <t>2017063021001004630278872905</t>
  </si>
  <si>
    <t>2017063021001004830201001448</t>
  </si>
  <si>
    <t>1000113019</t>
  </si>
  <si>
    <t>张文龙</t>
  </si>
  <si>
    <t>2017063021001004090294266289</t>
  </si>
  <si>
    <t>2017063021001004440202555036</t>
  </si>
  <si>
    <t>1000139073</t>
  </si>
  <si>
    <t>周黎杉</t>
  </si>
  <si>
    <t>2017063021001004470204294804</t>
  </si>
  <si>
    <t>1000005473</t>
  </si>
  <si>
    <t>张榕</t>
  </si>
  <si>
    <t>2017063021001004110245898162</t>
  </si>
  <si>
    <t>2017063021001004910243487477</t>
  </si>
  <si>
    <t>2017063021001004250296232841</t>
  </si>
  <si>
    <t>5303-0326037516</t>
  </si>
  <si>
    <t>庄永芬</t>
  </si>
  <si>
    <t>2017063021001004510204535652</t>
  </si>
  <si>
    <t>1000138039</t>
  </si>
  <si>
    <t>杨娇</t>
  </si>
  <si>
    <t>2017063021001004840239270269</t>
  </si>
  <si>
    <t>1000135665</t>
  </si>
  <si>
    <t>苏静</t>
  </si>
  <si>
    <t>2017063021001004250295643083</t>
  </si>
  <si>
    <t>2017063021001004840239269020</t>
  </si>
  <si>
    <t>1000138331</t>
  </si>
  <si>
    <t>骆晓春</t>
  </si>
  <si>
    <t>2017063021001004320222150069</t>
  </si>
  <si>
    <t>1000136201</t>
  </si>
  <si>
    <t>蔡乔英</t>
  </si>
  <si>
    <t>2017063021001004730239037290</t>
  </si>
  <si>
    <t>1000111361</t>
  </si>
  <si>
    <t>2017063021001004820236422603</t>
  </si>
  <si>
    <t>1000139083</t>
  </si>
  <si>
    <t>王良旭</t>
  </si>
  <si>
    <t>2017063021001004140206991492</t>
  </si>
  <si>
    <t>1000112088</t>
  </si>
  <si>
    <t>江子淳</t>
  </si>
  <si>
    <t>2017063021001004650238073519</t>
  </si>
  <si>
    <t>0000434939</t>
  </si>
  <si>
    <t>王琦</t>
  </si>
  <si>
    <t>2017063021001004090293638477</t>
  </si>
  <si>
    <t>1000072980</t>
  </si>
  <si>
    <t>海碧玉</t>
  </si>
  <si>
    <t>2017063021001004350289089547</t>
  </si>
  <si>
    <t>5011347033</t>
  </si>
  <si>
    <t>蒋洁</t>
  </si>
  <si>
    <t>2017063021001004230284772317</t>
  </si>
  <si>
    <t>2017063021001004680201836960</t>
  </si>
  <si>
    <t>0102512200</t>
  </si>
  <si>
    <t>罗振兴</t>
  </si>
  <si>
    <t>2017063021001004730238586783</t>
  </si>
  <si>
    <t>1000138533</t>
  </si>
  <si>
    <t>马若璐</t>
  </si>
  <si>
    <t>2017063021001004330270862420</t>
  </si>
  <si>
    <t>1000139669</t>
  </si>
  <si>
    <t>宋恒</t>
  </si>
  <si>
    <t>2017063021001004980264447022</t>
  </si>
  <si>
    <t>1000139746</t>
  </si>
  <si>
    <t>宁馨予</t>
  </si>
  <si>
    <t>2017063021001004560249204132</t>
  </si>
  <si>
    <t>2017063021001004490281510117</t>
  </si>
  <si>
    <t>2017063021001004280224728078</t>
  </si>
  <si>
    <t>1000074235</t>
  </si>
  <si>
    <t>邝文丽</t>
  </si>
  <si>
    <t>2017063021001004240206993024</t>
  </si>
  <si>
    <t>2017063021001004690252903584</t>
  </si>
  <si>
    <t>1000077519</t>
  </si>
  <si>
    <t>陈倩</t>
  </si>
  <si>
    <t>2017063021001004120219740247</t>
  </si>
  <si>
    <t>2017063021001004370273029519</t>
  </si>
  <si>
    <t>0154032144</t>
  </si>
  <si>
    <t>2017063021001004350289149768</t>
  </si>
  <si>
    <t>1000139025</t>
  </si>
  <si>
    <t>段夕林</t>
  </si>
  <si>
    <t>2017063021001004430282290446</t>
  </si>
  <si>
    <t>2017063021001004890235442029</t>
  </si>
  <si>
    <t>1000138198</t>
  </si>
  <si>
    <t>段有胜</t>
  </si>
  <si>
    <t>2017063021001004900249739639</t>
  </si>
  <si>
    <t>2017063021001004160228015662</t>
  </si>
  <si>
    <t>1000137619</t>
  </si>
  <si>
    <t>胡静</t>
  </si>
  <si>
    <t>2017063021001004180227270542</t>
  </si>
  <si>
    <t>1000138265</t>
  </si>
  <si>
    <t>谢静娅</t>
  </si>
  <si>
    <t>2017063021001004590205949405</t>
  </si>
  <si>
    <t>1000138441</t>
  </si>
  <si>
    <t>贺玺</t>
  </si>
  <si>
    <t>2017063021001004320222229555</t>
  </si>
  <si>
    <t>2017063021001004070242477706</t>
  </si>
  <si>
    <t>0000801971</t>
  </si>
  <si>
    <t>陈永星</t>
  </si>
  <si>
    <t>2017063021001004160228037294</t>
  </si>
  <si>
    <t>1000042548</t>
  </si>
  <si>
    <t>杨建辉</t>
  </si>
  <si>
    <t>2017063021001004680201155773</t>
  </si>
  <si>
    <t>1000120436</t>
  </si>
  <si>
    <t>2017063021001004730239114048</t>
  </si>
  <si>
    <t>1000138590</t>
  </si>
  <si>
    <t>刘桂华</t>
  </si>
  <si>
    <t>2017063021001004580238602538</t>
  </si>
  <si>
    <t>2017063021001004150280062757</t>
  </si>
  <si>
    <t>2017063021001004770258477544</t>
  </si>
  <si>
    <t>1000114656</t>
  </si>
  <si>
    <t>2017063021001004220217194676</t>
  </si>
  <si>
    <t>2017063021001004220217152094</t>
  </si>
  <si>
    <t>1000098493</t>
  </si>
  <si>
    <t>2017063021001004100218679330</t>
  </si>
  <si>
    <t>0103389625</t>
  </si>
  <si>
    <t>金曼贤</t>
  </si>
  <si>
    <t>2017063021001004870215846774</t>
  </si>
  <si>
    <t>1000139854</t>
  </si>
  <si>
    <t>屈四勇</t>
  </si>
  <si>
    <t>2017063021001004600238852527</t>
  </si>
  <si>
    <t>1000139974</t>
  </si>
  <si>
    <t>郭雅妮</t>
  </si>
  <si>
    <t>2017063021001004100219215787</t>
  </si>
  <si>
    <t>1000137827</t>
  </si>
  <si>
    <t>王倩</t>
  </si>
  <si>
    <t>2017063021001004750248038974</t>
  </si>
  <si>
    <t>1000079486</t>
  </si>
  <si>
    <t>丁嫒</t>
  </si>
  <si>
    <t>2017063021001004730239608775</t>
  </si>
  <si>
    <t>1000037450</t>
  </si>
  <si>
    <t>张昌聪</t>
  </si>
  <si>
    <t>2017063021001004000233993186</t>
  </si>
  <si>
    <t>0102343310</t>
  </si>
  <si>
    <t>2017063021001004150280702559</t>
  </si>
  <si>
    <t>1000130263</t>
  </si>
  <si>
    <t>2017063021001004220217787606</t>
  </si>
  <si>
    <t>1000086714</t>
  </si>
  <si>
    <t>肖叶倒</t>
  </si>
  <si>
    <t>2017063021001004850218275234</t>
  </si>
  <si>
    <t>1000139875</t>
  </si>
  <si>
    <t>马莉</t>
  </si>
  <si>
    <t>2017063021001004860235752150</t>
  </si>
  <si>
    <t>2017063021001004220217846991</t>
  </si>
  <si>
    <t>0000316178</t>
  </si>
  <si>
    <t>鲁丽卿</t>
  </si>
  <si>
    <t>2017063021001004470204333131</t>
  </si>
  <si>
    <t>1000138728</t>
  </si>
  <si>
    <t>徐桂芝</t>
  </si>
  <si>
    <t>2017063021001004390289556993</t>
  </si>
  <si>
    <t>1000020575</t>
  </si>
  <si>
    <t>2017063021001004020251374191</t>
  </si>
  <si>
    <t>1000139545</t>
  </si>
  <si>
    <t>黄开辉</t>
  </si>
  <si>
    <t>2017063021001004240207319222</t>
  </si>
  <si>
    <t>1000099876</t>
  </si>
  <si>
    <t>李志国</t>
  </si>
  <si>
    <t>2017063021001004070242458628</t>
  </si>
  <si>
    <t>2017063021001004980264450941</t>
  </si>
  <si>
    <t>2017063021001004380214569630</t>
  </si>
  <si>
    <t>1000130500</t>
  </si>
  <si>
    <t>2017063021001004560249427598</t>
  </si>
  <si>
    <t>2017063021001004830201218018</t>
  </si>
  <si>
    <t>1000136486</t>
  </si>
  <si>
    <t>李勇发</t>
  </si>
  <si>
    <t>2017063021001004740204625637</t>
  </si>
  <si>
    <t>0103088214</t>
  </si>
  <si>
    <t>潘彦辉</t>
  </si>
  <si>
    <t>2017063021001004020251567209</t>
  </si>
  <si>
    <t>1000139726</t>
  </si>
  <si>
    <t>林燕飞</t>
  </si>
  <si>
    <t>2017063021001004140207417696</t>
  </si>
  <si>
    <t>2017063021001004200297851231</t>
  </si>
  <si>
    <t>1000000817</t>
  </si>
  <si>
    <t>杨馨晨</t>
  </si>
  <si>
    <t>2017063021001004940274821676</t>
  </si>
  <si>
    <t>1000140381</t>
  </si>
  <si>
    <t>杨进玲</t>
  </si>
  <si>
    <t>2017063021001004900250903811</t>
  </si>
  <si>
    <t>2017063021001004240208085282</t>
  </si>
  <si>
    <t>1000138938</t>
  </si>
  <si>
    <t>郑国飞</t>
  </si>
  <si>
    <t>2017063021001004420296708232</t>
  </si>
  <si>
    <t>5327-2726003942</t>
  </si>
  <si>
    <t>徐健华</t>
  </si>
  <si>
    <t>2017063021001004150280054774</t>
  </si>
  <si>
    <t>1000030458</t>
  </si>
  <si>
    <t>唐莉君</t>
  </si>
  <si>
    <t>2017063021001004090293714710</t>
  </si>
  <si>
    <t>1000140282</t>
  </si>
  <si>
    <t>程晓琦</t>
  </si>
  <si>
    <t>2017063021001004410209658438</t>
  </si>
  <si>
    <t>0111289100</t>
  </si>
  <si>
    <t>2017063021001004980263789741</t>
  </si>
  <si>
    <t>2017063021001004910242820256</t>
  </si>
  <si>
    <t>0102553485</t>
  </si>
  <si>
    <t>孙文斌</t>
  </si>
  <si>
    <t>2017063021001004100218696007</t>
  </si>
  <si>
    <t>0112077433</t>
  </si>
  <si>
    <t>胡润华</t>
  </si>
  <si>
    <t>2017063021001004880234690893</t>
  </si>
  <si>
    <t>1000007734</t>
  </si>
  <si>
    <t>马凡捷</t>
  </si>
  <si>
    <t>2017063021001004180227222123</t>
  </si>
  <si>
    <t>1000138427</t>
  </si>
  <si>
    <t>胡剑</t>
  </si>
  <si>
    <t>2017063021001004960236647021</t>
  </si>
  <si>
    <t>1000138539</t>
  </si>
  <si>
    <t>杨永生</t>
  </si>
  <si>
    <t>2017063021001004490280813344</t>
  </si>
  <si>
    <t>1000081410</t>
  </si>
  <si>
    <t>凌荣</t>
  </si>
  <si>
    <t>2017063021001004850218323185</t>
  </si>
  <si>
    <t>2017063021001004920290727124</t>
  </si>
  <si>
    <t>2017063021001004580238511655</t>
  </si>
  <si>
    <t>2017063021001004980264015814</t>
  </si>
  <si>
    <t>0102340574</t>
  </si>
  <si>
    <t>彭文珍</t>
  </si>
  <si>
    <t>2017063021001004290282027938</t>
  </si>
  <si>
    <t>2017063021001004970211529648</t>
  </si>
  <si>
    <t>1000139659</t>
  </si>
  <si>
    <t>玉波滴</t>
  </si>
  <si>
    <t>2017063021001004500250066738</t>
  </si>
  <si>
    <t>5015574000</t>
  </si>
  <si>
    <t>赵钟毓</t>
  </si>
  <si>
    <t>2017063021001004780276011959</t>
  </si>
  <si>
    <t>1000129863</t>
  </si>
  <si>
    <t>李天天</t>
  </si>
  <si>
    <t>2017063021001004240207566923</t>
  </si>
  <si>
    <t>2017063021001004630278888935</t>
  </si>
  <si>
    <t>2017063021001004160228673448</t>
  </si>
  <si>
    <t>1000132408</t>
  </si>
  <si>
    <t>2017063021001004350289752093</t>
  </si>
  <si>
    <t>2017063021001004980264487301</t>
  </si>
  <si>
    <t>2017063021001004230285643571</t>
  </si>
  <si>
    <t>2017063021001004040209671517</t>
  </si>
  <si>
    <t>SP17063000213181</t>
  </si>
  <si>
    <t>477632</t>
  </si>
  <si>
    <t>OP17063000158365</t>
  </si>
  <si>
    <t>SP17063000213227</t>
  </si>
  <si>
    <t>477659</t>
  </si>
  <si>
    <t>OP17063000158383</t>
  </si>
  <si>
    <t>SP17063000213231</t>
  </si>
  <si>
    <t>477668</t>
  </si>
  <si>
    <t>OP17063000158389</t>
  </si>
  <si>
    <t>SP17063000213243</t>
  </si>
  <si>
    <t>477686</t>
  </si>
  <si>
    <t>OP17063000158406</t>
  </si>
  <si>
    <t>SP17063000213293</t>
  </si>
  <si>
    <t>477708</t>
  </si>
  <si>
    <t>OP17063000158421</t>
  </si>
  <si>
    <t>SP17063000213310</t>
  </si>
  <si>
    <t>477724</t>
  </si>
  <si>
    <t>OP17063000158438</t>
  </si>
  <si>
    <t>SP17063000213347</t>
  </si>
  <si>
    <t>477755</t>
  </si>
  <si>
    <t>OP17063000158470</t>
  </si>
  <si>
    <t>SP17063000213368</t>
  </si>
  <si>
    <t>477774</t>
  </si>
  <si>
    <t>OP17063000158488</t>
  </si>
  <si>
    <t>SP17063000213399</t>
  </si>
  <si>
    <t>477801</t>
  </si>
  <si>
    <t>OP17063000158507</t>
  </si>
  <si>
    <t>SP17063000213506</t>
  </si>
  <si>
    <t>477880</t>
  </si>
  <si>
    <t>OP17063000158576</t>
  </si>
  <si>
    <t>SP17063000213516</t>
  </si>
  <si>
    <t>477905</t>
  </si>
  <si>
    <t>OP17063000158585</t>
  </si>
  <si>
    <t>SP17063000213617</t>
  </si>
  <si>
    <t>478051</t>
  </si>
  <si>
    <t>OP17063000158653</t>
  </si>
  <si>
    <t>SP17063000213743</t>
  </si>
  <si>
    <t>478208</t>
  </si>
  <si>
    <t>OP17063000158742</t>
  </si>
  <si>
    <t>SP17063000213747</t>
  </si>
  <si>
    <t>478224</t>
  </si>
  <si>
    <t>OP17063000158749</t>
  </si>
  <si>
    <t>SP17063000213759</t>
  </si>
  <si>
    <t>478272</t>
  </si>
  <si>
    <t>OP17063000158760</t>
  </si>
  <si>
    <t>SP17063000213832</t>
  </si>
  <si>
    <t>478419</t>
  </si>
  <si>
    <t>OP17063000158806</t>
  </si>
  <si>
    <t>SP17063000213837</t>
  </si>
  <si>
    <t>478446</t>
  </si>
  <si>
    <t>OP17063000158817</t>
  </si>
  <si>
    <t>SP17063000213858</t>
  </si>
  <si>
    <t>478472</t>
  </si>
  <si>
    <t>OP17063000158835</t>
  </si>
  <si>
    <t>SP17063000213860</t>
  </si>
  <si>
    <t>478473</t>
  </si>
  <si>
    <t>OP17063000158836</t>
  </si>
  <si>
    <t>SP17063000213866</t>
  </si>
  <si>
    <t>478521</t>
  </si>
  <si>
    <t>OP17063000158851</t>
  </si>
  <si>
    <t>SP17063000213959</t>
  </si>
  <si>
    <t>478717</t>
  </si>
  <si>
    <t>OP17063000158913</t>
  </si>
  <si>
    <t>SP17063000213985</t>
  </si>
  <si>
    <t>478789</t>
  </si>
  <si>
    <t>OP17063000158934</t>
  </si>
  <si>
    <t>SP17063000214040</t>
  </si>
  <si>
    <t>478934</t>
  </si>
  <si>
    <t>OP17063000158986</t>
  </si>
  <si>
    <t>SP17063000214043</t>
  </si>
  <si>
    <t>478937</t>
  </si>
  <si>
    <t>OP17063000158988</t>
  </si>
  <si>
    <t>SP17063000214086</t>
  </si>
  <si>
    <t>479020</t>
  </si>
  <si>
    <t>OP17063000159022</t>
  </si>
  <si>
    <t>SP17063000214093</t>
  </si>
  <si>
    <t>479042</t>
  </si>
  <si>
    <t>OP17063000159026</t>
  </si>
  <si>
    <t>SP17063000214130</t>
  </si>
  <si>
    <t>479224</t>
  </si>
  <si>
    <t>OP17063000159053</t>
  </si>
  <si>
    <t>SP17063000214134</t>
  </si>
  <si>
    <t>479190</t>
  </si>
  <si>
    <t>OP17063000159059</t>
  </si>
  <si>
    <t>SP17063000214155</t>
  </si>
  <si>
    <t>479285</t>
  </si>
  <si>
    <t>OP17063000159088</t>
  </si>
  <si>
    <t>SP17063000214161</t>
  </si>
  <si>
    <t>479297</t>
  </si>
  <si>
    <t>OP17063000159094</t>
  </si>
  <si>
    <t>SP17063000214175</t>
  </si>
  <si>
    <t>479328</t>
  </si>
  <si>
    <t>OP17063000159110</t>
  </si>
  <si>
    <t>SP17063000214181</t>
  </si>
  <si>
    <t>479337</t>
  </si>
  <si>
    <t>OP17063000159116</t>
  </si>
  <si>
    <t>SP17063000214186</t>
  </si>
  <si>
    <t>479376</t>
  </si>
  <si>
    <t>OP17063000159125</t>
  </si>
  <si>
    <t>SP17063000214204</t>
  </si>
  <si>
    <t>479447</t>
  </si>
  <si>
    <t>OP17063000159143</t>
  </si>
  <si>
    <t>SP17063000214210</t>
  </si>
  <si>
    <t>479480</t>
  </si>
  <si>
    <t>OP17063000159147</t>
  </si>
  <si>
    <t>SP17063000214229</t>
  </si>
  <si>
    <t>479589</t>
  </si>
  <si>
    <t>OP17063000159168</t>
  </si>
  <si>
    <t>SP17063000214253</t>
  </si>
  <si>
    <t>479595</t>
  </si>
  <si>
    <t>OP17063000159184</t>
  </si>
  <si>
    <t>SP17063000214264</t>
  </si>
  <si>
    <t>479614</t>
  </si>
  <si>
    <t>OP17063000159190</t>
  </si>
  <si>
    <t>SP17063000214268</t>
  </si>
  <si>
    <t>479615</t>
  </si>
  <si>
    <t>OP17063000159193</t>
  </si>
  <si>
    <t>SP17063000214294</t>
  </si>
  <si>
    <t>479739</t>
  </si>
  <si>
    <t>OP17063000159220</t>
  </si>
  <si>
    <t>SP17063000214306</t>
  </si>
  <si>
    <t>479791</t>
  </si>
  <si>
    <t>OP17063000159238</t>
  </si>
  <si>
    <t>SP17063000214325</t>
  </si>
  <si>
    <t>479860</t>
  </si>
  <si>
    <t>OP17063000159252</t>
  </si>
  <si>
    <t>SP17063000214365</t>
  </si>
  <si>
    <t>479984</t>
  </si>
  <si>
    <t>OP17063000159280</t>
  </si>
  <si>
    <t>SP17063000214378</t>
  </si>
  <si>
    <t>480012</t>
  </si>
  <si>
    <t>OP17063000159290</t>
  </si>
  <si>
    <t>SP17063000214437</t>
  </si>
  <si>
    <t>480165</t>
  </si>
  <si>
    <t>OP17063000159339</t>
  </si>
  <si>
    <t>SP17063000214442</t>
  </si>
  <si>
    <t>480144</t>
  </si>
  <si>
    <t>OP17063000159344</t>
  </si>
  <si>
    <t>SP17063000214467</t>
  </si>
  <si>
    <t>480195</t>
  </si>
  <si>
    <t>OP17063000159357</t>
  </si>
  <si>
    <t>SP17063000214477</t>
  </si>
  <si>
    <t>480225</t>
  </si>
  <si>
    <t>OP17063000159365</t>
  </si>
  <si>
    <t>SP17063000214490</t>
  </si>
  <si>
    <t>480279</t>
  </si>
  <si>
    <t>OP17063000159375</t>
  </si>
  <si>
    <t>SP17063000214510</t>
  </si>
  <si>
    <t>480310</t>
  </si>
  <si>
    <t>OP17063000159393</t>
  </si>
  <si>
    <t>SP17063000214516</t>
  </si>
  <si>
    <t>480328</t>
  </si>
  <si>
    <t>OP17063000159395</t>
  </si>
  <si>
    <t>SP17063000214531</t>
  </si>
  <si>
    <t>480362</t>
  </si>
  <si>
    <t>OP17063000159407</t>
  </si>
  <si>
    <t>SP17063000214565</t>
  </si>
  <si>
    <t>480422</t>
  </si>
  <si>
    <t>OP17063000159433</t>
  </si>
  <si>
    <t>SP17063000214583</t>
  </si>
  <si>
    <t>480484</t>
  </si>
  <si>
    <t>OP17063000159448</t>
  </si>
  <si>
    <t>SP17063000214615</t>
  </si>
  <si>
    <t>480565</t>
  </si>
  <si>
    <t>OP17063000159470</t>
  </si>
  <si>
    <t>SP17063000214623</t>
  </si>
  <si>
    <t>480647</t>
  </si>
  <si>
    <t>OP17063000159479</t>
  </si>
  <si>
    <t>SP17063000214656</t>
  </si>
  <si>
    <t>480709</t>
  </si>
  <si>
    <t>OP17063000159501</t>
  </si>
  <si>
    <t>SP17063000214671</t>
  </si>
  <si>
    <t>480731</t>
  </si>
  <si>
    <t>OP17063000159513</t>
  </si>
  <si>
    <t>SP17063000214687</t>
  </si>
  <si>
    <t>480817</t>
  </si>
  <si>
    <t>OP17063000159524</t>
  </si>
  <si>
    <t>SP17063000214690</t>
  </si>
  <si>
    <t>480806</t>
  </si>
  <si>
    <t>OP17063000159530</t>
  </si>
  <si>
    <t>SP17063000214699</t>
  </si>
  <si>
    <t>480870</t>
  </si>
  <si>
    <t>OP17063000159536</t>
  </si>
  <si>
    <t>SP17063000214734</t>
  </si>
  <si>
    <t>480996</t>
  </si>
  <si>
    <t>OP17063000159572</t>
  </si>
  <si>
    <t>SP17063000214741</t>
  </si>
  <si>
    <t>481040</t>
  </si>
  <si>
    <t>OP17063000159576</t>
  </si>
  <si>
    <t>SP17063000214772</t>
  </si>
  <si>
    <t>481109</t>
  </si>
  <si>
    <t>OP17063000159598</t>
  </si>
  <si>
    <t>SP17063000214833</t>
  </si>
  <si>
    <t>481259</t>
  </si>
  <si>
    <t>OP17063000159648</t>
  </si>
  <si>
    <t>SP17063000214863</t>
  </si>
  <si>
    <t>481303</t>
  </si>
  <si>
    <t>OP17063000159659</t>
  </si>
  <si>
    <t>SP17063000214900</t>
  </si>
  <si>
    <t>481394</t>
  </si>
  <si>
    <t>OP17063000159680</t>
  </si>
  <si>
    <t>SP17063000214925</t>
  </si>
  <si>
    <t>481434</t>
  </si>
  <si>
    <t>OP17063000159694</t>
  </si>
  <si>
    <t>SP17063000214950</t>
  </si>
  <si>
    <t>481507</t>
  </si>
  <si>
    <t>OP17063000159711</t>
  </si>
  <si>
    <t>SP17063000214958</t>
  </si>
  <si>
    <t>481538</t>
  </si>
  <si>
    <t>OP17063000159718</t>
  </si>
  <si>
    <t>SP17063000214972</t>
  </si>
  <si>
    <t>481566</t>
  </si>
  <si>
    <t>OP17063000159726</t>
  </si>
  <si>
    <t>SP17063000214973</t>
  </si>
  <si>
    <t>481555</t>
  </si>
  <si>
    <t>OP17063000159728</t>
  </si>
  <si>
    <t>SP17063000215004</t>
  </si>
  <si>
    <t>481638</t>
  </si>
  <si>
    <t>OP17063000159754</t>
  </si>
  <si>
    <t>SP17063000215009</t>
  </si>
  <si>
    <t>481663</t>
  </si>
  <si>
    <t>OP17063000159760</t>
  </si>
  <si>
    <t>SP17063000215022</t>
  </si>
  <si>
    <t>481745</t>
  </si>
  <si>
    <t>OP17063000159775</t>
  </si>
  <si>
    <t>SP17063000215027</t>
  </si>
  <si>
    <t>481755</t>
  </si>
  <si>
    <t>OP17063000159778</t>
  </si>
  <si>
    <t>SP17063000215033</t>
  </si>
  <si>
    <t>481793</t>
  </si>
  <si>
    <t>OP17063000159786</t>
  </si>
  <si>
    <t>SP17063000215040</t>
  </si>
  <si>
    <t>481805</t>
  </si>
  <si>
    <t>OP17063000159794</t>
  </si>
  <si>
    <t>SP17063000215043</t>
  </si>
  <si>
    <t>481809</t>
  </si>
  <si>
    <t>OP17063000159797</t>
  </si>
  <si>
    <t>SP17063000215066</t>
  </si>
  <si>
    <t>481909</t>
  </si>
  <si>
    <t>OP17063000159812</t>
  </si>
  <si>
    <t>SP17063000215077</t>
  </si>
  <si>
    <t>481890</t>
  </si>
  <si>
    <t>OP17063000159820</t>
  </si>
  <si>
    <t>SP17063000215078</t>
  </si>
  <si>
    <t>481879</t>
  </si>
  <si>
    <t>OP17063000159821</t>
  </si>
  <si>
    <t>SP17063000215116</t>
  </si>
  <si>
    <t>482018</t>
  </si>
  <si>
    <t>OP17063000159858</t>
  </si>
  <si>
    <t>SP17063000215153</t>
  </si>
  <si>
    <t>482135</t>
  </si>
  <si>
    <t>OP17063000159892</t>
  </si>
  <si>
    <t>SP17063000215171</t>
  </si>
  <si>
    <t>482181</t>
  </si>
  <si>
    <t>OP17063000159907</t>
  </si>
  <si>
    <t>SP17063000215209</t>
  </si>
  <si>
    <t>482264</t>
  </si>
  <si>
    <t>OP17063000159936</t>
  </si>
  <si>
    <t>SP17063000215208</t>
  </si>
  <si>
    <t>482255</t>
  </si>
  <si>
    <t>OP17063000159935</t>
  </si>
  <si>
    <t>SP17063000215213</t>
  </si>
  <si>
    <t>482285</t>
  </si>
  <si>
    <t>OP17063000159938</t>
  </si>
  <si>
    <t>SP17063000215223</t>
  </si>
  <si>
    <t>482297</t>
  </si>
  <si>
    <t>OP17063000159944</t>
  </si>
  <si>
    <t>SP17063000215290</t>
  </si>
  <si>
    <t>482469</t>
  </si>
  <si>
    <t>OP17063000160008</t>
  </si>
  <si>
    <t>SP17063000215303</t>
  </si>
  <si>
    <t>482492</t>
  </si>
  <si>
    <t>OP17063000160019</t>
  </si>
  <si>
    <t>SP17063000215304</t>
  </si>
  <si>
    <t>482486</t>
  </si>
  <si>
    <t>OP17063000160020</t>
  </si>
  <si>
    <t>SP17063000215313</t>
  </si>
  <si>
    <t>482505</t>
  </si>
  <si>
    <t>OP17063000160026</t>
  </si>
  <si>
    <t>SP17063000215319</t>
  </si>
  <si>
    <t>482522</t>
  </si>
  <si>
    <t>OP17063000160033</t>
  </si>
  <si>
    <t>SP17063000215328</t>
  </si>
  <si>
    <t>482554</t>
  </si>
  <si>
    <t>OP17063000160042</t>
  </si>
  <si>
    <t>SP17063000215338</t>
  </si>
  <si>
    <t>482592</t>
  </si>
  <si>
    <t>OP17063000160049</t>
  </si>
  <si>
    <t>SP17063000215340</t>
  </si>
  <si>
    <t>482585</t>
  </si>
  <si>
    <t>OP17063000160052</t>
  </si>
  <si>
    <t>SP17063000215349</t>
  </si>
  <si>
    <t>482609</t>
  </si>
  <si>
    <t>OP17063000160059</t>
  </si>
  <si>
    <t>SP17063000215369</t>
  </si>
  <si>
    <t>482637</t>
  </si>
  <si>
    <t>OP17063000160069</t>
  </si>
  <si>
    <t>SP17063000215379</t>
  </si>
  <si>
    <t>482654</t>
  </si>
  <si>
    <t>OP17063000160075</t>
  </si>
  <si>
    <t>SP17063000215393</t>
  </si>
  <si>
    <t>482675</t>
  </si>
  <si>
    <t>OP17063000160081</t>
  </si>
  <si>
    <t>SP17063000215419</t>
  </si>
  <si>
    <t>482744</t>
  </si>
  <si>
    <t>OP17063000160097</t>
  </si>
  <si>
    <t>SP17063000215441</t>
  </si>
  <si>
    <t>482794</t>
  </si>
  <si>
    <t>OP17063000160113</t>
  </si>
  <si>
    <t>SP17063000215450</t>
  </si>
  <si>
    <t>482848</t>
  </si>
  <si>
    <t>OP17063000160123</t>
  </si>
  <si>
    <t>SP17063000215459</t>
  </si>
  <si>
    <t>482866</t>
  </si>
  <si>
    <t>OP17063000160136</t>
  </si>
  <si>
    <t>SP17063000215464</t>
  </si>
  <si>
    <t>482880</t>
  </si>
  <si>
    <t>OP17063000160141</t>
  </si>
  <si>
    <t>SP17063000215465</t>
  </si>
  <si>
    <t>482879</t>
  </si>
  <si>
    <t>OP17063000160142</t>
  </si>
  <si>
    <t>SP17063000215482</t>
  </si>
  <si>
    <t>482935</t>
  </si>
  <si>
    <t>OP17063000160151</t>
  </si>
  <si>
    <t>SP17063000215486</t>
  </si>
  <si>
    <t>482920</t>
  </si>
  <si>
    <t>OP17063000160153</t>
  </si>
  <si>
    <t>SP17063000215496</t>
  </si>
  <si>
    <t>482961</t>
  </si>
  <si>
    <t>OP17063000160167</t>
  </si>
  <si>
    <t>SP17063000215573</t>
  </si>
  <si>
    <t>483177</t>
  </si>
  <si>
    <t>OP17063000160224</t>
  </si>
  <si>
    <t>SP17063000215574</t>
  </si>
  <si>
    <t>483186</t>
  </si>
  <si>
    <t>OP17063000160225</t>
  </si>
  <si>
    <t>SP17063000215587</t>
  </si>
  <si>
    <t>483236</t>
  </si>
  <si>
    <t>OP17063000160240</t>
  </si>
  <si>
    <t>SP17063000215590</t>
  </si>
  <si>
    <t>483275</t>
  </si>
  <si>
    <t>OP17063000160243</t>
  </si>
  <si>
    <t>SP17063000215604</t>
  </si>
  <si>
    <t>483298</t>
  </si>
  <si>
    <t>OP17063000160253</t>
  </si>
  <si>
    <t>SP17063000215609</t>
  </si>
  <si>
    <t>483302</t>
  </si>
  <si>
    <t>OP17063000160258</t>
  </si>
  <si>
    <t>SP17063000215640</t>
  </si>
  <si>
    <t>483473</t>
  </si>
  <si>
    <t>OP17063000160277</t>
  </si>
  <si>
    <t>SP17063000215644</t>
  </si>
  <si>
    <t>483423</t>
  </si>
  <si>
    <t>OP17063000160278</t>
  </si>
  <si>
    <t>SP17063000215647</t>
  </si>
  <si>
    <t>483405</t>
  </si>
  <si>
    <t>OP17063000160279</t>
  </si>
  <si>
    <t>SP17063000215663</t>
  </si>
  <si>
    <t>483484</t>
  </si>
  <si>
    <t>OP17063000160294</t>
  </si>
  <si>
    <t>SP17063000215679</t>
  </si>
  <si>
    <t>483631</t>
  </si>
  <si>
    <t>OP17063000160312</t>
  </si>
  <si>
    <t>SP17063000215680</t>
  </si>
  <si>
    <t>483582</t>
  </si>
  <si>
    <t>OP17063000160314</t>
  </si>
  <si>
    <t>SP17063000215690</t>
  </si>
  <si>
    <t>483634</t>
  </si>
  <si>
    <t>OP17063000160324</t>
  </si>
  <si>
    <t>SP17063000215722</t>
  </si>
  <si>
    <t>483685</t>
  </si>
  <si>
    <t>OP17063000160343</t>
  </si>
  <si>
    <t>SP17063000215728</t>
  </si>
  <si>
    <t>483686</t>
  </si>
  <si>
    <t>OP17063000160348</t>
  </si>
  <si>
    <t>SP17063000215734</t>
  </si>
  <si>
    <t>483717</t>
  </si>
  <si>
    <t>OP17063000160353</t>
  </si>
  <si>
    <t>SP17063000215736</t>
  </si>
  <si>
    <t>483728</t>
  </si>
  <si>
    <t>OP17063000160356</t>
  </si>
  <si>
    <t>SP17063000215756</t>
  </si>
  <si>
    <t>483798</t>
  </si>
  <si>
    <t>OP17063000160376</t>
  </si>
  <si>
    <t>SP17063000215790</t>
  </si>
  <si>
    <t>483896</t>
  </si>
  <si>
    <t>OP17063000160399</t>
  </si>
  <si>
    <t>SP17063000215800</t>
  </si>
  <si>
    <t>483943</t>
  </si>
  <si>
    <t>OP17063000160408</t>
  </si>
  <si>
    <t>SP17063000215839</t>
  </si>
  <si>
    <t>484083</t>
  </si>
  <si>
    <t>OP17063000160440</t>
  </si>
  <si>
    <t>SP17063000215849</t>
  </si>
  <si>
    <t>484107</t>
  </si>
  <si>
    <t>OP17063000160447</t>
  </si>
  <si>
    <t>SP17063000215856</t>
  </si>
  <si>
    <t>484110</t>
  </si>
  <si>
    <t>OP17063000160451</t>
  </si>
  <si>
    <t>SP17063000215862</t>
  </si>
  <si>
    <t>484130</t>
  </si>
  <si>
    <t>OP17063000160457</t>
  </si>
  <si>
    <t>SP17063000215881</t>
  </si>
  <si>
    <t>484177</t>
  </si>
  <si>
    <t>OP17063000160471</t>
  </si>
  <si>
    <t>SP17063000215896</t>
  </si>
  <si>
    <t>484228</t>
  </si>
  <si>
    <t>OP17063000160480</t>
  </si>
  <si>
    <t>SP17063000215915</t>
  </si>
  <si>
    <t>484292</t>
  </si>
  <si>
    <t>OP17063000160489</t>
  </si>
  <si>
    <t>SP17063000215922</t>
  </si>
  <si>
    <t>484317</t>
  </si>
  <si>
    <t>OP17063000160497</t>
  </si>
  <si>
    <t>SP17063000215946</t>
  </si>
  <si>
    <t>484389</t>
  </si>
  <si>
    <t>OP17063000160510</t>
  </si>
  <si>
    <t>SP17063000215989</t>
  </si>
  <si>
    <t>484515</t>
  </si>
  <si>
    <t>OP17063000160537</t>
  </si>
  <si>
    <t>SP17063000216043</t>
  </si>
  <si>
    <t>484646</t>
  </si>
  <si>
    <t>OP17063000160574</t>
  </si>
  <si>
    <t>SP17063000216045</t>
  </si>
  <si>
    <t>484656</t>
  </si>
  <si>
    <t>OP17063000160575</t>
  </si>
  <si>
    <t>SP17063000216060</t>
  </si>
  <si>
    <t>484683</t>
  </si>
  <si>
    <t>OP17063000160583</t>
  </si>
  <si>
    <t>SP17063000216067</t>
  </si>
  <si>
    <t>484707</t>
  </si>
  <si>
    <t>OP17063000160589</t>
  </si>
  <si>
    <t>SP17063000216140</t>
  </si>
  <si>
    <t>484863</t>
  </si>
  <si>
    <t>OP17063000160638</t>
  </si>
  <si>
    <t>SP17063000216144</t>
  </si>
  <si>
    <t>484873</t>
  </si>
  <si>
    <t>OP17063000160641</t>
  </si>
  <si>
    <t>SP17063000216206</t>
  </si>
  <si>
    <t>484989</t>
  </si>
  <si>
    <t>OP17063000160674</t>
  </si>
  <si>
    <t>SP17063000216223</t>
  </si>
  <si>
    <t>485020</t>
  </si>
  <si>
    <t>OP17063000160688</t>
  </si>
  <si>
    <t>SP17063000216227</t>
  </si>
  <si>
    <t>485092</t>
  </si>
  <si>
    <t>OP17063000160695</t>
  </si>
  <si>
    <t>SP17063000216321</t>
  </si>
  <si>
    <t>485284</t>
  </si>
  <si>
    <t>OP17063000160752</t>
  </si>
  <si>
    <t>SP17063000216353</t>
  </si>
  <si>
    <t>485366</t>
  </si>
  <si>
    <t>OP17063000160767</t>
  </si>
  <si>
    <t>SP17063000216376</t>
  </si>
  <si>
    <t>485418</t>
  </si>
  <si>
    <t>OP17063000160782</t>
  </si>
  <si>
    <t>SP17063000216402</t>
  </si>
  <si>
    <t>485470</t>
  </si>
  <si>
    <t>OP17063000160801</t>
  </si>
  <si>
    <t>SP17063000216450</t>
  </si>
  <si>
    <t>485561</t>
  </si>
  <si>
    <t>OP17063000160846</t>
  </si>
  <si>
    <t>SP17063000216469</t>
  </si>
  <si>
    <t>485646</t>
  </si>
  <si>
    <t>OP17063000160861</t>
  </si>
  <si>
    <t>SP17063000216507</t>
  </si>
  <si>
    <t>485708</t>
  </si>
  <si>
    <t>OP17063000160878</t>
  </si>
  <si>
    <t>SP17063000216515</t>
  </si>
  <si>
    <t>485750</t>
  </si>
  <si>
    <t>OP17063000160883</t>
  </si>
  <si>
    <t>SP17063000216516</t>
  </si>
  <si>
    <t>485785</t>
  </si>
  <si>
    <t>OP17063000160884</t>
  </si>
  <si>
    <t>SP17063000216519</t>
  </si>
  <si>
    <t>485764</t>
  </si>
  <si>
    <t>OP17063000160887</t>
  </si>
  <si>
    <t>SP17063000216587</t>
  </si>
  <si>
    <t>485950</t>
  </si>
  <si>
    <t>OP17063000160942</t>
  </si>
  <si>
    <t>SP17063000216619</t>
  </si>
  <si>
    <t>486021</t>
  </si>
  <si>
    <t>OP17063000160964</t>
  </si>
  <si>
    <t>SP17063000216642</t>
  </si>
  <si>
    <t>486101</t>
  </si>
  <si>
    <t>OP17063000160974</t>
  </si>
  <si>
    <t>SP17063000216655</t>
  </si>
  <si>
    <t>486154</t>
  </si>
  <si>
    <t>OP17063000160994</t>
  </si>
  <si>
    <t>SP17063000216659</t>
  </si>
  <si>
    <t>486172</t>
  </si>
  <si>
    <t>OP17063000161000</t>
  </si>
  <si>
    <t>SP17063000216696</t>
  </si>
  <si>
    <t>486244</t>
  </si>
  <si>
    <t>OP17063000161019</t>
  </si>
  <si>
    <t>SP17063000216706</t>
  </si>
  <si>
    <t>486257</t>
  </si>
  <si>
    <t>OP17063000161024</t>
  </si>
  <si>
    <t>SP17063000216709</t>
  </si>
  <si>
    <t>486267</t>
  </si>
  <si>
    <t>OP17063000161025</t>
  </si>
  <si>
    <t>SP17063000216711</t>
  </si>
  <si>
    <t>486284</t>
  </si>
  <si>
    <t>OP17063000161027</t>
  </si>
  <si>
    <t>SP17063000216729</t>
  </si>
  <si>
    <t>486352</t>
  </si>
  <si>
    <t>OP17063000161037</t>
  </si>
  <si>
    <t>SP17063000216753</t>
  </si>
  <si>
    <t>486493</t>
  </si>
  <si>
    <t>OP17063000161062</t>
  </si>
  <si>
    <t>SP17063000216763</t>
  </si>
  <si>
    <t>486537</t>
  </si>
  <si>
    <t>OP17063000161074</t>
  </si>
  <si>
    <t>SP17063000216772</t>
  </si>
  <si>
    <t>486574</t>
  </si>
  <si>
    <t>OP17063000161080</t>
  </si>
  <si>
    <t>SP17063000216791</t>
  </si>
  <si>
    <t>486639</t>
  </si>
  <si>
    <t>OP17063000161098</t>
  </si>
  <si>
    <t>SP17063000216824</t>
  </si>
  <si>
    <t>486795</t>
  </si>
  <si>
    <t>OP17063000161128</t>
  </si>
  <si>
    <t>SP17063000216847</t>
  </si>
  <si>
    <t>486858</t>
  </si>
  <si>
    <t>OP17063000161150</t>
  </si>
  <si>
    <t>SP17063000216861</t>
  </si>
  <si>
    <t>486911</t>
  </si>
  <si>
    <t>OP17063000161161</t>
  </si>
  <si>
    <t>SP17063000217017</t>
  </si>
  <si>
    <t>487519</t>
  </si>
  <si>
    <t>OP17063000161323</t>
  </si>
  <si>
    <t>SP17063000217021</t>
  </si>
  <si>
    <t>487543</t>
  </si>
  <si>
    <t>OP17063000161331</t>
  </si>
  <si>
    <t>SP17063000217032</t>
  </si>
  <si>
    <t>487609</t>
  </si>
  <si>
    <t>OP17063000161343</t>
  </si>
  <si>
    <t>SP17063000217034</t>
  </si>
  <si>
    <t>487629</t>
  </si>
  <si>
    <t>OP17063000161351</t>
  </si>
  <si>
    <t>SP17063000217060</t>
  </si>
  <si>
    <t>487748</t>
  </si>
  <si>
    <t>OP17063000161387</t>
  </si>
  <si>
    <t>SP17063000217082</t>
  </si>
  <si>
    <t>487838</t>
  </si>
  <si>
    <t>OP17063000161410</t>
  </si>
  <si>
    <t>SP17063000217087</t>
  </si>
  <si>
    <t>487871</t>
  </si>
  <si>
    <t>OP17063000161417</t>
  </si>
  <si>
    <t>SP17063000217088</t>
  </si>
  <si>
    <t>487865</t>
  </si>
  <si>
    <t>OP17063000161419</t>
  </si>
  <si>
    <t>SP17063000217100</t>
  </si>
  <si>
    <t>487905</t>
  </si>
  <si>
    <t>OP17063000161430</t>
  </si>
  <si>
    <t>SP17063000217144</t>
  </si>
  <si>
    <t>488135</t>
  </si>
  <si>
    <t>OP17063000161496</t>
  </si>
  <si>
    <t>SP17063000217189</t>
  </si>
  <si>
    <t>488250</t>
  </si>
  <si>
    <t>OP17063000161533</t>
  </si>
  <si>
    <t>SP17063000217193</t>
  </si>
  <si>
    <t>488270</t>
  </si>
  <si>
    <t>OP17063000161538</t>
  </si>
  <si>
    <t>SP17063000217210</t>
  </si>
  <si>
    <t>488321</t>
  </si>
  <si>
    <t>OP17063000161557</t>
  </si>
  <si>
    <t>SP17063000217217</t>
  </si>
  <si>
    <t>488361</t>
  </si>
  <si>
    <t>OP17063000161576</t>
  </si>
  <si>
    <t>SP17063000217254</t>
  </si>
  <si>
    <t>488450</t>
  </si>
  <si>
    <t>OP17063000161611</t>
  </si>
  <si>
    <t>SP17063000217260</t>
  </si>
  <si>
    <t>488463</t>
  </si>
  <si>
    <t>OP17063000161619</t>
  </si>
  <si>
    <t>SP17063000217281</t>
  </si>
  <si>
    <t>488495</t>
  </si>
  <si>
    <t>OP17063000161640</t>
  </si>
  <si>
    <t>SP17063000217296</t>
  </si>
  <si>
    <t>488523</t>
  </si>
  <si>
    <t>OP17063000161652</t>
  </si>
  <si>
    <t>SP17063000217320</t>
  </si>
  <si>
    <t>488544</t>
  </si>
  <si>
    <t>OP17063000161665</t>
  </si>
  <si>
    <t>SP17063000217334</t>
  </si>
  <si>
    <t>488558</t>
  </si>
  <si>
    <t>OP17063000161673</t>
  </si>
  <si>
    <t>SP17063000217340</t>
  </si>
  <si>
    <t>488575</t>
  </si>
  <si>
    <t>OP17063000161678</t>
  </si>
  <si>
    <t>SP17063000217349</t>
  </si>
  <si>
    <t>488584</t>
  </si>
  <si>
    <t>OP17063000161688</t>
  </si>
  <si>
    <t>SP17063000217365</t>
  </si>
  <si>
    <t>488641</t>
  </si>
  <si>
    <t>OP17063000161710</t>
  </si>
  <si>
    <t>SP17063000217367</t>
  </si>
  <si>
    <t>488636</t>
  </si>
  <si>
    <t>OP17063000161712</t>
  </si>
  <si>
    <t>SP17063000217371</t>
  </si>
  <si>
    <t>488654</t>
  </si>
  <si>
    <t>OP17063000161717</t>
  </si>
  <si>
    <t>SP17063000217375</t>
  </si>
  <si>
    <t>488668</t>
  </si>
  <si>
    <t>OP17063000161721</t>
  </si>
  <si>
    <t>SP17063000217379</t>
  </si>
  <si>
    <t>488676</t>
  </si>
  <si>
    <t>OP17063000161725</t>
  </si>
  <si>
    <t>SP17063000217397</t>
  </si>
  <si>
    <t>488712</t>
  </si>
  <si>
    <t>OP17063000161745</t>
  </si>
  <si>
    <t>SP17063000217409</t>
  </si>
  <si>
    <t>488746</t>
  </si>
  <si>
    <t>OP17063000161755</t>
  </si>
  <si>
    <t>SP17063000217414</t>
  </si>
  <si>
    <t>488763</t>
  </si>
  <si>
    <t>OP17063000161762</t>
  </si>
  <si>
    <t>SP17063000217432</t>
  </si>
  <si>
    <t>488801</t>
  </si>
  <si>
    <t>OP17063000161780</t>
  </si>
  <si>
    <t>SP17063000217443</t>
  </si>
  <si>
    <t>488825</t>
  </si>
  <si>
    <t>OP17063000161792</t>
  </si>
  <si>
    <t>SP17063000217445</t>
  </si>
  <si>
    <t>488834</t>
  </si>
  <si>
    <t>OP17063000161794</t>
  </si>
  <si>
    <t>SP17063000217463</t>
  </si>
  <si>
    <t>488913</t>
  </si>
  <si>
    <t>OP17063000161819</t>
  </si>
  <si>
    <t>SP17063000217471</t>
  </si>
  <si>
    <t>488922</t>
  </si>
  <si>
    <t>OP17063000161822</t>
  </si>
  <si>
    <t>SP17063000217502</t>
  </si>
  <si>
    <t>489011</t>
  </si>
  <si>
    <t>OP17063000161858</t>
  </si>
  <si>
    <t>SP17063000217515</t>
  </si>
  <si>
    <t>489029</t>
  </si>
  <si>
    <t>OP17063000161867</t>
  </si>
  <si>
    <t>SP17063000217523</t>
  </si>
  <si>
    <t>489060</t>
  </si>
  <si>
    <t>OP17063000161874</t>
  </si>
  <si>
    <t>SP17063000217533</t>
  </si>
  <si>
    <t>489121</t>
  </si>
  <si>
    <t>OP17063000161888</t>
  </si>
  <si>
    <t>SP17063000217597</t>
  </si>
  <si>
    <t>489356</t>
  </si>
  <si>
    <t>OP17063000161968</t>
  </si>
  <si>
    <t>SP17063000217609</t>
  </si>
  <si>
    <t>489383</t>
  </si>
  <si>
    <t>OP17063000161975</t>
  </si>
  <si>
    <t>SP17063000217615</t>
  </si>
  <si>
    <t>489409</t>
  </si>
  <si>
    <t>OP17063000161983</t>
  </si>
  <si>
    <t>SP17063000217628</t>
  </si>
  <si>
    <t>489464</t>
  </si>
  <si>
    <t>OP17063000161994</t>
  </si>
  <si>
    <t>SP17063000217636</t>
  </si>
  <si>
    <t>489530</t>
  </si>
  <si>
    <t>OP17063000162008</t>
  </si>
  <si>
    <t>SP17063000217638</t>
  </si>
  <si>
    <t>489538</t>
  </si>
  <si>
    <t>OP17063000162012</t>
  </si>
  <si>
    <t>SP17063000217641</t>
  </si>
  <si>
    <t>489551</t>
  </si>
  <si>
    <t>OP17063000162015</t>
  </si>
  <si>
    <t>SP17063000217640</t>
  </si>
  <si>
    <t>489564</t>
  </si>
  <si>
    <t>OP17063000162014</t>
  </si>
  <si>
    <t>SP17063000217643</t>
  </si>
  <si>
    <t>489586</t>
  </si>
  <si>
    <t>OP17063000162021</t>
  </si>
  <si>
    <t>SP17063000217671</t>
  </si>
  <si>
    <t>489648</t>
  </si>
  <si>
    <t>OP17063000162048</t>
  </si>
  <si>
    <t>SP17063000217675</t>
  </si>
  <si>
    <t>489674</t>
  </si>
  <si>
    <t>OP17063000162053</t>
  </si>
  <si>
    <t>SP17063000217693</t>
  </si>
  <si>
    <t>489697</t>
  </si>
  <si>
    <t>OP17063000162065</t>
  </si>
  <si>
    <t>SP17063000217725</t>
  </si>
  <si>
    <t>489790</t>
  </si>
  <si>
    <t>OP17063000162094</t>
  </si>
  <si>
    <t>SP17063000217746</t>
  </si>
  <si>
    <t>489908</t>
  </si>
  <si>
    <t>OP17063000162117</t>
  </si>
  <si>
    <t>SP17063000217781</t>
  </si>
  <si>
    <t>490021</t>
  </si>
  <si>
    <t>OP17063000162147</t>
  </si>
  <si>
    <t>SP17063000217793</t>
  </si>
  <si>
    <t>490066</t>
  </si>
  <si>
    <t>OP17063000162164</t>
  </si>
  <si>
    <t>SP17063000217804</t>
  </si>
  <si>
    <t>490086</t>
  </si>
  <si>
    <t>OP17063000162170</t>
  </si>
  <si>
    <t>SP17063000217880</t>
  </si>
  <si>
    <t>490274</t>
  </si>
  <si>
    <t>OP17063000162226</t>
  </si>
  <si>
    <t>SP17063000217916</t>
  </si>
  <si>
    <t>490388</t>
  </si>
  <si>
    <t>OP17063000162262</t>
  </si>
  <si>
    <t>SP17063000217921</t>
  </si>
  <si>
    <t>490400</t>
  </si>
  <si>
    <t>OP17063000162268</t>
  </si>
  <si>
    <t>SP17063000217927</t>
  </si>
  <si>
    <t>490427</t>
  </si>
  <si>
    <t>OP17063000162276</t>
  </si>
  <si>
    <t>SP17063000217930</t>
  </si>
  <si>
    <t>490438</t>
  </si>
  <si>
    <t>OP17063000162278</t>
  </si>
  <si>
    <t>SP17063000217935</t>
  </si>
  <si>
    <t>490455</t>
  </si>
  <si>
    <t>OP17063000162285</t>
  </si>
  <si>
    <t>SP17063000217940</t>
  </si>
  <si>
    <t>490463</t>
  </si>
  <si>
    <t>OP17063000162291</t>
  </si>
  <si>
    <t>SP17063000217943</t>
  </si>
  <si>
    <t>490490</t>
  </si>
  <si>
    <t>OP17063000162293</t>
  </si>
  <si>
    <t>SP17063000217949</t>
  </si>
  <si>
    <t>490516</t>
  </si>
  <si>
    <t>OP17063000162304</t>
  </si>
  <si>
    <t>SP17063000217954</t>
  </si>
  <si>
    <t>490518</t>
  </si>
  <si>
    <t>OP17063000162308</t>
  </si>
  <si>
    <t>SP17063000217963</t>
  </si>
  <si>
    <t>490549</t>
  </si>
  <si>
    <t>OP17063000162316</t>
  </si>
  <si>
    <t>SP17063000217997</t>
  </si>
  <si>
    <t>490688</t>
  </si>
  <si>
    <t>OP17063000162347</t>
  </si>
  <si>
    <t>SP17063000218061</t>
  </si>
  <si>
    <t>490928</t>
  </si>
  <si>
    <t>OP17063000162392</t>
  </si>
  <si>
    <t>SP17063000218114</t>
  </si>
  <si>
    <t>491221</t>
  </si>
  <si>
    <t>OP17063000162453</t>
  </si>
  <si>
    <t>SP17063000218126</t>
  </si>
  <si>
    <t>491241</t>
  </si>
  <si>
    <t>OP17063000162463</t>
  </si>
  <si>
    <t>SP17063000218131</t>
  </si>
  <si>
    <t>491261</t>
  </si>
  <si>
    <t>OP17063000162470</t>
  </si>
  <si>
    <t>SP17063000218184</t>
  </si>
  <si>
    <t>491449</t>
  </si>
  <si>
    <t>OP17063000162523</t>
  </si>
  <si>
    <t>SP17063000218227</t>
  </si>
  <si>
    <t>491590</t>
  </si>
  <si>
    <t>OP17063000162565</t>
  </si>
  <si>
    <t>SP17063000218231</t>
  </si>
  <si>
    <t>491612</t>
  </si>
  <si>
    <t>OP17063000162569</t>
  </si>
  <si>
    <t>SP17063000218253</t>
  </si>
  <si>
    <t>491718</t>
  </si>
  <si>
    <t>OP17063000162596</t>
  </si>
  <si>
    <t>SP17063000218263</t>
  </si>
  <si>
    <t>491719</t>
  </si>
  <si>
    <t>OP17063000162599</t>
  </si>
  <si>
    <t>SP17063000218278</t>
  </si>
  <si>
    <t>491743</t>
  </si>
  <si>
    <t>OP17063000162603</t>
  </si>
  <si>
    <t>SP17063000218280</t>
  </si>
  <si>
    <t>491741</t>
  </si>
  <si>
    <t>OP17063000162604</t>
  </si>
  <si>
    <t>SP17063000218284</t>
  </si>
  <si>
    <t>491746</t>
  </si>
  <si>
    <t>OP17063000162607</t>
  </si>
  <si>
    <t>SP17063000218302</t>
  </si>
  <si>
    <t>491779</t>
  </si>
  <si>
    <t>OP17063000162617</t>
  </si>
  <si>
    <t>SP17063000218308</t>
  </si>
  <si>
    <t>491887</t>
  </si>
  <si>
    <t>OP17063000162624</t>
  </si>
  <si>
    <t>SP17063000218327</t>
  </si>
  <si>
    <t>491892</t>
  </si>
  <si>
    <t>OP17063000162640</t>
  </si>
  <si>
    <t>SP17063000218358</t>
  </si>
  <si>
    <t>492008</t>
  </si>
  <si>
    <t>OP17063000162670</t>
  </si>
  <si>
    <t>SP17063000218361</t>
  </si>
  <si>
    <t>492007</t>
  </si>
  <si>
    <t>OP17063000162674</t>
  </si>
  <si>
    <t>SP17063000218400</t>
  </si>
  <si>
    <t>492164</t>
  </si>
  <si>
    <t>OP17063000162709</t>
  </si>
  <si>
    <t>SP17063000218403</t>
  </si>
  <si>
    <t>492173</t>
  </si>
  <si>
    <t>OP17063000162714</t>
  </si>
  <si>
    <t>SP17063000218429</t>
  </si>
  <si>
    <t>492229</t>
  </si>
  <si>
    <t>OP17063000162732</t>
  </si>
  <si>
    <t>SP17063000218435</t>
  </si>
  <si>
    <t>492246</t>
  </si>
  <si>
    <t>OP17063000162743</t>
  </si>
  <si>
    <t>SP17063000218440</t>
  </si>
  <si>
    <t>492271</t>
  </si>
  <si>
    <t>OP17063000162745</t>
  </si>
  <si>
    <t>SP17063000218442</t>
  </si>
  <si>
    <t>492288</t>
  </si>
  <si>
    <t>OP17063000162747</t>
  </si>
  <si>
    <t>SP17063000218451</t>
  </si>
  <si>
    <t>492335</t>
  </si>
  <si>
    <t>OP17063000162764</t>
  </si>
  <si>
    <t>SP17063000218458</t>
  </si>
  <si>
    <t>492406</t>
  </si>
  <si>
    <t>OP17063000162782</t>
  </si>
  <si>
    <t>SP17063000218465</t>
  </si>
  <si>
    <t>492422</t>
  </si>
  <si>
    <t>OP17063000162790</t>
  </si>
  <si>
    <t>SP17063000218476</t>
  </si>
  <si>
    <t>492480</t>
  </si>
  <si>
    <t>OP17063000162803</t>
  </si>
  <si>
    <t>SP17063000218483</t>
  </si>
  <si>
    <t>492500</t>
  </si>
  <si>
    <t>OP17063000162810</t>
  </si>
  <si>
    <t>SP17063000218492</t>
  </si>
  <si>
    <t>492539</t>
  </si>
  <si>
    <t>OP17063000162822</t>
  </si>
  <si>
    <t>SP17063000218500</t>
  </si>
  <si>
    <t>492573</t>
  </si>
  <si>
    <t>OP17063000162829</t>
  </si>
  <si>
    <t>SP17063000218515</t>
  </si>
  <si>
    <t>492692</t>
  </si>
  <si>
    <t>OP17063000162857</t>
  </si>
  <si>
    <t>SP17063000218539</t>
  </si>
  <si>
    <t>492827</t>
  </si>
  <si>
    <t>OP17063000162890</t>
  </si>
  <si>
    <t>SP17063000218540</t>
  </si>
  <si>
    <t>492804</t>
  </si>
  <si>
    <t>OP17063000162891</t>
  </si>
  <si>
    <t>SP17063000218549</t>
  </si>
  <si>
    <t>492872</t>
  </si>
  <si>
    <t>OP17063000162901</t>
  </si>
  <si>
    <t>SP17063000218553</t>
  </si>
  <si>
    <t>492904</t>
  </si>
  <si>
    <t>OP17063000162907</t>
  </si>
  <si>
    <t>SP17063000218561</t>
  </si>
  <si>
    <t>492956</t>
  </si>
  <si>
    <t>OP17063000162921</t>
  </si>
  <si>
    <t>SP17063000218560</t>
  </si>
  <si>
    <t>492959</t>
  </si>
  <si>
    <t>OP17063000162920</t>
  </si>
  <si>
    <t>SP17063000218587</t>
  </si>
  <si>
    <t>493168</t>
  </si>
  <si>
    <t>OP17063000162968</t>
  </si>
  <si>
    <t>SP17063000218592</t>
  </si>
  <si>
    <t>493217</t>
  </si>
  <si>
    <t>OP17063000162976</t>
  </si>
  <si>
    <t>SP17063000218602</t>
  </si>
  <si>
    <t>493251</t>
  </si>
  <si>
    <t>OP17063000162990</t>
  </si>
  <si>
    <t>SP17063000218608</t>
  </si>
  <si>
    <t>493295</t>
  </si>
  <si>
    <t>OP17063000162996</t>
  </si>
  <si>
    <t>SP17063000218616</t>
  </si>
  <si>
    <t>493323</t>
  </si>
  <si>
    <t>OP17063000163006</t>
  </si>
  <si>
    <t>SP17063000218629</t>
  </si>
  <si>
    <t>493422</t>
  </si>
  <si>
    <t>OP17063000163021</t>
  </si>
  <si>
    <t>SP17063000218630</t>
  </si>
  <si>
    <t>493426</t>
  </si>
  <si>
    <t>OP17063000163023</t>
  </si>
  <si>
    <t>SP17063000218637</t>
  </si>
  <si>
    <t>493496</t>
  </si>
  <si>
    <t>OP17063000163033</t>
  </si>
  <si>
    <t>SP17063000218641</t>
  </si>
  <si>
    <t>493527</t>
  </si>
  <si>
    <t>OP17063000163040</t>
  </si>
  <si>
    <t>SP17063000218655</t>
  </si>
  <si>
    <t>493593</t>
  </si>
  <si>
    <t>OP17063000163057</t>
  </si>
  <si>
    <t>SP17063000218661</t>
  </si>
  <si>
    <t>493688</t>
  </si>
  <si>
    <t>OP17063000163069</t>
  </si>
  <si>
    <t>SP17063000218669</t>
  </si>
  <si>
    <t>493755</t>
  </si>
  <si>
    <t>OP17063000163078</t>
  </si>
  <si>
    <t>SP17063000218670</t>
  </si>
  <si>
    <t>493760</t>
  </si>
  <si>
    <t>OP17063000163079</t>
  </si>
  <si>
    <t>SP17063000218690</t>
  </si>
  <si>
    <t>493856</t>
  </si>
  <si>
    <t>OP17063000163113</t>
  </si>
  <si>
    <t>SP17063000218695</t>
  </si>
  <si>
    <t>493880</t>
  </si>
  <si>
    <t>OP17063000163124</t>
  </si>
  <si>
    <t>SP17063000218696</t>
  </si>
  <si>
    <t>493875</t>
  </si>
  <si>
    <t>OP17063000163125</t>
  </si>
  <si>
    <t>SP17063000218699</t>
  </si>
  <si>
    <t>493889</t>
  </si>
  <si>
    <t>OP17063000163128</t>
  </si>
  <si>
    <t>SP17063000218717</t>
  </si>
  <si>
    <t>493966</t>
  </si>
  <si>
    <t>OP17063000163155</t>
  </si>
  <si>
    <t>SP17063000218725</t>
  </si>
  <si>
    <t>494028</t>
  </si>
  <si>
    <t>OP17063000163169</t>
  </si>
  <si>
    <t>SP17063000218726</t>
  </si>
  <si>
    <t>494026</t>
  </si>
  <si>
    <t>OP17063000163170</t>
  </si>
  <si>
    <t>SP17063000218728</t>
  </si>
  <si>
    <t>494040</t>
  </si>
  <si>
    <t>OP17063000163172</t>
  </si>
  <si>
    <t>SP17063000218730</t>
  </si>
  <si>
    <t>494055</t>
  </si>
  <si>
    <t>OP17063000163174</t>
  </si>
  <si>
    <t>SP17063000218750</t>
  </si>
  <si>
    <t>494190</t>
  </si>
  <si>
    <t>OP17063000163204</t>
  </si>
  <si>
    <t>SP17063000218754</t>
  </si>
  <si>
    <t>494200</t>
  </si>
  <si>
    <t>OP17063000163210</t>
  </si>
  <si>
    <t>SP17063000218772</t>
  </si>
  <si>
    <t>494277</t>
  </si>
  <si>
    <t>OP17063000163239</t>
  </si>
  <si>
    <t>SP17063000218793</t>
  </si>
  <si>
    <t>494337</t>
  </si>
  <si>
    <t>OP17063000163259</t>
  </si>
  <si>
    <t>SP17063000218817</t>
  </si>
  <si>
    <t>494476</t>
  </si>
  <si>
    <t>OP17063000163295</t>
  </si>
  <si>
    <t>SP17063000218823</t>
  </si>
  <si>
    <t>494491</t>
  </si>
  <si>
    <t>OP17063000163299</t>
  </si>
  <si>
    <t>SP17063000218850</t>
  </si>
  <si>
    <t>494555</t>
  </si>
  <si>
    <t>OP17063000163314</t>
  </si>
  <si>
    <t>SP17063000218884</t>
  </si>
  <si>
    <t>494706</t>
  </si>
  <si>
    <t>OP17063000163352</t>
  </si>
  <si>
    <t>HY600181706300013146914482</t>
  </si>
  <si>
    <t>HY600171706300025503971138</t>
  </si>
  <si>
    <t>HY600161706300100316365339</t>
  </si>
  <si>
    <t>HY600141706300720567337961</t>
  </si>
  <si>
    <t>HY600131706300835277869583</t>
  </si>
  <si>
    <t>HY600121706300841586207052</t>
  </si>
  <si>
    <t>HY600141706300923525095214</t>
  </si>
  <si>
    <t>HY600141706300932054753521</t>
  </si>
  <si>
    <t>HY600121706301259516471100</t>
  </si>
  <si>
    <t>HY600131706301337044389200</t>
  </si>
  <si>
    <t>HY600131706301358169087855</t>
  </si>
  <si>
    <t>HY600121706301408247181526</t>
  </si>
  <si>
    <t>HY600141706301411573954133</t>
  </si>
  <si>
    <t>HY600181706301730335041963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</si>
</sst>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 &quot;¥&quot;* #,##0.00_ ;_ &quot;¥&quot;* \-#,##0.00_ ;_ &quot;¥&quot;* &quot;-&quot;??_ ;_ @_ "/>
    <numFmt numFmtId="176" formatCode="_(* #,##0.00_);_(* \(#,##0.00\);_(* &quot;-&quot;??_);_(@_)"/>
    <numFmt numFmtId="177" formatCode="#,##0.00_ ;[Red]\-#,##0.00\ "/>
    <numFmt numFmtId="178" formatCode="0.00_ "/>
    <numFmt numFmtId="179" formatCode="yyyy/mm/dd\ hh:mm:ss"/>
  </numFmts>
  <fonts count="5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name val="Dialog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44" fontId="2" fillId="0" borderId="0" applyFont="0" applyFill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3" borderId="1" xfId="0" applyFont="1" applyFill="1" applyBorder="1">
      <alignment vertical="center"/>
    </xf>
    <xf numFmtId="0" fontId="2" fillId="0" borderId="1" xfId="0" applyFont="1" applyBorder="1">
      <alignment vertical="center"/>
    </xf>
    <xf numFmtId="176" fontId="0" fillId="0" borderId="1" xfId="0" applyNumberFormat="1" applyBorder="1">
      <alignment vertical="center"/>
    </xf>
    <xf numFmtId="176" fontId="3" fillId="2" borderId="1" xfId="0" applyNumberFormat="1" applyFont="1" applyFill="1" applyBorder="1">
      <alignment vertical="center"/>
    </xf>
    <xf numFmtId="40" fontId="0" fillId="0" borderId="0" xfId="0" applyNumberFormat="1">
      <alignment vertical="center"/>
    </xf>
    <xf numFmtId="49" fontId="0" fillId="0" borderId="0" xfId="0" applyNumberFormat="1">
      <alignment vertical="center"/>
    </xf>
    <xf numFmtId="49" fontId="2" fillId="0" borderId="0" xfId="0" applyNumberFormat="1" applyFont="1">
      <alignment vertical="center"/>
    </xf>
    <xf numFmtId="0" fontId="2" fillId="0" borderId="0" xfId="0" applyFont="1">
      <alignment vertical="center"/>
    </xf>
    <xf numFmtId="40" fontId="0" fillId="0" borderId="1" xfId="0" applyNumberFormat="1" applyBorder="1">
      <alignment vertical="center"/>
    </xf>
    <xf numFmtId="177" fontId="0" fillId="0" borderId="0" xfId="0" applyNumberFormat="1">
      <alignment vertical="center"/>
    </xf>
    <xf numFmtId="178" fontId="2" fillId="0" borderId="1" xfId="0" applyNumberFormat="1" applyFont="1" applyBorder="1">
      <alignment vertical="center"/>
    </xf>
    <xf numFmtId="58" fontId="0" fillId="0" borderId="1" xfId="0" applyNumberFormat="1" applyBorder="1">
      <alignment vertical="center"/>
    </xf>
    <xf numFmtId="178" fontId="0" fillId="0" borderId="1" xfId="0" applyNumberFormat="1" applyBorder="1">
      <alignment vertical="center"/>
    </xf>
    <xf numFmtId="179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4" fillId="0" borderId="0" xfId="0" applyFont="1" applyAlignment="1">
      <alignment horizontal="right"/>
    </xf>
    <xf numFmtId="0" fontId="0" fillId="0" borderId="0" xfId="0" applyAlignment="1">
      <alignment vertical="center"/>
    </xf>
    <xf numFmtId="21" fontId="0" fillId="0" borderId="0" xfId="0" applyNumberFormat="1">
      <alignment vertical="center"/>
    </xf>
    <xf numFmtId="176" fontId="2" fillId="0" borderId="1" xfId="0" applyNumberFormat="1" applyFont="1" applyBorder="1">
      <alignment vertical="center"/>
    </xf>
    <xf numFmtId="0" fontId="0" fillId="0" borderId="3" xfId="0" applyFill="1" applyBorder="1">
      <alignment vertical="center"/>
    </xf>
    <xf numFmtId="0" fontId="0" fillId="0" borderId="0" xfId="0" applyAlignment="1"/>
    <xf numFmtId="2" fontId="0" fillId="0" borderId="0" xfId="0" applyNumberFormat="1" applyFont="1" applyAlignment="1"/>
    <xf numFmtId="0" fontId="0" fillId="0" borderId="0" xfId="0" applyAlignment="1">
      <alignment horizontal="right" vertical="center"/>
    </xf>
    <xf numFmtId="2" fontId="0" fillId="0" borderId="0" xfId="0" applyNumberFormat="1" applyFont="1" applyAlignment="1">
      <alignment horizontal="right" vertical="center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14" fontId="0" fillId="0" borderId="0" xfId="0" applyNumberFormat="1" applyAlignment="1"/>
    <xf numFmtId="21" fontId="0" fillId="0" borderId="0" xfId="0" applyNumberFormat="1" applyAlignment="1"/>
    <xf numFmtId="14" fontId="0" fillId="0" borderId="0" xfId="0" applyNumberFormat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178" fontId="2" fillId="0" borderId="1" xfId="0" applyNumberFormat="1" applyFon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4" borderId="0" xfId="0" applyFont="1" applyFill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0" fillId="0" borderId="0" xfId="0" applyAlignment="1">
      <alignment horizontal="right"/>
    </xf>
    <xf numFmtId="2" fontId="0" fillId="0" borderId="0" xfId="0" applyNumberFormat="1" applyFont="1" applyAlignment="1">
      <alignment horizontal="right"/>
    </xf>
  </cellXfs>
  <cellStyles count="3">
    <cellStyle name="常规" xfId="0" builtinId="0"/>
    <cellStyle name="常规 2" xfId="1"/>
    <cellStyle name="货币 2" xfId="2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zoomScaleSheetLayoutView="100" workbookViewId="0">
      <selection activeCell="H18" sqref="H18"/>
    </sheetView>
  </sheetViews>
  <sheetFormatPr defaultColWidth="9" defaultRowHeight="13.5"/>
  <cols>
    <col min="1" max="1" width="12" customWidth="1"/>
    <col min="2" max="2" width="12.75" bestFit="1" customWidth="1"/>
    <col min="3" max="6" width="12.875" customWidth="1"/>
    <col min="7" max="7" width="13.625" customWidth="1"/>
    <col min="10" max="10" width="10.5" bestFit="1" customWidth="1"/>
  </cols>
  <sheetData>
    <row r="1" spans="1:10">
      <c r="A1" s="31" t="s">
        <v>25</v>
      </c>
      <c r="B1" s="32" t="s">
        <v>26</v>
      </c>
      <c r="C1" s="32"/>
      <c r="D1" s="32"/>
      <c r="E1" s="32" t="s">
        <v>36</v>
      </c>
      <c r="F1" s="33"/>
      <c r="G1" s="33"/>
      <c r="H1" s="31" t="s">
        <v>27</v>
      </c>
      <c r="I1" s="34"/>
      <c r="J1" s="34"/>
    </row>
    <row r="2" spans="1:10">
      <c r="A2" s="31"/>
      <c r="B2" s="12" t="s">
        <v>28</v>
      </c>
      <c r="C2" s="12" t="s">
        <v>29</v>
      </c>
      <c r="D2" s="12" t="s">
        <v>30</v>
      </c>
      <c r="E2" s="12" t="s">
        <v>28</v>
      </c>
      <c r="F2" s="12" t="s">
        <v>31</v>
      </c>
      <c r="G2" s="12" t="s">
        <v>32</v>
      </c>
      <c r="H2" s="12" t="s">
        <v>33</v>
      </c>
      <c r="I2" s="12" t="s">
        <v>34</v>
      </c>
      <c r="J2" s="12" t="s">
        <v>35</v>
      </c>
    </row>
    <row r="3" spans="1:10">
      <c r="A3" s="13">
        <v>42889</v>
      </c>
      <c r="B3" s="14">
        <v>270880.28000000003</v>
      </c>
      <c r="C3" s="14">
        <v>86766</v>
      </c>
      <c r="D3" s="14">
        <v>226576</v>
      </c>
      <c r="E3" s="14">
        <v>270412</v>
      </c>
      <c r="F3" s="14">
        <v>86767</v>
      </c>
      <c r="G3" s="14">
        <v>227309.03</v>
      </c>
      <c r="H3" s="14">
        <f>B3-E3</f>
        <v>468.28000000002794</v>
      </c>
      <c r="I3" s="14">
        <f>C3-F3</f>
        <v>-1</v>
      </c>
      <c r="J3" s="14">
        <f>D3-G3</f>
        <v>-733.02999999999884</v>
      </c>
    </row>
    <row r="4" spans="1:10">
      <c r="A4" s="13">
        <v>42890</v>
      </c>
      <c r="B4" s="14">
        <v>89080</v>
      </c>
      <c r="C4" s="14">
        <v>48317</v>
      </c>
      <c r="D4" s="14">
        <v>192931</v>
      </c>
      <c r="E4" s="14">
        <v>88880</v>
      </c>
      <c r="F4" s="14">
        <v>48317</v>
      </c>
      <c r="G4" s="14">
        <v>193373.24</v>
      </c>
      <c r="H4" s="14">
        <f t="shared" ref="H4:I7" si="0">B4-E4</f>
        <v>200</v>
      </c>
      <c r="I4" s="14">
        <f t="shared" si="0"/>
        <v>0</v>
      </c>
      <c r="J4" s="14">
        <f>D4-G4</f>
        <v>-442.23999999999069</v>
      </c>
    </row>
    <row r="5" spans="1:10">
      <c r="A5" s="13">
        <v>42891</v>
      </c>
      <c r="B5" s="14">
        <v>1001979</v>
      </c>
      <c r="C5" s="14">
        <v>418300</v>
      </c>
      <c r="D5" s="14">
        <v>891535.2</v>
      </c>
      <c r="E5" s="14">
        <v>1002102</v>
      </c>
      <c r="F5" s="14">
        <v>418300</v>
      </c>
      <c r="G5" s="14">
        <v>891318.29</v>
      </c>
      <c r="H5" s="14">
        <f t="shared" si="0"/>
        <v>-123</v>
      </c>
      <c r="I5" s="14">
        <f t="shared" si="0"/>
        <v>0</v>
      </c>
      <c r="J5" s="14">
        <f>D5-G5</f>
        <v>216.90999999991618</v>
      </c>
    </row>
    <row r="6" spans="1:10">
      <c r="A6" s="13">
        <v>42892</v>
      </c>
      <c r="B6" s="14">
        <v>499933</v>
      </c>
      <c r="C6" s="14">
        <v>181394</v>
      </c>
      <c r="D6" s="14">
        <v>631321.39</v>
      </c>
      <c r="E6" s="14">
        <v>499933</v>
      </c>
      <c r="F6" s="14">
        <v>181394</v>
      </c>
      <c r="G6" s="14">
        <v>639049.6</v>
      </c>
      <c r="H6" s="14">
        <f t="shared" si="0"/>
        <v>0</v>
      </c>
      <c r="I6" s="14">
        <f t="shared" si="0"/>
        <v>0</v>
      </c>
      <c r="J6" s="14">
        <f>D6-G6</f>
        <v>-7728.2099999999627</v>
      </c>
    </row>
    <row r="7" spans="1:10">
      <c r="A7" s="13">
        <v>42893</v>
      </c>
      <c r="B7" s="14">
        <v>350532</v>
      </c>
      <c r="C7" s="14">
        <v>163605</v>
      </c>
      <c r="D7" s="14">
        <v>403456.67</v>
      </c>
      <c r="E7" s="14">
        <v>350532</v>
      </c>
      <c r="F7" s="14">
        <v>163605</v>
      </c>
      <c r="G7" s="14">
        <v>407519.45</v>
      </c>
      <c r="H7" s="14">
        <f t="shared" si="0"/>
        <v>0</v>
      </c>
      <c r="I7" s="14">
        <f t="shared" si="0"/>
        <v>0</v>
      </c>
      <c r="J7" s="14">
        <f>D7-G7</f>
        <v>-4062.7800000000279</v>
      </c>
    </row>
    <row r="11" spans="1:10">
      <c r="A11" s="1" t="s">
        <v>958</v>
      </c>
      <c r="B11" s="1" t="s">
        <v>133</v>
      </c>
      <c r="C11" s="1" t="s">
        <v>959</v>
      </c>
      <c r="D11" s="1" t="s">
        <v>37</v>
      </c>
    </row>
    <row r="12" spans="1:10">
      <c r="A12" s="1">
        <v>20170602</v>
      </c>
      <c r="B12" s="1">
        <v>11378.4</v>
      </c>
      <c r="C12" s="1"/>
      <c r="D12" s="1"/>
    </row>
    <row r="13" spans="1:10">
      <c r="A13" s="1">
        <v>20170603</v>
      </c>
      <c r="B13" s="1">
        <v>226930</v>
      </c>
      <c r="C13" s="1">
        <v>270880.28000000003</v>
      </c>
      <c r="D13" s="1">
        <v>86766</v>
      </c>
    </row>
    <row r="14" spans="1:10">
      <c r="A14" s="1">
        <v>20170604</v>
      </c>
      <c r="B14" s="1">
        <v>192931.6</v>
      </c>
      <c r="C14" s="1">
        <v>89080</v>
      </c>
      <c r="D14" s="1">
        <v>48317</v>
      </c>
    </row>
    <row r="15" spans="1:10">
      <c r="A15" s="1">
        <v>20170605</v>
      </c>
      <c r="B15" s="1">
        <v>891535.2</v>
      </c>
      <c r="C15" s="1">
        <v>1001979</v>
      </c>
      <c r="D15" s="1">
        <v>418300</v>
      </c>
    </row>
    <row r="16" spans="1:10">
      <c r="A16" s="1">
        <v>20170606</v>
      </c>
      <c r="B16" s="1">
        <v>634982.59</v>
      </c>
      <c r="C16" s="1">
        <v>499933</v>
      </c>
      <c r="D16" s="1">
        <v>181394</v>
      </c>
    </row>
    <row r="17" spans="1:6">
      <c r="A17" s="1">
        <v>20170607</v>
      </c>
      <c r="B17" s="1">
        <v>403456.67</v>
      </c>
      <c r="C17" s="1">
        <v>350532</v>
      </c>
      <c r="D17" s="1">
        <v>163605</v>
      </c>
    </row>
    <row r="18" spans="1:6">
      <c r="A18" s="1">
        <v>20170608</v>
      </c>
      <c r="B18" s="1">
        <v>562770.32999999996</v>
      </c>
      <c r="C18" s="1">
        <v>340796</v>
      </c>
      <c r="D18" s="1">
        <v>187742</v>
      </c>
    </row>
    <row r="19" spans="1:6">
      <c r="A19" s="1">
        <v>20170609</v>
      </c>
      <c r="B19" s="1">
        <v>437587.4</v>
      </c>
      <c r="C19" s="1">
        <v>338980</v>
      </c>
      <c r="D19" s="1">
        <v>189468</v>
      </c>
    </row>
    <row r="20" spans="1:6">
      <c r="A20" s="1">
        <v>20170610</v>
      </c>
      <c r="B20" s="1">
        <v>149636.93</v>
      </c>
      <c r="C20" s="1">
        <v>133692</v>
      </c>
      <c r="D20" s="1">
        <v>87018</v>
      </c>
    </row>
    <row r="21" spans="1:6">
      <c r="A21" s="1">
        <v>20170611</v>
      </c>
      <c r="B21" s="1">
        <v>131766.9</v>
      </c>
      <c r="C21" s="1">
        <v>52214</v>
      </c>
      <c r="D21" s="1">
        <v>26265</v>
      </c>
    </row>
    <row r="22" spans="1:6">
      <c r="A22" s="1">
        <v>20170612</v>
      </c>
      <c r="B22" s="1">
        <v>727785.07</v>
      </c>
      <c r="C22" s="1">
        <v>427711</v>
      </c>
      <c r="D22" s="1">
        <v>204776</v>
      </c>
    </row>
    <row r="23" spans="1:6">
      <c r="A23" s="1">
        <v>20170613</v>
      </c>
      <c r="B23" s="1">
        <v>753354.23</v>
      </c>
      <c r="C23" s="1">
        <v>421849</v>
      </c>
      <c r="D23" s="1">
        <v>207208</v>
      </c>
      <c r="E23" s="21">
        <v>209062</v>
      </c>
      <c r="F23">
        <f>E23-D23</f>
        <v>1854</v>
      </c>
    </row>
    <row r="24" spans="1:6">
      <c r="A24" s="1">
        <v>20170614</v>
      </c>
      <c r="B24" s="1">
        <v>587316.62</v>
      </c>
      <c r="C24" s="1">
        <v>357762</v>
      </c>
      <c r="D24" s="1">
        <v>172024</v>
      </c>
    </row>
    <row r="25" spans="1:6">
      <c r="A25" s="1">
        <v>20170615</v>
      </c>
      <c r="B25" s="1">
        <v>485812.6</v>
      </c>
      <c r="C25" s="1">
        <v>323702</v>
      </c>
      <c r="D25" s="1">
        <v>133240</v>
      </c>
    </row>
    <row r="26" spans="1:6">
      <c r="A26" s="1">
        <v>20170616</v>
      </c>
      <c r="B26" s="1">
        <v>398065.25</v>
      </c>
      <c r="C26" s="1">
        <v>304465</v>
      </c>
      <c r="D26" s="1">
        <v>149612</v>
      </c>
    </row>
    <row r="27" spans="1:6">
      <c r="A27" s="1">
        <v>20170617</v>
      </c>
      <c r="B27" s="1">
        <v>154768.76999999999</v>
      </c>
      <c r="C27" s="1">
        <v>120324</v>
      </c>
      <c r="D27" s="1">
        <v>40209</v>
      </c>
    </row>
    <row r="28" spans="1:6">
      <c r="A28" s="1">
        <v>20170618</v>
      </c>
      <c r="B28" s="1">
        <v>114461.56</v>
      </c>
      <c r="C28" s="1">
        <v>41458</v>
      </c>
      <c r="D28" s="1">
        <v>10444</v>
      </c>
    </row>
    <row r="29" spans="1:6">
      <c r="A29" s="1">
        <v>20170619</v>
      </c>
      <c r="B29" s="1">
        <v>872076.08</v>
      </c>
      <c r="C29" s="1">
        <v>424555</v>
      </c>
      <c r="D29" s="1">
        <v>131344</v>
      </c>
    </row>
  </sheetData>
  <mergeCells count="4">
    <mergeCell ref="A1:A2"/>
    <mergeCell ref="B1:D1"/>
    <mergeCell ref="E1:G1"/>
    <mergeCell ref="H1:J1"/>
  </mergeCells>
  <phoneticPr fontId="1" type="noConversion"/>
  <pageMargins left="0.75" right="0.23611111111111099" top="1" bottom="0.23611111111111099" header="0.51180555555555596" footer="0.156944444444444"/>
  <pageSetup paperSize="9" scale="9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9"/>
  <sheetViews>
    <sheetView topLeftCell="A88" zoomScaleNormal="100" zoomScalePageLayoutView="120" workbookViewId="0">
      <selection activeCell="D105" sqref="D105"/>
    </sheetView>
  </sheetViews>
  <sheetFormatPr defaultColWidth="8.875" defaultRowHeight="13.5"/>
  <cols>
    <col min="1" max="1" width="19.625" customWidth="1"/>
    <col min="2" max="2" width="14.375" bestFit="1" customWidth="1"/>
    <col min="3" max="3" width="17.625" customWidth="1"/>
    <col min="4" max="4" width="17.125" customWidth="1"/>
    <col min="5" max="5" width="18.625" customWidth="1"/>
    <col min="6" max="6" width="28.125" customWidth="1"/>
    <col min="7" max="7" width="11.875" style="6" customWidth="1"/>
    <col min="8" max="8" width="12.75" bestFit="1" customWidth="1"/>
    <col min="9" max="9" width="11.625" bestFit="1" customWidth="1"/>
  </cols>
  <sheetData>
    <row r="1" spans="1:9" ht="27.75" customHeight="1">
      <c r="A1" s="36" t="s">
        <v>961</v>
      </c>
      <c r="B1" s="37"/>
      <c r="C1" s="37"/>
      <c r="D1" s="37"/>
      <c r="E1" s="37"/>
      <c r="F1" s="37"/>
    </row>
    <row r="2" spans="1:9">
      <c r="A2" s="35" t="s">
        <v>0</v>
      </c>
      <c r="B2" s="35"/>
      <c r="C2" s="35"/>
      <c r="D2" s="35" t="s">
        <v>1</v>
      </c>
      <c r="E2" s="35"/>
      <c r="F2" s="35"/>
    </row>
    <row r="3" spans="1:9">
      <c r="A3" s="2" t="s">
        <v>2</v>
      </c>
      <c r="B3" s="2" t="s">
        <v>3</v>
      </c>
      <c r="C3" s="2" t="s">
        <v>4</v>
      </c>
      <c r="D3" s="2" t="s">
        <v>2</v>
      </c>
      <c r="E3" s="2" t="s">
        <v>5</v>
      </c>
      <c r="F3" s="2" t="s">
        <v>4</v>
      </c>
    </row>
    <row r="4" spans="1:9">
      <c r="A4" s="3" t="s">
        <v>10</v>
      </c>
      <c r="B4" s="4">
        <v>124791</v>
      </c>
      <c r="C4" s="1"/>
      <c r="D4" s="3" t="s">
        <v>11</v>
      </c>
      <c r="E4" s="14">
        <v>124791</v>
      </c>
      <c r="F4" s="1"/>
      <c r="H4" s="11"/>
      <c r="I4" s="6"/>
    </row>
    <row r="5" spans="1:9">
      <c r="A5" s="3" t="s">
        <v>7</v>
      </c>
      <c r="B5" s="4">
        <v>0</v>
      </c>
      <c r="C5" s="1"/>
      <c r="D5" s="3" t="s">
        <v>955</v>
      </c>
      <c r="E5" s="4">
        <v>0</v>
      </c>
      <c r="F5" s="1"/>
      <c r="H5" s="11"/>
    </row>
    <row r="6" spans="1:9">
      <c r="A6" s="3" t="s">
        <v>6</v>
      </c>
      <c r="B6" s="4">
        <v>0</v>
      </c>
      <c r="C6" s="1"/>
      <c r="D6" s="3"/>
      <c r="E6" s="10"/>
      <c r="F6" s="1"/>
    </row>
    <row r="7" spans="1:9">
      <c r="A7" s="3" t="s">
        <v>953</v>
      </c>
      <c r="B7" s="4">
        <v>0</v>
      </c>
      <c r="C7" s="1"/>
      <c r="D7" s="3"/>
      <c r="E7" s="10"/>
      <c r="F7" s="1"/>
    </row>
    <row r="8" spans="1:9">
      <c r="A8" s="3" t="s">
        <v>960</v>
      </c>
      <c r="B8" s="4">
        <v>0</v>
      </c>
      <c r="C8" s="1"/>
      <c r="D8" s="3"/>
      <c r="E8" s="10"/>
      <c r="F8" s="1"/>
    </row>
    <row r="9" spans="1:9">
      <c r="A9" s="1"/>
      <c r="B9" s="4"/>
      <c r="C9" s="1"/>
      <c r="D9" s="1"/>
      <c r="E9" s="10"/>
      <c r="F9" s="1"/>
    </row>
    <row r="10" spans="1:9">
      <c r="A10" s="3" t="s">
        <v>9</v>
      </c>
      <c r="B10" s="5">
        <f>B4+B5-B6-B7-B8</f>
        <v>124791</v>
      </c>
      <c r="C10" s="1"/>
      <c r="D10" s="3" t="s">
        <v>8</v>
      </c>
      <c r="E10" s="10">
        <f>E4-E5</f>
        <v>124791</v>
      </c>
      <c r="F10" s="1"/>
      <c r="G10" s="6">
        <f>B10-E10</f>
        <v>0</v>
      </c>
    </row>
    <row r="12" spans="1:9">
      <c r="A12" s="36" t="s">
        <v>962</v>
      </c>
      <c r="B12" s="37"/>
      <c r="C12" s="37"/>
      <c r="D12" s="37"/>
      <c r="E12" s="37"/>
      <c r="F12" s="37"/>
    </row>
    <row r="13" spans="1:9">
      <c r="A13" s="35" t="s">
        <v>0</v>
      </c>
      <c r="B13" s="35"/>
      <c r="C13" s="35"/>
      <c r="D13" s="35" t="s">
        <v>1</v>
      </c>
      <c r="E13" s="35"/>
      <c r="F13" s="35"/>
    </row>
    <row r="14" spans="1:9">
      <c r="A14" s="2" t="s">
        <v>2</v>
      </c>
      <c r="B14" s="2" t="s">
        <v>3</v>
      </c>
      <c r="C14" s="2" t="s">
        <v>4</v>
      </c>
      <c r="D14" s="2" t="s">
        <v>2</v>
      </c>
      <c r="E14" s="2" t="s">
        <v>5</v>
      </c>
      <c r="F14" s="2" t="s">
        <v>4</v>
      </c>
    </row>
    <row r="15" spans="1:9">
      <c r="A15" s="3" t="s">
        <v>10</v>
      </c>
      <c r="B15" s="4">
        <v>150599</v>
      </c>
      <c r="C15" s="1"/>
      <c r="D15" s="3" t="s">
        <v>11</v>
      </c>
      <c r="E15" s="14">
        <v>150599</v>
      </c>
      <c r="F15" s="1"/>
      <c r="H15" s="11"/>
      <c r="I15" s="6"/>
    </row>
    <row r="16" spans="1:9">
      <c r="A16" s="3" t="s">
        <v>7</v>
      </c>
      <c r="B16" s="4">
        <v>0</v>
      </c>
      <c r="C16" s="1"/>
      <c r="D16" s="3" t="s">
        <v>955</v>
      </c>
      <c r="E16" s="4">
        <v>0</v>
      </c>
      <c r="F16" s="1"/>
      <c r="H16" s="11"/>
    </row>
    <row r="17" spans="1:9">
      <c r="A17" s="3" t="s">
        <v>6</v>
      </c>
      <c r="B17" s="4">
        <v>0</v>
      </c>
      <c r="C17" s="1"/>
      <c r="D17" s="3"/>
      <c r="E17" s="10"/>
      <c r="F17" s="1"/>
    </row>
    <row r="18" spans="1:9">
      <c r="A18" s="3" t="s">
        <v>953</v>
      </c>
      <c r="B18" s="4">
        <v>0</v>
      </c>
      <c r="C18" s="1"/>
      <c r="D18" s="3"/>
      <c r="E18" s="10"/>
      <c r="F18" s="1"/>
    </row>
    <row r="19" spans="1:9">
      <c r="A19" s="3" t="s">
        <v>954</v>
      </c>
      <c r="B19" s="4">
        <v>0</v>
      </c>
      <c r="C19" s="1"/>
      <c r="D19" s="3"/>
      <c r="E19" s="10"/>
      <c r="F19" s="1"/>
    </row>
    <row r="20" spans="1:9">
      <c r="A20" s="1"/>
      <c r="B20" s="4"/>
      <c r="C20" s="1"/>
      <c r="D20" s="1"/>
      <c r="E20" s="10"/>
      <c r="F20" s="1"/>
    </row>
    <row r="21" spans="1:9">
      <c r="A21" s="3" t="s">
        <v>9</v>
      </c>
      <c r="B21" s="5">
        <f>B15+B16-B17-B18-B19</f>
        <v>150599</v>
      </c>
      <c r="C21" s="1"/>
      <c r="D21" s="3" t="s">
        <v>8</v>
      </c>
      <c r="E21" s="10">
        <f>E15-E16</f>
        <v>150599</v>
      </c>
      <c r="F21" s="1"/>
      <c r="G21" s="6">
        <f>B21-E21</f>
        <v>0</v>
      </c>
    </row>
    <row r="23" spans="1:9">
      <c r="A23" s="36" t="s">
        <v>963</v>
      </c>
      <c r="B23" s="37"/>
      <c r="C23" s="37"/>
      <c r="D23" s="37"/>
      <c r="E23" s="37"/>
      <c r="F23" s="37"/>
    </row>
    <row r="24" spans="1:9">
      <c r="A24" s="35" t="s">
        <v>0</v>
      </c>
      <c r="B24" s="35"/>
      <c r="C24" s="35"/>
      <c r="D24" s="35" t="s">
        <v>1</v>
      </c>
      <c r="E24" s="35"/>
      <c r="F24" s="35"/>
    </row>
    <row r="25" spans="1:9">
      <c r="A25" s="2" t="s">
        <v>2</v>
      </c>
      <c r="B25" s="2" t="s">
        <v>3</v>
      </c>
      <c r="C25" s="2" t="s">
        <v>4</v>
      </c>
      <c r="D25" s="2" t="s">
        <v>2</v>
      </c>
      <c r="E25" s="2" t="s">
        <v>5</v>
      </c>
      <c r="F25" s="2" t="s">
        <v>4</v>
      </c>
    </row>
    <row r="26" spans="1:9">
      <c r="A26" s="3" t="s">
        <v>10</v>
      </c>
      <c r="B26" s="4">
        <v>132790</v>
      </c>
      <c r="C26" s="1"/>
      <c r="D26" s="3" t="s">
        <v>11</v>
      </c>
      <c r="E26" s="14">
        <v>132790</v>
      </c>
      <c r="F26" s="1"/>
      <c r="H26" s="11"/>
      <c r="I26" s="6"/>
    </row>
    <row r="27" spans="1:9">
      <c r="A27" s="3" t="s">
        <v>7</v>
      </c>
      <c r="B27" s="4">
        <v>0</v>
      </c>
      <c r="C27" s="1"/>
      <c r="D27" s="3" t="s">
        <v>955</v>
      </c>
      <c r="E27" s="4">
        <v>0</v>
      </c>
      <c r="F27" s="1"/>
      <c r="H27" s="11"/>
    </row>
    <row r="28" spans="1:9">
      <c r="A28" s="3" t="s">
        <v>6</v>
      </c>
      <c r="B28" s="4">
        <v>0</v>
      </c>
      <c r="C28" s="1"/>
      <c r="D28" s="3"/>
      <c r="E28" s="10"/>
      <c r="F28" s="1"/>
    </row>
    <row r="29" spans="1:9">
      <c r="A29" s="3" t="s">
        <v>953</v>
      </c>
      <c r="B29" s="4">
        <v>0</v>
      </c>
      <c r="C29" s="1"/>
      <c r="D29" s="3"/>
      <c r="E29" s="10"/>
      <c r="F29" s="1"/>
    </row>
    <row r="30" spans="1:9">
      <c r="A30" s="3" t="s">
        <v>954</v>
      </c>
      <c r="B30" s="4">
        <v>0</v>
      </c>
      <c r="C30" s="1"/>
      <c r="D30" s="3"/>
      <c r="E30" s="10"/>
      <c r="F30" s="1"/>
    </row>
    <row r="31" spans="1:9">
      <c r="A31" s="1"/>
      <c r="B31" s="4"/>
      <c r="C31" s="1"/>
      <c r="D31" s="1"/>
      <c r="E31" s="10"/>
      <c r="F31" s="1"/>
    </row>
    <row r="32" spans="1:9">
      <c r="A32" s="3" t="s">
        <v>9</v>
      </c>
      <c r="B32" s="5">
        <f>B26+B27-B28-B29-B30</f>
        <v>132790</v>
      </c>
      <c r="C32" s="1"/>
      <c r="D32" s="3" t="s">
        <v>8</v>
      </c>
      <c r="E32" s="10">
        <f>E26-E27</f>
        <v>132790</v>
      </c>
      <c r="F32" s="1"/>
      <c r="G32" s="6">
        <f>B32-E32</f>
        <v>0</v>
      </c>
    </row>
    <row r="34" spans="1:9">
      <c r="A34" s="36" t="s">
        <v>964</v>
      </c>
      <c r="B34" s="37"/>
      <c r="C34" s="37"/>
      <c r="D34" s="37"/>
      <c r="E34" s="37"/>
      <c r="F34" s="37"/>
    </row>
    <row r="35" spans="1:9">
      <c r="A35" s="35" t="s">
        <v>0</v>
      </c>
      <c r="B35" s="35"/>
      <c r="C35" s="35"/>
      <c r="D35" s="35" t="s">
        <v>1</v>
      </c>
      <c r="E35" s="35"/>
      <c r="F35" s="35"/>
    </row>
    <row r="36" spans="1:9">
      <c r="A36" s="2" t="s">
        <v>2</v>
      </c>
      <c r="B36" s="2" t="s">
        <v>3</v>
      </c>
      <c r="C36" s="2" t="s">
        <v>4</v>
      </c>
      <c r="D36" s="2" t="s">
        <v>2</v>
      </c>
      <c r="E36" s="2" t="s">
        <v>5</v>
      </c>
      <c r="F36" s="2" t="s">
        <v>4</v>
      </c>
    </row>
    <row r="37" spans="1:9">
      <c r="A37" s="3" t="s">
        <v>10</v>
      </c>
      <c r="B37" s="20">
        <v>88697</v>
      </c>
      <c r="C37" s="1"/>
      <c r="D37" s="3" t="s">
        <v>11</v>
      </c>
      <c r="E37" s="14">
        <v>88697</v>
      </c>
      <c r="F37" s="1"/>
      <c r="H37" s="11"/>
      <c r="I37" s="6"/>
    </row>
    <row r="38" spans="1:9">
      <c r="A38" s="3" t="s">
        <v>7</v>
      </c>
      <c r="B38" s="4">
        <v>0</v>
      </c>
      <c r="C38" s="1"/>
      <c r="D38" s="3" t="s">
        <v>955</v>
      </c>
      <c r="E38" s="4">
        <v>0</v>
      </c>
      <c r="F38" s="1"/>
      <c r="H38" s="11"/>
    </row>
    <row r="39" spans="1:9">
      <c r="A39" s="3" t="s">
        <v>6</v>
      </c>
      <c r="B39" s="4">
        <v>0</v>
      </c>
      <c r="C39" s="1"/>
      <c r="D39" s="3"/>
      <c r="E39" s="10"/>
      <c r="F39" s="1"/>
    </row>
    <row r="40" spans="1:9">
      <c r="A40" s="3" t="s">
        <v>953</v>
      </c>
      <c r="B40" s="4">
        <v>0</v>
      </c>
      <c r="C40" s="1"/>
      <c r="D40" s="3"/>
      <c r="E40" s="10"/>
      <c r="F40" s="1"/>
    </row>
    <row r="41" spans="1:9">
      <c r="A41" s="3" t="s">
        <v>954</v>
      </c>
      <c r="B41" s="4">
        <v>0</v>
      </c>
      <c r="C41" s="1"/>
      <c r="D41" s="3"/>
      <c r="E41" s="10"/>
      <c r="F41" s="1"/>
    </row>
    <row r="42" spans="1:9">
      <c r="A42" s="1"/>
      <c r="B42" s="4"/>
      <c r="C42" s="1"/>
      <c r="D42" s="1"/>
      <c r="E42" s="10"/>
      <c r="F42" s="1"/>
    </row>
    <row r="43" spans="1:9">
      <c r="A43" s="3" t="s">
        <v>9</v>
      </c>
      <c r="B43" s="5">
        <f>B37+B38-B39-B40-B41</f>
        <v>88697</v>
      </c>
      <c r="C43" s="1"/>
      <c r="D43" s="3" t="s">
        <v>8</v>
      </c>
      <c r="E43" s="10">
        <f>E37-E38</f>
        <v>88697</v>
      </c>
      <c r="F43" s="1"/>
      <c r="G43" s="6">
        <f>B43-E43</f>
        <v>0</v>
      </c>
    </row>
    <row r="45" spans="1:9">
      <c r="A45" s="36" t="s">
        <v>965</v>
      </c>
      <c r="B45" s="37"/>
      <c r="C45" s="37"/>
      <c r="D45" s="37"/>
      <c r="E45" s="37"/>
      <c r="F45" s="37"/>
    </row>
    <row r="46" spans="1:9">
      <c r="A46" s="35" t="s">
        <v>0</v>
      </c>
      <c r="B46" s="35"/>
      <c r="C46" s="35"/>
      <c r="D46" s="35" t="s">
        <v>1</v>
      </c>
      <c r="E46" s="35"/>
      <c r="F46" s="35"/>
    </row>
    <row r="47" spans="1:9">
      <c r="A47" s="2" t="s">
        <v>2</v>
      </c>
      <c r="B47" s="2" t="s">
        <v>3</v>
      </c>
      <c r="C47" s="2" t="s">
        <v>4</v>
      </c>
      <c r="D47" s="2" t="s">
        <v>2</v>
      </c>
      <c r="E47" s="2" t="s">
        <v>5</v>
      </c>
      <c r="F47" s="2" t="s">
        <v>4</v>
      </c>
    </row>
    <row r="48" spans="1:9">
      <c r="A48" s="3" t="s">
        <v>10</v>
      </c>
      <c r="B48" s="20">
        <v>36737</v>
      </c>
      <c r="C48" s="1"/>
      <c r="D48" s="3" t="s">
        <v>11</v>
      </c>
      <c r="E48" s="14">
        <v>36737</v>
      </c>
      <c r="F48" s="1"/>
      <c r="H48" s="11"/>
      <c r="I48" s="6"/>
    </row>
    <row r="49" spans="1:9">
      <c r="A49" s="3" t="s">
        <v>7</v>
      </c>
      <c r="B49" s="4">
        <v>0</v>
      </c>
      <c r="C49" s="1"/>
      <c r="D49" s="3" t="s">
        <v>955</v>
      </c>
      <c r="E49" s="4">
        <v>0</v>
      </c>
      <c r="F49" s="1"/>
      <c r="H49" s="11"/>
    </row>
    <row r="50" spans="1:9">
      <c r="A50" s="3" t="s">
        <v>6</v>
      </c>
      <c r="B50" s="4">
        <v>0</v>
      </c>
      <c r="C50" s="1"/>
      <c r="D50" s="3"/>
      <c r="E50" s="10"/>
      <c r="F50" s="1"/>
    </row>
    <row r="51" spans="1:9">
      <c r="A51" s="3" t="s">
        <v>953</v>
      </c>
      <c r="B51" s="4">
        <v>0</v>
      </c>
      <c r="C51" s="1"/>
      <c r="D51" s="3"/>
      <c r="E51" s="10"/>
      <c r="F51" s="1"/>
    </row>
    <row r="52" spans="1:9">
      <c r="A52" s="3" t="s">
        <v>954</v>
      </c>
      <c r="B52" s="4">
        <v>0</v>
      </c>
      <c r="C52" s="1"/>
      <c r="D52" s="3"/>
      <c r="E52" s="10"/>
      <c r="F52" s="1"/>
    </row>
    <row r="53" spans="1:9">
      <c r="A53" s="1"/>
      <c r="B53" s="4"/>
      <c r="C53" s="1"/>
      <c r="D53" s="1"/>
      <c r="E53" s="10"/>
      <c r="F53" s="1"/>
    </row>
    <row r="54" spans="1:9">
      <c r="A54" s="3" t="s">
        <v>9</v>
      </c>
      <c r="B54" s="5">
        <f>B48+B49-B50-B51-B52</f>
        <v>36737</v>
      </c>
      <c r="C54" s="1"/>
      <c r="D54" s="3" t="s">
        <v>8</v>
      </c>
      <c r="E54" s="10">
        <f>E48-E49</f>
        <v>36737</v>
      </c>
      <c r="F54" s="1"/>
      <c r="G54" s="6">
        <f>B54-E54</f>
        <v>0</v>
      </c>
    </row>
    <row r="56" spans="1:9">
      <c r="A56" s="36" t="s">
        <v>966</v>
      </c>
      <c r="B56" s="37"/>
      <c r="C56" s="37"/>
      <c r="D56" s="37"/>
      <c r="E56" s="37"/>
      <c r="F56" s="37"/>
    </row>
    <row r="57" spans="1:9">
      <c r="A57" s="35" t="s">
        <v>0</v>
      </c>
      <c r="B57" s="35"/>
      <c r="C57" s="35"/>
      <c r="D57" s="35" t="s">
        <v>1</v>
      </c>
      <c r="E57" s="35"/>
      <c r="F57" s="35"/>
    </row>
    <row r="58" spans="1:9">
      <c r="A58" s="2" t="s">
        <v>2</v>
      </c>
      <c r="B58" s="2" t="s">
        <v>3</v>
      </c>
      <c r="C58" s="2" t="s">
        <v>4</v>
      </c>
      <c r="D58" s="2" t="s">
        <v>2</v>
      </c>
      <c r="E58" s="2" t="s">
        <v>5</v>
      </c>
      <c r="F58" s="2" t="s">
        <v>4</v>
      </c>
    </row>
    <row r="59" spans="1:9">
      <c r="A59" s="3" t="s">
        <v>10</v>
      </c>
      <c r="B59" s="20">
        <v>191334</v>
      </c>
      <c r="C59" s="1"/>
      <c r="D59" s="3" t="s">
        <v>11</v>
      </c>
      <c r="E59" s="14">
        <v>191334</v>
      </c>
      <c r="F59" s="1"/>
      <c r="H59" s="11"/>
      <c r="I59" s="6"/>
    </row>
    <row r="60" spans="1:9">
      <c r="A60" s="3" t="s">
        <v>7</v>
      </c>
      <c r="B60" s="4">
        <v>0</v>
      </c>
      <c r="C60" s="1"/>
      <c r="D60" s="3" t="s">
        <v>955</v>
      </c>
      <c r="E60" s="4">
        <v>0</v>
      </c>
      <c r="F60" s="1"/>
      <c r="H60" s="11"/>
    </row>
    <row r="61" spans="1:9">
      <c r="A61" s="3" t="s">
        <v>6</v>
      </c>
      <c r="B61" s="4">
        <v>0</v>
      </c>
      <c r="C61" s="1"/>
      <c r="D61" s="3"/>
      <c r="E61" s="10"/>
      <c r="F61" s="1"/>
    </row>
    <row r="62" spans="1:9">
      <c r="A62" s="3" t="s">
        <v>953</v>
      </c>
      <c r="B62" s="4">
        <v>0</v>
      </c>
      <c r="C62" s="1"/>
      <c r="D62" s="3"/>
      <c r="E62" s="10"/>
      <c r="F62" s="1"/>
    </row>
    <row r="63" spans="1:9">
      <c r="A63" s="3" t="s">
        <v>954</v>
      </c>
      <c r="B63" s="4">
        <v>0</v>
      </c>
      <c r="C63" s="1"/>
      <c r="D63" s="3"/>
      <c r="E63" s="10"/>
      <c r="F63" s="1"/>
    </row>
    <row r="64" spans="1:9">
      <c r="A64" s="1"/>
      <c r="B64" s="4"/>
      <c r="C64" s="1"/>
      <c r="D64" s="1"/>
      <c r="E64" s="10"/>
      <c r="F64" s="1"/>
    </row>
    <row r="65" spans="1:9">
      <c r="A65" s="3" t="s">
        <v>9</v>
      </c>
      <c r="B65" s="5">
        <f>B59+B60-B61-B62-B63</f>
        <v>191334</v>
      </c>
      <c r="C65" s="1"/>
      <c r="D65" s="3" t="s">
        <v>8</v>
      </c>
      <c r="E65" s="10">
        <f>E59-E60</f>
        <v>191334</v>
      </c>
      <c r="F65" s="1"/>
      <c r="G65" s="6">
        <f>B65-E65</f>
        <v>0</v>
      </c>
    </row>
    <row r="67" spans="1:9">
      <c r="A67" s="36" t="s">
        <v>967</v>
      </c>
      <c r="B67" s="37"/>
      <c r="C67" s="37"/>
      <c r="D67" s="37"/>
      <c r="E67" s="37"/>
      <c r="F67" s="37"/>
    </row>
    <row r="68" spans="1:9">
      <c r="A68" s="35" t="s">
        <v>0</v>
      </c>
      <c r="B68" s="35"/>
      <c r="C68" s="35"/>
      <c r="D68" s="35" t="s">
        <v>1</v>
      </c>
      <c r="E68" s="35"/>
      <c r="F68" s="35"/>
    </row>
    <row r="69" spans="1:9">
      <c r="A69" s="2" t="s">
        <v>2</v>
      </c>
      <c r="B69" s="2" t="s">
        <v>3</v>
      </c>
      <c r="C69" s="2" t="s">
        <v>4</v>
      </c>
      <c r="D69" s="2" t="s">
        <v>2</v>
      </c>
      <c r="E69" s="2" t="s">
        <v>5</v>
      </c>
      <c r="F69" s="2" t="s">
        <v>4</v>
      </c>
    </row>
    <row r="70" spans="1:9">
      <c r="A70" s="3" t="s">
        <v>10</v>
      </c>
      <c r="B70" s="20">
        <v>155567</v>
      </c>
      <c r="C70" s="1"/>
      <c r="D70" s="3" t="s">
        <v>11</v>
      </c>
      <c r="E70" s="14">
        <v>155567</v>
      </c>
      <c r="F70" s="1"/>
      <c r="H70" s="11"/>
      <c r="I70" s="6"/>
    </row>
    <row r="71" spans="1:9">
      <c r="A71" s="3" t="s">
        <v>7</v>
      </c>
      <c r="B71" s="4">
        <v>0</v>
      </c>
      <c r="C71" s="1"/>
      <c r="D71" s="3" t="s">
        <v>955</v>
      </c>
      <c r="E71" s="4">
        <v>0</v>
      </c>
      <c r="F71" s="1"/>
      <c r="H71" s="11"/>
    </row>
    <row r="72" spans="1:9">
      <c r="A72" s="3" t="s">
        <v>6</v>
      </c>
      <c r="B72" s="4">
        <v>0</v>
      </c>
      <c r="C72" s="1"/>
      <c r="D72" s="3"/>
      <c r="E72" s="10"/>
      <c r="F72" s="1"/>
    </row>
    <row r="73" spans="1:9">
      <c r="A73" s="3" t="s">
        <v>953</v>
      </c>
      <c r="B73" s="4">
        <v>0</v>
      </c>
      <c r="C73" s="1"/>
      <c r="D73" s="3"/>
      <c r="E73" s="10"/>
      <c r="F73" s="1"/>
    </row>
    <row r="74" spans="1:9">
      <c r="A74" s="3" t="s">
        <v>954</v>
      </c>
      <c r="B74" s="4">
        <v>0</v>
      </c>
      <c r="C74" s="1"/>
      <c r="D74" s="3"/>
      <c r="E74" s="10"/>
      <c r="F74" s="1"/>
    </row>
    <row r="75" spans="1:9">
      <c r="A75" s="1"/>
      <c r="B75" s="4"/>
      <c r="C75" s="1"/>
      <c r="D75" s="1"/>
      <c r="E75" s="10"/>
      <c r="F75" s="1"/>
    </row>
    <row r="76" spans="1:9">
      <c r="A76" s="3" t="s">
        <v>9</v>
      </c>
      <c r="B76" s="5">
        <f>B70+B71-B72-B73-B74</f>
        <v>155567</v>
      </c>
      <c r="C76" s="1"/>
      <c r="D76" s="3" t="s">
        <v>8</v>
      </c>
      <c r="E76" s="10">
        <f>E70-E71</f>
        <v>155567</v>
      </c>
      <c r="F76" s="1"/>
      <c r="G76" s="6">
        <f>B76-E76</f>
        <v>0</v>
      </c>
    </row>
    <row r="78" spans="1:9">
      <c r="A78" s="36" t="s">
        <v>968</v>
      </c>
      <c r="B78" s="37"/>
      <c r="C78" s="37"/>
      <c r="D78" s="37"/>
      <c r="E78" s="37"/>
      <c r="F78" s="37"/>
    </row>
    <row r="79" spans="1:9">
      <c r="A79" s="35" t="s">
        <v>0</v>
      </c>
      <c r="B79" s="35"/>
      <c r="C79" s="35"/>
      <c r="D79" s="35" t="s">
        <v>1</v>
      </c>
      <c r="E79" s="35"/>
      <c r="F79" s="35"/>
    </row>
    <row r="80" spans="1:9">
      <c r="A80" s="2" t="s">
        <v>2</v>
      </c>
      <c r="B80" s="2" t="s">
        <v>3</v>
      </c>
      <c r="C80" s="2" t="s">
        <v>4</v>
      </c>
      <c r="D80" s="2" t="s">
        <v>2</v>
      </c>
      <c r="E80" s="2" t="s">
        <v>5</v>
      </c>
      <c r="F80" s="2" t="s">
        <v>4</v>
      </c>
    </row>
    <row r="81" spans="1:9">
      <c r="A81" s="3" t="s">
        <v>10</v>
      </c>
      <c r="B81" s="20">
        <v>162875</v>
      </c>
      <c r="C81" s="1"/>
      <c r="D81" s="3" t="s">
        <v>11</v>
      </c>
      <c r="E81" s="14">
        <v>162875</v>
      </c>
      <c r="F81" s="1"/>
      <c r="H81" s="11"/>
      <c r="I81" s="6"/>
    </row>
    <row r="82" spans="1:9">
      <c r="A82" s="3" t="s">
        <v>7</v>
      </c>
      <c r="B82" s="4">
        <v>0</v>
      </c>
      <c r="C82" s="1"/>
      <c r="D82" s="3" t="s">
        <v>955</v>
      </c>
      <c r="E82" s="4">
        <v>0</v>
      </c>
      <c r="F82" s="1"/>
      <c r="H82" s="11"/>
    </row>
    <row r="83" spans="1:9">
      <c r="A83" s="3" t="s">
        <v>6</v>
      </c>
      <c r="B83" s="4">
        <v>0</v>
      </c>
      <c r="C83" s="1"/>
      <c r="D83" s="3"/>
      <c r="E83" s="10"/>
      <c r="F83" s="1"/>
    </row>
    <row r="84" spans="1:9">
      <c r="A84" s="3" t="s">
        <v>953</v>
      </c>
      <c r="B84" s="4">
        <v>0</v>
      </c>
      <c r="C84" s="1"/>
      <c r="D84" s="3"/>
      <c r="E84" s="10"/>
      <c r="F84" s="1"/>
    </row>
    <row r="85" spans="1:9">
      <c r="A85" s="3" t="s">
        <v>954</v>
      </c>
      <c r="B85" s="4">
        <v>0</v>
      </c>
      <c r="C85" s="1"/>
      <c r="D85" s="3"/>
      <c r="E85" s="10"/>
      <c r="F85" s="1"/>
    </row>
    <row r="86" spans="1:9">
      <c r="A86" s="1"/>
      <c r="B86" s="4"/>
      <c r="C86" s="1"/>
      <c r="D86" s="1"/>
      <c r="E86" s="10"/>
      <c r="F86" s="1"/>
    </row>
    <row r="87" spans="1:9">
      <c r="A87" s="3" t="s">
        <v>9</v>
      </c>
      <c r="B87" s="5">
        <f>B81+B82-B83-B84-B85</f>
        <v>162875</v>
      </c>
      <c r="C87" s="1"/>
      <c r="D87" s="3" t="s">
        <v>8</v>
      </c>
      <c r="E87" s="10">
        <f>E81-E82</f>
        <v>162875</v>
      </c>
      <c r="F87" s="1"/>
      <c r="G87" s="6">
        <f>B87-E87</f>
        <v>0</v>
      </c>
    </row>
    <row r="89" spans="1:9">
      <c r="A89" s="36" t="s">
        <v>13421</v>
      </c>
      <c r="B89" s="37"/>
      <c r="C89" s="37"/>
      <c r="D89" s="37"/>
      <c r="E89" s="37"/>
      <c r="F89" s="37"/>
    </row>
    <row r="90" spans="1:9">
      <c r="A90" s="35" t="s">
        <v>0</v>
      </c>
      <c r="B90" s="35"/>
      <c r="C90" s="35"/>
      <c r="D90" s="35" t="s">
        <v>1</v>
      </c>
      <c r="E90" s="35"/>
      <c r="F90" s="35"/>
    </row>
    <row r="91" spans="1:9">
      <c r="A91" s="2" t="s">
        <v>2</v>
      </c>
      <c r="B91" s="2" t="s">
        <v>3</v>
      </c>
      <c r="C91" s="2" t="s">
        <v>4</v>
      </c>
      <c r="D91" s="2" t="s">
        <v>2</v>
      </c>
      <c r="E91" s="2" t="s">
        <v>5</v>
      </c>
      <c r="F91" s="2" t="s">
        <v>4</v>
      </c>
    </row>
    <row r="92" spans="1:9">
      <c r="A92" s="3" t="s">
        <v>10</v>
      </c>
      <c r="B92" s="12">
        <v>191462</v>
      </c>
      <c r="C92" s="1"/>
      <c r="D92" s="3" t="s">
        <v>11</v>
      </c>
      <c r="E92" s="12">
        <v>191462</v>
      </c>
      <c r="F92" s="1"/>
      <c r="H92" s="11"/>
      <c r="I92" s="6"/>
    </row>
    <row r="93" spans="1:9">
      <c r="A93" s="3" t="s">
        <v>7</v>
      </c>
      <c r="B93" s="4">
        <v>0</v>
      </c>
      <c r="C93" s="1"/>
      <c r="D93" s="3" t="s">
        <v>955</v>
      </c>
      <c r="E93" s="4">
        <v>0</v>
      </c>
      <c r="F93" s="1"/>
      <c r="H93" s="11"/>
    </row>
    <row r="94" spans="1:9">
      <c r="A94" s="3" t="s">
        <v>6</v>
      </c>
      <c r="B94" s="4">
        <v>0</v>
      </c>
      <c r="C94" s="1"/>
      <c r="D94" s="3" t="s">
        <v>16270</v>
      </c>
      <c r="E94" s="10"/>
      <c r="F94" s="1"/>
    </row>
    <row r="95" spans="1:9">
      <c r="A95" s="3" t="s">
        <v>953</v>
      </c>
      <c r="B95" s="4">
        <v>0</v>
      </c>
      <c r="C95" s="1"/>
      <c r="D95" s="3"/>
      <c r="E95" s="10"/>
      <c r="F95" s="1"/>
    </row>
    <row r="96" spans="1:9">
      <c r="A96" s="3" t="s">
        <v>954</v>
      </c>
      <c r="B96" s="4">
        <v>0</v>
      </c>
      <c r="C96" s="1"/>
      <c r="D96" s="3"/>
      <c r="E96" s="10"/>
      <c r="F96" s="1"/>
    </row>
    <row r="97" spans="1:9">
      <c r="A97" s="1"/>
      <c r="B97" s="4"/>
      <c r="C97" s="1"/>
      <c r="D97" s="1"/>
      <c r="E97" s="10"/>
      <c r="F97" s="1"/>
    </row>
    <row r="98" spans="1:9">
      <c r="A98" s="3" t="s">
        <v>9</v>
      </c>
      <c r="B98" s="5">
        <f>B92+B93-B94-B95-B96</f>
        <v>191462</v>
      </c>
      <c r="C98" s="1"/>
      <c r="D98" s="3" t="s">
        <v>8</v>
      </c>
      <c r="E98" s="10">
        <f>E92-E93-E94</f>
        <v>191462</v>
      </c>
      <c r="F98" s="1"/>
      <c r="G98" s="6">
        <f>B98-E98</f>
        <v>0</v>
      </c>
    </row>
    <row r="100" spans="1:9">
      <c r="A100" s="36" t="s">
        <v>16271</v>
      </c>
      <c r="B100" s="37"/>
      <c r="C100" s="37"/>
      <c r="D100" s="37"/>
      <c r="E100" s="37"/>
      <c r="F100" s="37"/>
    </row>
    <row r="101" spans="1:9">
      <c r="A101" s="35" t="s">
        <v>0</v>
      </c>
      <c r="B101" s="35"/>
      <c r="C101" s="35"/>
      <c r="D101" s="35" t="s">
        <v>1</v>
      </c>
      <c r="E101" s="35"/>
      <c r="F101" s="35"/>
    </row>
    <row r="102" spans="1:9">
      <c r="A102" s="2" t="s">
        <v>2</v>
      </c>
      <c r="B102" s="2" t="s">
        <v>3</v>
      </c>
      <c r="C102" s="2" t="s">
        <v>4</v>
      </c>
      <c r="D102" s="2" t="s">
        <v>2</v>
      </c>
      <c r="E102" s="2" t="s">
        <v>3</v>
      </c>
      <c r="F102" s="2" t="s">
        <v>4</v>
      </c>
    </row>
    <row r="103" spans="1:9">
      <c r="A103" s="3" t="s">
        <v>10</v>
      </c>
      <c r="B103" s="12">
        <v>113810</v>
      </c>
      <c r="C103" s="1"/>
      <c r="D103" s="3" t="s">
        <v>11</v>
      </c>
      <c r="E103" s="12">
        <v>113810</v>
      </c>
      <c r="F103" s="1"/>
      <c r="H103" s="11"/>
      <c r="I103" s="6"/>
    </row>
    <row r="104" spans="1:9">
      <c r="A104" s="3" t="s">
        <v>7</v>
      </c>
      <c r="B104" s="4">
        <v>0</v>
      </c>
      <c r="C104" s="1"/>
      <c r="D104" s="3" t="s">
        <v>955</v>
      </c>
      <c r="E104" s="4">
        <v>0</v>
      </c>
      <c r="F104" s="1"/>
      <c r="H104" s="11"/>
    </row>
    <row r="105" spans="1:9">
      <c r="A105" s="3" t="s">
        <v>6</v>
      </c>
      <c r="B105" s="4">
        <v>0</v>
      </c>
      <c r="C105" s="1"/>
      <c r="D105" s="3" t="s">
        <v>16270</v>
      </c>
      <c r="E105" s="10"/>
      <c r="F105" s="1"/>
    </row>
    <row r="106" spans="1:9">
      <c r="A106" s="3" t="s">
        <v>953</v>
      </c>
      <c r="B106" s="4">
        <v>0</v>
      </c>
      <c r="C106" s="1"/>
      <c r="D106" s="3"/>
      <c r="E106" s="10"/>
      <c r="F106" s="1"/>
    </row>
    <row r="107" spans="1:9">
      <c r="A107" s="3" t="s">
        <v>954</v>
      </c>
      <c r="B107" s="4">
        <v>0</v>
      </c>
      <c r="C107" s="1"/>
      <c r="D107" s="3"/>
      <c r="E107" s="10"/>
      <c r="F107" s="1"/>
    </row>
    <row r="108" spans="1:9">
      <c r="A108" s="1"/>
      <c r="B108" s="4"/>
      <c r="C108" s="1"/>
      <c r="D108" s="1"/>
      <c r="E108" s="10"/>
      <c r="F108" s="1"/>
    </row>
    <row r="109" spans="1:9">
      <c r="A109" s="3" t="s">
        <v>8</v>
      </c>
      <c r="B109" s="5">
        <f>B103+B104-B105-B106-B107</f>
        <v>113810</v>
      </c>
      <c r="C109" s="1"/>
      <c r="D109" s="3" t="s">
        <v>8</v>
      </c>
      <c r="E109" s="10">
        <f>E103-E104-E105</f>
        <v>113810</v>
      </c>
      <c r="F109" s="1"/>
      <c r="G109" s="6">
        <f>B109-E109</f>
        <v>0</v>
      </c>
    </row>
  </sheetData>
  <mergeCells count="30">
    <mergeCell ref="A100:F100"/>
    <mergeCell ref="A101:C101"/>
    <mergeCell ref="D101:F101"/>
    <mergeCell ref="A89:F89"/>
    <mergeCell ref="A90:C90"/>
    <mergeCell ref="D90:F90"/>
    <mergeCell ref="D24:F24"/>
    <mergeCell ref="A34:F34"/>
    <mergeCell ref="A56:F56"/>
    <mergeCell ref="A57:C57"/>
    <mergeCell ref="D57:F57"/>
    <mergeCell ref="A35:C35"/>
    <mergeCell ref="D35:F35"/>
    <mergeCell ref="A45:F45"/>
    <mergeCell ref="A46:C46"/>
    <mergeCell ref="D46:F46"/>
    <mergeCell ref="A24:C24"/>
    <mergeCell ref="A67:F67"/>
    <mergeCell ref="A68:C68"/>
    <mergeCell ref="D68:F68"/>
    <mergeCell ref="A78:F78"/>
    <mergeCell ref="A79:C79"/>
    <mergeCell ref="D79:F79"/>
    <mergeCell ref="A1:F1"/>
    <mergeCell ref="A12:F12"/>
    <mergeCell ref="A13:C13"/>
    <mergeCell ref="D13:F13"/>
    <mergeCell ref="A23:F23"/>
    <mergeCell ref="A2:C2"/>
    <mergeCell ref="D2:F2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"/>
  <sheetViews>
    <sheetView zoomScaleNormal="100" workbookViewId="0">
      <selection activeCell="E16" sqref="E16"/>
    </sheetView>
  </sheetViews>
  <sheetFormatPr defaultColWidth="8.875" defaultRowHeight="13.5"/>
  <cols>
    <col min="1" max="1" width="11.875" customWidth="1"/>
    <col min="2" max="2" width="7.5" style="6" bestFit="1" customWidth="1"/>
    <col min="3" max="3" width="8.875" customWidth="1"/>
    <col min="4" max="4" width="11" bestFit="1" customWidth="1"/>
    <col min="5" max="5" width="17.25" bestFit="1" customWidth="1"/>
    <col min="6" max="6" width="18.375" customWidth="1"/>
    <col min="7" max="7" width="23.625" bestFit="1" customWidth="1"/>
  </cols>
  <sheetData>
    <row r="3" spans="1:14">
      <c r="A3" s="38" t="s">
        <v>16269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</row>
    <row r="4" spans="1:14">
      <c r="A4" s="7" t="s">
        <v>130</v>
      </c>
      <c r="B4" s="7" t="s">
        <v>41</v>
      </c>
      <c r="C4" t="s">
        <v>43</v>
      </c>
      <c r="D4" t="s">
        <v>42</v>
      </c>
      <c r="E4" t="s">
        <v>131</v>
      </c>
      <c r="F4" t="s">
        <v>132</v>
      </c>
      <c r="G4" t="s">
        <v>135</v>
      </c>
      <c r="H4" t="s">
        <v>136</v>
      </c>
      <c r="I4" t="s">
        <v>137</v>
      </c>
      <c r="J4" t="s">
        <v>145</v>
      </c>
      <c r="K4" t="s">
        <v>146</v>
      </c>
      <c r="L4" t="s">
        <v>147</v>
      </c>
      <c r="M4" t="s">
        <v>148</v>
      </c>
      <c r="N4" t="s">
        <v>44</v>
      </c>
    </row>
    <row r="5" spans="1:14">
      <c r="A5" t="s">
        <v>15133</v>
      </c>
      <c r="B5" t="s">
        <v>16264</v>
      </c>
      <c r="C5" t="s">
        <v>149</v>
      </c>
      <c r="D5" t="s">
        <v>15134</v>
      </c>
      <c r="E5" s="16">
        <v>42915.703009259261</v>
      </c>
      <c r="F5" s="16">
        <v>42915.703020833331</v>
      </c>
      <c r="G5" t="s">
        <v>15135</v>
      </c>
      <c r="H5">
        <v>1</v>
      </c>
      <c r="I5">
        <v>1</v>
      </c>
      <c r="J5">
        <v>0</v>
      </c>
      <c r="K5" t="s">
        <v>150</v>
      </c>
      <c r="L5">
        <v>0</v>
      </c>
      <c r="M5">
        <v>0</v>
      </c>
      <c r="N5" t="s">
        <v>15136</v>
      </c>
    </row>
    <row r="6" spans="1:14">
      <c r="A6" t="s">
        <v>15232</v>
      </c>
      <c r="B6" t="s">
        <v>16266</v>
      </c>
      <c r="C6" t="s">
        <v>149</v>
      </c>
      <c r="D6" t="s">
        <v>15134</v>
      </c>
      <c r="E6" s="16">
        <v>42915.867951388886</v>
      </c>
      <c r="F6" s="16">
        <v>42915.867962962962</v>
      </c>
      <c r="G6" t="s">
        <v>15233</v>
      </c>
      <c r="H6">
        <v>20</v>
      </c>
      <c r="I6">
        <v>20</v>
      </c>
      <c r="J6">
        <v>0</v>
      </c>
      <c r="K6" t="s">
        <v>150</v>
      </c>
      <c r="L6">
        <v>0</v>
      </c>
      <c r="M6">
        <v>0</v>
      </c>
      <c r="N6" t="s">
        <v>15136</v>
      </c>
    </row>
    <row r="7" spans="1:14">
      <c r="A7" t="s">
        <v>15244</v>
      </c>
      <c r="B7" t="s">
        <v>16267</v>
      </c>
      <c r="C7" t="s">
        <v>149</v>
      </c>
      <c r="D7" t="s">
        <v>15134</v>
      </c>
      <c r="E7" s="16">
        <v>42915.944513888891</v>
      </c>
      <c r="F7" s="16">
        <v>42915.944525462961</v>
      </c>
      <c r="G7" t="s">
        <v>15245</v>
      </c>
      <c r="H7">
        <v>1000</v>
      </c>
      <c r="I7">
        <v>1000</v>
      </c>
      <c r="J7">
        <v>0</v>
      </c>
      <c r="K7" t="s">
        <v>150</v>
      </c>
      <c r="L7">
        <v>0</v>
      </c>
      <c r="M7">
        <v>0</v>
      </c>
      <c r="N7" t="s">
        <v>15136</v>
      </c>
    </row>
    <row r="8" spans="1:14">
      <c r="A8" t="s">
        <v>15249</v>
      </c>
      <c r="B8" t="s">
        <v>16268</v>
      </c>
      <c r="C8" t="s">
        <v>149</v>
      </c>
      <c r="D8" t="s">
        <v>15134</v>
      </c>
      <c r="E8" s="16">
        <v>42915.974641203706</v>
      </c>
      <c r="F8" s="16">
        <v>42915.974652777775</v>
      </c>
      <c r="G8" t="s">
        <v>15250</v>
      </c>
      <c r="H8">
        <v>100</v>
      </c>
      <c r="I8">
        <v>100</v>
      </c>
      <c r="J8">
        <v>0</v>
      </c>
      <c r="K8" t="s">
        <v>150</v>
      </c>
      <c r="L8">
        <v>0</v>
      </c>
      <c r="M8">
        <v>0</v>
      </c>
      <c r="N8" t="s">
        <v>15136</v>
      </c>
    </row>
  </sheetData>
  <mergeCells count="1">
    <mergeCell ref="A3:N3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2903"/>
  <sheetViews>
    <sheetView tabSelected="1" workbookViewId="0">
      <pane ySplit="2245" topLeftCell="A2246" activePane="bottomLeft" state="frozen"/>
      <selection pane="bottomLeft" activeCell="F1" sqref="F1:F1048576"/>
    </sheetView>
  </sheetViews>
  <sheetFormatPr defaultRowHeight="13.5"/>
  <cols>
    <col min="1" max="2" width="17.25" bestFit="1" customWidth="1"/>
    <col min="3" max="3" width="11" style="26" bestFit="1" customWidth="1"/>
    <col min="4" max="4" width="9.25" bestFit="1" customWidth="1"/>
    <col min="5" max="5" width="31.625" style="27" bestFit="1" customWidth="1"/>
    <col min="6" max="6" width="8.75" customWidth="1"/>
    <col min="8" max="8" width="7.25" style="26" bestFit="1" customWidth="1"/>
    <col min="9" max="9" width="5.25" bestFit="1" customWidth="1"/>
  </cols>
  <sheetData>
    <row r="1" spans="1:11">
      <c r="A1" t="s">
        <v>12</v>
      </c>
      <c r="B1" t="s">
        <v>13</v>
      </c>
      <c r="C1" s="26" t="s">
        <v>14</v>
      </c>
      <c r="D1" t="s">
        <v>18</v>
      </c>
      <c r="E1" s="27" t="s">
        <v>22</v>
      </c>
      <c r="F1" t="s">
        <v>15</v>
      </c>
      <c r="G1" t="s">
        <v>17</v>
      </c>
      <c r="H1" s="26" t="s">
        <v>21</v>
      </c>
      <c r="I1" t="s">
        <v>946</v>
      </c>
      <c r="J1" t="s">
        <v>947</v>
      </c>
      <c r="K1" s="9" t="s">
        <v>948</v>
      </c>
    </row>
    <row r="2" spans="1:11" ht="14.25" hidden="1" customHeight="1">
      <c r="A2" s="16">
        <v>42907</v>
      </c>
      <c r="B2">
        <v>1000109446</v>
      </c>
      <c r="C2" s="26" t="s">
        <v>1502</v>
      </c>
      <c r="D2" s="17">
        <v>314338</v>
      </c>
      <c r="E2" s="27" t="s">
        <v>2435</v>
      </c>
      <c r="F2" s="17">
        <v>50</v>
      </c>
      <c r="G2">
        <v>9999</v>
      </c>
      <c r="H2" s="26" t="s">
        <v>37</v>
      </c>
      <c r="I2">
        <v>1</v>
      </c>
      <c r="J2">
        <f>VLOOKUP(E2,自助机!E:H,4,FALSE)</f>
        <v>50</v>
      </c>
      <c r="K2" t="str">
        <f>IF(J2=F2,"",1)</f>
        <v/>
      </c>
    </row>
    <row r="3" spans="1:11" ht="14.25" hidden="1" customHeight="1">
      <c r="A3" s="16">
        <v>42907</v>
      </c>
      <c r="B3">
        <v>1000009379</v>
      </c>
      <c r="C3" s="26" t="s">
        <v>1508</v>
      </c>
      <c r="D3" s="17">
        <v>314486</v>
      </c>
      <c r="E3" s="27" t="s">
        <v>2437</v>
      </c>
      <c r="F3" s="17">
        <v>540</v>
      </c>
      <c r="G3">
        <v>9999</v>
      </c>
      <c r="H3" s="26" t="s">
        <v>37</v>
      </c>
      <c r="I3">
        <v>1</v>
      </c>
      <c r="J3">
        <f>VLOOKUP(E3,自助机!E:H,4,FALSE)</f>
        <v>540</v>
      </c>
      <c r="K3" t="str">
        <f t="shared" ref="K3:K66" si="0">IF(J3=F3,"",1)</f>
        <v/>
      </c>
    </row>
    <row r="4" spans="1:11" ht="14.25" hidden="1" customHeight="1">
      <c r="A4" s="16">
        <v>42907</v>
      </c>
      <c r="B4">
        <v>1000066428</v>
      </c>
      <c r="C4" s="26" t="s">
        <v>1517</v>
      </c>
      <c r="D4" s="17">
        <v>314560</v>
      </c>
      <c r="E4" s="27" t="s">
        <v>2440</v>
      </c>
      <c r="F4" s="17">
        <v>200</v>
      </c>
      <c r="G4">
        <v>9999</v>
      </c>
      <c r="H4" s="26" t="s">
        <v>37</v>
      </c>
      <c r="I4">
        <v>1</v>
      </c>
      <c r="J4">
        <f>VLOOKUP(E4,自助机!E:H,4,FALSE)</f>
        <v>200</v>
      </c>
      <c r="K4" t="str">
        <f t="shared" si="0"/>
        <v/>
      </c>
    </row>
    <row r="5" spans="1:11" ht="14.25" hidden="1" customHeight="1">
      <c r="A5" s="16">
        <v>42907</v>
      </c>
      <c r="B5">
        <v>1000041765</v>
      </c>
      <c r="C5" s="26" t="s">
        <v>1538</v>
      </c>
      <c r="D5" s="17">
        <v>314952</v>
      </c>
      <c r="E5" s="27" t="s">
        <v>2448</v>
      </c>
      <c r="F5" s="17">
        <v>300</v>
      </c>
      <c r="G5">
        <v>9999</v>
      </c>
      <c r="H5" s="26" t="s">
        <v>37</v>
      </c>
      <c r="I5">
        <v>1</v>
      </c>
      <c r="J5">
        <f>VLOOKUP(E5,自助机!E:H,4,FALSE)</f>
        <v>300</v>
      </c>
      <c r="K5" t="str">
        <f t="shared" si="0"/>
        <v/>
      </c>
    </row>
    <row r="6" spans="1:11" ht="14.25" hidden="1" customHeight="1">
      <c r="A6" s="16">
        <v>42907</v>
      </c>
      <c r="B6">
        <v>1000112393</v>
      </c>
      <c r="C6" s="26" t="s">
        <v>1765</v>
      </c>
      <c r="D6" s="17">
        <v>322071</v>
      </c>
      <c r="E6" s="27" t="s">
        <v>2531</v>
      </c>
      <c r="F6" s="17">
        <v>500</v>
      </c>
      <c r="G6">
        <v>9999</v>
      </c>
      <c r="H6" s="26" t="s">
        <v>37</v>
      </c>
      <c r="I6">
        <v>1</v>
      </c>
      <c r="J6">
        <f>VLOOKUP(E6,自助机!E:H,4,FALSE)</f>
        <v>500</v>
      </c>
      <c r="K6" t="str">
        <f t="shared" si="0"/>
        <v/>
      </c>
    </row>
    <row r="7" spans="1:11" ht="14.25" hidden="1" customHeight="1">
      <c r="A7" s="16">
        <v>42907</v>
      </c>
      <c r="B7">
        <v>1000112419</v>
      </c>
      <c r="C7" s="26" t="s">
        <v>1771</v>
      </c>
      <c r="D7" s="17">
        <v>322133</v>
      </c>
      <c r="E7" s="27" t="s">
        <v>2533</v>
      </c>
      <c r="F7" s="17">
        <v>300</v>
      </c>
      <c r="G7">
        <v>9999</v>
      </c>
      <c r="H7" s="26" t="s">
        <v>37</v>
      </c>
      <c r="I7">
        <v>1</v>
      </c>
      <c r="J7">
        <f>VLOOKUP(E7,自助机!E:H,4,FALSE)</f>
        <v>300</v>
      </c>
      <c r="K7" t="str">
        <f t="shared" si="0"/>
        <v/>
      </c>
    </row>
    <row r="8" spans="1:11" ht="14.25" hidden="1" customHeight="1">
      <c r="A8" s="16">
        <v>42907</v>
      </c>
      <c r="B8">
        <v>1000110772</v>
      </c>
      <c r="C8" s="26" t="s">
        <v>1520</v>
      </c>
      <c r="D8" s="17">
        <v>314634</v>
      </c>
      <c r="E8" s="27" t="s">
        <v>2441</v>
      </c>
      <c r="F8" s="17">
        <v>20</v>
      </c>
      <c r="G8">
        <v>9999</v>
      </c>
      <c r="H8" s="26" t="s">
        <v>37</v>
      </c>
      <c r="I8">
        <v>1</v>
      </c>
      <c r="J8">
        <f>VLOOKUP(E8,自助机!E:H,4,FALSE)</f>
        <v>20</v>
      </c>
      <c r="K8" t="str">
        <f t="shared" si="0"/>
        <v/>
      </c>
    </row>
    <row r="9" spans="1:11" ht="14.25" hidden="1" customHeight="1">
      <c r="A9" s="16">
        <v>42907</v>
      </c>
      <c r="B9">
        <v>1000110840</v>
      </c>
      <c r="C9" s="26" t="s">
        <v>1523</v>
      </c>
      <c r="D9" s="17">
        <v>314683</v>
      </c>
      <c r="E9" s="27" t="s">
        <v>2442</v>
      </c>
      <c r="F9" s="17">
        <v>500</v>
      </c>
      <c r="G9">
        <v>9999</v>
      </c>
      <c r="H9" s="26" t="s">
        <v>37</v>
      </c>
      <c r="I9">
        <v>1</v>
      </c>
      <c r="J9">
        <f>VLOOKUP(E9,自助机!E:H,4,FALSE)</f>
        <v>500</v>
      </c>
      <c r="K9" t="str">
        <f t="shared" si="0"/>
        <v/>
      </c>
    </row>
    <row r="10" spans="1:11" ht="14.25" hidden="1" customHeight="1">
      <c r="A10" s="16">
        <v>42907</v>
      </c>
      <c r="B10">
        <v>1000093588</v>
      </c>
      <c r="C10" s="26" t="s">
        <v>766</v>
      </c>
      <c r="D10" s="17">
        <v>314712</v>
      </c>
      <c r="E10" s="27" t="s">
        <v>2443</v>
      </c>
      <c r="F10" s="17">
        <v>500</v>
      </c>
      <c r="G10">
        <v>9999</v>
      </c>
      <c r="H10" s="26" t="s">
        <v>37</v>
      </c>
      <c r="I10">
        <v>1</v>
      </c>
      <c r="J10">
        <f>VLOOKUP(E10,自助机!E:H,4,FALSE)</f>
        <v>500</v>
      </c>
      <c r="K10" t="str">
        <f t="shared" si="0"/>
        <v/>
      </c>
    </row>
    <row r="11" spans="1:11" ht="14.25" hidden="1" customHeight="1">
      <c r="A11" s="16">
        <v>42907</v>
      </c>
      <c r="B11">
        <v>1000043839</v>
      </c>
      <c r="C11" s="26" t="s">
        <v>1674</v>
      </c>
      <c r="D11" s="17">
        <v>318743</v>
      </c>
      <c r="E11" s="27" t="s">
        <v>2497</v>
      </c>
      <c r="F11" s="17">
        <v>500</v>
      </c>
      <c r="G11">
        <v>9999</v>
      </c>
      <c r="H11" s="26" t="s">
        <v>37</v>
      </c>
      <c r="I11">
        <v>1</v>
      </c>
      <c r="J11">
        <f>VLOOKUP(E11,自助机!E:H,4,FALSE)</f>
        <v>500</v>
      </c>
      <c r="K11" t="str">
        <f t="shared" si="0"/>
        <v/>
      </c>
    </row>
    <row r="12" spans="1:11" ht="14.25" hidden="1" customHeight="1">
      <c r="A12" s="16">
        <v>42907</v>
      </c>
      <c r="B12">
        <v>1000009952</v>
      </c>
      <c r="C12" s="26" t="s">
        <v>58</v>
      </c>
      <c r="D12" s="17">
        <v>318985</v>
      </c>
      <c r="E12" s="27" t="s">
        <v>2500</v>
      </c>
      <c r="F12" s="17">
        <v>500</v>
      </c>
      <c r="G12">
        <v>9999</v>
      </c>
      <c r="H12" s="26" t="s">
        <v>37</v>
      </c>
      <c r="I12">
        <v>1</v>
      </c>
      <c r="J12">
        <f>VLOOKUP(E12,自助机!E:H,4,FALSE)</f>
        <v>500</v>
      </c>
      <c r="K12" t="str">
        <f t="shared" si="0"/>
        <v/>
      </c>
    </row>
    <row r="13" spans="1:11" ht="14.25" hidden="1" customHeight="1">
      <c r="A13" s="16">
        <v>42907</v>
      </c>
      <c r="B13">
        <v>1000112058</v>
      </c>
      <c r="C13" s="26" t="s">
        <v>1708</v>
      </c>
      <c r="D13" s="17">
        <v>320244</v>
      </c>
      <c r="E13" s="27" t="s">
        <v>2510</v>
      </c>
      <c r="F13" s="17">
        <v>500</v>
      </c>
      <c r="G13">
        <v>9999</v>
      </c>
      <c r="H13" s="26" t="s">
        <v>37</v>
      </c>
      <c r="I13">
        <v>1</v>
      </c>
      <c r="J13">
        <f>VLOOKUP(E13,自助机!E:H,4,FALSE)</f>
        <v>500</v>
      </c>
      <c r="K13" t="str">
        <f t="shared" si="0"/>
        <v/>
      </c>
    </row>
    <row r="14" spans="1:11" ht="14.25" hidden="1" customHeight="1">
      <c r="A14" s="16">
        <v>42907</v>
      </c>
      <c r="B14">
        <v>1000112117</v>
      </c>
      <c r="C14" s="26" t="s">
        <v>1718</v>
      </c>
      <c r="D14" s="17">
        <v>322160</v>
      </c>
      <c r="E14" s="27" t="s">
        <v>2534</v>
      </c>
      <c r="F14" s="17">
        <v>200</v>
      </c>
      <c r="G14">
        <v>9999</v>
      </c>
      <c r="H14" s="26" t="s">
        <v>37</v>
      </c>
      <c r="I14">
        <v>1</v>
      </c>
      <c r="J14">
        <f>VLOOKUP(E14,自助机!E:H,4,FALSE)</f>
        <v>200</v>
      </c>
      <c r="K14" t="str">
        <f t="shared" si="0"/>
        <v/>
      </c>
    </row>
    <row r="15" spans="1:11" ht="14.25" hidden="1" customHeight="1">
      <c r="A15" s="16">
        <v>42907</v>
      </c>
      <c r="B15">
        <v>1000110626</v>
      </c>
      <c r="C15" s="26" t="s">
        <v>1850</v>
      </c>
      <c r="D15" s="17">
        <v>325678</v>
      </c>
      <c r="E15" s="27" t="s">
        <v>2563</v>
      </c>
      <c r="F15" s="17">
        <v>100</v>
      </c>
      <c r="G15">
        <v>9999</v>
      </c>
      <c r="H15" s="26" t="s">
        <v>37</v>
      </c>
      <c r="I15">
        <v>1</v>
      </c>
      <c r="J15">
        <f>VLOOKUP(E15,自助机!E:H,4,FALSE)</f>
        <v>100</v>
      </c>
      <c r="K15" t="str">
        <f t="shared" si="0"/>
        <v/>
      </c>
    </row>
    <row r="16" spans="1:11" ht="14.25" hidden="1" customHeight="1">
      <c r="A16" s="16">
        <v>42907</v>
      </c>
      <c r="B16">
        <v>1000066801</v>
      </c>
      <c r="C16" s="26" t="s">
        <v>1530</v>
      </c>
      <c r="D16" s="17">
        <v>314751</v>
      </c>
      <c r="E16" s="27" t="s">
        <v>2445</v>
      </c>
      <c r="F16" s="17">
        <v>900</v>
      </c>
      <c r="G16">
        <v>9999</v>
      </c>
      <c r="H16" s="26" t="s">
        <v>37</v>
      </c>
      <c r="I16">
        <v>1</v>
      </c>
      <c r="J16">
        <f>VLOOKUP(E16,自助机!E:H,4,FALSE)</f>
        <v>900</v>
      </c>
      <c r="K16" t="str">
        <f t="shared" si="0"/>
        <v/>
      </c>
    </row>
    <row r="17" spans="1:11" ht="14.25" hidden="1" customHeight="1">
      <c r="A17" s="16">
        <v>42907</v>
      </c>
      <c r="B17">
        <v>1000111026</v>
      </c>
      <c r="C17" s="26" t="s">
        <v>1541</v>
      </c>
      <c r="D17" s="17">
        <v>315019</v>
      </c>
      <c r="E17" s="27" t="s">
        <v>2449</v>
      </c>
      <c r="F17" s="17">
        <v>50</v>
      </c>
      <c r="G17">
        <v>9999</v>
      </c>
      <c r="H17" s="26" t="s">
        <v>37</v>
      </c>
      <c r="I17">
        <v>1</v>
      </c>
      <c r="J17">
        <f>VLOOKUP(E17,自助机!E:H,4,FALSE)</f>
        <v>50</v>
      </c>
      <c r="K17" t="str">
        <f t="shared" si="0"/>
        <v/>
      </c>
    </row>
    <row r="18" spans="1:11" ht="14.25" hidden="1" customHeight="1">
      <c r="A18" s="16">
        <v>42907</v>
      </c>
      <c r="B18">
        <v>1000112070</v>
      </c>
      <c r="C18" s="26" t="s">
        <v>1736</v>
      </c>
      <c r="D18" s="17">
        <v>322175</v>
      </c>
      <c r="E18" s="27" t="s">
        <v>2535</v>
      </c>
      <c r="F18" s="17">
        <v>289</v>
      </c>
      <c r="G18">
        <v>9999</v>
      </c>
      <c r="H18" s="26" t="s">
        <v>37</v>
      </c>
      <c r="I18">
        <v>1</v>
      </c>
      <c r="J18">
        <f>VLOOKUP(E18,自助机!E:H,4,FALSE)</f>
        <v>289</v>
      </c>
      <c r="K18" t="str">
        <f t="shared" si="0"/>
        <v/>
      </c>
    </row>
    <row r="19" spans="1:11" ht="14.25" hidden="1" customHeight="1">
      <c r="A19" s="16">
        <v>42907</v>
      </c>
      <c r="B19">
        <v>1000111834</v>
      </c>
      <c r="C19" s="26" t="s">
        <v>1853</v>
      </c>
      <c r="D19" s="17">
        <v>325938</v>
      </c>
      <c r="E19" s="27" t="s">
        <v>2564</v>
      </c>
      <c r="F19" s="17">
        <v>50</v>
      </c>
      <c r="G19">
        <v>9999</v>
      </c>
      <c r="H19" s="26" t="s">
        <v>37</v>
      </c>
      <c r="I19">
        <v>1</v>
      </c>
      <c r="J19">
        <f>VLOOKUP(E19,自助机!E:H,4,FALSE)</f>
        <v>50</v>
      </c>
      <c r="K19" t="str">
        <f t="shared" si="0"/>
        <v/>
      </c>
    </row>
    <row r="20" spans="1:11" ht="14.25" hidden="1" customHeight="1">
      <c r="A20" s="16">
        <v>42907</v>
      </c>
      <c r="B20">
        <v>1000111143</v>
      </c>
      <c r="C20" s="26" t="s">
        <v>1547</v>
      </c>
      <c r="D20" s="17">
        <v>315265</v>
      </c>
      <c r="E20" s="27" t="s">
        <v>2451</v>
      </c>
      <c r="F20" s="17">
        <v>1000</v>
      </c>
      <c r="G20">
        <v>9999</v>
      </c>
      <c r="H20" s="26" t="s">
        <v>37</v>
      </c>
      <c r="I20">
        <v>1</v>
      </c>
      <c r="J20">
        <f>VLOOKUP(E20,自助机!E:H,4,FALSE)</f>
        <v>1000</v>
      </c>
      <c r="K20" t="str">
        <f t="shared" si="0"/>
        <v/>
      </c>
    </row>
    <row r="21" spans="1:11" ht="14.25" hidden="1" customHeight="1">
      <c r="A21" s="16">
        <v>42907</v>
      </c>
      <c r="B21">
        <v>1000110894</v>
      </c>
      <c r="C21" s="26" t="s">
        <v>1566</v>
      </c>
      <c r="D21" s="17">
        <v>315687</v>
      </c>
      <c r="E21" s="27" t="s">
        <v>2458</v>
      </c>
      <c r="F21" s="17">
        <v>200</v>
      </c>
      <c r="G21">
        <v>9999</v>
      </c>
      <c r="H21" s="26" t="s">
        <v>37</v>
      </c>
      <c r="I21">
        <v>1</v>
      </c>
      <c r="J21">
        <f>VLOOKUP(E21,自助机!E:H,4,FALSE)</f>
        <v>200</v>
      </c>
      <c r="K21" t="str">
        <f t="shared" si="0"/>
        <v/>
      </c>
    </row>
    <row r="22" spans="1:11" ht="14.25" hidden="1" customHeight="1">
      <c r="A22" s="16">
        <v>42907</v>
      </c>
      <c r="B22">
        <v>103186959</v>
      </c>
      <c r="C22" s="26" t="s">
        <v>1514</v>
      </c>
      <c r="D22" s="17">
        <v>314548</v>
      </c>
      <c r="E22" s="27" t="s">
        <v>2439</v>
      </c>
      <c r="F22" s="17">
        <v>200</v>
      </c>
      <c r="G22">
        <v>9999</v>
      </c>
      <c r="H22" s="26" t="s">
        <v>37</v>
      </c>
      <c r="I22">
        <v>1</v>
      </c>
      <c r="J22">
        <f>VLOOKUP(E22,自助机!E:H,4,FALSE)</f>
        <v>200</v>
      </c>
      <c r="K22" t="str">
        <f t="shared" si="0"/>
        <v/>
      </c>
    </row>
    <row r="23" spans="1:11" ht="14.25" hidden="1" customHeight="1">
      <c r="A23" s="16">
        <v>42907</v>
      </c>
      <c r="B23">
        <v>1000110897</v>
      </c>
      <c r="C23" s="26" t="s">
        <v>816</v>
      </c>
      <c r="D23" s="17">
        <v>314739</v>
      </c>
      <c r="E23" s="27" t="s">
        <v>2444</v>
      </c>
      <c r="F23" s="17">
        <v>400</v>
      </c>
      <c r="G23">
        <v>9999</v>
      </c>
      <c r="H23" s="26" t="s">
        <v>37</v>
      </c>
      <c r="I23">
        <v>1</v>
      </c>
      <c r="J23">
        <f>VLOOKUP(E23,自助机!E:H,4,FALSE)</f>
        <v>400</v>
      </c>
      <c r="K23" t="str">
        <f t="shared" si="0"/>
        <v/>
      </c>
    </row>
    <row r="24" spans="1:11" ht="14.25" hidden="1" customHeight="1">
      <c r="A24" s="16">
        <v>42907</v>
      </c>
      <c r="B24">
        <v>1000110992</v>
      </c>
      <c r="C24" s="26" t="s">
        <v>1533</v>
      </c>
      <c r="D24" s="17">
        <v>314852</v>
      </c>
      <c r="E24" s="27" t="s">
        <v>2446</v>
      </c>
      <c r="F24" s="17">
        <v>20</v>
      </c>
      <c r="G24">
        <v>9999</v>
      </c>
      <c r="H24" s="26" t="s">
        <v>37</v>
      </c>
      <c r="I24">
        <v>1</v>
      </c>
      <c r="J24">
        <f>VLOOKUP(E24,自助机!E:H,4,FALSE)</f>
        <v>20</v>
      </c>
      <c r="K24" t="str">
        <f t="shared" si="0"/>
        <v/>
      </c>
    </row>
    <row r="25" spans="1:11" ht="14.25" hidden="1" customHeight="1">
      <c r="A25" s="16">
        <v>42907</v>
      </c>
      <c r="B25">
        <v>1000111935</v>
      </c>
      <c r="C25" s="26" t="s">
        <v>1733</v>
      </c>
      <c r="D25" s="17">
        <v>321124</v>
      </c>
      <c r="E25" s="27" t="s">
        <v>2520</v>
      </c>
      <c r="F25" s="17">
        <v>10</v>
      </c>
      <c r="G25">
        <v>9999</v>
      </c>
      <c r="H25" s="26" t="s">
        <v>37</v>
      </c>
      <c r="I25">
        <v>1</v>
      </c>
      <c r="J25">
        <f>VLOOKUP(E25,自助机!E:H,4,FALSE)</f>
        <v>10</v>
      </c>
      <c r="K25" t="str">
        <f t="shared" si="0"/>
        <v/>
      </c>
    </row>
    <row r="26" spans="1:11" ht="14.25" hidden="1" customHeight="1">
      <c r="A26" s="16">
        <v>42907</v>
      </c>
      <c r="B26">
        <v>1000112272</v>
      </c>
      <c r="C26" s="26" t="s">
        <v>1784</v>
      </c>
      <c r="D26" s="17">
        <v>322756</v>
      </c>
      <c r="E26" s="27" t="s">
        <v>2538</v>
      </c>
      <c r="F26" s="17">
        <v>200</v>
      </c>
      <c r="G26">
        <v>9999</v>
      </c>
      <c r="H26" s="26" t="s">
        <v>37</v>
      </c>
      <c r="I26">
        <v>1</v>
      </c>
      <c r="J26">
        <f>VLOOKUP(E26,自助机!E:H,4,FALSE)</f>
        <v>200</v>
      </c>
      <c r="K26" t="str">
        <f t="shared" si="0"/>
        <v/>
      </c>
    </row>
    <row r="27" spans="1:11" ht="14.25" hidden="1" customHeight="1">
      <c r="A27" s="16">
        <v>42907</v>
      </c>
      <c r="B27">
        <v>1000111217</v>
      </c>
      <c r="C27" s="26" t="s">
        <v>1569</v>
      </c>
      <c r="D27" s="17">
        <v>315767</v>
      </c>
      <c r="E27" s="27" t="s">
        <v>2459</v>
      </c>
      <c r="F27" s="17">
        <v>20</v>
      </c>
      <c r="G27">
        <v>9999</v>
      </c>
      <c r="H27" s="26" t="s">
        <v>37</v>
      </c>
      <c r="I27">
        <v>1</v>
      </c>
      <c r="J27">
        <f>VLOOKUP(E27,自助机!E:H,4,FALSE)</f>
        <v>20</v>
      </c>
      <c r="K27" t="str">
        <f t="shared" si="0"/>
        <v/>
      </c>
    </row>
    <row r="28" spans="1:11" ht="14.25" hidden="1" customHeight="1">
      <c r="A28" s="16">
        <v>42907</v>
      </c>
      <c r="B28">
        <v>1000111220</v>
      </c>
      <c r="C28" s="26" t="s">
        <v>1575</v>
      </c>
      <c r="D28" s="17">
        <v>315895</v>
      </c>
      <c r="E28" s="27" t="s">
        <v>2461</v>
      </c>
      <c r="F28" s="17">
        <v>100</v>
      </c>
      <c r="G28">
        <v>9999</v>
      </c>
      <c r="H28" s="26" t="s">
        <v>37</v>
      </c>
      <c r="I28">
        <v>1</v>
      </c>
      <c r="J28">
        <f>VLOOKUP(E28,自助机!E:H,4,FALSE)</f>
        <v>100</v>
      </c>
      <c r="K28" t="str">
        <f t="shared" si="0"/>
        <v/>
      </c>
    </row>
    <row r="29" spans="1:11" ht="14.25" hidden="1" customHeight="1">
      <c r="A29" s="16">
        <v>42907</v>
      </c>
      <c r="B29">
        <v>153022202</v>
      </c>
      <c r="C29" s="26" t="s">
        <v>1578</v>
      </c>
      <c r="D29" s="17">
        <v>315898</v>
      </c>
      <c r="E29" s="27" t="s">
        <v>2462</v>
      </c>
      <c r="F29" s="17">
        <v>50</v>
      </c>
      <c r="G29">
        <v>9999</v>
      </c>
      <c r="H29" s="26" t="s">
        <v>37</v>
      </c>
      <c r="I29">
        <v>1</v>
      </c>
      <c r="J29">
        <f>VLOOKUP(E29,自助机!E:H,4,FALSE)</f>
        <v>50</v>
      </c>
      <c r="K29" t="str">
        <f t="shared" si="0"/>
        <v/>
      </c>
    </row>
    <row r="30" spans="1:11" ht="14.25" hidden="1" customHeight="1">
      <c r="A30" s="16">
        <v>42907</v>
      </c>
      <c r="B30" t="s">
        <v>859</v>
      </c>
      <c r="C30" s="26" t="s">
        <v>860</v>
      </c>
      <c r="D30" s="17">
        <v>315908</v>
      </c>
      <c r="E30" s="27" t="s">
        <v>2463</v>
      </c>
      <c r="F30" s="17">
        <v>200</v>
      </c>
      <c r="G30">
        <v>9999</v>
      </c>
      <c r="H30" s="26" t="s">
        <v>37</v>
      </c>
      <c r="I30">
        <v>1</v>
      </c>
      <c r="J30">
        <f>VLOOKUP(E30,自助机!E:H,4,FALSE)</f>
        <v>200</v>
      </c>
      <c r="K30" t="str">
        <f t="shared" si="0"/>
        <v/>
      </c>
    </row>
    <row r="31" spans="1:11" ht="14.25" hidden="1" customHeight="1">
      <c r="A31" s="16">
        <v>42907</v>
      </c>
      <c r="B31">
        <v>1000111168</v>
      </c>
      <c r="C31" s="26" t="s">
        <v>1586</v>
      </c>
      <c r="D31" s="17">
        <v>316089</v>
      </c>
      <c r="E31" s="27" t="s">
        <v>2465</v>
      </c>
      <c r="F31" s="17">
        <v>500</v>
      </c>
      <c r="G31">
        <v>9999</v>
      </c>
      <c r="H31" s="26" t="s">
        <v>37</v>
      </c>
      <c r="I31">
        <v>1</v>
      </c>
      <c r="J31">
        <f>VLOOKUP(E31,自助机!E:H,4,FALSE)</f>
        <v>500</v>
      </c>
      <c r="K31" t="str">
        <f t="shared" si="0"/>
        <v/>
      </c>
    </row>
    <row r="32" spans="1:11" ht="14.25" hidden="1" customHeight="1">
      <c r="A32" s="16">
        <v>42907</v>
      </c>
      <c r="B32">
        <v>1000112070</v>
      </c>
      <c r="C32" s="26" t="s">
        <v>1736</v>
      </c>
      <c r="D32" s="17">
        <v>323414</v>
      </c>
      <c r="E32" s="27" t="s">
        <v>2545</v>
      </c>
      <c r="F32" s="17">
        <v>30</v>
      </c>
      <c r="G32">
        <v>9999</v>
      </c>
      <c r="H32" s="26" t="s">
        <v>37</v>
      </c>
      <c r="I32">
        <v>1</v>
      </c>
      <c r="J32">
        <f>VLOOKUP(E32,自助机!E:H,4,FALSE)</f>
        <v>30</v>
      </c>
      <c r="K32" t="str">
        <f t="shared" si="0"/>
        <v/>
      </c>
    </row>
    <row r="33" spans="1:11" ht="14.25" hidden="1" customHeight="1">
      <c r="A33" s="16">
        <v>42907</v>
      </c>
      <c r="B33">
        <v>1000111202</v>
      </c>
      <c r="C33" s="26" t="s">
        <v>1558</v>
      </c>
      <c r="D33" s="17">
        <v>315558</v>
      </c>
      <c r="E33" s="27" t="s">
        <v>2455</v>
      </c>
      <c r="F33" s="17">
        <v>500</v>
      </c>
      <c r="G33">
        <v>9999</v>
      </c>
      <c r="H33" s="26" t="s">
        <v>37</v>
      </c>
      <c r="I33">
        <v>1</v>
      </c>
      <c r="J33">
        <f>VLOOKUP(E33,自助机!E:H,4,FALSE)</f>
        <v>500</v>
      </c>
      <c r="K33" t="str">
        <f t="shared" si="0"/>
        <v/>
      </c>
    </row>
    <row r="34" spans="1:11" ht="14.25" hidden="1" customHeight="1">
      <c r="A34" s="16">
        <v>42907</v>
      </c>
      <c r="B34">
        <v>1000110992</v>
      </c>
      <c r="C34" s="26" t="s">
        <v>1533</v>
      </c>
      <c r="D34" s="17">
        <v>315585</v>
      </c>
      <c r="E34" s="27" t="s">
        <v>2456</v>
      </c>
      <c r="F34" s="17">
        <v>300</v>
      </c>
      <c r="G34">
        <v>9999</v>
      </c>
      <c r="H34" s="26" t="s">
        <v>37</v>
      </c>
      <c r="I34">
        <v>1</v>
      </c>
      <c r="J34">
        <f>VLOOKUP(E34,自助机!E:H,4,FALSE)</f>
        <v>300</v>
      </c>
      <c r="K34" t="str">
        <f t="shared" si="0"/>
        <v/>
      </c>
    </row>
    <row r="35" spans="1:11" ht="14.25" hidden="1" customHeight="1">
      <c r="A35" s="16">
        <v>42907</v>
      </c>
      <c r="B35">
        <v>5010713549</v>
      </c>
      <c r="C35" s="26" t="s">
        <v>1544</v>
      </c>
      <c r="D35" s="17">
        <v>315057</v>
      </c>
      <c r="E35" s="27" t="s">
        <v>2450</v>
      </c>
      <c r="F35" s="17">
        <v>500</v>
      </c>
      <c r="G35">
        <v>9999</v>
      </c>
      <c r="H35" s="26" t="s">
        <v>37</v>
      </c>
      <c r="I35">
        <v>1</v>
      </c>
      <c r="J35">
        <f>VLOOKUP(E35,自助机!E:H,4,FALSE)</f>
        <v>500</v>
      </c>
      <c r="K35" t="str">
        <f t="shared" si="0"/>
        <v/>
      </c>
    </row>
    <row r="36" spans="1:11" ht="14.25" hidden="1" customHeight="1">
      <c r="A36" s="16">
        <v>42907</v>
      </c>
      <c r="B36">
        <v>1000110985</v>
      </c>
      <c r="C36" s="26" t="s">
        <v>1563</v>
      </c>
      <c r="D36" s="17">
        <v>315633</v>
      </c>
      <c r="E36" s="27" t="s">
        <v>2457</v>
      </c>
      <c r="F36" s="17">
        <v>300</v>
      </c>
      <c r="G36">
        <v>9999</v>
      </c>
      <c r="H36" s="26" t="s">
        <v>37</v>
      </c>
      <c r="I36">
        <v>1</v>
      </c>
      <c r="J36">
        <f>VLOOKUP(E36,自助机!E:H,4,FALSE)</f>
        <v>300</v>
      </c>
      <c r="K36" t="str">
        <f t="shared" si="0"/>
        <v/>
      </c>
    </row>
    <row r="37" spans="1:11" ht="14.25" hidden="1" customHeight="1">
      <c r="A37" s="16">
        <v>42907</v>
      </c>
      <c r="B37">
        <v>1000047675</v>
      </c>
      <c r="C37" s="26" t="s">
        <v>1594</v>
      </c>
      <c r="D37" s="17">
        <v>316278</v>
      </c>
      <c r="E37" s="27" t="s">
        <v>2468</v>
      </c>
      <c r="F37" s="17">
        <v>300</v>
      </c>
      <c r="G37">
        <v>9999</v>
      </c>
      <c r="H37" s="26" t="s">
        <v>37</v>
      </c>
      <c r="I37">
        <v>1</v>
      </c>
      <c r="J37">
        <f>VLOOKUP(E37,自助机!E:H,4,FALSE)</f>
        <v>300</v>
      </c>
      <c r="K37" t="str">
        <f t="shared" si="0"/>
        <v/>
      </c>
    </row>
    <row r="38" spans="1:11" ht="14.25" hidden="1" customHeight="1">
      <c r="A38" s="16">
        <v>42907</v>
      </c>
      <c r="B38">
        <v>1000111392</v>
      </c>
      <c r="C38" s="26" t="s">
        <v>1600</v>
      </c>
      <c r="D38" s="17">
        <v>316489</v>
      </c>
      <c r="E38" s="27" t="s">
        <v>2470</v>
      </c>
      <c r="F38" s="17">
        <v>20</v>
      </c>
      <c r="G38">
        <v>9999</v>
      </c>
      <c r="H38" s="26" t="s">
        <v>37</v>
      </c>
      <c r="I38">
        <v>1</v>
      </c>
      <c r="J38">
        <f>VLOOKUP(E38,自助机!E:H,4,FALSE)</f>
        <v>20</v>
      </c>
      <c r="K38" t="str">
        <f t="shared" si="0"/>
        <v/>
      </c>
    </row>
    <row r="39" spans="1:11" ht="14.25" hidden="1" customHeight="1">
      <c r="A39" s="16">
        <v>42907</v>
      </c>
      <c r="B39">
        <v>1000112271</v>
      </c>
      <c r="C39" s="26" t="s">
        <v>1792</v>
      </c>
      <c r="D39" s="17">
        <v>322807</v>
      </c>
      <c r="E39" s="27" t="s">
        <v>2541</v>
      </c>
      <c r="F39" s="17">
        <v>500</v>
      </c>
      <c r="G39">
        <v>9999</v>
      </c>
      <c r="H39" s="26" t="s">
        <v>37</v>
      </c>
      <c r="I39">
        <v>1</v>
      </c>
      <c r="J39">
        <f>VLOOKUP(E39,自助机!E:H,4,FALSE)</f>
        <v>500</v>
      </c>
      <c r="K39" t="str">
        <f t="shared" si="0"/>
        <v/>
      </c>
    </row>
    <row r="40" spans="1:11" ht="14.25" hidden="1" customHeight="1">
      <c r="A40" s="16">
        <v>42907</v>
      </c>
      <c r="B40">
        <v>1000112111</v>
      </c>
      <c r="C40" s="26" t="s">
        <v>1812</v>
      </c>
      <c r="D40" s="17">
        <v>324106</v>
      </c>
      <c r="E40" s="27" t="s">
        <v>2549</v>
      </c>
      <c r="F40" s="17">
        <v>100</v>
      </c>
      <c r="G40">
        <v>9999</v>
      </c>
      <c r="H40" s="26" t="s">
        <v>37</v>
      </c>
      <c r="I40">
        <v>1</v>
      </c>
      <c r="J40">
        <f>VLOOKUP(E40,自助机!E:H,4,FALSE)</f>
        <v>100</v>
      </c>
      <c r="K40" t="str">
        <f t="shared" si="0"/>
        <v/>
      </c>
    </row>
    <row r="41" spans="1:11" ht="14.25" hidden="1" customHeight="1">
      <c r="A41" s="16">
        <v>42907</v>
      </c>
      <c r="B41">
        <v>1000111132</v>
      </c>
      <c r="C41" s="26" t="s">
        <v>1550</v>
      </c>
      <c r="D41" s="17">
        <v>315322</v>
      </c>
      <c r="E41" s="27" t="s">
        <v>2452</v>
      </c>
      <c r="F41" s="17">
        <v>500</v>
      </c>
      <c r="G41">
        <v>9999</v>
      </c>
      <c r="H41" s="26" t="s">
        <v>37</v>
      </c>
      <c r="I41">
        <v>1</v>
      </c>
      <c r="J41">
        <f>VLOOKUP(E41,自助机!E:H,4,FALSE)</f>
        <v>500</v>
      </c>
      <c r="K41" t="str">
        <f t="shared" si="0"/>
        <v/>
      </c>
    </row>
    <row r="42" spans="1:11" ht="14.25" hidden="1" customHeight="1">
      <c r="A42" s="16">
        <v>42907</v>
      </c>
      <c r="B42">
        <v>1000032267</v>
      </c>
      <c r="C42" s="26" t="s">
        <v>47</v>
      </c>
      <c r="D42" s="17">
        <v>314876</v>
      </c>
      <c r="E42" s="27" t="s">
        <v>2447</v>
      </c>
      <c r="F42" s="17">
        <v>500</v>
      </c>
      <c r="G42">
        <v>9999</v>
      </c>
      <c r="H42" s="26" t="s">
        <v>37</v>
      </c>
      <c r="I42">
        <v>1</v>
      </c>
      <c r="J42">
        <f>VLOOKUP(E42,自助机!E:H,4,FALSE)</f>
        <v>500</v>
      </c>
      <c r="K42" t="str">
        <f t="shared" si="0"/>
        <v/>
      </c>
    </row>
    <row r="43" spans="1:11" ht="14.25" hidden="1" customHeight="1">
      <c r="A43" s="16">
        <v>42907</v>
      </c>
      <c r="B43">
        <v>1000066428</v>
      </c>
      <c r="C43" s="26" t="s">
        <v>1517</v>
      </c>
      <c r="D43" s="17">
        <v>317578</v>
      </c>
      <c r="E43" s="27" t="s">
        <v>2479</v>
      </c>
      <c r="F43" s="17">
        <v>500</v>
      </c>
      <c r="G43">
        <v>9999</v>
      </c>
      <c r="H43" s="26" t="s">
        <v>37</v>
      </c>
      <c r="I43">
        <v>1</v>
      </c>
      <c r="J43">
        <f>VLOOKUP(E43,自助机!E:H,4,FALSE)</f>
        <v>500</v>
      </c>
      <c r="K43" t="str">
        <f t="shared" si="0"/>
        <v/>
      </c>
    </row>
    <row r="44" spans="1:11" ht="14.25" hidden="1" customHeight="1">
      <c r="A44" s="16">
        <v>42907</v>
      </c>
      <c r="B44">
        <v>1000111573</v>
      </c>
      <c r="C44" s="26" t="s">
        <v>1630</v>
      </c>
      <c r="D44" s="17">
        <v>317675</v>
      </c>
      <c r="E44" s="27" t="s">
        <v>2481</v>
      </c>
      <c r="F44" s="17">
        <v>100</v>
      </c>
      <c r="G44">
        <v>9999</v>
      </c>
      <c r="H44" s="26" t="s">
        <v>37</v>
      </c>
      <c r="I44">
        <v>1</v>
      </c>
      <c r="J44">
        <f>VLOOKUP(E44,自助机!E:H,4,FALSE)</f>
        <v>100</v>
      </c>
      <c r="K44" t="str">
        <f t="shared" si="0"/>
        <v/>
      </c>
    </row>
    <row r="45" spans="1:11" ht="14.25" hidden="1" customHeight="1">
      <c r="A45" s="16">
        <v>42907</v>
      </c>
      <c r="B45">
        <v>1000112163</v>
      </c>
      <c r="C45" s="26" t="s">
        <v>815</v>
      </c>
      <c r="D45" s="17">
        <v>321755</v>
      </c>
      <c r="E45" s="27" t="s">
        <v>2529</v>
      </c>
      <c r="F45" s="17">
        <v>100</v>
      </c>
      <c r="G45">
        <v>9999</v>
      </c>
      <c r="H45" s="26" t="s">
        <v>37</v>
      </c>
      <c r="I45">
        <v>1</v>
      </c>
      <c r="J45">
        <f>VLOOKUP(E45,自助机!E:H,4,FALSE)</f>
        <v>100</v>
      </c>
      <c r="K45" t="str">
        <f t="shared" si="0"/>
        <v/>
      </c>
    </row>
    <row r="46" spans="1:11" ht="14.25" hidden="1" customHeight="1">
      <c r="A46" s="16">
        <v>42907</v>
      </c>
      <c r="B46">
        <v>1000111564</v>
      </c>
      <c r="C46" s="26" t="s">
        <v>1622</v>
      </c>
      <c r="D46" s="17">
        <v>317554</v>
      </c>
      <c r="E46" s="27" t="s">
        <v>2478</v>
      </c>
      <c r="F46" s="17">
        <v>122</v>
      </c>
      <c r="G46">
        <v>9999</v>
      </c>
      <c r="H46" s="26" t="s">
        <v>37</v>
      </c>
      <c r="I46">
        <v>1</v>
      </c>
      <c r="J46">
        <f>VLOOKUP(E46,自助机!E:H,4,FALSE)</f>
        <v>122</v>
      </c>
      <c r="K46" t="str">
        <f t="shared" si="0"/>
        <v/>
      </c>
    </row>
    <row r="47" spans="1:11" ht="14.25" hidden="1" customHeight="1">
      <c r="A47" s="16">
        <v>42907</v>
      </c>
      <c r="B47" t="s">
        <v>859</v>
      </c>
      <c r="C47" s="26" t="s">
        <v>860</v>
      </c>
      <c r="D47" s="17">
        <v>317265</v>
      </c>
      <c r="E47" s="27" t="s">
        <v>2475</v>
      </c>
      <c r="F47" s="17">
        <v>500</v>
      </c>
      <c r="G47">
        <v>9999</v>
      </c>
      <c r="H47" s="26" t="s">
        <v>37</v>
      </c>
      <c r="I47">
        <v>1</v>
      </c>
      <c r="J47">
        <f>VLOOKUP(E47,自助机!E:H,4,FALSE)</f>
        <v>500</v>
      </c>
      <c r="K47" t="str">
        <f t="shared" si="0"/>
        <v/>
      </c>
    </row>
    <row r="48" spans="1:11" ht="14.25" hidden="1" customHeight="1">
      <c r="A48" s="16">
        <v>42907</v>
      </c>
      <c r="B48">
        <v>1000109802</v>
      </c>
      <c r="C48" s="26" t="s">
        <v>1661</v>
      </c>
      <c r="D48" s="17">
        <v>318478</v>
      </c>
      <c r="E48" s="27" t="s">
        <v>2492</v>
      </c>
      <c r="F48" s="17">
        <v>200</v>
      </c>
      <c r="G48">
        <v>9999</v>
      </c>
      <c r="H48" s="26" t="s">
        <v>37</v>
      </c>
      <c r="I48">
        <v>1</v>
      </c>
      <c r="J48">
        <f>VLOOKUP(E48,自助机!E:H,4,FALSE)</f>
        <v>200</v>
      </c>
      <c r="K48" t="str">
        <f t="shared" si="0"/>
        <v/>
      </c>
    </row>
    <row r="49" spans="1:11" ht="14.25" hidden="1" customHeight="1">
      <c r="A49" s="16">
        <v>42907</v>
      </c>
      <c r="B49">
        <v>1000109640</v>
      </c>
      <c r="C49" s="26" t="s">
        <v>936</v>
      </c>
      <c r="D49" s="17">
        <v>322775</v>
      </c>
      <c r="E49" s="27" t="s">
        <v>2540</v>
      </c>
      <c r="F49" s="17">
        <v>10</v>
      </c>
      <c r="G49">
        <v>9999</v>
      </c>
      <c r="H49" s="26" t="s">
        <v>37</v>
      </c>
      <c r="I49">
        <v>1</v>
      </c>
      <c r="J49">
        <f>VLOOKUP(E49,自助机!E:H,4,FALSE)</f>
        <v>10</v>
      </c>
      <c r="K49" t="str">
        <f t="shared" si="0"/>
        <v/>
      </c>
    </row>
    <row r="50" spans="1:11" ht="14.25" hidden="1" customHeight="1">
      <c r="A50" s="16">
        <v>42907</v>
      </c>
      <c r="B50">
        <v>1000088824</v>
      </c>
      <c r="C50" s="26" t="s">
        <v>742</v>
      </c>
      <c r="D50" s="17">
        <v>317875</v>
      </c>
      <c r="E50" s="27" t="s">
        <v>2485</v>
      </c>
      <c r="F50" s="17">
        <v>500</v>
      </c>
      <c r="G50">
        <v>9999</v>
      </c>
      <c r="H50" s="26" t="s">
        <v>37</v>
      </c>
      <c r="I50">
        <v>1</v>
      </c>
      <c r="J50">
        <f>VLOOKUP(E50,自助机!E:H,4,FALSE)</f>
        <v>500</v>
      </c>
      <c r="K50" t="str">
        <f t="shared" si="0"/>
        <v/>
      </c>
    </row>
    <row r="51" spans="1:11" ht="14.25" hidden="1" customHeight="1">
      <c r="A51" s="16">
        <v>42907</v>
      </c>
      <c r="B51">
        <v>1000076520</v>
      </c>
      <c r="C51" s="26" t="s">
        <v>1651</v>
      </c>
      <c r="D51" s="17">
        <v>318013</v>
      </c>
      <c r="E51" s="27" t="s">
        <v>2489</v>
      </c>
      <c r="F51" s="17">
        <v>100</v>
      </c>
      <c r="G51">
        <v>9999</v>
      </c>
      <c r="H51" s="26" t="s">
        <v>37</v>
      </c>
      <c r="I51">
        <v>1</v>
      </c>
      <c r="J51">
        <f>VLOOKUP(E51,自助机!E:H,4,FALSE)</f>
        <v>100</v>
      </c>
      <c r="K51" t="str">
        <f t="shared" si="0"/>
        <v/>
      </c>
    </row>
    <row r="52" spans="1:11" ht="14.25" hidden="1" customHeight="1">
      <c r="A52" s="16">
        <v>42907</v>
      </c>
      <c r="B52">
        <v>1000111576</v>
      </c>
      <c r="C52" s="26" t="s">
        <v>788</v>
      </c>
      <c r="D52" s="17">
        <v>318022</v>
      </c>
      <c r="E52" s="27" t="s">
        <v>2488</v>
      </c>
      <c r="F52" s="17">
        <v>100</v>
      </c>
      <c r="G52">
        <v>9999</v>
      </c>
      <c r="H52" s="26" t="s">
        <v>37</v>
      </c>
      <c r="I52">
        <v>1</v>
      </c>
      <c r="J52">
        <f>VLOOKUP(E52,自助机!E:H,4,FALSE)</f>
        <v>100</v>
      </c>
      <c r="K52" t="str">
        <f t="shared" si="0"/>
        <v/>
      </c>
    </row>
    <row r="53" spans="1:11" ht="14.25" hidden="1" customHeight="1">
      <c r="A53" s="16">
        <v>42907</v>
      </c>
      <c r="B53" t="s">
        <v>1657</v>
      </c>
      <c r="C53" s="26" t="s">
        <v>1658</v>
      </c>
      <c r="D53" s="17">
        <v>318433</v>
      </c>
      <c r="E53" s="27" t="s">
        <v>2491</v>
      </c>
      <c r="F53" s="17">
        <v>50</v>
      </c>
      <c r="G53">
        <v>9999</v>
      </c>
      <c r="H53" s="26" t="s">
        <v>37</v>
      </c>
      <c r="I53">
        <v>1</v>
      </c>
      <c r="J53">
        <f>VLOOKUP(E53,自助机!E:H,4,FALSE)</f>
        <v>50</v>
      </c>
      <c r="K53" t="str">
        <f t="shared" si="0"/>
        <v/>
      </c>
    </row>
    <row r="54" spans="1:11" ht="14.25" hidden="1" customHeight="1">
      <c r="A54" s="16">
        <v>42907</v>
      </c>
      <c r="B54">
        <v>1000111612</v>
      </c>
      <c r="C54" s="26" t="s">
        <v>1633</v>
      </c>
      <c r="D54" s="17">
        <v>317708</v>
      </c>
      <c r="E54" s="27" t="s">
        <v>2482</v>
      </c>
      <c r="F54" s="17">
        <v>252</v>
      </c>
      <c r="G54">
        <v>9999</v>
      </c>
      <c r="H54" s="26" t="s">
        <v>37</v>
      </c>
      <c r="I54">
        <v>1</v>
      </c>
      <c r="J54">
        <f>VLOOKUP(E54,自助机!E:H,4,FALSE)</f>
        <v>252</v>
      </c>
      <c r="K54" t="str">
        <f t="shared" si="0"/>
        <v/>
      </c>
    </row>
    <row r="55" spans="1:11" ht="14.25" hidden="1" customHeight="1">
      <c r="A55" s="16">
        <v>42907</v>
      </c>
      <c r="B55" t="s">
        <v>1639</v>
      </c>
      <c r="C55" s="26" t="s">
        <v>1640</v>
      </c>
      <c r="D55" s="17">
        <v>317787</v>
      </c>
      <c r="E55" s="27" t="s">
        <v>2484</v>
      </c>
      <c r="F55" s="17">
        <v>500</v>
      </c>
      <c r="G55">
        <v>9999</v>
      </c>
      <c r="H55" s="26" t="s">
        <v>37</v>
      </c>
      <c r="I55">
        <v>1</v>
      </c>
      <c r="J55">
        <f>VLOOKUP(E55,自助机!E:H,4,FALSE)</f>
        <v>500</v>
      </c>
      <c r="K55" t="str">
        <f t="shared" si="0"/>
        <v/>
      </c>
    </row>
    <row r="56" spans="1:11" ht="14.25" hidden="1" customHeight="1">
      <c r="A56" s="16">
        <v>42907</v>
      </c>
      <c r="B56">
        <v>1000109399</v>
      </c>
      <c r="C56" s="26" t="s">
        <v>1689</v>
      </c>
      <c r="D56" s="17">
        <v>319164</v>
      </c>
      <c r="E56" s="27" t="s">
        <v>2503</v>
      </c>
      <c r="F56" s="17">
        <v>500</v>
      </c>
      <c r="G56">
        <v>9999</v>
      </c>
      <c r="H56" s="26" t="s">
        <v>37</v>
      </c>
      <c r="I56">
        <v>1</v>
      </c>
      <c r="J56">
        <f>VLOOKUP(E56,自助机!E:H,4,FALSE)</f>
        <v>500</v>
      </c>
      <c r="K56" t="str">
        <f t="shared" si="0"/>
        <v/>
      </c>
    </row>
    <row r="57" spans="1:11" ht="14.25" hidden="1" customHeight="1">
      <c r="A57" s="16">
        <v>42907</v>
      </c>
      <c r="B57">
        <v>1000111202</v>
      </c>
      <c r="C57" s="26" t="s">
        <v>1558</v>
      </c>
      <c r="D57" s="17">
        <v>319255</v>
      </c>
      <c r="E57" s="27" t="s">
        <v>2504</v>
      </c>
      <c r="F57" s="17">
        <v>1000</v>
      </c>
      <c r="G57">
        <v>9999</v>
      </c>
      <c r="H57" s="26" t="s">
        <v>37</v>
      </c>
      <c r="I57">
        <v>1</v>
      </c>
      <c r="J57">
        <f>VLOOKUP(E57,自助机!E:H,4,FALSE)</f>
        <v>1000</v>
      </c>
      <c r="K57" t="str">
        <f t="shared" si="0"/>
        <v/>
      </c>
    </row>
    <row r="58" spans="1:11" ht="14.25" hidden="1" customHeight="1">
      <c r="A58" s="16">
        <v>42907</v>
      </c>
      <c r="B58">
        <v>1000112700</v>
      </c>
      <c r="C58" s="26" t="s">
        <v>1821</v>
      </c>
      <c r="D58" s="17">
        <v>324750</v>
      </c>
      <c r="E58" s="27" t="s">
        <v>2552</v>
      </c>
      <c r="F58" s="17">
        <v>10</v>
      </c>
      <c r="G58">
        <v>9999</v>
      </c>
      <c r="H58" s="26" t="s">
        <v>37</v>
      </c>
      <c r="I58">
        <v>1</v>
      </c>
      <c r="J58">
        <f>VLOOKUP(E58,自助机!E:H,4,FALSE)</f>
        <v>10</v>
      </c>
      <c r="K58" t="str">
        <f t="shared" si="0"/>
        <v/>
      </c>
    </row>
    <row r="59" spans="1:11" ht="14.25" hidden="1" customHeight="1">
      <c r="A59" s="16">
        <v>42907</v>
      </c>
      <c r="B59">
        <v>1000112276</v>
      </c>
      <c r="C59" s="26" t="s">
        <v>1748</v>
      </c>
      <c r="D59" s="17">
        <v>322894</v>
      </c>
      <c r="E59" s="27" t="s">
        <v>2542</v>
      </c>
      <c r="F59" s="17">
        <v>500</v>
      </c>
      <c r="G59">
        <v>9999</v>
      </c>
      <c r="H59" s="26" t="s">
        <v>37</v>
      </c>
      <c r="I59">
        <v>1</v>
      </c>
      <c r="J59">
        <f>VLOOKUP(E59,自助机!E:H,4,FALSE)</f>
        <v>500</v>
      </c>
      <c r="K59" t="str">
        <f t="shared" si="0"/>
        <v/>
      </c>
    </row>
    <row r="60" spans="1:11" ht="14.25" hidden="1" customHeight="1">
      <c r="A60" s="16">
        <v>42907</v>
      </c>
      <c r="B60">
        <v>111292107</v>
      </c>
      <c r="C60" s="26" t="s">
        <v>1800</v>
      </c>
      <c r="D60" s="17">
        <v>323312</v>
      </c>
      <c r="E60" s="27" t="s">
        <v>2544</v>
      </c>
      <c r="F60" s="17">
        <v>400</v>
      </c>
      <c r="G60">
        <v>9999</v>
      </c>
      <c r="H60" s="26" t="s">
        <v>37</v>
      </c>
      <c r="I60">
        <v>1</v>
      </c>
      <c r="J60">
        <f>VLOOKUP(E60,自助机!E:H,4,FALSE)</f>
        <v>400</v>
      </c>
      <c r="K60" t="str">
        <f t="shared" si="0"/>
        <v/>
      </c>
    </row>
    <row r="61" spans="1:11" ht="14.25" hidden="1" customHeight="1">
      <c r="A61" s="16">
        <v>42907</v>
      </c>
      <c r="B61">
        <v>1000007548</v>
      </c>
      <c r="C61" s="26" t="s">
        <v>1667</v>
      </c>
      <c r="D61" s="17">
        <v>318612</v>
      </c>
      <c r="E61" s="27" t="s">
        <v>2494</v>
      </c>
      <c r="F61" s="17">
        <v>300</v>
      </c>
      <c r="G61">
        <v>9999</v>
      </c>
      <c r="H61" s="26" t="s">
        <v>37</v>
      </c>
      <c r="I61">
        <v>1</v>
      </c>
      <c r="J61">
        <f>VLOOKUP(E61,自助机!E:H,4,FALSE)</f>
        <v>300</v>
      </c>
      <c r="K61" t="str">
        <f t="shared" si="0"/>
        <v/>
      </c>
    </row>
    <row r="62" spans="1:11" ht="14.25" hidden="1" customHeight="1">
      <c r="A62" s="16">
        <v>42907</v>
      </c>
      <c r="B62">
        <v>1000011118</v>
      </c>
      <c r="C62" s="26" t="s">
        <v>100</v>
      </c>
      <c r="D62" s="17">
        <v>318707</v>
      </c>
      <c r="E62" s="27" t="s">
        <v>2496</v>
      </c>
      <c r="F62" s="17">
        <v>300</v>
      </c>
      <c r="G62">
        <v>9999</v>
      </c>
      <c r="H62" s="26" t="s">
        <v>37</v>
      </c>
      <c r="I62">
        <v>1</v>
      </c>
      <c r="J62">
        <f>VLOOKUP(E62,自助机!E:H,4,FALSE)</f>
        <v>300</v>
      </c>
      <c r="K62" t="str">
        <f t="shared" si="0"/>
        <v/>
      </c>
    </row>
    <row r="63" spans="1:11" ht="14.25" hidden="1" customHeight="1">
      <c r="A63" s="16">
        <v>42907</v>
      </c>
      <c r="B63">
        <v>1000111668</v>
      </c>
      <c r="C63" s="26" t="s">
        <v>1679</v>
      </c>
      <c r="D63" s="17">
        <v>318962</v>
      </c>
      <c r="E63" s="27" t="s">
        <v>2499</v>
      </c>
      <c r="F63" s="17">
        <v>100</v>
      </c>
      <c r="G63">
        <v>9999</v>
      </c>
      <c r="H63" s="26" t="s">
        <v>37</v>
      </c>
      <c r="I63">
        <v>1</v>
      </c>
      <c r="J63">
        <f>VLOOKUP(E63,自助机!E:H,4,FALSE)</f>
        <v>100</v>
      </c>
      <c r="K63" t="str">
        <f t="shared" si="0"/>
        <v/>
      </c>
    </row>
    <row r="64" spans="1:11" ht="14.25" hidden="1" customHeight="1">
      <c r="A64" s="16">
        <v>42907</v>
      </c>
      <c r="B64">
        <v>1000110615</v>
      </c>
      <c r="C64" s="26" t="s">
        <v>1694</v>
      </c>
      <c r="D64" s="17">
        <v>319390</v>
      </c>
      <c r="E64" s="27" t="s">
        <v>2505</v>
      </c>
      <c r="F64" s="17">
        <v>1600</v>
      </c>
      <c r="G64">
        <v>9999</v>
      </c>
      <c r="H64" s="26" t="s">
        <v>37</v>
      </c>
      <c r="I64">
        <v>1</v>
      </c>
      <c r="J64">
        <f>VLOOKUP(E64,自助机!E:H,4,FALSE)</f>
        <v>1600</v>
      </c>
      <c r="K64" t="str">
        <f t="shared" si="0"/>
        <v/>
      </c>
    </row>
    <row r="65" spans="1:11" ht="14.25" hidden="1" customHeight="1">
      <c r="A65" s="16">
        <v>42907</v>
      </c>
      <c r="B65">
        <v>111241479</v>
      </c>
      <c r="C65" s="26" t="s">
        <v>1505</v>
      </c>
      <c r="D65" s="17">
        <v>314414</v>
      </c>
      <c r="E65" s="27" t="s">
        <v>2436</v>
      </c>
      <c r="F65" s="17">
        <v>500</v>
      </c>
      <c r="G65">
        <v>9999</v>
      </c>
      <c r="H65" s="26" t="s">
        <v>37</v>
      </c>
      <c r="I65">
        <v>1</v>
      </c>
      <c r="J65">
        <f>VLOOKUP(E65,自助机!E:H,4,FALSE)</f>
        <v>500</v>
      </c>
      <c r="K65" t="str">
        <f t="shared" si="0"/>
        <v/>
      </c>
    </row>
    <row r="66" spans="1:11" ht="14.25" hidden="1" customHeight="1">
      <c r="A66" s="16">
        <v>42907</v>
      </c>
      <c r="B66">
        <v>1000002039</v>
      </c>
      <c r="C66" s="26" t="s">
        <v>1511</v>
      </c>
      <c r="D66" s="17">
        <v>314494</v>
      </c>
      <c r="E66" s="27" t="s">
        <v>2438</v>
      </c>
      <c r="F66" s="17">
        <v>500</v>
      </c>
      <c r="G66">
        <v>9999</v>
      </c>
      <c r="H66" s="26" t="s">
        <v>37</v>
      </c>
      <c r="I66">
        <v>1</v>
      </c>
      <c r="J66">
        <f>VLOOKUP(E66,自助机!E:H,4,FALSE)</f>
        <v>500</v>
      </c>
      <c r="K66" t="str">
        <f t="shared" si="0"/>
        <v/>
      </c>
    </row>
    <row r="67" spans="1:11" ht="14.25" hidden="1" customHeight="1">
      <c r="A67" s="16">
        <v>42907</v>
      </c>
      <c r="B67">
        <v>1000111136</v>
      </c>
      <c r="C67" s="26" t="s">
        <v>1609</v>
      </c>
      <c r="D67" s="17">
        <v>316734</v>
      </c>
      <c r="E67" s="27" t="s">
        <v>2473</v>
      </c>
      <c r="F67" s="17">
        <v>1000</v>
      </c>
      <c r="G67">
        <v>9999</v>
      </c>
      <c r="H67" s="26" t="s">
        <v>37</v>
      </c>
      <c r="I67">
        <v>1</v>
      </c>
      <c r="J67">
        <f>VLOOKUP(E67,自助机!E:H,4,FALSE)</f>
        <v>1000</v>
      </c>
      <c r="K67" t="str">
        <f t="shared" ref="K67:K130" si="1">IF(J67=F67,"",1)</f>
        <v/>
      </c>
    </row>
    <row r="68" spans="1:11" ht="14.25" hidden="1" customHeight="1">
      <c r="A68" s="16">
        <v>42907</v>
      </c>
      <c r="B68">
        <v>1000111682</v>
      </c>
      <c r="C68" s="26" t="s">
        <v>1684</v>
      </c>
      <c r="D68" s="17">
        <v>319012</v>
      </c>
      <c r="E68" s="27" t="s">
        <v>2501</v>
      </c>
      <c r="F68" s="17">
        <v>100</v>
      </c>
      <c r="G68">
        <v>9999</v>
      </c>
      <c r="H68" s="26" t="s">
        <v>37</v>
      </c>
      <c r="I68">
        <v>1</v>
      </c>
      <c r="J68">
        <f>VLOOKUP(E68,自助机!E:H,4,FALSE)</f>
        <v>100</v>
      </c>
      <c r="K68" t="str">
        <f t="shared" si="1"/>
        <v/>
      </c>
    </row>
    <row r="69" spans="1:11" ht="14.25" hidden="1" customHeight="1">
      <c r="A69" s="16">
        <v>42907</v>
      </c>
      <c r="B69">
        <v>1000111576</v>
      </c>
      <c r="C69" s="26" t="s">
        <v>788</v>
      </c>
      <c r="D69" s="17">
        <v>319039</v>
      </c>
      <c r="E69" s="27" t="s">
        <v>2502</v>
      </c>
      <c r="F69" s="17">
        <v>1000</v>
      </c>
      <c r="G69">
        <v>9999</v>
      </c>
      <c r="H69" s="26" t="s">
        <v>37</v>
      </c>
      <c r="I69">
        <v>1</v>
      </c>
      <c r="J69">
        <f>VLOOKUP(E69,自助机!E:H,4,FALSE)</f>
        <v>1000</v>
      </c>
      <c r="K69" t="str">
        <f t="shared" si="1"/>
        <v/>
      </c>
    </row>
    <row r="70" spans="1:11" ht="14.25" hidden="1" customHeight="1">
      <c r="A70" s="16">
        <v>42907</v>
      </c>
      <c r="B70">
        <v>1000112628</v>
      </c>
      <c r="C70" s="26" t="s">
        <v>1815</v>
      </c>
      <c r="D70" s="17">
        <v>324439</v>
      </c>
      <c r="E70" s="27" t="s">
        <v>2550</v>
      </c>
      <c r="F70" s="17">
        <v>200</v>
      </c>
      <c r="G70">
        <v>9999</v>
      </c>
      <c r="H70" s="26" t="s">
        <v>37</v>
      </c>
      <c r="I70">
        <v>1</v>
      </c>
      <c r="J70">
        <f>VLOOKUP(E70,自助机!E:H,4,FALSE)</f>
        <v>200</v>
      </c>
      <c r="K70" t="str">
        <f t="shared" si="1"/>
        <v/>
      </c>
    </row>
    <row r="71" spans="1:11" ht="14.25" hidden="1" customHeight="1">
      <c r="A71" s="16">
        <v>42907</v>
      </c>
      <c r="B71">
        <v>1000004324</v>
      </c>
      <c r="C71" s="26" t="s">
        <v>1832</v>
      </c>
      <c r="D71" s="17">
        <v>324987</v>
      </c>
      <c r="E71" s="27" t="s">
        <v>2556</v>
      </c>
      <c r="F71" s="17">
        <v>1000</v>
      </c>
      <c r="G71">
        <v>9999</v>
      </c>
      <c r="H71" s="26" t="s">
        <v>37</v>
      </c>
      <c r="I71">
        <v>1</v>
      </c>
      <c r="J71">
        <f>VLOOKUP(E71,自助机!E:H,4,FALSE)</f>
        <v>1000</v>
      </c>
      <c r="K71" t="str">
        <f t="shared" si="1"/>
        <v/>
      </c>
    </row>
    <row r="72" spans="1:11" ht="14.25" hidden="1" customHeight="1">
      <c r="A72" s="16">
        <v>42907</v>
      </c>
      <c r="B72" t="s">
        <v>1702</v>
      </c>
      <c r="C72" s="26" t="s">
        <v>1703</v>
      </c>
      <c r="D72" s="17">
        <v>320193</v>
      </c>
      <c r="E72" s="27" t="s">
        <v>2509</v>
      </c>
      <c r="F72" s="17">
        <v>3000</v>
      </c>
      <c r="G72">
        <v>9999</v>
      </c>
      <c r="H72" s="26" t="s">
        <v>37</v>
      </c>
      <c r="I72">
        <v>1</v>
      </c>
      <c r="J72">
        <f>VLOOKUP(E72,自助机!E:H,4,FALSE)</f>
        <v>3000</v>
      </c>
      <c r="K72" t="str">
        <f t="shared" si="1"/>
        <v/>
      </c>
    </row>
    <row r="73" spans="1:11" ht="14.25" hidden="1" customHeight="1">
      <c r="A73" s="16">
        <v>42907</v>
      </c>
      <c r="B73" t="s">
        <v>1838</v>
      </c>
      <c r="C73" s="26" t="s">
        <v>1541</v>
      </c>
      <c r="D73" s="17">
        <v>325214</v>
      </c>
      <c r="E73" s="27" t="s">
        <v>2558</v>
      </c>
      <c r="F73" s="17">
        <v>500</v>
      </c>
      <c r="G73">
        <v>9999</v>
      </c>
      <c r="H73" s="26" t="s">
        <v>37</v>
      </c>
      <c r="I73">
        <v>1</v>
      </c>
      <c r="J73">
        <f>VLOOKUP(E73,自助机!E:H,4,FALSE)</f>
        <v>500</v>
      </c>
      <c r="K73" t="str">
        <f t="shared" si="1"/>
        <v/>
      </c>
    </row>
    <row r="74" spans="1:11" ht="14.25" hidden="1" customHeight="1">
      <c r="A74" s="16">
        <v>42907</v>
      </c>
      <c r="B74">
        <v>1000032711</v>
      </c>
      <c r="C74" s="26" t="s">
        <v>1835</v>
      </c>
      <c r="D74" s="17">
        <v>325216</v>
      </c>
      <c r="E74" s="27" t="s">
        <v>2557</v>
      </c>
      <c r="F74" s="17">
        <v>100</v>
      </c>
      <c r="G74">
        <v>9999</v>
      </c>
      <c r="H74" s="26" t="s">
        <v>37</v>
      </c>
      <c r="I74">
        <v>1</v>
      </c>
      <c r="J74">
        <f>VLOOKUP(E74,自助机!E:H,4,FALSE)</f>
        <v>100</v>
      </c>
      <c r="K74" t="str">
        <f t="shared" si="1"/>
        <v/>
      </c>
    </row>
    <row r="75" spans="1:11" ht="14.25" hidden="1" customHeight="1">
      <c r="A75" s="16">
        <v>42907</v>
      </c>
      <c r="B75">
        <v>1000112843</v>
      </c>
      <c r="C75" s="26" t="s">
        <v>1841</v>
      </c>
      <c r="D75" s="17">
        <v>325401</v>
      </c>
      <c r="E75" s="27" t="s">
        <v>2559</v>
      </c>
      <c r="F75" s="17">
        <v>200</v>
      </c>
      <c r="G75">
        <v>9999</v>
      </c>
      <c r="H75" s="26" t="s">
        <v>37</v>
      </c>
      <c r="I75">
        <v>1</v>
      </c>
      <c r="J75">
        <f>VLOOKUP(E75,自助机!E:H,4,FALSE)</f>
        <v>200</v>
      </c>
      <c r="K75" t="str">
        <f t="shared" si="1"/>
        <v/>
      </c>
    </row>
    <row r="76" spans="1:11" ht="14.25" hidden="1" customHeight="1">
      <c r="A76" s="16">
        <v>42907</v>
      </c>
      <c r="B76">
        <v>1000001741</v>
      </c>
      <c r="C76" s="26" t="s">
        <v>60</v>
      </c>
      <c r="D76" s="17">
        <v>325591</v>
      </c>
      <c r="E76" s="27" t="s">
        <v>2561</v>
      </c>
      <c r="F76" s="17">
        <v>1000</v>
      </c>
      <c r="G76">
        <v>9999</v>
      </c>
      <c r="H76" s="26" t="s">
        <v>37</v>
      </c>
      <c r="I76">
        <v>1</v>
      </c>
      <c r="J76">
        <f>VLOOKUP(E76,自助机!E:H,4,FALSE)</f>
        <v>1000</v>
      </c>
      <c r="K76" t="str">
        <f t="shared" si="1"/>
        <v/>
      </c>
    </row>
    <row r="77" spans="1:11" ht="14.25" hidden="1" customHeight="1">
      <c r="A77" s="16">
        <v>42907</v>
      </c>
      <c r="B77">
        <v>1000110985</v>
      </c>
      <c r="C77" s="26" t="s">
        <v>1563</v>
      </c>
      <c r="D77" s="17">
        <v>320441</v>
      </c>
      <c r="E77" s="27" t="s">
        <v>2512</v>
      </c>
      <c r="F77" s="17">
        <v>600</v>
      </c>
      <c r="G77">
        <v>9999</v>
      </c>
      <c r="H77" s="26" t="s">
        <v>37</v>
      </c>
      <c r="I77">
        <v>1</v>
      </c>
      <c r="J77">
        <f>VLOOKUP(E77,自助机!E:H,4,FALSE)</f>
        <v>600</v>
      </c>
      <c r="K77" t="str">
        <f t="shared" si="1"/>
        <v/>
      </c>
    </row>
    <row r="78" spans="1:11" ht="14.25" hidden="1" customHeight="1">
      <c r="A78" s="16">
        <v>42907</v>
      </c>
      <c r="B78">
        <v>1000032711</v>
      </c>
      <c r="C78" s="26" t="s">
        <v>1835</v>
      </c>
      <c r="D78" s="17">
        <v>325596</v>
      </c>
      <c r="E78" s="27" t="s">
        <v>2562</v>
      </c>
      <c r="F78" s="17">
        <v>50</v>
      </c>
      <c r="G78">
        <v>9999</v>
      </c>
      <c r="H78" s="26" t="s">
        <v>37</v>
      </c>
      <c r="I78">
        <v>1</v>
      </c>
      <c r="J78">
        <f>VLOOKUP(E78,自助机!E:H,4,FALSE)</f>
        <v>50</v>
      </c>
      <c r="K78" t="str">
        <f t="shared" si="1"/>
        <v/>
      </c>
    </row>
    <row r="79" spans="1:11" ht="14.25" hidden="1" customHeight="1">
      <c r="A79" s="16">
        <v>42907</v>
      </c>
      <c r="B79">
        <v>1000111380</v>
      </c>
      <c r="C79" s="26" t="s">
        <v>1603</v>
      </c>
      <c r="D79" s="17">
        <v>316595</v>
      </c>
      <c r="E79" s="27" t="s">
        <v>2471</v>
      </c>
      <c r="F79" s="17">
        <v>2000</v>
      </c>
      <c r="G79">
        <v>9999</v>
      </c>
      <c r="H79" s="26" t="s">
        <v>37</v>
      </c>
      <c r="I79">
        <v>1</v>
      </c>
      <c r="J79">
        <f>VLOOKUP(E79,自助机!E:H,4,FALSE)</f>
        <v>2000</v>
      </c>
      <c r="K79" t="str">
        <f t="shared" si="1"/>
        <v/>
      </c>
    </row>
    <row r="80" spans="1:11" ht="14.25" hidden="1" customHeight="1">
      <c r="A80" s="16">
        <v>42907</v>
      </c>
      <c r="B80">
        <v>1000112594</v>
      </c>
      <c r="C80" s="26" t="s">
        <v>1807</v>
      </c>
      <c r="D80" s="17">
        <v>323474</v>
      </c>
      <c r="E80" s="27" t="s">
        <v>2547</v>
      </c>
      <c r="F80" s="17">
        <v>300</v>
      </c>
      <c r="G80">
        <v>9999</v>
      </c>
      <c r="H80" s="26" t="s">
        <v>37</v>
      </c>
      <c r="I80">
        <v>1</v>
      </c>
      <c r="J80">
        <f>VLOOKUP(E80,自助机!E:H,4,FALSE)</f>
        <v>300</v>
      </c>
      <c r="K80" t="str">
        <f t="shared" si="1"/>
        <v/>
      </c>
    </row>
    <row r="81" spans="1:11" ht="14.25" hidden="1" customHeight="1">
      <c r="A81" s="16">
        <v>42907</v>
      </c>
      <c r="B81">
        <v>1000111612</v>
      </c>
      <c r="C81" s="26" t="s">
        <v>1633</v>
      </c>
      <c r="D81" s="17">
        <v>318606</v>
      </c>
      <c r="E81" s="27" t="s">
        <v>2495</v>
      </c>
      <c r="F81" s="17">
        <v>300</v>
      </c>
      <c r="G81">
        <v>9999</v>
      </c>
      <c r="H81" s="26" t="s">
        <v>37</v>
      </c>
      <c r="I81">
        <v>1</v>
      </c>
      <c r="J81">
        <f>VLOOKUP(E81,自助机!E:H,4,FALSE)</f>
        <v>300</v>
      </c>
      <c r="K81" t="str">
        <f t="shared" si="1"/>
        <v/>
      </c>
    </row>
    <row r="82" spans="1:11" ht="14.25" hidden="1" customHeight="1">
      <c r="A82" s="16">
        <v>42907</v>
      </c>
      <c r="B82">
        <v>1000112070</v>
      </c>
      <c r="C82" s="26" t="s">
        <v>1736</v>
      </c>
      <c r="D82" s="17">
        <v>321213</v>
      </c>
      <c r="E82" s="27" t="s">
        <v>2521</v>
      </c>
      <c r="F82" s="17">
        <v>10</v>
      </c>
      <c r="G82">
        <v>9999</v>
      </c>
      <c r="H82" s="26" t="s">
        <v>37</v>
      </c>
      <c r="I82">
        <v>1</v>
      </c>
      <c r="J82">
        <f>VLOOKUP(E82,自助机!E:H,4,FALSE)</f>
        <v>10</v>
      </c>
      <c r="K82" t="str">
        <f t="shared" si="1"/>
        <v/>
      </c>
    </row>
    <row r="83" spans="1:11" ht="14.25" hidden="1" customHeight="1">
      <c r="A83" s="16">
        <v>42907</v>
      </c>
      <c r="B83">
        <v>1000112276</v>
      </c>
      <c r="C83" s="26" t="s">
        <v>1748</v>
      </c>
      <c r="D83" s="17">
        <v>321316</v>
      </c>
      <c r="E83" s="27" t="s">
        <v>2525</v>
      </c>
      <c r="F83" s="17">
        <v>100</v>
      </c>
      <c r="G83">
        <v>9999</v>
      </c>
      <c r="H83" s="26" t="s">
        <v>37</v>
      </c>
      <c r="I83">
        <v>1</v>
      </c>
      <c r="J83">
        <f>VLOOKUP(E83,自助机!E:H,4,FALSE)</f>
        <v>100</v>
      </c>
      <c r="K83" t="str">
        <f t="shared" si="1"/>
        <v/>
      </c>
    </row>
    <row r="84" spans="1:11" ht="14.25" hidden="1" customHeight="1">
      <c r="A84" s="16">
        <v>42907</v>
      </c>
      <c r="B84">
        <v>1000111690</v>
      </c>
      <c r="C84" s="26" t="s">
        <v>1778</v>
      </c>
      <c r="D84" s="17">
        <v>322574</v>
      </c>
      <c r="E84" s="27" t="s">
        <v>2536</v>
      </c>
      <c r="F84" s="17">
        <v>500</v>
      </c>
      <c r="G84">
        <v>9999</v>
      </c>
      <c r="H84" s="26" t="s">
        <v>37</v>
      </c>
      <c r="I84">
        <v>1</v>
      </c>
      <c r="J84">
        <f>VLOOKUP(E84,自助机!E:H,4,FALSE)</f>
        <v>500</v>
      </c>
      <c r="K84" t="str">
        <f t="shared" si="1"/>
        <v/>
      </c>
    </row>
    <row r="85" spans="1:11" ht="14.25" hidden="1" customHeight="1">
      <c r="A85" s="16">
        <v>42907</v>
      </c>
      <c r="B85">
        <v>1000110031</v>
      </c>
      <c r="C85" s="26" t="s">
        <v>1781</v>
      </c>
      <c r="D85" s="17">
        <v>322652</v>
      </c>
      <c r="E85" s="27" t="s">
        <v>2537</v>
      </c>
      <c r="F85" s="17">
        <v>200</v>
      </c>
      <c r="G85">
        <v>9999</v>
      </c>
      <c r="H85" s="26" t="s">
        <v>37</v>
      </c>
      <c r="I85">
        <v>1</v>
      </c>
      <c r="J85">
        <f>VLOOKUP(E85,自助机!E:H,4,FALSE)</f>
        <v>200</v>
      </c>
      <c r="K85" t="str">
        <f t="shared" si="1"/>
        <v/>
      </c>
    </row>
    <row r="86" spans="1:11" ht="14.25" hidden="1" customHeight="1">
      <c r="A86" s="16">
        <v>42907</v>
      </c>
      <c r="B86">
        <v>1000105012</v>
      </c>
      <c r="C86" s="26" t="s">
        <v>1636</v>
      </c>
      <c r="D86" s="17">
        <v>317736</v>
      </c>
      <c r="E86" s="27" t="s">
        <v>2483</v>
      </c>
      <c r="F86" s="17">
        <v>100</v>
      </c>
      <c r="G86">
        <v>9999</v>
      </c>
      <c r="H86" s="26" t="s">
        <v>37</v>
      </c>
      <c r="I86">
        <v>1</v>
      </c>
      <c r="J86">
        <f>VLOOKUP(E86,自助机!E:H,4,FALSE)</f>
        <v>100</v>
      </c>
      <c r="K86" t="str">
        <f t="shared" si="1"/>
        <v/>
      </c>
    </row>
    <row r="87" spans="1:11" ht="14.25" hidden="1" customHeight="1">
      <c r="A87" s="16">
        <v>42907</v>
      </c>
      <c r="B87">
        <v>1000112077</v>
      </c>
      <c r="C87" s="26" t="s">
        <v>1711</v>
      </c>
      <c r="D87" s="17">
        <v>320340</v>
      </c>
      <c r="E87" s="27" t="s">
        <v>2511</v>
      </c>
      <c r="F87" s="17">
        <v>20</v>
      </c>
      <c r="G87">
        <v>9999</v>
      </c>
      <c r="H87" s="26" t="s">
        <v>37</v>
      </c>
      <c r="I87">
        <v>1</v>
      </c>
      <c r="J87">
        <f>VLOOKUP(E87,自助机!E:H,4,FALSE)</f>
        <v>20</v>
      </c>
      <c r="K87" t="str">
        <f t="shared" si="1"/>
        <v/>
      </c>
    </row>
    <row r="88" spans="1:11" ht="14.25" hidden="1" customHeight="1">
      <c r="A88" s="16">
        <v>42907</v>
      </c>
      <c r="B88">
        <v>1000110992</v>
      </c>
      <c r="C88" s="26" t="s">
        <v>1533</v>
      </c>
      <c r="D88" s="17">
        <v>320498</v>
      </c>
      <c r="E88" s="27" t="s">
        <v>2513</v>
      </c>
      <c r="F88" s="17">
        <v>500</v>
      </c>
      <c r="G88">
        <v>9999</v>
      </c>
      <c r="H88" s="26" t="s">
        <v>37</v>
      </c>
      <c r="I88">
        <v>1</v>
      </c>
      <c r="J88">
        <f>VLOOKUP(E88,自助机!E:H,4,FALSE)</f>
        <v>500</v>
      </c>
      <c r="K88" t="str">
        <f t="shared" si="1"/>
        <v/>
      </c>
    </row>
    <row r="89" spans="1:11" ht="14.25" hidden="1" customHeight="1">
      <c r="A89" s="16">
        <v>42907</v>
      </c>
      <c r="B89">
        <v>1000112117</v>
      </c>
      <c r="C89" s="26" t="s">
        <v>1718</v>
      </c>
      <c r="D89" s="17">
        <v>320587</v>
      </c>
      <c r="E89" s="27" t="s">
        <v>2514</v>
      </c>
      <c r="F89" s="17">
        <v>100</v>
      </c>
      <c r="G89">
        <v>9999</v>
      </c>
      <c r="H89" s="26" t="s">
        <v>37</v>
      </c>
      <c r="I89">
        <v>1</v>
      </c>
      <c r="J89">
        <f>VLOOKUP(E89,自助机!E:H,4,FALSE)</f>
        <v>100</v>
      </c>
      <c r="K89" t="str">
        <f t="shared" si="1"/>
        <v/>
      </c>
    </row>
    <row r="90" spans="1:11" ht="14.25" hidden="1" customHeight="1">
      <c r="A90" s="16">
        <v>42907</v>
      </c>
      <c r="B90">
        <v>1000082169</v>
      </c>
      <c r="C90" s="26" t="s">
        <v>91</v>
      </c>
      <c r="D90" s="17">
        <v>320689</v>
      </c>
      <c r="E90" s="27" t="s">
        <v>2515</v>
      </c>
      <c r="F90" s="17">
        <v>500</v>
      </c>
      <c r="G90">
        <v>9999</v>
      </c>
      <c r="H90" s="26" t="s">
        <v>37</v>
      </c>
      <c r="I90">
        <v>1</v>
      </c>
      <c r="J90">
        <f>VLOOKUP(E90,自助机!E:H,4,FALSE)</f>
        <v>500</v>
      </c>
      <c r="K90" t="str">
        <f t="shared" si="1"/>
        <v/>
      </c>
    </row>
    <row r="91" spans="1:11" ht="14.25" hidden="1" customHeight="1">
      <c r="A91" s="16">
        <v>42907</v>
      </c>
      <c r="B91">
        <v>1000111603</v>
      </c>
      <c r="C91" s="26" t="s">
        <v>1664</v>
      </c>
      <c r="D91" s="17">
        <v>318488</v>
      </c>
      <c r="E91" s="27" t="s">
        <v>2493</v>
      </c>
      <c r="F91" s="17">
        <v>500</v>
      </c>
      <c r="G91">
        <v>9999</v>
      </c>
      <c r="H91" s="26" t="s">
        <v>37</v>
      </c>
      <c r="I91">
        <v>1</v>
      </c>
      <c r="J91">
        <f>VLOOKUP(E91,自助机!E:H,4,FALSE)</f>
        <v>500</v>
      </c>
      <c r="K91" t="str">
        <f t="shared" si="1"/>
        <v/>
      </c>
    </row>
    <row r="92" spans="1:11" ht="14.25" hidden="1" customHeight="1">
      <c r="A92" s="16">
        <v>42907</v>
      </c>
      <c r="B92">
        <v>1000034892</v>
      </c>
      <c r="C92" s="26" t="s">
        <v>1745</v>
      </c>
      <c r="D92" s="17">
        <v>321277</v>
      </c>
      <c r="E92" s="27" t="s">
        <v>2524</v>
      </c>
      <c r="F92" s="17">
        <v>1000</v>
      </c>
      <c r="G92">
        <v>9999</v>
      </c>
      <c r="H92" s="26" t="s">
        <v>37</v>
      </c>
      <c r="I92">
        <v>1</v>
      </c>
      <c r="J92">
        <f>VLOOKUP(E92,自助机!E:H,4,FALSE)</f>
        <v>1000</v>
      </c>
      <c r="K92" t="str">
        <f t="shared" si="1"/>
        <v/>
      </c>
    </row>
    <row r="93" spans="1:11" ht="14.25" hidden="1" customHeight="1">
      <c r="A93" s="16">
        <v>42907</v>
      </c>
      <c r="B93">
        <v>1000112289</v>
      </c>
      <c r="C93" s="26" t="s">
        <v>1754</v>
      </c>
      <c r="D93" s="17">
        <v>321431</v>
      </c>
      <c r="E93" s="27" t="s">
        <v>2527</v>
      </c>
      <c r="F93" s="17">
        <v>100</v>
      </c>
      <c r="G93">
        <v>9999</v>
      </c>
      <c r="H93" s="26" t="s">
        <v>37</v>
      </c>
      <c r="I93">
        <v>1</v>
      </c>
      <c r="J93">
        <f>VLOOKUP(E93,自助机!E:H,4,FALSE)</f>
        <v>100</v>
      </c>
      <c r="K93" t="str">
        <f t="shared" si="1"/>
        <v/>
      </c>
    </row>
    <row r="94" spans="1:11" ht="14.25" hidden="1" customHeight="1">
      <c r="A94" s="16">
        <v>42907</v>
      </c>
      <c r="B94">
        <v>1000112268</v>
      </c>
      <c r="C94" s="26" t="s">
        <v>1818</v>
      </c>
      <c r="D94" s="17">
        <v>324663</v>
      </c>
      <c r="E94" s="27" t="s">
        <v>2551</v>
      </c>
      <c r="F94" s="17">
        <v>250</v>
      </c>
      <c r="G94">
        <v>9999</v>
      </c>
      <c r="H94" s="26" t="s">
        <v>37</v>
      </c>
      <c r="I94">
        <v>1</v>
      </c>
      <c r="J94">
        <f>VLOOKUP(E94,自助机!E:H,4,FALSE)</f>
        <v>250</v>
      </c>
      <c r="K94" t="str">
        <f t="shared" si="1"/>
        <v/>
      </c>
    </row>
    <row r="95" spans="1:11" ht="14.25" hidden="1" customHeight="1">
      <c r="A95" s="16">
        <v>42907</v>
      </c>
      <c r="B95">
        <v>1000112165</v>
      </c>
      <c r="C95" s="26" t="s">
        <v>1762</v>
      </c>
      <c r="D95" s="17">
        <v>321977</v>
      </c>
      <c r="E95" s="27" t="s">
        <v>2530</v>
      </c>
      <c r="F95" s="17">
        <v>1006</v>
      </c>
      <c r="G95">
        <v>9999</v>
      </c>
      <c r="H95" s="26" t="s">
        <v>37</v>
      </c>
      <c r="I95">
        <v>1</v>
      </c>
      <c r="J95">
        <f>VLOOKUP(E95,自助机!E:H,4,FALSE)</f>
        <v>1006</v>
      </c>
      <c r="K95" t="str">
        <f t="shared" si="1"/>
        <v/>
      </c>
    </row>
    <row r="96" spans="1:11" ht="14.25" hidden="1" customHeight="1">
      <c r="A96" s="16">
        <v>42907</v>
      </c>
      <c r="B96">
        <v>103080417</v>
      </c>
      <c r="C96" s="26" t="s">
        <v>785</v>
      </c>
      <c r="D96" s="17">
        <v>330755</v>
      </c>
      <c r="E96" s="27" t="s">
        <v>2638</v>
      </c>
      <c r="F96" s="17">
        <v>500</v>
      </c>
      <c r="G96">
        <v>9999</v>
      </c>
      <c r="H96" s="26" t="s">
        <v>37</v>
      </c>
      <c r="I96">
        <v>1</v>
      </c>
      <c r="J96">
        <f>VLOOKUP(E96,自助机!E:H,4,FALSE)</f>
        <v>500</v>
      </c>
      <c r="K96" t="str">
        <f t="shared" si="1"/>
        <v/>
      </c>
    </row>
    <row r="97" spans="1:11" ht="14.25" hidden="1" customHeight="1">
      <c r="A97" s="16">
        <v>42908</v>
      </c>
      <c r="B97">
        <v>1000115592</v>
      </c>
      <c r="C97" s="26" t="s">
        <v>2832</v>
      </c>
      <c r="D97" s="17">
        <v>343302</v>
      </c>
      <c r="E97" s="27" t="s">
        <v>7859</v>
      </c>
      <c r="F97" s="17">
        <v>150</v>
      </c>
      <c r="G97">
        <v>9999</v>
      </c>
      <c r="H97" s="26" t="s">
        <v>37</v>
      </c>
      <c r="I97">
        <v>1</v>
      </c>
      <c r="J97">
        <f>VLOOKUP(E97,自助机!E:H,4,FALSE)</f>
        <v>150</v>
      </c>
      <c r="K97" t="str">
        <f t="shared" si="1"/>
        <v/>
      </c>
    </row>
    <row r="98" spans="1:11" ht="14.25" hidden="1" customHeight="1">
      <c r="A98" s="16">
        <v>42908</v>
      </c>
      <c r="B98">
        <v>101318171</v>
      </c>
      <c r="C98" s="26" t="s">
        <v>3100</v>
      </c>
      <c r="D98" s="17">
        <v>349712</v>
      </c>
      <c r="E98" s="27" t="s">
        <v>7934</v>
      </c>
      <c r="F98" s="17">
        <v>50</v>
      </c>
      <c r="G98">
        <v>9999</v>
      </c>
      <c r="H98" s="26" t="s">
        <v>37</v>
      </c>
      <c r="I98">
        <v>1</v>
      </c>
      <c r="J98">
        <f>VLOOKUP(E98,自助机!E:H,4,FALSE)</f>
        <v>50</v>
      </c>
      <c r="K98" t="str">
        <f t="shared" si="1"/>
        <v/>
      </c>
    </row>
    <row r="99" spans="1:11" ht="14.25" hidden="1" customHeight="1">
      <c r="A99" s="16">
        <v>42907</v>
      </c>
      <c r="B99">
        <v>1000112780</v>
      </c>
      <c r="C99" s="26" t="s">
        <v>1824</v>
      </c>
      <c r="D99" s="17">
        <v>324873</v>
      </c>
      <c r="E99" s="27" t="s">
        <v>2554</v>
      </c>
      <c r="F99" s="17">
        <v>150</v>
      </c>
      <c r="G99">
        <v>9999</v>
      </c>
      <c r="H99" s="26" t="s">
        <v>37</v>
      </c>
      <c r="I99">
        <v>1</v>
      </c>
      <c r="J99">
        <f>VLOOKUP(E99,自助机!E:H,4,FALSE)</f>
        <v>150</v>
      </c>
      <c r="K99" t="str">
        <f t="shared" si="1"/>
        <v/>
      </c>
    </row>
    <row r="100" spans="1:11" ht="14.25" hidden="1" customHeight="1">
      <c r="A100" s="16">
        <v>42907</v>
      </c>
      <c r="B100">
        <v>1000040973</v>
      </c>
      <c r="C100" s="26" t="s">
        <v>1723</v>
      </c>
      <c r="D100" s="17">
        <v>320700</v>
      </c>
      <c r="E100" s="27" t="s">
        <v>2516</v>
      </c>
      <c r="F100" s="17">
        <v>300</v>
      </c>
      <c r="G100">
        <v>9999</v>
      </c>
      <c r="H100" s="26" t="s">
        <v>37</v>
      </c>
      <c r="I100">
        <v>1</v>
      </c>
      <c r="J100">
        <f>VLOOKUP(E100,自助机!E:H,4,FALSE)</f>
        <v>300</v>
      </c>
      <c r="K100" t="str">
        <f t="shared" si="1"/>
        <v/>
      </c>
    </row>
    <row r="101" spans="1:11" ht="14.25" hidden="1" customHeight="1">
      <c r="A101" s="16">
        <v>42907</v>
      </c>
      <c r="B101">
        <v>1000112154</v>
      </c>
      <c r="C101" s="26" t="s">
        <v>1728</v>
      </c>
      <c r="D101" s="17">
        <v>320804</v>
      </c>
      <c r="E101" s="27" t="s">
        <v>2518</v>
      </c>
      <c r="F101" s="17">
        <v>20</v>
      </c>
      <c r="G101">
        <v>9999</v>
      </c>
      <c r="H101" s="26" t="s">
        <v>37</v>
      </c>
      <c r="I101">
        <v>1</v>
      </c>
      <c r="J101">
        <f>VLOOKUP(E101,自助机!E:H,4,FALSE)</f>
        <v>20</v>
      </c>
      <c r="K101" t="str">
        <f t="shared" si="1"/>
        <v/>
      </c>
    </row>
    <row r="102" spans="1:11" ht="14.25" hidden="1" customHeight="1">
      <c r="A102" s="16">
        <v>42907</v>
      </c>
      <c r="B102">
        <v>1000112289</v>
      </c>
      <c r="C102" s="26" t="s">
        <v>1754</v>
      </c>
      <c r="D102" s="17">
        <v>326522</v>
      </c>
      <c r="E102" s="27" t="s">
        <v>2567</v>
      </c>
      <c r="F102" s="17">
        <v>500</v>
      </c>
      <c r="G102">
        <v>9999</v>
      </c>
      <c r="H102" s="26" t="s">
        <v>37</v>
      </c>
      <c r="I102">
        <v>1</v>
      </c>
      <c r="J102">
        <f>VLOOKUP(E102,自助机!E:H,4,FALSE)</f>
        <v>500</v>
      </c>
      <c r="K102" t="str">
        <f t="shared" si="1"/>
        <v/>
      </c>
    </row>
    <row r="103" spans="1:11" ht="14.25" hidden="1" customHeight="1">
      <c r="A103" s="16">
        <v>42907</v>
      </c>
      <c r="B103">
        <v>1000113922</v>
      </c>
      <c r="C103" s="26" t="s">
        <v>2104</v>
      </c>
      <c r="D103" s="17">
        <v>332287</v>
      </c>
      <c r="E103" s="27" t="s">
        <v>2656</v>
      </c>
      <c r="F103" s="17">
        <v>100</v>
      </c>
      <c r="G103">
        <v>9999</v>
      </c>
      <c r="H103" s="26" t="s">
        <v>37</v>
      </c>
      <c r="I103">
        <v>1</v>
      </c>
      <c r="J103">
        <f>VLOOKUP(E103,自助机!E:H,4,FALSE)</f>
        <v>100</v>
      </c>
      <c r="K103" t="str">
        <f t="shared" si="1"/>
        <v/>
      </c>
    </row>
    <row r="104" spans="1:11" ht="14.25" hidden="1" customHeight="1">
      <c r="A104" s="16">
        <v>42907</v>
      </c>
      <c r="B104">
        <v>1000085080</v>
      </c>
      <c r="C104" s="26" t="s">
        <v>2107</v>
      </c>
      <c r="D104" s="17">
        <v>332402</v>
      </c>
      <c r="E104" s="27" t="s">
        <v>2657</v>
      </c>
      <c r="F104" s="17">
        <v>100</v>
      </c>
      <c r="G104">
        <v>9999</v>
      </c>
      <c r="H104" s="26" t="s">
        <v>37</v>
      </c>
      <c r="I104">
        <v>1</v>
      </c>
      <c r="J104">
        <f>VLOOKUP(E104,自助机!E:H,4,FALSE)</f>
        <v>100</v>
      </c>
      <c r="K104" t="str">
        <f t="shared" si="1"/>
        <v/>
      </c>
    </row>
    <row r="105" spans="1:11" ht="14.25" hidden="1" customHeight="1">
      <c r="A105" s="16">
        <v>42907</v>
      </c>
      <c r="B105" t="s">
        <v>1856</v>
      </c>
      <c r="C105" s="26" t="s">
        <v>1857</v>
      </c>
      <c r="D105" s="17">
        <v>326117</v>
      </c>
      <c r="E105" s="27" t="s">
        <v>2565</v>
      </c>
      <c r="F105" s="17">
        <v>1500</v>
      </c>
      <c r="G105">
        <v>9999</v>
      </c>
      <c r="H105" s="26" t="s">
        <v>37</v>
      </c>
      <c r="I105">
        <v>1</v>
      </c>
      <c r="J105">
        <f>VLOOKUP(E105,自助机!E:H,4,FALSE)</f>
        <v>1500</v>
      </c>
      <c r="K105" t="str">
        <f t="shared" si="1"/>
        <v/>
      </c>
    </row>
    <row r="106" spans="1:11" ht="14.25" hidden="1" customHeight="1">
      <c r="A106" s="16">
        <v>42908</v>
      </c>
      <c r="B106">
        <v>1000115719</v>
      </c>
      <c r="C106" s="26" t="s">
        <v>2841</v>
      </c>
      <c r="D106" s="17">
        <v>342253</v>
      </c>
      <c r="E106" s="27" t="s">
        <v>7837</v>
      </c>
      <c r="F106" s="17">
        <v>20</v>
      </c>
      <c r="G106">
        <v>9999</v>
      </c>
      <c r="H106" s="26" t="s">
        <v>37</v>
      </c>
      <c r="I106">
        <v>1</v>
      </c>
      <c r="J106">
        <f>VLOOKUP(E106,自助机!E:H,4,FALSE)</f>
        <v>20</v>
      </c>
      <c r="K106" t="str">
        <f t="shared" si="1"/>
        <v/>
      </c>
    </row>
    <row r="107" spans="1:11" ht="14.25" hidden="1" customHeight="1">
      <c r="A107" s="16">
        <v>42907</v>
      </c>
      <c r="B107">
        <v>1000042267</v>
      </c>
      <c r="C107" s="26" t="s">
        <v>105</v>
      </c>
      <c r="D107" s="17">
        <v>318940</v>
      </c>
      <c r="E107" s="27" t="s">
        <v>2498</v>
      </c>
      <c r="F107" s="17">
        <v>750</v>
      </c>
      <c r="G107">
        <v>9999</v>
      </c>
      <c r="H107" s="26" t="s">
        <v>37</v>
      </c>
      <c r="I107">
        <v>1</v>
      </c>
      <c r="J107">
        <f>VLOOKUP(E107,自助机!E:H,4,FALSE)</f>
        <v>750</v>
      </c>
      <c r="K107" t="str">
        <f t="shared" si="1"/>
        <v/>
      </c>
    </row>
    <row r="108" spans="1:11" ht="14.25" hidden="1" customHeight="1">
      <c r="A108" s="16">
        <v>42908</v>
      </c>
      <c r="B108">
        <v>112179873</v>
      </c>
      <c r="C108" s="26" t="s">
        <v>2954</v>
      </c>
      <c r="D108" s="17">
        <v>345188</v>
      </c>
      <c r="E108" s="27" t="s">
        <v>7879</v>
      </c>
      <c r="F108" s="17">
        <v>100</v>
      </c>
      <c r="G108">
        <v>9999</v>
      </c>
      <c r="H108" s="26" t="s">
        <v>37</v>
      </c>
      <c r="I108">
        <v>1</v>
      </c>
      <c r="J108">
        <f>VLOOKUP(E108,自助机!E:H,4,FALSE)</f>
        <v>100</v>
      </c>
      <c r="K108" t="str">
        <f t="shared" si="1"/>
        <v/>
      </c>
    </row>
    <row r="109" spans="1:11" ht="14.25" hidden="1" customHeight="1">
      <c r="A109" s="16">
        <v>42908</v>
      </c>
      <c r="B109" t="s">
        <v>7990</v>
      </c>
      <c r="C109" s="26" t="s">
        <v>3250</v>
      </c>
      <c r="D109" s="17">
        <v>353654</v>
      </c>
      <c r="E109" s="27" t="s">
        <v>7991</v>
      </c>
      <c r="F109" s="17">
        <v>20</v>
      </c>
      <c r="G109">
        <v>9999</v>
      </c>
      <c r="H109" s="26" t="s">
        <v>37</v>
      </c>
      <c r="I109">
        <v>1</v>
      </c>
      <c r="J109">
        <f>VLOOKUP(E109,自助机!E:H,4,FALSE)</f>
        <v>20</v>
      </c>
      <c r="K109" t="str">
        <f t="shared" si="1"/>
        <v/>
      </c>
    </row>
    <row r="110" spans="1:11" ht="14.25" hidden="1" customHeight="1">
      <c r="A110" s="16">
        <v>42908</v>
      </c>
      <c r="B110">
        <v>154013329</v>
      </c>
      <c r="C110" s="26" t="s">
        <v>3253</v>
      </c>
      <c r="D110" s="17">
        <v>353729</v>
      </c>
      <c r="E110" s="27" t="s">
        <v>7992</v>
      </c>
      <c r="F110" s="17">
        <v>500</v>
      </c>
      <c r="G110">
        <v>9999</v>
      </c>
      <c r="H110" s="26" t="s">
        <v>37</v>
      </c>
      <c r="I110">
        <v>1</v>
      </c>
      <c r="J110">
        <f>VLOOKUP(E110,自助机!E:H,4,FALSE)</f>
        <v>500</v>
      </c>
      <c r="K110" t="str">
        <f t="shared" si="1"/>
        <v/>
      </c>
    </row>
    <row r="111" spans="1:11" ht="14.25" hidden="1" customHeight="1">
      <c r="A111" s="16">
        <v>42907</v>
      </c>
      <c r="B111">
        <v>1000078032</v>
      </c>
      <c r="C111" s="26" t="s">
        <v>96</v>
      </c>
      <c r="D111" s="17">
        <v>324032</v>
      </c>
      <c r="E111" s="27" t="s">
        <v>2548</v>
      </c>
      <c r="F111" s="17">
        <v>80</v>
      </c>
      <c r="G111">
        <v>9999</v>
      </c>
      <c r="H111" s="26" t="s">
        <v>37</v>
      </c>
      <c r="I111">
        <v>1</v>
      </c>
      <c r="J111">
        <f>VLOOKUP(E111,自助机!E:H,4,FALSE)</f>
        <v>80</v>
      </c>
      <c r="K111" t="str">
        <f t="shared" si="1"/>
        <v/>
      </c>
    </row>
    <row r="112" spans="1:11" ht="14.25" hidden="1" customHeight="1">
      <c r="A112" s="16">
        <v>42907</v>
      </c>
      <c r="B112">
        <v>1000113954</v>
      </c>
      <c r="C112" s="26" t="s">
        <v>2134</v>
      </c>
      <c r="D112" s="17">
        <v>332997</v>
      </c>
      <c r="E112" s="27" t="s">
        <v>2667</v>
      </c>
      <c r="F112" s="17">
        <v>300</v>
      </c>
      <c r="G112">
        <v>9999</v>
      </c>
      <c r="H112" s="26" t="s">
        <v>37</v>
      </c>
      <c r="I112">
        <v>1</v>
      </c>
      <c r="J112">
        <f>VLOOKUP(E112,自助机!E:H,4,FALSE)</f>
        <v>300</v>
      </c>
      <c r="K112" t="str">
        <f t="shared" si="1"/>
        <v/>
      </c>
    </row>
    <row r="113" spans="1:11" ht="14.25" hidden="1" customHeight="1">
      <c r="A113" s="16">
        <v>42907</v>
      </c>
      <c r="B113">
        <v>1000112733</v>
      </c>
      <c r="C113" s="26" t="s">
        <v>2140</v>
      </c>
      <c r="D113" s="17">
        <v>333186</v>
      </c>
      <c r="E113" s="27" t="s">
        <v>2669</v>
      </c>
      <c r="F113" s="17">
        <v>100</v>
      </c>
      <c r="G113">
        <v>9999</v>
      </c>
      <c r="H113" s="26" t="s">
        <v>37</v>
      </c>
      <c r="I113">
        <v>1</v>
      </c>
      <c r="J113">
        <f>VLOOKUP(E113,自助机!E:H,4,FALSE)</f>
        <v>100</v>
      </c>
      <c r="K113" t="str">
        <f t="shared" si="1"/>
        <v/>
      </c>
    </row>
    <row r="114" spans="1:11" ht="14.25" hidden="1" customHeight="1">
      <c r="A114" s="16">
        <v>42907</v>
      </c>
      <c r="B114">
        <v>1000106497</v>
      </c>
      <c r="C114" s="26" t="s">
        <v>900</v>
      </c>
      <c r="D114" s="17">
        <v>333681</v>
      </c>
      <c r="E114" s="27" t="s">
        <v>2676</v>
      </c>
      <c r="F114" s="17">
        <v>700</v>
      </c>
      <c r="G114">
        <v>9999</v>
      </c>
      <c r="H114" s="26" t="s">
        <v>37</v>
      </c>
      <c r="I114">
        <v>1</v>
      </c>
      <c r="J114">
        <f>VLOOKUP(E114,自助机!E:H,4,FALSE)</f>
        <v>700</v>
      </c>
      <c r="K114" t="str">
        <f t="shared" si="1"/>
        <v/>
      </c>
    </row>
    <row r="115" spans="1:11" ht="14.25" hidden="1" customHeight="1">
      <c r="A115" s="16">
        <v>42907</v>
      </c>
      <c r="B115">
        <v>102505578</v>
      </c>
      <c r="C115" s="26" t="s">
        <v>2166</v>
      </c>
      <c r="D115" s="17">
        <v>333788</v>
      </c>
      <c r="E115" s="27" t="s">
        <v>2679</v>
      </c>
      <c r="F115" s="17">
        <v>100</v>
      </c>
      <c r="G115">
        <v>9999</v>
      </c>
      <c r="H115" s="26" t="s">
        <v>37</v>
      </c>
      <c r="I115">
        <v>1</v>
      </c>
      <c r="J115">
        <f>VLOOKUP(E115,自助机!E:H,4,FALSE)</f>
        <v>100</v>
      </c>
      <c r="K115" t="str">
        <f t="shared" si="1"/>
        <v/>
      </c>
    </row>
    <row r="116" spans="1:11" ht="14.25" hidden="1" customHeight="1">
      <c r="A116" s="16">
        <v>42907</v>
      </c>
      <c r="B116">
        <v>1000112289</v>
      </c>
      <c r="C116" s="26" t="s">
        <v>1754</v>
      </c>
      <c r="D116" s="17">
        <v>326509</v>
      </c>
      <c r="E116" s="27" t="s">
        <v>2566</v>
      </c>
      <c r="F116" s="17">
        <v>500</v>
      </c>
      <c r="G116">
        <v>9999</v>
      </c>
      <c r="H116" s="26" t="s">
        <v>37</v>
      </c>
      <c r="I116">
        <v>1</v>
      </c>
      <c r="J116">
        <f>VLOOKUP(E116,自助机!E:H,4,FALSE)</f>
        <v>500</v>
      </c>
      <c r="K116" t="str">
        <f t="shared" si="1"/>
        <v/>
      </c>
    </row>
    <row r="117" spans="1:11" ht="14.25" hidden="1" customHeight="1">
      <c r="A117" s="16">
        <v>42908</v>
      </c>
      <c r="B117">
        <v>1000116393</v>
      </c>
      <c r="C117" s="26" t="s">
        <v>3000</v>
      </c>
      <c r="D117" s="17">
        <v>347430</v>
      </c>
      <c r="E117" s="27" t="s">
        <v>7896</v>
      </c>
      <c r="F117" s="17">
        <v>600</v>
      </c>
      <c r="G117">
        <v>9999</v>
      </c>
      <c r="H117" s="26" t="s">
        <v>37</v>
      </c>
      <c r="I117">
        <v>1</v>
      </c>
      <c r="J117">
        <f>VLOOKUP(E117,自助机!E:H,4,FALSE)</f>
        <v>600</v>
      </c>
      <c r="K117" t="str">
        <f t="shared" si="1"/>
        <v/>
      </c>
    </row>
    <row r="118" spans="1:11" ht="14.25" hidden="1" customHeight="1">
      <c r="A118" s="16">
        <v>42908</v>
      </c>
      <c r="B118">
        <v>1000116213</v>
      </c>
      <c r="C118" s="26" t="s">
        <v>2963</v>
      </c>
      <c r="D118" s="17">
        <v>347453</v>
      </c>
      <c r="E118" s="27" t="s">
        <v>7897</v>
      </c>
      <c r="F118" s="17">
        <v>1200</v>
      </c>
      <c r="G118">
        <v>9999</v>
      </c>
      <c r="H118" s="26" t="s">
        <v>37</v>
      </c>
      <c r="I118">
        <v>1</v>
      </c>
      <c r="J118">
        <f>VLOOKUP(E118,自助机!E:H,4,FALSE)</f>
        <v>1200</v>
      </c>
      <c r="K118" t="str">
        <f t="shared" si="1"/>
        <v/>
      </c>
    </row>
    <row r="119" spans="1:11" ht="14.25" hidden="1" customHeight="1">
      <c r="A119" s="16">
        <v>42908</v>
      </c>
      <c r="B119">
        <v>1000114851</v>
      </c>
      <c r="C119" s="26" t="s">
        <v>2396</v>
      </c>
      <c r="D119" s="17">
        <v>347801</v>
      </c>
      <c r="E119" s="27" t="s">
        <v>7904</v>
      </c>
      <c r="F119" s="17">
        <v>1</v>
      </c>
      <c r="G119">
        <v>9999</v>
      </c>
      <c r="H119" s="26" t="s">
        <v>37</v>
      </c>
      <c r="I119">
        <v>1</v>
      </c>
      <c r="J119">
        <f>VLOOKUP(E119,自助机!E:H,4,FALSE)</f>
        <v>1</v>
      </c>
      <c r="K119" t="str">
        <f t="shared" si="1"/>
        <v/>
      </c>
    </row>
    <row r="120" spans="1:11" ht="14.25" hidden="1" customHeight="1">
      <c r="A120" s="16">
        <v>42907</v>
      </c>
      <c r="B120">
        <v>1000113717</v>
      </c>
      <c r="C120" s="26" t="s">
        <v>2053</v>
      </c>
      <c r="D120" s="17">
        <v>330536</v>
      </c>
      <c r="E120" s="27" t="s">
        <v>2637</v>
      </c>
      <c r="F120" s="17">
        <v>100</v>
      </c>
      <c r="G120">
        <v>9999</v>
      </c>
      <c r="H120" s="26" t="s">
        <v>37</v>
      </c>
      <c r="I120">
        <v>1</v>
      </c>
      <c r="J120">
        <f>VLOOKUP(E120,自助机!E:H,4,FALSE)</f>
        <v>100</v>
      </c>
      <c r="K120" t="str">
        <f t="shared" si="1"/>
        <v/>
      </c>
    </row>
    <row r="121" spans="1:11" ht="14.25" hidden="1" customHeight="1">
      <c r="A121" s="16">
        <v>42907</v>
      </c>
      <c r="B121">
        <v>111239081</v>
      </c>
      <c r="C121" s="26" t="s">
        <v>2061</v>
      </c>
      <c r="D121" s="17">
        <v>330927</v>
      </c>
      <c r="E121" s="27" t="s">
        <v>2640</v>
      </c>
      <c r="F121" s="17">
        <v>50</v>
      </c>
      <c r="G121">
        <v>9999</v>
      </c>
      <c r="H121" s="26" t="s">
        <v>37</v>
      </c>
      <c r="I121">
        <v>1</v>
      </c>
      <c r="J121">
        <f>VLOOKUP(E121,自助机!E:H,4,FALSE)</f>
        <v>50</v>
      </c>
      <c r="K121" t="str">
        <f t="shared" si="1"/>
        <v/>
      </c>
    </row>
    <row r="122" spans="1:11" ht="14.25" hidden="1" customHeight="1">
      <c r="A122" s="16">
        <v>42908</v>
      </c>
      <c r="B122">
        <v>1000116863</v>
      </c>
      <c r="C122" s="26" t="s">
        <v>3256</v>
      </c>
      <c r="D122" s="17">
        <v>353936</v>
      </c>
      <c r="E122" s="27" t="s">
        <v>7993</v>
      </c>
      <c r="F122" s="17">
        <v>100</v>
      </c>
      <c r="G122">
        <v>9999</v>
      </c>
      <c r="H122" s="26" t="s">
        <v>37</v>
      </c>
      <c r="I122">
        <v>1</v>
      </c>
      <c r="J122">
        <f>VLOOKUP(E122,自助机!E:H,4,FALSE)</f>
        <v>100</v>
      </c>
      <c r="K122" t="str">
        <f t="shared" si="1"/>
        <v/>
      </c>
    </row>
    <row r="123" spans="1:11" ht="14.25" hidden="1" customHeight="1">
      <c r="A123" s="16">
        <v>42907</v>
      </c>
      <c r="B123">
        <v>1000113043</v>
      </c>
      <c r="C123" s="26" t="s">
        <v>1880</v>
      </c>
      <c r="D123" s="17">
        <v>327349</v>
      </c>
      <c r="E123" s="27" t="s">
        <v>2574</v>
      </c>
      <c r="F123" s="17">
        <v>600</v>
      </c>
      <c r="G123">
        <v>9999</v>
      </c>
      <c r="H123" s="26" t="s">
        <v>37</v>
      </c>
      <c r="I123">
        <v>1</v>
      </c>
      <c r="J123">
        <f>VLOOKUP(E123,自助机!E:H,4,FALSE)</f>
        <v>600</v>
      </c>
      <c r="K123" t="str">
        <f t="shared" si="1"/>
        <v/>
      </c>
    </row>
    <row r="124" spans="1:11" ht="14.25" hidden="1" customHeight="1">
      <c r="A124" s="16">
        <v>42907</v>
      </c>
      <c r="B124">
        <v>1000112532</v>
      </c>
      <c r="C124" s="26" t="s">
        <v>2027</v>
      </c>
      <c r="D124" s="17">
        <v>330048</v>
      </c>
      <c r="E124" s="27" t="s">
        <v>2627</v>
      </c>
      <c r="F124" s="17">
        <v>400</v>
      </c>
      <c r="G124">
        <v>9999</v>
      </c>
      <c r="H124" s="26" t="s">
        <v>37</v>
      </c>
      <c r="I124">
        <v>1</v>
      </c>
      <c r="J124">
        <f>VLOOKUP(E124,自助机!E:H,4,FALSE)</f>
        <v>400</v>
      </c>
      <c r="K124" t="str">
        <f t="shared" si="1"/>
        <v/>
      </c>
    </row>
    <row r="125" spans="1:11" ht="14.25" hidden="1" customHeight="1">
      <c r="A125" s="16">
        <v>42907</v>
      </c>
      <c r="B125">
        <v>1000107309</v>
      </c>
      <c r="C125" s="26" t="s">
        <v>915</v>
      </c>
      <c r="D125" s="17">
        <v>330176</v>
      </c>
      <c r="E125" s="27" t="s">
        <v>2630</v>
      </c>
      <c r="F125" s="17">
        <v>250</v>
      </c>
      <c r="G125">
        <v>9999</v>
      </c>
      <c r="H125" s="26" t="s">
        <v>37</v>
      </c>
      <c r="I125">
        <v>1</v>
      </c>
      <c r="J125">
        <f>VLOOKUP(E125,自助机!E:H,4,FALSE)</f>
        <v>250</v>
      </c>
      <c r="K125" t="str">
        <f t="shared" si="1"/>
        <v/>
      </c>
    </row>
    <row r="126" spans="1:11" ht="14.25" hidden="1" customHeight="1">
      <c r="A126" s="16">
        <v>42908</v>
      </c>
      <c r="B126">
        <v>102630107</v>
      </c>
      <c r="C126" s="26" t="s">
        <v>3108</v>
      </c>
      <c r="D126" s="17">
        <v>349911</v>
      </c>
      <c r="E126" s="27" t="s">
        <v>7937</v>
      </c>
      <c r="F126" s="17">
        <v>100</v>
      </c>
      <c r="G126">
        <v>9999</v>
      </c>
      <c r="H126" s="26" t="s">
        <v>37</v>
      </c>
      <c r="I126">
        <v>1</v>
      </c>
      <c r="J126">
        <f>VLOOKUP(E126,自助机!E:H,4,FALSE)</f>
        <v>100</v>
      </c>
      <c r="K126" t="str">
        <f t="shared" si="1"/>
        <v/>
      </c>
    </row>
    <row r="127" spans="1:11" ht="14.25" hidden="1" customHeight="1">
      <c r="A127" s="16">
        <v>42908</v>
      </c>
      <c r="B127">
        <v>1000116922</v>
      </c>
      <c r="C127" s="26" t="s">
        <v>3114</v>
      </c>
      <c r="D127" s="17">
        <v>349992</v>
      </c>
      <c r="E127" s="27" t="s">
        <v>7939</v>
      </c>
      <c r="F127" s="17">
        <v>10</v>
      </c>
      <c r="G127">
        <v>9999</v>
      </c>
      <c r="H127" s="26" t="s">
        <v>37</v>
      </c>
      <c r="I127">
        <v>1</v>
      </c>
      <c r="J127">
        <f>VLOOKUP(E127,自助机!E:H,4,FALSE)</f>
        <v>10</v>
      </c>
      <c r="K127" t="str">
        <f t="shared" si="1"/>
        <v/>
      </c>
    </row>
    <row r="128" spans="1:11" ht="14.25" hidden="1" customHeight="1">
      <c r="A128" s="16">
        <v>42907</v>
      </c>
      <c r="B128">
        <v>1000109246</v>
      </c>
      <c r="C128" s="26" t="s">
        <v>2180</v>
      </c>
      <c r="D128" s="17">
        <v>334121</v>
      </c>
      <c r="E128" s="27" t="s">
        <v>2684</v>
      </c>
      <c r="F128" s="17">
        <v>400</v>
      </c>
      <c r="G128">
        <v>9999</v>
      </c>
      <c r="H128" s="26" t="s">
        <v>37</v>
      </c>
      <c r="I128">
        <v>1</v>
      </c>
      <c r="J128">
        <f>VLOOKUP(E128,自助机!E:H,4,FALSE)</f>
        <v>400</v>
      </c>
      <c r="K128" t="str">
        <f t="shared" si="1"/>
        <v/>
      </c>
    </row>
    <row r="129" spans="1:11" ht="14.25" hidden="1" customHeight="1">
      <c r="A129" s="16">
        <v>42907</v>
      </c>
      <c r="B129" t="s">
        <v>2185</v>
      </c>
      <c r="C129" s="26" t="s">
        <v>2186</v>
      </c>
      <c r="D129" s="17">
        <v>334245</v>
      </c>
      <c r="E129" s="27" t="s">
        <v>2686</v>
      </c>
      <c r="F129" s="17">
        <v>300</v>
      </c>
      <c r="G129">
        <v>9999</v>
      </c>
      <c r="H129" s="26" t="s">
        <v>37</v>
      </c>
      <c r="I129">
        <v>1</v>
      </c>
      <c r="J129">
        <f>VLOOKUP(E129,自助机!E:H,4,FALSE)</f>
        <v>300</v>
      </c>
      <c r="K129" t="str">
        <f t="shared" si="1"/>
        <v/>
      </c>
    </row>
    <row r="130" spans="1:11" ht="14.25" hidden="1" customHeight="1">
      <c r="A130" s="16">
        <v>42907</v>
      </c>
      <c r="B130">
        <v>1000113891</v>
      </c>
      <c r="C130" s="26" t="s">
        <v>2163</v>
      </c>
      <c r="D130" s="17">
        <v>334546</v>
      </c>
      <c r="E130" s="27" t="s">
        <v>2692</v>
      </c>
      <c r="F130" s="17">
        <v>100</v>
      </c>
      <c r="G130">
        <v>9999</v>
      </c>
      <c r="H130" s="26" t="s">
        <v>37</v>
      </c>
      <c r="I130">
        <v>1</v>
      </c>
      <c r="J130">
        <f>VLOOKUP(E130,自助机!E:H,4,FALSE)</f>
        <v>100</v>
      </c>
      <c r="K130" t="str">
        <f t="shared" si="1"/>
        <v/>
      </c>
    </row>
    <row r="131" spans="1:11" ht="14.25" hidden="1" customHeight="1">
      <c r="A131" s="16">
        <v>42907</v>
      </c>
      <c r="B131">
        <v>1000061412</v>
      </c>
      <c r="C131" s="26" t="s">
        <v>2209</v>
      </c>
      <c r="D131" s="17">
        <v>334764</v>
      </c>
      <c r="E131" s="27" t="s">
        <v>2695</v>
      </c>
      <c r="F131" s="17">
        <v>30</v>
      </c>
      <c r="G131">
        <v>9999</v>
      </c>
      <c r="H131" s="26" t="s">
        <v>37</v>
      </c>
      <c r="I131">
        <v>1</v>
      </c>
      <c r="J131">
        <f>VLOOKUP(E131,自助机!E:H,4,FALSE)</f>
        <v>30</v>
      </c>
      <c r="K131" t="str">
        <f t="shared" ref="K131:K194" si="2">IF(J131=F131,"",1)</f>
        <v/>
      </c>
    </row>
    <row r="132" spans="1:11" ht="14.25" hidden="1" customHeight="1">
      <c r="A132" s="16">
        <v>42907</v>
      </c>
      <c r="B132">
        <v>124001718</v>
      </c>
      <c r="C132" s="26" t="s">
        <v>2212</v>
      </c>
      <c r="D132" s="17">
        <v>334864</v>
      </c>
      <c r="E132" s="27" t="s">
        <v>2696</v>
      </c>
      <c r="F132" s="17">
        <v>100</v>
      </c>
      <c r="G132">
        <v>9999</v>
      </c>
      <c r="H132" s="26" t="s">
        <v>37</v>
      </c>
      <c r="I132">
        <v>1</v>
      </c>
      <c r="J132">
        <f>VLOOKUP(E132,自助机!E:H,4,FALSE)</f>
        <v>100</v>
      </c>
      <c r="K132" t="str">
        <f t="shared" si="2"/>
        <v/>
      </c>
    </row>
    <row r="133" spans="1:11" ht="14.25" hidden="1" customHeight="1">
      <c r="A133" s="16">
        <v>42908</v>
      </c>
      <c r="B133">
        <v>1000116517</v>
      </c>
      <c r="C133" s="26" t="s">
        <v>3026</v>
      </c>
      <c r="D133" s="17">
        <v>348226</v>
      </c>
      <c r="E133" s="27" t="s">
        <v>7906</v>
      </c>
      <c r="F133" s="17">
        <v>40</v>
      </c>
      <c r="G133">
        <v>9999</v>
      </c>
      <c r="H133" s="26" t="s">
        <v>37</v>
      </c>
      <c r="I133">
        <v>1</v>
      </c>
      <c r="J133">
        <f>VLOOKUP(E133,自助机!E:H,4,FALSE)</f>
        <v>40</v>
      </c>
      <c r="K133" t="str">
        <f t="shared" si="2"/>
        <v/>
      </c>
    </row>
    <row r="134" spans="1:11" ht="14.25" hidden="1" customHeight="1">
      <c r="A134" s="16">
        <v>42908</v>
      </c>
      <c r="B134">
        <v>103008173</v>
      </c>
      <c r="C134" s="26" t="s">
        <v>3032</v>
      </c>
      <c r="D134" s="17">
        <v>348434</v>
      </c>
      <c r="E134" s="27" t="s">
        <v>7908</v>
      </c>
      <c r="F134" s="17">
        <v>50</v>
      </c>
      <c r="G134">
        <v>9999</v>
      </c>
      <c r="H134" s="26" t="s">
        <v>37</v>
      </c>
      <c r="I134">
        <v>1</v>
      </c>
      <c r="J134">
        <f>VLOOKUP(E134,自助机!E:H,4,FALSE)</f>
        <v>50</v>
      </c>
      <c r="K134" t="str">
        <f t="shared" si="2"/>
        <v/>
      </c>
    </row>
    <row r="135" spans="1:11" ht="14.25" hidden="1" customHeight="1">
      <c r="A135" s="16">
        <v>42908</v>
      </c>
      <c r="B135">
        <v>1000115762</v>
      </c>
      <c r="C135" s="26" t="s">
        <v>3046</v>
      </c>
      <c r="D135" s="17">
        <v>348804</v>
      </c>
      <c r="E135" s="27" t="s">
        <v>7914</v>
      </c>
      <c r="F135" s="17">
        <v>2500</v>
      </c>
      <c r="G135">
        <v>9999</v>
      </c>
      <c r="H135" s="26" t="s">
        <v>37</v>
      </c>
      <c r="I135">
        <v>1</v>
      </c>
      <c r="J135">
        <f>VLOOKUP(E135,自助机!E:H,4,FALSE)</f>
        <v>2500</v>
      </c>
      <c r="K135" t="str">
        <f t="shared" si="2"/>
        <v/>
      </c>
    </row>
    <row r="136" spans="1:11" ht="14.25" hidden="1" customHeight="1">
      <c r="A136" s="16">
        <v>42907</v>
      </c>
      <c r="B136">
        <v>1000111571</v>
      </c>
      <c r="C136" s="26" t="s">
        <v>1699</v>
      </c>
      <c r="D136" s="17">
        <v>319824</v>
      </c>
      <c r="E136" s="27" t="s">
        <v>2507</v>
      </c>
      <c r="F136" s="17">
        <v>100</v>
      </c>
      <c r="G136">
        <v>9999</v>
      </c>
      <c r="H136" s="26" t="s">
        <v>37</v>
      </c>
      <c r="I136">
        <v>1</v>
      </c>
      <c r="J136">
        <f>VLOOKUP(E136,自助机!E:H,4,FALSE)</f>
        <v>100</v>
      </c>
      <c r="K136" t="str">
        <f t="shared" si="2"/>
        <v/>
      </c>
    </row>
    <row r="137" spans="1:11" ht="14.25" hidden="1" customHeight="1">
      <c r="A137" s="16">
        <v>42907</v>
      </c>
      <c r="B137">
        <v>1000089370</v>
      </c>
      <c r="C137" s="26" t="s">
        <v>743</v>
      </c>
      <c r="D137" s="17">
        <v>327993</v>
      </c>
      <c r="E137" s="27" t="s">
        <v>2595</v>
      </c>
      <c r="F137" s="17">
        <v>400</v>
      </c>
      <c r="G137">
        <v>9999</v>
      </c>
      <c r="H137" s="26" t="s">
        <v>37</v>
      </c>
      <c r="I137">
        <v>1</v>
      </c>
      <c r="J137">
        <f>VLOOKUP(E137,自助机!E:H,4,FALSE)</f>
        <v>400</v>
      </c>
      <c r="K137" t="str">
        <f t="shared" si="2"/>
        <v/>
      </c>
    </row>
    <row r="138" spans="1:11" ht="14.25" hidden="1" customHeight="1">
      <c r="A138" s="16">
        <v>42907</v>
      </c>
      <c r="B138">
        <v>102555588</v>
      </c>
      <c r="C138" s="26" t="s">
        <v>1944</v>
      </c>
      <c r="D138" s="17">
        <v>327994</v>
      </c>
      <c r="E138" s="27" t="s">
        <v>2596</v>
      </c>
      <c r="F138" s="17">
        <v>1000</v>
      </c>
      <c r="G138">
        <v>9999</v>
      </c>
      <c r="H138" s="26" t="s">
        <v>37</v>
      </c>
      <c r="I138">
        <v>1</v>
      </c>
      <c r="J138">
        <f>VLOOKUP(E138,自助机!E:H,4,FALSE)</f>
        <v>1000</v>
      </c>
      <c r="K138" t="str">
        <f t="shared" si="2"/>
        <v/>
      </c>
    </row>
    <row r="139" spans="1:11" ht="14.25" hidden="1" customHeight="1">
      <c r="A139" s="16">
        <v>42908</v>
      </c>
      <c r="B139">
        <v>5010361705</v>
      </c>
      <c r="C139" s="26" t="s">
        <v>3266</v>
      </c>
      <c r="D139" s="17">
        <v>354389</v>
      </c>
      <c r="E139" s="27" t="s">
        <v>7997</v>
      </c>
      <c r="F139" s="17">
        <v>2000</v>
      </c>
      <c r="G139">
        <v>9999</v>
      </c>
      <c r="H139" s="26" t="s">
        <v>37</v>
      </c>
      <c r="I139">
        <v>1</v>
      </c>
      <c r="J139">
        <f>VLOOKUP(E139,自助机!E:H,4,FALSE)</f>
        <v>2000</v>
      </c>
      <c r="K139" t="str">
        <f t="shared" si="2"/>
        <v/>
      </c>
    </row>
    <row r="140" spans="1:11" ht="14.25" hidden="1" customHeight="1">
      <c r="A140" s="16">
        <v>42907</v>
      </c>
      <c r="B140">
        <v>1000076512</v>
      </c>
      <c r="C140" s="26" t="s">
        <v>79</v>
      </c>
      <c r="D140" s="17">
        <v>320822</v>
      </c>
      <c r="E140" s="27" t="s">
        <v>2519</v>
      </c>
      <c r="F140" s="17">
        <v>100</v>
      </c>
      <c r="G140">
        <v>9999</v>
      </c>
      <c r="H140" s="26" t="s">
        <v>37</v>
      </c>
      <c r="I140">
        <v>1</v>
      </c>
      <c r="J140">
        <f>VLOOKUP(E140,自助机!E:H,4,FALSE)</f>
        <v>100</v>
      </c>
      <c r="K140" t="str">
        <f t="shared" si="2"/>
        <v/>
      </c>
    </row>
    <row r="141" spans="1:11" ht="14.25" hidden="1" customHeight="1">
      <c r="A141" s="16">
        <v>42907</v>
      </c>
      <c r="B141">
        <v>1000114163</v>
      </c>
      <c r="C141" s="26" t="s">
        <v>2218</v>
      </c>
      <c r="D141" s="17">
        <v>335042</v>
      </c>
      <c r="E141" s="27" t="s">
        <v>2698</v>
      </c>
      <c r="F141" s="17">
        <v>200</v>
      </c>
      <c r="G141">
        <v>9999</v>
      </c>
      <c r="H141" s="26" t="s">
        <v>37</v>
      </c>
      <c r="I141">
        <v>1</v>
      </c>
      <c r="J141">
        <f>VLOOKUP(E141,自助机!E:H,4,FALSE)</f>
        <v>200</v>
      </c>
      <c r="K141" t="str">
        <f t="shared" si="2"/>
        <v/>
      </c>
    </row>
    <row r="142" spans="1:11" ht="14.25" hidden="1" customHeight="1">
      <c r="A142" s="16">
        <v>42907</v>
      </c>
      <c r="B142" t="s">
        <v>2239</v>
      </c>
      <c r="C142" s="26" t="s">
        <v>1931</v>
      </c>
      <c r="D142" s="17">
        <v>335337</v>
      </c>
      <c r="E142" s="27" t="s">
        <v>2707</v>
      </c>
      <c r="F142" s="17">
        <v>500</v>
      </c>
      <c r="G142">
        <v>9999</v>
      </c>
      <c r="H142" s="26" t="s">
        <v>37</v>
      </c>
      <c r="I142">
        <v>1</v>
      </c>
      <c r="J142">
        <f>VLOOKUP(E142,自助机!E:H,4,FALSE)</f>
        <v>500</v>
      </c>
      <c r="K142" t="str">
        <f t="shared" si="2"/>
        <v/>
      </c>
    </row>
    <row r="143" spans="1:11" ht="14.25" hidden="1" customHeight="1">
      <c r="A143" s="16">
        <v>42907</v>
      </c>
      <c r="B143">
        <v>1000105484</v>
      </c>
      <c r="C143" s="26" t="s">
        <v>2255</v>
      </c>
      <c r="D143" s="17">
        <v>335631</v>
      </c>
      <c r="E143" s="27" t="s">
        <v>2713</v>
      </c>
      <c r="F143" s="17">
        <v>100</v>
      </c>
      <c r="G143">
        <v>9999</v>
      </c>
      <c r="H143" s="26" t="s">
        <v>37</v>
      </c>
      <c r="I143">
        <v>1</v>
      </c>
      <c r="J143">
        <f>VLOOKUP(E143,自助机!E:H,4,FALSE)</f>
        <v>100</v>
      </c>
      <c r="K143" t="str">
        <f t="shared" si="2"/>
        <v/>
      </c>
    </row>
    <row r="144" spans="1:11" ht="14.25" hidden="1" customHeight="1">
      <c r="A144" s="16">
        <v>42907</v>
      </c>
      <c r="B144">
        <v>1000006980</v>
      </c>
      <c r="C144" s="26" t="s">
        <v>2078</v>
      </c>
      <c r="D144" s="17">
        <v>331336</v>
      </c>
      <c r="E144" s="27" t="s">
        <v>2646</v>
      </c>
      <c r="F144" s="17">
        <v>500</v>
      </c>
      <c r="G144">
        <v>9999</v>
      </c>
      <c r="H144" s="26" t="s">
        <v>37</v>
      </c>
      <c r="I144">
        <v>1</v>
      </c>
      <c r="J144">
        <f>VLOOKUP(E144,自助机!E:H,4,FALSE)</f>
        <v>500</v>
      </c>
      <c r="K144" t="str">
        <f t="shared" si="2"/>
        <v/>
      </c>
    </row>
    <row r="145" spans="1:11" ht="14.25" hidden="1" customHeight="1">
      <c r="A145" s="16">
        <v>42907</v>
      </c>
      <c r="B145">
        <v>1000114072</v>
      </c>
      <c r="C145" s="26" t="s">
        <v>2177</v>
      </c>
      <c r="D145" s="17">
        <v>335096</v>
      </c>
      <c r="E145" s="27" t="s">
        <v>2700</v>
      </c>
      <c r="F145" s="17">
        <v>500</v>
      </c>
      <c r="G145">
        <v>9999</v>
      </c>
      <c r="H145" s="26" t="s">
        <v>37</v>
      </c>
      <c r="I145">
        <v>1</v>
      </c>
      <c r="J145">
        <f>VLOOKUP(E145,自助机!E:H,4,FALSE)</f>
        <v>500</v>
      </c>
      <c r="K145" t="str">
        <f t="shared" si="2"/>
        <v/>
      </c>
    </row>
    <row r="146" spans="1:11" ht="14.25" hidden="1" customHeight="1">
      <c r="A146" s="16">
        <v>42907</v>
      </c>
      <c r="B146">
        <v>1000108585</v>
      </c>
      <c r="C146" s="26" t="s">
        <v>929</v>
      </c>
      <c r="D146" s="17">
        <v>335183</v>
      </c>
      <c r="E146" s="27" t="s">
        <v>2704</v>
      </c>
      <c r="F146" s="17">
        <v>150</v>
      </c>
      <c r="G146">
        <v>9999</v>
      </c>
      <c r="H146" s="26" t="s">
        <v>37</v>
      </c>
      <c r="I146">
        <v>1</v>
      </c>
      <c r="J146">
        <f>VLOOKUP(E146,自助机!E:H,4,FALSE)</f>
        <v>150</v>
      </c>
      <c r="K146" t="str">
        <f t="shared" si="2"/>
        <v/>
      </c>
    </row>
    <row r="147" spans="1:11" ht="14.25" hidden="1" customHeight="1">
      <c r="A147" s="16">
        <v>42907</v>
      </c>
      <c r="B147">
        <v>1000057126</v>
      </c>
      <c r="C147" s="26" t="s">
        <v>801</v>
      </c>
      <c r="D147" s="17">
        <v>335215</v>
      </c>
      <c r="E147" s="27" t="s">
        <v>2705</v>
      </c>
      <c r="F147" s="17">
        <v>300</v>
      </c>
      <c r="G147">
        <v>9999</v>
      </c>
      <c r="H147" s="26" t="s">
        <v>37</v>
      </c>
      <c r="I147">
        <v>1</v>
      </c>
      <c r="J147">
        <f>VLOOKUP(E147,自助机!E:H,4,FALSE)</f>
        <v>300</v>
      </c>
      <c r="K147" t="str">
        <f t="shared" si="2"/>
        <v/>
      </c>
    </row>
    <row r="148" spans="1:11" ht="14.25" hidden="1" customHeight="1">
      <c r="A148" s="16">
        <v>42907</v>
      </c>
      <c r="B148">
        <v>1000101428</v>
      </c>
      <c r="C148" s="26" t="s">
        <v>2247</v>
      </c>
      <c r="D148" s="17">
        <v>335444</v>
      </c>
      <c r="E148" s="27" t="s">
        <v>2710</v>
      </c>
      <c r="F148" s="17">
        <v>500</v>
      </c>
      <c r="G148">
        <v>9999</v>
      </c>
      <c r="H148" s="26" t="s">
        <v>37</v>
      </c>
      <c r="I148">
        <v>1</v>
      </c>
      <c r="J148">
        <f>VLOOKUP(E148,自助机!E:H,4,FALSE)</f>
        <v>500</v>
      </c>
      <c r="K148" t="str">
        <f t="shared" si="2"/>
        <v/>
      </c>
    </row>
    <row r="149" spans="1:11" ht="14.25" hidden="1" customHeight="1">
      <c r="A149" s="16">
        <v>42908</v>
      </c>
      <c r="B149">
        <v>1000115060</v>
      </c>
      <c r="C149" s="26" t="s">
        <v>2375</v>
      </c>
      <c r="D149" s="17">
        <v>338103</v>
      </c>
      <c r="E149" s="27" t="s">
        <v>2756</v>
      </c>
      <c r="F149" s="17">
        <v>2000</v>
      </c>
      <c r="G149">
        <v>9999</v>
      </c>
      <c r="H149" s="26" t="s">
        <v>37</v>
      </c>
      <c r="I149">
        <v>1</v>
      </c>
      <c r="J149">
        <f>VLOOKUP(E149,自助机!E:H,4,FALSE)</f>
        <v>2000</v>
      </c>
      <c r="K149" t="str">
        <f t="shared" si="2"/>
        <v/>
      </c>
    </row>
    <row r="150" spans="1:11" ht="14.25" hidden="1" customHeight="1">
      <c r="A150" s="16">
        <v>42907</v>
      </c>
      <c r="B150">
        <v>1000111990</v>
      </c>
      <c r="C150" s="26" t="s">
        <v>1787</v>
      </c>
      <c r="D150" s="17">
        <v>322744</v>
      </c>
      <c r="E150" s="27" t="s">
        <v>2539</v>
      </c>
      <c r="F150" s="17">
        <v>1300</v>
      </c>
      <c r="G150">
        <v>9999</v>
      </c>
      <c r="H150" s="26" t="s">
        <v>37</v>
      </c>
      <c r="I150">
        <v>1</v>
      </c>
      <c r="J150">
        <f>VLOOKUP(E150,自助机!E:H,4,FALSE)</f>
        <v>1300</v>
      </c>
      <c r="K150" t="str">
        <f t="shared" si="2"/>
        <v/>
      </c>
    </row>
    <row r="151" spans="1:11" ht="14.25" hidden="1" customHeight="1">
      <c r="A151" s="16">
        <v>42907</v>
      </c>
      <c r="B151">
        <v>1000071162</v>
      </c>
      <c r="C151" s="26" t="s">
        <v>2123</v>
      </c>
      <c r="D151" s="17">
        <v>332661</v>
      </c>
      <c r="E151" s="27" t="s">
        <v>2663</v>
      </c>
      <c r="F151" s="17">
        <v>100</v>
      </c>
      <c r="G151">
        <v>9999</v>
      </c>
      <c r="H151" s="26" t="s">
        <v>37</v>
      </c>
      <c r="I151">
        <v>1</v>
      </c>
      <c r="J151">
        <f>VLOOKUP(E151,自助机!E:H,4,FALSE)</f>
        <v>100</v>
      </c>
      <c r="K151" t="str">
        <f t="shared" si="2"/>
        <v/>
      </c>
    </row>
    <row r="152" spans="1:11" ht="14.25" hidden="1" customHeight="1">
      <c r="A152" s="16">
        <v>42907</v>
      </c>
      <c r="B152">
        <v>1000113945</v>
      </c>
      <c r="C152" s="26" t="s">
        <v>2137</v>
      </c>
      <c r="D152" s="17">
        <v>333162</v>
      </c>
      <c r="E152" s="27" t="s">
        <v>2668</v>
      </c>
      <c r="F152" s="17">
        <v>10</v>
      </c>
      <c r="G152">
        <v>9999</v>
      </c>
      <c r="H152" s="26" t="s">
        <v>37</v>
      </c>
      <c r="I152">
        <v>1</v>
      </c>
      <c r="J152">
        <f>VLOOKUP(E152,自助机!E:H,4,FALSE)</f>
        <v>10</v>
      </c>
      <c r="K152" t="str">
        <f t="shared" si="2"/>
        <v/>
      </c>
    </row>
    <row r="153" spans="1:11" ht="14.25" hidden="1" customHeight="1">
      <c r="A153" s="16">
        <v>42907</v>
      </c>
      <c r="B153">
        <v>102174772</v>
      </c>
      <c r="C153" s="26" t="s">
        <v>2098</v>
      </c>
      <c r="D153" s="17">
        <v>333535</v>
      </c>
      <c r="E153" s="27" t="s">
        <v>2675</v>
      </c>
      <c r="F153" s="17">
        <v>1500</v>
      </c>
      <c r="G153">
        <v>9999</v>
      </c>
      <c r="H153" s="26" t="s">
        <v>37</v>
      </c>
      <c r="I153">
        <v>1</v>
      </c>
      <c r="J153">
        <f>VLOOKUP(E153,自助机!E:H,4,FALSE)</f>
        <v>1500</v>
      </c>
      <c r="K153" t="str">
        <f t="shared" si="2"/>
        <v/>
      </c>
    </row>
    <row r="154" spans="1:11" ht="14.25" hidden="1" customHeight="1">
      <c r="A154" s="16">
        <v>42907</v>
      </c>
      <c r="B154">
        <v>1000111576</v>
      </c>
      <c r="C154" s="26" t="s">
        <v>788</v>
      </c>
      <c r="D154" s="17">
        <v>333874</v>
      </c>
      <c r="E154" s="27" t="s">
        <v>2680</v>
      </c>
      <c r="F154" s="17">
        <v>200</v>
      </c>
      <c r="G154">
        <v>9999</v>
      </c>
      <c r="H154" s="26" t="s">
        <v>37</v>
      </c>
      <c r="I154">
        <v>1</v>
      </c>
      <c r="J154">
        <f>VLOOKUP(E154,自助机!E:H,4,FALSE)</f>
        <v>200</v>
      </c>
      <c r="K154" t="str">
        <f t="shared" si="2"/>
        <v/>
      </c>
    </row>
    <row r="155" spans="1:11" ht="14.25" hidden="1" customHeight="1">
      <c r="A155" s="16">
        <v>42907</v>
      </c>
      <c r="B155">
        <v>102559161</v>
      </c>
      <c r="C155" s="26" t="s">
        <v>2171</v>
      </c>
      <c r="D155" s="17">
        <v>333914</v>
      </c>
      <c r="E155" s="27" t="s">
        <v>2681</v>
      </c>
      <c r="F155" s="17">
        <v>100</v>
      </c>
      <c r="G155">
        <v>9999</v>
      </c>
      <c r="H155" s="26" t="s">
        <v>37</v>
      </c>
      <c r="I155">
        <v>1</v>
      </c>
      <c r="J155">
        <f>VLOOKUP(E155,自助机!E:H,4,FALSE)</f>
        <v>100</v>
      </c>
      <c r="K155" t="str">
        <f t="shared" si="2"/>
        <v/>
      </c>
    </row>
    <row r="156" spans="1:11" ht="14.25" hidden="1" customHeight="1">
      <c r="A156" s="16">
        <v>42908</v>
      </c>
      <c r="B156">
        <v>1000117435</v>
      </c>
      <c r="C156" s="26" t="s">
        <v>3272</v>
      </c>
      <c r="D156" s="17">
        <v>354565</v>
      </c>
      <c r="E156" s="27" t="s">
        <v>7999</v>
      </c>
      <c r="F156" s="17">
        <v>200</v>
      </c>
      <c r="G156">
        <v>9999</v>
      </c>
      <c r="H156" s="26" t="s">
        <v>37</v>
      </c>
      <c r="I156">
        <v>1</v>
      </c>
      <c r="J156">
        <f>VLOOKUP(E156,自助机!E:H,4,FALSE)</f>
        <v>200</v>
      </c>
      <c r="K156" t="str">
        <f t="shared" si="2"/>
        <v/>
      </c>
    </row>
    <row r="157" spans="1:11" ht="14.25" hidden="1" customHeight="1">
      <c r="A157" s="16">
        <v>42908</v>
      </c>
      <c r="B157">
        <v>5010988115</v>
      </c>
      <c r="C157" s="26" t="s">
        <v>3275</v>
      </c>
      <c r="D157" s="17">
        <v>354665</v>
      </c>
      <c r="E157" s="27" t="s">
        <v>8000</v>
      </c>
      <c r="F157" s="17">
        <v>30</v>
      </c>
      <c r="G157">
        <v>9999</v>
      </c>
      <c r="H157" s="26" t="s">
        <v>37</v>
      </c>
      <c r="I157">
        <v>1</v>
      </c>
      <c r="J157">
        <f>VLOOKUP(E157,自助机!E:H,4,FALSE)</f>
        <v>30</v>
      </c>
      <c r="K157" t="str">
        <f t="shared" si="2"/>
        <v/>
      </c>
    </row>
    <row r="158" spans="1:11" ht="14.25" hidden="1" customHeight="1">
      <c r="A158" s="16">
        <v>42908</v>
      </c>
      <c r="B158">
        <v>5011764389</v>
      </c>
      <c r="C158" s="26" t="s">
        <v>3278</v>
      </c>
      <c r="D158" s="17">
        <v>354669</v>
      </c>
      <c r="E158" s="27" t="s">
        <v>8001</v>
      </c>
      <c r="F158" s="17">
        <v>20</v>
      </c>
      <c r="G158">
        <v>9999</v>
      </c>
      <c r="H158" s="26" t="s">
        <v>37</v>
      </c>
      <c r="I158">
        <v>1</v>
      </c>
      <c r="J158">
        <f>VLOOKUP(E158,自助机!E:H,4,FALSE)</f>
        <v>20</v>
      </c>
      <c r="K158" t="str">
        <f t="shared" si="2"/>
        <v/>
      </c>
    </row>
    <row r="159" spans="1:11" ht="14.25" hidden="1" customHeight="1">
      <c r="A159" s="16">
        <v>42907</v>
      </c>
      <c r="B159">
        <v>1000112780</v>
      </c>
      <c r="C159" s="26" t="s">
        <v>1824</v>
      </c>
      <c r="D159" s="17">
        <v>324799</v>
      </c>
      <c r="E159" s="27" t="s">
        <v>2553</v>
      </c>
      <c r="F159" s="17">
        <v>50</v>
      </c>
      <c r="G159">
        <v>9999</v>
      </c>
      <c r="H159" s="26" t="s">
        <v>37</v>
      </c>
      <c r="I159">
        <v>1</v>
      </c>
      <c r="J159">
        <f>VLOOKUP(E159,自助机!E:H,4,FALSE)</f>
        <v>50</v>
      </c>
      <c r="K159" t="str">
        <f t="shared" si="2"/>
        <v/>
      </c>
    </row>
    <row r="160" spans="1:11" ht="14.25" hidden="1" customHeight="1">
      <c r="A160" s="16">
        <v>42907</v>
      </c>
      <c r="B160">
        <v>1000093588</v>
      </c>
      <c r="C160" s="26" t="s">
        <v>766</v>
      </c>
      <c r="D160" s="17">
        <v>332817</v>
      </c>
      <c r="E160" s="27" t="s">
        <v>2664</v>
      </c>
      <c r="F160" s="17">
        <v>500</v>
      </c>
      <c r="G160">
        <v>9999</v>
      </c>
      <c r="H160" s="26" t="s">
        <v>37</v>
      </c>
      <c r="I160">
        <v>1</v>
      </c>
      <c r="J160">
        <f>VLOOKUP(E160,自助机!E:H,4,FALSE)</f>
        <v>500</v>
      </c>
      <c r="K160" t="str">
        <f t="shared" si="2"/>
        <v/>
      </c>
    </row>
    <row r="161" spans="1:11" ht="14.25" hidden="1" customHeight="1">
      <c r="A161" s="16">
        <v>42907</v>
      </c>
      <c r="B161">
        <v>1000101228</v>
      </c>
      <c r="C161" s="26" t="s">
        <v>2128</v>
      </c>
      <c r="D161" s="17">
        <v>332840</v>
      </c>
      <c r="E161" s="27" t="s">
        <v>2665</v>
      </c>
      <c r="F161" s="17">
        <v>80</v>
      </c>
      <c r="G161">
        <v>9999</v>
      </c>
      <c r="H161" s="26" t="s">
        <v>37</v>
      </c>
      <c r="I161">
        <v>1</v>
      </c>
      <c r="J161">
        <f>VLOOKUP(E161,自助机!E:H,4,FALSE)</f>
        <v>80</v>
      </c>
      <c r="K161" t="str">
        <f t="shared" si="2"/>
        <v/>
      </c>
    </row>
    <row r="162" spans="1:11" ht="14.25" hidden="1" customHeight="1">
      <c r="A162" s="16">
        <v>42907</v>
      </c>
      <c r="B162">
        <v>122008672</v>
      </c>
      <c r="C162" s="26" t="s">
        <v>89</v>
      </c>
      <c r="D162" s="17">
        <v>335929</v>
      </c>
      <c r="E162" s="27" t="s">
        <v>2721</v>
      </c>
      <c r="F162" s="17">
        <v>1000</v>
      </c>
      <c r="G162">
        <v>9999</v>
      </c>
      <c r="H162" s="26" t="s">
        <v>37</v>
      </c>
      <c r="I162">
        <v>1</v>
      </c>
      <c r="J162">
        <f>VLOOKUP(E162,自助机!E:H,4,FALSE)</f>
        <v>1000</v>
      </c>
      <c r="K162" t="str">
        <f t="shared" si="2"/>
        <v/>
      </c>
    </row>
    <row r="163" spans="1:11" ht="14.25" hidden="1" customHeight="1">
      <c r="A163" s="16">
        <v>42907</v>
      </c>
      <c r="B163">
        <v>122008672</v>
      </c>
      <c r="C163" s="26" t="s">
        <v>89</v>
      </c>
      <c r="D163" s="17">
        <v>335952</v>
      </c>
      <c r="E163" s="27" t="s">
        <v>2722</v>
      </c>
      <c r="F163" s="17">
        <v>1000</v>
      </c>
      <c r="G163">
        <v>9999</v>
      </c>
      <c r="H163" s="26" t="s">
        <v>37</v>
      </c>
      <c r="I163">
        <v>1</v>
      </c>
      <c r="J163">
        <f>VLOOKUP(E163,自助机!E:H,4,FALSE)</f>
        <v>1000</v>
      </c>
      <c r="K163" t="str">
        <f t="shared" si="2"/>
        <v/>
      </c>
    </row>
    <row r="164" spans="1:11" ht="14.25" hidden="1" customHeight="1">
      <c r="A164" s="16">
        <v>42908</v>
      </c>
      <c r="B164">
        <v>1000116975</v>
      </c>
      <c r="C164" s="26" t="s">
        <v>3120</v>
      </c>
      <c r="D164" s="17">
        <v>350108</v>
      </c>
      <c r="E164" s="27" t="s">
        <v>7941</v>
      </c>
      <c r="F164" s="17">
        <v>300</v>
      </c>
      <c r="G164">
        <v>9999</v>
      </c>
      <c r="H164" s="26" t="s">
        <v>37</v>
      </c>
      <c r="I164">
        <v>1</v>
      </c>
      <c r="J164">
        <f>VLOOKUP(E164,自助机!E:H,4,FALSE)</f>
        <v>300</v>
      </c>
      <c r="K164" t="str">
        <f t="shared" si="2"/>
        <v/>
      </c>
    </row>
    <row r="165" spans="1:11" ht="14.25" hidden="1" customHeight="1">
      <c r="A165" s="16">
        <v>42907</v>
      </c>
      <c r="B165" t="s">
        <v>1702</v>
      </c>
      <c r="C165" s="26" t="s">
        <v>1703</v>
      </c>
      <c r="D165" s="17">
        <v>320132</v>
      </c>
      <c r="E165" s="27" t="s">
        <v>2508</v>
      </c>
      <c r="F165" s="17">
        <v>1000</v>
      </c>
      <c r="G165">
        <v>9999</v>
      </c>
      <c r="H165" s="26" t="s">
        <v>37</v>
      </c>
      <c r="I165">
        <v>1</v>
      </c>
      <c r="J165">
        <f>VLOOKUP(E165,自助机!E:H,4,FALSE)</f>
        <v>1000</v>
      </c>
      <c r="K165" t="str">
        <f t="shared" si="2"/>
        <v/>
      </c>
    </row>
    <row r="166" spans="1:11" ht="14.25" hidden="1" customHeight="1">
      <c r="A166" s="16">
        <v>42908</v>
      </c>
      <c r="B166">
        <v>1000114910</v>
      </c>
      <c r="C166" s="26" t="s">
        <v>2349</v>
      </c>
      <c r="D166" s="17">
        <v>337384</v>
      </c>
      <c r="E166" s="27" t="s">
        <v>2747</v>
      </c>
      <c r="F166" s="17">
        <v>500</v>
      </c>
      <c r="G166">
        <v>9999</v>
      </c>
      <c r="H166" s="26" t="s">
        <v>37</v>
      </c>
      <c r="I166">
        <v>1</v>
      </c>
      <c r="J166">
        <f>VLOOKUP(E166,自助机!E:H,4,FALSE)</f>
        <v>500</v>
      </c>
      <c r="K166" t="str">
        <f t="shared" si="2"/>
        <v/>
      </c>
    </row>
    <row r="167" spans="1:11" ht="14.25" hidden="1" customHeight="1">
      <c r="A167" s="16">
        <v>42908</v>
      </c>
      <c r="B167">
        <v>1000098493</v>
      </c>
      <c r="C167" s="26" t="s">
        <v>844</v>
      </c>
      <c r="D167" s="17">
        <v>338134</v>
      </c>
      <c r="E167" s="27" t="s">
        <v>2757</v>
      </c>
      <c r="F167" s="17">
        <v>600</v>
      </c>
      <c r="G167">
        <v>9999</v>
      </c>
      <c r="H167" s="26" t="s">
        <v>37</v>
      </c>
      <c r="I167">
        <v>1</v>
      </c>
      <c r="J167">
        <f>VLOOKUP(E167,自助机!E:H,4,FALSE)</f>
        <v>600</v>
      </c>
      <c r="K167" t="str">
        <f t="shared" si="2"/>
        <v/>
      </c>
    </row>
    <row r="168" spans="1:11" ht="14.25" hidden="1" customHeight="1">
      <c r="A168" s="16">
        <v>42908</v>
      </c>
      <c r="B168">
        <v>1000114925</v>
      </c>
      <c r="C168" s="26" t="s">
        <v>2383</v>
      </c>
      <c r="D168" s="17">
        <v>338243</v>
      </c>
      <c r="E168" s="27" t="s">
        <v>2759</v>
      </c>
      <c r="F168" s="17">
        <v>500</v>
      </c>
      <c r="G168">
        <v>9999</v>
      </c>
      <c r="H168" s="26" t="s">
        <v>37</v>
      </c>
      <c r="I168">
        <v>1</v>
      </c>
      <c r="J168">
        <f>VLOOKUP(E168,自助机!E:H,4,FALSE)</f>
        <v>500</v>
      </c>
      <c r="K168" t="str">
        <f t="shared" si="2"/>
        <v/>
      </c>
    </row>
    <row r="169" spans="1:11" ht="14.25" hidden="1" customHeight="1">
      <c r="A169" s="16">
        <v>42908</v>
      </c>
      <c r="B169">
        <v>1000115018</v>
      </c>
      <c r="C169" s="26" t="s">
        <v>2811</v>
      </c>
      <c r="D169" s="17">
        <v>341489</v>
      </c>
      <c r="E169" s="27" t="s">
        <v>7825</v>
      </c>
      <c r="F169" s="17">
        <v>100</v>
      </c>
      <c r="G169">
        <v>9999</v>
      </c>
      <c r="H169" s="26" t="s">
        <v>37</v>
      </c>
      <c r="I169">
        <v>1</v>
      </c>
      <c r="J169">
        <f>VLOOKUP(E169,自助机!E:H,4,FALSE)</f>
        <v>100</v>
      </c>
      <c r="K169" t="str">
        <f t="shared" si="2"/>
        <v/>
      </c>
    </row>
    <row r="170" spans="1:11" ht="14.25" hidden="1" customHeight="1">
      <c r="A170" s="16">
        <v>42907</v>
      </c>
      <c r="B170">
        <v>1000108381</v>
      </c>
      <c r="C170" s="26" t="s">
        <v>1654</v>
      </c>
      <c r="D170" s="17">
        <v>318151</v>
      </c>
      <c r="E170" s="27" t="s">
        <v>2490</v>
      </c>
      <c r="F170" s="17">
        <v>2</v>
      </c>
      <c r="G170">
        <v>9999</v>
      </c>
      <c r="H170" s="26" t="s">
        <v>37</v>
      </c>
      <c r="I170">
        <v>1</v>
      </c>
      <c r="J170">
        <f>VLOOKUP(E170,自助机!E:H,4,FALSE)</f>
        <v>2</v>
      </c>
      <c r="K170" t="str">
        <f t="shared" si="2"/>
        <v/>
      </c>
    </row>
    <row r="171" spans="1:11" ht="14.25" hidden="1" customHeight="1">
      <c r="A171" s="16">
        <v>42907</v>
      </c>
      <c r="B171">
        <v>1000071038</v>
      </c>
      <c r="C171" s="26" t="s">
        <v>2038</v>
      </c>
      <c r="D171" s="17">
        <v>330276</v>
      </c>
      <c r="E171" s="27" t="s">
        <v>2631</v>
      </c>
      <c r="F171" s="17">
        <v>200</v>
      </c>
      <c r="G171">
        <v>9999</v>
      </c>
      <c r="H171" s="26" t="s">
        <v>37</v>
      </c>
      <c r="I171">
        <v>1</v>
      </c>
      <c r="J171">
        <f>VLOOKUP(E171,自助机!E:H,4,FALSE)</f>
        <v>200</v>
      </c>
      <c r="K171" t="str">
        <f t="shared" si="2"/>
        <v/>
      </c>
    </row>
    <row r="172" spans="1:11" ht="14.25" hidden="1" customHeight="1">
      <c r="A172" s="16">
        <v>42907</v>
      </c>
      <c r="B172">
        <v>1000094473</v>
      </c>
      <c r="C172" s="26" t="s">
        <v>777</v>
      </c>
      <c r="D172" s="17">
        <v>333705</v>
      </c>
      <c r="E172" s="27" t="s">
        <v>2677</v>
      </c>
      <c r="F172" s="17">
        <v>1000</v>
      </c>
      <c r="G172">
        <v>9999</v>
      </c>
      <c r="H172" s="26" t="s">
        <v>37</v>
      </c>
      <c r="I172">
        <v>1</v>
      </c>
      <c r="J172">
        <f>VLOOKUP(E172,自助机!E:H,4,FALSE)</f>
        <v>1000</v>
      </c>
      <c r="K172" t="str">
        <f t="shared" si="2"/>
        <v/>
      </c>
    </row>
    <row r="173" spans="1:11" ht="14.25" hidden="1" customHeight="1">
      <c r="A173" s="16">
        <v>42907</v>
      </c>
      <c r="B173">
        <v>1000110401</v>
      </c>
      <c r="C173" s="26" t="s">
        <v>1619</v>
      </c>
      <c r="D173" s="17">
        <v>317518</v>
      </c>
      <c r="E173" s="27" t="s">
        <v>2477</v>
      </c>
      <c r="F173" s="17">
        <v>40</v>
      </c>
      <c r="G173">
        <v>9999</v>
      </c>
      <c r="H173" s="26" t="s">
        <v>37</v>
      </c>
      <c r="I173">
        <v>1</v>
      </c>
      <c r="J173">
        <f>VLOOKUP(E173,自助机!E:H,4,FALSE)</f>
        <v>40</v>
      </c>
      <c r="K173" t="str">
        <f t="shared" si="2"/>
        <v/>
      </c>
    </row>
    <row r="174" spans="1:11" ht="14.25" hidden="1" customHeight="1">
      <c r="A174" s="16">
        <v>42908</v>
      </c>
      <c r="B174">
        <v>128023892</v>
      </c>
      <c r="C174" s="26" t="s">
        <v>2902</v>
      </c>
      <c r="D174" s="17">
        <v>343606</v>
      </c>
      <c r="E174" s="27" t="s">
        <v>7861</v>
      </c>
      <c r="F174" s="17">
        <v>2000</v>
      </c>
      <c r="G174">
        <v>9999</v>
      </c>
      <c r="H174" s="26" t="s">
        <v>37</v>
      </c>
      <c r="I174">
        <v>1</v>
      </c>
      <c r="J174">
        <f>VLOOKUP(E174,自助机!E:H,4,FALSE)</f>
        <v>2000</v>
      </c>
      <c r="K174" t="str">
        <f t="shared" si="2"/>
        <v/>
      </c>
    </row>
    <row r="175" spans="1:11" ht="14.25" hidden="1" customHeight="1">
      <c r="A175" s="16">
        <v>42908</v>
      </c>
      <c r="B175">
        <v>1000116053</v>
      </c>
      <c r="C175" s="26" t="s">
        <v>2916</v>
      </c>
      <c r="D175" s="17">
        <v>343743</v>
      </c>
      <c r="E175" s="27" t="s">
        <v>7866</v>
      </c>
      <c r="F175" s="17">
        <v>300</v>
      </c>
      <c r="G175">
        <v>9999</v>
      </c>
      <c r="H175" s="26" t="s">
        <v>37</v>
      </c>
      <c r="I175">
        <v>1</v>
      </c>
      <c r="J175">
        <f>VLOOKUP(E175,自助机!E:H,4,FALSE)</f>
        <v>300</v>
      </c>
      <c r="K175" t="str">
        <f t="shared" si="2"/>
        <v/>
      </c>
    </row>
    <row r="176" spans="1:11" ht="14.25" hidden="1" customHeight="1">
      <c r="A176" s="16">
        <v>42908</v>
      </c>
      <c r="B176">
        <v>1000115776</v>
      </c>
      <c r="C176" s="26" t="s">
        <v>2931</v>
      </c>
      <c r="D176" s="17">
        <v>343910</v>
      </c>
      <c r="E176" s="27" t="s">
        <v>7871</v>
      </c>
      <c r="F176" s="17">
        <v>30</v>
      </c>
      <c r="G176">
        <v>9999</v>
      </c>
      <c r="H176" s="26" t="s">
        <v>37</v>
      </c>
      <c r="I176">
        <v>1</v>
      </c>
      <c r="J176">
        <f>VLOOKUP(E176,自助机!E:H,4,FALSE)</f>
        <v>30</v>
      </c>
      <c r="K176" t="str">
        <f t="shared" si="2"/>
        <v/>
      </c>
    </row>
    <row r="177" spans="1:11" ht="14.25" hidden="1" customHeight="1">
      <c r="A177" s="16">
        <v>42908</v>
      </c>
      <c r="B177">
        <v>1000115854</v>
      </c>
      <c r="C177" s="26" t="s">
        <v>2940</v>
      </c>
      <c r="D177" s="17">
        <v>343992</v>
      </c>
      <c r="E177" s="27" t="s">
        <v>7874</v>
      </c>
      <c r="F177" s="17">
        <v>50</v>
      </c>
      <c r="G177">
        <v>9999</v>
      </c>
      <c r="H177" s="26" t="s">
        <v>37</v>
      </c>
      <c r="I177">
        <v>1</v>
      </c>
      <c r="J177">
        <f>VLOOKUP(E177,自助机!E:H,4,FALSE)</f>
        <v>50</v>
      </c>
      <c r="K177" t="str">
        <f t="shared" si="2"/>
        <v/>
      </c>
    </row>
    <row r="178" spans="1:11" ht="14.25" hidden="1" customHeight="1">
      <c r="A178" s="16">
        <v>42908</v>
      </c>
      <c r="B178">
        <v>1000116816</v>
      </c>
      <c r="C178" s="26" t="s">
        <v>3149</v>
      </c>
      <c r="D178" s="17">
        <v>350860</v>
      </c>
      <c r="E178" s="27" t="s">
        <v>7952</v>
      </c>
      <c r="F178" s="17">
        <v>500</v>
      </c>
      <c r="G178">
        <v>9999</v>
      </c>
      <c r="H178" s="26" t="s">
        <v>37</v>
      </c>
      <c r="I178">
        <v>1</v>
      </c>
      <c r="J178">
        <f>VLOOKUP(E178,自助机!E:H,4,FALSE)</f>
        <v>500</v>
      </c>
      <c r="K178" t="str">
        <f t="shared" si="2"/>
        <v/>
      </c>
    </row>
    <row r="179" spans="1:11" ht="14.25" hidden="1" customHeight="1">
      <c r="A179" s="16">
        <v>42908</v>
      </c>
      <c r="B179">
        <v>1000116682</v>
      </c>
      <c r="C179" s="26" t="s">
        <v>3164</v>
      </c>
      <c r="D179" s="17">
        <v>351170</v>
      </c>
      <c r="E179" s="27" t="s">
        <v>7957</v>
      </c>
      <c r="F179" s="17">
        <v>300</v>
      </c>
      <c r="G179">
        <v>9999</v>
      </c>
      <c r="H179" s="26" t="s">
        <v>37</v>
      </c>
      <c r="I179">
        <v>1</v>
      </c>
      <c r="J179">
        <f>VLOOKUP(E179,自助机!E:H,4,FALSE)</f>
        <v>300</v>
      </c>
      <c r="K179" t="str">
        <f t="shared" si="2"/>
        <v/>
      </c>
    </row>
    <row r="180" spans="1:11" ht="14.25" hidden="1" customHeight="1">
      <c r="A180" s="16">
        <v>42908</v>
      </c>
      <c r="B180">
        <v>1000116806</v>
      </c>
      <c r="C180" s="26" t="s">
        <v>3167</v>
      </c>
      <c r="D180" s="17">
        <v>351172</v>
      </c>
      <c r="E180" s="27" t="s">
        <v>7958</v>
      </c>
      <c r="F180" s="17">
        <v>1000</v>
      </c>
      <c r="G180">
        <v>9999</v>
      </c>
      <c r="H180" s="26" t="s">
        <v>37</v>
      </c>
      <c r="I180">
        <v>1</v>
      </c>
      <c r="J180">
        <f>VLOOKUP(E180,自助机!E:H,4,FALSE)</f>
        <v>1000</v>
      </c>
      <c r="K180" t="str">
        <f t="shared" si="2"/>
        <v/>
      </c>
    </row>
    <row r="181" spans="1:11" ht="14.25" hidden="1" customHeight="1">
      <c r="A181" s="16">
        <v>42908</v>
      </c>
      <c r="B181">
        <v>1000116975</v>
      </c>
      <c r="C181" s="26" t="s">
        <v>3120</v>
      </c>
      <c r="D181" s="17">
        <v>351740</v>
      </c>
      <c r="E181" s="27" t="s">
        <v>7963</v>
      </c>
      <c r="F181" s="17">
        <v>700</v>
      </c>
      <c r="G181">
        <v>9999</v>
      </c>
      <c r="H181" s="26" t="s">
        <v>37</v>
      </c>
      <c r="I181">
        <v>1</v>
      </c>
      <c r="J181">
        <f>VLOOKUP(E181,自助机!E:H,4,FALSE)</f>
        <v>700</v>
      </c>
      <c r="K181" t="str">
        <f t="shared" si="2"/>
        <v/>
      </c>
    </row>
    <row r="182" spans="1:11" ht="14.25" hidden="1" customHeight="1">
      <c r="A182" s="16">
        <v>42907</v>
      </c>
      <c r="B182">
        <v>1000013023</v>
      </c>
      <c r="C182" s="26" t="s">
        <v>1555</v>
      </c>
      <c r="D182" s="17">
        <v>315462</v>
      </c>
      <c r="E182" s="27" t="s">
        <v>2454</v>
      </c>
      <c r="F182" s="17">
        <v>600</v>
      </c>
      <c r="G182">
        <v>9999</v>
      </c>
      <c r="H182" s="26" t="s">
        <v>37</v>
      </c>
      <c r="I182">
        <v>1</v>
      </c>
      <c r="J182">
        <f>VLOOKUP(E182,自助机!E:H,4,FALSE)</f>
        <v>600</v>
      </c>
      <c r="K182" t="str">
        <f t="shared" si="2"/>
        <v/>
      </c>
    </row>
    <row r="183" spans="1:11" ht="14.25" hidden="1" customHeight="1">
      <c r="A183" s="16">
        <v>42908</v>
      </c>
      <c r="B183">
        <v>1000115624</v>
      </c>
      <c r="C183" s="26" t="s">
        <v>2800</v>
      </c>
      <c r="D183" s="17">
        <v>341097</v>
      </c>
      <c r="E183" s="27" t="s">
        <v>7821</v>
      </c>
      <c r="F183" s="17">
        <v>20</v>
      </c>
      <c r="G183">
        <v>9999</v>
      </c>
      <c r="H183" s="26" t="s">
        <v>37</v>
      </c>
      <c r="I183">
        <v>1</v>
      </c>
      <c r="J183">
        <f>VLOOKUP(E183,自助机!E:H,4,FALSE)</f>
        <v>20</v>
      </c>
      <c r="K183" t="str">
        <f t="shared" si="2"/>
        <v/>
      </c>
    </row>
    <row r="184" spans="1:11" ht="14.25" hidden="1" customHeight="1">
      <c r="A184" s="16">
        <v>42908</v>
      </c>
      <c r="B184">
        <v>1000114802</v>
      </c>
      <c r="C184" s="26" t="s">
        <v>2814</v>
      </c>
      <c r="D184" s="17">
        <v>341565</v>
      </c>
      <c r="E184" s="27" t="s">
        <v>7826</v>
      </c>
      <c r="F184" s="17">
        <v>1175</v>
      </c>
      <c r="G184">
        <v>9999</v>
      </c>
      <c r="H184" s="26" t="s">
        <v>37</v>
      </c>
      <c r="I184">
        <v>1</v>
      </c>
      <c r="J184">
        <f>VLOOKUP(E184,自助机!E:H,4,FALSE)</f>
        <v>1175</v>
      </c>
      <c r="K184" t="str">
        <f t="shared" si="2"/>
        <v/>
      </c>
    </row>
    <row r="185" spans="1:11" ht="14.25" hidden="1" customHeight="1">
      <c r="A185" s="16">
        <v>42908</v>
      </c>
      <c r="B185">
        <v>1000103549</v>
      </c>
      <c r="C185" s="26" t="s">
        <v>2331</v>
      </c>
      <c r="D185" s="17">
        <v>341710</v>
      </c>
      <c r="E185" s="27" t="s">
        <v>7829</v>
      </c>
      <c r="F185" s="17">
        <v>1500</v>
      </c>
      <c r="G185">
        <v>9999</v>
      </c>
      <c r="H185" s="26" t="s">
        <v>37</v>
      </c>
      <c r="I185">
        <v>1</v>
      </c>
      <c r="J185">
        <f>VLOOKUP(E185,自助机!E:H,4,FALSE)</f>
        <v>1500</v>
      </c>
      <c r="K185" t="str">
        <f t="shared" si="2"/>
        <v/>
      </c>
    </row>
    <row r="186" spans="1:11" ht="14.25" hidden="1" customHeight="1">
      <c r="A186" s="16">
        <v>42908</v>
      </c>
      <c r="B186">
        <v>1000115592</v>
      </c>
      <c r="C186" s="26" t="s">
        <v>2832</v>
      </c>
      <c r="D186" s="17">
        <v>342049</v>
      </c>
      <c r="E186" s="27" t="s">
        <v>7833</v>
      </c>
      <c r="F186" s="17">
        <v>20</v>
      </c>
      <c r="G186">
        <v>9999</v>
      </c>
      <c r="H186" s="26" t="s">
        <v>37</v>
      </c>
      <c r="I186">
        <v>1</v>
      </c>
      <c r="J186">
        <f>VLOOKUP(E186,自助机!E:H,4,FALSE)</f>
        <v>20</v>
      </c>
      <c r="K186" t="str">
        <f t="shared" si="2"/>
        <v/>
      </c>
    </row>
    <row r="187" spans="1:11" ht="14.25" hidden="1" customHeight="1">
      <c r="A187" s="16">
        <v>42908</v>
      </c>
      <c r="B187">
        <v>1000115795</v>
      </c>
      <c r="C187" s="26" t="s">
        <v>2850</v>
      </c>
      <c r="D187" s="17">
        <v>342351</v>
      </c>
      <c r="E187" s="27" t="s">
        <v>7840</v>
      </c>
      <c r="F187" s="17">
        <v>50</v>
      </c>
      <c r="G187">
        <v>9999</v>
      </c>
      <c r="H187" s="26" t="s">
        <v>37</v>
      </c>
      <c r="I187">
        <v>1</v>
      </c>
      <c r="J187">
        <f>VLOOKUP(E187,自助机!E:H,4,FALSE)</f>
        <v>50</v>
      </c>
      <c r="K187" t="str">
        <f t="shared" si="2"/>
        <v/>
      </c>
    </row>
    <row r="188" spans="1:11" ht="14.25" hidden="1" customHeight="1">
      <c r="A188" s="16">
        <v>42908</v>
      </c>
      <c r="B188">
        <v>1000103682</v>
      </c>
      <c r="C188" s="26" t="s">
        <v>2876</v>
      </c>
      <c r="D188" s="17">
        <v>342785</v>
      </c>
      <c r="E188" s="27" t="s">
        <v>7850</v>
      </c>
      <c r="F188" s="17">
        <v>1000</v>
      </c>
      <c r="G188">
        <v>9999</v>
      </c>
      <c r="H188" s="26" t="s">
        <v>37</v>
      </c>
      <c r="I188">
        <v>1</v>
      </c>
      <c r="J188">
        <f>VLOOKUP(E188,自助机!E:H,4,FALSE)</f>
        <v>1000</v>
      </c>
      <c r="K188" t="str">
        <f t="shared" si="2"/>
        <v/>
      </c>
    </row>
    <row r="189" spans="1:11" ht="14.25" hidden="1" customHeight="1">
      <c r="A189" s="16">
        <v>42908</v>
      </c>
      <c r="B189">
        <v>1000116032</v>
      </c>
      <c r="C189" s="26" t="s">
        <v>2969</v>
      </c>
      <c r="D189" s="17">
        <v>345914</v>
      </c>
      <c r="E189" s="27" t="s">
        <v>7884</v>
      </c>
      <c r="F189" s="17">
        <v>20</v>
      </c>
      <c r="G189">
        <v>9999</v>
      </c>
      <c r="H189" s="26" t="s">
        <v>37</v>
      </c>
      <c r="I189">
        <v>1</v>
      </c>
      <c r="J189">
        <f>VLOOKUP(E189,自助机!E:H,4,FALSE)</f>
        <v>20</v>
      </c>
      <c r="K189" t="str">
        <f t="shared" si="2"/>
        <v/>
      </c>
    </row>
    <row r="190" spans="1:11" ht="14.25" hidden="1" customHeight="1">
      <c r="A190" s="16">
        <v>42907</v>
      </c>
      <c r="B190">
        <v>1000105038</v>
      </c>
      <c r="C190" s="26" t="s">
        <v>1606</v>
      </c>
      <c r="D190" s="17">
        <v>316616</v>
      </c>
      <c r="E190" s="27" t="s">
        <v>2472</v>
      </c>
      <c r="F190" s="17">
        <v>2000</v>
      </c>
      <c r="G190">
        <v>9999</v>
      </c>
      <c r="H190" s="26" t="s">
        <v>37</v>
      </c>
      <c r="I190">
        <v>1</v>
      </c>
      <c r="J190">
        <f>VLOOKUP(E190,自助机!E:H,4,FALSE)</f>
        <v>2000</v>
      </c>
      <c r="K190" t="str">
        <f t="shared" si="2"/>
        <v/>
      </c>
    </row>
    <row r="191" spans="1:11" ht="14.25" hidden="1" customHeight="1">
      <c r="A191" s="16">
        <v>42907</v>
      </c>
      <c r="B191">
        <v>1000113059</v>
      </c>
      <c r="C191" s="26" t="s">
        <v>1888</v>
      </c>
      <c r="D191" s="17">
        <v>334285</v>
      </c>
      <c r="E191" s="27" t="s">
        <v>2688</v>
      </c>
      <c r="F191" s="17">
        <v>1</v>
      </c>
      <c r="G191">
        <v>9999</v>
      </c>
      <c r="H191" s="26" t="s">
        <v>37</v>
      </c>
      <c r="I191">
        <v>1</v>
      </c>
      <c r="J191">
        <f>VLOOKUP(E191,自助机!E:H,4,FALSE)</f>
        <v>1</v>
      </c>
      <c r="K191" t="str">
        <f t="shared" si="2"/>
        <v/>
      </c>
    </row>
    <row r="192" spans="1:11" ht="14.25" hidden="1" customHeight="1">
      <c r="A192" s="16">
        <v>42907</v>
      </c>
      <c r="B192">
        <v>5010189816</v>
      </c>
      <c r="C192" s="26" t="s">
        <v>1591</v>
      </c>
      <c r="D192" s="17">
        <v>316253</v>
      </c>
      <c r="E192" s="27" t="s">
        <v>2467</v>
      </c>
      <c r="F192" s="17">
        <v>500</v>
      </c>
      <c r="G192">
        <v>9999</v>
      </c>
      <c r="H192" s="26" t="s">
        <v>37</v>
      </c>
      <c r="I192">
        <v>1</v>
      </c>
      <c r="J192">
        <f>VLOOKUP(E192,自助机!E:H,4,FALSE)</f>
        <v>500</v>
      </c>
      <c r="K192" t="str">
        <f t="shared" si="2"/>
        <v/>
      </c>
    </row>
    <row r="193" spans="1:11" ht="14.25" hidden="1" customHeight="1">
      <c r="A193" s="16">
        <v>42907</v>
      </c>
      <c r="B193">
        <v>1000097406</v>
      </c>
      <c r="C193" s="26" t="s">
        <v>812</v>
      </c>
      <c r="D193" s="17">
        <v>327371</v>
      </c>
      <c r="E193" s="27" t="s">
        <v>2575</v>
      </c>
      <c r="F193" s="17">
        <v>2000</v>
      </c>
      <c r="G193">
        <v>9999</v>
      </c>
      <c r="H193" s="26" t="s">
        <v>37</v>
      </c>
      <c r="I193">
        <v>1</v>
      </c>
      <c r="J193">
        <f>VLOOKUP(E193,自助机!E:H,4,FALSE)</f>
        <v>2000</v>
      </c>
      <c r="K193" t="str">
        <f t="shared" si="2"/>
        <v/>
      </c>
    </row>
    <row r="194" spans="1:11" ht="14.25" hidden="1" customHeight="1">
      <c r="A194" s="16">
        <v>42907</v>
      </c>
      <c r="B194">
        <v>1000113059</v>
      </c>
      <c r="C194" s="26" t="s">
        <v>1888</v>
      </c>
      <c r="D194" s="17">
        <v>327438</v>
      </c>
      <c r="E194" s="27" t="s">
        <v>2577</v>
      </c>
      <c r="F194" s="17">
        <v>200</v>
      </c>
      <c r="G194">
        <v>9999</v>
      </c>
      <c r="H194" s="26" t="s">
        <v>37</v>
      </c>
      <c r="I194">
        <v>1</v>
      </c>
      <c r="J194">
        <f>VLOOKUP(E194,自助机!E:H,4,FALSE)</f>
        <v>200</v>
      </c>
      <c r="K194" t="str">
        <f t="shared" si="2"/>
        <v/>
      </c>
    </row>
    <row r="195" spans="1:11" ht="14.25" hidden="1" customHeight="1">
      <c r="A195" s="16">
        <v>42907</v>
      </c>
      <c r="B195">
        <v>1000110894</v>
      </c>
      <c r="C195" s="26" t="s">
        <v>1566</v>
      </c>
      <c r="D195" s="17">
        <v>316206</v>
      </c>
      <c r="E195" s="27" t="s">
        <v>2466</v>
      </c>
      <c r="F195" s="17">
        <v>200</v>
      </c>
      <c r="G195">
        <v>9999</v>
      </c>
      <c r="H195" s="26" t="s">
        <v>37</v>
      </c>
      <c r="I195">
        <v>1</v>
      </c>
      <c r="J195">
        <f>VLOOKUP(E195,自助机!E:H,4,FALSE)</f>
        <v>200</v>
      </c>
      <c r="K195" t="str">
        <f t="shared" ref="K195:K258" si="3">IF(J195=F195,"",1)</f>
        <v/>
      </c>
    </row>
    <row r="196" spans="1:11" ht="14.25" hidden="1" customHeight="1">
      <c r="A196" s="16">
        <v>42907</v>
      </c>
      <c r="B196">
        <v>1000110847</v>
      </c>
      <c r="C196" s="26" t="s">
        <v>1597</v>
      </c>
      <c r="D196" s="17">
        <v>316379</v>
      </c>
      <c r="E196" s="27" t="s">
        <v>2469</v>
      </c>
      <c r="F196" s="17">
        <v>200</v>
      </c>
      <c r="G196">
        <v>9999</v>
      </c>
      <c r="H196" s="26" t="s">
        <v>37</v>
      </c>
      <c r="I196">
        <v>1</v>
      </c>
      <c r="J196">
        <f>VLOOKUP(E196,自助机!E:H,4,FALSE)</f>
        <v>200</v>
      </c>
      <c r="K196" t="str">
        <f t="shared" si="3"/>
        <v/>
      </c>
    </row>
    <row r="197" spans="1:11" ht="14.25" hidden="1" customHeight="1">
      <c r="A197" s="16">
        <v>42907</v>
      </c>
      <c r="B197">
        <v>1000050103</v>
      </c>
      <c r="C197" s="26" t="s">
        <v>1751</v>
      </c>
      <c r="D197" s="17">
        <v>321377</v>
      </c>
      <c r="E197" s="27" t="s">
        <v>2526</v>
      </c>
      <c r="F197" s="17">
        <v>200</v>
      </c>
      <c r="G197">
        <v>9999</v>
      </c>
      <c r="H197" s="26" t="s">
        <v>37</v>
      </c>
      <c r="I197">
        <v>1</v>
      </c>
      <c r="J197">
        <f>VLOOKUP(E197,自助机!E:H,4,FALSE)</f>
        <v>200</v>
      </c>
      <c r="K197" t="str">
        <f t="shared" si="3"/>
        <v/>
      </c>
    </row>
    <row r="198" spans="1:11" ht="14.25" hidden="1" customHeight="1">
      <c r="A198" s="16">
        <v>42907</v>
      </c>
      <c r="B198">
        <v>1000113082</v>
      </c>
      <c r="C198" s="26" t="s">
        <v>1891</v>
      </c>
      <c r="D198" s="17">
        <v>327468</v>
      </c>
      <c r="E198" s="27" t="s">
        <v>2578</v>
      </c>
      <c r="F198" s="17">
        <v>10</v>
      </c>
      <c r="G198">
        <v>9999</v>
      </c>
      <c r="H198" s="26" t="s">
        <v>37</v>
      </c>
      <c r="I198">
        <v>1</v>
      </c>
      <c r="J198">
        <f>VLOOKUP(E198,自助机!E:H,4,FALSE)</f>
        <v>10</v>
      </c>
      <c r="K198" t="str">
        <f t="shared" si="3"/>
        <v/>
      </c>
    </row>
    <row r="199" spans="1:11" ht="14.25" hidden="1" customHeight="1">
      <c r="A199" s="16">
        <v>42907</v>
      </c>
      <c r="B199">
        <v>112328202</v>
      </c>
      <c r="C199" s="26" t="s">
        <v>1922</v>
      </c>
      <c r="D199" s="17">
        <v>331019</v>
      </c>
      <c r="E199" s="27" t="s">
        <v>2641</v>
      </c>
      <c r="F199" s="17">
        <v>200</v>
      </c>
      <c r="G199">
        <v>9999</v>
      </c>
      <c r="H199" s="26" t="s">
        <v>37</v>
      </c>
      <c r="I199">
        <v>1</v>
      </c>
      <c r="J199">
        <f>VLOOKUP(E199,自助机!E:H,4,FALSE)</f>
        <v>200</v>
      </c>
      <c r="K199" t="str">
        <f t="shared" si="3"/>
        <v/>
      </c>
    </row>
    <row r="200" spans="1:11" ht="14.25" hidden="1" customHeight="1">
      <c r="A200" s="16">
        <v>42907</v>
      </c>
      <c r="B200">
        <v>1000024903</v>
      </c>
      <c r="C200" s="26" t="s">
        <v>2072</v>
      </c>
      <c r="D200" s="17">
        <v>331099</v>
      </c>
      <c r="E200" s="27" t="s">
        <v>2644</v>
      </c>
      <c r="F200" s="17">
        <v>1000</v>
      </c>
      <c r="G200">
        <v>9999</v>
      </c>
      <c r="H200" s="26" t="s">
        <v>37</v>
      </c>
      <c r="I200">
        <v>1</v>
      </c>
      <c r="J200">
        <f>VLOOKUP(E200,自助机!E:H,4,FALSE)</f>
        <v>1000</v>
      </c>
      <c r="K200" t="str">
        <f t="shared" si="3"/>
        <v/>
      </c>
    </row>
    <row r="201" spans="1:11" ht="14.25" hidden="1" customHeight="1">
      <c r="A201" s="16">
        <v>42907</v>
      </c>
      <c r="B201">
        <v>1000113702</v>
      </c>
      <c r="C201" s="26" t="s">
        <v>2066</v>
      </c>
      <c r="D201" s="17">
        <v>331130</v>
      </c>
      <c r="E201" s="27" t="s">
        <v>2642</v>
      </c>
      <c r="F201" s="17">
        <v>20</v>
      </c>
      <c r="G201">
        <v>9999</v>
      </c>
      <c r="H201" s="26" t="s">
        <v>37</v>
      </c>
      <c r="I201">
        <v>1</v>
      </c>
      <c r="J201">
        <f>VLOOKUP(E201,自助机!E:H,4,FALSE)</f>
        <v>20</v>
      </c>
      <c r="K201" t="str">
        <f t="shared" si="3"/>
        <v/>
      </c>
    </row>
    <row r="202" spans="1:11" ht="14.25" hidden="1" customHeight="1">
      <c r="A202" s="16">
        <v>42907</v>
      </c>
      <c r="B202">
        <v>1000113534</v>
      </c>
      <c r="C202" s="26" t="s">
        <v>2030</v>
      </c>
      <c r="D202" s="17">
        <v>332633</v>
      </c>
      <c r="E202" s="27" t="s">
        <v>2662</v>
      </c>
      <c r="F202" s="17">
        <v>500</v>
      </c>
      <c r="G202">
        <v>9999</v>
      </c>
      <c r="H202" s="26" t="s">
        <v>37</v>
      </c>
      <c r="I202">
        <v>1</v>
      </c>
      <c r="J202">
        <f>VLOOKUP(E202,自助机!E:H,4,FALSE)</f>
        <v>500</v>
      </c>
      <c r="K202" t="str">
        <f t="shared" si="3"/>
        <v/>
      </c>
    </row>
    <row r="203" spans="1:11" ht="14.25" hidden="1" customHeight="1">
      <c r="A203" s="16">
        <v>42908</v>
      </c>
      <c r="B203">
        <v>102655523</v>
      </c>
      <c r="C203" s="26" t="s">
        <v>737</v>
      </c>
      <c r="D203" s="17">
        <v>342046</v>
      </c>
      <c r="E203" s="27" t="s">
        <v>7834</v>
      </c>
      <c r="F203" s="17">
        <v>300</v>
      </c>
      <c r="G203">
        <v>9999</v>
      </c>
      <c r="H203" s="26" t="s">
        <v>37</v>
      </c>
      <c r="I203">
        <v>1</v>
      </c>
      <c r="J203">
        <f>VLOOKUP(E203,自助机!E:H,4,FALSE)</f>
        <v>300</v>
      </c>
      <c r="K203" t="str">
        <f t="shared" si="3"/>
        <v/>
      </c>
    </row>
    <row r="204" spans="1:11" ht="14.25" hidden="1" customHeight="1">
      <c r="A204" s="16">
        <v>42908</v>
      </c>
      <c r="B204">
        <v>1000115626</v>
      </c>
      <c r="C204" s="26" t="s">
        <v>20</v>
      </c>
      <c r="D204" s="17">
        <v>342380</v>
      </c>
      <c r="E204" s="27" t="s">
        <v>7841</v>
      </c>
      <c r="F204" s="17">
        <v>100</v>
      </c>
      <c r="G204">
        <v>9999</v>
      </c>
      <c r="H204" s="26" t="s">
        <v>37</v>
      </c>
      <c r="I204">
        <v>1</v>
      </c>
      <c r="J204">
        <f>VLOOKUP(E204,自助机!E:H,4,FALSE)</f>
        <v>100</v>
      </c>
      <c r="K204" t="str">
        <f t="shared" si="3"/>
        <v/>
      </c>
    </row>
    <row r="205" spans="1:11" ht="14.25" hidden="1" customHeight="1">
      <c r="A205" s="16">
        <v>42908</v>
      </c>
      <c r="B205">
        <v>111211159</v>
      </c>
      <c r="C205" s="26" t="s">
        <v>2855</v>
      </c>
      <c r="D205" s="17">
        <v>342501</v>
      </c>
      <c r="E205" s="27" t="s">
        <v>7842</v>
      </c>
      <c r="F205" s="17">
        <v>1000</v>
      </c>
      <c r="G205">
        <v>9999</v>
      </c>
      <c r="H205" s="26" t="s">
        <v>37</v>
      </c>
      <c r="I205">
        <v>1</v>
      </c>
      <c r="J205">
        <f>VLOOKUP(E205,自助机!E:H,4,FALSE)</f>
        <v>1000</v>
      </c>
      <c r="K205" t="str">
        <f t="shared" si="3"/>
        <v/>
      </c>
    </row>
    <row r="206" spans="1:11" ht="14.25" hidden="1" customHeight="1">
      <c r="A206" s="16">
        <v>42908</v>
      </c>
      <c r="B206">
        <v>1000116659</v>
      </c>
      <c r="C206" s="26" t="s">
        <v>3070</v>
      </c>
      <c r="D206" s="17">
        <v>349191</v>
      </c>
      <c r="E206" s="27" t="s">
        <v>7923</v>
      </c>
      <c r="F206" s="17">
        <v>1000</v>
      </c>
      <c r="G206">
        <v>9999</v>
      </c>
      <c r="H206" s="26" t="s">
        <v>37</v>
      </c>
      <c r="I206">
        <v>1</v>
      </c>
      <c r="J206">
        <f>VLOOKUP(E206,自助机!E:H,4,FALSE)</f>
        <v>1000</v>
      </c>
      <c r="K206" t="str">
        <f t="shared" si="3"/>
        <v/>
      </c>
    </row>
    <row r="207" spans="1:11" ht="14.25" hidden="1" customHeight="1">
      <c r="A207" s="16">
        <v>42908</v>
      </c>
      <c r="B207">
        <v>1000114955</v>
      </c>
      <c r="C207" s="26" t="s">
        <v>3073</v>
      </c>
      <c r="D207" s="17">
        <v>349202</v>
      </c>
      <c r="E207" s="27" t="s">
        <v>7924</v>
      </c>
      <c r="F207" s="17">
        <v>500</v>
      </c>
      <c r="G207">
        <v>9999</v>
      </c>
      <c r="H207" s="26" t="s">
        <v>37</v>
      </c>
      <c r="I207">
        <v>1</v>
      </c>
      <c r="J207">
        <f>VLOOKUP(E207,自助机!E:H,4,FALSE)</f>
        <v>500</v>
      </c>
      <c r="K207" t="str">
        <f t="shared" si="3"/>
        <v/>
      </c>
    </row>
    <row r="208" spans="1:11" ht="14.25" hidden="1" customHeight="1">
      <c r="A208" s="16">
        <v>42908</v>
      </c>
      <c r="B208">
        <v>1000116729</v>
      </c>
      <c r="C208" s="26" t="s">
        <v>3076</v>
      </c>
      <c r="D208" s="17">
        <v>349314</v>
      </c>
      <c r="E208" s="27" t="s">
        <v>7925</v>
      </c>
      <c r="F208" s="17">
        <v>20</v>
      </c>
      <c r="G208">
        <v>9999</v>
      </c>
      <c r="H208" s="26" t="s">
        <v>37</v>
      </c>
      <c r="I208">
        <v>1</v>
      </c>
      <c r="J208">
        <f>VLOOKUP(E208,自助机!E:H,4,FALSE)</f>
        <v>20</v>
      </c>
      <c r="K208" t="str">
        <f t="shared" si="3"/>
        <v/>
      </c>
    </row>
    <row r="209" spans="1:11" ht="14.25" hidden="1" customHeight="1">
      <c r="A209" s="16">
        <v>42908</v>
      </c>
      <c r="B209" t="s">
        <v>7926</v>
      </c>
      <c r="C209" s="26" t="s">
        <v>3079</v>
      </c>
      <c r="D209" s="17">
        <v>349345</v>
      </c>
      <c r="E209" s="27" t="s">
        <v>7927</v>
      </c>
      <c r="F209" s="17">
        <v>100</v>
      </c>
      <c r="G209">
        <v>9999</v>
      </c>
      <c r="H209" s="26" t="s">
        <v>37</v>
      </c>
      <c r="I209">
        <v>1</v>
      </c>
      <c r="J209">
        <f>VLOOKUP(E209,自助机!E:H,4,FALSE)</f>
        <v>100</v>
      </c>
      <c r="K209" t="str">
        <f t="shared" si="3"/>
        <v/>
      </c>
    </row>
    <row r="210" spans="1:11" ht="14.25" hidden="1" customHeight="1">
      <c r="A210" s="16">
        <v>42907</v>
      </c>
      <c r="B210">
        <v>1000108660</v>
      </c>
      <c r="C210" s="26" t="s">
        <v>1875</v>
      </c>
      <c r="D210" s="17">
        <v>327788</v>
      </c>
      <c r="E210" s="27" t="s">
        <v>2592</v>
      </c>
      <c r="F210" s="17">
        <v>500</v>
      </c>
      <c r="G210">
        <v>9999</v>
      </c>
      <c r="H210" s="26" t="s">
        <v>37</v>
      </c>
      <c r="I210">
        <v>1</v>
      </c>
      <c r="J210">
        <f>VLOOKUP(E210,自助机!E:H,4,FALSE)</f>
        <v>500</v>
      </c>
      <c r="K210" t="str">
        <f t="shared" si="3"/>
        <v/>
      </c>
    </row>
    <row r="211" spans="1:11" ht="14.25" hidden="1" customHeight="1">
      <c r="A211" s="16">
        <v>42907</v>
      </c>
      <c r="B211">
        <v>103342756</v>
      </c>
      <c r="C211" s="26" t="s">
        <v>2266</v>
      </c>
      <c r="D211" s="17">
        <v>335639</v>
      </c>
      <c r="E211" s="27" t="s">
        <v>2717</v>
      </c>
      <c r="F211" s="17">
        <v>20</v>
      </c>
      <c r="G211">
        <v>9999</v>
      </c>
      <c r="H211" s="26" t="s">
        <v>37</v>
      </c>
      <c r="I211">
        <v>1</v>
      </c>
      <c r="J211">
        <f>VLOOKUP(E211,自助机!E:H,4,FALSE)</f>
        <v>20</v>
      </c>
      <c r="K211" t="str">
        <f t="shared" si="3"/>
        <v/>
      </c>
    </row>
    <row r="212" spans="1:11" ht="14.25" hidden="1" customHeight="1">
      <c r="A212" s="16">
        <v>42907</v>
      </c>
      <c r="B212">
        <v>102655523</v>
      </c>
      <c r="C212" s="26" t="s">
        <v>737</v>
      </c>
      <c r="D212" s="17">
        <v>335650</v>
      </c>
      <c r="E212" s="27" t="s">
        <v>2718</v>
      </c>
      <c r="F212" s="17">
        <v>100</v>
      </c>
      <c r="G212">
        <v>9999</v>
      </c>
      <c r="H212" s="26" t="s">
        <v>37</v>
      </c>
      <c r="I212">
        <v>1</v>
      </c>
      <c r="J212">
        <f>VLOOKUP(E212,自助机!E:H,4,FALSE)</f>
        <v>100</v>
      </c>
      <c r="K212" t="str">
        <f t="shared" si="3"/>
        <v/>
      </c>
    </row>
    <row r="213" spans="1:11" ht="14.25" hidden="1" customHeight="1">
      <c r="A213" s="16">
        <v>42907</v>
      </c>
      <c r="B213">
        <v>1000114262</v>
      </c>
      <c r="C213" s="26" t="s">
        <v>2271</v>
      </c>
      <c r="D213" s="17">
        <v>335819</v>
      </c>
      <c r="E213" s="27" t="s">
        <v>2719</v>
      </c>
      <c r="F213" s="17">
        <v>1000</v>
      </c>
      <c r="G213">
        <v>9999</v>
      </c>
      <c r="H213" s="26" t="s">
        <v>37</v>
      </c>
      <c r="I213">
        <v>1</v>
      </c>
      <c r="J213">
        <f>VLOOKUP(E213,自助机!E:H,4,FALSE)</f>
        <v>1000</v>
      </c>
      <c r="K213" t="str">
        <f t="shared" si="3"/>
        <v/>
      </c>
    </row>
    <row r="214" spans="1:11" ht="14.25" hidden="1" customHeight="1">
      <c r="A214" s="16">
        <v>42908</v>
      </c>
      <c r="B214">
        <v>1000072473</v>
      </c>
      <c r="C214" s="26" t="s">
        <v>2983</v>
      </c>
      <c r="D214" s="17">
        <v>346468</v>
      </c>
      <c r="E214" s="27" t="s">
        <v>7889</v>
      </c>
      <c r="F214" s="17">
        <v>3500</v>
      </c>
      <c r="G214">
        <v>9999</v>
      </c>
      <c r="H214" s="26" t="s">
        <v>37</v>
      </c>
      <c r="I214">
        <v>1</v>
      </c>
      <c r="J214">
        <f>VLOOKUP(E214,自助机!E:H,4,FALSE)</f>
        <v>3500</v>
      </c>
      <c r="K214" t="str">
        <f t="shared" si="3"/>
        <v/>
      </c>
    </row>
    <row r="215" spans="1:11" ht="14.25" hidden="1" customHeight="1">
      <c r="A215" s="16">
        <v>42908</v>
      </c>
      <c r="B215">
        <v>101222003</v>
      </c>
      <c r="C215" s="26" t="s">
        <v>2975</v>
      </c>
      <c r="D215" s="17">
        <v>346605</v>
      </c>
      <c r="E215" s="27" t="s">
        <v>7890</v>
      </c>
      <c r="F215" s="17">
        <v>1000</v>
      </c>
      <c r="G215">
        <v>9999</v>
      </c>
      <c r="H215" s="26" t="s">
        <v>37</v>
      </c>
      <c r="I215">
        <v>1</v>
      </c>
      <c r="J215">
        <f>VLOOKUP(E215,自助机!E:H,4,FALSE)</f>
        <v>1000</v>
      </c>
      <c r="K215" t="str">
        <f t="shared" si="3"/>
        <v/>
      </c>
    </row>
    <row r="216" spans="1:11" ht="14.25" hidden="1" customHeight="1">
      <c r="A216" s="16">
        <v>42907</v>
      </c>
      <c r="B216">
        <v>129003707</v>
      </c>
      <c r="C216" s="26" t="s">
        <v>1885</v>
      </c>
      <c r="D216" s="17">
        <v>327420</v>
      </c>
      <c r="E216" s="27" t="s">
        <v>2576</v>
      </c>
      <c r="F216" s="17">
        <v>3000</v>
      </c>
      <c r="G216">
        <v>9999</v>
      </c>
      <c r="H216" s="26" t="s">
        <v>37</v>
      </c>
      <c r="I216">
        <v>1</v>
      </c>
      <c r="J216">
        <f>VLOOKUP(E216,自助机!E:H,4,FALSE)</f>
        <v>3000</v>
      </c>
      <c r="K216" t="str">
        <f t="shared" si="3"/>
        <v/>
      </c>
    </row>
    <row r="217" spans="1:11" ht="14.25" hidden="1" customHeight="1">
      <c r="A217" s="16">
        <v>42907</v>
      </c>
      <c r="B217">
        <v>1000113985</v>
      </c>
      <c r="C217" s="26" t="s">
        <v>935</v>
      </c>
      <c r="D217" s="17">
        <v>333354</v>
      </c>
      <c r="E217" s="27" t="s">
        <v>2673</v>
      </c>
      <c r="F217" s="17">
        <v>300</v>
      </c>
      <c r="G217">
        <v>9999</v>
      </c>
      <c r="H217" s="26" t="s">
        <v>37</v>
      </c>
      <c r="I217">
        <v>1</v>
      </c>
      <c r="J217">
        <f>VLOOKUP(E217,自助机!E:H,4,FALSE)</f>
        <v>300</v>
      </c>
      <c r="K217" t="str">
        <f t="shared" si="3"/>
        <v/>
      </c>
    </row>
    <row r="218" spans="1:11" ht="14.25" hidden="1" customHeight="1">
      <c r="A218" s="16">
        <v>42908</v>
      </c>
      <c r="B218">
        <v>1000071412</v>
      </c>
      <c r="C218" s="26" t="s">
        <v>2922</v>
      </c>
      <c r="D218" s="17">
        <v>343818</v>
      </c>
      <c r="E218" s="27" t="s">
        <v>7868</v>
      </c>
      <c r="F218" s="17">
        <v>1500</v>
      </c>
      <c r="G218">
        <v>9999</v>
      </c>
      <c r="H218" s="26" t="s">
        <v>37</v>
      </c>
      <c r="I218">
        <v>1</v>
      </c>
      <c r="J218">
        <f>VLOOKUP(E218,自助机!E:H,4,FALSE)</f>
        <v>1500</v>
      </c>
      <c r="K218" t="str">
        <f t="shared" si="3"/>
        <v/>
      </c>
    </row>
    <row r="219" spans="1:11" ht="14.25" hidden="1" customHeight="1">
      <c r="A219" s="16">
        <v>42908</v>
      </c>
      <c r="B219">
        <v>5000910565</v>
      </c>
      <c r="C219" s="26" t="s">
        <v>3158</v>
      </c>
      <c r="D219" s="17">
        <v>351060</v>
      </c>
      <c r="E219" s="27" t="s">
        <v>7955</v>
      </c>
      <c r="F219" s="17">
        <v>20</v>
      </c>
      <c r="G219">
        <v>9999</v>
      </c>
      <c r="H219" s="26" t="s">
        <v>37</v>
      </c>
      <c r="I219">
        <v>1</v>
      </c>
      <c r="J219">
        <f>VLOOKUP(E219,自助机!E:H,4,FALSE)</f>
        <v>20</v>
      </c>
      <c r="K219" t="str">
        <f t="shared" si="3"/>
        <v/>
      </c>
    </row>
    <row r="220" spans="1:11" ht="14.25" hidden="1" customHeight="1">
      <c r="A220" s="16">
        <v>42908</v>
      </c>
      <c r="B220">
        <v>1000117080</v>
      </c>
      <c r="C220" s="26" t="s">
        <v>3161</v>
      </c>
      <c r="D220" s="17">
        <v>351133</v>
      </c>
      <c r="E220" s="27" t="s">
        <v>7956</v>
      </c>
      <c r="F220" s="17">
        <v>3000</v>
      </c>
      <c r="G220">
        <v>9999</v>
      </c>
      <c r="H220" s="26" t="s">
        <v>37</v>
      </c>
      <c r="I220">
        <v>1</v>
      </c>
      <c r="J220">
        <f>VLOOKUP(E220,自助机!E:H,4,FALSE)</f>
        <v>3000</v>
      </c>
      <c r="K220" t="str">
        <f t="shared" si="3"/>
        <v/>
      </c>
    </row>
    <row r="221" spans="1:11" ht="14.25" hidden="1" customHeight="1">
      <c r="A221" s="16">
        <v>42907</v>
      </c>
      <c r="B221">
        <v>1000111682</v>
      </c>
      <c r="C221" s="26" t="s">
        <v>1684</v>
      </c>
      <c r="D221" s="17">
        <v>323444</v>
      </c>
      <c r="E221" s="27" t="s">
        <v>2546</v>
      </c>
      <c r="F221" s="17">
        <v>60</v>
      </c>
      <c r="G221">
        <v>9999</v>
      </c>
      <c r="H221" s="26" t="s">
        <v>37</v>
      </c>
      <c r="I221">
        <v>1</v>
      </c>
      <c r="J221">
        <f>VLOOKUP(E221,自助机!E:H,4,FALSE)</f>
        <v>60</v>
      </c>
      <c r="K221" t="str">
        <f t="shared" si="3"/>
        <v/>
      </c>
    </row>
    <row r="222" spans="1:11" ht="14.25" hidden="1" customHeight="1">
      <c r="A222" s="16">
        <v>42907</v>
      </c>
      <c r="B222">
        <v>1000113218</v>
      </c>
      <c r="C222" s="26" t="s">
        <v>1931</v>
      </c>
      <c r="D222" s="17">
        <v>327787</v>
      </c>
      <c r="E222" s="27" t="s">
        <v>2591</v>
      </c>
      <c r="F222" s="17">
        <v>500</v>
      </c>
      <c r="G222">
        <v>9999</v>
      </c>
      <c r="H222" s="26" t="s">
        <v>37</v>
      </c>
      <c r="I222">
        <v>1</v>
      </c>
      <c r="J222">
        <f>VLOOKUP(E222,自助机!E:H,4,FALSE)</f>
        <v>500</v>
      </c>
      <c r="K222" t="str">
        <f t="shared" si="3"/>
        <v/>
      </c>
    </row>
    <row r="223" spans="1:11" ht="14.25" hidden="1" customHeight="1">
      <c r="A223" s="16">
        <v>42908</v>
      </c>
      <c r="B223">
        <v>1000073972</v>
      </c>
      <c r="C223" s="26" t="s">
        <v>3117</v>
      </c>
      <c r="D223" s="17">
        <v>350012</v>
      </c>
      <c r="E223" s="27" t="s">
        <v>7940</v>
      </c>
      <c r="F223" s="17">
        <v>200</v>
      </c>
      <c r="G223">
        <v>9999</v>
      </c>
      <c r="H223" s="26" t="s">
        <v>37</v>
      </c>
      <c r="I223">
        <v>1</v>
      </c>
      <c r="J223">
        <f>VLOOKUP(E223,自助机!E:H,4,FALSE)</f>
        <v>200</v>
      </c>
      <c r="K223" t="str">
        <f t="shared" si="3"/>
        <v/>
      </c>
    </row>
    <row r="224" spans="1:11" ht="14.25" hidden="1" customHeight="1">
      <c r="A224" s="16">
        <v>42908</v>
      </c>
      <c r="B224">
        <v>1000116999</v>
      </c>
      <c r="C224" s="26" t="s">
        <v>3123</v>
      </c>
      <c r="D224" s="17">
        <v>350171</v>
      </c>
      <c r="E224" s="27" t="s">
        <v>7942</v>
      </c>
      <c r="F224" s="17">
        <v>100</v>
      </c>
      <c r="G224">
        <v>9999</v>
      </c>
      <c r="H224" s="26" t="s">
        <v>37</v>
      </c>
      <c r="I224">
        <v>1</v>
      </c>
      <c r="J224">
        <f>VLOOKUP(E224,自助机!E:H,4,FALSE)</f>
        <v>100</v>
      </c>
      <c r="K224" t="str">
        <f t="shared" si="3"/>
        <v/>
      </c>
    </row>
    <row r="225" spans="1:11" ht="14.25" hidden="1" customHeight="1">
      <c r="A225" s="16">
        <v>42908</v>
      </c>
      <c r="B225">
        <v>1000114941</v>
      </c>
      <c r="C225" s="26" t="s">
        <v>3005</v>
      </c>
      <c r="D225" s="17">
        <v>347500</v>
      </c>
      <c r="E225" s="27" t="s">
        <v>7898</v>
      </c>
      <c r="F225" s="17">
        <v>150</v>
      </c>
      <c r="G225">
        <v>9999</v>
      </c>
      <c r="H225" s="26" t="s">
        <v>37</v>
      </c>
      <c r="I225">
        <v>1</v>
      </c>
      <c r="J225">
        <f>VLOOKUP(E225,自助机!E:H,4,FALSE)</f>
        <v>150</v>
      </c>
      <c r="K225" t="str">
        <f t="shared" si="3"/>
        <v/>
      </c>
    </row>
    <row r="226" spans="1:11" ht="14.25" hidden="1" customHeight="1">
      <c r="A226" s="16">
        <v>42907</v>
      </c>
      <c r="B226">
        <v>1000034891</v>
      </c>
      <c r="C226" s="26" t="s">
        <v>1864</v>
      </c>
      <c r="D226" s="17">
        <v>326635</v>
      </c>
      <c r="E226" s="27" t="s">
        <v>2568</v>
      </c>
      <c r="F226" s="17">
        <v>200</v>
      </c>
      <c r="G226">
        <v>9999</v>
      </c>
      <c r="H226" s="26" t="s">
        <v>37</v>
      </c>
      <c r="I226">
        <v>1</v>
      </c>
      <c r="J226">
        <f>VLOOKUP(E226,自助机!E:H,4,FALSE)</f>
        <v>200</v>
      </c>
      <c r="K226" t="str">
        <f t="shared" si="3"/>
        <v/>
      </c>
    </row>
    <row r="227" spans="1:11" ht="14.25" hidden="1" customHeight="1">
      <c r="A227" s="16">
        <v>42907</v>
      </c>
      <c r="B227">
        <v>1000110847</v>
      </c>
      <c r="C227" s="26" t="s">
        <v>1597</v>
      </c>
      <c r="D227" s="17">
        <v>316847</v>
      </c>
      <c r="E227" s="27" t="s">
        <v>2474</v>
      </c>
      <c r="F227" s="17">
        <v>200</v>
      </c>
      <c r="G227">
        <v>9999</v>
      </c>
      <c r="H227" s="26" t="s">
        <v>37</v>
      </c>
      <c r="I227">
        <v>1</v>
      </c>
      <c r="J227">
        <f>VLOOKUP(E227,自助机!E:H,4,FALSE)</f>
        <v>200</v>
      </c>
      <c r="K227" t="str">
        <f t="shared" si="3"/>
        <v/>
      </c>
    </row>
    <row r="228" spans="1:11" ht="14.25" hidden="1" customHeight="1">
      <c r="A228" s="16">
        <v>42907</v>
      </c>
      <c r="B228" t="s">
        <v>1963</v>
      </c>
      <c r="C228" s="26" t="s">
        <v>1964</v>
      </c>
      <c r="D228" s="17">
        <v>328227</v>
      </c>
      <c r="E228" s="27" t="s">
        <v>2603</v>
      </c>
      <c r="F228" s="17">
        <v>2000</v>
      </c>
      <c r="G228">
        <v>9999</v>
      </c>
      <c r="H228" s="26" t="s">
        <v>37</v>
      </c>
      <c r="I228">
        <v>1</v>
      </c>
      <c r="J228">
        <f>VLOOKUP(E228,自助机!E:H,4,FALSE)</f>
        <v>2000</v>
      </c>
      <c r="K228" t="str">
        <f t="shared" si="3"/>
        <v/>
      </c>
    </row>
    <row r="229" spans="1:11" ht="14.25" hidden="1" customHeight="1">
      <c r="A229" s="16">
        <v>42907</v>
      </c>
      <c r="B229">
        <v>1000113121</v>
      </c>
      <c r="C229" s="26" t="s">
        <v>1990</v>
      </c>
      <c r="D229" s="17">
        <v>328929</v>
      </c>
      <c r="E229" s="27" t="s">
        <v>2613</v>
      </c>
      <c r="F229" s="17">
        <v>10</v>
      </c>
      <c r="G229">
        <v>9999</v>
      </c>
      <c r="H229" s="26" t="s">
        <v>37</v>
      </c>
      <c r="I229">
        <v>1</v>
      </c>
      <c r="J229">
        <f>VLOOKUP(E229,自助机!E:H,4,FALSE)</f>
        <v>10</v>
      </c>
      <c r="K229" t="str">
        <f t="shared" si="3"/>
        <v/>
      </c>
    </row>
    <row r="230" spans="1:11" ht="14.25" hidden="1" customHeight="1">
      <c r="A230" s="16">
        <v>42907</v>
      </c>
      <c r="B230">
        <v>1000059841</v>
      </c>
      <c r="C230" s="26" t="s">
        <v>1993</v>
      </c>
      <c r="D230" s="17">
        <v>328966</v>
      </c>
      <c r="E230" s="27" t="s">
        <v>2614</v>
      </c>
      <c r="F230" s="17">
        <v>100</v>
      </c>
      <c r="G230">
        <v>9999</v>
      </c>
      <c r="H230" s="26" t="s">
        <v>37</v>
      </c>
      <c r="I230">
        <v>1</v>
      </c>
      <c r="J230">
        <f>VLOOKUP(E230,自助机!E:H,4,FALSE)</f>
        <v>100</v>
      </c>
      <c r="K230" t="str">
        <f t="shared" si="3"/>
        <v/>
      </c>
    </row>
    <row r="231" spans="1:11" ht="14.25" hidden="1" customHeight="1">
      <c r="A231" s="16">
        <v>42908</v>
      </c>
      <c r="B231">
        <v>111227655</v>
      </c>
      <c r="C231" s="26" t="s">
        <v>2832</v>
      </c>
      <c r="D231" s="17">
        <v>346381</v>
      </c>
      <c r="E231" s="27" t="s">
        <v>7888</v>
      </c>
      <c r="F231" s="17">
        <v>750</v>
      </c>
      <c r="G231">
        <v>9999</v>
      </c>
      <c r="H231" s="26" t="s">
        <v>37</v>
      </c>
      <c r="I231">
        <v>1</v>
      </c>
      <c r="J231">
        <f>VLOOKUP(E231,自助机!E:H,4,FALSE)</f>
        <v>750</v>
      </c>
      <c r="K231" t="str">
        <f t="shared" si="3"/>
        <v/>
      </c>
    </row>
    <row r="232" spans="1:11" ht="14.25" hidden="1" customHeight="1">
      <c r="A232" s="16">
        <v>42908</v>
      </c>
      <c r="B232">
        <v>1000116474</v>
      </c>
      <c r="C232" s="26" t="s">
        <v>3008</v>
      </c>
      <c r="D232" s="17">
        <v>347513</v>
      </c>
      <c r="E232" s="27" t="s">
        <v>7899</v>
      </c>
      <c r="F232" s="17">
        <v>20</v>
      </c>
      <c r="G232">
        <v>9999</v>
      </c>
      <c r="H232" s="26" t="s">
        <v>37</v>
      </c>
      <c r="I232">
        <v>1</v>
      </c>
      <c r="J232">
        <f>VLOOKUP(E232,自助机!E:H,4,FALSE)</f>
        <v>20</v>
      </c>
      <c r="K232" t="str">
        <f t="shared" si="3"/>
        <v/>
      </c>
    </row>
    <row r="233" spans="1:11" ht="14.25" hidden="1" customHeight="1">
      <c r="A233" s="16">
        <v>42908</v>
      </c>
      <c r="B233">
        <v>1000116729</v>
      </c>
      <c r="C233" s="26" t="s">
        <v>3076</v>
      </c>
      <c r="D233" s="17">
        <v>350256</v>
      </c>
      <c r="E233" s="27" t="s">
        <v>7943</v>
      </c>
      <c r="F233" s="17">
        <v>130</v>
      </c>
      <c r="G233">
        <v>9999</v>
      </c>
      <c r="H233" s="26" t="s">
        <v>37</v>
      </c>
      <c r="I233">
        <v>1</v>
      </c>
      <c r="J233">
        <f>VLOOKUP(E233,自助机!E:H,4,FALSE)</f>
        <v>130</v>
      </c>
      <c r="K233" t="str">
        <f t="shared" si="3"/>
        <v/>
      </c>
    </row>
    <row r="234" spans="1:11" ht="14.25" hidden="1" customHeight="1">
      <c r="A234" s="16">
        <v>42908</v>
      </c>
      <c r="B234">
        <v>1000116729</v>
      </c>
      <c r="C234" s="26" t="s">
        <v>3076</v>
      </c>
      <c r="D234" s="17">
        <v>350266</v>
      </c>
      <c r="E234" s="27" t="s">
        <v>7945</v>
      </c>
      <c r="F234" s="17">
        <v>20</v>
      </c>
      <c r="G234">
        <v>9999</v>
      </c>
      <c r="H234" s="26" t="s">
        <v>37</v>
      </c>
      <c r="I234">
        <v>1</v>
      </c>
      <c r="J234">
        <f>VLOOKUP(E234,自助机!E:H,4,FALSE)</f>
        <v>20</v>
      </c>
      <c r="K234" t="str">
        <f t="shared" si="3"/>
        <v/>
      </c>
    </row>
    <row r="235" spans="1:11" ht="14.25" hidden="1" customHeight="1">
      <c r="A235" s="16">
        <v>42907</v>
      </c>
      <c r="B235">
        <v>1000103898</v>
      </c>
      <c r="C235" s="26" t="s">
        <v>871</v>
      </c>
      <c r="D235" s="17">
        <v>315426</v>
      </c>
      <c r="E235" s="27" t="s">
        <v>2453</v>
      </c>
      <c r="F235" s="17">
        <v>800</v>
      </c>
      <c r="G235">
        <v>9999</v>
      </c>
      <c r="H235" s="26" t="s">
        <v>37</v>
      </c>
      <c r="I235">
        <v>1</v>
      </c>
      <c r="J235">
        <f>VLOOKUP(E235,自助机!E:H,4,FALSE)</f>
        <v>800</v>
      </c>
      <c r="K235" t="str">
        <f t="shared" si="3"/>
        <v/>
      </c>
    </row>
    <row r="236" spans="1:11" ht="14.25" hidden="1" customHeight="1">
      <c r="A236" s="16">
        <v>42907</v>
      </c>
      <c r="B236">
        <v>1000014759</v>
      </c>
      <c r="C236" s="26" t="s">
        <v>1757</v>
      </c>
      <c r="D236" s="17">
        <v>321674</v>
      </c>
      <c r="E236" s="27" t="s">
        <v>2528</v>
      </c>
      <c r="F236" s="17">
        <v>500</v>
      </c>
      <c r="G236">
        <v>9999</v>
      </c>
      <c r="H236" s="26" t="s">
        <v>37</v>
      </c>
      <c r="I236">
        <v>1</v>
      </c>
      <c r="J236">
        <f>VLOOKUP(E236,自助机!E:H,4,FALSE)</f>
        <v>500</v>
      </c>
      <c r="K236" t="str">
        <f t="shared" si="3"/>
        <v/>
      </c>
    </row>
    <row r="237" spans="1:11" ht="14.25" hidden="1" customHeight="1">
      <c r="A237" s="16">
        <v>42907</v>
      </c>
      <c r="B237">
        <v>103238238</v>
      </c>
      <c r="C237" s="26" t="s">
        <v>2149</v>
      </c>
      <c r="D237" s="17">
        <v>333340</v>
      </c>
      <c r="E237" s="27" t="s">
        <v>2672</v>
      </c>
      <c r="F237" s="17">
        <v>3000</v>
      </c>
      <c r="G237">
        <v>9999</v>
      </c>
      <c r="H237" s="26" t="s">
        <v>37</v>
      </c>
      <c r="I237">
        <v>1</v>
      </c>
      <c r="J237">
        <f>VLOOKUP(E237,自助机!E:H,4,FALSE)</f>
        <v>3000</v>
      </c>
      <c r="K237" t="str">
        <f t="shared" si="3"/>
        <v/>
      </c>
    </row>
    <row r="238" spans="1:11" ht="14.25" hidden="1" customHeight="1">
      <c r="A238" s="16">
        <v>42908</v>
      </c>
      <c r="B238">
        <v>1000116213</v>
      </c>
      <c r="C238" s="26" t="s">
        <v>2963</v>
      </c>
      <c r="D238" s="17">
        <v>345658</v>
      </c>
      <c r="E238" s="27" t="s">
        <v>7882</v>
      </c>
      <c r="F238" s="17">
        <v>100</v>
      </c>
      <c r="G238">
        <v>9999</v>
      </c>
      <c r="H238" s="26" t="s">
        <v>37</v>
      </c>
      <c r="I238">
        <v>1</v>
      </c>
      <c r="J238">
        <f>VLOOKUP(E238,自助机!E:H,4,FALSE)</f>
        <v>100</v>
      </c>
      <c r="K238" t="str">
        <f t="shared" si="3"/>
        <v/>
      </c>
    </row>
    <row r="239" spans="1:11" ht="14.25" hidden="1" customHeight="1">
      <c r="A239" s="16">
        <v>42907</v>
      </c>
      <c r="B239">
        <v>1000049756</v>
      </c>
      <c r="C239" s="26" t="s">
        <v>1583</v>
      </c>
      <c r="D239" s="17">
        <v>315995</v>
      </c>
      <c r="E239" s="27" t="s">
        <v>2464</v>
      </c>
      <c r="F239" s="17">
        <v>500</v>
      </c>
      <c r="G239">
        <v>9999</v>
      </c>
      <c r="H239" s="26" t="s">
        <v>37</v>
      </c>
      <c r="I239">
        <v>1</v>
      </c>
      <c r="J239">
        <f>VLOOKUP(E239,自助机!E:H,4,FALSE)</f>
        <v>500</v>
      </c>
      <c r="K239" t="str">
        <f t="shared" si="3"/>
        <v/>
      </c>
    </row>
    <row r="240" spans="1:11" ht="14.25" hidden="1" customHeight="1">
      <c r="A240" s="16">
        <v>42907</v>
      </c>
      <c r="B240">
        <v>1000108660</v>
      </c>
      <c r="C240" s="26" t="s">
        <v>1875</v>
      </c>
      <c r="D240" s="17">
        <v>326927</v>
      </c>
      <c r="E240" s="27" t="s">
        <v>2572</v>
      </c>
      <c r="F240" s="17">
        <v>300</v>
      </c>
      <c r="G240">
        <v>9999</v>
      </c>
      <c r="H240" s="26" t="s">
        <v>37</v>
      </c>
      <c r="I240">
        <v>1</v>
      </c>
      <c r="J240">
        <f>VLOOKUP(E240,自助机!E:H,4,FALSE)</f>
        <v>300</v>
      </c>
      <c r="K240" t="str">
        <f t="shared" si="3"/>
        <v/>
      </c>
    </row>
    <row r="241" spans="1:11" ht="14.25" hidden="1" customHeight="1">
      <c r="A241" s="16">
        <v>42908</v>
      </c>
      <c r="B241">
        <v>1000104315</v>
      </c>
      <c r="C241" s="26" t="s">
        <v>937</v>
      </c>
      <c r="D241" s="17">
        <v>336876</v>
      </c>
      <c r="E241" s="27" t="s">
        <v>2739</v>
      </c>
      <c r="F241" s="17">
        <v>500</v>
      </c>
      <c r="G241">
        <v>9999</v>
      </c>
      <c r="H241" s="26" t="s">
        <v>37</v>
      </c>
      <c r="I241">
        <v>1</v>
      </c>
      <c r="J241">
        <f>VLOOKUP(E241,自助机!E:H,4,FALSE)</f>
        <v>500</v>
      </c>
      <c r="K241" t="str">
        <f t="shared" si="3"/>
        <v/>
      </c>
    </row>
    <row r="242" spans="1:11" ht="14.25" hidden="1" customHeight="1">
      <c r="A242" s="16">
        <v>42908</v>
      </c>
      <c r="B242">
        <v>1000105849</v>
      </c>
      <c r="C242" s="26" t="s">
        <v>2361</v>
      </c>
      <c r="D242" s="17">
        <v>337706</v>
      </c>
      <c r="E242" s="27" t="s">
        <v>2751</v>
      </c>
      <c r="F242" s="17">
        <v>300</v>
      </c>
      <c r="G242">
        <v>9999</v>
      </c>
      <c r="H242" s="26" t="s">
        <v>37</v>
      </c>
      <c r="I242">
        <v>1</v>
      </c>
      <c r="J242">
        <f>VLOOKUP(E242,自助机!E:H,4,FALSE)</f>
        <v>300</v>
      </c>
      <c r="K242" t="str">
        <f t="shared" si="3"/>
        <v/>
      </c>
    </row>
    <row r="243" spans="1:11" ht="14.25" hidden="1" customHeight="1">
      <c r="A243" s="16">
        <v>42908</v>
      </c>
      <c r="B243">
        <v>1000103694</v>
      </c>
      <c r="C243" s="26" t="s">
        <v>881</v>
      </c>
      <c r="D243" s="17">
        <v>344641</v>
      </c>
      <c r="E243" s="27" t="s">
        <v>7876</v>
      </c>
      <c r="F243" s="17">
        <v>570</v>
      </c>
      <c r="G243">
        <v>9999</v>
      </c>
      <c r="H243" s="26" t="s">
        <v>37</v>
      </c>
      <c r="I243">
        <v>1</v>
      </c>
      <c r="J243">
        <f>VLOOKUP(E243,自助机!E:H,4,FALSE)</f>
        <v>570</v>
      </c>
      <c r="K243" t="str">
        <f t="shared" si="3"/>
        <v/>
      </c>
    </row>
    <row r="244" spans="1:11" ht="14.25" hidden="1" customHeight="1">
      <c r="A244" s="16">
        <v>42908</v>
      </c>
      <c r="B244">
        <v>1000116638</v>
      </c>
      <c r="C244" s="26" t="s">
        <v>3143</v>
      </c>
      <c r="D244" s="17">
        <v>350665</v>
      </c>
      <c r="E244" s="27" t="s">
        <v>7950</v>
      </c>
      <c r="F244" s="17">
        <v>500</v>
      </c>
      <c r="G244">
        <v>9999</v>
      </c>
      <c r="H244" s="26" t="s">
        <v>37</v>
      </c>
      <c r="I244">
        <v>1</v>
      </c>
      <c r="J244">
        <f>VLOOKUP(E244,自助机!E:H,4,FALSE)</f>
        <v>500</v>
      </c>
      <c r="K244" t="str">
        <f t="shared" si="3"/>
        <v/>
      </c>
    </row>
    <row r="245" spans="1:11" ht="14.25" hidden="1" customHeight="1">
      <c r="A245" s="16">
        <v>42908</v>
      </c>
      <c r="B245">
        <v>102111243</v>
      </c>
      <c r="C245" s="26" t="s">
        <v>3195</v>
      </c>
      <c r="D245" s="17">
        <v>352176</v>
      </c>
      <c r="E245" s="27" t="s">
        <v>7969</v>
      </c>
      <c r="F245" s="17">
        <v>100</v>
      </c>
      <c r="G245">
        <v>9999</v>
      </c>
      <c r="H245" s="26" t="s">
        <v>37</v>
      </c>
      <c r="I245">
        <v>1</v>
      </c>
      <c r="J245">
        <f>VLOOKUP(E245,自助机!E:H,4,FALSE)</f>
        <v>100</v>
      </c>
      <c r="K245" t="str">
        <f t="shared" si="3"/>
        <v/>
      </c>
    </row>
    <row r="246" spans="1:11" ht="14.25" hidden="1" customHeight="1">
      <c r="A246" s="16">
        <v>42908</v>
      </c>
      <c r="B246">
        <v>1000093604</v>
      </c>
      <c r="C246" s="26" t="s">
        <v>767</v>
      </c>
      <c r="D246" s="17">
        <v>352232</v>
      </c>
      <c r="E246" s="27" t="s">
        <v>7970</v>
      </c>
      <c r="F246" s="17">
        <v>1000</v>
      </c>
      <c r="G246">
        <v>9999</v>
      </c>
      <c r="H246" s="26" t="s">
        <v>37</v>
      </c>
      <c r="I246">
        <v>1</v>
      </c>
      <c r="J246">
        <f>VLOOKUP(E246,自助机!E:H,4,FALSE)</f>
        <v>1000</v>
      </c>
      <c r="K246" t="str">
        <f t="shared" si="3"/>
        <v/>
      </c>
    </row>
    <row r="247" spans="1:11" ht="14.25" hidden="1" customHeight="1">
      <c r="A247" s="16">
        <v>42908</v>
      </c>
      <c r="B247">
        <v>1000116624</v>
      </c>
      <c r="C247" s="26" t="s">
        <v>3211</v>
      </c>
      <c r="D247" s="17">
        <v>352379</v>
      </c>
      <c r="E247" s="27" t="s">
        <v>7975</v>
      </c>
      <c r="F247" s="17">
        <v>1000</v>
      </c>
      <c r="G247">
        <v>9999</v>
      </c>
      <c r="H247" s="26" t="s">
        <v>37</v>
      </c>
      <c r="I247">
        <v>1</v>
      </c>
      <c r="J247">
        <f>VLOOKUP(E247,自助机!E:H,4,FALSE)</f>
        <v>1000</v>
      </c>
      <c r="K247" t="str">
        <f t="shared" si="3"/>
        <v/>
      </c>
    </row>
    <row r="248" spans="1:11" ht="14.25" hidden="1" customHeight="1">
      <c r="A248" s="16">
        <v>42908</v>
      </c>
      <c r="B248">
        <v>1000116109</v>
      </c>
      <c r="C248" s="26" t="s">
        <v>2957</v>
      </c>
      <c r="D248" s="17">
        <v>345419</v>
      </c>
      <c r="E248" s="27" t="s">
        <v>7880</v>
      </c>
      <c r="F248" s="17">
        <v>50</v>
      </c>
      <c r="G248">
        <v>9999</v>
      </c>
      <c r="H248" s="26" t="s">
        <v>37</v>
      </c>
      <c r="I248">
        <v>1</v>
      </c>
      <c r="J248">
        <f>VLOOKUP(E248,自助机!E:H,4,FALSE)</f>
        <v>50</v>
      </c>
      <c r="K248" t="str">
        <f t="shared" si="3"/>
        <v/>
      </c>
    </row>
    <row r="249" spans="1:11" ht="14.25" hidden="1" customHeight="1">
      <c r="A249" s="16">
        <v>42908</v>
      </c>
      <c r="B249">
        <v>1000114967</v>
      </c>
      <c r="C249" s="26" t="s">
        <v>2960</v>
      </c>
      <c r="D249" s="17">
        <v>345473</v>
      </c>
      <c r="E249" s="27" t="s">
        <v>7881</v>
      </c>
      <c r="F249" s="17">
        <v>20</v>
      </c>
      <c r="G249">
        <v>9999</v>
      </c>
      <c r="H249" s="26" t="s">
        <v>37</v>
      </c>
      <c r="I249">
        <v>1</v>
      </c>
      <c r="J249">
        <f>VLOOKUP(E249,自助机!E:H,4,FALSE)</f>
        <v>20</v>
      </c>
      <c r="K249" t="str">
        <f t="shared" si="3"/>
        <v/>
      </c>
    </row>
    <row r="250" spans="1:11" ht="14.25" hidden="1" customHeight="1">
      <c r="A250" s="16">
        <v>42908</v>
      </c>
      <c r="B250">
        <v>102232817</v>
      </c>
      <c r="C250" s="26" t="s">
        <v>3014</v>
      </c>
      <c r="D250" s="17">
        <v>347700</v>
      </c>
      <c r="E250" s="27" t="s">
        <v>7901</v>
      </c>
      <c r="F250" s="17">
        <v>100</v>
      </c>
      <c r="G250">
        <v>9999</v>
      </c>
      <c r="H250" s="26" t="s">
        <v>37</v>
      </c>
      <c r="I250">
        <v>1</v>
      </c>
      <c r="J250">
        <f>VLOOKUP(E250,自助机!E:H,4,FALSE)</f>
        <v>100</v>
      </c>
      <c r="K250" t="str">
        <f t="shared" si="3"/>
        <v/>
      </c>
    </row>
    <row r="251" spans="1:11" ht="14.25" hidden="1" customHeight="1">
      <c r="A251" s="16">
        <v>42908</v>
      </c>
      <c r="B251">
        <v>1000116504</v>
      </c>
      <c r="C251" s="26" t="s">
        <v>3023</v>
      </c>
      <c r="D251" s="17">
        <v>348073</v>
      </c>
      <c r="E251" s="27" t="s">
        <v>7905</v>
      </c>
      <c r="F251" s="17">
        <v>500</v>
      </c>
      <c r="G251">
        <v>9999</v>
      </c>
      <c r="H251" s="26" t="s">
        <v>37</v>
      </c>
      <c r="I251">
        <v>1</v>
      </c>
      <c r="J251">
        <f>VLOOKUP(E251,自助机!E:H,4,FALSE)</f>
        <v>500</v>
      </c>
      <c r="K251" t="str">
        <f t="shared" si="3"/>
        <v/>
      </c>
    </row>
    <row r="252" spans="1:11" ht="14.25" hidden="1" customHeight="1">
      <c r="A252" s="16">
        <v>42908</v>
      </c>
      <c r="B252">
        <v>1000114941</v>
      </c>
      <c r="C252" s="26" t="s">
        <v>3005</v>
      </c>
      <c r="D252" s="17">
        <v>348649</v>
      </c>
      <c r="E252" s="27" t="s">
        <v>7912</v>
      </c>
      <c r="F252" s="17">
        <v>650</v>
      </c>
      <c r="G252">
        <v>9999</v>
      </c>
      <c r="H252" s="26" t="s">
        <v>37</v>
      </c>
      <c r="I252">
        <v>1</v>
      </c>
      <c r="J252">
        <f>VLOOKUP(E252,自助机!E:H,4,FALSE)</f>
        <v>650</v>
      </c>
      <c r="K252" t="str">
        <f t="shared" si="3"/>
        <v/>
      </c>
    </row>
    <row r="253" spans="1:11" ht="14.25" hidden="1" customHeight="1">
      <c r="A253" s="16">
        <v>42907</v>
      </c>
      <c r="B253">
        <v>1000111910</v>
      </c>
      <c r="C253" s="26" t="s">
        <v>800</v>
      </c>
      <c r="D253" s="17">
        <v>325518</v>
      </c>
      <c r="E253" s="27" t="s">
        <v>2560</v>
      </c>
      <c r="F253" s="17">
        <v>30</v>
      </c>
      <c r="G253">
        <v>9999</v>
      </c>
      <c r="H253" s="26" t="s">
        <v>37</v>
      </c>
      <c r="I253">
        <v>1</v>
      </c>
      <c r="J253">
        <f>VLOOKUP(E253,自助机!E:H,4,FALSE)</f>
        <v>30</v>
      </c>
      <c r="K253" t="str">
        <f t="shared" si="3"/>
        <v/>
      </c>
    </row>
    <row r="254" spans="1:11" ht="14.25" hidden="1" customHeight="1">
      <c r="A254" s="16">
        <v>42907</v>
      </c>
      <c r="B254">
        <v>5015282391</v>
      </c>
      <c r="C254" s="26" t="s">
        <v>1903</v>
      </c>
      <c r="D254" s="17">
        <v>327531</v>
      </c>
      <c r="E254" s="27" t="s">
        <v>2582</v>
      </c>
      <c r="F254" s="17">
        <v>1000</v>
      </c>
      <c r="G254">
        <v>9999</v>
      </c>
      <c r="H254" s="26" t="s">
        <v>37</v>
      </c>
      <c r="I254">
        <v>1</v>
      </c>
      <c r="J254">
        <f>VLOOKUP(E254,自助机!E:H,4,FALSE)</f>
        <v>1000</v>
      </c>
      <c r="K254" t="str">
        <f t="shared" si="3"/>
        <v/>
      </c>
    </row>
    <row r="255" spans="1:11" ht="14.25" hidden="1" customHeight="1">
      <c r="A255" s="16">
        <v>42907</v>
      </c>
      <c r="B255">
        <v>1000113097</v>
      </c>
      <c r="C255" s="26" t="s">
        <v>1906</v>
      </c>
      <c r="D255" s="17">
        <v>327556</v>
      </c>
      <c r="E255" s="27" t="s">
        <v>2583</v>
      </c>
      <c r="F255" s="17">
        <v>300</v>
      </c>
      <c r="G255">
        <v>9999</v>
      </c>
      <c r="H255" s="26" t="s">
        <v>37</v>
      </c>
      <c r="I255">
        <v>1</v>
      </c>
      <c r="J255">
        <f>VLOOKUP(E255,自助机!E:H,4,FALSE)</f>
        <v>300</v>
      </c>
      <c r="K255" t="str">
        <f t="shared" si="3"/>
        <v/>
      </c>
    </row>
    <row r="256" spans="1:11" ht="14.25" hidden="1" customHeight="1">
      <c r="A256" s="16">
        <v>42907</v>
      </c>
      <c r="B256" t="s">
        <v>1918</v>
      </c>
      <c r="C256" s="26" t="s">
        <v>1919</v>
      </c>
      <c r="D256" s="17">
        <v>327681</v>
      </c>
      <c r="E256" s="27" t="s">
        <v>2587</v>
      </c>
      <c r="F256" s="17">
        <v>20</v>
      </c>
      <c r="G256">
        <v>9999</v>
      </c>
      <c r="H256" s="26" t="s">
        <v>37</v>
      </c>
      <c r="I256">
        <v>1</v>
      </c>
      <c r="J256">
        <f>VLOOKUP(E256,自助机!E:H,4,FALSE)</f>
        <v>20</v>
      </c>
      <c r="K256" t="str">
        <f t="shared" si="3"/>
        <v/>
      </c>
    </row>
    <row r="257" spans="1:11" ht="14.25" hidden="1" customHeight="1">
      <c r="A257" s="16">
        <v>42907</v>
      </c>
      <c r="B257">
        <v>1000111834</v>
      </c>
      <c r="C257" s="26" t="s">
        <v>1853</v>
      </c>
      <c r="D257" s="17">
        <v>328779</v>
      </c>
      <c r="E257" s="27" t="s">
        <v>2612</v>
      </c>
      <c r="F257" s="17">
        <v>31</v>
      </c>
      <c r="G257">
        <v>9999</v>
      </c>
      <c r="H257" s="26" t="s">
        <v>37</v>
      </c>
      <c r="I257">
        <v>1</v>
      </c>
      <c r="J257">
        <f>VLOOKUP(E257,自助机!E:H,4,FALSE)</f>
        <v>31</v>
      </c>
      <c r="K257" t="str">
        <f t="shared" si="3"/>
        <v/>
      </c>
    </row>
    <row r="258" spans="1:11" ht="14.25" hidden="1" customHeight="1">
      <c r="A258" s="16">
        <v>42907</v>
      </c>
      <c r="B258">
        <v>1000111431</v>
      </c>
      <c r="C258" s="26" t="s">
        <v>1627</v>
      </c>
      <c r="D258" s="17">
        <v>317681</v>
      </c>
      <c r="E258" s="27" t="s">
        <v>2480</v>
      </c>
      <c r="F258" s="17">
        <v>200</v>
      </c>
      <c r="G258">
        <v>9999</v>
      </c>
      <c r="H258" s="26" t="s">
        <v>37</v>
      </c>
      <c r="I258">
        <v>1</v>
      </c>
      <c r="J258">
        <f>VLOOKUP(E258,自助机!E:H,4,FALSE)</f>
        <v>200</v>
      </c>
      <c r="K258" t="str">
        <f t="shared" si="3"/>
        <v/>
      </c>
    </row>
    <row r="259" spans="1:11" ht="14.25" hidden="1" customHeight="1">
      <c r="A259" s="16">
        <v>42907</v>
      </c>
      <c r="B259">
        <v>1000076512</v>
      </c>
      <c r="C259" s="26" t="s">
        <v>79</v>
      </c>
      <c r="D259" s="17">
        <v>317974</v>
      </c>
      <c r="E259" s="27" t="s">
        <v>2487</v>
      </c>
      <c r="F259" s="17">
        <v>100</v>
      </c>
      <c r="G259">
        <v>9999</v>
      </c>
      <c r="H259" s="26" t="s">
        <v>37</v>
      </c>
      <c r="I259">
        <v>1</v>
      </c>
      <c r="J259">
        <f>VLOOKUP(E259,自助机!E:H,4,FALSE)</f>
        <v>100</v>
      </c>
      <c r="K259" t="str">
        <f t="shared" ref="K259:K322" si="4">IF(J259=F259,"",1)</f>
        <v/>
      </c>
    </row>
    <row r="260" spans="1:11" ht="14.25" hidden="1" customHeight="1">
      <c r="A260" s="16">
        <v>42908</v>
      </c>
      <c r="B260">
        <v>1000114992</v>
      </c>
      <c r="C260" s="26" t="s">
        <v>2794</v>
      </c>
      <c r="D260" s="17">
        <v>343238</v>
      </c>
      <c r="E260" s="27" t="s">
        <v>7857</v>
      </c>
      <c r="F260" s="17">
        <v>300</v>
      </c>
      <c r="G260">
        <v>9999</v>
      </c>
      <c r="H260" s="26" t="s">
        <v>37</v>
      </c>
      <c r="I260">
        <v>1</v>
      </c>
      <c r="J260">
        <f>VLOOKUP(E260,自助机!E:H,4,FALSE)</f>
        <v>300</v>
      </c>
      <c r="K260" t="str">
        <f t="shared" si="4"/>
        <v/>
      </c>
    </row>
    <row r="261" spans="1:11" ht="14.25" hidden="1" customHeight="1">
      <c r="A261" s="16">
        <v>42908</v>
      </c>
      <c r="B261">
        <v>1000019554</v>
      </c>
      <c r="C261" s="26" t="s">
        <v>2910</v>
      </c>
      <c r="D261" s="17">
        <v>343671</v>
      </c>
      <c r="E261" s="27" t="s">
        <v>7864</v>
      </c>
      <c r="F261" s="17">
        <v>200</v>
      </c>
      <c r="G261">
        <v>9999</v>
      </c>
      <c r="H261" s="26" t="s">
        <v>37</v>
      </c>
      <c r="I261">
        <v>1</v>
      </c>
      <c r="J261">
        <f>VLOOKUP(E261,自助机!E:H,4,FALSE)</f>
        <v>200</v>
      </c>
      <c r="K261" t="str">
        <f t="shared" si="4"/>
        <v/>
      </c>
    </row>
    <row r="262" spans="1:11" ht="14.25" hidden="1" customHeight="1">
      <c r="A262" s="16">
        <v>42908</v>
      </c>
      <c r="B262">
        <v>1000089369</v>
      </c>
      <c r="C262" s="26" t="s">
        <v>3058</v>
      </c>
      <c r="D262" s="17">
        <v>349152</v>
      </c>
      <c r="E262" s="27" t="s">
        <v>7919</v>
      </c>
      <c r="F262" s="17">
        <v>1000</v>
      </c>
      <c r="G262">
        <v>9999</v>
      </c>
      <c r="H262" s="26" t="s">
        <v>37</v>
      </c>
      <c r="I262">
        <v>1</v>
      </c>
      <c r="J262">
        <f>VLOOKUP(E262,自助机!E:H,4,FALSE)</f>
        <v>1000</v>
      </c>
      <c r="K262" t="str">
        <f t="shared" si="4"/>
        <v/>
      </c>
    </row>
    <row r="263" spans="1:11" ht="14.25" hidden="1" customHeight="1">
      <c r="A263" s="16">
        <v>42908</v>
      </c>
      <c r="B263">
        <v>1000023054</v>
      </c>
      <c r="C263" s="26" t="s">
        <v>3067</v>
      </c>
      <c r="D263" s="17">
        <v>349166</v>
      </c>
      <c r="E263" s="27" t="s">
        <v>7922</v>
      </c>
      <c r="F263" s="17">
        <v>10</v>
      </c>
      <c r="G263">
        <v>9999</v>
      </c>
      <c r="H263" s="26" t="s">
        <v>37</v>
      </c>
      <c r="I263">
        <v>1</v>
      </c>
      <c r="J263">
        <f>VLOOKUP(E263,自助机!E:H,4,FALSE)</f>
        <v>10</v>
      </c>
      <c r="K263" t="str">
        <f t="shared" si="4"/>
        <v/>
      </c>
    </row>
    <row r="264" spans="1:11" ht="14.25" hidden="1" customHeight="1">
      <c r="A264" s="16">
        <v>42908</v>
      </c>
      <c r="B264">
        <v>1000103436</v>
      </c>
      <c r="C264" s="26" t="s">
        <v>2948</v>
      </c>
      <c r="D264" s="17">
        <v>344877</v>
      </c>
      <c r="E264" s="27" t="s">
        <v>7877</v>
      </c>
      <c r="F264" s="17">
        <v>6000</v>
      </c>
      <c r="G264">
        <v>9999</v>
      </c>
      <c r="H264" s="26" t="s">
        <v>37</v>
      </c>
      <c r="I264">
        <v>1</v>
      </c>
      <c r="J264">
        <f>VLOOKUP(E264,自助机!E:H,4,FALSE)</f>
        <v>6000</v>
      </c>
      <c r="K264" t="str">
        <f t="shared" si="4"/>
        <v/>
      </c>
    </row>
    <row r="265" spans="1:11" ht="14.25" hidden="1" customHeight="1">
      <c r="A265" s="16">
        <v>42908</v>
      </c>
      <c r="B265">
        <v>1000116860</v>
      </c>
      <c r="C265" s="26" t="s">
        <v>3091</v>
      </c>
      <c r="D265" s="17">
        <v>352835</v>
      </c>
      <c r="E265" s="27" t="s">
        <v>7980</v>
      </c>
      <c r="F265" s="17">
        <v>210</v>
      </c>
      <c r="G265">
        <v>9999</v>
      </c>
      <c r="H265" s="26" t="s">
        <v>37</v>
      </c>
      <c r="I265">
        <v>1</v>
      </c>
      <c r="J265">
        <f>VLOOKUP(E265,自助机!E:H,4,FALSE)</f>
        <v>210</v>
      </c>
      <c r="K265" t="str">
        <f t="shared" si="4"/>
        <v/>
      </c>
    </row>
    <row r="266" spans="1:11" ht="14.25" hidden="1" customHeight="1">
      <c r="A266" s="16">
        <v>42908</v>
      </c>
      <c r="B266">
        <v>1000107736</v>
      </c>
      <c r="C266" s="26" t="s">
        <v>109</v>
      </c>
      <c r="D266" s="17">
        <v>353996</v>
      </c>
      <c r="E266" s="27" t="s">
        <v>7994</v>
      </c>
      <c r="F266" s="17">
        <v>300</v>
      </c>
      <c r="G266">
        <v>9999</v>
      </c>
      <c r="H266" s="26" t="s">
        <v>37</v>
      </c>
      <c r="I266">
        <v>1</v>
      </c>
      <c r="J266">
        <f>VLOOKUP(E266,自助机!E:H,4,FALSE)</f>
        <v>300</v>
      </c>
      <c r="K266" t="str">
        <f t="shared" si="4"/>
        <v/>
      </c>
    </row>
    <row r="267" spans="1:11" ht="14.25" hidden="1" customHeight="1">
      <c r="A267" s="16">
        <v>42907</v>
      </c>
      <c r="B267">
        <v>102277420</v>
      </c>
      <c r="C267" s="26" t="s">
        <v>2095</v>
      </c>
      <c r="D267" s="17">
        <v>331941</v>
      </c>
      <c r="E267" s="27" t="s">
        <v>2653</v>
      </c>
      <c r="F267" s="17">
        <v>130</v>
      </c>
      <c r="G267">
        <v>9999</v>
      </c>
      <c r="H267" s="26" t="s">
        <v>37</v>
      </c>
      <c r="I267">
        <v>1</v>
      </c>
      <c r="J267">
        <f>VLOOKUP(E267,自助机!E:H,4,FALSE)</f>
        <v>130</v>
      </c>
      <c r="K267" t="str">
        <f t="shared" si="4"/>
        <v/>
      </c>
    </row>
    <row r="268" spans="1:11" ht="14.25" hidden="1" customHeight="1">
      <c r="A268" s="16">
        <v>42907</v>
      </c>
      <c r="B268">
        <v>1000113930</v>
      </c>
      <c r="C268" s="26" t="s">
        <v>2110</v>
      </c>
      <c r="D268" s="17">
        <v>332397</v>
      </c>
      <c r="E268" s="27" t="s">
        <v>2658</v>
      </c>
      <c r="F268" s="17">
        <v>500</v>
      </c>
      <c r="G268">
        <v>9999</v>
      </c>
      <c r="H268" s="26" t="s">
        <v>37</v>
      </c>
      <c r="I268">
        <v>1</v>
      </c>
      <c r="J268">
        <f>VLOOKUP(E268,自助机!E:H,4,FALSE)</f>
        <v>500</v>
      </c>
      <c r="K268" t="str">
        <f t="shared" si="4"/>
        <v/>
      </c>
    </row>
    <row r="269" spans="1:11" ht="14.25" hidden="1" customHeight="1">
      <c r="A269" s="16">
        <v>42907</v>
      </c>
      <c r="B269">
        <v>1000017660</v>
      </c>
      <c r="C269" s="26" t="s">
        <v>2113</v>
      </c>
      <c r="D269" s="17">
        <v>332404</v>
      </c>
      <c r="E269" s="27" t="s">
        <v>2659</v>
      </c>
      <c r="F269" s="17">
        <v>100</v>
      </c>
      <c r="G269">
        <v>9999</v>
      </c>
      <c r="H269" s="26" t="s">
        <v>37</v>
      </c>
      <c r="I269">
        <v>1</v>
      </c>
      <c r="J269">
        <f>VLOOKUP(E269,自助机!E:H,4,FALSE)</f>
        <v>100</v>
      </c>
      <c r="K269" t="str">
        <f t="shared" si="4"/>
        <v/>
      </c>
    </row>
    <row r="270" spans="1:11" ht="14.25" hidden="1" customHeight="1">
      <c r="A270" s="16">
        <v>42907</v>
      </c>
      <c r="B270">
        <v>1000113891</v>
      </c>
      <c r="C270" s="26" t="s">
        <v>2163</v>
      </c>
      <c r="D270" s="17">
        <v>333721</v>
      </c>
      <c r="E270" s="27" t="s">
        <v>2678</v>
      </c>
      <c r="F270" s="17">
        <v>200</v>
      </c>
      <c r="G270">
        <v>9999</v>
      </c>
      <c r="H270" s="26" t="s">
        <v>37</v>
      </c>
      <c r="I270">
        <v>1</v>
      </c>
      <c r="J270">
        <f>VLOOKUP(E270,自助机!E:H,4,FALSE)</f>
        <v>200</v>
      </c>
      <c r="K270" t="str">
        <f t="shared" si="4"/>
        <v/>
      </c>
    </row>
    <row r="271" spans="1:11" ht="14.25" hidden="1" customHeight="1">
      <c r="A271" s="16">
        <v>42907</v>
      </c>
      <c r="B271">
        <v>1000112365</v>
      </c>
      <c r="C271" s="26" t="s">
        <v>1829</v>
      </c>
      <c r="D271" s="17">
        <v>324918</v>
      </c>
      <c r="E271" s="27" t="s">
        <v>2555</v>
      </c>
      <c r="F271" s="17">
        <v>800</v>
      </c>
      <c r="G271">
        <v>9999</v>
      </c>
      <c r="H271" s="26" t="s">
        <v>37</v>
      </c>
      <c r="I271">
        <v>1</v>
      </c>
      <c r="J271">
        <f>VLOOKUP(E271,自助机!E:H,4,FALSE)</f>
        <v>800</v>
      </c>
      <c r="K271" t="str">
        <f t="shared" si="4"/>
        <v/>
      </c>
    </row>
    <row r="272" spans="1:11" ht="14.25" hidden="1" customHeight="1">
      <c r="A272" s="16">
        <v>42908</v>
      </c>
      <c r="B272">
        <v>1000114597</v>
      </c>
      <c r="C272" s="26" t="s">
        <v>2291</v>
      </c>
      <c r="D272" s="17">
        <v>336449</v>
      </c>
      <c r="E272" s="27" t="s">
        <v>2726</v>
      </c>
      <c r="F272" s="17">
        <v>100</v>
      </c>
      <c r="G272">
        <v>9999</v>
      </c>
      <c r="H272" s="26" t="s">
        <v>37</v>
      </c>
      <c r="I272">
        <v>1</v>
      </c>
      <c r="J272">
        <f>VLOOKUP(E272,自助机!E:H,4,FALSE)</f>
        <v>100</v>
      </c>
      <c r="K272" t="str">
        <f t="shared" si="4"/>
        <v/>
      </c>
    </row>
    <row r="273" spans="1:11" ht="14.25" hidden="1" customHeight="1">
      <c r="A273" s="16">
        <v>42908</v>
      </c>
      <c r="B273">
        <v>1000114599</v>
      </c>
      <c r="C273" s="26" t="s">
        <v>2300</v>
      </c>
      <c r="D273" s="17">
        <v>336585</v>
      </c>
      <c r="E273" s="27" t="s">
        <v>2729</v>
      </c>
      <c r="F273" s="17">
        <v>500</v>
      </c>
      <c r="G273">
        <v>9999</v>
      </c>
      <c r="H273" s="26" t="s">
        <v>37</v>
      </c>
      <c r="I273">
        <v>1</v>
      </c>
      <c r="J273">
        <f>VLOOKUP(E273,自助机!E:H,4,FALSE)</f>
        <v>500</v>
      </c>
      <c r="K273" t="str">
        <f t="shared" si="4"/>
        <v/>
      </c>
    </row>
    <row r="274" spans="1:11" ht="14.25" hidden="1" customHeight="1">
      <c r="A274" s="16">
        <v>42908</v>
      </c>
      <c r="B274">
        <v>1000020258</v>
      </c>
      <c r="C274" s="26" t="s">
        <v>2303</v>
      </c>
      <c r="D274" s="17">
        <v>336649</v>
      </c>
      <c r="E274" s="27" t="s">
        <v>2730</v>
      </c>
      <c r="F274" s="17">
        <v>200</v>
      </c>
      <c r="G274">
        <v>9999</v>
      </c>
      <c r="H274" s="26" t="s">
        <v>37</v>
      </c>
      <c r="I274">
        <v>1</v>
      </c>
      <c r="J274">
        <f>VLOOKUP(E274,自助机!E:H,4,FALSE)</f>
        <v>200</v>
      </c>
      <c r="K274" t="str">
        <f t="shared" si="4"/>
        <v/>
      </c>
    </row>
    <row r="275" spans="1:11" ht="14.25" hidden="1" customHeight="1">
      <c r="A275" s="16">
        <v>42908</v>
      </c>
      <c r="B275">
        <v>1000116860</v>
      </c>
      <c r="C275" s="26" t="s">
        <v>3091</v>
      </c>
      <c r="D275" s="17">
        <v>350627</v>
      </c>
      <c r="E275" s="27" t="s">
        <v>7949</v>
      </c>
      <c r="F275" s="17">
        <v>1000</v>
      </c>
      <c r="G275">
        <v>9999</v>
      </c>
      <c r="H275" s="26" t="s">
        <v>37</v>
      </c>
      <c r="I275">
        <v>1</v>
      </c>
      <c r="J275">
        <f>VLOOKUP(E275,自助机!E:H,4,FALSE)</f>
        <v>1000</v>
      </c>
      <c r="K275" t="str">
        <f t="shared" si="4"/>
        <v/>
      </c>
    </row>
    <row r="276" spans="1:11" ht="14.25" hidden="1" customHeight="1">
      <c r="A276" s="16">
        <v>42908</v>
      </c>
      <c r="B276">
        <v>102489505</v>
      </c>
      <c r="C276" s="26" t="s">
        <v>3146</v>
      </c>
      <c r="D276" s="17">
        <v>350787</v>
      </c>
      <c r="E276" s="27" t="s">
        <v>7951</v>
      </c>
      <c r="F276" s="17">
        <v>100</v>
      </c>
      <c r="G276">
        <v>9999</v>
      </c>
      <c r="H276" s="26" t="s">
        <v>37</v>
      </c>
      <c r="I276">
        <v>1</v>
      </c>
      <c r="J276">
        <f>VLOOKUP(E276,自助机!E:H,4,FALSE)</f>
        <v>100</v>
      </c>
      <c r="K276" t="str">
        <f t="shared" si="4"/>
        <v/>
      </c>
    </row>
    <row r="277" spans="1:11" ht="14.25" hidden="1" customHeight="1">
      <c r="A277" s="16">
        <v>42908</v>
      </c>
      <c r="B277">
        <v>1000115623</v>
      </c>
      <c r="C277" s="26" t="s">
        <v>3152</v>
      </c>
      <c r="D277" s="17">
        <v>350977</v>
      </c>
      <c r="E277" s="27" t="s">
        <v>7953</v>
      </c>
      <c r="F277" s="17">
        <v>10</v>
      </c>
      <c r="G277">
        <v>9999</v>
      </c>
      <c r="H277" s="26" t="s">
        <v>37</v>
      </c>
      <c r="I277">
        <v>1</v>
      </c>
      <c r="J277">
        <f>VLOOKUP(E277,自助机!E:H,4,FALSE)</f>
        <v>10</v>
      </c>
      <c r="K277" t="str">
        <f t="shared" si="4"/>
        <v/>
      </c>
    </row>
    <row r="278" spans="1:11" ht="14.25" hidden="1" customHeight="1">
      <c r="A278" s="16">
        <v>42907</v>
      </c>
      <c r="B278">
        <v>1000113309</v>
      </c>
      <c r="C278" s="26" t="s">
        <v>1939</v>
      </c>
      <c r="D278" s="17">
        <v>327973</v>
      </c>
      <c r="E278" s="27" t="s">
        <v>2594</v>
      </c>
      <c r="F278" s="17">
        <v>500</v>
      </c>
      <c r="G278">
        <v>9999</v>
      </c>
      <c r="H278" s="26" t="s">
        <v>37</v>
      </c>
      <c r="I278">
        <v>1</v>
      </c>
      <c r="J278">
        <f>VLOOKUP(E278,自助机!E:H,4,FALSE)</f>
        <v>500</v>
      </c>
      <c r="K278" t="str">
        <f t="shared" si="4"/>
        <v/>
      </c>
    </row>
    <row r="279" spans="1:11" ht="14.25" hidden="1" customHeight="1">
      <c r="A279" s="16">
        <v>42907</v>
      </c>
      <c r="B279">
        <v>112333037</v>
      </c>
      <c r="C279" s="26" t="s">
        <v>1947</v>
      </c>
      <c r="D279" s="17">
        <v>328009</v>
      </c>
      <c r="E279" s="27" t="s">
        <v>2597</v>
      </c>
      <c r="F279" s="17">
        <v>500</v>
      </c>
      <c r="G279">
        <v>9999</v>
      </c>
      <c r="H279" s="26" t="s">
        <v>37</v>
      </c>
      <c r="I279">
        <v>1</v>
      </c>
      <c r="J279">
        <f>VLOOKUP(E279,自助机!E:H,4,FALSE)</f>
        <v>500</v>
      </c>
      <c r="K279" t="str">
        <f t="shared" si="4"/>
        <v/>
      </c>
    </row>
    <row r="280" spans="1:11" ht="14.25" hidden="1" customHeight="1">
      <c r="A280" s="16">
        <v>42907</v>
      </c>
      <c r="B280">
        <v>1000106731</v>
      </c>
      <c r="C280" s="26" t="s">
        <v>921</v>
      </c>
      <c r="D280" s="17">
        <v>328093</v>
      </c>
      <c r="E280" s="27" t="s">
        <v>2600</v>
      </c>
      <c r="F280" s="17">
        <v>100</v>
      </c>
      <c r="G280">
        <v>9999</v>
      </c>
      <c r="H280" s="26" t="s">
        <v>37</v>
      </c>
      <c r="I280">
        <v>1</v>
      </c>
      <c r="J280">
        <f>VLOOKUP(E280,自助机!E:H,4,FALSE)</f>
        <v>100</v>
      </c>
      <c r="K280" t="str">
        <f t="shared" si="4"/>
        <v/>
      </c>
    </row>
    <row r="281" spans="1:11" ht="14.25" hidden="1" customHeight="1">
      <c r="A281" s="16">
        <v>42907</v>
      </c>
      <c r="B281">
        <v>1000113066</v>
      </c>
      <c r="C281" s="26" t="s">
        <v>2009</v>
      </c>
      <c r="D281" s="17">
        <v>329421</v>
      </c>
      <c r="E281" s="27" t="s">
        <v>2620</v>
      </c>
      <c r="F281" s="17">
        <v>5</v>
      </c>
      <c r="G281">
        <v>9999</v>
      </c>
      <c r="H281" s="26" t="s">
        <v>37</v>
      </c>
      <c r="I281">
        <v>1</v>
      </c>
      <c r="J281">
        <f>VLOOKUP(E281,自助机!E:H,4,FALSE)</f>
        <v>5</v>
      </c>
      <c r="K281" t="str">
        <f t="shared" si="4"/>
        <v/>
      </c>
    </row>
    <row r="282" spans="1:11" ht="14.25" hidden="1" customHeight="1">
      <c r="A282" s="16">
        <v>42907</v>
      </c>
      <c r="B282">
        <v>1000113651</v>
      </c>
      <c r="C282" s="26" t="s">
        <v>2058</v>
      </c>
      <c r="D282" s="17">
        <v>330841</v>
      </c>
      <c r="E282" s="27" t="s">
        <v>2639</v>
      </c>
      <c r="F282" s="17">
        <v>50</v>
      </c>
      <c r="G282">
        <v>9999</v>
      </c>
      <c r="H282" s="26" t="s">
        <v>37</v>
      </c>
      <c r="I282">
        <v>1</v>
      </c>
      <c r="J282">
        <f>VLOOKUP(E282,自助机!E:H,4,FALSE)</f>
        <v>50</v>
      </c>
      <c r="K282" t="str">
        <f t="shared" si="4"/>
        <v/>
      </c>
    </row>
    <row r="283" spans="1:11" ht="14.25" hidden="1" customHeight="1">
      <c r="A283" s="16">
        <v>42908</v>
      </c>
      <c r="B283">
        <v>1000114724</v>
      </c>
      <c r="C283" s="26" t="s">
        <v>2326</v>
      </c>
      <c r="D283" s="17">
        <v>336855</v>
      </c>
      <c r="E283" s="27" t="s">
        <v>2738</v>
      </c>
      <c r="F283" s="17">
        <v>1300</v>
      </c>
      <c r="G283">
        <v>9999</v>
      </c>
      <c r="H283" s="26" t="s">
        <v>37</v>
      </c>
      <c r="I283">
        <v>1</v>
      </c>
      <c r="J283">
        <f>VLOOKUP(E283,自助机!E:H,4,FALSE)</f>
        <v>1300</v>
      </c>
      <c r="K283" t="str">
        <f t="shared" si="4"/>
        <v/>
      </c>
    </row>
    <row r="284" spans="1:11" ht="14.25" hidden="1" customHeight="1">
      <c r="A284" s="16">
        <v>42907</v>
      </c>
      <c r="B284">
        <v>1000024409</v>
      </c>
      <c r="C284" s="26" t="s">
        <v>1572</v>
      </c>
      <c r="D284" s="17">
        <v>315857</v>
      </c>
      <c r="E284" s="27" t="s">
        <v>2460</v>
      </c>
      <c r="F284" s="17">
        <v>30</v>
      </c>
      <c r="G284">
        <v>9999</v>
      </c>
      <c r="H284" s="26" t="s">
        <v>37</v>
      </c>
      <c r="I284">
        <v>1</v>
      </c>
      <c r="J284">
        <f>VLOOKUP(E284,自助机!E:H,4,FALSE)</f>
        <v>30</v>
      </c>
      <c r="K284" t="str">
        <f t="shared" si="4"/>
        <v/>
      </c>
    </row>
    <row r="285" spans="1:11" ht="14.25" hidden="1" customHeight="1">
      <c r="A285" s="16">
        <v>42907</v>
      </c>
      <c r="B285">
        <v>1000097663</v>
      </c>
      <c r="C285" s="26" t="s">
        <v>2203</v>
      </c>
      <c r="D285" s="17">
        <v>334557</v>
      </c>
      <c r="E285" s="27" t="s">
        <v>2693</v>
      </c>
      <c r="F285" s="17">
        <v>10</v>
      </c>
      <c r="G285">
        <v>9999</v>
      </c>
      <c r="H285" s="26" t="s">
        <v>37</v>
      </c>
      <c r="I285">
        <v>1</v>
      </c>
      <c r="J285">
        <f>VLOOKUP(E285,自助机!E:H,4,FALSE)</f>
        <v>10</v>
      </c>
      <c r="K285" t="str">
        <f t="shared" si="4"/>
        <v/>
      </c>
    </row>
    <row r="286" spans="1:11" ht="14.25" hidden="1" customHeight="1">
      <c r="A286" s="16">
        <v>42907</v>
      </c>
      <c r="B286">
        <v>1000114139</v>
      </c>
      <c r="C286" s="26" t="s">
        <v>2229</v>
      </c>
      <c r="D286" s="17">
        <v>335169</v>
      </c>
      <c r="E286" s="27" t="s">
        <v>2703</v>
      </c>
      <c r="F286" s="17">
        <v>20</v>
      </c>
      <c r="G286">
        <v>9999</v>
      </c>
      <c r="H286" s="26" t="s">
        <v>37</v>
      </c>
      <c r="I286">
        <v>1</v>
      </c>
      <c r="J286">
        <f>VLOOKUP(E286,自助机!E:H,4,FALSE)</f>
        <v>20</v>
      </c>
      <c r="K286" t="str">
        <f t="shared" si="4"/>
        <v/>
      </c>
    </row>
    <row r="287" spans="1:11" ht="14.25" hidden="1" customHeight="1">
      <c r="A287" s="16">
        <v>42907</v>
      </c>
      <c r="B287">
        <v>1000105512</v>
      </c>
      <c r="C287" s="26" t="s">
        <v>2258</v>
      </c>
      <c r="D287" s="17">
        <v>335633</v>
      </c>
      <c r="E287" s="27" t="s">
        <v>2714</v>
      </c>
      <c r="F287" s="17">
        <v>100</v>
      </c>
      <c r="G287">
        <v>9999</v>
      </c>
      <c r="H287" s="26" t="s">
        <v>37</v>
      </c>
      <c r="I287">
        <v>1</v>
      </c>
      <c r="J287">
        <f>VLOOKUP(E287,自助机!E:H,4,FALSE)</f>
        <v>100</v>
      </c>
      <c r="K287" t="str">
        <f t="shared" si="4"/>
        <v/>
      </c>
    </row>
    <row r="288" spans="1:11" ht="14.25" hidden="1" customHeight="1">
      <c r="A288" s="16">
        <v>42907</v>
      </c>
      <c r="B288">
        <v>1000110987</v>
      </c>
      <c r="C288" s="26" t="s">
        <v>1616</v>
      </c>
      <c r="D288" s="17">
        <v>317380</v>
      </c>
      <c r="E288" s="27" t="s">
        <v>2476</v>
      </c>
      <c r="F288" s="17">
        <v>100</v>
      </c>
      <c r="G288">
        <v>9999</v>
      </c>
      <c r="H288" s="26" t="s">
        <v>37</v>
      </c>
      <c r="I288">
        <v>1</v>
      </c>
      <c r="J288">
        <f>VLOOKUP(E288,自助机!E:H,4,FALSE)</f>
        <v>100</v>
      </c>
      <c r="K288" t="str">
        <f t="shared" si="4"/>
        <v/>
      </c>
    </row>
    <row r="289" spans="1:11" ht="14.25" hidden="1" customHeight="1">
      <c r="A289" s="16">
        <v>42907</v>
      </c>
      <c r="B289">
        <v>103253795</v>
      </c>
      <c r="C289" s="26" t="s">
        <v>1897</v>
      </c>
      <c r="D289" s="17">
        <v>329382</v>
      </c>
      <c r="E289" s="27" t="s">
        <v>2619</v>
      </c>
      <c r="F289" s="17">
        <v>10</v>
      </c>
      <c r="G289">
        <v>9999</v>
      </c>
      <c r="H289" s="26" t="s">
        <v>37</v>
      </c>
      <c r="I289">
        <v>1</v>
      </c>
      <c r="J289">
        <f>VLOOKUP(E289,自助机!E:H,4,FALSE)</f>
        <v>10</v>
      </c>
      <c r="K289" t="str">
        <f t="shared" si="4"/>
        <v/>
      </c>
    </row>
    <row r="290" spans="1:11" ht="14.25" hidden="1" customHeight="1">
      <c r="A290" s="16">
        <v>42907</v>
      </c>
      <c r="B290">
        <v>1000113697</v>
      </c>
      <c r="C290" s="26" t="s">
        <v>2193</v>
      </c>
      <c r="D290" s="17">
        <v>334470</v>
      </c>
      <c r="E290" s="27" t="s">
        <v>2689</v>
      </c>
      <c r="F290" s="17">
        <v>600</v>
      </c>
      <c r="G290">
        <v>9999</v>
      </c>
      <c r="H290" s="26" t="s">
        <v>37</v>
      </c>
      <c r="I290">
        <v>1</v>
      </c>
      <c r="J290">
        <f>VLOOKUP(E290,自助机!E:H,4,FALSE)</f>
        <v>600</v>
      </c>
      <c r="K290" t="str">
        <f t="shared" si="4"/>
        <v/>
      </c>
    </row>
    <row r="291" spans="1:11" ht="14.25" hidden="1" customHeight="1">
      <c r="A291" s="16">
        <v>42908</v>
      </c>
      <c r="B291">
        <v>1000117142</v>
      </c>
      <c r="C291" s="26" t="s">
        <v>3184</v>
      </c>
      <c r="D291" s="17">
        <v>351816</v>
      </c>
      <c r="E291" s="27" t="s">
        <v>7965</v>
      </c>
      <c r="F291" s="17">
        <v>255</v>
      </c>
      <c r="G291">
        <v>9999</v>
      </c>
      <c r="H291" s="26" t="s">
        <v>37</v>
      </c>
      <c r="I291">
        <v>1</v>
      </c>
      <c r="J291">
        <f>VLOOKUP(E291,自助机!E:H,4,FALSE)</f>
        <v>255</v>
      </c>
      <c r="K291" t="str">
        <f t="shared" si="4"/>
        <v/>
      </c>
    </row>
    <row r="292" spans="1:11" ht="14.25" hidden="1" customHeight="1">
      <c r="A292" s="16">
        <v>42907</v>
      </c>
      <c r="B292">
        <v>1000045739</v>
      </c>
      <c r="C292" s="26" t="s">
        <v>64</v>
      </c>
      <c r="D292" s="17">
        <v>328136</v>
      </c>
      <c r="E292" s="27" t="s">
        <v>2602</v>
      </c>
      <c r="F292" s="17">
        <v>6942</v>
      </c>
      <c r="G292">
        <v>9999</v>
      </c>
      <c r="H292" s="26" t="s">
        <v>37</v>
      </c>
      <c r="I292">
        <v>1</v>
      </c>
      <c r="J292">
        <f>VLOOKUP(E292,自助机!E:H,4,FALSE)</f>
        <v>6942</v>
      </c>
      <c r="K292" t="str">
        <f t="shared" si="4"/>
        <v/>
      </c>
    </row>
    <row r="293" spans="1:11" ht="14.25" hidden="1" customHeight="1">
      <c r="A293" s="16">
        <v>42907</v>
      </c>
      <c r="B293">
        <v>1000111313</v>
      </c>
      <c r="C293" s="26" t="s">
        <v>1919</v>
      </c>
      <c r="D293" s="17">
        <v>330401</v>
      </c>
      <c r="E293" s="27" t="s">
        <v>2634</v>
      </c>
      <c r="F293" s="17">
        <v>212</v>
      </c>
      <c r="G293">
        <v>9999</v>
      </c>
      <c r="H293" s="26" t="s">
        <v>37</v>
      </c>
      <c r="I293">
        <v>1</v>
      </c>
      <c r="J293">
        <f>VLOOKUP(E293,自助机!E:H,4,FALSE)</f>
        <v>212</v>
      </c>
      <c r="K293" t="str">
        <f t="shared" si="4"/>
        <v/>
      </c>
    </row>
    <row r="294" spans="1:11" ht="14.25" hidden="1" customHeight="1">
      <c r="A294" s="16">
        <v>42907</v>
      </c>
      <c r="B294">
        <v>1000113205</v>
      </c>
      <c r="C294" s="26" t="s">
        <v>2086</v>
      </c>
      <c r="D294" s="17">
        <v>331576</v>
      </c>
      <c r="E294" s="27" t="s">
        <v>2649</v>
      </c>
      <c r="F294" s="17">
        <v>159</v>
      </c>
      <c r="G294">
        <v>9999</v>
      </c>
      <c r="H294" s="26" t="s">
        <v>37</v>
      </c>
      <c r="I294">
        <v>1</v>
      </c>
      <c r="J294">
        <f>VLOOKUP(E294,自助机!E:H,4,FALSE)</f>
        <v>159</v>
      </c>
      <c r="K294" t="str">
        <f t="shared" si="4"/>
        <v/>
      </c>
    </row>
    <row r="295" spans="1:11" ht="14.25" hidden="1" customHeight="1">
      <c r="A295" s="16">
        <v>42907</v>
      </c>
      <c r="B295">
        <v>102218130</v>
      </c>
      <c r="C295" s="26" t="s">
        <v>1797</v>
      </c>
      <c r="D295" s="17">
        <v>323183</v>
      </c>
      <c r="E295" s="27" t="s">
        <v>2543</v>
      </c>
      <c r="F295" s="17">
        <v>200</v>
      </c>
      <c r="G295">
        <v>9999</v>
      </c>
      <c r="H295" s="26" t="s">
        <v>37</v>
      </c>
      <c r="I295">
        <v>1</v>
      </c>
      <c r="J295">
        <f>VLOOKUP(E295,自助机!E:H,4,FALSE)</f>
        <v>200</v>
      </c>
      <c r="K295" t="str">
        <f t="shared" si="4"/>
        <v/>
      </c>
    </row>
    <row r="296" spans="1:11" ht="14.25" hidden="1" customHeight="1">
      <c r="A296" s="16">
        <v>42907</v>
      </c>
      <c r="B296">
        <v>26349</v>
      </c>
      <c r="C296" s="26" t="s">
        <v>1915</v>
      </c>
      <c r="D296" s="17">
        <v>327665</v>
      </c>
      <c r="E296" s="27" t="s">
        <v>2586</v>
      </c>
      <c r="F296" s="17">
        <v>200</v>
      </c>
      <c r="G296">
        <v>9999</v>
      </c>
      <c r="H296" s="26" t="s">
        <v>37</v>
      </c>
      <c r="I296">
        <v>1</v>
      </c>
      <c r="J296">
        <f>VLOOKUP(E296,自助机!E:H,4,FALSE)</f>
        <v>200</v>
      </c>
      <c r="K296" t="str">
        <f t="shared" si="4"/>
        <v/>
      </c>
    </row>
    <row r="297" spans="1:11" ht="14.25" hidden="1" customHeight="1">
      <c r="A297" s="16">
        <v>42907</v>
      </c>
      <c r="B297">
        <v>1000110692</v>
      </c>
      <c r="C297" s="26" t="s">
        <v>1925</v>
      </c>
      <c r="D297" s="17">
        <v>327712</v>
      </c>
      <c r="E297" s="27" t="s">
        <v>2589</v>
      </c>
      <c r="F297" s="17">
        <v>2000</v>
      </c>
      <c r="G297">
        <v>9999</v>
      </c>
      <c r="H297" s="26" t="s">
        <v>37</v>
      </c>
      <c r="I297">
        <v>1</v>
      </c>
      <c r="J297">
        <f>VLOOKUP(E297,自助机!E:H,4,FALSE)</f>
        <v>2000</v>
      </c>
      <c r="K297" t="str">
        <f t="shared" si="4"/>
        <v/>
      </c>
    </row>
    <row r="298" spans="1:11" ht="14.25" hidden="1" customHeight="1">
      <c r="A298" s="16">
        <v>42907</v>
      </c>
      <c r="B298">
        <v>1000015996</v>
      </c>
      <c r="C298" s="26" t="s">
        <v>1928</v>
      </c>
      <c r="D298" s="17">
        <v>327760</v>
      </c>
      <c r="E298" s="27" t="s">
        <v>2590</v>
      </c>
      <c r="F298" s="17">
        <v>200</v>
      </c>
      <c r="G298">
        <v>9999</v>
      </c>
      <c r="H298" s="26" t="s">
        <v>37</v>
      </c>
      <c r="I298">
        <v>1</v>
      </c>
      <c r="J298">
        <f>VLOOKUP(E298,自助机!E:H,4,FALSE)</f>
        <v>200</v>
      </c>
      <c r="K298" t="str">
        <f t="shared" si="4"/>
        <v/>
      </c>
    </row>
    <row r="299" spans="1:11" ht="14.25" hidden="1" customHeight="1">
      <c r="A299" s="16">
        <v>42907</v>
      </c>
      <c r="B299">
        <v>1000113534</v>
      </c>
      <c r="C299" s="26" t="s">
        <v>2030</v>
      </c>
      <c r="D299" s="17">
        <v>330086</v>
      </c>
      <c r="E299" s="27" t="s">
        <v>2628</v>
      </c>
      <c r="F299" s="17">
        <v>100</v>
      </c>
      <c r="G299">
        <v>9999</v>
      </c>
      <c r="H299" s="26" t="s">
        <v>37</v>
      </c>
      <c r="I299">
        <v>1</v>
      </c>
      <c r="J299">
        <f>VLOOKUP(E299,自助机!E:H,4,FALSE)</f>
        <v>100</v>
      </c>
      <c r="K299" t="str">
        <f t="shared" si="4"/>
        <v/>
      </c>
    </row>
    <row r="300" spans="1:11" ht="14.25" hidden="1" customHeight="1">
      <c r="A300" s="16">
        <v>42908</v>
      </c>
      <c r="B300">
        <v>1000114597</v>
      </c>
      <c r="C300" s="26" t="s">
        <v>2291</v>
      </c>
      <c r="D300" s="17">
        <v>339630</v>
      </c>
      <c r="E300" s="27" t="s">
        <v>2773</v>
      </c>
      <c r="F300" s="17">
        <v>450</v>
      </c>
      <c r="G300">
        <v>9999</v>
      </c>
      <c r="H300" s="26" t="s">
        <v>37</v>
      </c>
      <c r="I300">
        <v>1</v>
      </c>
      <c r="J300">
        <f>VLOOKUP(E300,自助机!E:H,4,FALSE)</f>
        <v>450</v>
      </c>
      <c r="K300" t="str">
        <f t="shared" si="4"/>
        <v/>
      </c>
    </row>
    <row r="301" spans="1:11" ht="14.25" hidden="1" customHeight="1">
      <c r="A301" s="16">
        <v>42908</v>
      </c>
      <c r="B301">
        <v>1000091927</v>
      </c>
      <c r="C301" s="26" t="s">
        <v>2783</v>
      </c>
      <c r="D301" s="17">
        <v>340760</v>
      </c>
      <c r="E301" s="27" t="s">
        <v>7815</v>
      </c>
      <c r="F301" s="17">
        <v>500</v>
      </c>
      <c r="G301">
        <v>9999</v>
      </c>
      <c r="H301" s="26" t="s">
        <v>37</v>
      </c>
      <c r="I301">
        <v>1</v>
      </c>
      <c r="J301">
        <f>VLOOKUP(E301,自助机!E:H,4,FALSE)</f>
        <v>500</v>
      </c>
      <c r="K301" t="str">
        <f t="shared" si="4"/>
        <v/>
      </c>
    </row>
    <row r="302" spans="1:11" ht="14.25" hidden="1" customHeight="1">
      <c r="A302" s="16">
        <v>42908</v>
      </c>
      <c r="B302">
        <v>1000081592</v>
      </c>
      <c r="C302" s="26" t="s">
        <v>2844</v>
      </c>
      <c r="D302" s="17">
        <v>342284</v>
      </c>
      <c r="E302" s="27" t="s">
        <v>7838</v>
      </c>
      <c r="F302" s="17">
        <v>50</v>
      </c>
      <c r="G302">
        <v>9999</v>
      </c>
      <c r="H302" s="26" t="s">
        <v>37</v>
      </c>
      <c r="I302">
        <v>1</v>
      </c>
      <c r="J302">
        <f>VLOOKUP(E302,自助机!E:H,4,FALSE)</f>
        <v>50</v>
      </c>
      <c r="K302" t="str">
        <f t="shared" si="4"/>
        <v/>
      </c>
    </row>
    <row r="303" spans="1:11" ht="14.25" hidden="1" customHeight="1">
      <c r="A303" s="16">
        <v>42907</v>
      </c>
      <c r="B303">
        <v>1000022183</v>
      </c>
      <c r="C303" s="26" t="s">
        <v>868</v>
      </c>
      <c r="D303" s="17">
        <v>319733</v>
      </c>
      <c r="E303" s="27" t="s">
        <v>2506</v>
      </c>
      <c r="F303" s="17">
        <v>200</v>
      </c>
      <c r="G303">
        <v>9999</v>
      </c>
      <c r="H303" s="26" t="s">
        <v>37</v>
      </c>
      <c r="I303">
        <v>1</v>
      </c>
      <c r="J303">
        <f>VLOOKUP(E303,自助机!E:H,4,FALSE)</f>
        <v>200</v>
      </c>
      <c r="K303" t="str">
        <f t="shared" si="4"/>
        <v/>
      </c>
    </row>
    <row r="304" spans="1:11" ht="14.25" hidden="1" customHeight="1">
      <c r="A304" s="16">
        <v>42908</v>
      </c>
      <c r="B304">
        <v>1000011522</v>
      </c>
      <c r="C304" s="26" t="s">
        <v>2870</v>
      </c>
      <c r="D304" s="17">
        <v>342796</v>
      </c>
      <c r="E304" s="27" t="s">
        <v>7851</v>
      </c>
      <c r="F304" s="17">
        <v>200</v>
      </c>
      <c r="G304">
        <v>9999</v>
      </c>
      <c r="H304" s="26" t="s">
        <v>37</v>
      </c>
      <c r="I304">
        <v>1</v>
      </c>
      <c r="J304">
        <f>VLOOKUP(E304,自助机!E:H,4,FALSE)</f>
        <v>200</v>
      </c>
      <c r="K304" t="str">
        <f t="shared" si="4"/>
        <v/>
      </c>
    </row>
    <row r="305" spans="1:11" ht="14.25" hidden="1" customHeight="1">
      <c r="A305" s="16">
        <v>42907</v>
      </c>
      <c r="B305">
        <v>1000114059</v>
      </c>
      <c r="C305" s="26" t="s">
        <v>2198</v>
      </c>
      <c r="D305" s="17">
        <v>334498</v>
      </c>
      <c r="E305" s="27" t="s">
        <v>2691</v>
      </c>
      <c r="F305" s="17">
        <v>10</v>
      </c>
      <c r="G305">
        <v>9999</v>
      </c>
      <c r="H305" s="26" t="s">
        <v>37</v>
      </c>
      <c r="I305">
        <v>1</v>
      </c>
      <c r="J305">
        <f>VLOOKUP(E305,自助机!E:H,4,FALSE)</f>
        <v>10</v>
      </c>
      <c r="K305" t="str">
        <f t="shared" si="4"/>
        <v/>
      </c>
    </row>
    <row r="306" spans="1:11" ht="14.25" hidden="1" customHeight="1">
      <c r="A306" s="16">
        <v>42907</v>
      </c>
      <c r="B306">
        <v>1000037617</v>
      </c>
      <c r="C306" s="26" t="s">
        <v>1768</v>
      </c>
      <c r="D306" s="17">
        <v>322124</v>
      </c>
      <c r="E306" s="27" t="s">
        <v>2532</v>
      </c>
      <c r="F306" s="17">
        <v>1500</v>
      </c>
      <c r="G306">
        <v>9999</v>
      </c>
      <c r="H306" s="26" t="s">
        <v>37</v>
      </c>
      <c r="I306">
        <v>1</v>
      </c>
      <c r="J306">
        <f>VLOOKUP(E306,自助机!E:H,4,FALSE)</f>
        <v>1500</v>
      </c>
      <c r="K306" t="str">
        <f t="shared" si="4"/>
        <v/>
      </c>
    </row>
    <row r="307" spans="1:11" ht="14.25" hidden="1" customHeight="1">
      <c r="A307" s="16">
        <v>42907</v>
      </c>
      <c r="B307">
        <v>1000113201</v>
      </c>
      <c r="C307" s="26" t="s">
        <v>1950</v>
      </c>
      <c r="D307" s="17">
        <v>328068</v>
      </c>
      <c r="E307" s="27" t="s">
        <v>2598</v>
      </c>
      <c r="F307" s="17">
        <v>100</v>
      </c>
      <c r="G307">
        <v>9999</v>
      </c>
      <c r="H307" s="26" t="s">
        <v>37</v>
      </c>
      <c r="I307">
        <v>1</v>
      </c>
      <c r="J307">
        <f>VLOOKUP(E307,自助机!E:H,4,FALSE)</f>
        <v>100</v>
      </c>
      <c r="K307" t="str">
        <f t="shared" si="4"/>
        <v/>
      </c>
    </row>
    <row r="308" spans="1:11" ht="14.25" hidden="1" customHeight="1">
      <c r="A308" s="16">
        <v>42907</v>
      </c>
      <c r="B308">
        <v>1000110493</v>
      </c>
      <c r="C308" s="26" t="s">
        <v>1958</v>
      </c>
      <c r="D308" s="17">
        <v>328108</v>
      </c>
      <c r="E308" s="27" t="s">
        <v>2601</v>
      </c>
      <c r="F308" s="17">
        <v>1000</v>
      </c>
      <c r="G308">
        <v>9999</v>
      </c>
      <c r="H308" s="26" t="s">
        <v>37</v>
      </c>
      <c r="I308">
        <v>1</v>
      </c>
      <c r="J308">
        <f>VLOOKUP(E308,自助机!E:H,4,FALSE)</f>
        <v>1000</v>
      </c>
      <c r="K308" t="str">
        <f t="shared" si="4"/>
        <v/>
      </c>
    </row>
    <row r="309" spans="1:11" ht="14.25" hidden="1" customHeight="1">
      <c r="A309" s="16">
        <v>42907</v>
      </c>
      <c r="B309">
        <v>1000111441</v>
      </c>
      <c r="C309" s="26" t="s">
        <v>1969</v>
      </c>
      <c r="D309" s="17">
        <v>328303</v>
      </c>
      <c r="E309" s="27" t="s">
        <v>2605</v>
      </c>
      <c r="F309" s="17">
        <v>400</v>
      </c>
      <c r="G309">
        <v>9999</v>
      </c>
      <c r="H309" s="26" t="s">
        <v>37</v>
      </c>
      <c r="I309">
        <v>1</v>
      </c>
      <c r="J309">
        <f>VLOOKUP(E309,自助机!E:H,4,FALSE)</f>
        <v>400</v>
      </c>
      <c r="K309" t="str">
        <f t="shared" si="4"/>
        <v/>
      </c>
    </row>
    <row r="310" spans="1:11" ht="14.25" hidden="1" customHeight="1">
      <c r="A310" s="16">
        <v>42907</v>
      </c>
      <c r="B310">
        <v>1000113082</v>
      </c>
      <c r="C310" s="26" t="s">
        <v>1891</v>
      </c>
      <c r="D310" s="17">
        <v>330371</v>
      </c>
      <c r="E310" s="27" t="s">
        <v>2633</v>
      </c>
      <c r="F310" s="17">
        <v>500</v>
      </c>
      <c r="G310">
        <v>9999</v>
      </c>
      <c r="H310" s="26" t="s">
        <v>37</v>
      </c>
      <c r="I310">
        <v>1</v>
      </c>
      <c r="J310">
        <f>VLOOKUP(E310,自助机!E:H,4,FALSE)</f>
        <v>500</v>
      </c>
      <c r="K310" t="str">
        <f t="shared" si="4"/>
        <v/>
      </c>
    </row>
    <row r="311" spans="1:11" ht="14.25" hidden="1" customHeight="1">
      <c r="A311" s="16">
        <v>42908</v>
      </c>
      <c r="B311">
        <v>1000106293</v>
      </c>
      <c r="C311" s="26" t="s">
        <v>2978</v>
      </c>
      <c r="D311" s="17">
        <v>346115</v>
      </c>
      <c r="E311" s="27" t="s">
        <v>7887</v>
      </c>
      <c r="F311" s="17">
        <v>100</v>
      </c>
      <c r="G311">
        <v>9999</v>
      </c>
      <c r="H311" s="26" t="s">
        <v>37</v>
      </c>
      <c r="I311">
        <v>1</v>
      </c>
      <c r="J311">
        <f>VLOOKUP(E311,自助机!E:H,4,FALSE)</f>
        <v>100</v>
      </c>
      <c r="K311" t="str">
        <f t="shared" si="4"/>
        <v/>
      </c>
    </row>
    <row r="312" spans="1:11" ht="14.25" hidden="1" customHeight="1">
      <c r="A312" s="16">
        <v>42908</v>
      </c>
      <c r="B312">
        <v>129442110</v>
      </c>
      <c r="C312" s="26" t="s">
        <v>2318</v>
      </c>
      <c r="D312" s="17">
        <v>336819</v>
      </c>
      <c r="E312" s="27" t="s">
        <v>2735</v>
      </c>
      <c r="F312" s="17">
        <v>50</v>
      </c>
      <c r="G312">
        <v>9999</v>
      </c>
      <c r="H312" s="26" t="s">
        <v>37</v>
      </c>
      <c r="I312">
        <v>1</v>
      </c>
      <c r="J312">
        <f>VLOOKUP(E312,自助机!E:H,4,FALSE)</f>
        <v>50</v>
      </c>
      <c r="K312" t="str">
        <f t="shared" si="4"/>
        <v/>
      </c>
    </row>
    <row r="313" spans="1:11" ht="14.25" hidden="1" customHeight="1">
      <c r="A313" s="16">
        <v>42908</v>
      </c>
      <c r="B313">
        <v>1000117258</v>
      </c>
      <c r="C313" s="26" t="s">
        <v>3226</v>
      </c>
      <c r="D313" s="17">
        <v>352875</v>
      </c>
      <c r="E313" s="27" t="s">
        <v>7981</v>
      </c>
      <c r="F313" s="17">
        <v>150</v>
      </c>
      <c r="G313">
        <v>9999</v>
      </c>
      <c r="H313" s="26" t="s">
        <v>37</v>
      </c>
      <c r="I313">
        <v>1</v>
      </c>
      <c r="J313">
        <f>VLOOKUP(E313,自助机!E:H,4,FALSE)</f>
        <v>150</v>
      </c>
      <c r="K313" t="str">
        <f t="shared" si="4"/>
        <v/>
      </c>
    </row>
    <row r="314" spans="1:11" ht="14.25" hidden="1" customHeight="1">
      <c r="A314" s="16">
        <v>42908</v>
      </c>
      <c r="B314">
        <v>1000086327</v>
      </c>
      <c r="C314" s="26" t="s">
        <v>3231</v>
      </c>
      <c r="D314" s="17">
        <v>352986</v>
      </c>
      <c r="E314" s="27" t="s">
        <v>7983</v>
      </c>
      <c r="F314" s="17">
        <v>500</v>
      </c>
      <c r="G314">
        <v>9999</v>
      </c>
      <c r="H314" s="26" t="s">
        <v>37</v>
      </c>
      <c r="I314">
        <v>1</v>
      </c>
      <c r="J314">
        <f>VLOOKUP(E314,自助机!E:H,4,FALSE)</f>
        <v>500</v>
      </c>
      <c r="K314" t="str">
        <f t="shared" si="4"/>
        <v/>
      </c>
    </row>
    <row r="315" spans="1:11" ht="14.25" hidden="1" customHeight="1">
      <c r="A315" s="16">
        <v>42908</v>
      </c>
      <c r="B315">
        <v>1000117265</v>
      </c>
      <c r="C315" s="26" t="s">
        <v>3237</v>
      </c>
      <c r="D315" s="17">
        <v>353241</v>
      </c>
      <c r="E315" s="27" t="s">
        <v>7985</v>
      </c>
      <c r="F315" s="17">
        <v>120</v>
      </c>
      <c r="G315">
        <v>9999</v>
      </c>
      <c r="H315" s="26" t="s">
        <v>37</v>
      </c>
      <c r="I315">
        <v>1</v>
      </c>
      <c r="J315">
        <f>VLOOKUP(E315,自助机!E:H,4,FALSE)</f>
        <v>120</v>
      </c>
      <c r="K315" t="str">
        <f t="shared" si="4"/>
        <v/>
      </c>
    </row>
    <row r="316" spans="1:11" ht="14.25" hidden="1" customHeight="1">
      <c r="A316" s="16">
        <v>42908</v>
      </c>
      <c r="B316">
        <v>1000034651</v>
      </c>
      <c r="C316" s="26" t="s">
        <v>3244</v>
      </c>
      <c r="D316" s="17">
        <v>353607</v>
      </c>
      <c r="E316" s="27" t="s">
        <v>7988</v>
      </c>
      <c r="F316" s="17">
        <v>200</v>
      </c>
      <c r="G316">
        <v>9999</v>
      </c>
      <c r="H316" s="26" t="s">
        <v>37</v>
      </c>
      <c r="I316">
        <v>1</v>
      </c>
      <c r="J316">
        <f>VLOOKUP(E316,自助机!E:H,4,FALSE)</f>
        <v>200</v>
      </c>
      <c r="K316" t="str">
        <f t="shared" si="4"/>
        <v/>
      </c>
    </row>
    <row r="317" spans="1:11" ht="14.25" hidden="1" customHeight="1">
      <c r="A317" s="16">
        <v>42907</v>
      </c>
      <c r="B317">
        <v>1000114072</v>
      </c>
      <c r="C317" s="26" t="s">
        <v>2177</v>
      </c>
      <c r="D317" s="17">
        <v>335144</v>
      </c>
      <c r="E317" s="27" t="s">
        <v>2702</v>
      </c>
      <c r="F317" s="17">
        <v>200</v>
      </c>
      <c r="G317">
        <v>9999</v>
      </c>
      <c r="H317" s="26" t="s">
        <v>37</v>
      </c>
      <c r="I317">
        <v>1</v>
      </c>
      <c r="J317">
        <f>VLOOKUP(E317,自助机!E:H,4,FALSE)</f>
        <v>200</v>
      </c>
      <c r="K317" t="str">
        <f t="shared" si="4"/>
        <v/>
      </c>
    </row>
    <row r="318" spans="1:11" ht="14.25" hidden="1" customHeight="1">
      <c r="A318" s="16">
        <v>42908</v>
      </c>
      <c r="B318">
        <v>1000114454</v>
      </c>
      <c r="C318" s="26" t="s">
        <v>2284</v>
      </c>
      <c r="D318" s="17">
        <v>336324</v>
      </c>
      <c r="E318" s="27" t="s">
        <v>2724</v>
      </c>
      <c r="F318" s="17">
        <v>200</v>
      </c>
      <c r="G318">
        <v>9999</v>
      </c>
      <c r="H318" s="26" t="s">
        <v>37</v>
      </c>
      <c r="I318">
        <v>1</v>
      </c>
      <c r="J318">
        <f>VLOOKUP(E318,自助机!E:H,4,FALSE)</f>
        <v>200</v>
      </c>
      <c r="K318" t="str">
        <f t="shared" si="4"/>
        <v/>
      </c>
    </row>
    <row r="319" spans="1:11" ht="14.25" hidden="1" customHeight="1">
      <c r="A319" s="16">
        <v>42908</v>
      </c>
      <c r="B319" t="s">
        <v>2287</v>
      </c>
      <c r="C319" s="26" t="s">
        <v>2288</v>
      </c>
      <c r="D319" s="17">
        <v>336380</v>
      </c>
      <c r="E319" s="27" t="s">
        <v>2725</v>
      </c>
      <c r="F319" s="17">
        <v>300</v>
      </c>
      <c r="G319">
        <v>9999</v>
      </c>
      <c r="H319" s="26" t="s">
        <v>37</v>
      </c>
      <c r="I319">
        <v>1</v>
      </c>
      <c r="J319">
        <f>VLOOKUP(E319,自助机!E:H,4,FALSE)</f>
        <v>300</v>
      </c>
      <c r="K319" t="str">
        <f t="shared" si="4"/>
        <v/>
      </c>
    </row>
    <row r="320" spans="1:11" ht="14.25" hidden="1" customHeight="1">
      <c r="A320" s="16">
        <v>42908</v>
      </c>
      <c r="B320">
        <v>1000096078</v>
      </c>
      <c r="C320" s="26" t="s">
        <v>796</v>
      </c>
      <c r="D320" s="17">
        <v>337209</v>
      </c>
      <c r="E320" s="27" t="s">
        <v>2742</v>
      </c>
      <c r="F320" s="17">
        <v>100</v>
      </c>
      <c r="G320">
        <v>9999</v>
      </c>
      <c r="H320" s="26" t="s">
        <v>37</v>
      </c>
      <c r="I320">
        <v>1</v>
      </c>
      <c r="J320">
        <f>VLOOKUP(E320,自助机!E:H,4,FALSE)</f>
        <v>100</v>
      </c>
      <c r="K320" t="str">
        <f t="shared" si="4"/>
        <v/>
      </c>
    </row>
    <row r="321" spans="1:11" ht="14.25" hidden="1" customHeight="1">
      <c r="A321" s="16">
        <v>42908</v>
      </c>
      <c r="B321">
        <v>1000078232</v>
      </c>
      <c r="C321" s="26" t="s">
        <v>2341</v>
      </c>
      <c r="D321" s="17">
        <v>337245</v>
      </c>
      <c r="E321" s="27" t="s">
        <v>2744</v>
      </c>
      <c r="F321" s="17">
        <v>1000</v>
      </c>
      <c r="G321">
        <v>9999</v>
      </c>
      <c r="H321" s="26" t="s">
        <v>37</v>
      </c>
      <c r="I321">
        <v>1</v>
      </c>
      <c r="J321">
        <f>VLOOKUP(E321,自助机!E:H,4,FALSE)</f>
        <v>1000</v>
      </c>
      <c r="K321" t="str">
        <f t="shared" si="4"/>
        <v/>
      </c>
    </row>
    <row r="322" spans="1:11" ht="14.25" hidden="1" customHeight="1">
      <c r="A322" s="16">
        <v>42908</v>
      </c>
      <c r="B322">
        <v>102226000</v>
      </c>
      <c r="C322" s="26" t="s">
        <v>2344</v>
      </c>
      <c r="D322" s="17">
        <v>337278</v>
      </c>
      <c r="E322" s="27" t="s">
        <v>2745</v>
      </c>
      <c r="F322" s="17">
        <v>1000</v>
      </c>
      <c r="G322">
        <v>9999</v>
      </c>
      <c r="H322" s="26" t="s">
        <v>37</v>
      </c>
      <c r="I322">
        <v>1</v>
      </c>
      <c r="J322">
        <f>VLOOKUP(E322,自助机!E:H,4,FALSE)</f>
        <v>1000</v>
      </c>
      <c r="K322" t="str">
        <f t="shared" si="4"/>
        <v/>
      </c>
    </row>
    <row r="323" spans="1:11" ht="14.25" hidden="1" customHeight="1">
      <c r="A323" s="16">
        <v>42908</v>
      </c>
      <c r="B323">
        <v>1000114921</v>
      </c>
      <c r="C323" s="26" t="s">
        <v>2338</v>
      </c>
      <c r="D323" s="17">
        <v>337353</v>
      </c>
      <c r="E323" s="27" t="s">
        <v>2743</v>
      </c>
      <c r="F323" s="17">
        <v>800</v>
      </c>
      <c r="G323">
        <v>9999</v>
      </c>
      <c r="H323" s="26" t="s">
        <v>37</v>
      </c>
      <c r="I323">
        <v>1</v>
      </c>
      <c r="J323">
        <f>VLOOKUP(E323,自助机!E:H,4,FALSE)</f>
        <v>800</v>
      </c>
      <c r="K323" t="str">
        <f t="shared" ref="K323:K386" si="5">IF(J323=F323,"",1)</f>
        <v/>
      </c>
    </row>
    <row r="324" spans="1:11" ht="14.25" hidden="1" customHeight="1">
      <c r="A324" s="16">
        <v>42908</v>
      </c>
      <c r="B324">
        <v>1000114957</v>
      </c>
      <c r="C324" s="26" t="s">
        <v>2358</v>
      </c>
      <c r="D324" s="17">
        <v>337653</v>
      </c>
      <c r="E324" s="27" t="s">
        <v>2750</v>
      </c>
      <c r="F324" s="17">
        <v>10</v>
      </c>
      <c r="G324">
        <v>9999</v>
      </c>
      <c r="H324" s="26" t="s">
        <v>37</v>
      </c>
      <c r="I324">
        <v>1</v>
      </c>
      <c r="J324">
        <f>VLOOKUP(E324,自助机!E:H,4,FALSE)</f>
        <v>10</v>
      </c>
      <c r="K324" t="str">
        <f t="shared" si="5"/>
        <v/>
      </c>
    </row>
    <row r="325" spans="1:11" ht="14.25" hidden="1" customHeight="1">
      <c r="A325" s="16">
        <v>42908</v>
      </c>
      <c r="B325">
        <v>1000110992</v>
      </c>
      <c r="C325" s="26" t="s">
        <v>1533</v>
      </c>
      <c r="D325" s="17">
        <v>337900</v>
      </c>
      <c r="E325" s="27" t="s">
        <v>2754</v>
      </c>
      <c r="F325" s="17">
        <v>50</v>
      </c>
      <c r="G325">
        <v>9999</v>
      </c>
      <c r="H325" s="26" t="s">
        <v>37</v>
      </c>
      <c r="I325">
        <v>1</v>
      </c>
      <c r="J325">
        <f>VLOOKUP(E325,自助机!E:H,4,FALSE)</f>
        <v>50</v>
      </c>
      <c r="K325" t="str">
        <f t="shared" si="5"/>
        <v/>
      </c>
    </row>
    <row r="326" spans="1:11" ht="14.25" hidden="1" customHeight="1">
      <c r="A326" s="16">
        <v>42907</v>
      </c>
      <c r="B326">
        <v>1000088225</v>
      </c>
      <c r="C326" s="26" t="s">
        <v>736</v>
      </c>
      <c r="D326" s="17">
        <v>330523</v>
      </c>
      <c r="E326" s="27" t="s">
        <v>2636</v>
      </c>
      <c r="F326" s="17">
        <v>100</v>
      </c>
      <c r="G326">
        <v>9999</v>
      </c>
      <c r="H326" s="26" t="s">
        <v>37</v>
      </c>
      <c r="I326">
        <v>1</v>
      </c>
      <c r="J326">
        <f>VLOOKUP(E326,自助机!E:H,4,FALSE)</f>
        <v>100</v>
      </c>
      <c r="K326" t="str">
        <f t="shared" si="5"/>
        <v/>
      </c>
    </row>
    <row r="327" spans="1:11" ht="14.25" hidden="1" customHeight="1">
      <c r="A327" s="16">
        <v>42907</v>
      </c>
      <c r="B327">
        <v>1000106926</v>
      </c>
      <c r="C327" s="26" t="s">
        <v>2081</v>
      </c>
      <c r="D327" s="17">
        <v>331358</v>
      </c>
      <c r="E327" s="27" t="s">
        <v>2647</v>
      </c>
      <c r="F327" s="17">
        <v>2000</v>
      </c>
      <c r="G327">
        <v>9999</v>
      </c>
      <c r="H327" s="26" t="s">
        <v>37</v>
      </c>
      <c r="I327">
        <v>1</v>
      </c>
      <c r="J327">
        <f>VLOOKUP(E327,自助机!E:H,4,FALSE)</f>
        <v>2000</v>
      </c>
      <c r="K327" t="str">
        <f t="shared" si="5"/>
        <v/>
      </c>
    </row>
    <row r="328" spans="1:11" ht="14.25" hidden="1" customHeight="1">
      <c r="A328" s="16">
        <v>42907</v>
      </c>
      <c r="B328">
        <v>1000113717</v>
      </c>
      <c r="C328" s="26" t="s">
        <v>2053</v>
      </c>
      <c r="D328" s="17">
        <v>331737</v>
      </c>
      <c r="E328" s="27" t="s">
        <v>2651</v>
      </c>
      <c r="F328" s="17">
        <v>2</v>
      </c>
      <c r="G328">
        <v>9999</v>
      </c>
      <c r="H328" s="26" t="s">
        <v>37</v>
      </c>
      <c r="I328">
        <v>1</v>
      </c>
      <c r="J328">
        <f>VLOOKUP(E328,自助机!E:H,4,FALSE)</f>
        <v>2</v>
      </c>
      <c r="K328" t="str">
        <f t="shared" si="5"/>
        <v/>
      </c>
    </row>
    <row r="329" spans="1:11" ht="14.25" hidden="1" customHeight="1">
      <c r="A329" s="16">
        <v>42907</v>
      </c>
      <c r="B329">
        <v>1000076520</v>
      </c>
      <c r="C329" s="26" t="s">
        <v>1651</v>
      </c>
      <c r="D329" s="17">
        <v>320786</v>
      </c>
      <c r="E329" s="27" t="s">
        <v>2517</v>
      </c>
      <c r="F329" s="17">
        <v>100</v>
      </c>
      <c r="G329">
        <v>9999</v>
      </c>
      <c r="H329" s="26" t="s">
        <v>37</v>
      </c>
      <c r="I329">
        <v>1</v>
      </c>
      <c r="J329">
        <f>VLOOKUP(E329,自助机!E:H,4,FALSE)</f>
        <v>100</v>
      </c>
      <c r="K329" t="str">
        <f t="shared" si="5"/>
        <v/>
      </c>
    </row>
    <row r="330" spans="1:11" ht="14.25" hidden="1" customHeight="1">
      <c r="A330" s="16">
        <v>42907</v>
      </c>
      <c r="B330">
        <v>1000111024</v>
      </c>
      <c r="C330" s="26" t="s">
        <v>1739</v>
      </c>
      <c r="D330" s="17">
        <v>321221</v>
      </c>
      <c r="E330" s="27" t="s">
        <v>2522</v>
      </c>
      <c r="F330" s="17">
        <v>300</v>
      </c>
      <c r="G330">
        <v>9999</v>
      </c>
      <c r="H330" s="26" t="s">
        <v>37</v>
      </c>
      <c r="I330">
        <v>1</v>
      </c>
      <c r="J330">
        <f>VLOOKUP(E330,自助机!E:H,4,FALSE)</f>
        <v>300</v>
      </c>
      <c r="K330" t="str">
        <f t="shared" si="5"/>
        <v/>
      </c>
    </row>
    <row r="331" spans="1:11" ht="14.25" hidden="1" customHeight="1">
      <c r="A331" s="16">
        <v>42907</v>
      </c>
      <c r="B331">
        <v>102125453</v>
      </c>
      <c r="C331" s="26" t="s">
        <v>1742</v>
      </c>
      <c r="D331" s="17">
        <v>321371</v>
      </c>
      <c r="E331" s="27" t="s">
        <v>2523</v>
      </c>
      <c r="F331" s="17">
        <v>500</v>
      </c>
      <c r="G331">
        <v>9999</v>
      </c>
      <c r="H331" s="26" t="s">
        <v>37</v>
      </c>
      <c r="I331">
        <v>1</v>
      </c>
      <c r="J331">
        <f>VLOOKUP(E331,自助机!E:H,4,FALSE)</f>
        <v>500</v>
      </c>
      <c r="K331" t="str">
        <f t="shared" si="5"/>
        <v/>
      </c>
    </row>
    <row r="332" spans="1:11" ht="14.25" hidden="1" customHeight="1">
      <c r="A332" s="16">
        <v>42907</v>
      </c>
      <c r="B332">
        <v>1000101515</v>
      </c>
      <c r="C332" s="26" t="s">
        <v>2250</v>
      </c>
      <c r="D332" s="17">
        <v>335593</v>
      </c>
      <c r="E332" s="27" t="s">
        <v>2711</v>
      </c>
      <c r="F332" s="17">
        <v>120</v>
      </c>
      <c r="G332">
        <v>9999</v>
      </c>
      <c r="H332" s="26" t="s">
        <v>37</v>
      </c>
      <c r="I332">
        <v>1</v>
      </c>
      <c r="J332">
        <f>VLOOKUP(E332,自助机!E:H,4,FALSE)</f>
        <v>120</v>
      </c>
      <c r="K332" t="str">
        <f t="shared" si="5"/>
        <v/>
      </c>
    </row>
    <row r="333" spans="1:11" ht="14.25" hidden="1" customHeight="1">
      <c r="A333" s="16">
        <v>42907</v>
      </c>
      <c r="B333">
        <v>1000095668</v>
      </c>
      <c r="C333" s="26" t="s">
        <v>76</v>
      </c>
      <c r="D333" s="17">
        <v>335623</v>
      </c>
      <c r="E333" s="27" t="s">
        <v>2712</v>
      </c>
      <c r="F333" s="17">
        <v>500</v>
      </c>
      <c r="G333">
        <v>9999</v>
      </c>
      <c r="H333" s="26" t="s">
        <v>37</v>
      </c>
      <c r="I333">
        <v>1</v>
      </c>
      <c r="J333">
        <f>VLOOKUP(E333,自助机!E:H,4,FALSE)</f>
        <v>500</v>
      </c>
      <c r="K333" t="str">
        <f t="shared" si="5"/>
        <v/>
      </c>
    </row>
    <row r="334" spans="1:11" ht="14.25" hidden="1" customHeight="1">
      <c r="A334" s="16">
        <v>42907</v>
      </c>
      <c r="B334">
        <v>1000013964</v>
      </c>
      <c r="C334" s="26" t="s">
        <v>1953</v>
      </c>
      <c r="D334" s="17">
        <v>328085</v>
      </c>
      <c r="E334" s="27" t="s">
        <v>2599</v>
      </c>
      <c r="F334" s="17">
        <v>300</v>
      </c>
      <c r="G334">
        <v>9999</v>
      </c>
      <c r="H334" s="26" t="s">
        <v>37</v>
      </c>
      <c r="I334">
        <v>1</v>
      </c>
      <c r="J334">
        <f>VLOOKUP(E334,自助机!E:H,4,FALSE)</f>
        <v>300</v>
      </c>
      <c r="K334" t="str">
        <f t="shared" si="5"/>
        <v/>
      </c>
    </row>
    <row r="335" spans="1:11" ht="14.25" hidden="1" customHeight="1">
      <c r="A335" s="16">
        <v>42908</v>
      </c>
      <c r="B335">
        <v>1000117050</v>
      </c>
      <c r="C335" s="26" t="s">
        <v>3175</v>
      </c>
      <c r="D335" s="17">
        <v>351443</v>
      </c>
      <c r="E335" s="27" t="s">
        <v>7961</v>
      </c>
      <c r="F335" s="17">
        <v>20</v>
      </c>
      <c r="G335">
        <v>9999</v>
      </c>
      <c r="H335" s="26" t="s">
        <v>37</v>
      </c>
      <c r="I335">
        <v>1</v>
      </c>
      <c r="J335">
        <f>VLOOKUP(E335,自助机!E:H,4,FALSE)</f>
        <v>20</v>
      </c>
      <c r="K335" t="str">
        <f t="shared" si="5"/>
        <v/>
      </c>
    </row>
    <row r="336" spans="1:11" ht="14.25" hidden="1" customHeight="1">
      <c r="A336" s="16">
        <v>42908</v>
      </c>
      <c r="B336">
        <v>1000117073</v>
      </c>
      <c r="C336" s="26" t="s">
        <v>3189</v>
      </c>
      <c r="D336" s="17">
        <v>352058</v>
      </c>
      <c r="E336" s="27" t="s">
        <v>7967</v>
      </c>
      <c r="F336" s="17">
        <v>500</v>
      </c>
      <c r="G336">
        <v>9999</v>
      </c>
      <c r="H336" s="26" t="s">
        <v>37</v>
      </c>
      <c r="I336">
        <v>1</v>
      </c>
      <c r="J336">
        <f>VLOOKUP(E336,自助机!E:H,4,FALSE)</f>
        <v>500</v>
      </c>
      <c r="K336" t="str">
        <f t="shared" si="5"/>
        <v/>
      </c>
    </row>
    <row r="337" spans="1:11" ht="14.25" hidden="1" customHeight="1">
      <c r="A337" s="16">
        <v>42908</v>
      </c>
      <c r="B337">
        <v>1000117180</v>
      </c>
      <c r="C337" s="26" t="s">
        <v>3192</v>
      </c>
      <c r="D337" s="17">
        <v>352133</v>
      </c>
      <c r="E337" s="27" t="s">
        <v>7968</v>
      </c>
      <c r="F337" s="17">
        <v>10</v>
      </c>
      <c r="G337">
        <v>9999</v>
      </c>
      <c r="H337" s="26" t="s">
        <v>37</v>
      </c>
      <c r="I337">
        <v>1</v>
      </c>
      <c r="J337">
        <f>VLOOKUP(E337,自助机!E:H,4,FALSE)</f>
        <v>10</v>
      </c>
      <c r="K337" t="str">
        <f t="shared" si="5"/>
        <v/>
      </c>
    </row>
    <row r="338" spans="1:11" ht="14.25" hidden="1" customHeight="1">
      <c r="A338" s="16">
        <v>42908</v>
      </c>
      <c r="B338">
        <v>1000116529</v>
      </c>
      <c r="C338" s="26" t="s">
        <v>3202</v>
      </c>
      <c r="D338" s="17">
        <v>352324</v>
      </c>
      <c r="E338" s="27" t="s">
        <v>7972</v>
      </c>
      <c r="F338" s="17">
        <v>106</v>
      </c>
      <c r="G338">
        <v>9999</v>
      </c>
      <c r="H338" s="26" t="s">
        <v>37</v>
      </c>
      <c r="I338">
        <v>1</v>
      </c>
      <c r="J338">
        <f>VLOOKUP(E338,自助机!E:H,4,FALSE)</f>
        <v>106</v>
      </c>
      <c r="K338" t="str">
        <f t="shared" si="5"/>
        <v/>
      </c>
    </row>
    <row r="339" spans="1:11" ht="14.25" hidden="1" customHeight="1">
      <c r="A339" s="16">
        <v>42907</v>
      </c>
      <c r="B339">
        <v>1000002039</v>
      </c>
      <c r="C339" s="26" t="s">
        <v>1511</v>
      </c>
      <c r="D339" s="17">
        <v>317931</v>
      </c>
      <c r="E339" s="27" t="s">
        <v>2486</v>
      </c>
      <c r="F339" s="17">
        <v>500</v>
      </c>
      <c r="G339">
        <v>9999</v>
      </c>
      <c r="H339" s="26" t="s">
        <v>37</v>
      </c>
      <c r="I339">
        <v>1</v>
      </c>
      <c r="J339">
        <f>VLOOKUP(E339,自助机!E:H,4,FALSE)</f>
        <v>500</v>
      </c>
      <c r="K339" t="str">
        <f t="shared" si="5"/>
        <v/>
      </c>
    </row>
    <row r="340" spans="1:11" ht="14.25" hidden="1" customHeight="1">
      <c r="A340" s="16">
        <v>42908</v>
      </c>
      <c r="B340">
        <v>102226000</v>
      </c>
      <c r="C340" s="26" t="s">
        <v>2344</v>
      </c>
      <c r="D340" s="17">
        <v>338288</v>
      </c>
      <c r="E340" s="27" t="s">
        <v>2760</v>
      </c>
      <c r="F340" s="17">
        <v>20</v>
      </c>
      <c r="G340">
        <v>9999</v>
      </c>
      <c r="H340" s="26" t="s">
        <v>37</v>
      </c>
      <c r="I340">
        <v>1</v>
      </c>
      <c r="J340">
        <f>VLOOKUP(E340,自助机!E:H,4,FALSE)</f>
        <v>20</v>
      </c>
      <c r="K340" t="str">
        <f t="shared" si="5"/>
        <v/>
      </c>
    </row>
    <row r="341" spans="1:11" ht="14.25" hidden="1" customHeight="1">
      <c r="A341" s="16">
        <v>42908</v>
      </c>
      <c r="B341">
        <v>1000036363</v>
      </c>
      <c r="C341" s="26" t="s">
        <v>2380</v>
      </c>
      <c r="D341" s="17">
        <v>338711</v>
      </c>
      <c r="E341" s="27" t="s">
        <v>2763</v>
      </c>
      <c r="F341" s="17">
        <v>2000</v>
      </c>
      <c r="G341">
        <v>9999</v>
      </c>
      <c r="H341" s="26" t="s">
        <v>37</v>
      </c>
      <c r="I341">
        <v>1</v>
      </c>
      <c r="J341">
        <f>VLOOKUP(E341,自助机!E:H,4,FALSE)</f>
        <v>2000</v>
      </c>
      <c r="K341" t="str">
        <f t="shared" si="5"/>
        <v/>
      </c>
    </row>
    <row r="342" spans="1:11" ht="14.25" hidden="1" customHeight="1">
      <c r="A342" s="16">
        <v>42908</v>
      </c>
      <c r="B342">
        <v>103374715</v>
      </c>
      <c r="C342" s="26" t="s">
        <v>2294</v>
      </c>
      <c r="D342" s="17">
        <v>336831</v>
      </c>
      <c r="E342" s="27" t="s">
        <v>2736</v>
      </c>
      <c r="F342" s="17">
        <v>20</v>
      </c>
      <c r="G342">
        <v>9999</v>
      </c>
      <c r="H342" s="26" t="s">
        <v>37</v>
      </c>
      <c r="I342">
        <v>1</v>
      </c>
      <c r="J342">
        <f>VLOOKUP(E342,自助机!E:H,4,FALSE)</f>
        <v>20</v>
      </c>
      <c r="K342" t="str">
        <f t="shared" si="5"/>
        <v/>
      </c>
    </row>
    <row r="343" spans="1:11" ht="14.25" hidden="1" customHeight="1">
      <c r="A343" s="16">
        <v>42908</v>
      </c>
      <c r="B343">
        <v>1000115270</v>
      </c>
      <c r="C343" s="26" t="s">
        <v>2951</v>
      </c>
      <c r="D343" s="17">
        <v>344945</v>
      </c>
      <c r="E343" s="27" t="s">
        <v>7878</v>
      </c>
      <c r="F343" s="17">
        <v>1600</v>
      </c>
      <c r="G343">
        <v>9999</v>
      </c>
      <c r="H343" s="26" t="s">
        <v>37</v>
      </c>
      <c r="I343">
        <v>1</v>
      </c>
      <c r="J343">
        <f>VLOOKUP(E343,自助机!E:H,4,FALSE)</f>
        <v>1600</v>
      </c>
      <c r="K343" t="str">
        <f t="shared" si="5"/>
        <v/>
      </c>
    </row>
    <row r="344" spans="1:11" ht="14.25" hidden="1" customHeight="1">
      <c r="A344" s="16">
        <v>42908</v>
      </c>
      <c r="B344">
        <v>1000094339</v>
      </c>
      <c r="C344" s="26" t="s">
        <v>3133</v>
      </c>
      <c r="D344" s="17">
        <v>352242</v>
      </c>
      <c r="E344" s="27" t="s">
        <v>7971</v>
      </c>
      <c r="F344" s="17">
        <v>300</v>
      </c>
      <c r="G344">
        <v>9999</v>
      </c>
      <c r="H344" s="26" t="s">
        <v>37</v>
      </c>
      <c r="I344">
        <v>1</v>
      </c>
      <c r="J344">
        <f>VLOOKUP(E344,自助机!E:H,4,FALSE)</f>
        <v>300</v>
      </c>
      <c r="K344" t="str">
        <f t="shared" si="5"/>
        <v/>
      </c>
    </row>
    <row r="345" spans="1:11" ht="14.25" hidden="1" customHeight="1">
      <c r="A345" s="16">
        <v>42909</v>
      </c>
      <c r="B345">
        <v>153001271</v>
      </c>
      <c r="C345" s="26" t="s">
        <v>3437</v>
      </c>
      <c r="D345" s="17">
        <v>357724</v>
      </c>
      <c r="E345" s="27" t="s">
        <v>8062</v>
      </c>
      <c r="F345" s="17">
        <v>500</v>
      </c>
      <c r="G345">
        <v>9999</v>
      </c>
      <c r="H345" s="26" t="s">
        <v>37</v>
      </c>
      <c r="I345">
        <v>1</v>
      </c>
      <c r="J345">
        <f>VLOOKUP(E345,自助机!E:H,4,FALSE)</f>
        <v>500</v>
      </c>
      <c r="K345" t="str">
        <f t="shared" si="5"/>
        <v/>
      </c>
    </row>
    <row r="346" spans="1:11" ht="14.25" hidden="1" customHeight="1">
      <c r="A346" s="16">
        <v>42907</v>
      </c>
      <c r="B346">
        <v>102258395</v>
      </c>
      <c r="C346" s="26" t="s">
        <v>1953</v>
      </c>
      <c r="D346" s="17">
        <v>335356</v>
      </c>
      <c r="E346" s="27" t="s">
        <v>2708</v>
      </c>
      <c r="F346" s="17">
        <v>50</v>
      </c>
      <c r="G346">
        <v>9999</v>
      </c>
      <c r="H346" s="26" t="s">
        <v>37</v>
      </c>
      <c r="I346">
        <v>1</v>
      </c>
      <c r="J346">
        <f>VLOOKUP(E346,自助机!E:H,4,FALSE)</f>
        <v>50</v>
      </c>
      <c r="K346" t="str">
        <f t="shared" si="5"/>
        <v/>
      </c>
    </row>
    <row r="347" spans="1:11" ht="14.25" hidden="1" customHeight="1">
      <c r="A347" s="16">
        <v>42907</v>
      </c>
      <c r="B347">
        <v>1000095885</v>
      </c>
      <c r="C347" s="26" t="s">
        <v>2261</v>
      </c>
      <c r="D347" s="17">
        <v>335634</v>
      </c>
      <c r="E347" s="27" t="s">
        <v>2715</v>
      </c>
      <c r="F347" s="17">
        <v>100</v>
      </c>
      <c r="G347">
        <v>9999</v>
      </c>
      <c r="H347" s="26" t="s">
        <v>37</v>
      </c>
      <c r="I347">
        <v>1</v>
      </c>
      <c r="J347">
        <f>VLOOKUP(E347,自助机!E:H,4,FALSE)</f>
        <v>100</v>
      </c>
      <c r="K347" t="str">
        <f t="shared" si="5"/>
        <v/>
      </c>
    </row>
    <row r="348" spans="1:11" ht="14.25" hidden="1" customHeight="1">
      <c r="A348" s="16">
        <v>42907</v>
      </c>
      <c r="B348">
        <v>1000095885</v>
      </c>
      <c r="C348" s="26" t="s">
        <v>2261</v>
      </c>
      <c r="D348" s="17">
        <v>335635</v>
      </c>
      <c r="E348" s="27" t="s">
        <v>2716</v>
      </c>
      <c r="F348" s="17">
        <v>900</v>
      </c>
      <c r="G348">
        <v>9999</v>
      </c>
      <c r="H348" s="26" t="s">
        <v>37</v>
      </c>
      <c r="I348">
        <v>1</v>
      </c>
      <c r="J348">
        <f>VLOOKUP(E348,自助机!E:H,4,FALSE)</f>
        <v>900</v>
      </c>
      <c r="K348" t="str">
        <f t="shared" si="5"/>
        <v/>
      </c>
    </row>
    <row r="349" spans="1:11" ht="14.25" hidden="1" customHeight="1">
      <c r="A349" s="16">
        <v>42907</v>
      </c>
      <c r="B349">
        <v>1000113141</v>
      </c>
      <c r="C349" s="26" t="s">
        <v>1936</v>
      </c>
      <c r="D349" s="17">
        <v>328265</v>
      </c>
      <c r="E349" s="27" t="s">
        <v>2604</v>
      </c>
      <c r="F349" s="17">
        <v>50</v>
      </c>
      <c r="G349">
        <v>9999</v>
      </c>
      <c r="H349" s="26" t="s">
        <v>37</v>
      </c>
      <c r="I349">
        <v>1</v>
      </c>
      <c r="J349">
        <f>VLOOKUP(E349,自助机!E:H,4,FALSE)</f>
        <v>50</v>
      </c>
      <c r="K349" t="str">
        <f t="shared" si="5"/>
        <v/>
      </c>
    </row>
    <row r="350" spans="1:11" ht="14.25" hidden="1" customHeight="1">
      <c r="A350" s="16">
        <v>42907</v>
      </c>
      <c r="B350">
        <v>1000113141</v>
      </c>
      <c r="C350" s="26" t="s">
        <v>1936</v>
      </c>
      <c r="D350" s="17">
        <v>328458</v>
      </c>
      <c r="E350" s="27" t="s">
        <v>2607</v>
      </c>
      <c r="F350" s="17">
        <v>200</v>
      </c>
      <c r="G350">
        <v>9999</v>
      </c>
      <c r="H350" s="26" t="s">
        <v>37</v>
      </c>
      <c r="I350">
        <v>1</v>
      </c>
      <c r="J350">
        <f>VLOOKUP(E350,自助机!E:H,4,FALSE)</f>
        <v>200</v>
      </c>
      <c r="K350" t="str">
        <f t="shared" si="5"/>
        <v/>
      </c>
    </row>
    <row r="351" spans="1:11" ht="14.25" hidden="1" customHeight="1">
      <c r="A351" s="16">
        <v>42908</v>
      </c>
      <c r="B351">
        <v>1000104886</v>
      </c>
      <c r="C351" s="26" t="s">
        <v>2873</v>
      </c>
      <c r="D351" s="17">
        <v>342748</v>
      </c>
      <c r="E351" s="27" t="s">
        <v>7849</v>
      </c>
      <c r="F351" s="17">
        <v>200</v>
      </c>
      <c r="G351">
        <v>9999</v>
      </c>
      <c r="H351" s="26" t="s">
        <v>37</v>
      </c>
      <c r="I351">
        <v>1</v>
      </c>
      <c r="J351">
        <f>VLOOKUP(E351,自助机!E:H,4,FALSE)</f>
        <v>200</v>
      </c>
      <c r="K351" t="str">
        <f t="shared" si="5"/>
        <v/>
      </c>
    </row>
    <row r="352" spans="1:11" ht="14.25" hidden="1" customHeight="1">
      <c r="A352" s="16">
        <v>42908</v>
      </c>
      <c r="B352">
        <v>326070140</v>
      </c>
      <c r="C352" s="26" t="s">
        <v>2990</v>
      </c>
      <c r="D352" s="17">
        <v>346775</v>
      </c>
      <c r="E352" s="27" t="s">
        <v>7892</v>
      </c>
      <c r="F352" s="17">
        <v>500</v>
      </c>
      <c r="G352">
        <v>9999</v>
      </c>
      <c r="H352" s="26" t="s">
        <v>37</v>
      </c>
      <c r="I352">
        <v>1</v>
      </c>
      <c r="J352">
        <f>VLOOKUP(E352,自助机!E:H,4,FALSE)</f>
        <v>500</v>
      </c>
      <c r="K352" t="str">
        <f t="shared" si="5"/>
        <v/>
      </c>
    </row>
    <row r="353" spans="1:11" ht="14.25" hidden="1" customHeight="1">
      <c r="A353" s="16">
        <v>42909</v>
      </c>
      <c r="B353">
        <v>102297213</v>
      </c>
      <c r="C353" s="26" t="s">
        <v>3713</v>
      </c>
      <c r="D353" s="17">
        <v>364139</v>
      </c>
      <c r="E353" s="27" t="s">
        <v>8171</v>
      </c>
      <c r="F353" s="17">
        <v>100</v>
      </c>
      <c r="G353">
        <v>9999</v>
      </c>
      <c r="H353" s="26" t="s">
        <v>37</v>
      </c>
      <c r="I353">
        <v>1</v>
      </c>
      <c r="J353">
        <f>VLOOKUP(E353,自助机!E:H,4,FALSE)</f>
        <v>100</v>
      </c>
      <c r="K353" t="str">
        <f t="shared" si="5"/>
        <v/>
      </c>
    </row>
    <row r="354" spans="1:11" ht="14.25" hidden="1" customHeight="1">
      <c r="A354" s="16">
        <v>42907</v>
      </c>
      <c r="B354">
        <v>1000107218</v>
      </c>
      <c r="C354" s="26" t="s">
        <v>2146</v>
      </c>
      <c r="D354" s="17">
        <v>333267</v>
      </c>
      <c r="E354" s="27" t="s">
        <v>2671</v>
      </c>
      <c r="F354" s="17">
        <v>345</v>
      </c>
      <c r="G354">
        <v>9999</v>
      </c>
      <c r="H354" s="26" t="s">
        <v>37</v>
      </c>
      <c r="I354">
        <v>1</v>
      </c>
      <c r="J354">
        <f>VLOOKUP(E354,自助机!E:H,4,FALSE)</f>
        <v>345</v>
      </c>
      <c r="K354" t="str">
        <f t="shared" si="5"/>
        <v/>
      </c>
    </row>
    <row r="355" spans="1:11" ht="14.25" hidden="1" customHeight="1">
      <c r="A355" s="16">
        <v>42908</v>
      </c>
      <c r="B355">
        <v>1000115265</v>
      </c>
      <c r="C355" s="26" t="s">
        <v>3085</v>
      </c>
      <c r="D355" s="17">
        <v>349456</v>
      </c>
      <c r="E355" s="27" t="s">
        <v>7929</v>
      </c>
      <c r="F355" s="17">
        <v>1000</v>
      </c>
      <c r="G355">
        <v>9999</v>
      </c>
      <c r="H355" s="26" t="s">
        <v>37</v>
      </c>
      <c r="I355">
        <v>1</v>
      </c>
      <c r="J355">
        <f>VLOOKUP(E355,自助机!E:H,4,FALSE)</f>
        <v>1000</v>
      </c>
      <c r="K355" t="str">
        <f t="shared" si="5"/>
        <v/>
      </c>
    </row>
    <row r="356" spans="1:11" ht="14.25" hidden="1" customHeight="1">
      <c r="A356" s="16">
        <v>42908</v>
      </c>
      <c r="B356">
        <v>1000005712</v>
      </c>
      <c r="C356" s="26" t="s">
        <v>3088</v>
      </c>
      <c r="D356" s="17">
        <v>349501</v>
      </c>
      <c r="E356" s="27" t="s">
        <v>7930</v>
      </c>
      <c r="F356" s="17">
        <v>1000</v>
      </c>
      <c r="G356">
        <v>9999</v>
      </c>
      <c r="H356" s="26" t="s">
        <v>37</v>
      </c>
      <c r="I356">
        <v>1</v>
      </c>
      <c r="J356">
        <f>VLOOKUP(E356,自助机!E:H,4,FALSE)</f>
        <v>1000</v>
      </c>
      <c r="K356" t="str">
        <f t="shared" si="5"/>
        <v/>
      </c>
    </row>
    <row r="357" spans="1:11" ht="14.25" hidden="1" customHeight="1">
      <c r="A357" s="16">
        <v>42908</v>
      </c>
      <c r="B357">
        <v>1000107736</v>
      </c>
      <c r="C357" s="26" t="s">
        <v>109</v>
      </c>
      <c r="D357" s="17">
        <v>354103</v>
      </c>
      <c r="E357" s="27" t="s">
        <v>7996</v>
      </c>
      <c r="F357" s="17">
        <v>500</v>
      </c>
      <c r="G357">
        <v>9999</v>
      </c>
      <c r="H357" s="26" t="s">
        <v>37</v>
      </c>
      <c r="I357">
        <v>1</v>
      </c>
      <c r="J357">
        <f>VLOOKUP(E357,自助机!E:H,4,FALSE)</f>
        <v>500</v>
      </c>
      <c r="K357" t="str">
        <f t="shared" si="5"/>
        <v/>
      </c>
    </row>
    <row r="358" spans="1:11" ht="14.25" hidden="1" customHeight="1">
      <c r="A358" s="16">
        <v>42908</v>
      </c>
      <c r="B358">
        <v>1000078398</v>
      </c>
      <c r="C358" s="26" t="s">
        <v>3052</v>
      </c>
      <c r="D358" s="17">
        <v>348952</v>
      </c>
      <c r="E358" s="27" t="s">
        <v>7916</v>
      </c>
      <c r="F358" s="17">
        <v>190</v>
      </c>
      <c r="G358">
        <v>9999</v>
      </c>
      <c r="H358" s="26" t="s">
        <v>37</v>
      </c>
      <c r="I358">
        <v>1</v>
      </c>
      <c r="J358">
        <f>VLOOKUP(E358,自助机!E:H,4,FALSE)</f>
        <v>190</v>
      </c>
      <c r="K358" t="str">
        <f t="shared" si="5"/>
        <v/>
      </c>
    </row>
    <row r="359" spans="1:11" ht="14.25" hidden="1" customHeight="1">
      <c r="A359" s="16">
        <v>42908</v>
      </c>
      <c r="B359" t="s">
        <v>7917</v>
      </c>
      <c r="C359" s="26" t="s">
        <v>3055</v>
      </c>
      <c r="D359" s="17">
        <v>349035</v>
      </c>
      <c r="E359" s="27" t="s">
        <v>7918</v>
      </c>
      <c r="F359" s="17">
        <v>500</v>
      </c>
      <c r="G359">
        <v>9999</v>
      </c>
      <c r="H359" s="26" t="s">
        <v>37</v>
      </c>
      <c r="I359">
        <v>1</v>
      </c>
      <c r="J359">
        <f>VLOOKUP(E359,自助机!E:H,4,FALSE)</f>
        <v>500</v>
      </c>
      <c r="K359" t="str">
        <f t="shared" si="5"/>
        <v/>
      </c>
    </row>
    <row r="360" spans="1:11" ht="14.25" hidden="1" customHeight="1">
      <c r="A360" s="16">
        <v>42908</v>
      </c>
      <c r="B360">
        <v>103359010</v>
      </c>
      <c r="C360" s="26" t="s">
        <v>3082</v>
      </c>
      <c r="D360" s="17">
        <v>349412</v>
      </c>
      <c r="E360" s="27" t="s">
        <v>7928</v>
      </c>
      <c r="F360" s="17">
        <v>200</v>
      </c>
      <c r="G360">
        <v>9999</v>
      </c>
      <c r="H360" s="26" t="s">
        <v>37</v>
      </c>
      <c r="I360">
        <v>1</v>
      </c>
      <c r="J360">
        <f>VLOOKUP(E360,自助机!E:H,4,FALSE)</f>
        <v>200</v>
      </c>
      <c r="K360" t="str">
        <f t="shared" si="5"/>
        <v/>
      </c>
    </row>
    <row r="361" spans="1:11" ht="14.25" hidden="1" customHeight="1">
      <c r="A361" s="16">
        <v>42908</v>
      </c>
      <c r="B361">
        <v>1000117021</v>
      </c>
      <c r="C361" s="26" t="s">
        <v>3170</v>
      </c>
      <c r="D361" s="17">
        <v>351234</v>
      </c>
      <c r="E361" s="27" t="s">
        <v>7959</v>
      </c>
      <c r="F361" s="17">
        <v>2500</v>
      </c>
      <c r="G361">
        <v>9999</v>
      </c>
      <c r="H361" s="26" t="s">
        <v>37</v>
      </c>
      <c r="I361">
        <v>1</v>
      </c>
      <c r="J361">
        <f>VLOOKUP(E361,自助机!E:H,4,FALSE)</f>
        <v>2500</v>
      </c>
      <c r="K361" t="str">
        <f t="shared" si="5"/>
        <v/>
      </c>
    </row>
    <row r="362" spans="1:11" ht="14.25" hidden="1" customHeight="1">
      <c r="A362" s="16">
        <v>42908</v>
      </c>
      <c r="B362">
        <v>1000117180</v>
      </c>
      <c r="C362" s="26" t="s">
        <v>3192</v>
      </c>
      <c r="D362" s="17">
        <v>352487</v>
      </c>
      <c r="E362" s="27" t="s">
        <v>7978</v>
      </c>
      <c r="F362" s="17">
        <v>309</v>
      </c>
      <c r="G362">
        <v>9999</v>
      </c>
      <c r="H362" s="26" t="s">
        <v>37</v>
      </c>
      <c r="I362">
        <v>1</v>
      </c>
      <c r="J362">
        <f>VLOOKUP(E362,自助机!E:H,4,FALSE)</f>
        <v>309</v>
      </c>
      <c r="K362" t="str">
        <f t="shared" si="5"/>
        <v/>
      </c>
    </row>
    <row r="363" spans="1:11" ht="14.25" hidden="1" customHeight="1">
      <c r="A363" s="16">
        <v>42908</v>
      </c>
      <c r="B363">
        <v>1000114677</v>
      </c>
      <c r="C363" s="26" t="s">
        <v>2315</v>
      </c>
      <c r="D363" s="17">
        <v>337129</v>
      </c>
      <c r="E363" s="27" t="s">
        <v>2741</v>
      </c>
      <c r="F363" s="17">
        <v>100</v>
      </c>
      <c r="G363">
        <v>9999</v>
      </c>
      <c r="H363" s="26" t="s">
        <v>37</v>
      </c>
      <c r="I363">
        <v>1</v>
      </c>
      <c r="J363">
        <f>VLOOKUP(E363,自助机!E:H,4,FALSE)</f>
        <v>100</v>
      </c>
      <c r="K363" t="str">
        <f t="shared" si="5"/>
        <v/>
      </c>
    </row>
    <row r="364" spans="1:11" ht="14.25" hidden="1" customHeight="1">
      <c r="A364" s="16">
        <v>42907</v>
      </c>
      <c r="B364">
        <v>1000114061</v>
      </c>
      <c r="C364" s="26" t="s">
        <v>2174</v>
      </c>
      <c r="D364" s="17">
        <v>335097</v>
      </c>
      <c r="E364" s="27" t="s">
        <v>2701</v>
      </c>
      <c r="F364" s="17">
        <v>76</v>
      </c>
      <c r="G364">
        <v>9999</v>
      </c>
      <c r="H364" s="26" t="s">
        <v>37</v>
      </c>
      <c r="I364">
        <v>1</v>
      </c>
      <c r="J364">
        <f>VLOOKUP(E364,自助机!E:H,4,FALSE)</f>
        <v>76</v>
      </c>
      <c r="K364" t="str">
        <f t="shared" si="5"/>
        <v/>
      </c>
    </row>
    <row r="365" spans="1:11" ht="14.25" hidden="1" customHeight="1">
      <c r="A365" s="16">
        <v>42908</v>
      </c>
      <c r="B365">
        <v>153016189</v>
      </c>
      <c r="C365" s="26" t="s">
        <v>2306</v>
      </c>
      <c r="D365" s="17">
        <v>336706</v>
      </c>
      <c r="E365" s="27" t="s">
        <v>2731</v>
      </c>
      <c r="F365" s="17">
        <v>1000</v>
      </c>
      <c r="G365">
        <v>9999</v>
      </c>
      <c r="H365" s="26" t="s">
        <v>37</v>
      </c>
      <c r="I365">
        <v>1</v>
      </c>
      <c r="J365">
        <f>VLOOKUP(E365,自助机!E:H,4,FALSE)</f>
        <v>1000</v>
      </c>
      <c r="K365" t="str">
        <f t="shared" si="5"/>
        <v/>
      </c>
    </row>
    <row r="366" spans="1:11" ht="14.25" hidden="1" customHeight="1">
      <c r="A366" s="16">
        <v>42908</v>
      </c>
      <c r="B366">
        <v>1000114718</v>
      </c>
      <c r="C366" s="26" t="s">
        <v>2323</v>
      </c>
      <c r="D366" s="17">
        <v>336840</v>
      </c>
      <c r="E366" s="27" t="s">
        <v>2737</v>
      </c>
      <c r="F366" s="17">
        <v>1300</v>
      </c>
      <c r="G366">
        <v>9999</v>
      </c>
      <c r="H366" s="26" t="s">
        <v>37</v>
      </c>
      <c r="I366">
        <v>1</v>
      </c>
      <c r="J366">
        <f>VLOOKUP(E366,自助机!E:H,4,FALSE)</f>
        <v>1300</v>
      </c>
      <c r="K366" t="str">
        <f t="shared" si="5"/>
        <v/>
      </c>
    </row>
    <row r="367" spans="1:11" ht="14.25" hidden="1" customHeight="1">
      <c r="A367" s="16">
        <v>42908</v>
      </c>
      <c r="B367">
        <v>1000115433</v>
      </c>
      <c r="C367" s="26" t="s">
        <v>2427</v>
      </c>
      <c r="D367" s="17">
        <v>340030</v>
      </c>
      <c r="E367" s="27" t="s">
        <v>2775</v>
      </c>
      <c r="F367" s="17">
        <v>500</v>
      </c>
      <c r="G367">
        <v>9999</v>
      </c>
      <c r="H367" s="26" t="s">
        <v>37</v>
      </c>
      <c r="I367">
        <v>1</v>
      </c>
      <c r="J367">
        <f>VLOOKUP(E367,自助机!E:H,4,FALSE)</f>
        <v>500</v>
      </c>
      <c r="K367" t="str">
        <f t="shared" si="5"/>
        <v/>
      </c>
    </row>
    <row r="368" spans="1:11" ht="14.25" hidden="1" customHeight="1">
      <c r="A368" s="16">
        <v>42908</v>
      </c>
      <c r="B368">
        <v>129442110</v>
      </c>
      <c r="C368" s="26" t="s">
        <v>2318</v>
      </c>
      <c r="D368" s="17">
        <v>340853</v>
      </c>
      <c r="E368" s="27" t="s">
        <v>7817</v>
      </c>
      <c r="F368" s="17">
        <v>50</v>
      </c>
      <c r="G368">
        <v>9999</v>
      </c>
      <c r="H368" s="26" t="s">
        <v>37</v>
      </c>
      <c r="I368">
        <v>1</v>
      </c>
      <c r="J368">
        <f>VLOOKUP(E368,自助机!E:H,4,FALSE)</f>
        <v>50</v>
      </c>
      <c r="K368" t="str">
        <f t="shared" si="5"/>
        <v/>
      </c>
    </row>
    <row r="369" spans="1:11" ht="14.25" hidden="1" customHeight="1">
      <c r="A369" s="16">
        <v>42908</v>
      </c>
      <c r="B369">
        <v>1000112070</v>
      </c>
      <c r="C369" s="26" t="s">
        <v>1736</v>
      </c>
      <c r="D369" s="17">
        <v>356526</v>
      </c>
      <c r="E369" s="27" t="s">
        <v>8038</v>
      </c>
      <c r="F369" s="17">
        <v>22</v>
      </c>
      <c r="G369">
        <v>9999</v>
      </c>
      <c r="H369" s="26" t="s">
        <v>37</v>
      </c>
      <c r="I369">
        <v>1</v>
      </c>
      <c r="J369">
        <f>VLOOKUP(E369,自助机!E:H,4,FALSE)</f>
        <v>22</v>
      </c>
      <c r="K369" t="str">
        <f t="shared" si="5"/>
        <v/>
      </c>
    </row>
    <row r="370" spans="1:11" ht="14.25" hidden="1" customHeight="1">
      <c r="A370" s="16">
        <v>42909</v>
      </c>
      <c r="B370">
        <v>1000117903</v>
      </c>
      <c r="C370" s="26" t="s">
        <v>3546</v>
      </c>
      <c r="D370" s="17">
        <v>359591</v>
      </c>
      <c r="E370" s="27" t="s">
        <v>8105</v>
      </c>
      <c r="F370" s="17">
        <v>200</v>
      </c>
      <c r="G370">
        <v>9999</v>
      </c>
      <c r="H370" s="26" t="s">
        <v>37</v>
      </c>
      <c r="I370">
        <v>1</v>
      </c>
      <c r="J370">
        <f>VLOOKUP(E370,自助机!E:H,4,FALSE)</f>
        <v>200</v>
      </c>
      <c r="K370" t="str">
        <f t="shared" si="5"/>
        <v/>
      </c>
    </row>
    <row r="371" spans="1:11" ht="14.25" hidden="1" customHeight="1">
      <c r="A371" s="16">
        <v>42909</v>
      </c>
      <c r="B371">
        <v>1000117865</v>
      </c>
      <c r="C371" s="26" t="s">
        <v>3446</v>
      </c>
      <c r="D371" s="17">
        <v>359767</v>
      </c>
      <c r="E371" s="27" t="s">
        <v>8110</v>
      </c>
      <c r="F371" s="17">
        <v>50</v>
      </c>
      <c r="G371">
        <v>9999</v>
      </c>
      <c r="H371" s="26" t="s">
        <v>37</v>
      </c>
      <c r="I371">
        <v>1</v>
      </c>
      <c r="J371">
        <f>VLOOKUP(E371,自助机!E:H,4,FALSE)</f>
        <v>50</v>
      </c>
      <c r="K371" t="str">
        <f t="shared" si="5"/>
        <v/>
      </c>
    </row>
    <row r="372" spans="1:11" ht="14.25" hidden="1" customHeight="1">
      <c r="A372" s="16">
        <v>42909</v>
      </c>
      <c r="B372">
        <v>1000081191</v>
      </c>
      <c r="C372" s="26" t="s">
        <v>84</v>
      </c>
      <c r="D372" s="17">
        <v>362423</v>
      </c>
      <c r="E372" s="27" t="s">
        <v>8145</v>
      </c>
      <c r="F372" s="17">
        <v>300</v>
      </c>
      <c r="G372">
        <v>9999</v>
      </c>
      <c r="H372" s="26" t="s">
        <v>37</v>
      </c>
      <c r="I372">
        <v>1</v>
      </c>
      <c r="J372">
        <f>VLOOKUP(E372,自助机!E:H,4,FALSE)</f>
        <v>300</v>
      </c>
      <c r="K372" t="str">
        <f t="shared" si="5"/>
        <v/>
      </c>
    </row>
    <row r="373" spans="1:11" ht="14.25" hidden="1" customHeight="1">
      <c r="A373" s="16">
        <v>42908</v>
      </c>
      <c r="B373">
        <v>1000066142</v>
      </c>
      <c r="C373" s="26" t="s">
        <v>71</v>
      </c>
      <c r="D373" s="17">
        <v>352526</v>
      </c>
      <c r="E373" s="27" t="s">
        <v>7979</v>
      </c>
      <c r="F373" s="17">
        <v>650</v>
      </c>
      <c r="G373">
        <v>9999</v>
      </c>
      <c r="H373" s="26" t="s">
        <v>37</v>
      </c>
      <c r="I373">
        <v>1</v>
      </c>
      <c r="J373">
        <f>VLOOKUP(E373,自助机!E:H,4,FALSE)</f>
        <v>650</v>
      </c>
      <c r="K373" t="str">
        <f t="shared" si="5"/>
        <v/>
      </c>
    </row>
    <row r="374" spans="1:11" ht="14.25" hidden="1" customHeight="1">
      <c r="A374" s="16">
        <v>42908</v>
      </c>
      <c r="B374">
        <v>1000107285</v>
      </c>
      <c r="C374" s="26" t="s">
        <v>909</v>
      </c>
      <c r="D374" s="17">
        <v>353285</v>
      </c>
      <c r="E374" s="27" t="s">
        <v>7986</v>
      </c>
      <c r="F374" s="17">
        <v>10</v>
      </c>
      <c r="G374">
        <v>9999</v>
      </c>
      <c r="H374" s="26" t="s">
        <v>37</v>
      </c>
      <c r="I374">
        <v>1</v>
      </c>
      <c r="J374">
        <f>VLOOKUP(E374,自助机!E:H,4,FALSE)</f>
        <v>10</v>
      </c>
      <c r="K374" t="str">
        <f t="shared" si="5"/>
        <v/>
      </c>
    </row>
    <row r="375" spans="1:11" ht="14.25" hidden="1" customHeight="1">
      <c r="A375" s="16">
        <v>42908</v>
      </c>
      <c r="B375">
        <v>1000115784</v>
      </c>
      <c r="C375" s="26" t="s">
        <v>747</v>
      </c>
      <c r="D375" s="17">
        <v>353489</v>
      </c>
      <c r="E375" s="27" t="s">
        <v>7987</v>
      </c>
      <c r="F375" s="17">
        <v>333</v>
      </c>
      <c r="G375">
        <v>9999</v>
      </c>
      <c r="H375" s="26" t="s">
        <v>37</v>
      </c>
      <c r="I375">
        <v>1</v>
      </c>
      <c r="J375">
        <f>VLOOKUP(E375,自助机!E:H,4,FALSE)</f>
        <v>333</v>
      </c>
      <c r="K375" t="str">
        <f t="shared" si="5"/>
        <v/>
      </c>
    </row>
    <row r="376" spans="1:11" ht="14.25" hidden="1" customHeight="1">
      <c r="A376" s="16">
        <v>42908</v>
      </c>
      <c r="B376">
        <v>1000117349</v>
      </c>
      <c r="C376" s="26" t="s">
        <v>3247</v>
      </c>
      <c r="D376" s="17">
        <v>353644</v>
      </c>
      <c r="E376" s="27" t="s">
        <v>7989</v>
      </c>
      <c r="F376" s="17">
        <v>600</v>
      </c>
      <c r="G376">
        <v>9999</v>
      </c>
      <c r="H376" s="26" t="s">
        <v>37</v>
      </c>
      <c r="I376">
        <v>1</v>
      </c>
      <c r="J376">
        <f>VLOOKUP(E376,自助机!E:H,4,FALSE)</f>
        <v>600</v>
      </c>
      <c r="K376" t="str">
        <f t="shared" si="5"/>
        <v/>
      </c>
    </row>
    <row r="377" spans="1:11" ht="14.25" hidden="1" customHeight="1">
      <c r="A377" s="16">
        <v>42907</v>
      </c>
      <c r="B377">
        <v>1000113368</v>
      </c>
      <c r="C377" s="26" t="s">
        <v>2048</v>
      </c>
      <c r="D377" s="17">
        <v>330452</v>
      </c>
      <c r="E377" s="27" t="s">
        <v>2635</v>
      </c>
      <c r="F377" s="17">
        <v>1000</v>
      </c>
      <c r="G377">
        <v>9999</v>
      </c>
      <c r="H377" s="26" t="s">
        <v>37</v>
      </c>
      <c r="I377">
        <v>1</v>
      </c>
      <c r="J377">
        <f>VLOOKUP(E377,自助机!E:H,4,FALSE)</f>
        <v>1000</v>
      </c>
      <c r="K377" t="str">
        <f t="shared" si="5"/>
        <v/>
      </c>
    </row>
    <row r="378" spans="1:11" ht="14.25" hidden="1" customHeight="1">
      <c r="A378" s="16">
        <v>42907</v>
      </c>
      <c r="B378">
        <v>1000065330</v>
      </c>
      <c r="C378" s="26" t="s">
        <v>2274</v>
      </c>
      <c r="D378" s="17">
        <v>335850</v>
      </c>
      <c r="E378" s="27" t="s">
        <v>2720</v>
      </c>
      <c r="F378" s="17">
        <v>600</v>
      </c>
      <c r="G378">
        <v>9999</v>
      </c>
      <c r="H378" s="26" t="s">
        <v>37</v>
      </c>
      <c r="I378">
        <v>1</v>
      </c>
      <c r="J378">
        <f>VLOOKUP(E378,自助机!E:H,4,FALSE)</f>
        <v>600</v>
      </c>
      <c r="K378" t="str">
        <f t="shared" si="5"/>
        <v/>
      </c>
    </row>
    <row r="379" spans="1:11" ht="14.25" hidden="1" customHeight="1">
      <c r="A379" s="16">
        <v>42908</v>
      </c>
      <c r="B379">
        <v>1000115475</v>
      </c>
      <c r="C379" s="26" t="s">
        <v>3029</v>
      </c>
      <c r="D379" s="17">
        <v>348375</v>
      </c>
      <c r="E379" s="27" t="s">
        <v>7907</v>
      </c>
      <c r="F379" s="17">
        <v>260</v>
      </c>
      <c r="G379">
        <v>9999</v>
      </c>
      <c r="H379" s="26" t="s">
        <v>37</v>
      </c>
      <c r="I379">
        <v>1</v>
      </c>
      <c r="J379">
        <f>VLOOKUP(E379,自助机!E:H,4,FALSE)</f>
        <v>260</v>
      </c>
      <c r="K379" t="str">
        <f t="shared" si="5"/>
        <v/>
      </c>
    </row>
    <row r="380" spans="1:11" ht="14.25" hidden="1" customHeight="1">
      <c r="A380" s="16">
        <v>42908</v>
      </c>
      <c r="B380" t="s">
        <v>7909</v>
      </c>
      <c r="C380" s="26" t="s">
        <v>3035</v>
      </c>
      <c r="D380" s="17">
        <v>348465</v>
      </c>
      <c r="E380" s="27" t="s">
        <v>7910</v>
      </c>
      <c r="F380" s="17">
        <v>500</v>
      </c>
      <c r="G380">
        <v>9999</v>
      </c>
      <c r="H380" s="26" t="s">
        <v>37</v>
      </c>
      <c r="I380">
        <v>1</v>
      </c>
      <c r="J380">
        <f>VLOOKUP(E380,自助机!E:H,4,FALSE)</f>
        <v>500</v>
      </c>
      <c r="K380" t="str">
        <f t="shared" si="5"/>
        <v/>
      </c>
    </row>
    <row r="381" spans="1:11" ht="14.25" hidden="1" customHeight="1">
      <c r="A381" s="16">
        <v>42907</v>
      </c>
      <c r="B381">
        <v>1000071503</v>
      </c>
      <c r="C381" s="26" t="s">
        <v>2002</v>
      </c>
      <c r="D381" s="17">
        <v>329039</v>
      </c>
      <c r="E381" s="27" t="s">
        <v>2617</v>
      </c>
      <c r="F381" s="17">
        <v>100</v>
      </c>
      <c r="G381">
        <v>9999</v>
      </c>
      <c r="H381" s="26" t="s">
        <v>37</v>
      </c>
      <c r="I381">
        <v>1</v>
      </c>
      <c r="J381">
        <f>VLOOKUP(E381,自助机!E:H,4,FALSE)</f>
        <v>100</v>
      </c>
      <c r="K381" t="str">
        <f t="shared" si="5"/>
        <v/>
      </c>
    </row>
    <row r="382" spans="1:11" ht="14.25" hidden="1" customHeight="1">
      <c r="A382" s="16">
        <v>42908</v>
      </c>
      <c r="B382">
        <v>1000103694</v>
      </c>
      <c r="C382" s="26" t="s">
        <v>881</v>
      </c>
      <c r="D382" s="17">
        <v>342595</v>
      </c>
      <c r="E382" s="27" t="s">
        <v>7844</v>
      </c>
      <c r="F382" s="17">
        <v>10</v>
      </c>
      <c r="G382">
        <v>9999</v>
      </c>
      <c r="H382" s="26" t="s">
        <v>37</v>
      </c>
      <c r="I382">
        <v>1</v>
      </c>
      <c r="J382">
        <f>VLOOKUP(E382,自助机!E:H,4,FALSE)</f>
        <v>10</v>
      </c>
      <c r="K382" t="str">
        <f t="shared" si="5"/>
        <v/>
      </c>
    </row>
    <row r="383" spans="1:11" ht="14.25" hidden="1" customHeight="1">
      <c r="A383" s="16">
        <v>42908</v>
      </c>
      <c r="B383">
        <v>1000115872</v>
      </c>
      <c r="C383" s="26" t="s">
        <v>2972</v>
      </c>
      <c r="D383" s="17">
        <v>346716</v>
      </c>
      <c r="E383" s="27" t="s">
        <v>7891</v>
      </c>
      <c r="F383" s="17">
        <v>200</v>
      </c>
      <c r="G383">
        <v>9999</v>
      </c>
      <c r="H383" s="26" t="s">
        <v>37</v>
      </c>
      <c r="I383">
        <v>1</v>
      </c>
      <c r="J383">
        <f>VLOOKUP(E383,自助机!E:H,4,FALSE)</f>
        <v>200</v>
      </c>
      <c r="K383" t="str">
        <f t="shared" si="5"/>
        <v/>
      </c>
    </row>
    <row r="384" spans="1:11" ht="14.25" hidden="1" customHeight="1">
      <c r="A384" s="16">
        <v>42908</v>
      </c>
      <c r="B384">
        <v>1000099608</v>
      </c>
      <c r="C384" s="26" t="s">
        <v>842</v>
      </c>
      <c r="D384" s="17">
        <v>346918</v>
      </c>
      <c r="E384" s="27" t="s">
        <v>7893</v>
      </c>
      <c r="F384" s="17">
        <v>400</v>
      </c>
      <c r="G384">
        <v>9999</v>
      </c>
      <c r="H384" s="26" t="s">
        <v>37</v>
      </c>
      <c r="I384">
        <v>1</v>
      </c>
      <c r="J384">
        <f>VLOOKUP(E384,自助机!E:H,4,FALSE)</f>
        <v>400</v>
      </c>
      <c r="K384" t="str">
        <f t="shared" si="5"/>
        <v/>
      </c>
    </row>
    <row r="385" spans="1:11" ht="14.25" hidden="1" customHeight="1">
      <c r="A385" s="16">
        <v>42908</v>
      </c>
      <c r="B385">
        <v>1000114588</v>
      </c>
      <c r="C385" s="26" t="s">
        <v>2312</v>
      </c>
      <c r="D385" s="17">
        <v>336792</v>
      </c>
      <c r="E385" s="27" t="s">
        <v>2733</v>
      </c>
      <c r="F385" s="17">
        <v>200</v>
      </c>
      <c r="G385">
        <v>9999</v>
      </c>
      <c r="H385" s="26" t="s">
        <v>37</v>
      </c>
      <c r="I385">
        <v>1</v>
      </c>
      <c r="J385">
        <f>VLOOKUP(E385,自助机!E:H,4,FALSE)</f>
        <v>200</v>
      </c>
      <c r="K385" t="str">
        <f t="shared" si="5"/>
        <v/>
      </c>
    </row>
    <row r="386" spans="1:11" ht="14.25" hidden="1" customHeight="1">
      <c r="A386" s="16">
        <v>42908</v>
      </c>
      <c r="B386">
        <v>1000103549</v>
      </c>
      <c r="C386" s="26" t="s">
        <v>2331</v>
      </c>
      <c r="D386" s="17">
        <v>337130</v>
      </c>
      <c r="E386" s="27" t="s">
        <v>2740</v>
      </c>
      <c r="F386" s="17">
        <v>500</v>
      </c>
      <c r="G386">
        <v>9999</v>
      </c>
      <c r="H386" s="26" t="s">
        <v>37</v>
      </c>
      <c r="I386">
        <v>1</v>
      </c>
      <c r="J386">
        <f>VLOOKUP(E386,自助机!E:H,4,FALSE)</f>
        <v>500</v>
      </c>
      <c r="K386" t="str">
        <f t="shared" si="5"/>
        <v/>
      </c>
    </row>
    <row r="387" spans="1:11" ht="14.25" hidden="1" customHeight="1">
      <c r="A387" s="16">
        <v>42907</v>
      </c>
      <c r="B387">
        <v>1000113126</v>
      </c>
      <c r="C387" s="26" t="s">
        <v>1909</v>
      </c>
      <c r="D387" s="17">
        <v>329490</v>
      </c>
      <c r="E387" s="27" t="s">
        <v>2622</v>
      </c>
      <c r="F387" s="17">
        <v>500</v>
      </c>
      <c r="G387">
        <v>9999</v>
      </c>
      <c r="H387" s="26" t="s">
        <v>37</v>
      </c>
      <c r="I387">
        <v>1</v>
      </c>
      <c r="J387">
        <f>VLOOKUP(E387,自助机!E:H,4,FALSE)</f>
        <v>500</v>
      </c>
      <c r="K387" t="str">
        <f t="shared" ref="K387:K450" si="6">IF(J387=F387,"",1)</f>
        <v/>
      </c>
    </row>
    <row r="388" spans="1:11" ht="14.25" hidden="1" customHeight="1">
      <c r="A388" s="16">
        <v>42907</v>
      </c>
      <c r="B388">
        <v>1000026438</v>
      </c>
      <c r="C388" s="26" t="s">
        <v>2024</v>
      </c>
      <c r="D388" s="17">
        <v>329893</v>
      </c>
      <c r="E388" s="27" t="s">
        <v>2626</v>
      </c>
      <c r="F388" s="17">
        <v>100</v>
      </c>
      <c r="G388">
        <v>9999</v>
      </c>
      <c r="H388" s="26" t="s">
        <v>37</v>
      </c>
      <c r="I388">
        <v>1</v>
      </c>
      <c r="J388">
        <f>VLOOKUP(E388,自助机!E:H,4,FALSE)</f>
        <v>100</v>
      </c>
      <c r="K388" t="str">
        <f t="shared" si="6"/>
        <v/>
      </c>
    </row>
    <row r="389" spans="1:11" ht="14.25" hidden="1" customHeight="1">
      <c r="A389" s="16">
        <v>42908</v>
      </c>
      <c r="B389">
        <v>1000097644</v>
      </c>
      <c r="C389" s="26" t="s">
        <v>3097</v>
      </c>
      <c r="D389" s="17">
        <v>351585</v>
      </c>
      <c r="E389" s="27" t="s">
        <v>7962</v>
      </c>
      <c r="F389" s="17">
        <v>140</v>
      </c>
      <c r="G389">
        <v>9999</v>
      </c>
      <c r="H389" s="26" t="s">
        <v>37</v>
      </c>
      <c r="I389">
        <v>1</v>
      </c>
      <c r="J389">
        <f>VLOOKUP(E389,自助机!E:H,4,FALSE)</f>
        <v>140</v>
      </c>
      <c r="K389" t="str">
        <f t="shared" si="6"/>
        <v/>
      </c>
    </row>
    <row r="390" spans="1:11" ht="14.25" hidden="1" customHeight="1">
      <c r="A390" s="16">
        <v>42907</v>
      </c>
      <c r="B390">
        <v>1000057126</v>
      </c>
      <c r="C390" s="26" t="s">
        <v>801</v>
      </c>
      <c r="D390" s="17">
        <v>327167</v>
      </c>
      <c r="E390" s="27" t="s">
        <v>2573</v>
      </c>
      <c r="F390" s="17">
        <v>500</v>
      </c>
      <c r="G390">
        <v>9999</v>
      </c>
      <c r="H390" s="26" t="s">
        <v>37</v>
      </c>
      <c r="I390">
        <v>1</v>
      </c>
      <c r="J390">
        <f>VLOOKUP(E390,自助机!E:H,4,FALSE)</f>
        <v>500</v>
      </c>
      <c r="K390" t="str">
        <f t="shared" si="6"/>
        <v/>
      </c>
    </row>
    <row r="391" spans="1:11" ht="14.25" hidden="1" customHeight="1">
      <c r="A391" s="16">
        <v>42907</v>
      </c>
      <c r="B391">
        <v>1000113309</v>
      </c>
      <c r="C391" s="26" t="s">
        <v>1939</v>
      </c>
      <c r="D391" s="17">
        <v>328516</v>
      </c>
      <c r="E391" s="27" t="s">
        <v>2609</v>
      </c>
      <c r="F391" s="17">
        <v>500</v>
      </c>
      <c r="G391">
        <v>9999</v>
      </c>
      <c r="H391" s="26" t="s">
        <v>37</v>
      </c>
      <c r="I391">
        <v>1</v>
      </c>
      <c r="J391">
        <f>VLOOKUP(E391,自助机!E:H,4,FALSE)</f>
        <v>500</v>
      </c>
      <c r="K391" t="str">
        <f t="shared" si="6"/>
        <v/>
      </c>
    </row>
    <row r="392" spans="1:11" ht="14.25" hidden="1" customHeight="1">
      <c r="A392" s="16">
        <v>42907</v>
      </c>
      <c r="B392">
        <v>1000113475</v>
      </c>
      <c r="C392" s="26" t="s">
        <v>1985</v>
      </c>
      <c r="D392" s="17">
        <v>328585</v>
      </c>
      <c r="E392" s="27" t="s">
        <v>2611</v>
      </c>
      <c r="F392" s="17">
        <v>20</v>
      </c>
      <c r="G392">
        <v>9999</v>
      </c>
      <c r="H392" s="26" t="s">
        <v>37</v>
      </c>
      <c r="I392">
        <v>1</v>
      </c>
      <c r="J392">
        <f>VLOOKUP(E392,自助机!E:H,4,FALSE)</f>
        <v>20</v>
      </c>
      <c r="K392" t="str">
        <f t="shared" si="6"/>
        <v/>
      </c>
    </row>
    <row r="393" spans="1:11" ht="14.25" hidden="1" customHeight="1">
      <c r="A393" s="16">
        <v>42907</v>
      </c>
      <c r="B393">
        <v>103112010</v>
      </c>
      <c r="C393" s="26" t="s">
        <v>2236</v>
      </c>
      <c r="D393" s="17">
        <v>335261</v>
      </c>
      <c r="E393" s="27" t="s">
        <v>2706</v>
      </c>
      <c r="F393" s="17">
        <v>100</v>
      </c>
      <c r="G393">
        <v>9999</v>
      </c>
      <c r="H393" s="26" t="s">
        <v>37</v>
      </c>
      <c r="I393">
        <v>1</v>
      </c>
      <c r="J393">
        <f>VLOOKUP(E393,自助机!E:H,4,FALSE)</f>
        <v>100</v>
      </c>
      <c r="K393" t="str">
        <f t="shared" si="6"/>
        <v/>
      </c>
    </row>
    <row r="394" spans="1:11" ht="14.25" hidden="1" customHeight="1">
      <c r="A394" s="16">
        <v>42908</v>
      </c>
      <c r="B394">
        <v>1000115216</v>
      </c>
      <c r="C394" s="26" t="s">
        <v>2797</v>
      </c>
      <c r="D394" s="17">
        <v>340986</v>
      </c>
      <c r="E394" s="27" t="s">
        <v>7820</v>
      </c>
      <c r="F394" s="17">
        <v>90</v>
      </c>
      <c r="G394">
        <v>9999</v>
      </c>
      <c r="H394" s="26" t="s">
        <v>37</v>
      </c>
      <c r="I394">
        <v>1</v>
      </c>
      <c r="J394">
        <f>VLOOKUP(E394,自助机!E:H,4,FALSE)</f>
        <v>90</v>
      </c>
      <c r="K394" t="str">
        <f t="shared" si="6"/>
        <v/>
      </c>
    </row>
    <row r="395" spans="1:11" ht="14.25" hidden="1" customHeight="1">
      <c r="A395" s="16">
        <v>42908</v>
      </c>
      <c r="B395">
        <v>1000114388</v>
      </c>
      <c r="C395" s="26" t="s">
        <v>2281</v>
      </c>
      <c r="D395" s="17">
        <v>336274</v>
      </c>
      <c r="E395" s="27" t="s">
        <v>2723</v>
      </c>
      <c r="F395" s="17">
        <v>150</v>
      </c>
      <c r="G395">
        <v>9999</v>
      </c>
      <c r="H395" s="26" t="s">
        <v>37</v>
      </c>
      <c r="I395">
        <v>1</v>
      </c>
      <c r="J395">
        <f>VLOOKUP(E395,自助机!E:H,4,FALSE)</f>
        <v>150</v>
      </c>
      <c r="K395" t="str">
        <f t="shared" si="6"/>
        <v/>
      </c>
    </row>
    <row r="396" spans="1:11" ht="14.25" hidden="1" customHeight="1">
      <c r="A396" s="16">
        <v>42908</v>
      </c>
      <c r="B396">
        <v>103374715</v>
      </c>
      <c r="C396" s="26" t="s">
        <v>2294</v>
      </c>
      <c r="D396" s="17">
        <v>336545</v>
      </c>
      <c r="E396" s="27" t="s">
        <v>2727</v>
      </c>
      <c r="F396" s="17">
        <v>10</v>
      </c>
      <c r="G396">
        <v>9999</v>
      </c>
      <c r="H396" s="26" t="s">
        <v>37</v>
      </c>
      <c r="I396">
        <v>1</v>
      </c>
      <c r="J396">
        <f>VLOOKUP(E396,自助机!E:H,4,FALSE)</f>
        <v>10</v>
      </c>
      <c r="K396" t="str">
        <f t="shared" si="6"/>
        <v/>
      </c>
    </row>
    <row r="397" spans="1:11" ht="14.25" hidden="1" customHeight="1">
      <c r="A397" s="16">
        <v>42908</v>
      </c>
      <c r="B397">
        <v>1000113370</v>
      </c>
      <c r="C397" s="26" t="s">
        <v>2297</v>
      </c>
      <c r="D397" s="17">
        <v>336552</v>
      </c>
      <c r="E397" s="27" t="s">
        <v>2728</v>
      </c>
      <c r="F397" s="17">
        <v>500</v>
      </c>
      <c r="G397">
        <v>9999</v>
      </c>
      <c r="H397" s="26" t="s">
        <v>37</v>
      </c>
      <c r="I397">
        <v>1</v>
      </c>
      <c r="J397">
        <f>VLOOKUP(E397,自助机!E:H,4,FALSE)</f>
        <v>500</v>
      </c>
      <c r="K397" t="str">
        <f t="shared" si="6"/>
        <v/>
      </c>
    </row>
    <row r="398" spans="1:11" ht="14.25" hidden="1" customHeight="1">
      <c r="A398" s="16">
        <v>42908</v>
      </c>
      <c r="B398">
        <v>1000015715</v>
      </c>
      <c r="C398" s="26" t="s">
        <v>2309</v>
      </c>
      <c r="D398" s="17">
        <v>336773</v>
      </c>
      <c r="E398" s="27" t="s">
        <v>2732</v>
      </c>
      <c r="F398" s="17">
        <v>400</v>
      </c>
      <c r="G398">
        <v>9999</v>
      </c>
      <c r="H398" s="26" t="s">
        <v>37</v>
      </c>
      <c r="I398">
        <v>1</v>
      </c>
      <c r="J398">
        <f>VLOOKUP(E398,自助机!E:H,4,FALSE)</f>
        <v>400</v>
      </c>
      <c r="K398" t="str">
        <f t="shared" si="6"/>
        <v/>
      </c>
    </row>
    <row r="399" spans="1:11" ht="14.25" hidden="1" customHeight="1">
      <c r="A399" s="16">
        <v>42908</v>
      </c>
      <c r="B399">
        <v>1000114677</v>
      </c>
      <c r="C399" s="26" t="s">
        <v>2315</v>
      </c>
      <c r="D399" s="17">
        <v>336820</v>
      </c>
      <c r="E399" s="27" t="s">
        <v>2734</v>
      </c>
      <c r="F399" s="17">
        <v>1300</v>
      </c>
      <c r="G399">
        <v>9999</v>
      </c>
      <c r="H399" s="26" t="s">
        <v>37</v>
      </c>
      <c r="I399">
        <v>1</v>
      </c>
      <c r="J399">
        <f>VLOOKUP(E399,自助机!E:H,4,FALSE)</f>
        <v>1300</v>
      </c>
      <c r="K399" t="str">
        <f t="shared" si="6"/>
        <v/>
      </c>
    </row>
    <row r="400" spans="1:11" ht="14.25" hidden="1" customHeight="1">
      <c r="A400" s="16">
        <v>42908</v>
      </c>
      <c r="B400">
        <v>1000107309</v>
      </c>
      <c r="C400" s="26" t="s">
        <v>915</v>
      </c>
      <c r="D400" s="17">
        <v>337386</v>
      </c>
      <c r="E400" s="27" t="s">
        <v>2746</v>
      </c>
      <c r="F400" s="17">
        <v>300</v>
      </c>
      <c r="G400">
        <v>9999</v>
      </c>
      <c r="H400" s="26" t="s">
        <v>37</v>
      </c>
      <c r="I400">
        <v>1</v>
      </c>
      <c r="J400">
        <f>VLOOKUP(E400,自助机!E:H,4,FALSE)</f>
        <v>300</v>
      </c>
      <c r="K400" t="str">
        <f t="shared" si="6"/>
        <v/>
      </c>
    </row>
    <row r="401" spans="1:11" ht="14.25" hidden="1" customHeight="1">
      <c r="A401" s="16">
        <v>42908</v>
      </c>
      <c r="B401">
        <v>1000092013</v>
      </c>
      <c r="C401" s="26" t="s">
        <v>2367</v>
      </c>
      <c r="D401" s="17">
        <v>337863</v>
      </c>
      <c r="E401" s="27" t="s">
        <v>2753</v>
      </c>
      <c r="F401" s="17">
        <v>200</v>
      </c>
      <c r="G401">
        <v>9999</v>
      </c>
      <c r="H401" s="26" t="s">
        <v>37</v>
      </c>
      <c r="I401">
        <v>1</v>
      </c>
      <c r="J401">
        <f>VLOOKUP(E401,自助机!E:H,4,FALSE)</f>
        <v>200</v>
      </c>
      <c r="K401" t="str">
        <f t="shared" si="6"/>
        <v/>
      </c>
    </row>
    <row r="402" spans="1:11" ht="14.25" hidden="1" customHeight="1">
      <c r="A402" s="16">
        <v>42907</v>
      </c>
      <c r="B402">
        <v>1000109446</v>
      </c>
      <c r="C402" s="26" t="s">
        <v>1502</v>
      </c>
      <c r="D402" s="17">
        <v>326868</v>
      </c>
      <c r="E402" s="27" t="s">
        <v>2571</v>
      </c>
      <c r="F402" s="17">
        <v>1000</v>
      </c>
      <c r="G402">
        <v>9999</v>
      </c>
      <c r="H402" s="26" t="s">
        <v>37</v>
      </c>
      <c r="I402">
        <v>1</v>
      </c>
      <c r="J402">
        <f>VLOOKUP(E402,自助机!E:H,4,FALSE)</f>
        <v>1000</v>
      </c>
      <c r="K402" t="str">
        <f t="shared" si="6"/>
        <v/>
      </c>
    </row>
    <row r="403" spans="1:11" ht="14.25" hidden="1" customHeight="1">
      <c r="A403" s="16">
        <v>42908</v>
      </c>
      <c r="B403">
        <v>1000115716</v>
      </c>
      <c r="C403" s="26" t="s">
        <v>2820</v>
      </c>
      <c r="D403" s="17">
        <v>341663</v>
      </c>
      <c r="E403" s="27" t="s">
        <v>7828</v>
      </c>
      <c r="F403" s="17">
        <v>500</v>
      </c>
      <c r="G403">
        <v>9999</v>
      </c>
      <c r="H403" s="26" t="s">
        <v>37</v>
      </c>
      <c r="I403">
        <v>1</v>
      </c>
      <c r="J403">
        <f>VLOOKUP(E403,自助机!E:H,4,FALSE)</f>
        <v>500</v>
      </c>
      <c r="K403" t="str">
        <f t="shared" si="6"/>
        <v/>
      </c>
    </row>
    <row r="404" spans="1:11" ht="14.25" hidden="1" customHeight="1">
      <c r="A404" s="16">
        <v>42908</v>
      </c>
      <c r="B404">
        <v>1000117113</v>
      </c>
      <c r="C404" s="26" t="s">
        <v>3269</v>
      </c>
      <c r="D404" s="17">
        <v>354417</v>
      </c>
      <c r="E404" s="27" t="s">
        <v>7998</v>
      </c>
      <c r="F404" s="17">
        <v>8</v>
      </c>
      <c r="G404">
        <v>9999</v>
      </c>
      <c r="H404" s="26" t="s">
        <v>37</v>
      </c>
      <c r="I404">
        <v>1</v>
      </c>
      <c r="J404">
        <f>VLOOKUP(E404,自助机!E:H,4,FALSE)</f>
        <v>8</v>
      </c>
      <c r="K404" t="str">
        <f t="shared" si="6"/>
        <v/>
      </c>
    </row>
    <row r="405" spans="1:11" ht="14.25" hidden="1" customHeight="1">
      <c r="A405" s="16">
        <v>42908</v>
      </c>
      <c r="B405" t="s">
        <v>8006</v>
      </c>
      <c r="C405" s="26" t="s">
        <v>3291</v>
      </c>
      <c r="D405" s="17">
        <v>355036</v>
      </c>
      <c r="E405" s="27" t="s">
        <v>8007</v>
      </c>
      <c r="F405" s="17">
        <v>131</v>
      </c>
      <c r="G405">
        <v>9999</v>
      </c>
      <c r="H405" s="26" t="s">
        <v>37</v>
      </c>
      <c r="I405">
        <v>1</v>
      </c>
      <c r="J405">
        <f>VLOOKUP(E405,自助机!E:H,4,FALSE)</f>
        <v>131</v>
      </c>
      <c r="K405" t="str">
        <f t="shared" si="6"/>
        <v/>
      </c>
    </row>
    <row r="406" spans="1:11" ht="14.25" hidden="1" customHeight="1">
      <c r="A406" s="16">
        <v>42908</v>
      </c>
      <c r="B406">
        <v>1000117371</v>
      </c>
      <c r="C406" s="26" t="s">
        <v>3305</v>
      </c>
      <c r="D406" s="17">
        <v>355214</v>
      </c>
      <c r="E406" s="27" t="s">
        <v>8012</v>
      </c>
      <c r="F406" s="17">
        <v>15</v>
      </c>
      <c r="G406">
        <v>9999</v>
      </c>
      <c r="H406" s="26" t="s">
        <v>37</v>
      </c>
      <c r="I406">
        <v>1</v>
      </c>
      <c r="J406">
        <f>VLOOKUP(E406,自助机!E:H,4,FALSE)</f>
        <v>15</v>
      </c>
      <c r="K406" t="str">
        <f t="shared" si="6"/>
        <v/>
      </c>
    </row>
    <row r="407" spans="1:11" ht="14.25" hidden="1" customHeight="1">
      <c r="A407" s="16">
        <v>42908</v>
      </c>
      <c r="B407">
        <v>1000117077</v>
      </c>
      <c r="C407" s="26" t="s">
        <v>3314</v>
      </c>
      <c r="D407" s="17">
        <v>355236</v>
      </c>
      <c r="E407" s="27" t="s">
        <v>8015</v>
      </c>
      <c r="F407" s="17">
        <v>290</v>
      </c>
      <c r="G407">
        <v>9999</v>
      </c>
      <c r="H407" s="26" t="s">
        <v>37</v>
      </c>
      <c r="I407">
        <v>1</v>
      </c>
      <c r="J407">
        <f>VLOOKUP(E407,自助机!E:H,4,FALSE)</f>
        <v>290</v>
      </c>
      <c r="K407" t="str">
        <f t="shared" si="6"/>
        <v/>
      </c>
    </row>
    <row r="408" spans="1:11" ht="14.25" hidden="1" customHeight="1">
      <c r="A408" s="16">
        <v>42907</v>
      </c>
      <c r="B408">
        <v>1000113521</v>
      </c>
      <c r="C408" s="26" t="s">
        <v>1996</v>
      </c>
      <c r="D408" s="17">
        <v>328978</v>
      </c>
      <c r="E408" s="27" t="s">
        <v>2615</v>
      </c>
      <c r="F408" s="17">
        <v>100</v>
      </c>
      <c r="G408">
        <v>9999</v>
      </c>
      <c r="H408" s="26" t="s">
        <v>37</v>
      </c>
      <c r="I408">
        <v>1</v>
      </c>
      <c r="J408">
        <f>VLOOKUP(E408,自助机!E:H,4,FALSE)</f>
        <v>100</v>
      </c>
      <c r="K408" t="str">
        <f t="shared" si="6"/>
        <v/>
      </c>
    </row>
    <row r="409" spans="1:11" ht="14.25" hidden="1" customHeight="1">
      <c r="A409" s="16">
        <v>42907</v>
      </c>
      <c r="B409">
        <v>1000054663</v>
      </c>
      <c r="C409" s="26" t="s">
        <v>1999</v>
      </c>
      <c r="D409" s="17">
        <v>328983</v>
      </c>
      <c r="E409" s="27" t="s">
        <v>2616</v>
      </c>
      <c r="F409" s="17">
        <v>100</v>
      </c>
      <c r="G409">
        <v>9999</v>
      </c>
      <c r="H409" s="26" t="s">
        <v>37</v>
      </c>
      <c r="I409">
        <v>1</v>
      </c>
      <c r="J409">
        <f>VLOOKUP(E409,自助机!E:H,4,FALSE)</f>
        <v>100</v>
      </c>
      <c r="K409" t="str">
        <f t="shared" si="6"/>
        <v/>
      </c>
    </row>
    <row r="410" spans="1:11" ht="14.25" hidden="1" customHeight="1">
      <c r="A410" s="16">
        <v>42908</v>
      </c>
      <c r="B410">
        <v>1000105818</v>
      </c>
      <c r="C410" s="26" t="s">
        <v>3094</v>
      </c>
      <c r="D410" s="17">
        <v>349581</v>
      </c>
      <c r="E410" s="27" t="s">
        <v>7932</v>
      </c>
      <c r="F410" s="17">
        <v>500</v>
      </c>
      <c r="G410">
        <v>9999</v>
      </c>
      <c r="H410" s="26" t="s">
        <v>37</v>
      </c>
      <c r="I410">
        <v>1</v>
      </c>
      <c r="J410">
        <f>VLOOKUP(E410,自助机!E:H,4,FALSE)</f>
        <v>500</v>
      </c>
      <c r="K410" t="str">
        <f t="shared" si="6"/>
        <v/>
      </c>
    </row>
    <row r="411" spans="1:11" ht="14.25" hidden="1" customHeight="1">
      <c r="A411" s="16">
        <v>42908</v>
      </c>
      <c r="B411">
        <v>1000097644</v>
      </c>
      <c r="C411" s="26" t="s">
        <v>3097</v>
      </c>
      <c r="D411" s="17">
        <v>349690</v>
      </c>
      <c r="E411" s="27" t="s">
        <v>7933</v>
      </c>
      <c r="F411" s="17">
        <v>20</v>
      </c>
      <c r="G411">
        <v>9999</v>
      </c>
      <c r="H411" s="26" t="s">
        <v>37</v>
      </c>
      <c r="I411">
        <v>1</v>
      </c>
      <c r="J411">
        <f>VLOOKUP(E411,自助机!E:H,4,FALSE)</f>
        <v>20</v>
      </c>
      <c r="K411" t="str">
        <f t="shared" si="6"/>
        <v/>
      </c>
    </row>
    <row r="412" spans="1:11" ht="14.25" hidden="1" customHeight="1">
      <c r="A412" s="16">
        <v>42908</v>
      </c>
      <c r="B412">
        <v>1000044387</v>
      </c>
      <c r="C412" s="26" t="s">
        <v>3155</v>
      </c>
      <c r="D412" s="17">
        <v>351003</v>
      </c>
      <c r="E412" s="27" t="s">
        <v>7954</v>
      </c>
      <c r="F412" s="17">
        <v>210</v>
      </c>
      <c r="G412">
        <v>9999</v>
      </c>
      <c r="H412" s="26" t="s">
        <v>37</v>
      </c>
      <c r="I412">
        <v>1</v>
      </c>
      <c r="J412">
        <f>VLOOKUP(E412,自助机!E:H,4,FALSE)</f>
        <v>210</v>
      </c>
      <c r="K412" t="str">
        <f t="shared" si="6"/>
        <v/>
      </c>
    </row>
    <row r="413" spans="1:11" ht="14.25" hidden="1" customHeight="1">
      <c r="A413" s="16">
        <v>42908</v>
      </c>
      <c r="B413">
        <v>1000104190</v>
      </c>
      <c r="C413" s="26" t="s">
        <v>737</v>
      </c>
      <c r="D413" s="17">
        <v>351259</v>
      </c>
      <c r="E413" s="27" t="s">
        <v>7960</v>
      </c>
      <c r="F413" s="17">
        <v>150</v>
      </c>
      <c r="G413">
        <v>9999</v>
      </c>
      <c r="H413" s="26" t="s">
        <v>37</v>
      </c>
      <c r="I413">
        <v>1</v>
      </c>
      <c r="J413">
        <f>VLOOKUP(E413,自助机!E:H,4,FALSE)</f>
        <v>150</v>
      </c>
      <c r="K413" t="str">
        <f t="shared" si="6"/>
        <v/>
      </c>
    </row>
    <row r="414" spans="1:11" ht="14.25" hidden="1" customHeight="1">
      <c r="A414" s="16">
        <v>42908</v>
      </c>
      <c r="B414">
        <v>1000115293</v>
      </c>
      <c r="C414" s="26" t="s">
        <v>3261</v>
      </c>
      <c r="D414" s="17">
        <v>354066</v>
      </c>
      <c r="E414" s="27" t="s">
        <v>7995</v>
      </c>
      <c r="F414" s="17">
        <v>100</v>
      </c>
      <c r="G414">
        <v>9999</v>
      </c>
      <c r="H414" s="26" t="s">
        <v>37</v>
      </c>
      <c r="I414">
        <v>1</v>
      </c>
      <c r="J414">
        <f>VLOOKUP(E414,自助机!E:H,4,FALSE)</f>
        <v>100</v>
      </c>
      <c r="K414" t="str">
        <f t="shared" si="6"/>
        <v/>
      </c>
    </row>
    <row r="415" spans="1:11" ht="14.25" hidden="1" customHeight="1">
      <c r="A415" s="16">
        <v>42909</v>
      </c>
      <c r="B415">
        <v>5014468615</v>
      </c>
      <c r="C415" s="26" t="s">
        <v>784</v>
      </c>
      <c r="D415" s="17">
        <v>357855</v>
      </c>
      <c r="E415" s="27" t="s">
        <v>8067</v>
      </c>
      <c r="F415" s="17">
        <v>500</v>
      </c>
      <c r="G415">
        <v>9999</v>
      </c>
      <c r="H415" s="26" t="s">
        <v>37</v>
      </c>
      <c r="I415">
        <v>1</v>
      </c>
      <c r="J415">
        <f>VLOOKUP(E415,自助机!E:H,4,FALSE)</f>
        <v>500</v>
      </c>
      <c r="K415" t="str">
        <f t="shared" si="6"/>
        <v/>
      </c>
    </row>
    <row r="416" spans="1:11" ht="14.25" hidden="1" customHeight="1">
      <c r="A416" s="16">
        <v>42908</v>
      </c>
      <c r="B416">
        <v>1000020258</v>
      </c>
      <c r="C416" s="26" t="s">
        <v>2303</v>
      </c>
      <c r="D416" s="17">
        <v>341369</v>
      </c>
      <c r="E416" s="27" t="s">
        <v>7823</v>
      </c>
      <c r="F416" s="17">
        <v>200</v>
      </c>
      <c r="G416">
        <v>9999</v>
      </c>
      <c r="H416" s="26" t="s">
        <v>37</v>
      </c>
      <c r="I416">
        <v>1</v>
      </c>
      <c r="J416">
        <f>VLOOKUP(E416,自助机!E:H,4,FALSE)</f>
        <v>200</v>
      </c>
      <c r="K416" t="str">
        <f t="shared" si="6"/>
        <v/>
      </c>
    </row>
    <row r="417" spans="1:11" ht="14.25" hidden="1" customHeight="1">
      <c r="A417" s="16">
        <v>42908</v>
      </c>
      <c r="B417">
        <v>103052795</v>
      </c>
      <c r="C417" s="26" t="s">
        <v>2995</v>
      </c>
      <c r="D417" s="17">
        <v>346886</v>
      </c>
      <c r="E417" s="27" t="s">
        <v>7894</v>
      </c>
      <c r="F417" s="17">
        <v>20</v>
      </c>
      <c r="G417">
        <v>9999</v>
      </c>
      <c r="H417" s="26" t="s">
        <v>37</v>
      </c>
      <c r="I417">
        <v>1</v>
      </c>
      <c r="J417">
        <f>VLOOKUP(E417,自助机!E:H,4,FALSE)</f>
        <v>20</v>
      </c>
      <c r="K417" t="str">
        <f t="shared" si="6"/>
        <v/>
      </c>
    </row>
    <row r="418" spans="1:11" ht="14.25" hidden="1" customHeight="1">
      <c r="A418" s="16">
        <v>42907</v>
      </c>
      <c r="B418">
        <v>1000113857</v>
      </c>
      <c r="C418" s="26" t="s">
        <v>2143</v>
      </c>
      <c r="D418" s="17">
        <v>333200</v>
      </c>
      <c r="E418" s="27" t="s">
        <v>2670</v>
      </c>
      <c r="F418" s="17">
        <v>25</v>
      </c>
      <c r="G418">
        <v>9999</v>
      </c>
      <c r="H418" s="26" t="s">
        <v>37</v>
      </c>
      <c r="I418">
        <v>1</v>
      </c>
      <c r="J418">
        <f>VLOOKUP(E418,自助机!E:H,4,FALSE)</f>
        <v>25</v>
      </c>
      <c r="K418" t="str">
        <f t="shared" si="6"/>
        <v/>
      </c>
    </row>
    <row r="419" spans="1:11" ht="14.25" hidden="1" customHeight="1">
      <c r="A419" s="16">
        <v>42908</v>
      </c>
      <c r="B419">
        <v>1000115019</v>
      </c>
      <c r="C419" s="26" t="s">
        <v>2364</v>
      </c>
      <c r="D419" s="17">
        <v>337824</v>
      </c>
      <c r="E419" s="27" t="s">
        <v>2752</v>
      </c>
      <c r="F419" s="17">
        <v>200</v>
      </c>
      <c r="G419">
        <v>9999</v>
      </c>
      <c r="H419" s="26" t="s">
        <v>37</v>
      </c>
      <c r="I419">
        <v>1</v>
      </c>
      <c r="J419">
        <f>VLOOKUP(E419,自助机!E:H,4,FALSE)</f>
        <v>200</v>
      </c>
      <c r="K419" t="str">
        <f t="shared" si="6"/>
        <v/>
      </c>
    </row>
    <row r="420" spans="1:11" ht="14.25" hidden="1" customHeight="1">
      <c r="A420" s="16">
        <v>42908</v>
      </c>
      <c r="B420">
        <v>1000036363</v>
      </c>
      <c r="C420" s="26" t="s">
        <v>2380</v>
      </c>
      <c r="D420" s="17">
        <v>338168</v>
      </c>
      <c r="E420" s="27" t="s">
        <v>2758</v>
      </c>
      <c r="F420" s="17">
        <v>100</v>
      </c>
      <c r="G420">
        <v>9999</v>
      </c>
      <c r="H420" s="26" t="s">
        <v>37</v>
      </c>
      <c r="I420">
        <v>1</v>
      </c>
      <c r="J420">
        <f>VLOOKUP(E420,自助机!E:H,4,FALSE)</f>
        <v>100</v>
      </c>
      <c r="K420" t="str">
        <f t="shared" si="6"/>
        <v/>
      </c>
    </row>
    <row r="421" spans="1:11" ht="14.25" hidden="1" customHeight="1">
      <c r="A421" s="16">
        <v>42908</v>
      </c>
      <c r="B421">
        <v>1000106196</v>
      </c>
      <c r="C421" s="26" t="s">
        <v>908</v>
      </c>
      <c r="D421" s="17">
        <v>340738</v>
      </c>
      <c r="E421" s="27" t="s">
        <v>7813</v>
      </c>
      <c r="F421" s="17">
        <v>50</v>
      </c>
      <c r="G421">
        <v>9999</v>
      </c>
      <c r="H421" s="26" t="s">
        <v>37</v>
      </c>
      <c r="I421">
        <v>1</v>
      </c>
      <c r="J421">
        <f>VLOOKUP(E421,自助机!E:H,4,FALSE)</f>
        <v>50</v>
      </c>
      <c r="K421" t="str">
        <f t="shared" si="6"/>
        <v/>
      </c>
    </row>
    <row r="422" spans="1:11" ht="14.25" hidden="1" customHeight="1">
      <c r="A422" s="16">
        <v>42908</v>
      </c>
      <c r="B422">
        <v>1000115503</v>
      </c>
      <c r="C422" s="26" t="s">
        <v>2817</v>
      </c>
      <c r="D422" s="17">
        <v>341621</v>
      </c>
      <c r="E422" s="27" t="s">
        <v>7827</v>
      </c>
      <c r="F422" s="17">
        <v>600</v>
      </c>
      <c r="G422">
        <v>9999</v>
      </c>
      <c r="H422" s="26" t="s">
        <v>37</v>
      </c>
      <c r="I422">
        <v>1</v>
      </c>
      <c r="J422">
        <f>VLOOKUP(E422,自助机!E:H,4,FALSE)</f>
        <v>600</v>
      </c>
      <c r="K422" t="str">
        <f t="shared" si="6"/>
        <v/>
      </c>
    </row>
    <row r="423" spans="1:11" ht="14.25" hidden="1" customHeight="1">
      <c r="A423" s="16">
        <v>42908</v>
      </c>
      <c r="B423">
        <v>1000103694</v>
      </c>
      <c r="C423" s="26" t="s">
        <v>881</v>
      </c>
      <c r="D423" s="17">
        <v>342057</v>
      </c>
      <c r="E423" s="27" t="s">
        <v>7835</v>
      </c>
      <c r="F423" s="17">
        <v>360</v>
      </c>
      <c r="G423">
        <v>9999</v>
      </c>
      <c r="H423" s="26" t="s">
        <v>37</v>
      </c>
      <c r="I423">
        <v>1</v>
      </c>
      <c r="J423">
        <f>VLOOKUP(E423,自助机!E:H,4,FALSE)</f>
        <v>360</v>
      </c>
      <c r="K423" t="str">
        <f t="shared" si="6"/>
        <v/>
      </c>
    </row>
    <row r="424" spans="1:11" ht="14.25" hidden="1" customHeight="1">
      <c r="A424" s="16">
        <v>42908</v>
      </c>
      <c r="B424">
        <v>1000117550</v>
      </c>
      <c r="C424" s="26" t="s">
        <v>3335</v>
      </c>
      <c r="D424" s="17">
        <v>355685</v>
      </c>
      <c r="E424" s="27" t="s">
        <v>8023</v>
      </c>
      <c r="F424" s="17">
        <v>8</v>
      </c>
      <c r="G424">
        <v>9999</v>
      </c>
      <c r="H424" s="26" t="s">
        <v>37</v>
      </c>
      <c r="I424">
        <v>1</v>
      </c>
      <c r="J424">
        <f>VLOOKUP(E424,自助机!E:H,4,FALSE)</f>
        <v>8</v>
      </c>
      <c r="K424" t="str">
        <f t="shared" si="6"/>
        <v/>
      </c>
    </row>
    <row r="425" spans="1:11" ht="14.25" hidden="1" customHeight="1">
      <c r="A425" s="16">
        <v>42909</v>
      </c>
      <c r="B425">
        <v>1000118539</v>
      </c>
      <c r="C425" s="26" t="s">
        <v>3593</v>
      </c>
      <c r="D425" s="17">
        <v>360402</v>
      </c>
      <c r="E425" s="27" t="s">
        <v>8124</v>
      </c>
      <c r="F425" s="17">
        <v>100</v>
      </c>
      <c r="G425">
        <v>9999</v>
      </c>
      <c r="H425" s="26" t="s">
        <v>37</v>
      </c>
      <c r="I425">
        <v>1</v>
      </c>
      <c r="J425">
        <f>VLOOKUP(E425,自助机!E:H,4,FALSE)</f>
        <v>100</v>
      </c>
      <c r="K425" t="str">
        <f t="shared" si="6"/>
        <v/>
      </c>
    </row>
    <row r="426" spans="1:11" ht="14.25" hidden="1" customHeight="1">
      <c r="A426" s="16">
        <v>42908</v>
      </c>
      <c r="B426">
        <v>1000114992</v>
      </c>
      <c r="C426" s="26" t="s">
        <v>2794</v>
      </c>
      <c r="D426" s="17">
        <v>340959</v>
      </c>
      <c r="E426" s="27" t="s">
        <v>7819</v>
      </c>
      <c r="F426" s="17">
        <v>300</v>
      </c>
      <c r="G426">
        <v>9999</v>
      </c>
      <c r="H426" s="26" t="s">
        <v>37</v>
      </c>
      <c r="I426">
        <v>1</v>
      </c>
      <c r="J426">
        <f>VLOOKUP(E426,自助机!E:H,4,FALSE)</f>
        <v>300</v>
      </c>
      <c r="K426" t="str">
        <f t="shared" si="6"/>
        <v/>
      </c>
    </row>
    <row r="427" spans="1:11" ht="14.25" hidden="1" customHeight="1">
      <c r="A427" s="16">
        <v>42908</v>
      </c>
      <c r="B427">
        <v>101320623</v>
      </c>
      <c r="C427" s="26" t="s">
        <v>2803</v>
      </c>
      <c r="D427" s="17">
        <v>341233</v>
      </c>
      <c r="E427" s="27" t="s">
        <v>7822</v>
      </c>
      <c r="F427" s="17">
        <v>100</v>
      </c>
      <c r="G427">
        <v>9999</v>
      </c>
      <c r="H427" s="26" t="s">
        <v>37</v>
      </c>
      <c r="I427">
        <v>1</v>
      </c>
      <c r="J427">
        <f>VLOOKUP(E427,自助机!E:H,4,FALSE)</f>
        <v>100</v>
      </c>
      <c r="K427" t="str">
        <f t="shared" si="6"/>
        <v/>
      </c>
    </row>
    <row r="428" spans="1:11" ht="14.25" hidden="1" customHeight="1">
      <c r="A428" s="16">
        <v>42908</v>
      </c>
      <c r="B428">
        <v>1000086327</v>
      </c>
      <c r="C428" s="26" t="s">
        <v>3231</v>
      </c>
      <c r="D428" s="17">
        <v>356405</v>
      </c>
      <c r="E428" s="27" t="s">
        <v>8034</v>
      </c>
      <c r="F428" s="17">
        <v>500</v>
      </c>
      <c r="G428">
        <v>9999</v>
      </c>
      <c r="H428" s="26" t="s">
        <v>37</v>
      </c>
      <c r="I428">
        <v>1</v>
      </c>
      <c r="J428">
        <f>VLOOKUP(E428,自助机!E:H,4,FALSE)</f>
        <v>500</v>
      </c>
      <c r="K428" t="str">
        <f t="shared" si="6"/>
        <v/>
      </c>
    </row>
    <row r="429" spans="1:11" ht="14.25" hidden="1" customHeight="1">
      <c r="A429" s="16">
        <v>42909</v>
      </c>
      <c r="B429">
        <v>1000117938</v>
      </c>
      <c r="C429" s="26" t="s">
        <v>3459</v>
      </c>
      <c r="D429" s="17">
        <v>357914</v>
      </c>
      <c r="E429" s="27" t="s">
        <v>8070</v>
      </c>
      <c r="F429" s="17">
        <v>20</v>
      </c>
      <c r="G429">
        <v>9999</v>
      </c>
      <c r="H429" s="26" t="s">
        <v>37</v>
      </c>
      <c r="I429">
        <v>1</v>
      </c>
      <c r="J429">
        <f>VLOOKUP(E429,自助机!E:H,4,FALSE)</f>
        <v>20</v>
      </c>
      <c r="K429" t="str">
        <f t="shared" si="6"/>
        <v/>
      </c>
    </row>
    <row r="430" spans="1:11" ht="14.25" hidden="1" customHeight="1">
      <c r="A430" s="16">
        <v>42909</v>
      </c>
      <c r="B430">
        <v>1000118058</v>
      </c>
      <c r="C430" s="26" t="s">
        <v>3471</v>
      </c>
      <c r="D430" s="17">
        <v>358039</v>
      </c>
      <c r="E430" s="27" t="s">
        <v>8074</v>
      </c>
      <c r="F430" s="17">
        <v>20</v>
      </c>
      <c r="G430">
        <v>9999</v>
      </c>
      <c r="H430" s="26" t="s">
        <v>37</v>
      </c>
      <c r="I430">
        <v>1</v>
      </c>
      <c r="J430">
        <f>VLOOKUP(E430,自助机!E:H,4,FALSE)</f>
        <v>20</v>
      </c>
      <c r="K430" t="str">
        <f t="shared" si="6"/>
        <v/>
      </c>
    </row>
    <row r="431" spans="1:11" ht="14.25" hidden="1" customHeight="1">
      <c r="A431" s="16">
        <v>42909</v>
      </c>
      <c r="B431">
        <v>102523242</v>
      </c>
      <c r="C431" s="26" t="s">
        <v>3519</v>
      </c>
      <c r="D431" s="17">
        <v>358642</v>
      </c>
      <c r="E431" s="27" t="s">
        <v>8093</v>
      </c>
      <c r="F431" s="17">
        <v>9999</v>
      </c>
      <c r="G431">
        <v>9999</v>
      </c>
      <c r="H431" s="26" t="s">
        <v>37</v>
      </c>
      <c r="I431">
        <v>1</v>
      </c>
      <c r="J431">
        <f>VLOOKUP(E431,自助机!E:H,4,FALSE)</f>
        <v>9999</v>
      </c>
      <c r="K431" t="str">
        <f t="shared" si="6"/>
        <v/>
      </c>
    </row>
    <row r="432" spans="1:11" ht="14.25" hidden="1" customHeight="1">
      <c r="A432" s="16">
        <v>42909</v>
      </c>
      <c r="B432">
        <v>1000118239</v>
      </c>
      <c r="C432" s="26" t="s">
        <v>3524</v>
      </c>
      <c r="D432" s="17">
        <v>358662</v>
      </c>
      <c r="E432" s="27" t="s">
        <v>8095</v>
      </c>
      <c r="F432" s="17">
        <v>200</v>
      </c>
      <c r="G432">
        <v>9999</v>
      </c>
      <c r="H432" s="26" t="s">
        <v>37</v>
      </c>
      <c r="I432">
        <v>1</v>
      </c>
      <c r="J432">
        <f>VLOOKUP(E432,自助机!E:H,4,FALSE)</f>
        <v>200</v>
      </c>
      <c r="K432" t="str">
        <f t="shared" si="6"/>
        <v/>
      </c>
    </row>
    <row r="433" spans="1:11" ht="14.25" hidden="1" customHeight="1">
      <c r="A433" s="16">
        <v>42909</v>
      </c>
      <c r="B433">
        <v>1000117634</v>
      </c>
      <c r="C433" s="26" t="s">
        <v>3405</v>
      </c>
      <c r="D433" s="17">
        <v>358664</v>
      </c>
      <c r="E433" s="27" t="s">
        <v>8094</v>
      </c>
      <c r="F433" s="17">
        <v>500</v>
      </c>
      <c r="G433">
        <v>9999</v>
      </c>
      <c r="H433" s="26" t="s">
        <v>37</v>
      </c>
      <c r="I433">
        <v>1</v>
      </c>
      <c r="J433">
        <f>VLOOKUP(E433,自助机!E:H,4,FALSE)</f>
        <v>500</v>
      </c>
      <c r="K433" t="str">
        <f t="shared" si="6"/>
        <v/>
      </c>
    </row>
    <row r="434" spans="1:11" ht="14.25" hidden="1" customHeight="1">
      <c r="A434" s="16">
        <v>42909</v>
      </c>
      <c r="B434">
        <v>1000118839</v>
      </c>
      <c r="C434" s="26" t="s">
        <v>3633</v>
      </c>
      <c r="D434" s="17">
        <v>362141</v>
      </c>
      <c r="E434" s="27" t="s">
        <v>8139</v>
      </c>
      <c r="F434" s="17">
        <v>200</v>
      </c>
      <c r="G434">
        <v>9999</v>
      </c>
      <c r="H434" s="26" t="s">
        <v>37</v>
      </c>
      <c r="I434">
        <v>1</v>
      </c>
      <c r="J434">
        <f>VLOOKUP(E434,自助机!E:H,4,FALSE)</f>
        <v>200</v>
      </c>
      <c r="K434" t="str">
        <f t="shared" si="6"/>
        <v/>
      </c>
    </row>
    <row r="435" spans="1:11" ht="14.25" hidden="1" customHeight="1">
      <c r="A435" s="16">
        <v>42909</v>
      </c>
      <c r="B435">
        <v>102536673</v>
      </c>
      <c r="C435" s="26" t="s">
        <v>3736</v>
      </c>
      <c r="D435" s="17">
        <v>364717</v>
      </c>
      <c r="E435" s="27" t="s">
        <v>8180</v>
      </c>
      <c r="F435" s="17">
        <v>100</v>
      </c>
      <c r="G435">
        <v>9999</v>
      </c>
      <c r="H435" s="26" t="s">
        <v>37</v>
      </c>
      <c r="I435">
        <v>1</v>
      </c>
      <c r="J435">
        <f>VLOOKUP(E435,自助机!E:H,4,FALSE)</f>
        <v>100</v>
      </c>
      <c r="K435" t="str">
        <f t="shared" si="6"/>
        <v/>
      </c>
    </row>
    <row r="436" spans="1:11" ht="14.25" hidden="1" customHeight="1">
      <c r="A436" s="16">
        <v>42909</v>
      </c>
      <c r="B436">
        <v>1000119423</v>
      </c>
      <c r="C436" s="26" t="s">
        <v>3761</v>
      </c>
      <c r="D436" s="17">
        <v>365313</v>
      </c>
      <c r="E436" s="27" t="s">
        <v>8189</v>
      </c>
      <c r="F436" s="17">
        <v>300</v>
      </c>
      <c r="G436">
        <v>9999</v>
      </c>
      <c r="H436" s="26" t="s">
        <v>37</v>
      </c>
      <c r="I436">
        <v>1</v>
      </c>
      <c r="J436">
        <f>VLOOKUP(E436,自助机!E:H,4,FALSE)</f>
        <v>300</v>
      </c>
      <c r="K436" t="str">
        <f t="shared" si="6"/>
        <v/>
      </c>
    </row>
    <row r="437" spans="1:11" ht="14.25" hidden="1" customHeight="1">
      <c r="A437" s="16">
        <v>42908</v>
      </c>
      <c r="B437">
        <v>1000041189</v>
      </c>
      <c r="C437" s="26" t="s">
        <v>2791</v>
      </c>
      <c r="D437" s="17">
        <v>340952</v>
      </c>
      <c r="E437" s="27" t="s">
        <v>7818</v>
      </c>
      <c r="F437" s="17">
        <v>1000</v>
      </c>
      <c r="G437">
        <v>9999</v>
      </c>
      <c r="H437" s="26" t="s">
        <v>37</v>
      </c>
      <c r="I437">
        <v>1</v>
      </c>
      <c r="J437">
        <f>VLOOKUP(E437,自助机!E:H,4,FALSE)</f>
        <v>1000</v>
      </c>
      <c r="K437" t="str">
        <f t="shared" si="6"/>
        <v/>
      </c>
    </row>
    <row r="438" spans="1:11" ht="14.25" hidden="1" customHeight="1">
      <c r="A438" s="16">
        <v>42908</v>
      </c>
      <c r="B438">
        <v>1000048386</v>
      </c>
      <c r="C438" s="26" t="s">
        <v>59</v>
      </c>
      <c r="D438" s="17">
        <v>341970</v>
      </c>
      <c r="E438" s="27" t="s">
        <v>7831</v>
      </c>
      <c r="F438" s="17">
        <v>390</v>
      </c>
      <c r="G438">
        <v>9999</v>
      </c>
      <c r="H438" s="26" t="s">
        <v>37</v>
      </c>
      <c r="I438">
        <v>1</v>
      </c>
      <c r="J438">
        <f>VLOOKUP(E438,自助机!E:H,4,FALSE)</f>
        <v>390</v>
      </c>
      <c r="K438" t="str">
        <f t="shared" si="6"/>
        <v/>
      </c>
    </row>
    <row r="439" spans="1:11" ht="14.25" hidden="1" customHeight="1">
      <c r="A439" s="16">
        <v>42908</v>
      </c>
      <c r="B439">
        <v>1000115752</v>
      </c>
      <c r="C439" s="26" t="s">
        <v>2847</v>
      </c>
      <c r="D439" s="17">
        <v>342341</v>
      </c>
      <c r="E439" s="27" t="s">
        <v>7839</v>
      </c>
      <c r="F439" s="17">
        <v>50</v>
      </c>
      <c r="G439">
        <v>9999</v>
      </c>
      <c r="H439" s="26" t="s">
        <v>37</v>
      </c>
      <c r="I439">
        <v>1</v>
      </c>
      <c r="J439">
        <f>VLOOKUP(E439,自助机!E:H,4,FALSE)</f>
        <v>50</v>
      </c>
      <c r="K439" t="str">
        <f t="shared" si="6"/>
        <v/>
      </c>
    </row>
    <row r="440" spans="1:11" ht="14.25" hidden="1" customHeight="1">
      <c r="A440" s="16">
        <v>42909</v>
      </c>
      <c r="B440">
        <v>1000061062</v>
      </c>
      <c r="C440" s="26" t="s">
        <v>3617</v>
      </c>
      <c r="D440" s="17">
        <v>361040</v>
      </c>
      <c r="E440" s="27" t="s">
        <v>8132</v>
      </c>
      <c r="F440" s="17">
        <v>200</v>
      </c>
      <c r="G440">
        <v>9999</v>
      </c>
      <c r="H440" s="26" t="s">
        <v>37</v>
      </c>
      <c r="I440">
        <v>1</v>
      </c>
      <c r="J440">
        <f>VLOOKUP(E440,自助机!E:H,4,FALSE)</f>
        <v>200</v>
      </c>
      <c r="K440" t="str">
        <f t="shared" si="6"/>
        <v/>
      </c>
    </row>
    <row r="441" spans="1:11" ht="14.25" hidden="1" customHeight="1">
      <c r="A441" s="16">
        <v>42908</v>
      </c>
      <c r="B441">
        <v>1000114851</v>
      </c>
      <c r="C441" s="26" t="s">
        <v>2396</v>
      </c>
      <c r="D441" s="17">
        <v>338730</v>
      </c>
      <c r="E441" s="27" t="s">
        <v>2764</v>
      </c>
      <c r="F441" s="17">
        <v>2000</v>
      </c>
      <c r="G441">
        <v>9999</v>
      </c>
      <c r="H441" s="26" t="s">
        <v>37</v>
      </c>
      <c r="I441">
        <v>1</v>
      </c>
      <c r="J441">
        <f>VLOOKUP(E441,自助机!E:H,4,FALSE)</f>
        <v>2000</v>
      </c>
      <c r="K441" t="str">
        <f t="shared" si="6"/>
        <v/>
      </c>
    </row>
    <row r="442" spans="1:11" ht="14.25" hidden="1" customHeight="1">
      <c r="A442" s="16">
        <v>42908</v>
      </c>
      <c r="B442">
        <v>1000115676</v>
      </c>
      <c r="C442" s="26" t="s">
        <v>2808</v>
      </c>
      <c r="D442" s="17">
        <v>341392</v>
      </c>
      <c r="E442" s="27" t="s">
        <v>7824</v>
      </c>
      <c r="F442" s="17">
        <v>800</v>
      </c>
      <c r="G442">
        <v>9999</v>
      </c>
      <c r="H442" s="26" t="s">
        <v>37</v>
      </c>
      <c r="I442">
        <v>1</v>
      </c>
      <c r="J442">
        <f>VLOOKUP(E442,自助机!E:H,4,FALSE)</f>
        <v>800</v>
      </c>
      <c r="K442" t="str">
        <f t="shared" si="6"/>
        <v/>
      </c>
    </row>
    <row r="443" spans="1:11" ht="14.25" hidden="1" customHeight="1">
      <c r="A443" s="16">
        <v>42908</v>
      </c>
      <c r="B443" t="s">
        <v>8006</v>
      </c>
      <c r="C443" s="26" t="s">
        <v>3291</v>
      </c>
      <c r="D443" s="17">
        <v>355055</v>
      </c>
      <c r="E443" s="27" t="s">
        <v>8009</v>
      </c>
      <c r="F443" s="17">
        <v>1</v>
      </c>
      <c r="G443">
        <v>9999</v>
      </c>
      <c r="H443" s="26" t="s">
        <v>37</v>
      </c>
      <c r="I443">
        <v>1</v>
      </c>
      <c r="J443">
        <f>VLOOKUP(E443,自助机!E:H,4,FALSE)</f>
        <v>1</v>
      </c>
      <c r="K443" t="str">
        <f t="shared" si="6"/>
        <v/>
      </c>
    </row>
    <row r="444" spans="1:11" ht="14.25" hidden="1" customHeight="1">
      <c r="A444" s="16">
        <v>42909</v>
      </c>
      <c r="B444">
        <v>1000117903</v>
      </c>
      <c r="C444" s="26" t="s">
        <v>3546</v>
      </c>
      <c r="D444" s="17">
        <v>359406</v>
      </c>
      <c r="E444" s="27" t="s">
        <v>8103</v>
      </c>
      <c r="F444" s="17">
        <v>1500</v>
      </c>
      <c r="G444">
        <v>9999</v>
      </c>
      <c r="H444" s="26" t="s">
        <v>37</v>
      </c>
      <c r="I444">
        <v>1</v>
      </c>
      <c r="J444">
        <f>VLOOKUP(E444,自助机!E:H,4,FALSE)</f>
        <v>1500</v>
      </c>
      <c r="K444" t="str">
        <f t="shared" si="6"/>
        <v/>
      </c>
    </row>
    <row r="445" spans="1:11" ht="14.25" hidden="1" customHeight="1">
      <c r="A445" s="16">
        <v>42909</v>
      </c>
      <c r="B445">
        <v>1000117781</v>
      </c>
      <c r="C445" s="26" t="s">
        <v>3513</v>
      </c>
      <c r="D445" s="17">
        <v>358524</v>
      </c>
      <c r="E445" s="27" t="s">
        <v>8091</v>
      </c>
      <c r="F445" s="17">
        <v>150</v>
      </c>
      <c r="G445">
        <v>9999</v>
      </c>
      <c r="H445" s="26" t="s">
        <v>37</v>
      </c>
      <c r="I445">
        <v>1</v>
      </c>
      <c r="J445">
        <f>VLOOKUP(E445,自助机!E:H,4,FALSE)</f>
        <v>150</v>
      </c>
      <c r="K445" t="str">
        <f t="shared" si="6"/>
        <v/>
      </c>
    </row>
    <row r="446" spans="1:11" ht="14.25" hidden="1" customHeight="1">
      <c r="A446" s="16">
        <v>42909</v>
      </c>
      <c r="B446">
        <v>1000119071</v>
      </c>
      <c r="C446" s="26" t="s">
        <v>3722</v>
      </c>
      <c r="D446" s="17">
        <v>364218</v>
      </c>
      <c r="E446" s="27" t="s">
        <v>8174</v>
      </c>
      <c r="F446" s="17">
        <v>400</v>
      </c>
      <c r="G446">
        <v>9999</v>
      </c>
      <c r="H446" s="26" t="s">
        <v>37</v>
      </c>
      <c r="I446">
        <v>1</v>
      </c>
      <c r="J446">
        <f>VLOOKUP(E446,自助机!E:H,4,FALSE)</f>
        <v>400</v>
      </c>
      <c r="K446" t="str">
        <f t="shared" si="6"/>
        <v/>
      </c>
    </row>
    <row r="447" spans="1:11" ht="14.25" hidden="1" customHeight="1">
      <c r="A447" s="16">
        <v>42909</v>
      </c>
      <c r="B447">
        <v>1000118938</v>
      </c>
      <c r="C447" s="26" t="s">
        <v>3733</v>
      </c>
      <c r="D447" s="17">
        <v>364497</v>
      </c>
      <c r="E447" s="27" t="s">
        <v>8179</v>
      </c>
      <c r="F447" s="17">
        <v>939</v>
      </c>
      <c r="G447">
        <v>9999</v>
      </c>
      <c r="H447" s="26" t="s">
        <v>37</v>
      </c>
      <c r="I447">
        <v>1</v>
      </c>
      <c r="J447">
        <f>VLOOKUP(E447,自助机!E:H,4,FALSE)</f>
        <v>939</v>
      </c>
      <c r="K447" t="str">
        <f t="shared" si="6"/>
        <v/>
      </c>
    </row>
    <row r="448" spans="1:11" ht="14.25" hidden="1" customHeight="1">
      <c r="A448" s="16">
        <v>42909</v>
      </c>
      <c r="B448">
        <v>1000040439</v>
      </c>
      <c r="C448" s="26" t="s">
        <v>3744</v>
      </c>
      <c r="D448" s="17">
        <v>364852</v>
      </c>
      <c r="E448" s="27" t="s">
        <v>8183</v>
      </c>
      <c r="F448" s="17">
        <v>1200</v>
      </c>
      <c r="G448">
        <v>9999</v>
      </c>
      <c r="H448" s="26" t="s">
        <v>37</v>
      </c>
      <c r="I448">
        <v>1</v>
      </c>
      <c r="J448">
        <f>VLOOKUP(E448,自助机!E:H,4,FALSE)</f>
        <v>1200</v>
      </c>
      <c r="K448" t="str">
        <f t="shared" si="6"/>
        <v/>
      </c>
    </row>
    <row r="449" spans="1:11" ht="14.25" hidden="1" customHeight="1">
      <c r="A449" s="16">
        <v>42909</v>
      </c>
      <c r="B449">
        <v>1000091970</v>
      </c>
      <c r="C449" s="26" t="s">
        <v>3767</v>
      </c>
      <c r="D449" s="17">
        <v>365513</v>
      </c>
      <c r="E449" s="27" t="s">
        <v>8191</v>
      </c>
      <c r="F449" s="17">
        <v>20</v>
      </c>
      <c r="G449">
        <v>9999</v>
      </c>
      <c r="H449" s="26" t="s">
        <v>37</v>
      </c>
      <c r="I449">
        <v>1</v>
      </c>
      <c r="J449">
        <f>VLOOKUP(E449,自助机!E:H,4,FALSE)</f>
        <v>20</v>
      </c>
      <c r="K449" t="str">
        <f t="shared" si="6"/>
        <v/>
      </c>
    </row>
    <row r="450" spans="1:11" ht="14.25" hidden="1" customHeight="1">
      <c r="A450" s="16">
        <v>42909</v>
      </c>
      <c r="B450">
        <v>1000119339</v>
      </c>
      <c r="C450" s="26" t="s">
        <v>3773</v>
      </c>
      <c r="D450" s="17">
        <v>365594</v>
      </c>
      <c r="E450" s="27" t="s">
        <v>8193</v>
      </c>
      <c r="F450" s="17">
        <v>200</v>
      </c>
      <c r="G450">
        <v>9999</v>
      </c>
      <c r="H450" s="26" t="s">
        <v>37</v>
      </c>
      <c r="I450">
        <v>1</v>
      </c>
      <c r="J450">
        <f>VLOOKUP(E450,自助机!E:H,4,FALSE)</f>
        <v>200</v>
      </c>
      <c r="K450" t="str">
        <f t="shared" si="6"/>
        <v/>
      </c>
    </row>
    <row r="451" spans="1:11" ht="14.25" hidden="1" customHeight="1">
      <c r="A451" s="16">
        <v>42909</v>
      </c>
      <c r="B451">
        <v>102295469</v>
      </c>
      <c r="C451" s="26" t="s">
        <v>3696</v>
      </c>
      <c r="D451" s="17">
        <v>365644</v>
      </c>
      <c r="E451" s="27" t="s">
        <v>8194</v>
      </c>
      <c r="F451" s="17">
        <v>250</v>
      </c>
      <c r="G451">
        <v>9999</v>
      </c>
      <c r="H451" s="26" t="s">
        <v>37</v>
      </c>
      <c r="I451">
        <v>1</v>
      </c>
      <c r="J451">
        <f>VLOOKUP(E451,自助机!E:H,4,FALSE)</f>
        <v>250</v>
      </c>
      <c r="K451" t="str">
        <f t="shared" ref="K451:K514" si="7">IF(J451=F451,"",1)</f>
        <v/>
      </c>
    </row>
    <row r="452" spans="1:11" ht="14.25" hidden="1" customHeight="1">
      <c r="A452" s="16">
        <v>42908</v>
      </c>
      <c r="B452">
        <v>1000094339</v>
      </c>
      <c r="C452" s="26" t="s">
        <v>3133</v>
      </c>
      <c r="D452" s="17">
        <v>350379</v>
      </c>
      <c r="E452" s="27" t="s">
        <v>7946</v>
      </c>
      <c r="F452" s="17">
        <v>150</v>
      </c>
      <c r="G452">
        <v>9999</v>
      </c>
      <c r="H452" s="26" t="s">
        <v>37</v>
      </c>
      <c r="I452">
        <v>1</v>
      </c>
      <c r="J452">
        <f>VLOOKUP(E452,自助机!E:H,4,FALSE)</f>
        <v>150</v>
      </c>
      <c r="K452" t="str">
        <f t="shared" si="7"/>
        <v/>
      </c>
    </row>
    <row r="453" spans="1:11" ht="14.25" hidden="1" customHeight="1">
      <c r="A453" s="16">
        <v>42908</v>
      </c>
      <c r="B453">
        <v>1000116474</v>
      </c>
      <c r="C453" s="26" t="s">
        <v>3008</v>
      </c>
      <c r="D453" s="17">
        <v>350419</v>
      </c>
      <c r="E453" s="27" t="s">
        <v>7947</v>
      </c>
      <c r="F453" s="17">
        <v>200</v>
      </c>
      <c r="G453">
        <v>9999</v>
      </c>
      <c r="H453" s="26" t="s">
        <v>37</v>
      </c>
      <c r="I453">
        <v>1</v>
      </c>
      <c r="J453">
        <f>VLOOKUP(E453,自助机!E:H,4,FALSE)</f>
        <v>200</v>
      </c>
      <c r="K453" t="str">
        <f t="shared" si="7"/>
        <v/>
      </c>
    </row>
    <row r="454" spans="1:11" ht="14.25" hidden="1" customHeight="1">
      <c r="A454" s="16">
        <v>42908</v>
      </c>
      <c r="B454">
        <v>1000015846</v>
      </c>
      <c r="C454" s="26" t="s">
        <v>87</v>
      </c>
      <c r="D454" s="17">
        <v>351807</v>
      </c>
      <c r="E454" s="27" t="s">
        <v>7964</v>
      </c>
      <c r="F454" s="17">
        <v>100</v>
      </c>
      <c r="G454">
        <v>9999</v>
      </c>
      <c r="H454" s="26" t="s">
        <v>37</v>
      </c>
      <c r="I454">
        <v>1</v>
      </c>
      <c r="J454">
        <f>VLOOKUP(E454,自助机!E:H,4,FALSE)</f>
        <v>100</v>
      </c>
      <c r="K454" t="str">
        <f t="shared" si="7"/>
        <v/>
      </c>
    </row>
    <row r="455" spans="1:11" ht="14.25" hidden="1" customHeight="1">
      <c r="A455" s="16">
        <v>42908</v>
      </c>
      <c r="B455">
        <v>1000117258</v>
      </c>
      <c r="C455" s="26" t="s">
        <v>3226</v>
      </c>
      <c r="D455" s="17">
        <v>354978</v>
      </c>
      <c r="E455" s="27" t="s">
        <v>8005</v>
      </c>
      <c r="F455" s="17">
        <v>1000</v>
      </c>
      <c r="G455">
        <v>9999</v>
      </c>
      <c r="H455" s="26" t="s">
        <v>37</v>
      </c>
      <c r="I455">
        <v>1</v>
      </c>
      <c r="J455">
        <f>VLOOKUP(E455,自助机!E:H,4,FALSE)</f>
        <v>1000</v>
      </c>
      <c r="K455" t="str">
        <f t="shared" si="7"/>
        <v/>
      </c>
    </row>
    <row r="456" spans="1:11" ht="14.25" hidden="1" customHeight="1">
      <c r="A456" s="16">
        <v>42908</v>
      </c>
      <c r="B456">
        <v>1000113891</v>
      </c>
      <c r="C456" s="26" t="s">
        <v>2163</v>
      </c>
      <c r="D456" s="17">
        <v>355587</v>
      </c>
      <c r="E456" s="27" t="s">
        <v>8021</v>
      </c>
      <c r="F456" s="17">
        <v>200</v>
      </c>
      <c r="G456">
        <v>9999</v>
      </c>
      <c r="H456" s="26" t="s">
        <v>37</v>
      </c>
      <c r="I456">
        <v>1</v>
      </c>
      <c r="J456">
        <f>VLOOKUP(E456,自助机!E:H,4,FALSE)</f>
        <v>200</v>
      </c>
      <c r="K456" t="str">
        <f t="shared" si="7"/>
        <v/>
      </c>
    </row>
    <row r="457" spans="1:11" ht="14.25" hidden="1" customHeight="1">
      <c r="A457" s="16">
        <v>42909</v>
      </c>
      <c r="B457">
        <v>1000118981</v>
      </c>
      <c r="C457" s="26" t="s">
        <v>50</v>
      </c>
      <c r="D457" s="17">
        <v>362755</v>
      </c>
      <c r="E457" s="27" t="s">
        <v>8149</v>
      </c>
      <c r="F457" s="17">
        <v>1000</v>
      </c>
      <c r="G457">
        <v>9999</v>
      </c>
      <c r="H457" s="26" t="s">
        <v>37</v>
      </c>
      <c r="I457">
        <v>1</v>
      </c>
      <c r="J457">
        <f>VLOOKUP(E457,自助机!E:H,4,FALSE)</f>
        <v>1000</v>
      </c>
      <c r="K457" t="str">
        <f t="shared" si="7"/>
        <v/>
      </c>
    </row>
    <row r="458" spans="1:11" ht="14.25" hidden="1" customHeight="1">
      <c r="A458" s="16">
        <v>42907</v>
      </c>
      <c r="B458">
        <v>1000113204</v>
      </c>
      <c r="C458" s="26" t="s">
        <v>1972</v>
      </c>
      <c r="D458" s="17">
        <v>328355</v>
      </c>
      <c r="E458" s="27" t="s">
        <v>2606</v>
      </c>
      <c r="F458" s="17">
        <v>10</v>
      </c>
      <c r="G458">
        <v>9999</v>
      </c>
      <c r="H458" s="26" t="s">
        <v>37</v>
      </c>
      <c r="I458">
        <v>1</v>
      </c>
      <c r="J458">
        <f>VLOOKUP(E458,自助机!E:H,4,FALSE)</f>
        <v>10</v>
      </c>
      <c r="K458" t="str">
        <f t="shared" si="7"/>
        <v/>
      </c>
    </row>
    <row r="459" spans="1:11" ht="14.25" hidden="1" customHeight="1">
      <c r="A459" s="16">
        <v>42907</v>
      </c>
      <c r="B459">
        <v>1000110780</v>
      </c>
      <c r="C459" s="26" t="s">
        <v>1982</v>
      </c>
      <c r="D459" s="17">
        <v>328535</v>
      </c>
      <c r="E459" s="27" t="s">
        <v>2610</v>
      </c>
      <c r="F459" s="17">
        <v>300</v>
      </c>
      <c r="G459">
        <v>9999</v>
      </c>
      <c r="H459" s="26" t="s">
        <v>37</v>
      </c>
      <c r="I459">
        <v>1</v>
      </c>
      <c r="J459">
        <f>VLOOKUP(E459,自助机!E:H,4,FALSE)</f>
        <v>300</v>
      </c>
      <c r="K459" t="str">
        <f t="shared" si="7"/>
        <v/>
      </c>
    </row>
    <row r="460" spans="1:11" ht="14.25" hidden="1" customHeight="1">
      <c r="A460" s="16">
        <v>42907</v>
      </c>
      <c r="B460">
        <v>1000114083</v>
      </c>
      <c r="C460" s="26" t="s">
        <v>2206</v>
      </c>
      <c r="D460" s="17">
        <v>334716</v>
      </c>
      <c r="E460" s="27" t="s">
        <v>2694</v>
      </c>
      <c r="F460" s="17">
        <v>200</v>
      </c>
      <c r="G460">
        <v>9999</v>
      </c>
      <c r="H460" s="26" t="s">
        <v>37</v>
      </c>
      <c r="I460">
        <v>1</v>
      </c>
      <c r="J460">
        <f>VLOOKUP(E460,自助机!E:H,4,FALSE)</f>
        <v>200</v>
      </c>
      <c r="K460" t="str">
        <f t="shared" si="7"/>
        <v/>
      </c>
    </row>
    <row r="461" spans="1:11" ht="14.25" hidden="1" customHeight="1">
      <c r="A461" s="16">
        <v>42909</v>
      </c>
      <c r="B461">
        <v>1000117903</v>
      </c>
      <c r="C461" s="26" t="s">
        <v>3546</v>
      </c>
      <c r="D461" s="17">
        <v>359683</v>
      </c>
      <c r="E461" s="27" t="s">
        <v>8106</v>
      </c>
      <c r="F461" s="17">
        <v>100</v>
      </c>
      <c r="G461">
        <v>9999</v>
      </c>
      <c r="H461" s="26" t="s">
        <v>37</v>
      </c>
      <c r="I461">
        <v>1</v>
      </c>
      <c r="J461">
        <f>VLOOKUP(E461,自助机!E:H,4,FALSE)</f>
        <v>100</v>
      </c>
      <c r="K461" t="str">
        <f t="shared" si="7"/>
        <v/>
      </c>
    </row>
    <row r="462" spans="1:11" ht="14.25" hidden="1" customHeight="1">
      <c r="A462" s="16">
        <v>42908</v>
      </c>
      <c r="B462">
        <v>1000114925</v>
      </c>
      <c r="C462" s="26" t="s">
        <v>2383</v>
      </c>
      <c r="D462" s="17">
        <v>340437</v>
      </c>
      <c r="E462" s="27" t="s">
        <v>2777</v>
      </c>
      <c r="F462" s="17">
        <v>500</v>
      </c>
      <c r="G462">
        <v>9999</v>
      </c>
      <c r="H462" s="26" t="s">
        <v>37</v>
      </c>
      <c r="I462">
        <v>1</v>
      </c>
      <c r="J462">
        <f>VLOOKUP(E462,自助机!E:H,4,FALSE)</f>
        <v>500</v>
      </c>
      <c r="K462" t="str">
        <f t="shared" si="7"/>
        <v/>
      </c>
    </row>
    <row r="463" spans="1:11" ht="14.25" hidden="1" customHeight="1">
      <c r="A463" s="16">
        <v>42908</v>
      </c>
      <c r="B463">
        <v>1000113894</v>
      </c>
      <c r="C463" s="26" t="s">
        <v>3208</v>
      </c>
      <c r="D463" s="17">
        <v>352346</v>
      </c>
      <c r="E463" s="27" t="s">
        <v>7974</v>
      </c>
      <c r="F463" s="17">
        <v>500</v>
      </c>
      <c r="G463">
        <v>9999</v>
      </c>
      <c r="H463" s="26" t="s">
        <v>37</v>
      </c>
      <c r="I463">
        <v>1</v>
      </c>
      <c r="J463">
        <f>VLOOKUP(E463,自助机!E:H,4,FALSE)</f>
        <v>500</v>
      </c>
      <c r="K463" t="str">
        <f t="shared" si="7"/>
        <v/>
      </c>
    </row>
    <row r="464" spans="1:11" ht="14.25" hidden="1" customHeight="1">
      <c r="A464" s="16">
        <v>42908</v>
      </c>
      <c r="B464">
        <v>1000018946</v>
      </c>
      <c r="C464" s="26" t="s">
        <v>3205</v>
      </c>
      <c r="D464" s="17">
        <v>352349</v>
      </c>
      <c r="E464" s="27" t="s">
        <v>7973</v>
      </c>
      <c r="F464" s="17">
        <v>3700</v>
      </c>
      <c r="G464">
        <v>9999</v>
      </c>
      <c r="H464" s="26" t="s">
        <v>37</v>
      </c>
      <c r="I464">
        <v>1</v>
      </c>
      <c r="J464">
        <f>VLOOKUP(E464,自助机!E:H,4,FALSE)</f>
        <v>3700</v>
      </c>
      <c r="K464" t="str">
        <f t="shared" si="7"/>
        <v/>
      </c>
    </row>
    <row r="465" spans="1:11" ht="14.25" hidden="1" customHeight="1">
      <c r="A465" s="16">
        <v>42908</v>
      </c>
      <c r="B465">
        <v>1000117164</v>
      </c>
      <c r="C465" s="26" t="s">
        <v>3214</v>
      </c>
      <c r="D465" s="17">
        <v>352370</v>
      </c>
      <c r="E465" s="27" t="s">
        <v>7976</v>
      </c>
      <c r="F465" s="17">
        <v>1000</v>
      </c>
      <c r="G465">
        <v>9999</v>
      </c>
      <c r="H465" s="26" t="s">
        <v>37</v>
      </c>
      <c r="I465">
        <v>1</v>
      </c>
      <c r="J465">
        <f>VLOOKUP(E465,自助机!E:H,4,FALSE)</f>
        <v>1000</v>
      </c>
      <c r="K465" t="str">
        <f t="shared" si="7"/>
        <v/>
      </c>
    </row>
    <row r="466" spans="1:11" ht="14.25" hidden="1" customHeight="1">
      <c r="A466" s="16">
        <v>42909</v>
      </c>
      <c r="B466">
        <v>1000007834</v>
      </c>
      <c r="C466" s="26" t="s">
        <v>3456</v>
      </c>
      <c r="D466" s="17">
        <v>357905</v>
      </c>
      <c r="E466" s="27" t="s">
        <v>8069</v>
      </c>
      <c r="F466" s="17">
        <v>300</v>
      </c>
      <c r="G466">
        <v>9999</v>
      </c>
      <c r="H466" s="26" t="s">
        <v>37</v>
      </c>
      <c r="I466">
        <v>1</v>
      </c>
      <c r="J466">
        <f>VLOOKUP(E466,自助机!E:H,4,FALSE)</f>
        <v>300</v>
      </c>
      <c r="K466" t="str">
        <f t="shared" si="7"/>
        <v/>
      </c>
    </row>
    <row r="467" spans="1:11" ht="14.25" hidden="1" customHeight="1">
      <c r="A467" s="16">
        <v>42909</v>
      </c>
      <c r="B467">
        <v>1000117901</v>
      </c>
      <c r="C467" s="26" t="s">
        <v>3462</v>
      </c>
      <c r="D467" s="17">
        <v>357927</v>
      </c>
      <c r="E467" s="27" t="s">
        <v>8071</v>
      </c>
      <c r="F467" s="17">
        <v>100</v>
      </c>
      <c r="G467">
        <v>9999</v>
      </c>
      <c r="H467" s="26" t="s">
        <v>37</v>
      </c>
      <c r="I467">
        <v>1</v>
      </c>
      <c r="J467">
        <f>VLOOKUP(E467,自助机!E:H,4,FALSE)</f>
        <v>100</v>
      </c>
      <c r="K467" t="str">
        <f t="shared" si="7"/>
        <v/>
      </c>
    </row>
    <row r="468" spans="1:11" ht="14.25" hidden="1" customHeight="1">
      <c r="A468" s="16">
        <v>42909</v>
      </c>
      <c r="B468">
        <v>1000110992</v>
      </c>
      <c r="C468" s="26" t="s">
        <v>1533</v>
      </c>
      <c r="D468" s="17">
        <v>360145</v>
      </c>
      <c r="E468" s="27" t="s">
        <v>8119</v>
      </c>
      <c r="F468" s="17">
        <v>100</v>
      </c>
      <c r="G468">
        <v>9999</v>
      </c>
      <c r="H468" s="26" t="s">
        <v>37</v>
      </c>
      <c r="I468">
        <v>1</v>
      </c>
      <c r="J468">
        <f>VLOOKUP(E468,自助机!E:H,4,FALSE)</f>
        <v>100</v>
      </c>
      <c r="K468" t="str">
        <f t="shared" si="7"/>
        <v/>
      </c>
    </row>
    <row r="469" spans="1:11" ht="14.25" hidden="1" customHeight="1">
      <c r="A469" s="16">
        <v>42907</v>
      </c>
      <c r="B469">
        <v>1000113510</v>
      </c>
      <c r="C469" s="26" t="s">
        <v>2033</v>
      </c>
      <c r="D469" s="17">
        <v>331777</v>
      </c>
      <c r="E469" s="27" t="s">
        <v>2652</v>
      </c>
      <c r="F469" s="17">
        <v>1000</v>
      </c>
      <c r="G469">
        <v>9999</v>
      </c>
      <c r="H469" s="26" t="s">
        <v>37</v>
      </c>
      <c r="I469">
        <v>1</v>
      </c>
      <c r="J469">
        <f>VLOOKUP(E469,自助机!E:H,4,FALSE)</f>
        <v>1000</v>
      </c>
      <c r="K469" t="str">
        <f t="shared" si="7"/>
        <v/>
      </c>
    </row>
    <row r="470" spans="1:11" ht="14.25" hidden="1" customHeight="1">
      <c r="A470" s="16">
        <v>42909</v>
      </c>
      <c r="B470">
        <v>1000023586</v>
      </c>
      <c r="C470" s="26" t="s">
        <v>3614</v>
      </c>
      <c r="D470" s="17">
        <v>363376</v>
      </c>
      <c r="E470" s="27" t="s">
        <v>8157</v>
      </c>
      <c r="F470" s="17">
        <v>2500</v>
      </c>
      <c r="G470">
        <v>9999</v>
      </c>
      <c r="H470" s="26" t="s">
        <v>37</v>
      </c>
      <c r="I470">
        <v>1</v>
      </c>
      <c r="J470">
        <f>VLOOKUP(E470,自助机!E:H,4,FALSE)</f>
        <v>2500</v>
      </c>
      <c r="K470" t="str">
        <f t="shared" si="7"/>
        <v/>
      </c>
    </row>
    <row r="471" spans="1:11" ht="14.25" hidden="1" customHeight="1">
      <c r="A471" s="16">
        <v>42909</v>
      </c>
      <c r="B471" t="s">
        <v>8158</v>
      </c>
      <c r="C471" s="26" t="s">
        <v>3681</v>
      </c>
      <c r="D471" s="17">
        <v>363453</v>
      </c>
      <c r="E471" s="27" t="s">
        <v>8159</v>
      </c>
      <c r="F471" s="17">
        <v>200</v>
      </c>
      <c r="G471">
        <v>9999</v>
      </c>
      <c r="H471" s="26" t="s">
        <v>37</v>
      </c>
      <c r="I471">
        <v>1</v>
      </c>
      <c r="J471">
        <f>VLOOKUP(E471,自助机!E:H,4,FALSE)</f>
        <v>200</v>
      </c>
      <c r="K471" t="str">
        <f t="shared" si="7"/>
        <v/>
      </c>
    </row>
    <row r="472" spans="1:11" ht="14.25" hidden="1" customHeight="1">
      <c r="A472" s="16">
        <v>42909</v>
      </c>
      <c r="B472">
        <v>1000119132</v>
      </c>
      <c r="C472" s="26" t="s">
        <v>3687</v>
      </c>
      <c r="D472" s="17">
        <v>363510</v>
      </c>
      <c r="E472" s="27" t="s">
        <v>8161</v>
      </c>
      <c r="F472" s="17">
        <v>50</v>
      </c>
      <c r="G472">
        <v>9999</v>
      </c>
      <c r="H472" s="26" t="s">
        <v>37</v>
      </c>
      <c r="I472">
        <v>1</v>
      </c>
      <c r="J472">
        <f>VLOOKUP(E472,自助机!E:H,4,FALSE)</f>
        <v>50</v>
      </c>
      <c r="K472" t="str">
        <f t="shared" si="7"/>
        <v/>
      </c>
    </row>
    <row r="473" spans="1:11" ht="14.25" hidden="1" customHeight="1">
      <c r="A473" s="16">
        <v>42909</v>
      </c>
      <c r="B473">
        <v>1000118261</v>
      </c>
      <c r="C473" s="26" t="s">
        <v>3535</v>
      </c>
      <c r="D473" s="17">
        <v>359929</v>
      </c>
      <c r="E473" s="27" t="s">
        <v>8114</v>
      </c>
      <c r="F473" s="17">
        <v>300</v>
      </c>
      <c r="G473">
        <v>9999</v>
      </c>
      <c r="H473" s="26" t="s">
        <v>37</v>
      </c>
      <c r="I473">
        <v>1</v>
      </c>
      <c r="J473">
        <f>VLOOKUP(E473,自助机!E:H,4,FALSE)</f>
        <v>300</v>
      </c>
      <c r="K473" t="str">
        <f t="shared" si="7"/>
        <v/>
      </c>
    </row>
    <row r="474" spans="1:11" ht="14.25" hidden="1" customHeight="1">
      <c r="A474" s="16">
        <v>42909</v>
      </c>
      <c r="B474">
        <v>102343310</v>
      </c>
      <c r="C474" s="26" t="s">
        <v>56</v>
      </c>
      <c r="D474" s="17">
        <v>360063</v>
      </c>
      <c r="E474" s="27" t="s">
        <v>8116</v>
      </c>
      <c r="F474" s="17">
        <v>100</v>
      </c>
      <c r="G474">
        <v>9999</v>
      </c>
      <c r="H474" s="26" t="s">
        <v>37</v>
      </c>
      <c r="I474">
        <v>1</v>
      </c>
      <c r="J474">
        <f>VLOOKUP(E474,自助机!E:H,4,FALSE)</f>
        <v>100</v>
      </c>
      <c r="K474" t="str">
        <f t="shared" si="7"/>
        <v/>
      </c>
    </row>
    <row r="475" spans="1:11" ht="14.25" hidden="1" customHeight="1">
      <c r="A475" s="16">
        <v>42909</v>
      </c>
      <c r="B475">
        <v>1000118438</v>
      </c>
      <c r="C475" s="26" t="s">
        <v>3585</v>
      </c>
      <c r="D475" s="17">
        <v>360250</v>
      </c>
      <c r="E475" s="27" t="s">
        <v>8120</v>
      </c>
      <c r="F475" s="17">
        <v>922</v>
      </c>
      <c r="G475">
        <v>9999</v>
      </c>
      <c r="H475" s="26" t="s">
        <v>37</v>
      </c>
      <c r="I475">
        <v>1</v>
      </c>
      <c r="J475">
        <f>VLOOKUP(E475,自助机!E:H,4,FALSE)</f>
        <v>922</v>
      </c>
      <c r="K475" t="str">
        <f t="shared" si="7"/>
        <v/>
      </c>
    </row>
    <row r="476" spans="1:11" ht="14.25" hidden="1">
      <c r="A476" s="16">
        <v>42909</v>
      </c>
      <c r="B476">
        <v>1000023586</v>
      </c>
      <c r="C476" s="26" t="s">
        <v>3614</v>
      </c>
      <c r="D476" s="17">
        <v>360882</v>
      </c>
      <c r="E476" s="27" t="s">
        <v>8131</v>
      </c>
      <c r="F476" s="17">
        <v>500</v>
      </c>
      <c r="G476">
        <v>9999</v>
      </c>
      <c r="H476" s="26" t="s">
        <v>37</v>
      </c>
      <c r="I476">
        <v>1</v>
      </c>
      <c r="J476">
        <f>VLOOKUP(E476,自助机!E:H,4,FALSE)</f>
        <v>500</v>
      </c>
      <c r="K476" t="str">
        <f t="shared" si="7"/>
        <v/>
      </c>
    </row>
    <row r="477" spans="1:11" ht="14.25" hidden="1">
      <c r="A477" s="16">
        <v>42909</v>
      </c>
      <c r="B477" t="s">
        <v>8134</v>
      </c>
      <c r="C477" s="26" t="s">
        <v>793</v>
      </c>
      <c r="D477" s="17">
        <v>361261</v>
      </c>
      <c r="E477" s="27" t="s">
        <v>8135</v>
      </c>
      <c r="F477" s="17">
        <v>20</v>
      </c>
      <c r="G477">
        <v>9999</v>
      </c>
      <c r="H477" s="26" t="s">
        <v>37</v>
      </c>
      <c r="I477">
        <v>1</v>
      </c>
      <c r="J477">
        <f>VLOOKUP(E477,自助机!E:H,4,FALSE)</f>
        <v>20</v>
      </c>
      <c r="K477" t="str">
        <f t="shared" si="7"/>
        <v/>
      </c>
    </row>
    <row r="478" spans="1:11" ht="14.25" hidden="1">
      <c r="A478" s="16">
        <v>42909</v>
      </c>
      <c r="B478">
        <v>5010510253</v>
      </c>
      <c r="C478" s="26" t="s">
        <v>3630</v>
      </c>
      <c r="D478" s="17">
        <v>361456</v>
      </c>
      <c r="E478" s="27" t="s">
        <v>8138</v>
      </c>
      <c r="F478" s="17">
        <v>50</v>
      </c>
      <c r="G478">
        <v>9999</v>
      </c>
      <c r="H478" s="26" t="s">
        <v>37</v>
      </c>
      <c r="I478">
        <v>1</v>
      </c>
      <c r="J478">
        <f>VLOOKUP(E478,自助机!E:H,4,FALSE)</f>
        <v>50</v>
      </c>
      <c r="K478" t="str">
        <f t="shared" si="7"/>
        <v/>
      </c>
    </row>
    <row r="479" spans="1:11" ht="14.25" hidden="1">
      <c r="A479" s="16">
        <v>42908</v>
      </c>
      <c r="B479">
        <v>1000116863</v>
      </c>
      <c r="C479" s="26" t="s">
        <v>3256</v>
      </c>
      <c r="D479" s="17">
        <v>354897</v>
      </c>
      <c r="E479" s="27" t="s">
        <v>8003</v>
      </c>
      <c r="F479" s="17">
        <v>100</v>
      </c>
      <c r="G479">
        <v>9999</v>
      </c>
      <c r="H479" s="26" t="s">
        <v>37</v>
      </c>
      <c r="I479">
        <v>1</v>
      </c>
      <c r="J479">
        <f>VLOOKUP(E479,自助机!E:H,4,FALSE)</f>
        <v>100</v>
      </c>
      <c r="K479" t="str">
        <f t="shared" si="7"/>
        <v/>
      </c>
    </row>
    <row r="480" spans="1:11" ht="14.25" hidden="1">
      <c r="A480" s="16">
        <v>42908</v>
      </c>
      <c r="B480">
        <v>1000030018</v>
      </c>
      <c r="C480" s="26" t="s">
        <v>3286</v>
      </c>
      <c r="D480" s="17">
        <v>354928</v>
      </c>
      <c r="E480" s="27" t="s">
        <v>8004</v>
      </c>
      <c r="F480" s="17">
        <v>10</v>
      </c>
      <c r="G480">
        <v>9999</v>
      </c>
      <c r="H480" s="26" t="s">
        <v>37</v>
      </c>
      <c r="I480">
        <v>1</v>
      </c>
      <c r="J480">
        <f>VLOOKUP(E480,自助机!E:H,4,FALSE)</f>
        <v>10</v>
      </c>
      <c r="K480" t="str">
        <f t="shared" si="7"/>
        <v/>
      </c>
    </row>
    <row r="481" spans="1:11" ht="14.25" hidden="1">
      <c r="A481" s="16">
        <v>42908</v>
      </c>
      <c r="B481">
        <v>1000099568</v>
      </c>
      <c r="C481" s="26" t="s">
        <v>3302</v>
      </c>
      <c r="D481" s="17">
        <v>355196</v>
      </c>
      <c r="E481" s="27" t="s">
        <v>8011</v>
      </c>
      <c r="F481" s="17">
        <v>20</v>
      </c>
      <c r="G481">
        <v>9999</v>
      </c>
      <c r="H481" s="26" t="s">
        <v>37</v>
      </c>
      <c r="I481">
        <v>1</v>
      </c>
      <c r="J481">
        <f>VLOOKUP(E481,自助机!E:H,4,FALSE)</f>
        <v>20</v>
      </c>
      <c r="K481" t="str">
        <f t="shared" si="7"/>
        <v/>
      </c>
    </row>
    <row r="482" spans="1:11" ht="14.25" hidden="1">
      <c r="A482" s="16">
        <v>42908</v>
      </c>
      <c r="B482">
        <v>1000086327</v>
      </c>
      <c r="C482" s="26" t="s">
        <v>3231</v>
      </c>
      <c r="D482" s="17">
        <v>356389</v>
      </c>
      <c r="E482" s="27" t="s">
        <v>8033</v>
      </c>
      <c r="F482" s="17">
        <v>500</v>
      </c>
      <c r="G482">
        <v>9999</v>
      </c>
      <c r="H482" s="26" t="s">
        <v>37</v>
      </c>
      <c r="I482">
        <v>1</v>
      </c>
      <c r="J482">
        <f>VLOOKUP(E482,自助机!E:H,4,FALSE)</f>
        <v>500</v>
      </c>
      <c r="K482" t="str">
        <f t="shared" si="7"/>
        <v/>
      </c>
    </row>
    <row r="483" spans="1:11" ht="14.25" hidden="1">
      <c r="A483" s="16">
        <v>42909</v>
      </c>
      <c r="B483">
        <v>1000016699</v>
      </c>
      <c r="C483" s="26" t="s">
        <v>3764</v>
      </c>
      <c r="D483" s="17">
        <v>365337</v>
      </c>
      <c r="E483" s="27" t="s">
        <v>8190</v>
      </c>
      <c r="F483" s="17">
        <v>100</v>
      </c>
      <c r="G483">
        <v>9999</v>
      </c>
      <c r="H483" s="26" t="s">
        <v>37</v>
      </c>
      <c r="I483">
        <v>1</v>
      </c>
      <c r="J483">
        <f>VLOOKUP(E483,自助机!E:H,4,FALSE)</f>
        <v>100</v>
      </c>
      <c r="K483" t="str">
        <f t="shared" si="7"/>
        <v/>
      </c>
    </row>
    <row r="484" spans="1:11" ht="14.25" hidden="1">
      <c r="A484" s="16">
        <v>42907</v>
      </c>
      <c r="B484">
        <v>1000048438</v>
      </c>
      <c r="C484" s="26" t="s">
        <v>2215</v>
      </c>
      <c r="D484" s="17">
        <v>335002</v>
      </c>
      <c r="E484" s="27" t="s">
        <v>2697</v>
      </c>
      <c r="F484" s="17">
        <v>200</v>
      </c>
      <c r="G484">
        <v>9999</v>
      </c>
      <c r="H484" s="26" t="s">
        <v>37</v>
      </c>
      <c r="I484">
        <v>1</v>
      </c>
      <c r="J484">
        <f>VLOOKUP(E484,自助机!E:H,4,FALSE)</f>
        <v>200</v>
      </c>
      <c r="K484" t="str">
        <f t="shared" si="7"/>
        <v/>
      </c>
    </row>
    <row r="485" spans="1:11" ht="14.25" hidden="1">
      <c r="A485" s="16">
        <v>42908</v>
      </c>
      <c r="B485">
        <v>1000117509</v>
      </c>
      <c r="C485" s="26" t="s">
        <v>3294</v>
      </c>
      <c r="D485" s="17">
        <v>355053</v>
      </c>
      <c r="E485" s="27" t="s">
        <v>8008</v>
      </c>
      <c r="F485" s="17">
        <v>10</v>
      </c>
      <c r="G485">
        <v>9999</v>
      </c>
      <c r="H485" s="26" t="s">
        <v>37</v>
      </c>
      <c r="I485">
        <v>1</v>
      </c>
      <c r="J485">
        <f>VLOOKUP(E485,自助机!E:H,4,FALSE)</f>
        <v>10</v>
      </c>
      <c r="K485" t="str">
        <f t="shared" si="7"/>
        <v/>
      </c>
    </row>
    <row r="486" spans="1:11" ht="14.25" hidden="1">
      <c r="A486" s="16">
        <v>42908</v>
      </c>
      <c r="B486">
        <v>1000117484</v>
      </c>
      <c r="C486" s="26" t="s">
        <v>3299</v>
      </c>
      <c r="D486" s="17">
        <v>355117</v>
      </c>
      <c r="E486" s="27" t="s">
        <v>8010</v>
      </c>
      <c r="F486" s="17">
        <v>3200</v>
      </c>
      <c r="G486">
        <v>9999</v>
      </c>
      <c r="H486" s="26" t="s">
        <v>37</v>
      </c>
      <c r="I486">
        <v>1</v>
      </c>
      <c r="J486">
        <f>VLOOKUP(E486,自助机!E:H,4,FALSE)</f>
        <v>3200</v>
      </c>
      <c r="K486" t="str">
        <f t="shared" si="7"/>
        <v/>
      </c>
    </row>
    <row r="487" spans="1:11" ht="14.25" hidden="1">
      <c r="A487" s="16">
        <v>42908</v>
      </c>
      <c r="B487">
        <v>111202839</v>
      </c>
      <c r="C487" s="26" t="s">
        <v>3321</v>
      </c>
      <c r="D487" s="17">
        <v>355398</v>
      </c>
      <c r="E487" s="27" t="s">
        <v>8018</v>
      </c>
      <c r="F487" s="17">
        <v>20</v>
      </c>
      <c r="G487">
        <v>9999</v>
      </c>
      <c r="H487" s="26" t="s">
        <v>37</v>
      </c>
      <c r="I487">
        <v>1</v>
      </c>
      <c r="J487">
        <f>VLOOKUP(E487,自助机!E:H,4,FALSE)</f>
        <v>20</v>
      </c>
      <c r="K487" t="str">
        <f t="shared" si="7"/>
        <v/>
      </c>
    </row>
    <row r="488" spans="1:11" ht="14.25" hidden="1">
      <c r="A488" s="16">
        <v>42908</v>
      </c>
      <c r="B488">
        <v>1000016332</v>
      </c>
      <c r="C488" s="26" t="s">
        <v>2410</v>
      </c>
      <c r="D488" s="17">
        <v>339271</v>
      </c>
      <c r="E488" s="27" t="s">
        <v>2769</v>
      </c>
      <c r="F488" s="17">
        <v>700</v>
      </c>
      <c r="G488">
        <v>9999</v>
      </c>
      <c r="H488" s="26" t="s">
        <v>37</v>
      </c>
      <c r="I488">
        <v>1</v>
      </c>
      <c r="J488">
        <f>VLOOKUP(E488,自助机!E:H,4,FALSE)</f>
        <v>700</v>
      </c>
      <c r="K488" t="str">
        <f t="shared" si="7"/>
        <v/>
      </c>
    </row>
    <row r="489" spans="1:11" ht="14.25" hidden="1">
      <c r="A489" s="16">
        <v>42908</v>
      </c>
      <c r="B489">
        <v>1000036432</v>
      </c>
      <c r="C489" s="26" t="s">
        <v>2416</v>
      </c>
      <c r="D489" s="17">
        <v>339351</v>
      </c>
      <c r="E489" s="27" t="s">
        <v>2771</v>
      </c>
      <c r="F489" s="17">
        <v>500</v>
      </c>
      <c r="G489">
        <v>9999</v>
      </c>
      <c r="H489" s="26" t="s">
        <v>37</v>
      </c>
      <c r="I489">
        <v>1</v>
      </c>
      <c r="J489">
        <f>VLOOKUP(E489,自助机!E:H,4,FALSE)</f>
        <v>500</v>
      </c>
      <c r="K489" t="str">
        <f t="shared" si="7"/>
        <v/>
      </c>
    </row>
    <row r="490" spans="1:11" ht="14.25" hidden="1">
      <c r="A490" s="16">
        <v>42908</v>
      </c>
      <c r="B490">
        <v>1000116079</v>
      </c>
      <c r="C490" s="26" t="s">
        <v>2934</v>
      </c>
      <c r="D490" s="17">
        <v>343957</v>
      </c>
      <c r="E490" s="27" t="s">
        <v>7872</v>
      </c>
      <c r="F490" s="17">
        <v>500</v>
      </c>
      <c r="G490">
        <v>9999</v>
      </c>
      <c r="H490" s="26" t="s">
        <v>37</v>
      </c>
      <c r="I490">
        <v>1</v>
      </c>
      <c r="J490">
        <f>VLOOKUP(E490,自助机!E:H,4,FALSE)</f>
        <v>500</v>
      </c>
      <c r="K490" t="str">
        <f t="shared" si="7"/>
        <v/>
      </c>
    </row>
    <row r="491" spans="1:11" ht="14.25" hidden="1">
      <c r="A491" s="16">
        <v>42908</v>
      </c>
      <c r="B491">
        <v>1000116708</v>
      </c>
      <c r="C491" s="26" t="s">
        <v>3360</v>
      </c>
      <c r="D491" s="17">
        <v>356354</v>
      </c>
      <c r="E491" s="27" t="s">
        <v>8032</v>
      </c>
      <c r="F491" s="17">
        <v>50</v>
      </c>
      <c r="G491">
        <v>9999</v>
      </c>
      <c r="H491" s="26" t="s">
        <v>37</v>
      </c>
      <c r="I491">
        <v>1</v>
      </c>
      <c r="J491">
        <f>VLOOKUP(E491,自助机!E:H,4,FALSE)</f>
        <v>50</v>
      </c>
      <c r="K491" t="str">
        <f t="shared" si="7"/>
        <v/>
      </c>
    </row>
    <row r="492" spans="1:11" ht="14.25" hidden="1">
      <c r="A492" s="16">
        <v>42908</v>
      </c>
      <c r="B492">
        <v>1000086327</v>
      </c>
      <c r="C492" s="26" t="s">
        <v>3231</v>
      </c>
      <c r="D492" s="17">
        <v>356488</v>
      </c>
      <c r="E492" s="27" t="s">
        <v>8037</v>
      </c>
      <c r="F492" s="17">
        <v>500</v>
      </c>
      <c r="G492">
        <v>9999</v>
      </c>
      <c r="H492" s="26" t="s">
        <v>37</v>
      </c>
      <c r="I492">
        <v>1</v>
      </c>
      <c r="J492">
        <f>VLOOKUP(E492,自助机!E:H,4,FALSE)</f>
        <v>500</v>
      </c>
      <c r="K492" t="str">
        <f t="shared" si="7"/>
        <v/>
      </c>
    </row>
    <row r="493" spans="1:11" ht="14.25" hidden="1">
      <c r="A493" s="16">
        <v>42907</v>
      </c>
      <c r="B493">
        <v>1000113126</v>
      </c>
      <c r="C493" s="26" t="s">
        <v>1909</v>
      </c>
      <c r="D493" s="17">
        <v>327650</v>
      </c>
      <c r="E493" s="27" t="s">
        <v>2584</v>
      </c>
      <c r="F493" s="17">
        <v>100</v>
      </c>
      <c r="G493">
        <v>9999</v>
      </c>
      <c r="H493" s="26" t="s">
        <v>37</v>
      </c>
      <c r="I493">
        <v>1</v>
      </c>
      <c r="J493">
        <f>VLOOKUP(E493,自助机!E:H,4,FALSE)</f>
        <v>100</v>
      </c>
      <c r="K493" t="str">
        <f t="shared" si="7"/>
        <v/>
      </c>
    </row>
    <row r="494" spans="1:11" ht="14.25" hidden="1">
      <c r="A494" s="16">
        <v>42907</v>
      </c>
      <c r="B494">
        <v>112328202</v>
      </c>
      <c r="C494" s="26" t="s">
        <v>1922</v>
      </c>
      <c r="D494" s="17">
        <v>327702</v>
      </c>
      <c r="E494" s="27" t="s">
        <v>2588</v>
      </c>
      <c r="F494" s="17">
        <v>1500</v>
      </c>
      <c r="G494">
        <v>9999</v>
      </c>
      <c r="H494" s="26" t="s">
        <v>37</v>
      </c>
      <c r="I494">
        <v>1</v>
      </c>
      <c r="J494">
        <f>VLOOKUP(E494,自助机!E:H,4,FALSE)</f>
        <v>1500</v>
      </c>
      <c r="K494" t="str">
        <f t="shared" si="7"/>
        <v/>
      </c>
    </row>
    <row r="495" spans="1:11" ht="14.25" hidden="1">
      <c r="A495" s="16">
        <v>42907</v>
      </c>
      <c r="B495">
        <v>1000113141</v>
      </c>
      <c r="C495" s="26" t="s">
        <v>1936</v>
      </c>
      <c r="D495" s="17">
        <v>327831</v>
      </c>
      <c r="E495" s="27" t="s">
        <v>2593</v>
      </c>
      <c r="F495" s="17">
        <v>10</v>
      </c>
      <c r="G495">
        <v>9999</v>
      </c>
      <c r="H495" s="26" t="s">
        <v>37</v>
      </c>
      <c r="I495">
        <v>1</v>
      </c>
      <c r="J495">
        <f>VLOOKUP(E495,自助机!E:H,4,FALSE)</f>
        <v>10</v>
      </c>
      <c r="K495" t="str">
        <f t="shared" si="7"/>
        <v/>
      </c>
    </row>
    <row r="496" spans="1:11" ht="14.25" hidden="1">
      <c r="A496" s="16">
        <v>42907</v>
      </c>
      <c r="B496">
        <v>1000046422</v>
      </c>
      <c r="C496" s="26" t="s">
        <v>907</v>
      </c>
      <c r="D496" s="17">
        <v>329621</v>
      </c>
      <c r="E496" s="27" t="s">
        <v>2623</v>
      </c>
      <c r="F496" s="17">
        <v>200</v>
      </c>
      <c r="G496">
        <v>9999</v>
      </c>
      <c r="H496" s="26" t="s">
        <v>37</v>
      </c>
      <c r="I496">
        <v>1</v>
      </c>
      <c r="J496">
        <f>VLOOKUP(E496,自助机!E:H,4,FALSE)</f>
        <v>200</v>
      </c>
      <c r="K496" t="str">
        <f t="shared" si="7"/>
        <v/>
      </c>
    </row>
    <row r="497" spans="1:11" ht="14.25" hidden="1">
      <c r="A497" s="16">
        <v>42908</v>
      </c>
      <c r="B497">
        <v>1000117155</v>
      </c>
      <c r="C497" s="26" t="s">
        <v>3308</v>
      </c>
      <c r="D497" s="17">
        <v>355246</v>
      </c>
      <c r="E497" s="27" t="s">
        <v>8013</v>
      </c>
      <c r="F497" s="17">
        <v>500</v>
      </c>
      <c r="G497">
        <v>9999</v>
      </c>
      <c r="H497" s="26" t="s">
        <v>37</v>
      </c>
      <c r="I497">
        <v>1</v>
      </c>
      <c r="J497">
        <f>VLOOKUP(E497,自助机!E:H,4,FALSE)</f>
        <v>500</v>
      </c>
      <c r="K497" t="str">
        <f t="shared" si="7"/>
        <v/>
      </c>
    </row>
    <row r="498" spans="1:11" ht="14.25" hidden="1">
      <c r="A498" s="16">
        <v>42908</v>
      </c>
      <c r="B498">
        <v>1000117549</v>
      </c>
      <c r="C498" s="26" t="s">
        <v>3324</v>
      </c>
      <c r="D498" s="17">
        <v>355452</v>
      </c>
      <c r="E498" s="27" t="s">
        <v>8019</v>
      </c>
      <c r="F498" s="17">
        <v>5</v>
      </c>
      <c r="G498">
        <v>9999</v>
      </c>
      <c r="H498" s="26" t="s">
        <v>37</v>
      </c>
      <c r="I498">
        <v>1</v>
      </c>
      <c r="J498">
        <f>VLOOKUP(E498,自助机!E:H,4,FALSE)</f>
        <v>5</v>
      </c>
      <c r="K498" t="str">
        <f t="shared" si="7"/>
        <v/>
      </c>
    </row>
    <row r="499" spans="1:11" ht="14.25" hidden="1">
      <c r="A499" s="16">
        <v>42908</v>
      </c>
      <c r="B499">
        <v>78850</v>
      </c>
      <c r="C499" s="26" t="s">
        <v>3327</v>
      </c>
      <c r="D499" s="17">
        <v>355563</v>
      </c>
      <c r="E499" s="27" t="s">
        <v>8020</v>
      </c>
      <c r="F499" s="17">
        <v>2000</v>
      </c>
      <c r="G499">
        <v>9999</v>
      </c>
      <c r="H499" s="26" t="s">
        <v>37</v>
      </c>
      <c r="I499">
        <v>1</v>
      </c>
      <c r="J499">
        <f>VLOOKUP(E499,自助机!E:H,4,FALSE)</f>
        <v>2000</v>
      </c>
      <c r="K499" t="str">
        <f t="shared" si="7"/>
        <v/>
      </c>
    </row>
    <row r="500" spans="1:11" ht="14.25" hidden="1">
      <c r="A500" s="16">
        <v>42908</v>
      </c>
      <c r="B500">
        <v>1000116844</v>
      </c>
      <c r="C500" s="26" t="s">
        <v>3343</v>
      </c>
      <c r="D500" s="17">
        <v>355917</v>
      </c>
      <c r="E500" s="27" t="s">
        <v>8026</v>
      </c>
      <c r="F500" s="17">
        <v>1000</v>
      </c>
      <c r="G500">
        <v>9999</v>
      </c>
      <c r="H500" s="26" t="s">
        <v>37</v>
      </c>
      <c r="I500">
        <v>1</v>
      </c>
      <c r="J500">
        <f>VLOOKUP(E500,自助机!E:H,4,FALSE)</f>
        <v>1000</v>
      </c>
      <c r="K500" t="str">
        <f t="shared" si="7"/>
        <v/>
      </c>
    </row>
    <row r="501" spans="1:11" ht="14.25" hidden="1">
      <c r="A501" s="16">
        <v>42909</v>
      </c>
      <c r="B501">
        <v>1000053837</v>
      </c>
      <c r="C501" s="26" t="s">
        <v>3596</v>
      </c>
      <c r="D501" s="17">
        <v>360495</v>
      </c>
      <c r="E501" s="27" t="s">
        <v>8125</v>
      </c>
      <c r="F501" s="17">
        <v>200</v>
      </c>
      <c r="G501">
        <v>9999</v>
      </c>
      <c r="H501" s="26" t="s">
        <v>37</v>
      </c>
      <c r="I501">
        <v>1</v>
      </c>
      <c r="J501">
        <f>VLOOKUP(E501,自助机!E:H,4,FALSE)</f>
        <v>200</v>
      </c>
      <c r="K501" t="str">
        <f t="shared" si="7"/>
        <v/>
      </c>
    </row>
    <row r="502" spans="1:11" ht="14.25" hidden="1">
      <c r="A502" s="16">
        <v>42908</v>
      </c>
      <c r="B502">
        <v>1000117150</v>
      </c>
      <c r="C502" s="26" t="s">
        <v>3369</v>
      </c>
      <c r="D502" s="17">
        <v>356460</v>
      </c>
      <c r="E502" s="27" t="s">
        <v>8036</v>
      </c>
      <c r="F502" s="17">
        <v>200</v>
      </c>
      <c r="G502">
        <v>9999</v>
      </c>
      <c r="H502" s="26" t="s">
        <v>37</v>
      </c>
      <c r="I502">
        <v>1</v>
      </c>
      <c r="J502">
        <f>VLOOKUP(E502,自助机!E:H,4,FALSE)</f>
        <v>200</v>
      </c>
      <c r="K502" t="str">
        <f t="shared" si="7"/>
        <v/>
      </c>
    </row>
    <row r="503" spans="1:11" ht="14.25" hidden="1">
      <c r="A503" s="16">
        <v>42908</v>
      </c>
      <c r="B503">
        <v>1000114139</v>
      </c>
      <c r="C503" s="26" t="s">
        <v>2229</v>
      </c>
      <c r="D503" s="17">
        <v>343098</v>
      </c>
      <c r="E503" s="27" t="s">
        <v>7856</v>
      </c>
      <c r="F503" s="17">
        <v>150</v>
      </c>
      <c r="G503">
        <v>9999</v>
      </c>
      <c r="H503" s="26" t="s">
        <v>37</v>
      </c>
      <c r="I503">
        <v>1</v>
      </c>
      <c r="J503">
        <f>VLOOKUP(E503,自助机!E:H,4,FALSE)</f>
        <v>150</v>
      </c>
      <c r="K503" t="str">
        <f t="shared" si="7"/>
        <v/>
      </c>
    </row>
    <row r="504" spans="1:11" ht="14.25" hidden="1">
      <c r="A504" s="16">
        <v>42909</v>
      </c>
      <c r="B504">
        <v>1000073942</v>
      </c>
      <c r="C504" s="26" t="s">
        <v>3530</v>
      </c>
      <c r="D504" s="17">
        <v>358780</v>
      </c>
      <c r="E504" s="27" t="s">
        <v>8097</v>
      </c>
      <c r="F504" s="17">
        <v>1000</v>
      </c>
      <c r="G504">
        <v>9999</v>
      </c>
      <c r="H504" s="26" t="s">
        <v>37</v>
      </c>
      <c r="I504">
        <v>1</v>
      </c>
      <c r="J504">
        <f>VLOOKUP(E504,自助机!E:H,4,FALSE)</f>
        <v>1000</v>
      </c>
      <c r="K504" t="str">
        <f t="shared" si="7"/>
        <v/>
      </c>
    </row>
    <row r="505" spans="1:11" ht="14.25" hidden="1">
      <c r="A505" s="16">
        <v>42909</v>
      </c>
      <c r="B505">
        <v>1000117901</v>
      </c>
      <c r="C505" s="26" t="s">
        <v>3462</v>
      </c>
      <c r="D505" s="17">
        <v>358782</v>
      </c>
      <c r="E505" s="27" t="s">
        <v>8098</v>
      </c>
      <c r="F505" s="17">
        <v>2000</v>
      </c>
      <c r="G505">
        <v>9999</v>
      </c>
      <c r="H505" s="26" t="s">
        <v>37</v>
      </c>
      <c r="I505">
        <v>1</v>
      </c>
      <c r="J505">
        <f>VLOOKUP(E505,自助机!E:H,4,FALSE)</f>
        <v>2000</v>
      </c>
      <c r="K505" t="str">
        <f t="shared" si="7"/>
        <v/>
      </c>
    </row>
    <row r="506" spans="1:11" ht="14.25" hidden="1">
      <c r="A506" s="16">
        <v>42909</v>
      </c>
      <c r="B506">
        <v>1000100450</v>
      </c>
      <c r="C506" s="26" t="s">
        <v>3627</v>
      </c>
      <c r="D506" s="17">
        <v>361518</v>
      </c>
      <c r="E506" s="27" t="s">
        <v>8137</v>
      </c>
      <c r="F506" s="17">
        <v>100</v>
      </c>
      <c r="G506">
        <v>9999</v>
      </c>
      <c r="H506" s="26" t="s">
        <v>37</v>
      </c>
      <c r="I506">
        <v>1</v>
      </c>
      <c r="J506">
        <f>VLOOKUP(E506,自助机!E:H,4,FALSE)</f>
        <v>100</v>
      </c>
      <c r="K506" t="str">
        <f t="shared" si="7"/>
        <v/>
      </c>
    </row>
    <row r="507" spans="1:11" ht="14.25" hidden="1">
      <c r="A507" s="16">
        <v>42907</v>
      </c>
      <c r="B507">
        <v>1000113776</v>
      </c>
      <c r="C507" s="26" t="s">
        <v>2069</v>
      </c>
      <c r="D507" s="17">
        <v>331089</v>
      </c>
      <c r="E507" s="27" t="s">
        <v>2643</v>
      </c>
      <c r="F507" s="17">
        <v>500</v>
      </c>
      <c r="G507">
        <v>9999</v>
      </c>
      <c r="H507" s="26" t="s">
        <v>37</v>
      </c>
      <c r="I507">
        <v>1</v>
      </c>
      <c r="J507">
        <f>VLOOKUP(E507,自助机!E:H,4,FALSE)</f>
        <v>500</v>
      </c>
      <c r="K507" t="str">
        <f t="shared" si="7"/>
        <v/>
      </c>
    </row>
    <row r="508" spans="1:11" ht="14.25" hidden="1">
      <c r="A508" s="16">
        <v>42907</v>
      </c>
      <c r="B508" t="s">
        <v>2075</v>
      </c>
      <c r="C508" s="26" t="s">
        <v>75</v>
      </c>
      <c r="D508" s="17">
        <v>331262</v>
      </c>
      <c r="E508" s="27" t="s">
        <v>2645</v>
      </c>
      <c r="F508" s="17">
        <v>1000</v>
      </c>
      <c r="G508">
        <v>9999</v>
      </c>
      <c r="H508" s="26" t="s">
        <v>37</v>
      </c>
      <c r="I508">
        <v>1</v>
      </c>
      <c r="J508">
        <f>VLOOKUP(E508,自助机!E:H,4,FALSE)</f>
        <v>1000</v>
      </c>
      <c r="K508" t="str">
        <f t="shared" si="7"/>
        <v/>
      </c>
    </row>
    <row r="509" spans="1:11" ht="14.25" hidden="1">
      <c r="A509" s="16">
        <v>42907</v>
      </c>
      <c r="B509">
        <v>1000089976</v>
      </c>
      <c r="C509" s="26" t="s">
        <v>897</v>
      </c>
      <c r="D509" s="17">
        <v>331371</v>
      </c>
      <c r="E509" s="27" t="s">
        <v>2648</v>
      </c>
      <c r="F509" s="17">
        <v>500</v>
      </c>
      <c r="G509">
        <v>9999</v>
      </c>
      <c r="H509" s="26" t="s">
        <v>37</v>
      </c>
      <c r="I509">
        <v>1</v>
      </c>
      <c r="J509">
        <f>VLOOKUP(E509,自助机!E:H,4,FALSE)</f>
        <v>500</v>
      </c>
      <c r="K509" t="str">
        <f t="shared" si="7"/>
        <v/>
      </c>
    </row>
    <row r="510" spans="1:11" ht="14.25" hidden="1">
      <c r="A510" s="16">
        <v>42907</v>
      </c>
      <c r="B510">
        <v>1000113725</v>
      </c>
      <c r="C510" s="26" t="s">
        <v>2101</v>
      </c>
      <c r="D510" s="17">
        <v>332274</v>
      </c>
      <c r="E510" s="27" t="s">
        <v>2655</v>
      </c>
      <c r="F510" s="17">
        <v>10</v>
      </c>
      <c r="G510">
        <v>9999</v>
      </c>
      <c r="H510" s="26" t="s">
        <v>37</v>
      </c>
      <c r="I510">
        <v>1</v>
      </c>
      <c r="J510">
        <f>VLOOKUP(E510,自助机!E:H,4,FALSE)</f>
        <v>10</v>
      </c>
      <c r="K510" t="str">
        <f t="shared" si="7"/>
        <v/>
      </c>
    </row>
    <row r="511" spans="1:11" ht="14.25" hidden="1">
      <c r="A511" s="16">
        <v>42907</v>
      </c>
      <c r="B511">
        <v>1000113341</v>
      </c>
      <c r="C511" s="26" t="s">
        <v>2118</v>
      </c>
      <c r="D511" s="17">
        <v>332619</v>
      </c>
      <c r="E511" s="27" t="s">
        <v>2661</v>
      </c>
      <c r="F511" s="17">
        <v>2200</v>
      </c>
      <c r="G511">
        <v>9999</v>
      </c>
      <c r="H511" s="26" t="s">
        <v>37</v>
      </c>
      <c r="I511">
        <v>1</v>
      </c>
      <c r="J511">
        <f>VLOOKUP(E511,自助机!E:H,4,FALSE)</f>
        <v>2200</v>
      </c>
      <c r="K511" t="str">
        <f t="shared" si="7"/>
        <v/>
      </c>
    </row>
    <row r="512" spans="1:11" ht="14.25" hidden="1">
      <c r="A512" s="16">
        <v>42907</v>
      </c>
      <c r="B512">
        <v>1000114072</v>
      </c>
      <c r="C512" s="26" t="s">
        <v>2177</v>
      </c>
      <c r="D512" s="17">
        <v>334109</v>
      </c>
      <c r="E512" s="27" t="s">
        <v>2683</v>
      </c>
      <c r="F512" s="17">
        <v>20</v>
      </c>
      <c r="G512">
        <v>9999</v>
      </c>
      <c r="H512" s="26" t="s">
        <v>37</v>
      </c>
      <c r="I512">
        <v>1</v>
      </c>
      <c r="J512">
        <f>VLOOKUP(E512,自助机!E:H,4,FALSE)</f>
        <v>20</v>
      </c>
      <c r="K512" t="str">
        <f t="shared" si="7"/>
        <v/>
      </c>
    </row>
    <row r="513" spans="1:11" ht="14.25" hidden="1">
      <c r="A513" s="16">
        <v>42907</v>
      </c>
      <c r="B513">
        <v>1000107299</v>
      </c>
      <c r="C513" s="26" t="s">
        <v>62</v>
      </c>
      <c r="D513" s="17">
        <v>335048</v>
      </c>
      <c r="E513" s="27" t="s">
        <v>2699</v>
      </c>
      <c r="F513" s="17">
        <v>700</v>
      </c>
      <c r="G513">
        <v>9999</v>
      </c>
      <c r="H513" s="26" t="s">
        <v>37</v>
      </c>
      <c r="I513">
        <v>1</v>
      </c>
      <c r="J513">
        <f>VLOOKUP(E513,自助机!E:H,4,FALSE)</f>
        <v>700</v>
      </c>
      <c r="K513" t="str">
        <f t="shared" si="7"/>
        <v/>
      </c>
    </row>
    <row r="514" spans="1:11" ht="14.25" hidden="1">
      <c r="A514" s="16">
        <v>42908</v>
      </c>
      <c r="B514">
        <v>1000115666</v>
      </c>
      <c r="C514" s="26" t="s">
        <v>2858</v>
      </c>
      <c r="D514" s="17">
        <v>342601</v>
      </c>
      <c r="E514" s="27" t="s">
        <v>7843</v>
      </c>
      <c r="F514" s="17">
        <v>200</v>
      </c>
      <c r="G514">
        <v>9999</v>
      </c>
      <c r="H514" s="26" t="s">
        <v>37</v>
      </c>
      <c r="I514">
        <v>1</v>
      </c>
      <c r="J514">
        <f>VLOOKUP(E514,自助机!E:H,4,FALSE)</f>
        <v>200</v>
      </c>
      <c r="K514" t="str">
        <f t="shared" si="7"/>
        <v/>
      </c>
    </row>
    <row r="515" spans="1:11" ht="14.25" hidden="1">
      <c r="A515" s="16">
        <v>42908</v>
      </c>
      <c r="B515">
        <v>1000115666</v>
      </c>
      <c r="C515" s="26" t="s">
        <v>2858</v>
      </c>
      <c r="D515" s="17">
        <v>342617</v>
      </c>
      <c r="E515" s="27" t="s">
        <v>7845</v>
      </c>
      <c r="F515" s="17">
        <v>300</v>
      </c>
      <c r="G515">
        <v>9999</v>
      </c>
      <c r="H515" s="26" t="s">
        <v>37</v>
      </c>
      <c r="I515">
        <v>1</v>
      </c>
      <c r="J515">
        <f>VLOOKUP(E515,自助机!E:H,4,FALSE)</f>
        <v>300</v>
      </c>
      <c r="K515" t="str">
        <f t="shared" ref="K515:K578" si="8">IF(J515=F515,"",1)</f>
        <v/>
      </c>
    </row>
    <row r="516" spans="1:11" ht="14.25" hidden="1">
      <c r="A516" s="16">
        <v>42908</v>
      </c>
      <c r="B516">
        <v>1000054230</v>
      </c>
      <c r="C516" s="26" t="s">
        <v>3376</v>
      </c>
      <c r="D516" s="17">
        <v>356637</v>
      </c>
      <c r="E516" s="27" t="s">
        <v>8039</v>
      </c>
      <c r="F516" s="17">
        <v>700</v>
      </c>
      <c r="G516">
        <v>9999</v>
      </c>
      <c r="H516" s="26" t="s">
        <v>37</v>
      </c>
      <c r="I516">
        <v>1</v>
      </c>
      <c r="J516">
        <f>VLOOKUP(E516,自助机!E:H,4,FALSE)</f>
        <v>700</v>
      </c>
      <c r="K516" t="str">
        <f t="shared" si="8"/>
        <v/>
      </c>
    </row>
    <row r="517" spans="1:11" ht="14.25" hidden="1">
      <c r="A517" s="16">
        <v>42908</v>
      </c>
      <c r="B517">
        <v>1000117597</v>
      </c>
      <c r="C517" s="26" t="s">
        <v>3379</v>
      </c>
      <c r="D517" s="17">
        <v>356677</v>
      </c>
      <c r="E517" s="27" t="s">
        <v>8040</v>
      </c>
      <c r="F517" s="17">
        <v>400</v>
      </c>
      <c r="G517">
        <v>9999</v>
      </c>
      <c r="H517" s="26" t="s">
        <v>37</v>
      </c>
      <c r="I517">
        <v>1</v>
      </c>
      <c r="J517">
        <f>VLOOKUP(E517,自助机!E:H,4,FALSE)</f>
        <v>400</v>
      </c>
      <c r="K517" t="str">
        <f t="shared" si="8"/>
        <v/>
      </c>
    </row>
    <row r="518" spans="1:11" ht="14.25" hidden="1">
      <c r="A518" s="16">
        <v>42908</v>
      </c>
      <c r="B518">
        <v>1000117636</v>
      </c>
      <c r="C518" s="26" t="s">
        <v>3382</v>
      </c>
      <c r="D518" s="17">
        <v>356860</v>
      </c>
      <c r="E518" s="27" t="s">
        <v>8044</v>
      </c>
      <c r="F518" s="17">
        <v>500</v>
      </c>
      <c r="G518">
        <v>9999</v>
      </c>
      <c r="H518" s="26" t="s">
        <v>37</v>
      </c>
      <c r="I518">
        <v>1</v>
      </c>
      <c r="J518">
        <f>VLOOKUP(E518,自助机!E:H,4,FALSE)</f>
        <v>500</v>
      </c>
      <c r="K518" t="str">
        <f t="shared" si="8"/>
        <v/>
      </c>
    </row>
    <row r="519" spans="1:11" ht="14.25" hidden="1">
      <c r="A519" s="16">
        <v>42908</v>
      </c>
      <c r="B519">
        <v>1000117644</v>
      </c>
      <c r="C519" s="26" t="s">
        <v>3391</v>
      </c>
      <c r="D519" s="17">
        <v>356884</v>
      </c>
      <c r="E519" s="27" t="s">
        <v>8045</v>
      </c>
      <c r="F519" s="17">
        <v>500</v>
      </c>
      <c r="G519">
        <v>9999</v>
      </c>
      <c r="H519" s="26" t="s">
        <v>37</v>
      </c>
      <c r="I519">
        <v>1</v>
      </c>
      <c r="J519">
        <f>VLOOKUP(E519,自助机!E:H,4,FALSE)</f>
        <v>500</v>
      </c>
      <c r="K519" t="str">
        <f t="shared" si="8"/>
        <v/>
      </c>
    </row>
    <row r="520" spans="1:11" ht="14.25" hidden="1">
      <c r="A520" s="16">
        <v>42908</v>
      </c>
      <c r="B520">
        <v>1000117653</v>
      </c>
      <c r="C520" s="26" t="s">
        <v>3394</v>
      </c>
      <c r="D520" s="17">
        <v>356891</v>
      </c>
      <c r="E520" s="27" t="s">
        <v>8046</v>
      </c>
      <c r="F520" s="17">
        <v>300</v>
      </c>
      <c r="G520">
        <v>9999</v>
      </c>
      <c r="H520" s="26" t="s">
        <v>37</v>
      </c>
      <c r="I520">
        <v>1</v>
      </c>
      <c r="J520">
        <f>VLOOKUP(E520,自助机!E:H,4,FALSE)</f>
        <v>300</v>
      </c>
      <c r="K520" t="str">
        <f t="shared" si="8"/>
        <v/>
      </c>
    </row>
    <row r="521" spans="1:11" ht="14.25" hidden="1">
      <c r="A521" s="16">
        <v>42908</v>
      </c>
      <c r="B521">
        <v>1000117654</v>
      </c>
      <c r="C521" s="26" t="s">
        <v>3402</v>
      </c>
      <c r="D521" s="17">
        <v>356908</v>
      </c>
      <c r="E521" s="27" t="s">
        <v>8049</v>
      </c>
      <c r="F521" s="17">
        <v>300</v>
      </c>
      <c r="G521">
        <v>9999</v>
      </c>
      <c r="H521" s="26" t="s">
        <v>37</v>
      </c>
      <c r="I521">
        <v>1</v>
      </c>
      <c r="J521">
        <f>VLOOKUP(E521,自助机!E:H,4,FALSE)</f>
        <v>300</v>
      </c>
      <c r="K521" t="str">
        <f t="shared" si="8"/>
        <v/>
      </c>
    </row>
    <row r="522" spans="1:11" ht="14.25" hidden="1">
      <c r="A522" s="16">
        <v>42908</v>
      </c>
      <c r="B522">
        <v>1000074838</v>
      </c>
      <c r="C522" s="26" t="s">
        <v>2913</v>
      </c>
      <c r="D522" s="17">
        <v>343775</v>
      </c>
      <c r="E522" s="27" t="s">
        <v>7865</v>
      </c>
      <c r="F522" s="17">
        <v>2700</v>
      </c>
      <c r="G522">
        <v>9999</v>
      </c>
      <c r="H522" s="26" t="s">
        <v>37</v>
      </c>
      <c r="I522">
        <v>1</v>
      </c>
      <c r="J522">
        <f>VLOOKUP(E522,自助机!E:H,4,FALSE)</f>
        <v>2700</v>
      </c>
      <c r="K522" t="str">
        <f t="shared" si="8"/>
        <v/>
      </c>
    </row>
    <row r="523" spans="1:11" ht="14.25" hidden="1">
      <c r="A523" s="16">
        <v>42908</v>
      </c>
      <c r="B523">
        <v>1000065652</v>
      </c>
      <c r="C523" s="26" t="s">
        <v>2919</v>
      </c>
      <c r="D523" s="17">
        <v>343798</v>
      </c>
      <c r="E523" s="27" t="s">
        <v>7867</v>
      </c>
      <c r="F523" s="17">
        <v>4019</v>
      </c>
      <c r="G523">
        <v>9999</v>
      </c>
      <c r="H523" s="26" t="s">
        <v>37</v>
      </c>
      <c r="I523">
        <v>1</v>
      </c>
      <c r="J523">
        <f>VLOOKUP(E523,自助机!E:H,4,FALSE)</f>
        <v>4019</v>
      </c>
      <c r="K523" t="str">
        <f t="shared" si="8"/>
        <v/>
      </c>
    </row>
    <row r="524" spans="1:11" ht="14.25" hidden="1">
      <c r="A524" s="16">
        <v>42908</v>
      </c>
      <c r="B524">
        <v>1000016462</v>
      </c>
      <c r="C524" s="26" t="s">
        <v>2925</v>
      </c>
      <c r="D524" s="17">
        <v>343849</v>
      </c>
      <c r="E524" s="27" t="s">
        <v>7869</v>
      </c>
      <c r="F524" s="17">
        <v>500</v>
      </c>
      <c r="G524">
        <v>9999</v>
      </c>
      <c r="H524" s="26" t="s">
        <v>37</v>
      </c>
      <c r="I524">
        <v>1</v>
      </c>
      <c r="J524">
        <f>VLOOKUP(E524,自助机!E:H,4,FALSE)</f>
        <v>500</v>
      </c>
      <c r="K524" t="str">
        <f t="shared" si="8"/>
        <v/>
      </c>
    </row>
    <row r="525" spans="1:11" ht="14.25" hidden="1">
      <c r="A525" s="16">
        <v>42909</v>
      </c>
      <c r="B525">
        <v>1000053765</v>
      </c>
      <c r="C525" s="26" t="s">
        <v>3605</v>
      </c>
      <c r="D525" s="17">
        <v>360545</v>
      </c>
      <c r="E525" s="27" t="s">
        <v>8128</v>
      </c>
      <c r="F525" s="17">
        <v>200</v>
      </c>
      <c r="G525">
        <v>9999</v>
      </c>
      <c r="H525" s="26" t="s">
        <v>37</v>
      </c>
      <c r="I525">
        <v>1</v>
      </c>
      <c r="J525">
        <f>VLOOKUP(E525,自助机!E:H,4,FALSE)</f>
        <v>200</v>
      </c>
      <c r="K525" t="str">
        <f t="shared" si="8"/>
        <v/>
      </c>
    </row>
    <row r="526" spans="1:11" ht="14.25" hidden="1">
      <c r="A526" s="16">
        <v>42909</v>
      </c>
      <c r="B526">
        <v>1000118783</v>
      </c>
      <c r="C526" s="26" t="s">
        <v>3639</v>
      </c>
      <c r="D526" s="17">
        <v>362297</v>
      </c>
      <c r="E526" s="27" t="s">
        <v>8141</v>
      </c>
      <c r="F526" s="17">
        <v>200</v>
      </c>
      <c r="G526">
        <v>9999</v>
      </c>
      <c r="H526" s="26" t="s">
        <v>37</v>
      </c>
      <c r="I526">
        <v>1</v>
      </c>
      <c r="J526">
        <f>VLOOKUP(E526,自助机!E:H,4,FALSE)</f>
        <v>200</v>
      </c>
      <c r="K526" t="str">
        <f t="shared" si="8"/>
        <v/>
      </c>
    </row>
    <row r="527" spans="1:11" ht="14.25" hidden="1">
      <c r="A527" s="16">
        <v>42909</v>
      </c>
      <c r="B527">
        <v>1000118624</v>
      </c>
      <c r="C527" s="26" t="s">
        <v>3642</v>
      </c>
      <c r="D527" s="17">
        <v>362350</v>
      </c>
      <c r="E527" s="27" t="s">
        <v>8142</v>
      </c>
      <c r="F527" s="17">
        <v>50</v>
      </c>
      <c r="G527">
        <v>9999</v>
      </c>
      <c r="H527" s="26" t="s">
        <v>37</v>
      </c>
      <c r="I527">
        <v>1</v>
      </c>
      <c r="J527">
        <f>VLOOKUP(E527,自助机!E:H,4,FALSE)</f>
        <v>50</v>
      </c>
      <c r="K527" t="str">
        <f t="shared" si="8"/>
        <v/>
      </c>
    </row>
    <row r="528" spans="1:11" ht="14.25" hidden="1">
      <c r="A528" s="16">
        <v>42909</v>
      </c>
      <c r="B528">
        <v>1000016250</v>
      </c>
      <c r="C528" s="26" t="s">
        <v>3654</v>
      </c>
      <c r="D528" s="17">
        <v>362606</v>
      </c>
      <c r="E528" s="27" t="s">
        <v>8148</v>
      </c>
      <c r="F528" s="17">
        <v>500</v>
      </c>
      <c r="G528">
        <v>9999</v>
      </c>
      <c r="H528" s="26" t="s">
        <v>37</v>
      </c>
      <c r="I528">
        <v>1</v>
      </c>
      <c r="J528">
        <f>VLOOKUP(E528,自助机!E:H,4,FALSE)</f>
        <v>500</v>
      </c>
      <c r="K528" t="str">
        <f t="shared" si="8"/>
        <v/>
      </c>
    </row>
    <row r="529" spans="1:11" ht="14.25" hidden="1">
      <c r="A529" s="16">
        <v>42909</v>
      </c>
      <c r="B529">
        <v>1000118026</v>
      </c>
      <c r="C529" s="26" t="s">
        <v>3659</v>
      </c>
      <c r="D529" s="17">
        <v>362883</v>
      </c>
      <c r="E529" s="27" t="s">
        <v>8150</v>
      </c>
      <c r="F529" s="17">
        <v>300</v>
      </c>
      <c r="G529">
        <v>9999</v>
      </c>
      <c r="H529" s="26" t="s">
        <v>37</v>
      </c>
      <c r="I529">
        <v>1</v>
      </c>
      <c r="J529">
        <f>VLOOKUP(E529,自助机!E:H,4,FALSE)</f>
        <v>300</v>
      </c>
      <c r="K529" t="str">
        <f t="shared" si="8"/>
        <v/>
      </c>
    </row>
    <row r="530" spans="1:11" ht="14.25" hidden="1">
      <c r="A530" s="16">
        <v>42909</v>
      </c>
      <c r="B530">
        <v>1000118890</v>
      </c>
      <c r="C530" s="26" t="s">
        <v>3662</v>
      </c>
      <c r="D530" s="17">
        <v>362918</v>
      </c>
      <c r="E530" s="27" t="s">
        <v>8151</v>
      </c>
      <c r="F530" s="17">
        <v>3000</v>
      </c>
      <c r="G530">
        <v>9999</v>
      </c>
      <c r="H530" s="26" t="s">
        <v>37</v>
      </c>
      <c r="I530">
        <v>1</v>
      </c>
      <c r="J530">
        <f>VLOOKUP(E530,自助机!E:H,4,FALSE)</f>
        <v>3000</v>
      </c>
      <c r="K530" t="str">
        <f t="shared" si="8"/>
        <v/>
      </c>
    </row>
    <row r="531" spans="1:11" ht="14.25" hidden="1">
      <c r="A531" s="16">
        <v>42909</v>
      </c>
      <c r="B531">
        <v>1000119014</v>
      </c>
      <c r="C531" s="26" t="s">
        <v>3665</v>
      </c>
      <c r="D531" s="17">
        <v>363027</v>
      </c>
      <c r="E531" s="27" t="s">
        <v>8152</v>
      </c>
      <c r="F531" s="17">
        <v>200</v>
      </c>
      <c r="G531">
        <v>9999</v>
      </c>
      <c r="H531" s="26" t="s">
        <v>37</v>
      </c>
      <c r="I531">
        <v>1</v>
      </c>
      <c r="J531">
        <f>VLOOKUP(E531,自助机!E:H,4,FALSE)</f>
        <v>200</v>
      </c>
      <c r="K531" t="str">
        <f t="shared" si="8"/>
        <v/>
      </c>
    </row>
    <row r="532" spans="1:11" ht="14.25" hidden="1">
      <c r="A532" s="16">
        <v>42909</v>
      </c>
      <c r="B532">
        <v>1000115742</v>
      </c>
      <c r="C532" s="26" t="s">
        <v>3668</v>
      </c>
      <c r="D532" s="17">
        <v>363075</v>
      </c>
      <c r="E532" s="27" t="s">
        <v>8153</v>
      </c>
      <c r="F532" s="17">
        <v>200</v>
      </c>
      <c r="G532">
        <v>9999</v>
      </c>
      <c r="H532" s="26" t="s">
        <v>37</v>
      </c>
      <c r="I532">
        <v>1</v>
      </c>
      <c r="J532">
        <f>VLOOKUP(E532,自助机!E:H,4,FALSE)</f>
        <v>200</v>
      </c>
      <c r="K532" t="str">
        <f t="shared" si="8"/>
        <v/>
      </c>
    </row>
    <row r="533" spans="1:11" ht="14.25" hidden="1">
      <c r="A533" s="16">
        <v>42908</v>
      </c>
      <c r="B533">
        <v>1000114588</v>
      </c>
      <c r="C533" s="26" t="s">
        <v>2312</v>
      </c>
      <c r="D533" s="17">
        <v>339007</v>
      </c>
      <c r="E533" s="27" t="s">
        <v>2766</v>
      </c>
      <c r="F533" s="17">
        <v>200</v>
      </c>
      <c r="G533">
        <v>9999</v>
      </c>
      <c r="H533" s="26" t="s">
        <v>37</v>
      </c>
      <c r="I533">
        <v>1</v>
      </c>
      <c r="J533">
        <f>VLOOKUP(E533,自助机!E:H,4,FALSE)</f>
        <v>200</v>
      </c>
      <c r="K533" t="str">
        <f t="shared" si="8"/>
        <v/>
      </c>
    </row>
    <row r="534" spans="1:11" ht="14.25" hidden="1">
      <c r="A534" s="16">
        <v>42908</v>
      </c>
      <c r="B534">
        <v>1000008413</v>
      </c>
      <c r="C534" s="26" t="s">
        <v>2400</v>
      </c>
      <c r="D534" s="17">
        <v>339043</v>
      </c>
      <c r="E534" s="27" t="s">
        <v>2765</v>
      </c>
      <c r="F534" s="17">
        <v>500</v>
      </c>
      <c r="G534">
        <v>9999</v>
      </c>
      <c r="H534" s="26" t="s">
        <v>37</v>
      </c>
      <c r="I534">
        <v>1</v>
      </c>
      <c r="J534">
        <f>VLOOKUP(E534,自助机!E:H,4,FALSE)</f>
        <v>500</v>
      </c>
      <c r="K534" t="str">
        <f t="shared" si="8"/>
        <v/>
      </c>
    </row>
    <row r="535" spans="1:11" ht="14.25" hidden="1">
      <c r="A535" s="16">
        <v>42908</v>
      </c>
      <c r="B535">
        <v>122008672</v>
      </c>
      <c r="C535" s="26" t="s">
        <v>89</v>
      </c>
      <c r="D535" s="17">
        <v>339114</v>
      </c>
      <c r="E535" s="27" t="s">
        <v>2768</v>
      </c>
      <c r="F535" s="17">
        <v>3000</v>
      </c>
      <c r="G535">
        <v>9999</v>
      </c>
      <c r="H535" s="26" t="s">
        <v>37</v>
      </c>
      <c r="I535">
        <v>1</v>
      </c>
      <c r="J535">
        <f>VLOOKUP(E535,自助机!E:H,4,FALSE)</f>
        <v>3000</v>
      </c>
      <c r="K535" t="str">
        <f t="shared" si="8"/>
        <v/>
      </c>
    </row>
    <row r="536" spans="1:11" ht="14.25" hidden="1">
      <c r="A536" s="16">
        <v>42908</v>
      </c>
      <c r="B536">
        <v>1000115335</v>
      </c>
      <c r="C536" s="26" t="s">
        <v>2413</v>
      </c>
      <c r="D536" s="17">
        <v>339332</v>
      </c>
      <c r="E536" s="27" t="s">
        <v>2770</v>
      </c>
      <c r="F536" s="17">
        <v>20</v>
      </c>
      <c r="G536">
        <v>9999</v>
      </c>
      <c r="H536" s="26" t="s">
        <v>37</v>
      </c>
      <c r="I536">
        <v>1</v>
      </c>
      <c r="J536">
        <f>VLOOKUP(E536,自助机!E:H,4,FALSE)</f>
        <v>20</v>
      </c>
      <c r="K536" t="str">
        <f t="shared" si="8"/>
        <v/>
      </c>
    </row>
    <row r="537" spans="1:11" ht="14.25" hidden="1">
      <c r="A537" s="16">
        <v>42908</v>
      </c>
      <c r="B537">
        <v>1000115365</v>
      </c>
      <c r="C537" s="26" t="s">
        <v>2928</v>
      </c>
      <c r="D537" s="17">
        <v>343895</v>
      </c>
      <c r="E537" s="27" t="s">
        <v>7870</v>
      </c>
      <c r="F537" s="17">
        <v>182</v>
      </c>
      <c r="G537">
        <v>9999</v>
      </c>
      <c r="H537" s="26" t="s">
        <v>37</v>
      </c>
      <c r="I537">
        <v>1</v>
      </c>
      <c r="J537">
        <f>VLOOKUP(E537,自助机!E:H,4,FALSE)</f>
        <v>182</v>
      </c>
      <c r="K537" t="str">
        <f t="shared" si="8"/>
        <v/>
      </c>
    </row>
    <row r="538" spans="1:11" ht="14.25" hidden="1">
      <c r="A538" s="16">
        <v>42908</v>
      </c>
      <c r="B538">
        <v>1000106282</v>
      </c>
      <c r="C538" s="26" t="s">
        <v>2943</v>
      </c>
      <c r="D538" s="17">
        <v>344235</v>
      </c>
      <c r="E538" s="27" t="s">
        <v>7875</v>
      </c>
      <c r="F538" s="17">
        <v>200</v>
      </c>
      <c r="G538">
        <v>9999</v>
      </c>
      <c r="H538" s="26" t="s">
        <v>37</v>
      </c>
      <c r="I538">
        <v>1</v>
      </c>
      <c r="J538">
        <f>VLOOKUP(E538,自助机!E:H,4,FALSE)</f>
        <v>200</v>
      </c>
      <c r="K538" t="str">
        <f t="shared" si="8"/>
        <v/>
      </c>
    </row>
    <row r="539" spans="1:11" ht="14.25" hidden="1">
      <c r="A539" s="16">
        <v>42908</v>
      </c>
      <c r="B539">
        <v>1000114260</v>
      </c>
      <c r="C539" s="26" t="s">
        <v>2966</v>
      </c>
      <c r="D539" s="17">
        <v>345828</v>
      </c>
      <c r="E539" s="27" t="s">
        <v>7883</v>
      </c>
      <c r="F539" s="17">
        <v>80</v>
      </c>
      <c r="G539">
        <v>9999</v>
      </c>
      <c r="H539" s="26" t="s">
        <v>37</v>
      </c>
      <c r="I539">
        <v>1</v>
      </c>
      <c r="J539">
        <f>VLOOKUP(E539,自助机!E:H,4,FALSE)</f>
        <v>80</v>
      </c>
      <c r="K539" t="str">
        <f t="shared" si="8"/>
        <v/>
      </c>
    </row>
    <row r="540" spans="1:11" ht="14.25" hidden="1">
      <c r="A540" s="16">
        <v>42908</v>
      </c>
      <c r="B540">
        <v>1000115872</v>
      </c>
      <c r="C540" s="26" t="s">
        <v>2972</v>
      </c>
      <c r="D540" s="17">
        <v>345909</v>
      </c>
      <c r="E540" s="27" t="s">
        <v>7885</v>
      </c>
      <c r="F540" s="17">
        <v>20</v>
      </c>
      <c r="G540">
        <v>9999</v>
      </c>
      <c r="H540" s="26" t="s">
        <v>37</v>
      </c>
      <c r="I540">
        <v>1</v>
      </c>
      <c r="J540">
        <f>VLOOKUP(E540,自助机!E:H,4,FALSE)</f>
        <v>20</v>
      </c>
      <c r="K540" t="str">
        <f t="shared" si="8"/>
        <v/>
      </c>
    </row>
    <row r="541" spans="1:11" ht="14.25" hidden="1">
      <c r="A541" s="16">
        <v>42908</v>
      </c>
      <c r="B541">
        <v>101222003</v>
      </c>
      <c r="C541" s="26" t="s">
        <v>2975</v>
      </c>
      <c r="D541" s="17">
        <v>345968</v>
      </c>
      <c r="E541" s="27" t="s">
        <v>7886</v>
      </c>
      <c r="F541" s="17">
        <v>2000</v>
      </c>
      <c r="G541">
        <v>9999</v>
      </c>
      <c r="H541" s="26" t="s">
        <v>37</v>
      </c>
      <c r="I541">
        <v>1</v>
      </c>
      <c r="J541">
        <f>VLOOKUP(E541,自助机!E:H,4,FALSE)</f>
        <v>2000</v>
      </c>
      <c r="K541" t="str">
        <f t="shared" si="8"/>
        <v/>
      </c>
    </row>
    <row r="542" spans="1:11" ht="14.25" hidden="1">
      <c r="A542" s="16">
        <v>42908</v>
      </c>
      <c r="B542">
        <v>1000115542</v>
      </c>
      <c r="C542" s="26" t="s">
        <v>2780</v>
      </c>
      <c r="D542" s="17">
        <v>346903</v>
      </c>
      <c r="E542" s="27" t="s">
        <v>7895</v>
      </c>
      <c r="F542" s="17">
        <v>200</v>
      </c>
      <c r="G542">
        <v>9999</v>
      </c>
      <c r="H542" s="26" t="s">
        <v>37</v>
      </c>
      <c r="I542">
        <v>1</v>
      </c>
      <c r="J542">
        <f>VLOOKUP(E542,自助机!E:H,4,FALSE)</f>
        <v>200</v>
      </c>
      <c r="K542" t="str">
        <f t="shared" si="8"/>
        <v/>
      </c>
    </row>
    <row r="543" spans="1:11" ht="14.25" hidden="1">
      <c r="A543" s="16">
        <v>42907</v>
      </c>
      <c r="B543">
        <v>1000082065</v>
      </c>
      <c r="C543" s="26" t="s">
        <v>2018</v>
      </c>
      <c r="D543" s="17">
        <v>329677</v>
      </c>
      <c r="E543" s="27" t="s">
        <v>2624</v>
      </c>
      <c r="F543" s="17">
        <v>650</v>
      </c>
      <c r="G543">
        <v>9999</v>
      </c>
      <c r="H543" s="26" t="s">
        <v>37</v>
      </c>
      <c r="I543">
        <v>1</v>
      </c>
      <c r="J543">
        <f>VLOOKUP(E543,自助机!E:H,4,FALSE)</f>
        <v>650</v>
      </c>
      <c r="K543" t="str">
        <f t="shared" si="8"/>
        <v/>
      </c>
    </row>
    <row r="544" spans="1:11" ht="14.25" hidden="1">
      <c r="A544" s="16">
        <v>42907</v>
      </c>
      <c r="B544">
        <v>1000107422</v>
      </c>
      <c r="C544" s="26" t="s">
        <v>2021</v>
      </c>
      <c r="D544" s="17">
        <v>329744</v>
      </c>
      <c r="E544" s="27" t="s">
        <v>2625</v>
      </c>
      <c r="F544" s="17">
        <v>20</v>
      </c>
      <c r="G544">
        <v>9999</v>
      </c>
      <c r="H544" s="26" t="s">
        <v>37</v>
      </c>
      <c r="I544">
        <v>1</v>
      </c>
      <c r="J544">
        <f>VLOOKUP(E544,自助机!E:H,4,FALSE)</f>
        <v>20</v>
      </c>
      <c r="K544" t="str">
        <f t="shared" si="8"/>
        <v/>
      </c>
    </row>
    <row r="545" spans="1:11" ht="14.25" hidden="1">
      <c r="A545" s="16">
        <v>42908</v>
      </c>
      <c r="B545">
        <v>1000014158</v>
      </c>
      <c r="C545" s="26" t="s">
        <v>3217</v>
      </c>
      <c r="D545" s="17">
        <v>352368</v>
      </c>
      <c r="E545" s="27" t="s">
        <v>7977</v>
      </c>
      <c r="F545" s="17">
        <v>200</v>
      </c>
      <c r="G545">
        <v>9999</v>
      </c>
      <c r="H545" s="26" t="s">
        <v>37</v>
      </c>
      <c r="I545">
        <v>1</v>
      </c>
      <c r="J545">
        <f>VLOOKUP(E545,自助机!E:H,4,FALSE)</f>
        <v>200</v>
      </c>
      <c r="K545" t="str">
        <f t="shared" si="8"/>
        <v/>
      </c>
    </row>
    <row r="546" spans="1:11" ht="14.25" hidden="1">
      <c r="A546" s="16">
        <v>42909</v>
      </c>
      <c r="B546">
        <v>1000118969</v>
      </c>
      <c r="C546" s="26" t="s">
        <v>3671</v>
      </c>
      <c r="D546" s="17">
        <v>363100</v>
      </c>
      <c r="E546" s="27" t="s">
        <v>8154</v>
      </c>
      <c r="F546" s="17">
        <v>525</v>
      </c>
      <c r="G546">
        <v>9999</v>
      </c>
      <c r="H546" s="26" t="s">
        <v>37</v>
      </c>
      <c r="I546">
        <v>1</v>
      </c>
      <c r="J546">
        <f>VLOOKUP(E546,自助机!E:H,4,FALSE)</f>
        <v>525</v>
      </c>
      <c r="K546" t="str">
        <f t="shared" si="8"/>
        <v/>
      </c>
    </row>
    <row r="547" spans="1:11" ht="14.25" hidden="1">
      <c r="A547" s="16">
        <v>42909</v>
      </c>
      <c r="B547">
        <v>1000119088</v>
      </c>
      <c r="C547" s="26" t="s">
        <v>101</v>
      </c>
      <c r="D547" s="17">
        <v>363383</v>
      </c>
      <c r="E547" s="27" t="s">
        <v>8156</v>
      </c>
      <c r="F547" s="17">
        <v>10</v>
      </c>
      <c r="G547">
        <v>9999</v>
      </c>
      <c r="H547" s="26" t="s">
        <v>37</v>
      </c>
      <c r="I547">
        <v>1</v>
      </c>
      <c r="J547">
        <f>VLOOKUP(E547,自助机!E:H,4,FALSE)</f>
        <v>10</v>
      </c>
      <c r="K547" t="str">
        <f t="shared" si="8"/>
        <v/>
      </c>
    </row>
    <row r="548" spans="1:11" ht="14.25" hidden="1">
      <c r="A548" s="16">
        <v>42909</v>
      </c>
      <c r="B548">
        <v>1000118812</v>
      </c>
      <c r="C548" s="26" t="s">
        <v>3684</v>
      </c>
      <c r="D548" s="17">
        <v>363447</v>
      </c>
      <c r="E548" s="27" t="s">
        <v>8160</v>
      </c>
      <c r="F548" s="17">
        <v>200</v>
      </c>
      <c r="G548">
        <v>9999</v>
      </c>
      <c r="H548" s="26" t="s">
        <v>37</v>
      </c>
      <c r="I548">
        <v>1</v>
      </c>
      <c r="J548">
        <f>VLOOKUP(E548,自助机!E:H,4,FALSE)</f>
        <v>200</v>
      </c>
      <c r="K548" t="str">
        <f t="shared" si="8"/>
        <v/>
      </c>
    </row>
    <row r="549" spans="1:11" ht="14.25" hidden="1">
      <c r="A549" s="16">
        <v>42909</v>
      </c>
      <c r="B549">
        <v>1000118214</v>
      </c>
      <c r="C549" s="26" t="s">
        <v>3690</v>
      </c>
      <c r="D549" s="17">
        <v>363527</v>
      </c>
      <c r="E549" s="27" t="s">
        <v>8162</v>
      </c>
      <c r="F549" s="17">
        <v>250</v>
      </c>
      <c r="G549">
        <v>9999</v>
      </c>
      <c r="H549" s="26" t="s">
        <v>37</v>
      </c>
      <c r="I549">
        <v>1</v>
      </c>
      <c r="J549">
        <f>VLOOKUP(E549,自助机!E:H,4,FALSE)</f>
        <v>250</v>
      </c>
      <c r="K549" t="str">
        <f t="shared" si="8"/>
        <v/>
      </c>
    </row>
    <row r="550" spans="1:11" ht="14.25" hidden="1">
      <c r="A550" s="16">
        <v>42907</v>
      </c>
      <c r="B550">
        <v>1000050342</v>
      </c>
      <c r="C550" s="26" t="s">
        <v>1867</v>
      </c>
      <c r="D550" s="17">
        <v>326724</v>
      </c>
      <c r="E550" s="27" t="s">
        <v>2569</v>
      </c>
      <c r="F550" s="17">
        <v>500</v>
      </c>
      <c r="G550">
        <v>9999</v>
      </c>
      <c r="H550" s="26" t="s">
        <v>37</v>
      </c>
      <c r="I550">
        <v>1</v>
      </c>
      <c r="J550">
        <f>VLOOKUP(E550,自助机!E:H,4,FALSE)</f>
        <v>500</v>
      </c>
      <c r="K550" t="str">
        <f t="shared" si="8"/>
        <v/>
      </c>
    </row>
    <row r="551" spans="1:11" ht="14.25" hidden="1">
      <c r="A551" s="16">
        <v>42907</v>
      </c>
      <c r="B551">
        <v>1000113510</v>
      </c>
      <c r="C551" s="26" t="s">
        <v>2033</v>
      </c>
      <c r="D551" s="17">
        <v>330118</v>
      </c>
      <c r="E551" s="27" t="s">
        <v>2629</v>
      </c>
      <c r="F551" s="17">
        <v>100</v>
      </c>
      <c r="G551">
        <v>9999</v>
      </c>
      <c r="H551" s="26" t="s">
        <v>37</v>
      </c>
      <c r="I551">
        <v>1</v>
      </c>
      <c r="J551">
        <f>VLOOKUP(E551,自助机!E:H,4,FALSE)</f>
        <v>100</v>
      </c>
      <c r="K551" t="str">
        <f t="shared" si="8"/>
        <v/>
      </c>
    </row>
    <row r="552" spans="1:11" ht="14.25" hidden="1">
      <c r="A552" s="16">
        <v>42908</v>
      </c>
      <c r="B552">
        <v>1000115542</v>
      </c>
      <c r="C552" s="26" t="s">
        <v>2780</v>
      </c>
      <c r="D552" s="17">
        <v>340746</v>
      </c>
      <c r="E552" s="27" t="s">
        <v>7814</v>
      </c>
      <c r="F552" s="17">
        <v>100</v>
      </c>
      <c r="G552">
        <v>9999</v>
      </c>
      <c r="H552" s="26" t="s">
        <v>37</v>
      </c>
      <c r="I552">
        <v>1</v>
      </c>
      <c r="J552">
        <f>VLOOKUP(E552,自助机!E:H,4,FALSE)</f>
        <v>100</v>
      </c>
      <c r="K552" t="str">
        <f t="shared" si="8"/>
        <v/>
      </c>
    </row>
    <row r="553" spans="1:11" ht="14.25" hidden="1">
      <c r="A553" s="16">
        <v>42908</v>
      </c>
      <c r="B553">
        <v>1000115721</v>
      </c>
      <c r="C553" s="26" t="s">
        <v>2825</v>
      </c>
      <c r="D553" s="17">
        <v>341767</v>
      </c>
      <c r="E553" s="27" t="s">
        <v>7830</v>
      </c>
      <c r="F553" s="17">
        <v>200</v>
      </c>
      <c r="G553">
        <v>9999</v>
      </c>
      <c r="H553" s="26" t="s">
        <v>37</v>
      </c>
      <c r="I553">
        <v>1</v>
      </c>
      <c r="J553">
        <f>VLOOKUP(E553,自助机!E:H,4,FALSE)</f>
        <v>200</v>
      </c>
      <c r="K553" t="str">
        <f t="shared" si="8"/>
        <v/>
      </c>
    </row>
    <row r="554" spans="1:11" ht="14.25" hidden="1">
      <c r="A554" s="16">
        <v>42909</v>
      </c>
      <c r="B554">
        <v>1000118600</v>
      </c>
      <c r="C554" s="26" t="s">
        <v>3611</v>
      </c>
      <c r="D554" s="17">
        <v>360811</v>
      </c>
      <c r="E554" s="27" t="s">
        <v>8130</v>
      </c>
      <c r="F554" s="17">
        <v>100</v>
      </c>
      <c r="G554">
        <v>9999</v>
      </c>
      <c r="H554" s="26" t="s">
        <v>37</v>
      </c>
      <c r="I554">
        <v>1</v>
      </c>
      <c r="J554">
        <f>VLOOKUP(E554,自助机!E:H,4,FALSE)</f>
        <v>100</v>
      </c>
      <c r="K554" t="str">
        <f t="shared" si="8"/>
        <v/>
      </c>
    </row>
    <row r="555" spans="1:11" ht="14.25" hidden="1">
      <c r="A555" s="16">
        <v>42907</v>
      </c>
      <c r="B555">
        <v>1000112944</v>
      </c>
      <c r="C555" s="26" t="s">
        <v>1870</v>
      </c>
      <c r="D555" s="17">
        <v>326835</v>
      </c>
      <c r="E555" s="27" t="s">
        <v>2570</v>
      </c>
      <c r="F555" s="17">
        <v>20</v>
      </c>
      <c r="G555">
        <v>9999</v>
      </c>
      <c r="H555" s="26" t="s">
        <v>37</v>
      </c>
      <c r="I555">
        <v>1</v>
      </c>
      <c r="J555">
        <f>VLOOKUP(E555,自助机!E:H,4,FALSE)</f>
        <v>20</v>
      </c>
      <c r="K555" t="str">
        <f t="shared" si="8"/>
        <v/>
      </c>
    </row>
    <row r="556" spans="1:11" ht="14.25" hidden="1">
      <c r="A556" s="16">
        <v>42907</v>
      </c>
      <c r="B556">
        <v>1000113348</v>
      </c>
      <c r="C556" s="26" t="s">
        <v>1977</v>
      </c>
      <c r="D556" s="17">
        <v>328496</v>
      </c>
      <c r="E556" s="27" t="s">
        <v>2608</v>
      </c>
      <c r="F556" s="17">
        <v>20</v>
      </c>
      <c r="G556">
        <v>9999</v>
      </c>
      <c r="H556" s="26" t="s">
        <v>37</v>
      </c>
      <c r="I556">
        <v>1</v>
      </c>
      <c r="J556">
        <f>VLOOKUP(E556,自助机!E:H,4,FALSE)</f>
        <v>20</v>
      </c>
      <c r="K556" t="str">
        <f t="shared" si="8"/>
        <v/>
      </c>
    </row>
    <row r="557" spans="1:11" ht="14.25" hidden="1">
      <c r="A557" s="16">
        <v>42907</v>
      </c>
      <c r="B557">
        <v>1000114061</v>
      </c>
      <c r="C557" s="26" t="s">
        <v>2174</v>
      </c>
      <c r="D557" s="17">
        <v>333952</v>
      </c>
      <c r="E557" s="27" t="s">
        <v>2682</v>
      </c>
      <c r="F557" s="17">
        <v>20</v>
      </c>
      <c r="G557">
        <v>9999</v>
      </c>
      <c r="H557" s="26" t="s">
        <v>37</v>
      </c>
      <c r="I557">
        <v>1</v>
      </c>
      <c r="J557">
        <f>VLOOKUP(E557,自助机!E:H,4,FALSE)</f>
        <v>20</v>
      </c>
      <c r="K557" t="str">
        <f t="shared" si="8"/>
        <v/>
      </c>
    </row>
    <row r="558" spans="1:11" ht="14.25" hidden="1">
      <c r="A558" s="16">
        <v>42908</v>
      </c>
      <c r="B558">
        <v>1000115784</v>
      </c>
      <c r="C558" s="26" t="s">
        <v>747</v>
      </c>
      <c r="D558" s="17">
        <v>342141</v>
      </c>
      <c r="E558" s="27" t="s">
        <v>7836</v>
      </c>
      <c r="F558" s="17">
        <v>20</v>
      </c>
      <c r="G558">
        <v>9999</v>
      </c>
      <c r="H558" s="26" t="s">
        <v>37</v>
      </c>
      <c r="I558">
        <v>1</v>
      </c>
      <c r="J558">
        <f>VLOOKUP(E558,自助机!E:H,4,FALSE)</f>
        <v>20</v>
      </c>
      <c r="K558" t="str">
        <f t="shared" si="8"/>
        <v/>
      </c>
    </row>
    <row r="559" spans="1:11" ht="14.25" hidden="1">
      <c r="A559" s="16">
        <v>42908</v>
      </c>
      <c r="B559">
        <v>112364976</v>
      </c>
      <c r="C559" s="26" t="s">
        <v>3011</v>
      </c>
      <c r="D559" s="17">
        <v>347527</v>
      </c>
      <c r="E559" s="27" t="s">
        <v>7900</v>
      </c>
      <c r="F559" s="17">
        <v>10</v>
      </c>
      <c r="G559">
        <v>9999</v>
      </c>
      <c r="H559" s="26" t="s">
        <v>37</v>
      </c>
      <c r="I559">
        <v>1</v>
      </c>
      <c r="J559">
        <f>VLOOKUP(E559,自助机!E:H,4,FALSE)</f>
        <v>10</v>
      </c>
      <c r="K559" t="str">
        <f t="shared" si="8"/>
        <v/>
      </c>
    </row>
    <row r="560" spans="1:11" ht="14.25" hidden="1">
      <c r="A560" s="16">
        <v>42908</v>
      </c>
      <c r="B560">
        <v>1000023718</v>
      </c>
      <c r="C560" s="26" t="s">
        <v>2424</v>
      </c>
      <c r="D560" s="17">
        <v>347767</v>
      </c>
      <c r="E560" s="27" t="s">
        <v>7902</v>
      </c>
      <c r="F560" s="17">
        <v>500</v>
      </c>
      <c r="G560">
        <v>9999</v>
      </c>
      <c r="H560" s="26" t="s">
        <v>37</v>
      </c>
      <c r="I560">
        <v>1</v>
      </c>
      <c r="J560">
        <f>VLOOKUP(E560,自助机!E:H,4,FALSE)</f>
        <v>500</v>
      </c>
      <c r="K560" t="str">
        <f t="shared" si="8"/>
        <v/>
      </c>
    </row>
    <row r="561" spans="1:11" ht="14.25" hidden="1">
      <c r="A561" s="16">
        <v>42908</v>
      </c>
      <c r="B561">
        <v>1000114851</v>
      </c>
      <c r="C561" s="26" t="s">
        <v>2396</v>
      </c>
      <c r="D561" s="17">
        <v>347790</v>
      </c>
      <c r="E561" s="27" t="s">
        <v>7903</v>
      </c>
      <c r="F561" s="17">
        <v>977</v>
      </c>
      <c r="G561">
        <v>9999</v>
      </c>
      <c r="H561" s="26" t="s">
        <v>37</v>
      </c>
      <c r="I561">
        <v>1</v>
      </c>
      <c r="J561">
        <f>VLOOKUP(E561,自助机!E:H,4,FALSE)</f>
        <v>977</v>
      </c>
      <c r="K561" t="str">
        <f t="shared" si="8"/>
        <v/>
      </c>
    </row>
    <row r="562" spans="1:11" ht="14.25" hidden="1">
      <c r="A562" s="16">
        <v>42908</v>
      </c>
      <c r="B562">
        <v>1000117289</v>
      </c>
      <c r="C562" s="26" t="s">
        <v>747</v>
      </c>
      <c r="D562" s="17">
        <v>352961</v>
      </c>
      <c r="E562" s="27" t="s">
        <v>7982</v>
      </c>
      <c r="F562" s="17">
        <v>300</v>
      </c>
      <c r="G562">
        <v>9999</v>
      </c>
      <c r="H562" s="26" t="s">
        <v>37</v>
      </c>
      <c r="I562">
        <v>1</v>
      </c>
      <c r="J562">
        <f>VLOOKUP(E562,自助机!E:H,4,FALSE)</f>
        <v>300</v>
      </c>
      <c r="K562" t="str">
        <f t="shared" si="8"/>
        <v/>
      </c>
    </row>
    <row r="563" spans="1:11" ht="14.25" hidden="1">
      <c r="A563" s="16">
        <v>42908</v>
      </c>
      <c r="B563">
        <v>5015037667</v>
      </c>
      <c r="C563" s="26" t="s">
        <v>3234</v>
      </c>
      <c r="D563" s="17">
        <v>353155</v>
      </c>
      <c r="E563" s="27" t="s">
        <v>7984</v>
      </c>
      <c r="F563" s="17">
        <v>100</v>
      </c>
      <c r="G563">
        <v>9999</v>
      </c>
      <c r="H563" s="26" t="s">
        <v>37</v>
      </c>
      <c r="I563">
        <v>1</v>
      </c>
      <c r="J563">
        <f>VLOOKUP(E563,自助机!E:H,4,FALSE)</f>
        <v>100</v>
      </c>
      <c r="K563" t="str">
        <f t="shared" si="8"/>
        <v/>
      </c>
    </row>
    <row r="564" spans="1:11" ht="14.25" hidden="1">
      <c r="A564" s="16">
        <v>42908</v>
      </c>
      <c r="B564">
        <v>1000115975</v>
      </c>
      <c r="C564" s="26" t="s">
        <v>2899</v>
      </c>
      <c r="D564" s="17">
        <v>343407</v>
      </c>
      <c r="E564" s="27" t="s">
        <v>7860</v>
      </c>
      <c r="F564" s="17">
        <v>260</v>
      </c>
      <c r="G564">
        <v>9999</v>
      </c>
      <c r="H564" s="26" t="s">
        <v>37</v>
      </c>
      <c r="I564">
        <v>1</v>
      </c>
      <c r="J564">
        <f>VLOOKUP(E564,自助机!E:H,4,FALSE)</f>
        <v>260</v>
      </c>
      <c r="K564" t="str">
        <f t="shared" si="8"/>
        <v/>
      </c>
    </row>
    <row r="565" spans="1:11" ht="14.25" hidden="1">
      <c r="A565" s="16">
        <v>42908</v>
      </c>
      <c r="B565">
        <v>1000116031</v>
      </c>
      <c r="C565" s="26" t="s">
        <v>2905</v>
      </c>
      <c r="D565" s="17">
        <v>343595</v>
      </c>
      <c r="E565" s="27" t="s">
        <v>7862</v>
      </c>
      <c r="F565" s="17">
        <v>10</v>
      </c>
      <c r="G565">
        <v>9999</v>
      </c>
      <c r="H565" s="26" t="s">
        <v>37</v>
      </c>
      <c r="I565">
        <v>1</v>
      </c>
      <c r="J565">
        <f>VLOOKUP(E565,自助机!E:H,4,FALSE)</f>
        <v>10</v>
      </c>
      <c r="K565" t="str">
        <f t="shared" si="8"/>
        <v/>
      </c>
    </row>
    <row r="566" spans="1:11" ht="14.25" hidden="1">
      <c r="A566" s="16">
        <v>42908</v>
      </c>
      <c r="B566">
        <v>1000113534</v>
      </c>
      <c r="C566" s="26" t="s">
        <v>2030</v>
      </c>
      <c r="D566" s="17">
        <v>343611</v>
      </c>
      <c r="E566" s="27" t="s">
        <v>7863</v>
      </c>
      <c r="F566" s="17">
        <v>600</v>
      </c>
      <c r="G566">
        <v>9999</v>
      </c>
      <c r="H566" s="26" t="s">
        <v>37</v>
      </c>
      <c r="I566">
        <v>1</v>
      </c>
      <c r="J566">
        <f>VLOOKUP(E566,自助机!E:H,4,FALSE)</f>
        <v>600</v>
      </c>
      <c r="K566" t="str">
        <f t="shared" si="8"/>
        <v/>
      </c>
    </row>
    <row r="567" spans="1:11" ht="14.25" hidden="1">
      <c r="A567" s="16">
        <v>42909</v>
      </c>
      <c r="B567">
        <v>1000108954</v>
      </c>
      <c r="C567" s="26" t="s">
        <v>3699</v>
      </c>
      <c r="D567" s="17">
        <v>363868</v>
      </c>
      <c r="E567" s="27" t="s">
        <v>8165</v>
      </c>
      <c r="F567" s="17">
        <v>560</v>
      </c>
      <c r="G567">
        <v>9999</v>
      </c>
      <c r="H567" s="26" t="s">
        <v>37</v>
      </c>
      <c r="I567">
        <v>1</v>
      </c>
      <c r="J567">
        <f>VLOOKUP(E567,自助机!E:H,4,FALSE)</f>
        <v>560</v>
      </c>
      <c r="K567" t="str">
        <f t="shared" si="8"/>
        <v/>
      </c>
    </row>
    <row r="568" spans="1:11" ht="14.25" hidden="1">
      <c r="A568" s="16">
        <v>42909</v>
      </c>
      <c r="B568">
        <v>1000118058</v>
      </c>
      <c r="C568" s="26" t="s">
        <v>3471</v>
      </c>
      <c r="D568" s="17">
        <v>363918</v>
      </c>
      <c r="E568" s="27" t="s">
        <v>8167</v>
      </c>
      <c r="F568" s="17">
        <v>600</v>
      </c>
      <c r="G568">
        <v>9999</v>
      </c>
      <c r="H568" s="26" t="s">
        <v>37</v>
      </c>
      <c r="I568">
        <v>1</v>
      </c>
      <c r="J568">
        <f>VLOOKUP(E568,自助机!E:H,4,FALSE)</f>
        <v>600</v>
      </c>
      <c r="K568" t="str">
        <f t="shared" si="8"/>
        <v/>
      </c>
    </row>
    <row r="569" spans="1:11" ht="14.25" hidden="1">
      <c r="A569" s="16">
        <v>42907</v>
      </c>
      <c r="B569">
        <v>1000089560</v>
      </c>
      <c r="C569" s="26" t="s">
        <v>2041</v>
      </c>
      <c r="D569" s="17">
        <v>330315</v>
      </c>
      <c r="E569" s="27" t="s">
        <v>2632</v>
      </c>
      <c r="F569" s="17">
        <v>400</v>
      </c>
      <c r="G569">
        <v>9999</v>
      </c>
      <c r="H569" s="26" t="s">
        <v>37</v>
      </c>
      <c r="I569">
        <v>1</v>
      </c>
      <c r="J569">
        <f>VLOOKUP(E569,自助机!E:H,4,FALSE)</f>
        <v>400</v>
      </c>
      <c r="K569" t="str">
        <f t="shared" si="8"/>
        <v/>
      </c>
    </row>
    <row r="570" spans="1:11" ht="14.25" hidden="1">
      <c r="A570" s="16">
        <v>42907</v>
      </c>
      <c r="B570">
        <v>1000113717</v>
      </c>
      <c r="C570" s="26" t="s">
        <v>2053</v>
      </c>
      <c r="D570" s="17">
        <v>331690</v>
      </c>
      <c r="E570" s="27" t="s">
        <v>2650</v>
      </c>
      <c r="F570" s="17">
        <v>242</v>
      </c>
      <c r="G570">
        <v>9999</v>
      </c>
      <c r="H570" s="26" t="s">
        <v>37</v>
      </c>
      <c r="I570">
        <v>1</v>
      </c>
      <c r="J570">
        <f>VLOOKUP(E570,自助机!E:H,4,FALSE)</f>
        <v>242</v>
      </c>
      <c r="K570" t="str">
        <f t="shared" si="8"/>
        <v/>
      </c>
    </row>
    <row r="571" spans="1:11" ht="14.25" hidden="1">
      <c r="A571" s="16">
        <v>42907</v>
      </c>
      <c r="B571">
        <v>1000006449</v>
      </c>
      <c r="C571" s="26" t="s">
        <v>2098</v>
      </c>
      <c r="D571" s="17">
        <v>332029</v>
      </c>
      <c r="E571" s="27" t="s">
        <v>2654</v>
      </c>
      <c r="F571" s="17">
        <v>1500</v>
      </c>
      <c r="G571">
        <v>9999</v>
      </c>
      <c r="H571" s="26" t="s">
        <v>37</v>
      </c>
      <c r="I571">
        <v>1</v>
      </c>
      <c r="J571">
        <f>VLOOKUP(E571,自助机!E:H,4,FALSE)</f>
        <v>1500</v>
      </c>
      <c r="K571" t="str">
        <f t="shared" si="8"/>
        <v/>
      </c>
    </row>
    <row r="572" spans="1:11" ht="14.25" hidden="1">
      <c r="A572" s="16">
        <v>42907</v>
      </c>
      <c r="B572">
        <v>1000108660</v>
      </c>
      <c r="C572" s="26" t="s">
        <v>1875</v>
      </c>
      <c r="D572" s="17">
        <v>332585</v>
      </c>
      <c r="E572" s="27" t="s">
        <v>2660</v>
      </c>
      <c r="F572" s="17">
        <v>1000</v>
      </c>
      <c r="G572">
        <v>9999</v>
      </c>
      <c r="H572" s="26" t="s">
        <v>37</v>
      </c>
      <c r="I572">
        <v>1</v>
      </c>
      <c r="J572">
        <f>VLOOKUP(E572,自助机!E:H,4,FALSE)</f>
        <v>1000</v>
      </c>
      <c r="K572" t="str">
        <f t="shared" si="8"/>
        <v/>
      </c>
    </row>
    <row r="573" spans="1:11" ht="14.25" hidden="1">
      <c r="A573" s="16">
        <v>42908</v>
      </c>
      <c r="B573">
        <v>5879</v>
      </c>
      <c r="C573" s="26" t="s">
        <v>2388</v>
      </c>
      <c r="D573" s="17">
        <v>338468</v>
      </c>
      <c r="E573" s="27" t="s">
        <v>2761</v>
      </c>
      <c r="F573" s="17">
        <v>400</v>
      </c>
      <c r="G573">
        <v>9999</v>
      </c>
      <c r="H573" s="26" t="s">
        <v>37</v>
      </c>
      <c r="I573">
        <v>1</v>
      </c>
      <c r="J573">
        <f>VLOOKUP(E573,自助机!E:H,4,FALSE)</f>
        <v>400</v>
      </c>
      <c r="K573" t="str">
        <f t="shared" si="8"/>
        <v/>
      </c>
    </row>
    <row r="574" spans="1:11" ht="14.25" hidden="1">
      <c r="A574" s="16">
        <v>42908</v>
      </c>
      <c r="B574">
        <v>1000115147</v>
      </c>
      <c r="C574" s="26" t="s">
        <v>2391</v>
      </c>
      <c r="D574" s="17">
        <v>338542</v>
      </c>
      <c r="E574" s="27" t="s">
        <v>2762</v>
      </c>
      <c r="F574" s="17">
        <v>2000</v>
      </c>
      <c r="G574">
        <v>9999</v>
      </c>
      <c r="H574" s="26" t="s">
        <v>37</v>
      </c>
      <c r="I574">
        <v>1</v>
      </c>
      <c r="J574">
        <f>VLOOKUP(E574,自助机!E:H,4,FALSE)</f>
        <v>2000</v>
      </c>
      <c r="K574" t="str">
        <f t="shared" si="8"/>
        <v/>
      </c>
    </row>
    <row r="575" spans="1:11" ht="14.25" hidden="1">
      <c r="A575" s="16">
        <v>42908</v>
      </c>
      <c r="B575">
        <v>1000011522</v>
      </c>
      <c r="C575" s="26" t="s">
        <v>2870</v>
      </c>
      <c r="D575" s="17">
        <v>342719</v>
      </c>
      <c r="E575" s="27" t="s">
        <v>7848</v>
      </c>
      <c r="F575" s="17">
        <v>500</v>
      </c>
      <c r="G575">
        <v>9999</v>
      </c>
      <c r="H575" s="26" t="s">
        <v>37</v>
      </c>
      <c r="I575">
        <v>1</v>
      </c>
      <c r="J575">
        <f>VLOOKUP(E575,自助机!E:H,4,FALSE)</f>
        <v>500</v>
      </c>
      <c r="K575" t="str">
        <f t="shared" si="8"/>
        <v/>
      </c>
    </row>
    <row r="576" spans="1:11" ht="14.25" hidden="1">
      <c r="A576" s="16">
        <v>42908</v>
      </c>
      <c r="B576">
        <v>5015824744</v>
      </c>
      <c r="C576" s="26" t="s">
        <v>2881</v>
      </c>
      <c r="D576" s="17">
        <v>342843</v>
      </c>
      <c r="E576" s="27" t="s">
        <v>7852</v>
      </c>
      <c r="F576" s="17">
        <v>200</v>
      </c>
      <c r="G576">
        <v>9999</v>
      </c>
      <c r="H576" s="26" t="s">
        <v>37</v>
      </c>
      <c r="I576">
        <v>1</v>
      </c>
      <c r="J576">
        <f>VLOOKUP(E576,自助机!E:H,4,FALSE)</f>
        <v>200</v>
      </c>
      <c r="K576" t="str">
        <f t="shared" si="8"/>
        <v/>
      </c>
    </row>
    <row r="577" spans="1:11" ht="14.25" hidden="1">
      <c r="A577" s="16">
        <v>42908</v>
      </c>
      <c r="B577" t="s">
        <v>7854</v>
      </c>
      <c r="C577" s="26" t="s">
        <v>2887</v>
      </c>
      <c r="D577" s="17">
        <v>343081</v>
      </c>
      <c r="E577" s="27" t="s">
        <v>7855</v>
      </c>
      <c r="F577" s="17">
        <v>20</v>
      </c>
      <c r="G577">
        <v>9999</v>
      </c>
      <c r="H577" s="26" t="s">
        <v>37</v>
      </c>
      <c r="I577">
        <v>1</v>
      </c>
      <c r="J577">
        <f>VLOOKUP(E577,自助机!E:H,4,FALSE)</f>
        <v>20</v>
      </c>
      <c r="K577" t="str">
        <f t="shared" si="8"/>
        <v/>
      </c>
    </row>
    <row r="578" spans="1:11" ht="14.25" hidden="1">
      <c r="A578" s="16">
        <v>42908</v>
      </c>
      <c r="B578">
        <v>1000112529</v>
      </c>
      <c r="C578" s="26" t="s">
        <v>3049</v>
      </c>
      <c r="D578" s="17">
        <v>348958</v>
      </c>
      <c r="E578" s="27" t="s">
        <v>7915</v>
      </c>
      <c r="F578" s="17">
        <v>100</v>
      </c>
      <c r="G578">
        <v>9999</v>
      </c>
      <c r="H578" s="26" t="s">
        <v>37</v>
      </c>
      <c r="I578">
        <v>1</v>
      </c>
      <c r="J578">
        <f>VLOOKUP(E578,自助机!E:H,4,FALSE)</f>
        <v>100</v>
      </c>
      <c r="K578" t="str">
        <f t="shared" si="8"/>
        <v/>
      </c>
    </row>
    <row r="579" spans="1:11" ht="14.25" hidden="1">
      <c r="A579" s="16">
        <v>42908</v>
      </c>
      <c r="B579">
        <v>1000109713</v>
      </c>
      <c r="C579" s="26" t="s">
        <v>3061</v>
      </c>
      <c r="D579" s="17">
        <v>349153</v>
      </c>
      <c r="E579" s="27" t="s">
        <v>7920</v>
      </c>
      <c r="F579" s="17">
        <v>300</v>
      </c>
      <c r="G579">
        <v>9999</v>
      </c>
      <c r="H579" s="26" t="s">
        <v>37</v>
      </c>
      <c r="I579">
        <v>1</v>
      </c>
      <c r="J579">
        <f>VLOOKUP(E579,自助机!E:H,4,FALSE)</f>
        <v>300</v>
      </c>
      <c r="K579" t="str">
        <f t="shared" ref="K579:K642" si="9">IF(J579=F579,"",1)</f>
        <v/>
      </c>
    </row>
    <row r="580" spans="1:11" ht="14.25" hidden="1">
      <c r="A580" s="16">
        <v>42907</v>
      </c>
      <c r="B580">
        <v>1000014268</v>
      </c>
      <c r="C580" s="26" t="s">
        <v>2244</v>
      </c>
      <c r="D580" s="17">
        <v>335373</v>
      </c>
      <c r="E580" s="27" t="s">
        <v>2709</v>
      </c>
      <c r="F580" s="17">
        <v>500</v>
      </c>
      <c r="G580">
        <v>9999</v>
      </c>
      <c r="H580" s="26" t="s">
        <v>37</v>
      </c>
      <c r="I580">
        <v>1</v>
      </c>
      <c r="J580">
        <f>VLOOKUP(E580,自助机!E:H,4,FALSE)</f>
        <v>500</v>
      </c>
      <c r="K580" t="str">
        <f t="shared" si="9"/>
        <v/>
      </c>
    </row>
    <row r="581" spans="1:11" ht="14.25" hidden="1">
      <c r="A581" s="16">
        <v>42908</v>
      </c>
      <c r="B581">
        <v>1000111443</v>
      </c>
      <c r="C581" s="26" t="s">
        <v>2884</v>
      </c>
      <c r="D581" s="17">
        <v>343034</v>
      </c>
      <c r="E581" s="27" t="s">
        <v>7853</v>
      </c>
      <c r="F581" s="17">
        <v>1000</v>
      </c>
      <c r="G581">
        <v>9999</v>
      </c>
      <c r="H581" s="26" t="s">
        <v>37</v>
      </c>
      <c r="I581">
        <v>1</v>
      </c>
      <c r="J581">
        <f>VLOOKUP(E581,自助机!E:H,4,FALSE)</f>
        <v>1000</v>
      </c>
      <c r="K581" t="str">
        <f t="shared" si="9"/>
        <v/>
      </c>
    </row>
    <row r="582" spans="1:11" ht="14.25" hidden="1">
      <c r="A582" s="16">
        <v>42907</v>
      </c>
      <c r="B582">
        <v>1000111313</v>
      </c>
      <c r="C582" s="26" t="s">
        <v>1919</v>
      </c>
      <c r="D582" s="17">
        <v>329274</v>
      </c>
      <c r="E582" s="27" t="s">
        <v>2618</v>
      </c>
      <c r="F582" s="17">
        <v>50</v>
      </c>
      <c r="G582">
        <v>9999</v>
      </c>
      <c r="H582" s="26" t="s">
        <v>37</v>
      </c>
      <c r="I582">
        <v>1</v>
      </c>
      <c r="J582">
        <f>VLOOKUP(E582,自助机!E:H,4,FALSE)</f>
        <v>50</v>
      </c>
      <c r="K582" t="str">
        <f t="shared" si="9"/>
        <v/>
      </c>
    </row>
    <row r="583" spans="1:11" ht="14.25" hidden="1">
      <c r="A583" s="16">
        <v>42907</v>
      </c>
      <c r="B583" t="s">
        <v>2131</v>
      </c>
      <c r="C583" s="26" t="s">
        <v>1572</v>
      </c>
      <c r="D583" s="17">
        <v>332998</v>
      </c>
      <c r="E583" s="27" t="s">
        <v>2666</v>
      </c>
      <c r="F583" s="17">
        <v>30</v>
      </c>
      <c r="G583">
        <v>9999</v>
      </c>
      <c r="H583" s="26" t="s">
        <v>37</v>
      </c>
      <c r="I583">
        <v>1</v>
      </c>
      <c r="J583">
        <f>VLOOKUP(E583,自助机!E:H,4,FALSE)</f>
        <v>30</v>
      </c>
      <c r="K583" t="str">
        <f t="shared" si="9"/>
        <v/>
      </c>
    </row>
    <row r="584" spans="1:11" ht="14.25" hidden="1">
      <c r="A584" s="16">
        <v>42907</v>
      </c>
      <c r="B584">
        <v>1000107973</v>
      </c>
      <c r="C584" s="26" t="s">
        <v>2154</v>
      </c>
      <c r="D584" s="17">
        <v>333428</v>
      </c>
      <c r="E584" s="27" t="s">
        <v>2674</v>
      </c>
      <c r="F584" s="17">
        <v>10</v>
      </c>
      <c r="G584">
        <v>9999</v>
      </c>
      <c r="H584" s="26" t="s">
        <v>37</v>
      </c>
      <c r="I584">
        <v>1</v>
      </c>
      <c r="J584">
        <f>VLOOKUP(E584,自助机!E:H,4,FALSE)</f>
        <v>10</v>
      </c>
      <c r="K584" t="str">
        <f t="shared" si="9"/>
        <v/>
      </c>
    </row>
    <row r="585" spans="1:11" ht="14.25" hidden="1">
      <c r="A585" s="16">
        <v>42907</v>
      </c>
      <c r="B585">
        <v>1000113201</v>
      </c>
      <c r="C585" s="26" t="s">
        <v>1950</v>
      </c>
      <c r="D585" s="17">
        <v>334223</v>
      </c>
      <c r="E585" s="27" t="s">
        <v>2685</v>
      </c>
      <c r="F585" s="17">
        <v>170</v>
      </c>
      <c r="G585">
        <v>9999</v>
      </c>
      <c r="H585" s="26" t="s">
        <v>37</v>
      </c>
      <c r="I585">
        <v>1</v>
      </c>
      <c r="J585">
        <f>VLOOKUP(E585,自助机!E:H,4,FALSE)</f>
        <v>170</v>
      </c>
      <c r="K585" t="str">
        <f t="shared" si="9"/>
        <v/>
      </c>
    </row>
    <row r="586" spans="1:11" ht="14.25" hidden="1">
      <c r="A586" s="16">
        <v>42907</v>
      </c>
      <c r="B586">
        <v>1000113059</v>
      </c>
      <c r="C586" s="26" t="s">
        <v>1888</v>
      </c>
      <c r="D586" s="17">
        <v>334266</v>
      </c>
      <c r="E586" s="27" t="s">
        <v>2687</v>
      </c>
      <c r="F586" s="17">
        <v>210</v>
      </c>
      <c r="G586">
        <v>9999</v>
      </c>
      <c r="H586" s="26" t="s">
        <v>37</v>
      </c>
      <c r="I586">
        <v>1</v>
      </c>
      <c r="J586">
        <f>VLOOKUP(E586,自助机!E:H,4,FALSE)</f>
        <v>210</v>
      </c>
      <c r="K586" t="str">
        <f t="shared" si="9"/>
        <v/>
      </c>
    </row>
    <row r="587" spans="1:11" ht="14.25" hidden="1">
      <c r="A587" s="16">
        <v>42907</v>
      </c>
      <c r="B587">
        <v>1000108585</v>
      </c>
      <c r="C587" s="26" t="s">
        <v>929</v>
      </c>
      <c r="D587" s="17">
        <v>334477</v>
      </c>
      <c r="E587" s="27" t="s">
        <v>2690</v>
      </c>
      <c r="F587" s="17">
        <v>100</v>
      </c>
      <c r="G587">
        <v>9999</v>
      </c>
      <c r="H587" s="26" t="s">
        <v>37</v>
      </c>
      <c r="I587">
        <v>1</v>
      </c>
      <c r="J587">
        <f>VLOOKUP(E587,自助机!E:H,4,FALSE)</f>
        <v>100</v>
      </c>
      <c r="K587" t="str">
        <f t="shared" si="9"/>
        <v/>
      </c>
    </row>
    <row r="588" spans="1:11" ht="14.25" hidden="1">
      <c r="A588" s="16">
        <v>42908</v>
      </c>
      <c r="B588">
        <v>1000114972</v>
      </c>
      <c r="C588" s="26" t="s">
        <v>2352</v>
      </c>
      <c r="D588" s="17">
        <v>337479</v>
      </c>
      <c r="E588" s="27" t="s">
        <v>2748</v>
      </c>
      <c r="F588" s="17">
        <v>600</v>
      </c>
      <c r="G588">
        <v>9999</v>
      </c>
      <c r="H588" s="26" t="s">
        <v>37</v>
      </c>
      <c r="I588">
        <v>1</v>
      </c>
      <c r="J588">
        <f>VLOOKUP(E588,自助机!E:H,4,FALSE)</f>
        <v>600</v>
      </c>
      <c r="K588" t="str">
        <f t="shared" si="9"/>
        <v/>
      </c>
    </row>
    <row r="589" spans="1:11" ht="14.25" hidden="1">
      <c r="A589" s="16">
        <v>42908</v>
      </c>
      <c r="B589">
        <v>1000114982</v>
      </c>
      <c r="C589" s="26" t="s">
        <v>2355</v>
      </c>
      <c r="D589" s="17">
        <v>337612</v>
      </c>
      <c r="E589" s="27" t="s">
        <v>2749</v>
      </c>
      <c r="F589" s="17">
        <v>900</v>
      </c>
      <c r="G589">
        <v>9999</v>
      </c>
      <c r="H589" s="26" t="s">
        <v>37</v>
      </c>
      <c r="I589">
        <v>1</v>
      </c>
      <c r="J589">
        <f>VLOOKUP(E589,自助机!E:H,4,FALSE)</f>
        <v>900</v>
      </c>
      <c r="K589" t="str">
        <f t="shared" si="9"/>
        <v/>
      </c>
    </row>
    <row r="590" spans="1:11" ht="14.25" hidden="1">
      <c r="A590" s="16">
        <v>42908</v>
      </c>
      <c r="B590">
        <v>1000114971</v>
      </c>
      <c r="C590" s="26" t="s">
        <v>2372</v>
      </c>
      <c r="D590" s="17">
        <v>337860</v>
      </c>
      <c r="E590" s="27" t="s">
        <v>2755</v>
      </c>
      <c r="F590" s="17">
        <v>1500</v>
      </c>
      <c r="G590">
        <v>9999</v>
      </c>
      <c r="H590" s="26" t="s">
        <v>37</v>
      </c>
      <c r="I590">
        <v>1</v>
      </c>
      <c r="J590">
        <f>VLOOKUP(E590,自助机!E:H,4,FALSE)</f>
        <v>1500</v>
      </c>
      <c r="K590" t="str">
        <f t="shared" si="9"/>
        <v/>
      </c>
    </row>
    <row r="591" spans="1:11" ht="14.25" hidden="1">
      <c r="A591" s="16">
        <v>42908</v>
      </c>
      <c r="B591">
        <v>103051876</v>
      </c>
      <c r="C591" s="26" t="s">
        <v>2405</v>
      </c>
      <c r="D591" s="17">
        <v>339055</v>
      </c>
      <c r="E591" s="27" t="s">
        <v>2767</v>
      </c>
      <c r="F591" s="17">
        <v>100</v>
      </c>
      <c r="G591">
        <v>9999</v>
      </c>
      <c r="H591" s="26" t="s">
        <v>37</v>
      </c>
      <c r="I591">
        <v>1</v>
      </c>
      <c r="J591">
        <f>VLOOKUP(E591,自助机!E:H,4,FALSE)</f>
        <v>100</v>
      </c>
      <c r="K591" t="str">
        <f t="shared" si="9"/>
        <v/>
      </c>
    </row>
    <row r="592" spans="1:11" ht="14.25" hidden="1">
      <c r="A592" s="16">
        <v>42908</v>
      </c>
      <c r="B592">
        <v>1000066081</v>
      </c>
      <c r="C592" s="26" t="s">
        <v>2419</v>
      </c>
      <c r="D592" s="17">
        <v>339401</v>
      </c>
      <c r="E592" s="27" t="s">
        <v>2772</v>
      </c>
      <c r="F592" s="17">
        <v>500</v>
      </c>
      <c r="G592">
        <v>9999</v>
      </c>
      <c r="H592" s="26" t="s">
        <v>37</v>
      </c>
      <c r="I592">
        <v>1</v>
      </c>
      <c r="J592">
        <f>VLOOKUP(E592,自助机!E:H,4,FALSE)</f>
        <v>500</v>
      </c>
      <c r="K592" t="str">
        <f t="shared" si="9"/>
        <v/>
      </c>
    </row>
    <row r="593" spans="1:11" ht="14.25" hidden="1">
      <c r="A593" s="16">
        <v>42908</v>
      </c>
      <c r="B593">
        <v>1000048386</v>
      </c>
      <c r="C593" s="26" t="s">
        <v>59</v>
      </c>
      <c r="D593" s="17">
        <v>342016</v>
      </c>
      <c r="E593" s="27" t="s">
        <v>7832</v>
      </c>
      <c r="F593" s="17">
        <v>800</v>
      </c>
      <c r="G593">
        <v>9999</v>
      </c>
      <c r="H593" s="26" t="s">
        <v>37</v>
      </c>
      <c r="I593">
        <v>1</v>
      </c>
      <c r="J593">
        <f>VLOOKUP(E593,自助机!E:H,4,FALSE)</f>
        <v>800</v>
      </c>
      <c r="K593" t="str">
        <f t="shared" si="9"/>
        <v/>
      </c>
    </row>
    <row r="594" spans="1:11" ht="14.25" hidden="1">
      <c r="A594" s="16">
        <v>42908</v>
      </c>
      <c r="B594">
        <v>1000052280</v>
      </c>
      <c r="C594" s="26" t="s">
        <v>3038</v>
      </c>
      <c r="D594" s="17">
        <v>348581</v>
      </c>
      <c r="E594" s="27" t="s">
        <v>7911</v>
      </c>
      <c r="F594" s="17">
        <v>300</v>
      </c>
      <c r="G594">
        <v>9999</v>
      </c>
      <c r="H594" s="26" t="s">
        <v>37</v>
      </c>
      <c r="I594">
        <v>1</v>
      </c>
      <c r="J594">
        <f>VLOOKUP(E594,自助机!E:H,4,FALSE)</f>
        <v>300</v>
      </c>
      <c r="K594" t="str">
        <f t="shared" si="9"/>
        <v/>
      </c>
    </row>
    <row r="595" spans="1:11" ht="14.25" hidden="1">
      <c r="A595" s="16">
        <v>42908</v>
      </c>
      <c r="B595">
        <v>1000066050</v>
      </c>
      <c r="C595" s="26" t="s">
        <v>3043</v>
      </c>
      <c r="D595" s="17">
        <v>348668</v>
      </c>
      <c r="E595" s="27" t="s">
        <v>7913</v>
      </c>
      <c r="F595" s="17">
        <v>800</v>
      </c>
      <c r="G595">
        <v>9999</v>
      </c>
      <c r="H595" s="26" t="s">
        <v>37</v>
      </c>
      <c r="I595">
        <v>1</v>
      </c>
      <c r="J595">
        <f>VLOOKUP(E595,自助机!E:H,4,FALSE)</f>
        <v>800</v>
      </c>
      <c r="K595" t="str">
        <f t="shared" si="9"/>
        <v/>
      </c>
    </row>
    <row r="596" spans="1:11" ht="14.25" hidden="1">
      <c r="A596" s="16">
        <v>42908</v>
      </c>
      <c r="B596">
        <v>102558939</v>
      </c>
      <c r="C596" s="26" t="s">
        <v>3064</v>
      </c>
      <c r="D596" s="17">
        <v>349163</v>
      </c>
      <c r="E596" s="27" t="s">
        <v>7921</v>
      </c>
      <c r="F596" s="17">
        <v>50</v>
      </c>
      <c r="G596">
        <v>9999</v>
      </c>
      <c r="H596" s="26" t="s">
        <v>37</v>
      </c>
      <c r="I596">
        <v>1</v>
      </c>
      <c r="J596">
        <f>VLOOKUP(E596,自助机!E:H,4,FALSE)</f>
        <v>50</v>
      </c>
      <c r="K596" t="str">
        <f t="shared" si="9"/>
        <v/>
      </c>
    </row>
    <row r="597" spans="1:11" ht="14.25" hidden="1">
      <c r="A597" s="16">
        <v>42908</v>
      </c>
      <c r="B597">
        <v>1000116860</v>
      </c>
      <c r="C597" s="26" t="s">
        <v>3091</v>
      </c>
      <c r="D597" s="17">
        <v>349532</v>
      </c>
      <c r="E597" s="27" t="s">
        <v>7931</v>
      </c>
      <c r="F597" s="17">
        <v>50</v>
      </c>
      <c r="G597">
        <v>9999</v>
      </c>
      <c r="H597" s="26" t="s">
        <v>37</v>
      </c>
      <c r="I597">
        <v>1</v>
      </c>
      <c r="J597">
        <f>VLOOKUP(E597,自助机!E:H,4,FALSE)</f>
        <v>50</v>
      </c>
      <c r="K597" t="str">
        <f t="shared" si="9"/>
        <v/>
      </c>
    </row>
    <row r="598" spans="1:11" ht="14.25" hidden="1">
      <c r="A598" s="16">
        <v>42908</v>
      </c>
      <c r="B598">
        <v>1000038489</v>
      </c>
      <c r="C598" s="26" t="s">
        <v>3103</v>
      </c>
      <c r="D598" s="17">
        <v>349862</v>
      </c>
      <c r="E598" s="27" t="s">
        <v>7935</v>
      </c>
      <c r="F598" s="17">
        <v>130</v>
      </c>
      <c r="G598">
        <v>9999</v>
      </c>
      <c r="H598" s="26" t="s">
        <v>37</v>
      </c>
      <c r="I598">
        <v>1</v>
      </c>
      <c r="J598">
        <f>VLOOKUP(E598,自助机!E:H,4,FALSE)</f>
        <v>130</v>
      </c>
      <c r="K598" t="str">
        <f t="shared" si="9"/>
        <v/>
      </c>
    </row>
    <row r="599" spans="1:11" ht="14.25" hidden="1">
      <c r="A599" s="16">
        <v>42908</v>
      </c>
      <c r="B599">
        <v>1000038479</v>
      </c>
      <c r="C599" s="26" t="s">
        <v>108</v>
      </c>
      <c r="D599" s="17">
        <v>349895</v>
      </c>
      <c r="E599" s="27" t="s">
        <v>7936</v>
      </c>
      <c r="F599" s="17">
        <v>350</v>
      </c>
      <c r="G599">
        <v>9999</v>
      </c>
      <c r="H599" s="26" t="s">
        <v>37</v>
      </c>
      <c r="I599">
        <v>1</v>
      </c>
      <c r="J599">
        <f>VLOOKUP(E599,自助机!E:H,4,FALSE)</f>
        <v>350</v>
      </c>
      <c r="K599" t="str">
        <f t="shared" si="9"/>
        <v/>
      </c>
    </row>
    <row r="600" spans="1:11" ht="14.25" hidden="1">
      <c r="A600" s="16">
        <v>42908</v>
      </c>
      <c r="B600">
        <v>1000116908</v>
      </c>
      <c r="C600" s="26" t="s">
        <v>3128</v>
      </c>
      <c r="D600" s="17">
        <v>350455</v>
      </c>
      <c r="E600" s="27" t="s">
        <v>7944</v>
      </c>
      <c r="F600" s="17">
        <v>200</v>
      </c>
      <c r="G600">
        <v>9999</v>
      </c>
      <c r="H600" s="26" t="s">
        <v>37</v>
      </c>
      <c r="I600">
        <v>1</v>
      </c>
      <c r="J600">
        <f>VLOOKUP(E600,自助机!E:H,4,FALSE)</f>
        <v>200</v>
      </c>
      <c r="K600" t="str">
        <f t="shared" si="9"/>
        <v/>
      </c>
    </row>
    <row r="601" spans="1:11" ht="14.25" hidden="1">
      <c r="A601" s="16">
        <v>42908</v>
      </c>
      <c r="B601">
        <v>1000115263</v>
      </c>
      <c r="C601" s="26" t="s">
        <v>2430</v>
      </c>
      <c r="D601" s="17">
        <v>340276</v>
      </c>
      <c r="E601" s="27" t="s">
        <v>2776</v>
      </c>
      <c r="F601" s="17">
        <v>300</v>
      </c>
      <c r="G601">
        <v>9999</v>
      </c>
      <c r="H601" s="26" t="s">
        <v>37</v>
      </c>
      <c r="I601">
        <v>1</v>
      </c>
      <c r="J601">
        <f>VLOOKUP(E601,自助机!E:H,4,FALSE)</f>
        <v>300</v>
      </c>
      <c r="K601" t="str">
        <f t="shared" si="9"/>
        <v/>
      </c>
    </row>
    <row r="602" spans="1:11" ht="14.25" hidden="1">
      <c r="A602" s="16">
        <v>42908</v>
      </c>
      <c r="B602">
        <v>1000115769</v>
      </c>
      <c r="C602" s="26" t="s">
        <v>2937</v>
      </c>
      <c r="D602" s="17">
        <v>343955</v>
      </c>
      <c r="E602" s="27" t="s">
        <v>7873</v>
      </c>
      <c r="F602" s="17">
        <v>50</v>
      </c>
      <c r="G602">
        <v>9999</v>
      </c>
      <c r="H602" s="26" t="s">
        <v>37</v>
      </c>
      <c r="I602">
        <v>1</v>
      </c>
      <c r="J602">
        <f>VLOOKUP(E602,自助机!E:H,4,FALSE)</f>
        <v>50</v>
      </c>
      <c r="K602" t="str">
        <f t="shared" si="9"/>
        <v/>
      </c>
    </row>
    <row r="603" spans="1:11" ht="14.25" hidden="1">
      <c r="A603" s="16">
        <v>42908</v>
      </c>
      <c r="B603">
        <v>1000117469</v>
      </c>
      <c r="C603" s="26" t="s">
        <v>3281</v>
      </c>
      <c r="D603" s="17">
        <v>354887</v>
      </c>
      <c r="E603" s="27" t="s">
        <v>8002</v>
      </c>
      <c r="F603" s="17">
        <v>100</v>
      </c>
      <c r="G603">
        <v>9999</v>
      </c>
      <c r="H603" s="26" t="s">
        <v>37</v>
      </c>
      <c r="I603">
        <v>1</v>
      </c>
      <c r="J603">
        <f>VLOOKUP(E603,自助机!E:H,4,FALSE)</f>
        <v>100</v>
      </c>
      <c r="K603" t="str">
        <f t="shared" si="9"/>
        <v/>
      </c>
    </row>
    <row r="604" spans="1:11" ht="14.25" hidden="1">
      <c r="A604" s="16">
        <v>42907</v>
      </c>
      <c r="B604">
        <v>1000111300</v>
      </c>
      <c r="C604" s="26" t="s">
        <v>1894</v>
      </c>
      <c r="D604" s="17">
        <v>327478</v>
      </c>
      <c r="E604" s="27" t="s">
        <v>2579</v>
      </c>
      <c r="F604" s="17">
        <v>100</v>
      </c>
      <c r="G604">
        <v>9999</v>
      </c>
      <c r="H604" s="26" t="s">
        <v>37</v>
      </c>
      <c r="I604">
        <v>1</v>
      </c>
      <c r="J604">
        <f>VLOOKUP(E604,自助机!E:H,4,FALSE)</f>
        <v>100</v>
      </c>
      <c r="K604" t="str">
        <f t="shared" si="9"/>
        <v/>
      </c>
    </row>
    <row r="605" spans="1:11" ht="14.25" hidden="1">
      <c r="A605" s="16">
        <v>42907</v>
      </c>
      <c r="B605">
        <v>1000112932</v>
      </c>
      <c r="C605" s="26" t="s">
        <v>1897</v>
      </c>
      <c r="D605" s="17">
        <v>327506</v>
      </c>
      <c r="E605" s="27" t="s">
        <v>2580</v>
      </c>
      <c r="F605" s="17">
        <v>40</v>
      </c>
      <c r="G605">
        <v>9999</v>
      </c>
      <c r="H605" s="26" t="s">
        <v>37</v>
      </c>
      <c r="I605">
        <v>1</v>
      </c>
      <c r="J605">
        <f>VLOOKUP(E605,自助机!E:H,4,FALSE)</f>
        <v>40</v>
      </c>
      <c r="K605" t="str">
        <f t="shared" si="9"/>
        <v/>
      </c>
    </row>
    <row r="606" spans="1:11" ht="14.25" hidden="1">
      <c r="A606" s="16">
        <v>42907</v>
      </c>
      <c r="B606">
        <v>1000079697</v>
      </c>
      <c r="C606" s="26" t="s">
        <v>1900</v>
      </c>
      <c r="D606" s="17">
        <v>327507</v>
      </c>
      <c r="E606" s="27" t="s">
        <v>2581</v>
      </c>
      <c r="F606" s="17">
        <v>300</v>
      </c>
      <c r="G606">
        <v>9999</v>
      </c>
      <c r="H606" s="26" t="s">
        <v>37</v>
      </c>
      <c r="I606">
        <v>1</v>
      </c>
      <c r="J606">
        <f>VLOOKUP(E606,自助机!E:H,4,FALSE)</f>
        <v>300</v>
      </c>
      <c r="K606" t="str">
        <f t="shared" si="9"/>
        <v/>
      </c>
    </row>
    <row r="607" spans="1:11" ht="14.25" hidden="1">
      <c r="A607" s="16">
        <v>42907</v>
      </c>
      <c r="B607">
        <v>1000089776</v>
      </c>
      <c r="C607" s="26" t="s">
        <v>1912</v>
      </c>
      <c r="D607" s="17">
        <v>327657</v>
      </c>
      <c r="E607" s="27" t="s">
        <v>2585</v>
      </c>
      <c r="F607" s="17">
        <v>1000</v>
      </c>
      <c r="G607">
        <v>9999</v>
      </c>
      <c r="H607" s="26" t="s">
        <v>37</v>
      </c>
      <c r="I607">
        <v>1</v>
      </c>
      <c r="J607">
        <f>VLOOKUP(E607,自助机!E:H,4,FALSE)</f>
        <v>1000</v>
      </c>
      <c r="K607" t="str">
        <f t="shared" si="9"/>
        <v/>
      </c>
    </row>
    <row r="608" spans="1:11" ht="14.25" hidden="1">
      <c r="A608" s="16">
        <v>42908</v>
      </c>
      <c r="B608">
        <v>1000098493</v>
      </c>
      <c r="C608" s="26" t="s">
        <v>844</v>
      </c>
      <c r="D608" s="17">
        <v>351943</v>
      </c>
      <c r="E608" s="27" t="s">
        <v>7966</v>
      </c>
      <c r="F608" s="17">
        <v>300</v>
      </c>
      <c r="G608">
        <v>9999</v>
      </c>
      <c r="H608" s="26" t="s">
        <v>37</v>
      </c>
      <c r="I608">
        <v>1</v>
      </c>
      <c r="J608">
        <f>VLOOKUP(E608,自助机!E:H,4,FALSE)</f>
        <v>300</v>
      </c>
      <c r="K608" t="str">
        <f t="shared" si="9"/>
        <v/>
      </c>
    </row>
    <row r="609" spans="1:11" ht="14.25" hidden="1">
      <c r="A609" s="16">
        <v>42908</v>
      </c>
      <c r="B609">
        <v>1000115741</v>
      </c>
      <c r="C609" s="26" t="s">
        <v>2894</v>
      </c>
      <c r="D609" s="17">
        <v>343277</v>
      </c>
      <c r="E609" s="27" t="s">
        <v>7858</v>
      </c>
      <c r="F609" s="17">
        <v>700</v>
      </c>
      <c r="G609">
        <v>9999</v>
      </c>
      <c r="H609" s="26" t="s">
        <v>37</v>
      </c>
      <c r="I609">
        <v>1</v>
      </c>
      <c r="J609">
        <f>VLOOKUP(E609,自助机!E:H,4,FALSE)</f>
        <v>700</v>
      </c>
      <c r="K609" t="str">
        <f t="shared" si="9"/>
        <v/>
      </c>
    </row>
    <row r="610" spans="1:11" ht="14.25" hidden="1">
      <c r="A610" s="16">
        <v>42908</v>
      </c>
      <c r="B610">
        <v>1000116701</v>
      </c>
      <c r="C610" s="26" t="s">
        <v>3111</v>
      </c>
      <c r="D610" s="17">
        <v>349952</v>
      </c>
      <c r="E610" s="27" t="s">
        <v>7938</v>
      </c>
      <c r="F610" s="17">
        <v>1000</v>
      </c>
      <c r="G610">
        <v>9999</v>
      </c>
      <c r="H610" s="26" t="s">
        <v>37</v>
      </c>
      <c r="I610">
        <v>1</v>
      </c>
      <c r="J610">
        <f>VLOOKUP(E610,自助机!E:H,4,FALSE)</f>
        <v>1000</v>
      </c>
      <c r="K610" t="str">
        <f t="shared" si="9"/>
        <v/>
      </c>
    </row>
    <row r="611" spans="1:11" ht="14.25" hidden="1">
      <c r="A611" s="16">
        <v>42908</v>
      </c>
      <c r="B611">
        <v>1000062232</v>
      </c>
      <c r="C611" s="26" t="s">
        <v>3138</v>
      </c>
      <c r="D611" s="17">
        <v>350576</v>
      </c>
      <c r="E611" s="27" t="s">
        <v>7948</v>
      </c>
      <c r="F611" s="17">
        <v>200</v>
      </c>
      <c r="G611">
        <v>9999</v>
      </c>
      <c r="H611" s="26" t="s">
        <v>37</v>
      </c>
      <c r="I611">
        <v>1</v>
      </c>
      <c r="J611">
        <f>VLOOKUP(E611,自助机!E:H,4,FALSE)</f>
        <v>200</v>
      </c>
      <c r="K611" t="str">
        <f t="shared" si="9"/>
        <v/>
      </c>
    </row>
    <row r="612" spans="1:11" ht="14.25" hidden="1">
      <c r="A612" s="16">
        <v>42907</v>
      </c>
      <c r="B612">
        <v>1000113201</v>
      </c>
      <c r="C612" s="26" t="s">
        <v>1950</v>
      </c>
      <c r="D612" s="17">
        <v>329430</v>
      </c>
      <c r="E612" s="27" t="s">
        <v>2621</v>
      </c>
      <c r="F612" s="17">
        <v>600</v>
      </c>
      <c r="G612">
        <v>9999</v>
      </c>
      <c r="H612" s="26" t="s">
        <v>37</v>
      </c>
      <c r="I612">
        <v>1</v>
      </c>
      <c r="J612">
        <f>VLOOKUP(E612,自助机!E:H,4,FALSE)</f>
        <v>600</v>
      </c>
      <c r="K612" t="str">
        <f t="shared" si="9"/>
        <v/>
      </c>
    </row>
    <row r="613" spans="1:11" ht="14.25" hidden="1">
      <c r="A613" s="16">
        <v>42908</v>
      </c>
      <c r="B613">
        <v>1000023718</v>
      </c>
      <c r="C613" s="26" t="s">
        <v>2424</v>
      </c>
      <c r="D613" s="17">
        <v>339907</v>
      </c>
      <c r="E613" s="27" t="s">
        <v>2774</v>
      </c>
      <c r="F613" s="17">
        <v>100</v>
      </c>
      <c r="G613">
        <v>9999</v>
      </c>
      <c r="H613" s="26" t="s">
        <v>37</v>
      </c>
      <c r="I613">
        <v>1</v>
      </c>
      <c r="J613">
        <f>VLOOKUP(E613,自助机!E:H,4,FALSE)</f>
        <v>100</v>
      </c>
      <c r="K613" t="str">
        <f t="shared" si="9"/>
        <v/>
      </c>
    </row>
    <row r="614" spans="1:11" ht="14.25" hidden="1">
      <c r="A614" s="16">
        <v>42908</v>
      </c>
      <c r="B614">
        <v>1000115184</v>
      </c>
      <c r="C614" s="26" t="s">
        <v>2786</v>
      </c>
      <c r="D614" s="17">
        <v>340837</v>
      </c>
      <c r="E614" s="27" t="s">
        <v>7816</v>
      </c>
      <c r="F614" s="17">
        <v>1000</v>
      </c>
      <c r="G614">
        <v>9999</v>
      </c>
      <c r="H614" s="26" t="s">
        <v>37</v>
      </c>
      <c r="I614">
        <v>1</v>
      </c>
      <c r="J614">
        <f>VLOOKUP(E614,自助机!E:H,4,FALSE)</f>
        <v>1000</v>
      </c>
      <c r="K614" t="str">
        <f t="shared" si="9"/>
        <v/>
      </c>
    </row>
    <row r="615" spans="1:11" ht="14.25" hidden="1">
      <c r="A615" s="16">
        <v>42908</v>
      </c>
      <c r="B615">
        <v>1000036432</v>
      </c>
      <c r="C615" s="26" t="s">
        <v>2416</v>
      </c>
      <c r="D615" s="17">
        <v>342629</v>
      </c>
      <c r="E615" s="27" t="s">
        <v>7846</v>
      </c>
      <c r="F615" s="17">
        <v>500</v>
      </c>
      <c r="G615">
        <v>9999</v>
      </c>
      <c r="H615" s="26" t="s">
        <v>37</v>
      </c>
      <c r="I615">
        <v>1</v>
      </c>
      <c r="J615">
        <f>VLOOKUP(E615,自助机!E:H,4,FALSE)</f>
        <v>500</v>
      </c>
      <c r="K615" t="str">
        <f t="shared" si="9"/>
        <v/>
      </c>
    </row>
    <row r="616" spans="1:11" ht="14.25" hidden="1">
      <c r="A616" s="16">
        <v>42908</v>
      </c>
      <c r="B616">
        <v>1000115051</v>
      </c>
      <c r="C616" s="26" t="s">
        <v>2867</v>
      </c>
      <c r="D616" s="17">
        <v>342660</v>
      </c>
      <c r="E616" s="27" t="s">
        <v>7847</v>
      </c>
      <c r="F616" s="17">
        <v>1220</v>
      </c>
      <c r="G616">
        <v>9999</v>
      </c>
      <c r="H616" s="26" t="s">
        <v>37</v>
      </c>
      <c r="I616">
        <v>1</v>
      </c>
      <c r="J616">
        <f>VLOOKUP(E616,自助机!E:H,4,FALSE)</f>
        <v>1220</v>
      </c>
      <c r="K616" t="str">
        <f t="shared" si="9"/>
        <v/>
      </c>
    </row>
    <row r="617" spans="1:11" ht="14.25" hidden="1">
      <c r="A617" s="16">
        <v>42908</v>
      </c>
      <c r="B617">
        <v>1000117258</v>
      </c>
      <c r="C617" s="26" t="s">
        <v>3226</v>
      </c>
      <c r="D617" s="17">
        <v>357079</v>
      </c>
      <c r="E617" s="27" t="s">
        <v>8054</v>
      </c>
      <c r="F617" s="17">
        <v>450</v>
      </c>
      <c r="G617">
        <v>9999</v>
      </c>
      <c r="H617" s="26" t="s">
        <v>37</v>
      </c>
      <c r="I617">
        <v>1</v>
      </c>
      <c r="J617">
        <f>VLOOKUP(E617,自助机!E:H,4,FALSE)</f>
        <v>450</v>
      </c>
      <c r="K617" t="str">
        <f t="shared" si="9"/>
        <v/>
      </c>
    </row>
    <row r="618" spans="1:11" ht="14.25" hidden="1">
      <c r="A618" s="16">
        <v>42908</v>
      </c>
      <c r="B618">
        <v>1000117719</v>
      </c>
      <c r="C618" s="26" t="s">
        <v>3423</v>
      </c>
      <c r="D618" s="17">
        <v>357297</v>
      </c>
      <c r="E618" s="27" t="s">
        <v>8057</v>
      </c>
      <c r="F618" s="17">
        <v>100</v>
      </c>
      <c r="G618">
        <v>9999</v>
      </c>
      <c r="H618" s="26" t="s">
        <v>37</v>
      </c>
      <c r="I618">
        <v>1</v>
      </c>
      <c r="J618">
        <f>VLOOKUP(E618,自助机!E:H,4,FALSE)</f>
        <v>100</v>
      </c>
      <c r="K618" t="str">
        <f t="shared" si="9"/>
        <v/>
      </c>
    </row>
    <row r="619" spans="1:11" ht="14.25" hidden="1">
      <c r="A619" s="16">
        <v>42908</v>
      </c>
      <c r="B619">
        <v>1000117747</v>
      </c>
      <c r="C619" s="26" t="s">
        <v>3426</v>
      </c>
      <c r="D619" s="17">
        <v>357518</v>
      </c>
      <c r="E619" s="27" t="s">
        <v>8058</v>
      </c>
      <c r="F619" s="17">
        <v>221</v>
      </c>
      <c r="G619">
        <v>9999</v>
      </c>
      <c r="H619" s="26" t="s">
        <v>37</v>
      </c>
      <c r="I619">
        <v>1</v>
      </c>
      <c r="J619">
        <f>VLOOKUP(E619,自助机!E:H,4,FALSE)</f>
        <v>221</v>
      </c>
      <c r="K619" t="str">
        <f t="shared" si="9"/>
        <v/>
      </c>
    </row>
    <row r="620" spans="1:11" ht="14.25" hidden="1">
      <c r="A620" s="16">
        <v>42908</v>
      </c>
      <c r="B620">
        <v>1000117747</v>
      </c>
      <c r="C620" s="26" t="s">
        <v>3426</v>
      </c>
      <c r="D620" s="17">
        <v>357527</v>
      </c>
      <c r="E620" s="27" t="s">
        <v>8059</v>
      </c>
      <c r="F620" s="17">
        <v>20</v>
      </c>
      <c r="G620">
        <v>9999</v>
      </c>
      <c r="H620" s="26" t="s">
        <v>37</v>
      </c>
      <c r="I620">
        <v>1</v>
      </c>
      <c r="J620">
        <f>VLOOKUP(E620,自助机!E:H,4,FALSE)</f>
        <v>20</v>
      </c>
      <c r="K620" t="str">
        <f t="shared" si="9"/>
        <v/>
      </c>
    </row>
    <row r="621" spans="1:11" ht="14.25" hidden="1">
      <c r="A621" s="16">
        <v>42909</v>
      </c>
      <c r="B621">
        <v>1000118281</v>
      </c>
      <c r="C621" s="26" t="s">
        <v>3516</v>
      </c>
      <c r="D621" s="17">
        <v>358619</v>
      </c>
      <c r="E621" s="27" t="s">
        <v>8092</v>
      </c>
      <c r="F621" s="17">
        <v>100</v>
      </c>
      <c r="G621">
        <v>9999</v>
      </c>
      <c r="H621" s="26" t="s">
        <v>37</v>
      </c>
      <c r="I621">
        <v>1</v>
      </c>
      <c r="J621">
        <f>VLOOKUP(E621,自助机!E:H,4,FALSE)</f>
        <v>100</v>
      </c>
      <c r="K621" t="str">
        <f t="shared" si="9"/>
        <v/>
      </c>
    </row>
    <row r="622" spans="1:11" ht="14.25" hidden="1">
      <c r="A622" s="16">
        <v>42909</v>
      </c>
      <c r="B622">
        <v>103278442</v>
      </c>
      <c r="C622" s="26" t="s">
        <v>3440</v>
      </c>
      <c r="D622" s="17">
        <v>357805</v>
      </c>
      <c r="E622" s="27" t="s">
        <v>8063</v>
      </c>
      <c r="F622" s="17">
        <v>200</v>
      </c>
      <c r="G622">
        <v>9999</v>
      </c>
      <c r="H622" s="26" t="s">
        <v>37</v>
      </c>
      <c r="I622">
        <v>1</v>
      </c>
      <c r="J622">
        <f>VLOOKUP(E622,自助机!E:H,4,FALSE)</f>
        <v>200</v>
      </c>
      <c r="K622" t="str">
        <f t="shared" si="9"/>
        <v/>
      </c>
    </row>
    <row r="623" spans="1:11" ht="14.25" hidden="1">
      <c r="A623" s="16">
        <v>42909</v>
      </c>
      <c r="B623">
        <v>1000118025</v>
      </c>
      <c r="C623" s="26" t="s">
        <v>3468</v>
      </c>
      <c r="D623" s="17">
        <v>358020</v>
      </c>
      <c r="E623" s="27" t="s">
        <v>8073</v>
      </c>
      <c r="F623" s="17">
        <v>200</v>
      </c>
      <c r="G623">
        <v>9999</v>
      </c>
      <c r="H623" s="26" t="s">
        <v>37</v>
      </c>
      <c r="I623">
        <v>1</v>
      </c>
      <c r="J623">
        <f>VLOOKUP(E623,自助机!E:H,4,FALSE)</f>
        <v>200</v>
      </c>
      <c r="K623" t="str">
        <f t="shared" si="9"/>
        <v/>
      </c>
    </row>
    <row r="624" spans="1:11" ht="14.25" hidden="1">
      <c r="A624" s="16">
        <v>42909</v>
      </c>
      <c r="B624">
        <v>1000020521</v>
      </c>
      <c r="C624" s="26" t="s">
        <v>3483</v>
      </c>
      <c r="D624" s="17">
        <v>358267</v>
      </c>
      <c r="E624" s="27" t="s">
        <v>8078</v>
      </c>
      <c r="F624" s="17">
        <v>1000</v>
      </c>
      <c r="G624">
        <v>9999</v>
      </c>
      <c r="H624" s="26" t="s">
        <v>37</v>
      </c>
      <c r="I624">
        <v>1</v>
      </c>
      <c r="J624">
        <f>VLOOKUP(E624,自助机!E:H,4,FALSE)</f>
        <v>1000</v>
      </c>
      <c r="K624" t="str">
        <f t="shared" si="9"/>
        <v/>
      </c>
    </row>
    <row r="625" spans="1:11" ht="14.25" hidden="1">
      <c r="A625" s="16">
        <v>42909</v>
      </c>
      <c r="B625">
        <v>1000038479</v>
      </c>
      <c r="C625" s="26" t="s">
        <v>108</v>
      </c>
      <c r="D625" s="17">
        <v>358287</v>
      </c>
      <c r="E625" s="27" t="s">
        <v>8081</v>
      </c>
      <c r="F625" s="17">
        <v>2</v>
      </c>
      <c r="G625">
        <v>9999</v>
      </c>
      <c r="H625" s="26" t="s">
        <v>37</v>
      </c>
      <c r="I625">
        <v>1</v>
      </c>
      <c r="J625">
        <f>VLOOKUP(E625,自助机!E:H,4,FALSE)</f>
        <v>2</v>
      </c>
      <c r="K625" t="str">
        <f t="shared" si="9"/>
        <v/>
      </c>
    </row>
    <row r="626" spans="1:11" ht="14.25" hidden="1">
      <c r="A626" s="16">
        <v>42909</v>
      </c>
      <c r="B626">
        <v>1000106400</v>
      </c>
      <c r="C626" s="26" t="s">
        <v>3494</v>
      </c>
      <c r="D626" s="17">
        <v>358326</v>
      </c>
      <c r="E626" s="27" t="s">
        <v>8083</v>
      </c>
      <c r="F626" s="17">
        <v>500</v>
      </c>
      <c r="G626">
        <v>9999</v>
      </c>
      <c r="H626" s="26" t="s">
        <v>37</v>
      </c>
      <c r="I626">
        <v>1</v>
      </c>
      <c r="J626">
        <f>VLOOKUP(E626,自助机!E:H,4,FALSE)</f>
        <v>500</v>
      </c>
      <c r="K626" t="str">
        <f t="shared" si="9"/>
        <v/>
      </c>
    </row>
    <row r="627" spans="1:11" ht="14.25" hidden="1">
      <c r="A627" s="16">
        <v>42909</v>
      </c>
      <c r="B627">
        <v>1000005231</v>
      </c>
      <c r="C627" s="26" t="s">
        <v>3502</v>
      </c>
      <c r="D627" s="17">
        <v>358376</v>
      </c>
      <c r="E627" s="27" t="s">
        <v>8087</v>
      </c>
      <c r="F627" s="17">
        <v>500</v>
      </c>
      <c r="G627">
        <v>9999</v>
      </c>
      <c r="H627" s="26" t="s">
        <v>37</v>
      </c>
      <c r="I627">
        <v>1</v>
      </c>
      <c r="J627">
        <f>VLOOKUP(E627,自助机!E:H,4,FALSE)</f>
        <v>500</v>
      </c>
      <c r="K627" t="str">
        <f t="shared" si="9"/>
        <v/>
      </c>
    </row>
    <row r="628" spans="1:11" ht="14.25" hidden="1">
      <c r="A628" s="16">
        <v>42909</v>
      </c>
      <c r="B628">
        <v>102207829</v>
      </c>
      <c r="C628" s="26" t="s">
        <v>3549</v>
      </c>
      <c r="D628" s="17">
        <v>359494</v>
      </c>
      <c r="E628" s="27" t="s">
        <v>8104</v>
      </c>
      <c r="F628" s="17">
        <v>100</v>
      </c>
      <c r="G628">
        <v>9999</v>
      </c>
      <c r="H628" s="26" t="s">
        <v>37</v>
      </c>
      <c r="I628">
        <v>1</v>
      </c>
      <c r="J628">
        <f>VLOOKUP(E628,自助机!E:H,4,FALSE)</f>
        <v>100</v>
      </c>
      <c r="K628" t="str">
        <f t="shared" si="9"/>
        <v/>
      </c>
    </row>
    <row r="629" spans="1:11" ht="14.25" hidden="1">
      <c r="A629" s="16">
        <v>42909</v>
      </c>
      <c r="B629">
        <v>1000119739</v>
      </c>
      <c r="C629" s="26" t="s">
        <v>867</v>
      </c>
      <c r="D629" s="17">
        <v>369073</v>
      </c>
      <c r="E629" s="27" t="s">
        <v>8231</v>
      </c>
      <c r="F629" s="17">
        <v>140</v>
      </c>
      <c r="G629">
        <v>9999</v>
      </c>
      <c r="H629" s="26" t="s">
        <v>37</v>
      </c>
      <c r="I629">
        <v>1</v>
      </c>
      <c r="J629">
        <f>VLOOKUP(E629,自助机!E:H,4,FALSE)</f>
        <v>140</v>
      </c>
      <c r="K629" t="str">
        <f t="shared" si="9"/>
        <v/>
      </c>
    </row>
    <row r="630" spans="1:11" ht="14.25" hidden="1">
      <c r="A630" s="16">
        <v>42909</v>
      </c>
      <c r="B630">
        <v>1000098859</v>
      </c>
      <c r="C630" s="26" t="s">
        <v>832</v>
      </c>
      <c r="D630" s="17">
        <v>370061</v>
      </c>
      <c r="E630" s="27" t="s">
        <v>8253</v>
      </c>
      <c r="F630" s="17">
        <v>120</v>
      </c>
      <c r="G630">
        <v>9999</v>
      </c>
      <c r="H630" s="26" t="s">
        <v>37</v>
      </c>
      <c r="I630">
        <v>1</v>
      </c>
      <c r="J630">
        <f>VLOOKUP(E630,自助机!E:H,4,FALSE)</f>
        <v>120</v>
      </c>
      <c r="K630" t="str">
        <f t="shared" si="9"/>
        <v/>
      </c>
    </row>
    <row r="631" spans="1:11" ht="14.25" hidden="1">
      <c r="A631" s="16">
        <v>42909</v>
      </c>
      <c r="B631">
        <v>1000115433</v>
      </c>
      <c r="C631" s="26" t="s">
        <v>2427</v>
      </c>
      <c r="D631" s="17">
        <v>370314</v>
      </c>
      <c r="E631" s="27" t="s">
        <v>8260</v>
      </c>
      <c r="F631" s="17">
        <v>500</v>
      </c>
      <c r="G631">
        <v>9999</v>
      </c>
      <c r="H631" s="26" t="s">
        <v>37</v>
      </c>
      <c r="I631">
        <v>1</v>
      </c>
      <c r="J631">
        <f>VLOOKUP(E631,自助机!E:H,4,FALSE)</f>
        <v>500</v>
      </c>
      <c r="K631" t="str">
        <f t="shared" si="9"/>
        <v/>
      </c>
    </row>
    <row r="632" spans="1:11" ht="14.25" hidden="1">
      <c r="A632" s="16">
        <v>42909</v>
      </c>
      <c r="B632">
        <v>1000098821</v>
      </c>
      <c r="C632" s="26" t="s">
        <v>3725</v>
      </c>
      <c r="D632" s="17">
        <v>368152</v>
      </c>
      <c r="E632" s="27" t="s">
        <v>8217</v>
      </c>
      <c r="F632" s="17">
        <v>500</v>
      </c>
      <c r="G632">
        <v>9999</v>
      </c>
      <c r="H632" s="26" t="s">
        <v>37</v>
      </c>
      <c r="I632">
        <v>1</v>
      </c>
      <c r="J632">
        <f>VLOOKUP(E632,自助机!E:H,4,FALSE)</f>
        <v>500</v>
      </c>
      <c r="K632" t="str">
        <f t="shared" si="9"/>
        <v/>
      </c>
    </row>
    <row r="633" spans="1:11" ht="14.25" hidden="1">
      <c r="A633" s="16">
        <v>42910</v>
      </c>
      <c r="B633">
        <v>1000121680</v>
      </c>
      <c r="C633" s="26" t="s">
        <v>4571</v>
      </c>
      <c r="D633" s="17">
        <v>382443</v>
      </c>
      <c r="E633" s="27" t="s">
        <v>8509</v>
      </c>
      <c r="F633" s="17">
        <v>360</v>
      </c>
      <c r="G633">
        <v>9999</v>
      </c>
      <c r="H633" s="26" t="s">
        <v>37</v>
      </c>
      <c r="I633">
        <v>1</v>
      </c>
      <c r="J633">
        <f>VLOOKUP(E633,自助机!E:H,4,FALSE)</f>
        <v>360</v>
      </c>
      <c r="K633" t="str">
        <f t="shared" si="9"/>
        <v/>
      </c>
    </row>
    <row r="634" spans="1:11" ht="14.25" hidden="1">
      <c r="A634" s="16">
        <v>42910</v>
      </c>
      <c r="B634">
        <v>1000122083</v>
      </c>
      <c r="C634" s="26" t="s">
        <v>4655</v>
      </c>
      <c r="D634" s="17">
        <v>383901</v>
      </c>
      <c r="E634" s="27" t="s">
        <v>8541</v>
      </c>
      <c r="F634" s="17">
        <v>100</v>
      </c>
      <c r="G634">
        <v>9999</v>
      </c>
      <c r="H634" s="26" t="s">
        <v>37</v>
      </c>
      <c r="I634">
        <v>1</v>
      </c>
      <c r="J634">
        <f>VLOOKUP(E634,自助机!E:H,4,FALSE)</f>
        <v>100</v>
      </c>
      <c r="K634" t="str">
        <f t="shared" si="9"/>
        <v/>
      </c>
    </row>
    <row r="635" spans="1:11" ht="14.25" hidden="1">
      <c r="A635" s="16">
        <v>42908</v>
      </c>
      <c r="B635">
        <v>1000116848</v>
      </c>
      <c r="C635" s="26" t="s">
        <v>3357</v>
      </c>
      <c r="D635" s="17">
        <v>356334</v>
      </c>
      <c r="E635" s="27" t="s">
        <v>8031</v>
      </c>
      <c r="F635" s="17">
        <v>100</v>
      </c>
      <c r="G635">
        <v>9999</v>
      </c>
      <c r="H635" s="26" t="s">
        <v>37</v>
      </c>
      <c r="I635">
        <v>1</v>
      </c>
      <c r="J635">
        <f>VLOOKUP(E635,自助机!E:H,4,FALSE)</f>
        <v>100</v>
      </c>
      <c r="K635" t="str">
        <f t="shared" si="9"/>
        <v/>
      </c>
    </row>
    <row r="636" spans="1:11" ht="14.25" hidden="1">
      <c r="A636" s="16">
        <v>42909</v>
      </c>
      <c r="B636" t="s">
        <v>8107</v>
      </c>
      <c r="C636" s="26" t="s">
        <v>3556</v>
      </c>
      <c r="D636" s="17">
        <v>359723</v>
      </c>
      <c r="E636" s="27" t="s">
        <v>8108</v>
      </c>
      <c r="F636" s="17">
        <v>20</v>
      </c>
      <c r="G636">
        <v>9999</v>
      </c>
      <c r="H636" s="26" t="s">
        <v>37</v>
      </c>
      <c r="I636">
        <v>1</v>
      </c>
      <c r="J636">
        <f>VLOOKUP(E636,自助机!E:H,4,FALSE)</f>
        <v>20</v>
      </c>
      <c r="K636" t="str">
        <f t="shared" si="9"/>
        <v/>
      </c>
    </row>
    <row r="637" spans="1:11" ht="14.25" hidden="1">
      <c r="A637" s="16">
        <v>42910</v>
      </c>
      <c r="B637">
        <v>129437379</v>
      </c>
      <c r="C637" s="26" t="s">
        <v>4284</v>
      </c>
      <c r="D637" s="17">
        <v>377828</v>
      </c>
      <c r="E637" s="27" t="s">
        <v>8398</v>
      </c>
      <c r="F637" s="17">
        <v>5000</v>
      </c>
      <c r="G637">
        <v>9999</v>
      </c>
      <c r="H637" s="26" t="s">
        <v>37</v>
      </c>
      <c r="I637">
        <v>1</v>
      </c>
      <c r="J637">
        <f>VLOOKUP(E637,自助机!E:H,4,FALSE)</f>
        <v>5000</v>
      </c>
      <c r="K637" t="str">
        <f t="shared" si="9"/>
        <v/>
      </c>
    </row>
    <row r="638" spans="1:11" ht="14.25" hidden="1">
      <c r="A638" s="16">
        <v>42910</v>
      </c>
      <c r="B638">
        <v>1000121261</v>
      </c>
      <c r="C638" s="26" t="s">
        <v>4317</v>
      </c>
      <c r="D638" s="17">
        <v>378089</v>
      </c>
      <c r="E638" s="27" t="s">
        <v>8410</v>
      </c>
      <c r="F638" s="17">
        <v>300</v>
      </c>
      <c r="G638">
        <v>9999</v>
      </c>
      <c r="H638" s="26" t="s">
        <v>37</v>
      </c>
      <c r="I638">
        <v>1</v>
      </c>
      <c r="J638">
        <f>VLOOKUP(E638,自助机!E:H,4,FALSE)</f>
        <v>300</v>
      </c>
      <c r="K638" t="str">
        <f t="shared" si="9"/>
        <v/>
      </c>
    </row>
    <row r="639" spans="1:11" ht="14.25" hidden="1">
      <c r="A639" s="16">
        <v>42909</v>
      </c>
      <c r="B639">
        <v>1000119741</v>
      </c>
      <c r="C639" s="26" t="s">
        <v>4196</v>
      </c>
      <c r="D639" s="17">
        <v>376311</v>
      </c>
      <c r="E639" s="27" t="s">
        <v>8364</v>
      </c>
      <c r="F639" s="17">
        <v>100</v>
      </c>
      <c r="G639">
        <v>9999</v>
      </c>
      <c r="H639" s="26" t="s">
        <v>37</v>
      </c>
      <c r="I639">
        <v>1</v>
      </c>
      <c r="J639">
        <f>VLOOKUP(E639,自助机!E:H,4,FALSE)</f>
        <v>100</v>
      </c>
      <c r="K639" t="str">
        <f t="shared" si="9"/>
        <v/>
      </c>
    </row>
    <row r="640" spans="1:11" ht="14.25" hidden="1">
      <c r="A640" s="16">
        <v>42910</v>
      </c>
      <c r="B640">
        <v>181094227</v>
      </c>
      <c r="C640" s="26" t="s">
        <v>4343</v>
      </c>
      <c r="D640" s="17">
        <v>378926</v>
      </c>
      <c r="E640" s="27" t="s">
        <v>8420</v>
      </c>
      <c r="F640" s="17">
        <v>20</v>
      </c>
      <c r="G640">
        <v>9999</v>
      </c>
      <c r="H640" s="26" t="s">
        <v>37</v>
      </c>
      <c r="I640">
        <v>1</v>
      </c>
      <c r="J640">
        <f>VLOOKUP(E640,自助机!E:H,4,FALSE)</f>
        <v>20</v>
      </c>
      <c r="K640" t="str">
        <f t="shared" si="9"/>
        <v/>
      </c>
    </row>
    <row r="641" spans="1:11" ht="14.25" hidden="1">
      <c r="A641" s="16">
        <v>42910</v>
      </c>
      <c r="B641">
        <v>1000121363</v>
      </c>
      <c r="C641" s="26" t="s">
        <v>4359</v>
      </c>
      <c r="D641" s="17">
        <v>379163</v>
      </c>
      <c r="E641" s="27" t="s">
        <v>8427</v>
      </c>
      <c r="F641" s="17">
        <v>10</v>
      </c>
      <c r="G641">
        <v>9999</v>
      </c>
      <c r="H641" s="26" t="s">
        <v>37</v>
      </c>
      <c r="I641">
        <v>1</v>
      </c>
      <c r="J641">
        <f>VLOOKUP(E641,自助机!E:H,4,FALSE)</f>
        <v>10</v>
      </c>
      <c r="K641" t="str">
        <f t="shared" si="9"/>
        <v/>
      </c>
    </row>
    <row r="642" spans="1:11" ht="14.25" hidden="1">
      <c r="A642" s="16">
        <v>42910</v>
      </c>
      <c r="B642">
        <v>1000023432</v>
      </c>
      <c r="C642" s="26" t="s">
        <v>836</v>
      </c>
      <c r="D642" s="17">
        <v>379165</v>
      </c>
      <c r="E642" s="27" t="s">
        <v>8428</v>
      </c>
      <c r="F642" s="17">
        <v>200</v>
      </c>
      <c r="G642">
        <v>9999</v>
      </c>
      <c r="H642" s="26" t="s">
        <v>37</v>
      </c>
      <c r="I642">
        <v>1</v>
      </c>
      <c r="J642">
        <f>VLOOKUP(E642,自助机!E:H,4,FALSE)</f>
        <v>200</v>
      </c>
      <c r="K642" t="str">
        <f t="shared" si="9"/>
        <v/>
      </c>
    </row>
    <row r="643" spans="1:11" ht="14.25" hidden="1">
      <c r="A643" s="16">
        <v>42910</v>
      </c>
      <c r="B643">
        <v>1000120756</v>
      </c>
      <c r="C643" s="26" t="s">
        <v>4394</v>
      </c>
      <c r="D643" s="17">
        <v>379688</v>
      </c>
      <c r="E643" s="27" t="s">
        <v>8440</v>
      </c>
      <c r="F643" s="17">
        <v>20</v>
      </c>
      <c r="G643">
        <v>9999</v>
      </c>
      <c r="H643" s="26" t="s">
        <v>37</v>
      </c>
      <c r="I643">
        <v>1</v>
      </c>
      <c r="J643">
        <f>VLOOKUP(E643,自助机!E:H,4,FALSE)</f>
        <v>20</v>
      </c>
      <c r="K643" t="str">
        <f t="shared" ref="K643:K706" si="10">IF(J643=F643,"",1)</f>
        <v/>
      </c>
    </row>
    <row r="644" spans="1:11" ht="14.25" hidden="1">
      <c r="A644" s="16">
        <v>42910</v>
      </c>
      <c r="B644">
        <v>1000121539</v>
      </c>
      <c r="C644" s="26" t="s">
        <v>4462</v>
      </c>
      <c r="D644" s="17">
        <v>380725</v>
      </c>
      <c r="E644" s="27" t="s">
        <v>8466</v>
      </c>
      <c r="F644" s="17">
        <v>680</v>
      </c>
      <c r="G644">
        <v>9999</v>
      </c>
      <c r="H644" s="26" t="s">
        <v>37</v>
      </c>
      <c r="I644">
        <v>1</v>
      </c>
      <c r="J644">
        <f>VLOOKUP(E644,自助机!E:H,4,FALSE)</f>
        <v>680</v>
      </c>
      <c r="K644" t="str">
        <f t="shared" si="10"/>
        <v/>
      </c>
    </row>
    <row r="645" spans="1:11" ht="14.25" hidden="1">
      <c r="A645" s="16">
        <v>42910</v>
      </c>
      <c r="B645">
        <v>1000121514</v>
      </c>
      <c r="C645" s="26" t="s">
        <v>4374</v>
      </c>
      <c r="D645" s="17">
        <v>381225</v>
      </c>
      <c r="E645" s="27" t="s">
        <v>8475</v>
      </c>
      <c r="F645" s="17">
        <v>500</v>
      </c>
      <c r="G645">
        <v>9999</v>
      </c>
      <c r="H645" s="26" t="s">
        <v>37</v>
      </c>
      <c r="I645">
        <v>1</v>
      </c>
      <c r="J645">
        <f>VLOOKUP(E645,自助机!E:H,4,FALSE)</f>
        <v>500</v>
      </c>
      <c r="K645" t="str">
        <f t="shared" si="10"/>
        <v/>
      </c>
    </row>
    <row r="646" spans="1:11" ht="14.25" hidden="1">
      <c r="A646" s="16">
        <v>42910</v>
      </c>
      <c r="B646">
        <v>1000110690</v>
      </c>
      <c r="C646" s="26" t="s">
        <v>4504</v>
      </c>
      <c r="D646" s="17">
        <v>381518</v>
      </c>
      <c r="E646" s="27" t="s">
        <v>8482</v>
      </c>
      <c r="F646" s="17">
        <v>1050</v>
      </c>
      <c r="G646">
        <v>9999</v>
      </c>
      <c r="H646" s="26" t="s">
        <v>37</v>
      </c>
      <c r="I646">
        <v>1</v>
      </c>
      <c r="J646">
        <f>VLOOKUP(E646,自助机!E:H,4,FALSE)</f>
        <v>1050</v>
      </c>
      <c r="K646" t="str">
        <f t="shared" si="10"/>
        <v/>
      </c>
    </row>
    <row r="647" spans="1:11" ht="14.25" hidden="1">
      <c r="A647" s="16">
        <v>42909</v>
      </c>
      <c r="B647">
        <v>1000118317</v>
      </c>
      <c r="C647" s="26" t="s">
        <v>3538</v>
      </c>
      <c r="D647" s="17">
        <v>359190</v>
      </c>
      <c r="E647" s="27" t="s">
        <v>8100</v>
      </c>
      <c r="F647" s="17">
        <v>300</v>
      </c>
      <c r="G647">
        <v>9999</v>
      </c>
      <c r="H647" s="26" t="s">
        <v>37</v>
      </c>
      <c r="I647">
        <v>1</v>
      </c>
      <c r="J647">
        <f>VLOOKUP(E647,自助机!E:H,4,FALSE)</f>
        <v>300</v>
      </c>
      <c r="K647" t="str">
        <f t="shared" si="10"/>
        <v/>
      </c>
    </row>
    <row r="648" spans="1:11" ht="14.25" hidden="1">
      <c r="A648" s="16">
        <v>42910</v>
      </c>
      <c r="B648">
        <v>1000122215</v>
      </c>
      <c r="C648" s="26" t="s">
        <v>4658</v>
      </c>
      <c r="D648" s="17">
        <v>383976</v>
      </c>
      <c r="E648" s="27" t="s">
        <v>8542</v>
      </c>
      <c r="F648" s="17">
        <v>100</v>
      </c>
      <c r="G648">
        <v>9999</v>
      </c>
      <c r="H648" s="26" t="s">
        <v>37</v>
      </c>
      <c r="I648">
        <v>1</v>
      </c>
      <c r="J648">
        <f>VLOOKUP(E648,自助机!E:H,4,FALSE)</f>
        <v>100</v>
      </c>
      <c r="K648" t="str">
        <f t="shared" si="10"/>
        <v/>
      </c>
    </row>
    <row r="649" spans="1:11" ht="14.25" hidden="1">
      <c r="A649" s="16">
        <v>42910</v>
      </c>
      <c r="B649">
        <v>1000121686</v>
      </c>
      <c r="C649" s="26" t="s">
        <v>4661</v>
      </c>
      <c r="D649" s="17">
        <v>384071</v>
      </c>
      <c r="E649" s="27" t="s">
        <v>8543</v>
      </c>
      <c r="F649" s="17">
        <v>25</v>
      </c>
      <c r="G649">
        <v>9999</v>
      </c>
      <c r="H649" s="26" t="s">
        <v>37</v>
      </c>
      <c r="I649">
        <v>1</v>
      </c>
      <c r="J649">
        <f>VLOOKUP(E649,自助机!E:H,4,FALSE)</f>
        <v>25</v>
      </c>
      <c r="K649" t="str">
        <f t="shared" si="10"/>
        <v/>
      </c>
    </row>
    <row r="650" spans="1:11" ht="14.25" hidden="1">
      <c r="A650" s="16">
        <v>42910</v>
      </c>
      <c r="B650">
        <v>1000120420</v>
      </c>
      <c r="C650" s="26" t="s">
        <v>4664</v>
      </c>
      <c r="D650" s="17">
        <v>384171</v>
      </c>
      <c r="E650" s="27" t="s">
        <v>8544</v>
      </c>
      <c r="F650" s="17">
        <v>300</v>
      </c>
      <c r="G650">
        <v>9999</v>
      </c>
      <c r="H650" s="26" t="s">
        <v>37</v>
      </c>
      <c r="I650">
        <v>1</v>
      </c>
      <c r="J650">
        <f>VLOOKUP(E650,自助机!E:H,4,FALSE)</f>
        <v>300</v>
      </c>
      <c r="K650" t="str">
        <f t="shared" si="10"/>
        <v/>
      </c>
    </row>
    <row r="651" spans="1:11" ht="14.25" hidden="1">
      <c r="A651" s="16">
        <v>42910</v>
      </c>
      <c r="B651">
        <v>1000120813</v>
      </c>
      <c r="C651" s="26" t="s">
        <v>4352</v>
      </c>
      <c r="D651" s="17">
        <v>379023</v>
      </c>
      <c r="E651" s="27" t="s">
        <v>8424</v>
      </c>
      <c r="F651" s="17">
        <v>100</v>
      </c>
      <c r="G651">
        <v>9999</v>
      </c>
      <c r="H651" s="26" t="s">
        <v>37</v>
      </c>
      <c r="I651">
        <v>1</v>
      </c>
      <c r="J651">
        <f>VLOOKUP(E651,自助机!E:H,4,FALSE)</f>
        <v>100</v>
      </c>
      <c r="K651" t="str">
        <f t="shared" si="10"/>
        <v/>
      </c>
    </row>
    <row r="652" spans="1:11" ht="14.25" hidden="1">
      <c r="A652" s="16">
        <v>42910</v>
      </c>
      <c r="B652">
        <v>1000058447</v>
      </c>
      <c r="C652" s="26" t="s">
        <v>67</v>
      </c>
      <c r="D652" s="17">
        <v>382603</v>
      </c>
      <c r="E652" s="27" t="s">
        <v>8511</v>
      </c>
      <c r="F652" s="17">
        <v>1000</v>
      </c>
      <c r="G652">
        <v>9999</v>
      </c>
      <c r="H652" s="26" t="s">
        <v>37</v>
      </c>
      <c r="I652">
        <v>1</v>
      </c>
      <c r="J652">
        <f>VLOOKUP(E652,自助机!E:H,4,FALSE)</f>
        <v>1000</v>
      </c>
      <c r="K652" t="str">
        <f t="shared" si="10"/>
        <v/>
      </c>
    </row>
    <row r="653" spans="1:11" ht="14.25" hidden="1">
      <c r="A653" s="16">
        <v>42910</v>
      </c>
      <c r="B653">
        <v>1000121722</v>
      </c>
      <c r="C653" s="26" t="s">
        <v>4562</v>
      </c>
      <c r="D653" s="17">
        <v>382652</v>
      </c>
      <c r="E653" s="27" t="s">
        <v>8513</v>
      </c>
      <c r="F653" s="17">
        <v>180</v>
      </c>
      <c r="G653">
        <v>9999</v>
      </c>
      <c r="H653" s="26" t="s">
        <v>37</v>
      </c>
      <c r="I653">
        <v>1</v>
      </c>
      <c r="J653">
        <f>VLOOKUP(E653,自助机!E:H,4,FALSE)</f>
        <v>180</v>
      </c>
      <c r="K653" t="str">
        <f t="shared" si="10"/>
        <v/>
      </c>
    </row>
    <row r="654" spans="1:11" ht="14.25" hidden="1">
      <c r="A654" s="16">
        <v>42909</v>
      </c>
      <c r="B654">
        <v>1000098821</v>
      </c>
      <c r="C654" s="26" t="s">
        <v>3725</v>
      </c>
      <c r="D654" s="17">
        <v>364376</v>
      </c>
      <c r="E654" s="27" t="s">
        <v>8175</v>
      </c>
      <c r="F654" s="17">
        <v>250</v>
      </c>
      <c r="G654">
        <v>9999</v>
      </c>
      <c r="H654" s="26" t="s">
        <v>37</v>
      </c>
      <c r="I654">
        <v>1</v>
      </c>
      <c r="J654">
        <f>VLOOKUP(E654,自助机!E:H,4,FALSE)</f>
        <v>250</v>
      </c>
      <c r="K654" t="str">
        <f t="shared" si="10"/>
        <v/>
      </c>
    </row>
    <row r="655" spans="1:11" ht="14.25" hidden="1">
      <c r="A655" s="16">
        <v>42909</v>
      </c>
      <c r="B655">
        <v>1000119384</v>
      </c>
      <c r="C655" s="26" t="s">
        <v>3788</v>
      </c>
      <c r="D655" s="17">
        <v>366071</v>
      </c>
      <c r="E655" s="27" t="s">
        <v>8199</v>
      </c>
      <c r="F655" s="17">
        <v>200</v>
      </c>
      <c r="G655">
        <v>9999</v>
      </c>
      <c r="H655" s="26" t="s">
        <v>37</v>
      </c>
      <c r="I655">
        <v>1</v>
      </c>
      <c r="J655">
        <f>VLOOKUP(E655,自助机!E:H,4,FALSE)</f>
        <v>200</v>
      </c>
      <c r="K655" t="str">
        <f t="shared" si="10"/>
        <v/>
      </c>
    </row>
    <row r="656" spans="1:11" ht="14.25" hidden="1">
      <c r="A656" s="16">
        <v>42909</v>
      </c>
      <c r="B656">
        <v>1000119179</v>
      </c>
      <c r="C656" s="26" t="s">
        <v>3796</v>
      </c>
      <c r="D656" s="17">
        <v>366116</v>
      </c>
      <c r="E656" s="27" t="s">
        <v>8202</v>
      </c>
      <c r="F656" s="17">
        <v>250</v>
      </c>
      <c r="G656">
        <v>9999</v>
      </c>
      <c r="H656" s="26" t="s">
        <v>37</v>
      </c>
      <c r="I656">
        <v>1</v>
      </c>
      <c r="J656">
        <f>VLOOKUP(E656,自助机!E:H,4,FALSE)</f>
        <v>250</v>
      </c>
      <c r="K656" t="str">
        <f t="shared" si="10"/>
        <v/>
      </c>
    </row>
    <row r="657" spans="1:11" ht="14.25" hidden="1">
      <c r="A657" s="16">
        <v>42909</v>
      </c>
      <c r="B657">
        <v>1000118152</v>
      </c>
      <c r="C657" s="26" t="s">
        <v>3801</v>
      </c>
      <c r="D657" s="17">
        <v>366308</v>
      </c>
      <c r="E657" s="27" t="s">
        <v>8204</v>
      </c>
      <c r="F657" s="17">
        <v>330</v>
      </c>
      <c r="G657">
        <v>9999</v>
      </c>
      <c r="H657" s="26" t="s">
        <v>37</v>
      </c>
      <c r="I657">
        <v>1</v>
      </c>
      <c r="J657">
        <f>VLOOKUP(E657,自助机!E:H,4,FALSE)</f>
        <v>330</v>
      </c>
      <c r="K657" t="str">
        <f t="shared" si="10"/>
        <v/>
      </c>
    </row>
    <row r="658" spans="1:11" ht="14.25" hidden="1">
      <c r="A658" s="16">
        <v>42909</v>
      </c>
      <c r="B658">
        <v>103397476</v>
      </c>
      <c r="C658" s="26" t="s">
        <v>3828</v>
      </c>
      <c r="D658" s="17">
        <v>367746</v>
      </c>
      <c r="E658" s="27" t="s">
        <v>8215</v>
      </c>
      <c r="F658" s="17">
        <v>120</v>
      </c>
      <c r="G658">
        <v>9999</v>
      </c>
      <c r="H658" s="26" t="s">
        <v>37</v>
      </c>
      <c r="I658">
        <v>1</v>
      </c>
      <c r="J658">
        <f>VLOOKUP(E658,自助机!E:H,4,FALSE)</f>
        <v>120</v>
      </c>
      <c r="K658" t="str">
        <f t="shared" si="10"/>
        <v/>
      </c>
    </row>
    <row r="659" spans="1:11" ht="14.25" hidden="1">
      <c r="A659" s="16">
        <v>42910</v>
      </c>
      <c r="B659">
        <v>102481522</v>
      </c>
      <c r="C659" s="26" t="s">
        <v>4403</v>
      </c>
      <c r="D659" s="17">
        <v>379886</v>
      </c>
      <c r="E659" s="27" t="s">
        <v>8443</v>
      </c>
      <c r="F659" s="17">
        <v>2000</v>
      </c>
      <c r="G659">
        <v>9999</v>
      </c>
      <c r="H659" s="26" t="s">
        <v>37</v>
      </c>
      <c r="I659">
        <v>1</v>
      </c>
      <c r="J659">
        <f>VLOOKUP(E659,自助机!E:H,4,FALSE)</f>
        <v>2000</v>
      </c>
      <c r="K659" t="str">
        <f t="shared" si="10"/>
        <v/>
      </c>
    </row>
    <row r="660" spans="1:11" ht="14.25" hidden="1">
      <c r="A660" s="16">
        <v>42909</v>
      </c>
      <c r="B660">
        <v>1000118470</v>
      </c>
      <c r="C660" s="26" t="s">
        <v>3559</v>
      </c>
      <c r="D660" s="17">
        <v>359754</v>
      </c>
      <c r="E660" s="27" t="s">
        <v>8109</v>
      </c>
      <c r="F660" s="17">
        <v>300</v>
      </c>
      <c r="G660">
        <v>9999</v>
      </c>
      <c r="H660" s="26" t="s">
        <v>37</v>
      </c>
      <c r="I660">
        <v>1</v>
      </c>
      <c r="J660">
        <f>VLOOKUP(E660,自助机!E:H,4,FALSE)</f>
        <v>300</v>
      </c>
      <c r="K660" t="str">
        <f t="shared" si="10"/>
        <v/>
      </c>
    </row>
    <row r="661" spans="1:11" ht="14.25" hidden="1">
      <c r="A661" s="16">
        <v>42909</v>
      </c>
      <c r="B661">
        <v>1000120088</v>
      </c>
      <c r="C661" s="26" t="s">
        <v>4023</v>
      </c>
      <c r="D661" s="17">
        <v>372458</v>
      </c>
      <c r="E661" s="27" t="s">
        <v>8295</v>
      </c>
      <c r="F661" s="17">
        <v>10</v>
      </c>
      <c r="G661">
        <v>9999</v>
      </c>
      <c r="H661" s="26" t="s">
        <v>37</v>
      </c>
      <c r="I661">
        <v>1</v>
      </c>
      <c r="J661">
        <f>VLOOKUP(E661,自助机!E:H,4,FALSE)</f>
        <v>10</v>
      </c>
      <c r="K661" t="str">
        <f t="shared" si="10"/>
        <v/>
      </c>
    </row>
    <row r="662" spans="1:11" ht="14.25" hidden="1">
      <c r="A662" s="16">
        <v>42909</v>
      </c>
      <c r="B662">
        <v>1000100183</v>
      </c>
      <c r="C662" s="26" t="s">
        <v>893</v>
      </c>
      <c r="D662" s="17">
        <v>373493</v>
      </c>
      <c r="E662" s="27" t="s">
        <v>8309</v>
      </c>
      <c r="F662" s="17">
        <v>80</v>
      </c>
      <c r="G662">
        <v>9999</v>
      </c>
      <c r="H662" s="26" t="s">
        <v>37</v>
      </c>
      <c r="I662">
        <v>1</v>
      </c>
      <c r="J662">
        <f>VLOOKUP(E662,自助机!E:H,4,FALSE)</f>
        <v>80</v>
      </c>
      <c r="K662" t="str">
        <f t="shared" si="10"/>
        <v/>
      </c>
    </row>
    <row r="663" spans="1:11" ht="14.25" hidden="1">
      <c r="A663" s="16">
        <v>42909</v>
      </c>
      <c r="B663">
        <v>101101573</v>
      </c>
      <c r="C663" s="26" t="s">
        <v>3977</v>
      </c>
      <c r="D663" s="17">
        <v>371341</v>
      </c>
      <c r="E663" s="27" t="s">
        <v>8277</v>
      </c>
      <c r="F663" s="17">
        <v>50</v>
      </c>
      <c r="G663">
        <v>9999</v>
      </c>
      <c r="H663" s="26" t="s">
        <v>37</v>
      </c>
      <c r="I663">
        <v>1</v>
      </c>
      <c r="J663">
        <f>VLOOKUP(E663,自助机!E:H,4,FALSE)</f>
        <v>50</v>
      </c>
      <c r="K663" t="str">
        <f t="shared" si="10"/>
        <v/>
      </c>
    </row>
    <row r="664" spans="1:11" ht="14.25" hidden="1">
      <c r="A664" s="16">
        <v>42910</v>
      </c>
      <c r="B664">
        <v>5015283588</v>
      </c>
      <c r="C664" s="26" t="s">
        <v>4670</v>
      </c>
      <c r="D664" s="17">
        <v>384313</v>
      </c>
      <c r="E664" s="27" t="s">
        <v>8546</v>
      </c>
      <c r="F664" s="17">
        <v>5000</v>
      </c>
      <c r="G664">
        <v>9999</v>
      </c>
      <c r="H664" s="26" t="s">
        <v>37</v>
      </c>
      <c r="I664">
        <v>1</v>
      </c>
      <c r="J664">
        <f>VLOOKUP(E664,自助机!E:H,4,FALSE)</f>
        <v>5000</v>
      </c>
      <c r="K664" t="str">
        <f t="shared" si="10"/>
        <v/>
      </c>
    </row>
    <row r="665" spans="1:11" ht="14.25" hidden="1">
      <c r="A665" s="16">
        <v>42910</v>
      </c>
      <c r="B665">
        <v>1000122038</v>
      </c>
      <c r="C665" s="26" t="s">
        <v>4676</v>
      </c>
      <c r="D665" s="17">
        <v>384330</v>
      </c>
      <c r="E665" s="27" t="s">
        <v>8548</v>
      </c>
      <c r="F665" s="17">
        <v>500</v>
      </c>
      <c r="G665">
        <v>9999</v>
      </c>
      <c r="H665" s="26" t="s">
        <v>37</v>
      </c>
      <c r="I665">
        <v>1</v>
      </c>
      <c r="J665">
        <f>VLOOKUP(E665,自助机!E:H,4,FALSE)</f>
        <v>500</v>
      </c>
      <c r="K665" t="str">
        <f t="shared" si="10"/>
        <v/>
      </c>
    </row>
    <row r="666" spans="1:11" ht="14.25" hidden="1">
      <c r="A666" s="16">
        <v>42910</v>
      </c>
      <c r="B666">
        <v>5015814748</v>
      </c>
      <c r="C666" s="26" t="s">
        <v>4679</v>
      </c>
      <c r="D666" s="17">
        <v>384334</v>
      </c>
      <c r="E666" s="27" t="s">
        <v>8549</v>
      </c>
      <c r="F666" s="17">
        <v>500</v>
      </c>
      <c r="G666">
        <v>9999</v>
      </c>
      <c r="H666" s="26" t="s">
        <v>37</v>
      </c>
      <c r="I666">
        <v>1</v>
      </c>
      <c r="J666">
        <f>VLOOKUP(E666,自助机!E:H,4,FALSE)</f>
        <v>500</v>
      </c>
      <c r="K666" t="str">
        <f t="shared" si="10"/>
        <v/>
      </c>
    </row>
    <row r="667" spans="1:11" ht="14.25" hidden="1">
      <c r="A667" s="16">
        <v>42908</v>
      </c>
      <c r="B667">
        <v>1000113891</v>
      </c>
      <c r="C667" s="26" t="s">
        <v>2163</v>
      </c>
      <c r="D667" s="17">
        <v>356190</v>
      </c>
      <c r="E667" s="27" t="s">
        <v>8028</v>
      </c>
      <c r="F667" s="17">
        <v>500</v>
      </c>
      <c r="G667">
        <v>9999</v>
      </c>
      <c r="H667" s="26" t="s">
        <v>37</v>
      </c>
      <c r="I667">
        <v>1</v>
      </c>
      <c r="J667">
        <f>VLOOKUP(E667,自助机!E:H,4,FALSE)</f>
        <v>500</v>
      </c>
      <c r="K667" t="str">
        <f t="shared" si="10"/>
        <v/>
      </c>
    </row>
    <row r="668" spans="1:11" ht="14.25" hidden="1">
      <c r="A668" s="16">
        <v>42910</v>
      </c>
      <c r="B668">
        <v>1000121985</v>
      </c>
      <c r="C668" s="26" t="s">
        <v>4598</v>
      </c>
      <c r="D668" s="17">
        <v>382849</v>
      </c>
      <c r="E668" s="27" t="s">
        <v>8520</v>
      </c>
      <c r="F668" s="17">
        <v>10</v>
      </c>
      <c r="G668">
        <v>9999</v>
      </c>
      <c r="H668" s="26" t="s">
        <v>37</v>
      </c>
      <c r="I668">
        <v>1</v>
      </c>
      <c r="J668">
        <f>VLOOKUP(E668,自助机!E:H,4,FALSE)</f>
        <v>10</v>
      </c>
      <c r="K668" t="str">
        <f t="shared" si="10"/>
        <v/>
      </c>
    </row>
    <row r="669" spans="1:11" ht="14.25" hidden="1">
      <c r="A669" s="16">
        <v>42910</v>
      </c>
      <c r="B669">
        <v>5011263606</v>
      </c>
      <c r="C669" s="26" t="s">
        <v>4595</v>
      </c>
      <c r="D669" s="17">
        <v>382850</v>
      </c>
      <c r="E669" s="27" t="s">
        <v>8519</v>
      </c>
      <c r="F669" s="17">
        <v>280</v>
      </c>
      <c r="G669">
        <v>9999</v>
      </c>
      <c r="H669" s="26" t="s">
        <v>37</v>
      </c>
      <c r="I669">
        <v>1</v>
      </c>
      <c r="J669">
        <f>VLOOKUP(E669,自助机!E:H,4,FALSE)</f>
        <v>280</v>
      </c>
      <c r="K669" t="str">
        <f t="shared" si="10"/>
        <v/>
      </c>
    </row>
    <row r="670" spans="1:11" ht="14.25" hidden="1">
      <c r="A670" s="16">
        <v>42910</v>
      </c>
      <c r="B670">
        <v>1000055870</v>
      </c>
      <c r="C670" s="26" t="s">
        <v>4606</v>
      </c>
      <c r="D670" s="17">
        <v>383028</v>
      </c>
      <c r="E670" s="27" t="s">
        <v>8523</v>
      </c>
      <c r="F670" s="17">
        <v>800</v>
      </c>
      <c r="G670">
        <v>9999</v>
      </c>
      <c r="H670" s="26" t="s">
        <v>37</v>
      </c>
      <c r="I670">
        <v>1</v>
      </c>
      <c r="J670">
        <f>VLOOKUP(E670,自助机!E:H,4,FALSE)</f>
        <v>800</v>
      </c>
      <c r="K670" t="str">
        <f t="shared" si="10"/>
        <v/>
      </c>
    </row>
    <row r="671" spans="1:11" ht="14.25" hidden="1">
      <c r="A671" s="16">
        <v>42910</v>
      </c>
      <c r="B671">
        <v>1000121889</v>
      </c>
      <c r="C671" s="26" t="s">
        <v>4609</v>
      </c>
      <c r="D671" s="17">
        <v>383037</v>
      </c>
      <c r="E671" s="27" t="s">
        <v>8524</v>
      </c>
      <c r="F671" s="17">
        <v>200</v>
      </c>
      <c r="G671">
        <v>9999</v>
      </c>
      <c r="H671" s="26" t="s">
        <v>37</v>
      </c>
      <c r="I671">
        <v>1</v>
      </c>
      <c r="J671">
        <f>VLOOKUP(E671,自助机!E:H,4,FALSE)</f>
        <v>200</v>
      </c>
      <c r="K671" t="str">
        <f t="shared" si="10"/>
        <v/>
      </c>
    </row>
    <row r="672" spans="1:11" ht="14.25" hidden="1">
      <c r="A672" s="16">
        <v>42909</v>
      </c>
      <c r="B672">
        <v>1000119206</v>
      </c>
      <c r="C672" s="26" t="s">
        <v>3719</v>
      </c>
      <c r="D672" s="17">
        <v>367366</v>
      </c>
      <c r="E672" s="27" t="s">
        <v>8213</v>
      </c>
      <c r="F672" s="17">
        <v>300</v>
      </c>
      <c r="G672">
        <v>9999</v>
      </c>
      <c r="H672" s="26" t="s">
        <v>37</v>
      </c>
      <c r="I672">
        <v>1</v>
      </c>
      <c r="J672">
        <f>VLOOKUP(E672,自助机!E:H,4,FALSE)</f>
        <v>300</v>
      </c>
      <c r="K672" t="str">
        <f t="shared" si="10"/>
        <v/>
      </c>
    </row>
    <row r="673" spans="1:11" ht="14.25" hidden="1">
      <c r="A673" s="16">
        <v>42909</v>
      </c>
      <c r="B673">
        <v>1000086201</v>
      </c>
      <c r="C673" s="26" t="s">
        <v>113</v>
      </c>
      <c r="D673" s="17">
        <v>374477</v>
      </c>
      <c r="E673" s="27" t="s">
        <v>8329</v>
      </c>
      <c r="F673" s="17">
        <v>2000</v>
      </c>
      <c r="G673">
        <v>9999</v>
      </c>
      <c r="H673" s="26" t="s">
        <v>37</v>
      </c>
      <c r="I673">
        <v>1</v>
      </c>
      <c r="J673">
        <f>VLOOKUP(E673,自助机!E:H,4,FALSE)</f>
        <v>2000</v>
      </c>
      <c r="K673" t="str">
        <f t="shared" si="10"/>
        <v/>
      </c>
    </row>
    <row r="674" spans="1:11" ht="14.25" hidden="1">
      <c r="A674" s="16">
        <v>42909</v>
      </c>
      <c r="B674">
        <v>1000057664</v>
      </c>
      <c r="C674" s="26" t="s">
        <v>4112</v>
      </c>
      <c r="D674" s="17">
        <v>374513</v>
      </c>
      <c r="E674" s="27" t="s">
        <v>8330</v>
      </c>
      <c r="F674" s="17">
        <v>450</v>
      </c>
      <c r="G674">
        <v>9999</v>
      </c>
      <c r="H674" s="26" t="s">
        <v>37</v>
      </c>
      <c r="I674">
        <v>1</v>
      </c>
      <c r="J674">
        <f>VLOOKUP(E674,自助机!E:H,4,FALSE)</f>
        <v>450</v>
      </c>
      <c r="K674" t="str">
        <f t="shared" si="10"/>
        <v/>
      </c>
    </row>
    <row r="675" spans="1:11" ht="14.25" hidden="1">
      <c r="A675" s="16">
        <v>42909</v>
      </c>
      <c r="B675">
        <v>1000100976</v>
      </c>
      <c r="C675" s="26" t="s">
        <v>848</v>
      </c>
      <c r="D675" s="17">
        <v>374589</v>
      </c>
      <c r="E675" s="27" t="s">
        <v>8332</v>
      </c>
      <c r="F675" s="17">
        <v>50</v>
      </c>
      <c r="G675">
        <v>9999</v>
      </c>
      <c r="H675" s="26" t="s">
        <v>37</v>
      </c>
      <c r="I675">
        <v>1</v>
      </c>
      <c r="J675">
        <f>VLOOKUP(E675,自助机!E:H,4,FALSE)</f>
        <v>50</v>
      </c>
      <c r="K675" t="str">
        <f t="shared" si="10"/>
        <v/>
      </c>
    </row>
    <row r="676" spans="1:11" ht="14.25" hidden="1">
      <c r="A676" s="16">
        <v>42909</v>
      </c>
      <c r="B676">
        <v>1000120126</v>
      </c>
      <c r="C676" s="26" t="s">
        <v>4123</v>
      </c>
      <c r="D676" s="17">
        <v>374909</v>
      </c>
      <c r="E676" s="27" t="s">
        <v>8335</v>
      </c>
      <c r="F676" s="17">
        <v>300</v>
      </c>
      <c r="G676">
        <v>9999</v>
      </c>
      <c r="H676" s="26" t="s">
        <v>37</v>
      </c>
      <c r="I676">
        <v>1</v>
      </c>
      <c r="J676">
        <f>VLOOKUP(E676,自助机!E:H,4,FALSE)</f>
        <v>300</v>
      </c>
      <c r="K676" t="str">
        <f t="shared" si="10"/>
        <v/>
      </c>
    </row>
    <row r="677" spans="1:11" ht="14.25" hidden="1">
      <c r="A677" s="16">
        <v>42909</v>
      </c>
      <c r="B677">
        <v>1000120723</v>
      </c>
      <c r="C677" s="26" t="s">
        <v>4141</v>
      </c>
      <c r="D677" s="17">
        <v>375459</v>
      </c>
      <c r="E677" s="27" t="s">
        <v>8342</v>
      </c>
      <c r="F677" s="17">
        <v>800</v>
      </c>
      <c r="G677">
        <v>9999</v>
      </c>
      <c r="H677" s="26" t="s">
        <v>37</v>
      </c>
      <c r="I677">
        <v>1</v>
      </c>
      <c r="J677">
        <f>VLOOKUP(E677,自助机!E:H,4,FALSE)</f>
        <v>800</v>
      </c>
      <c r="K677" t="str">
        <f t="shared" si="10"/>
        <v/>
      </c>
    </row>
    <row r="678" spans="1:11" ht="14.25" hidden="1">
      <c r="A678" s="16">
        <v>42909</v>
      </c>
      <c r="B678">
        <v>153004701</v>
      </c>
      <c r="C678" s="26" t="s">
        <v>4235</v>
      </c>
      <c r="D678" s="17">
        <v>377129</v>
      </c>
      <c r="E678" s="27" t="s">
        <v>8380</v>
      </c>
      <c r="F678" s="17">
        <v>500</v>
      </c>
      <c r="G678">
        <v>9999</v>
      </c>
      <c r="H678" s="26" t="s">
        <v>37</v>
      </c>
      <c r="I678">
        <v>1</v>
      </c>
      <c r="J678">
        <f>VLOOKUP(E678,自助机!E:H,4,FALSE)</f>
        <v>500</v>
      </c>
      <c r="K678" t="str">
        <f t="shared" si="10"/>
        <v/>
      </c>
    </row>
    <row r="679" spans="1:11" ht="14.25" hidden="1">
      <c r="A679" s="16">
        <v>42909</v>
      </c>
      <c r="B679">
        <v>1000120892</v>
      </c>
      <c r="C679" s="26" t="s">
        <v>4238</v>
      </c>
      <c r="D679" s="17">
        <v>377141</v>
      </c>
      <c r="E679" s="27" t="s">
        <v>8381</v>
      </c>
      <c r="F679" s="17">
        <v>20</v>
      </c>
      <c r="G679">
        <v>9999</v>
      </c>
      <c r="H679" s="26" t="s">
        <v>37</v>
      </c>
      <c r="I679">
        <v>1</v>
      </c>
      <c r="J679">
        <f>VLOOKUP(E679,自助机!E:H,4,FALSE)</f>
        <v>20</v>
      </c>
      <c r="K679" t="str">
        <f t="shared" si="10"/>
        <v/>
      </c>
    </row>
    <row r="680" spans="1:11" ht="14.25" hidden="1">
      <c r="A680" s="16">
        <v>42909</v>
      </c>
      <c r="B680">
        <v>1000120941</v>
      </c>
      <c r="C680" s="26" t="s">
        <v>4243</v>
      </c>
      <c r="D680" s="17">
        <v>377303</v>
      </c>
      <c r="E680" s="27" t="s">
        <v>8385</v>
      </c>
      <c r="F680" s="17">
        <v>200</v>
      </c>
      <c r="G680">
        <v>9999</v>
      </c>
      <c r="H680" s="26" t="s">
        <v>37</v>
      </c>
      <c r="I680">
        <v>1</v>
      </c>
      <c r="J680">
        <f>VLOOKUP(E680,自助机!E:H,4,FALSE)</f>
        <v>200</v>
      </c>
      <c r="K680" t="str">
        <f t="shared" si="10"/>
        <v/>
      </c>
    </row>
    <row r="681" spans="1:11" ht="14.25" hidden="1">
      <c r="A681" s="16">
        <v>42909</v>
      </c>
      <c r="B681">
        <v>1000120941</v>
      </c>
      <c r="C681" s="26" t="s">
        <v>4243</v>
      </c>
      <c r="D681" s="17">
        <v>377369</v>
      </c>
      <c r="E681" s="27" t="s">
        <v>8388</v>
      </c>
      <c r="F681" s="17">
        <v>63</v>
      </c>
      <c r="G681">
        <v>9999</v>
      </c>
      <c r="H681" s="26" t="s">
        <v>37</v>
      </c>
      <c r="I681">
        <v>1</v>
      </c>
      <c r="J681">
        <f>VLOOKUP(E681,自助机!E:H,4,FALSE)</f>
        <v>63</v>
      </c>
      <c r="K681" t="str">
        <f t="shared" si="10"/>
        <v/>
      </c>
    </row>
    <row r="682" spans="1:11" ht="14.25" hidden="1">
      <c r="A682" s="16">
        <v>42910</v>
      </c>
      <c r="B682">
        <v>1000120998</v>
      </c>
      <c r="C682" s="26" t="s">
        <v>4264</v>
      </c>
      <c r="D682" s="17">
        <v>377614</v>
      </c>
      <c r="E682" s="27" t="s">
        <v>8391</v>
      </c>
      <c r="F682" s="17">
        <v>100</v>
      </c>
      <c r="G682">
        <v>9999</v>
      </c>
      <c r="H682" s="26" t="s">
        <v>37</v>
      </c>
      <c r="I682">
        <v>1</v>
      </c>
      <c r="J682">
        <f>VLOOKUP(E682,自助机!E:H,4,FALSE)</f>
        <v>100</v>
      </c>
      <c r="K682" t="str">
        <f t="shared" si="10"/>
        <v/>
      </c>
    </row>
    <row r="683" spans="1:11" ht="14.25" hidden="1">
      <c r="A683" s="16">
        <v>42909</v>
      </c>
      <c r="B683">
        <v>1000103436</v>
      </c>
      <c r="C683" s="26" t="s">
        <v>2948</v>
      </c>
      <c r="D683" s="17">
        <v>361048</v>
      </c>
      <c r="E683" s="27" t="s">
        <v>8133</v>
      </c>
      <c r="F683" s="17">
        <v>1000</v>
      </c>
      <c r="G683">
        <v>9999</v>
      </c>
      <c r="H683" s="26" t="s">
        <v>37</v>
      </c>
      <c r="I683">
        <v>1</v>
      </c>
      <c r="J683">
        <f>VLOOKUP(E683,自助机!E:H,4,FALSE)</f>
        <v>1000</v>
      </c>
      <c r="K683" t="str">
        <f t="shared" si="10"/>
        <v/>
      </c>
    </row>
    <row r="684" spans="1:11" ht="14.25" hidden="1">
      <c r="A684" s="16">
        <v>42910</v>
      </c>
      <c r="B684">
        <v>1000121855</v>
      </c>
      <c r="C684" s="26" t="s">
        <v>4682</v>
      </c>
      <c r="D684" s="17">
        <v>384347</v>
      </c>
      <c r="E684" s="27" t="s">
        <v>8550</v>
      </c>
      <c r="F684" s="17">
        <v>20</v>
      </c>
      <c r="G684">
        <v>9999</v>
      </c>
      <c r="H684" s="26" t="s">
        <v>37</v>
      </c>
      <c r="I684">
        <v>1</v>
      </c>
      <c r="J684">
        <f>VLOOKUP(E684,自助机!E:H,4,FALSE)</f>
        <v>20</v>
      </c>
      <c r="K684" t="str">
        <f t="shared" si="10"/>
        <v/>
      </c>
    </row>
    <row r="685" spans="1:11" ht="14.25" hidden="1">
      <c r="A685" s="16">
        <v>42910</v>
      </c>
      <c r="B685">
        <v>111168664</v>
      </c>
      <c r="C685" s="26" t="s">
        <v>4685</v>
      </c>
      <c r="D685" s="17">
        <v>384358</v>
      </c>
      <c r="E685" s="27" t="s">
        <v>8551</v>
      </c>
      <c r="F685" s="17">
        <v>200</v>
      </c>
      <c r="G685">
        <v>9999</v>
      </c>
      <c r="H685" s="26" t="s">
        <v>37</v>
      </c>
      <c r="I685">
        <v>1</v>
      </c>
      <c r="J685">
        <f>VLOOKUP(E685,自助机!E:H,4,FALSE)</f>
        <v>200</v>
      </c>
      <c r="K685" t="str">
        <f t="shared" si="10"/>
        <v/>
      </c>
    </row>
    <row r="686" spans="1:11" ht="14.25" hidden="1">
      <c r="A686" s="16">
        <v>42910</v>
      </c>
      <c r="B686">
        <v>1000121993</v>
      </c>
      <c r="C686" s="26" t="s">
        <v>4673</v>
      </c>
      <c r="D686" s="17">
        <v>384533</v>
      </c>
      <c r="E686" s="27" t="s">
        <v>8552</v>
      </c>
      <c r="F686" s="17">
        <v>35</v>
      </c>
      <c r="G686">
        <v>9999</v>
      </c>
      <c r="H686" s="26" t="s">
        <v>37</v>
      </c>
      <c r="I686">
        <v>1</v>
      </c>
      <c r="J686">
        <f>VLOOKUP(E686,自助机!E:H,4,FALSE)</f>
        <v>35</v>
      </c>
      <c r="K686" t="str">
        <f t="shared" si="10"/>
        <v/>
      </c>
    </row>
    <row r="687" spans="1:11" ht="14.25" hidden="1">
      <c r="A687" s="16">
        <v>42909</v>
      </c>
      <c r="B687" t="s">
        <v>8176</v>
      </c>
      <c r="C687" s="26" t="s">
        <v>3728</v>
      </c>
      <c r="D687" s="17">
        <v>364387</v>
      </c>
      <c r="E687" s="27" t="s">
        <v>8177</v>
      </c>
      <c r="F687" s="17">
        <v>1000</v>
      </c>
      <c r="G687">
        <v>9999</v>
      </c>
      <c r="H687" s="26" t="s">
        <v>37</v>
      </c>
      <c r="I687">
        <v>1</v>
      </c>
      <c r="J687">
        <f>VLOOKUP(E687,自助机!E:H,4,FALSE)</f>
        <v>1000</v>
      </c>
      <c r="K687" t="str">
        <f t="shared" si="10"/>
        <v/>
      </c>
    </row>
    <row r="688" spans="1:11" ht="14.25" hidden="1">
      <c r="A688" s="16">
        <v>42909</v>
      </c>
      <c r="B688" t="s">
        <v>8273</v>
      </c>
      <c r="C688" s="26" t="s">
        <v>3968</v>
      </c>
      <c r="D688" s="17">
        <v>371167</v>
      </c>
      <c r="E688" s="27" t="s">
        <v>8274</v>
      </c>
      <c r="F688" s="17">
        <v>100</v>
      </c>
      <c r="G688">
        <v>9999</v>
      </c>
      <c r="H688" s="26" t="s">
        <v>37</v>
      </c>
      <c r="I688">
        <v>1</v>
      </c>
      <c r="J688">
        <f>VLOOKUP(E688,自助机!E:H,4,FALSE)</f>
        <v>100</v>
      </c>
      <c r="K688" t="str">
        <f t="shared" si="10"/>
        <v/>
      </c>
    </row>
    <row r="689" spans="1:11" ht="14.25" hidden="1">
      <c r="A689" s="16">
        <v>42909</v>
      </c>
      <c r="B689">
        <v>1000119423</v>
      </c>
      <c r="C689" s="26" t="s">
        <v>3761</v>
      </c>
      <c r="D689" s="17">
        <v>371824</v>
      </c>
      <c r="E689" s="27" t="s">
        <v>8282</v>
      </c>
      <c r="F689" s="17">
        <v>1</v>
      </c>
      <c r="G689">
        <v>9999</v>
      </c>
      <c r="H689" s="26" t="s">
        <v>37</v>
      </c>
      <c r="I689">
        <v>1</v>
      </c>
      <c r="J689">
        <f>VLOOKUP(E689,自助机!E:H,4,FALSE)</f>
        <v>1</v>
      </c>
      <c r="K689" t="str">
        <f t="shared" si="10"/>
        <v/>
      </c>
    </row>
    <row r="690" spans="1:11" ht="14.25" hidden="1">
      <c r="A690" s="16">
        <v>42909</v>
      </c>
      <c r="B690">
        <v>1000116226</v>
      </c>
      <c r="C690" s="26" t="s">
        <v>4203</v>
      </c>
      <c r="D690" s="17">
        <v>376396</v>
      </c>
      <c r="E690" s="27" t="s">
        <v>8369</v>
      </c>
      <c r="F690" s="17">
        <v>1</v>
      </c>
      <c r="G690">
        <v>9999</v>
      </c>
      <c r="H690" s="26" t="s">
        <v>37</v>
      </c>
      <c r="I690">
        <v>1</v>
      </c>
      <c r="J690">
        <f>VLOOKUP(E690,自助机!E:H,4,FALSE)</f>
        <v>1</v>
      </c>
      <c r="K690" t="str">
        <f t="shared" si="10"/>
        <v/>
      </c>
    </row>
    <row r="691" spans="1:11" ht="14.25" hidden="1">
      <c r="A691" s="16">
        <v>42909</v>
      </c>
      <c r="B691">
        <v>1000093019</v>
      </c>
      <c r="C691" s="26" t="s">
        <v>4092</v>
      </c>
      <c r="D691" s="17">
        <v>374116</v>
      </c>
      <c r="E691" s="27" t="s">
        <v>8322</v>
      </c>
      <c r="F691" s="17">
        <v>600</v>
      </c>
      <c r="G691">
        <v>9999</v>
      </c>
      <c r="H691" s="26" t="s">
        <v>37</v>
      </c>
      <c r="I691">
        <v>1</v>
      </c>
      <c r="J691">
        <f>VLOOKUP(E691,自助机!E:H,4,FALSE)</f>
        <v>600</v>
      </c>
      <c r="K691" t="str">
        <f t="shared" si="10"/>
        <v/>
      </c>
    </row>
    <row r="692" spans="1:11" ht="14.25" hidden="1">
      <c r="A692" s="16">
        <v>42910</v>
      </c>
      <c r="B692">
        <v>1000069610</v>
      </c>
      <c r="C692" s="26" t="s">
        <v>72</v>
      </c>
      <c r="D692" s="17">
        <v>381571</v>
      </c>
      <c r="E692" s="27" t="s">
        <v>8487</v>
      </c>
      <c r="F692" s="17">
        <v>3866</v>
      </c>
      <c r="G692">
        <v>9999</v>
      </c>
      <c r="H692" s="26" t="s">
        <v>37</v>
      </c>
      <c r="I692">
        <v>1</v>
      </c>
      <c r="J692">
        <f>VLOOKUP(E692,自助机!E:H,4,FALSE)</f>
        <v>3866</v>
      </c>
      <c r="K692" t="str">
        <f t="shared" si="10"/>
        <v/>
      </c>
    </row>
    <row r="693" spans="1:11" ht="14.25" hidden="1">
      <c r="A693" s="16">
        <v>42910</v>
      </c>
      <c r="B693">
        <v>1000121564</v>
      </c>
      <c r="C693" s="26" t="s">
        <v>4388</v>
      </c>
      <c r="D693" s="17">
        <v>381976</v>
      </c>
      <c r="E693" s="27" t="s">
        <v>8497</v>
      </c>
      <c r="F693" s="17">
        <v>55</v>
      </c>
      <c r="G693">
        <v>9999</v>
      </c>
      <c r="H693" s="26" t="s">
        <v>37</v>
      </c>
      <c r="I693">
        <v>1</v>
      </c>
      <c r="J693">
        <f>VLOOKUP(E693,自助机!E:H,4,FALSE)</f>
        <v>55</v>
      </c>
      <c r="K693" t="str">
        <f t="shared" si="10"/>
        <v/>
      </c>
    </row>
    <row r="694" spans="1:11" ht="14.25" hidden="1">
      <c r="A694" s="16">
        <v>42910</v>
      </c>
      <c r="B694">
        <v>434913</v>
      </c>
      <c r="C694" s="26" t="s">
        <v>4553</v>
      </c>
      <c r="D694" s="17">
        <v>382202</v>
      </c>
      <c r="E694" s="27" t="s">
        <v>8502</v>
      </c>
      <c r="F694" s="17">
        <v>50</v>
      </c>
      <c r="G694">
        <v>9999</v>
      </c>
      <c r="H694" s="26" t="s">
        <v>37</v>
      </c>
      <c r="I694">
        <v>1</v>
      </c>
      <c r="J694">
        <f>VLOOKUP(E694,自助机!E:H,4,FALSE)</f>
        <v>50</v>
      </c>
      <c r="K694" t="str">
        <f t="shared" si="10"/>
        <v/>
      </c>
    </row>
    <row r="695" spans="1:11" ht="14.25" hidden="1">
      <c r="A695" s="16">
        <v>42910</v>
      </c>
      <c r="B695">
        <v>1000024399</v>
      </c>
      <c r="C695" s="26" t="s">
        <v>4541</v>
      </c>
      <c r="D695" s="17">
        <v>382210</v>
      </c>
      <c r="E695" s="27" t="s">
        <v>8504</v>
      </c>
      <c r="F695" s="17">
        <v>1000</v>
      </c>
      <c r="G695">
        <v>9999</v>
      </c>
      <c r="H695" s="26" t="s">
        <v>37</v>
      </c>
      <c r="I695">
        <v>1</v>
      </c>
      <c r="J695">
        <f>VLOOKUP(E695,自助机!E:H,4,FALSE)</f>
        <v>1000</v>
      </c>
      <c r="K695" t="str">
        <f t="shared" si="10"/>
        <v/>
      </c>
    </row>
    <row r="696" spans="1:11" ht="14.25" hidden="1">
      <c r="A696" s="16">
        <v>42909</v>
      </c>
      <c r="B696">
        <v>1000117865</v>
      </c>
      <c r="C696" s="26" t="s">
        <v>3446</v>
      </c>
      <c r="D696" s="17">
        <v>357826</v>
      </c>
      <c r="E696" s="27" t="s">
        <v>8065</v>
      </c>
      <c r="F696" s="17">
        <v>100</v>
      </c>
      <c r="G696">
        <v>9999</v>
      </c>
      <c r="H696" s="26" t="s">
        <v>37</v>
      </c>
      <c r="I696">
        <v>1</v>
      </c>
      <c r="J696">
        <f>VLOOKUP(E696,自助机!E:H,4,FALSE)</f>
        <v>100</v>
      </c>
      <c r="K696" t="str">
        <f t="shared" si="10"/>
        <v/>
      </c>
    </row>
    <row r="697" spans="1:11" ht="14.25" hidden="1">
      <c r="A697" s="16">
        <v>42909</v>
      </c>
      <c r="B697">
        <v>1000117916</v>
      </c>
      <c r="C697" s="26" t="s">
        <v>3453</v>
      </c>
      <c r="D697" s="17">
        <v>357878</v>
      </c>
      <c r="E697" s="27" t="s">
        <v>8068</v>
      </c>
      <c r="F697" s="17">
        <v>50</v>
      </c>
      <c r="G697">
        <v>9999</v>
      </c>
      <c r="H697" s="26" t="s">
        <v>37</v>
      </c>
      <c r="I697">
        <v>1</v>
      </c>
      <c r="J697">
        <f>VLOOKUP(E697,自助机!E:H,4,FALSE)</f>
        <v>50</v>
      </c>
      <c r="K697" t="str">
        <f t="shared" si="10"/>
        <v/>
      </c>
    </row>
    <row r="698" spans="1:11" ht="14.25" hidden="1">
      <c r="A698" s="16">
        <v>42909</v>
      </c>
      <c r="B698">
        <v>1000118036</v>
      </c>
      <c r="C698" s="26" t="s">
        <v>3474</v>
      </c>
      <c r="D698" s="17">
        <v>358036</v>
      </c>
      <c r="E698" s="27" t="s">
        <v>8075</v>
      </c>
      <c r="F698" s="17">
        <v>150</v>
      </c>
      <c r="G698">
        <v>9999</v>
      </c>
      <c r="H698" s="26" t="s">
        <v>37</v>
      </c>
      <c r="I698">
        <v>1</v>
      </c>
      <c r="J698">
        <f>VLOOKUP(E698,自助机!E:H,4,FALSE)</f>
        <v>150</v>
      </c>
      <c r="K698" t="str">
        <f t="shared" si="10"/>
        <v/>
      </c>
    </row>
    <row r="699" spans="1:11" ht="14.25" hidden="1">
      <c r="A699" s="16">
        <v>42909</v>
      </c>
      <c r="B699">
        <v>1000038489</v>
      </c>
      <c r="C699" s="26" t="s">
        <v>3103</v>
      </c>
      <c r="D699" s="17">
        <v>358269</v>
      </c>
      <c r="E699" s="27" t="s">
        <v>8080</v>
      </c>
      <c r="F699" s="17">
        <v>6</v>
      </c>
      <c r="G699">
        <v>9999</v>
      </c>
      <c r="H699" s="26" t="s">
        <v>37</v>
      </c>
      <c r="I699">
        <v>1</v>
      </c>
      <c r="J699">
        <f>VLOOKUP(E699,自助机!E:H,4,FALSE)</f>
        <v>6</v>
      </c>
      <c r="K699" t="str">
        <f t="shared" si="10"/>
        <v/>
      </c>
    </row>
    <row r="700" spans="1:11" ht="14.25" hidden="1">
      <c r="A700" s="16">
        <v>42909</v>
      </c>
      <c r="B700">
        <v>101304010</v>
      </c>
      <c r="C700" s="26" t="s">
        <v>3505</v>
      </c>
      <c r="D700" s="17">
        <v>358434</v>
      </c>
      <c r="E700" s="27" t="s">
        <v>8088</v>
      </c>
      <c r="F700" s="17">
        <v>100</v>
      </c>
      <c r="G700">
        <v>9999</v>
      </c>
      <c r="H700" s="26" t="s">
        <v>37</v>
      </c>
      <c r="I700">
        <v>1</v>
      </c>
      <c r="J700">
        <f>VLOOKUP(E700,自助机!E:H,4,FALSE)</f>
        <v>100</v>
      </c>
      <c r="K700" t="str">
        <f t="shared" si="10"/>
        <v/>
      </c>
    </row>
    <row r="701" spans="1:11" ht="14.25" hidden="1">
      <c r="A701" s="16">
        <v>42909</v>
      </c>
      <c r="B701">
        <v>1000119409</v>
      </c>
      <c r="C701" s="26" t="s">
        <v>3770</v>
      </c>
      <c r="D701" s="17">
        <v>365536</v>
      </c>
      <c r="E701" s="27" t="s">
        <v>8192</v>
      </c>
      <c r="F701" s="17">
        <v>500</v>
      </c>
      <c r="G701">
        <v>9999</v>
      </c>
      <c r="H701" s="26" t="s">
        <v>37</v>
      </c>
      <c r="I701">
        <v>1</v>
      </c>
      <c r="J701">
        <f>VLOOKUP(E701,自助机!E:H,4,FALSE)</f>
        <v>500</v>
      </c>
      <c r="K701" t="str">
        <f t="shared" si="10"/>
        <v/>
      </c>
    </row>
    <row r="702" spans="1:11" ht="14.25" hidden="1">
      <c r="A702" s="16">
        <v>42909</v>
      </c>
      <c r="B702">
        <v>1000100969</v>
      </c>
      <c r="C702" s="26" t="s">
        <v>851</v>
      </c>
      <c r="D702" s="17">
        <v>365748</v>
      </c>
      <c r="E702" s="27" t="s">
        <v>8196</v>
      </c>
      <c r="F702" s="17">
        <v>800</v>
      </c>
      <c r="G702">
        <v>9999</v>
      </c>
      <c r="H702" s="26" t="s">
        <v>37</v>
      </c>
      <c r="I702">
        <v>1</v>
      </c>
      <c r="J702">
        <f>VLOOKUP(E702,自助机!E:H,4,FALSE)</f>
        <v>800</v>
      </c>
      <c r="K702" t="str">
        <f t="shared" si="10"/>
        <v/>
      </c>
    </row>
    <row r="703" spans="1:11" ht="14.25" hidden="1">
      <c r="A703" s="16">
        <v>42909</v>
      </c>
      <c r="B703">
        <v>1000119457</v>
      </c>
      <c r="C703" s="26" t="s">
        <v>3782</v>
      </c>
      <c r="D703" s="17">
        <v>365818</v>
      </c>
      <c r="E703" s="27" t="s">
        <v>8197</v>
      </c>
      <c r="F703" s="17">
        <v>200</v>
      </c>
      <c r="G703">
        <v>9999</v>
      </c>
      <c r="H703" s="26" t="s">
        <v>37</v>
      </c>
      <c r="I703">
        <v>1</v>
      </c>
      <c r="J703">
        <f>VLOOKUP(E703,自助机!E:H,4,FALSE)</f>
        <v>200</v>
      </c>
      <c r="K703" t="str">
        <f t="shared" si="10"/>
        <v/>
      </c>
    </row>
    <row r="704" spans="1:11" ht="14.25" hidden="1">
      <c r="A704" s="16">
        <v>42909</v>
      </c>
      <c r="B704">
        <v>1000119429</v>
      </c>
      <c r="C704" s="26" t="s">
        <v>3785</v>
      </c>
      <c r="D704" s="17">
        <v>365885</v>
      </c>
      <c r="E704" s="27" t="s">
        <v>8198</v>
      </c>
      <c r="F704" s="17">
        <v>20</v>
      </c>
      <c r="G704">
        <v>9999</v>
      </c>
      <c r="H704" s="26" t="s">
        <v>37</v>
      </c>
      <c r="I704">
        <v>1</v>
      </c>
      <c r="J704">
        <f>VLOOKUP(E704,自助机!E:H,4,FALSE)</f>
        <v>20</v>
      </c>
      <c r="K704" t="str">
        <f t="shared" si="10"/>
        <v/>
      </c>
    </row>
    <row r="705" spans="1:11" ht="14.25" hidden="1">
      <c r="A705" s="16">
        <v>42909</v>
      </c>
      <c r="B705">
        <v>1000013672</v>
      </c>
      <c r="C705" s="26" t="s">
        <v>3577</v>
      </c>
      <c r="D705" s="17">
        <v>360089</v>
      </c>
      <c r="E705" s="27" t="s">
        <v>8117</v>
      </c>
      <c r="F705" s="17">
        <v>100</v>
      </c>
      <c r="G705">
        <v>9999</v>
      </c>
      <c r="H705" s="26" t="s">
        <v>37</v>
      </c>
      <c r="I705">
        <v>1</v>
      </c>
      <c r="J705">
        <f>VLOOKUP(E705,自助机!E:H,4,FALSE)</f>
        <v>100</v>
      </c>
      <c r="K705" t="str">
        <f t="shared" si="10"/>
        <v/>
      </c>
    </row>
    <row r="706" spans="1:11" ht="14.25" hidden="1">
      <c r="A706" s="16">
        <v>42909</v>
      </c>
      <c r="B706">
        <v>1000119416</v>
      </c>
      <c r="C706" s="26" t="s">
        <v>3755</v>
      </c>
      <c r="D706" s="17">
        <v>369546</v>
      </c>
      <c r="E706" s="27" t="s">
        <v>8239</v>
      </c>
      <c r="F706" s="17">
        <v>50</v>
      </c>
      <c r="G706">
        <v>9999</v>
      </c>
      <c r="H706" s="26" t="s">
        <v>37</v>
      </c>
      <c r="I706">
        <v>1</v>
      </c>
      <c r="J706">
        <f>VLOOKUP(E706,自助机!E:H,4,FALSE)</f>
        <v>50</v>
      </c>
      <c r="K706" t="str">
        <f t="shared" si="10"/>
        <v/>
      </c>
    </row>
    <row r="707" spans="1:11" ht="14.25" hidden="1">
      <c r="A707" s="16">
        <v>42909</v>
      </c>
      <c r="B707">
        <v>1000098859</v>
      </c>
      <c r="C707" s="26" t="s">
        <v>832</v>
      </c>
      <c r="D707" s="17">
        <v>369572</v>
      </c>
      <c r="E707" s="27" t="s">
        <v>8241</v>
      </c>
      <c r="F707" s="17">
        <v>550</v>
      </c>
      <c r="G707">
        <v>9999</v>
      </c>
      <c r="H707" s="26" t="s">
        <v>37</v>
      </c>
      <c r="I707">
        <v>1</v>
      </c>
      <c r="J707">
        <f>VLOOKUP(E707,自助机!E:H,4,FALSE)</f>
        <v>550</v>
      </c>
      <c r="K707" t="str">
        <f t="shared" ref="K707:K770" si="11">IF(J707=F707,"",1)</f>
        <v/>
      </c>
    </row>
    <row r="708" spans="1:11" ht="14.25" hidden="1">
      <c r="A708" s="16">
        <v>42909</v>
      </c>
      <c r="B708">
        <v>112146450</v>
      </c>
      <c r="C708" s="26" t="s">
        <v>3898</v>
      </c>
      <c r="D708" s="17">
        <v>369842</v>
      </c>
      <c r="E708" s="27" t="s">
        <v>8245</v>
      </c>
      <c r="F708" s="17">
        <v>1000</v>
      </c>
      <c r="G708">
        <v>9999</v>
      </c>
      <c r="H708" s="26" t="s">
        <v>37</v>
      </c>
      <c r="I708">
        <v>1</v>
      </c>
      <c r="J708">
        <f>VLOOKUP(E708,自助机!E:H,4,FALSE)</f>
        <v>1000</v>
      </c>
      <c r="K708" t="str">
        <f t="shared" si="11"/>
        <v/>
      </c>
    </row>
    <row r="709" spans="1:11" ht="14.25" hidden="1">
      <c r="A709" s="16">
        <v>42909</v>
      </c>
      <c r="B709">
        <v>1000117767</v>
      </c>
      <c r="C709" s="26" t="s">
        <v>3431</v>
      </c>
      <c r="D709" s="17">
        <v>375947</v>
      </c>
      <c r="E709" s="27" t="s">
        <v>8353</v>
      </c>
      <c r="F709" s="17">
        <v>100</v>
      </c>
      <c r="G709">
        <v>9999</v>
      </c>
      <c r="H709" s="26" t="s">
        <v>37</v>
      </c>
      <c r="I709">
        <v>1</v>
      </c>
      <c r="J709">
        <f>VLOOKUP(E709,自助机!E:H,4,FALSE)</f>
        <v>100</v>
      </c>
      <c r="K709" t="str">
        <f t="shared" si="11"/>
        <v/>
      </c>
    </row>
    <row r="710" spans="1:11" ht="14.25" hidden="1">
      <c r="A710" s="16">
        <v>42909</v>
      </c>
      <c r="B710">
        <v>1000120780</v>
      </c>
      <c r="C710" s="26" t="s">
        <v>4176</v>
      </c>
      <c r="D710" s="17">
        <v>376004</v>
      </c>
      <c r="E710" s="27" t="s">
        <v>8355</v>
      </c>
      <c r="F710" s="17">
        <v>100</v>
      </c>
      <c r="G710">
        <v>9999</v>
      </c>
      <c r="H710" s="26" t="s">
        <v>37</v>
      </c>
      <c r="I710">
        <v>1</v>
      </c>
      <c r="J710">
        <f>VLOOKUP(E710,自助机!E:H,4,FALSE)</f>
        <v>100</v>
      </c>
      <c r="K710" t="str">
        <f t="shared" si="11"/>
        <v/>
      </c>
    </row>
    <row r="711" spans="1:11" ht="14.25" hidden="1">
      <c r="A711" s="16">
        <v>42910</v>
      </c>
      <c r="B711">
        <v>112169573</v>
      </c>
      <c r="C711" s="26" t="s">
        <v>4441</v>
      </c>
      <c r="D711" s="17">
        <v>380457</v>
      </c>
      <c r="E711" s="27" t="s">
        <v>8459</v>
      </c>
      <c r="F711" s="17">
        <v>100</v>
      </c>
      <c r="G711">
        <v>9999</v>
      </c>
      <c r="H711" s="26" t="s">
        <v>37</v>
      </c>
      <c r="I711">
        <v>1</v>
      </c>
      <c r="J711">
        <f>VLOOKUP(E711,自助机!E:H,4,FALSE)</f>
        <v>100</v>
      </c>
      <c r="K711" t="str">
        <f t="shared" si="11"/>
        <v/>
      </c>
    </row>
    <row r="712" spans="1:11" ht="14.25" hidden="1">
      <c r="A712" s="16">
        <v>42910</v>
      </c>
      <c r="B712">
        <v>1000121700</v>
      </c>
      <c r="C712" s="26" t="s">
        <v>4450</v>
      </c>
      <c r="D712" s="17">
        <v>380586</v>
      </c>
      <c r="E712" s="27" t="s">
        <v>8462</v>
      </c>
      <c r="F712" s="17">
        <v>100</v>
      </c>
      <c r="G712">
        <v>9999</v>
      </c>
      <c r="H712" s="26" t="s">
        <v>37</v>
      </c>
      <c r="I712">
        <v>1</v>
      </c>
      <c r="J712">
        <f>VLOOKUP(E712,自助机!E:H,4,FALSE)</f>
        <v>100</v>
      </c>
      <c r="K712" t="str">
        <f t="shared" si="11"/>
        <v/>
      </c>
    </row>
    <row r="713" spans="1:11" ht="14.25" hidden="1">
      <c r="A713" s="16">
        <v>42910</v>
      </c>
      <c r="B713">
        <v>1000121692</v>
      </c>
      <c r="C713" s="26" t="s">
        <v>4465</v>
      </c>
      <c r="D713" s="17">
        <v>380735</v>
      </c>
      <c r="E713" s="27" t="s">
        <v>8467</v>
      </c>
      <c r="F713" s="17">
        <v>400</v>
      </c>
      <c r="G713">
        <v>9999</v>
      </c>
      <c r="H713" s="26" t="s">
        <v>37</v>
      </c>
      <c r="I713">
        <v>1</v>
      </c>
      <c r="J713">
        <f>VLOOKUP(E713,自助机!E:H,4,FALSE)</f>
        <v>400</v>
      </c>
      <c r="K713" t="str">
        <f t="shared" si="11"/>
        <v/>
      </c>
    </row>
    <row r="714" spans="1:11" ht="14.25" hidden="1">
      <c r="A714" s="16">
        <v>42909</v>
      </c>
      <c r="B714">
        <v>1000003757</v>
      </c>
      <c r="C714" s="26" t="s">
        <v>3480</v>
      </c>
      <c r="D714" s="17">
        <v>358223</v>
      </c>
      <c r="E714" s="27" t="s">
        <v>8077</v>
      </c>
      <c r="F714" s="17">
        <v>1000</v>
      </c>
      <c r="G714">
        <v>9999</v>
      </c>
      <c r="H714" s="26" t="s">
        <v>37</v>
      </c>
      <c r="I714">
        <v>1</v>
      </c>
      <c r="J714">
        <f>VLOOKUP(E714,自助机!E:H,4,FALSE)</f>
        <v>1000</v>
      </c>
      <c r="K714" t="str">
        <f t="shared" si="11"/>
        <v/>
      </c>
    </row>
    <row r="715" spans="1:11" ht="14.25" hidden="1">
      <c r="A715" s="16">
        <v>42910</v>
      </c>
      <c r="B715">
        <v>101321444</v>
      </c>
      <c r="C715" s="26" t="s">
        <v>4582</v>
      </c>
      <c r="D715" s="17">
        <v>382663</v>
      </c>
      <c r="E715" s="27" t="s">
        <v>8514</v>
      </c>
      <c r="F715" s="17">
        <v>100</v>
      </c>
      <c r="G715">
        <v>9999</v>
      </c>
      <c r="H715" s="26" t="s">
        <v>37</v>
      </c>
      <c r="I715">
        <v>1</v>
      </c>
      <c r="J715">
        <f>VLOOKUP(E715,自助机!E:H,4,FALSE)</f>
        <v>100</v>
      </c>
      <c r="K715" t="str">
        <f t="shared" si="11"/>
        <v/>
      </c>
    </row>
    <row r="716" spans="1:11" ht="14.25" hidden="1">
      <c r="A716" s="16">
        <v>42910</v>
      </c>
      <c r="B716">
        <v>1000121549</v>
      </c>
      <c r="C716" s="26" t="s">
        <v>4470</v>
      </c>
      <c r="D716" s="17">
        <v>382717</v>
      </c>
      <c r="E716" s="27" t="s">
        <v>8515</v>
      </c>
      <c r="F716" s="17">
        <v>150</v>
      </c>
      <c r="G716">
        <v>9999</v>
      </c>
      <c r="H716" s="26" t="s">
        <v>37</v>
      </c>
      <c r="I716">
        <v>1</v>
      </c>
      <c r="J716">
        <f>VLOOKUP(E716,自助机!E:H,4,FALSE)</f>
        <v>150</v>
      </c>
      <c r="K716" t="str">
        <f t="shared" si="11"/>
        <v/>
      </c>
    </row>
    <row r="717" spans="1:11" ht="14.25" hidden="1">
      <c r="A717" s="16">
        <v>42910</v>
      </c>
      <c r="B717">
        <v>1000121980</v>
      </c>
      <c r="C717" s="26" t="s">
        <v>4587</v>
      </c>
      <c r="D717" s="17">
        <v>382745</v>
      </c>
      <c r="E717" s="27" t="s">
        <v>8516</v>
      </c>
      <c r="F717" s="17">
        <v>20</v>
      </c>
      <c r="G717">
        <v>9999</v>
      </c>
      <c r="H717" s="26" t="s">
        <v>37</v>
      </c>
      <c r="I717">
        <v>1</v>
      </c>
      <c r="J717">
        <f>VLOOKUP(E717,自助机!E:H,4,FALSE)</f>
        <v>20</v>
      </c>
      <c r="K717" t="str">
        <f t="shared" si="11"/>
        <v/>
      </c>
    </row>
    <row r="718" spans="1:11" ht="14.25" hidden="1">
      <c r="A718" s="16">
        <v>42910</v>
      </c>
      <c r="B718">
        <v>1000016703</v>
      </c>
      <c r="C718" s="26" t="s">
        <v>4590</v>
      </c>
      <c r="D718" s="17">
        <v>382838</v>
      </c>
      <c r="E718" s="27" t="s">
        <v>8518</v>
      </c>
      <c r="F718" s="17">
        <v>16</v>
      </c>
      <c r="G718">
        <v>9999</v>
      </c>
      <c r="H718" s="26" t="s">
        <v>37</v>
      </c>
      <c r="I718">
        <v>1</v>
      </c>
      <c r="J718">
        <f>VLOOKUP(E718,自助机!E:H,4,FALSE)</f>
        <v>16</v>
      </c>
      <c r="K718" t="str">
        <f t="shared" si="11"/>
        <v/>
      </c>
    </row>
    <row r="719" spans="1:11" ht="14.25" hidden="1">
      <c r="A719" s="16">
        <v>42909</v>
      </c>
      <c r="B719">
        <v>1000116463</v>
      </c>
      <c r="C719" s="26" t="s">
        <v>3831</v>
      </c>
      <c r="D719" s="17">
        <v>368004</v>
      </c>
      <c r="E719" s="27" t="s">
        <v>8216</v>
      </c>
      <c r="F719" s="17">
        <v>1000</v>
      </c>
      <c r="G719">
        <v>9999</v>
      </c>
      <c r="H719" s="26" t="s">
        <v>37</v>
      </c>
      <c r="I719">
        <v>1</v>
      </c>
      <c r="J719">
        <f>VLOOKUP(E719,自助机!E:H,4,FALSE)</f>
        <v>1000</v>
      </c>
      <c r="K719" t="str">
        <f t="shared" si="11"/>
        <v/>
      </c>
    </row>
    <row r="720" spans="1:11" ht="14.25" hidden="1">
      <c r="A720" s="16">
        <v>42909</v>
      </c>
      <c r="B720">
        <v>1000026352</v>
      </c>
      <c r="C720" s="26" t="s">
        <v>3872</v>
      </c>
      <c r="D720" s="17">
        <v>369312</v>
      </c>
      <c r="E720" s="27" t="s">
        <v>8233</v>
      </c>
      <c r="F720" s="17">
        <v>5000</v>
      </c>
      <c r="G720">
        <v>9999</v>
      </c>
      <c r="H720" s="26" t="s">
        <v>37</v>
      </c>
      <c r="I720">
        <v>1</v>
      </c>
      <c r="J720">
        <f>VLOOKUP(E720,自助机!E:H,4,FALSE)</f>
        <v>5000</v>
      </c>
      <c r="K720" t="str">
        <f t="shared" si="11"/>
        <v/>
      </c>
    </row>
    <row r="721" spans="1:11" ht="14.25" hidden="1">
      <c r="A721" s="16">
        <v>42909</v>
      </c>
      <c r="B721">
        <v>1000119876</v>
      </c>
      <c r="C721" s="26" t="s">
        <v>3875</v>
      </c>
      <c r="D721" s="17">
        <v>369426</v>
      </c>
      <c r="E721" s="27" t="s">
        <v>8234</v>
      </c>
      <c r="F721" s="17">
        <v>200</v>
      </c>
      <c r="G721">
        <v>9999</v>
      </c>
      <c r="H721" s="26" t="s">
        <v>37</v>
      </c>
      <c r="I721">
        <v>1</v>
      </c>
      <c r="J721">
        <f>VLOOKUP(E721,自助机!E:H,4,FALSE)</f>
        <v>200</v>
      </c>
      <c r="K721" t="str">
        <f t="shared" si="11"/>
        <v/>
      </c>
    </row>
    <row r="722" spans="1:11" ht="14.25" hidden="1">
      <c r="A722" s="16">
        <v>42909</v>
      </c>
      <c r="B722">
        <v>1000007834</v>
      </c>
      <c r="C722" s="26" t="s">
        <v>3456</v>
      </c>
      <c r="D722" s="17">
        <v>369781</v>
      </c>
      <c r="E722" s="27" t="s">
        <v>8243</v>
      </c>
      <c r="F722" s="17">
        <v>2000</v>
      </c>
      <c r="G722">
        <v>9999</v>
      </c>
      <c r="H722" s="26" t="s">
        <v>37</v>
      </c>
      <c r="I722">
        <v>1</v>
      </c>
      <c r="J722">
        <f>VLOOKUP(E722,自助机!E:H,4,FALSE)</f>
        <v>2000</v>
      </c>
      <c r="K722" t="str">
        <f t="shared" si="11"/>
        <v/>
      </c>
    </row>
    <row r="723" spans="1:11" ht="14.25" hidden="1">
      <c r="A723" s="16">
        <v>42909</v>
      </c>
      <c r="B723">
        <v>111248685</v>
      </c>
      <c r="C723" s="26" t="s">
        <v>3443</v>
      </c>
      <c r="D723" s="17">
        <v>357816</v>
      </c>
      <c r="E723" s="27" t="s">
        <v>8064</v>
      </c>
      <c r="F723" s="17">
        <v>50</v>
      </c>
      <c r="G723">
        <v>9999</v>
      </c>
      <c r="H723" s="26" t="s">
        <v>37</v>
      </c>
      <c r="I723">
        <v>1</v>
      </c>
      <c r="J723">
        <f>VLOOKUP(E723,自助机!E:H,4,FALSE)</f>
        <v>50</v>
      </c>
      <c r="K723" t="str">
        <f t="shared" si="11"/>
        <v/>
      </c>
    </row>
    <row r="724" spans="1:11" ht="14.25" hidden="1">
      <c r="A724" s="16">
        <v>42909</v>
      </c>
      <c r="B724">
        <v>103044013</v>
      </c>
      <c r="C724" s="26" t="s">
        <v>3465</v>
      </c>
      <c r="D724" s="17">
        <v>357946</v>
      </c>
      <c r="E724" s="27" t="s">
        <v>8072</v>
      </c>
      <c r="F724" s="17">
        <v>200</v>
      </c>
      <c r="G724">
        <v>9999</v>
      </c>
      <c r="H724" s="26" t="s">
        <v>37</v>
      </c>
      <c r="I724">
        <v>1</v>
      </c>
      <c r="J724">
        <f>VLOOKUP(E724,自助机!E:H,4,FALSE)</f>
        <v>200</v>
      </c>
      <c r="K724" t="str">
        <f t="shared" si="11"/>
        <v/>
      </c>
    </row>
    <row r="725" spans="1:11" ht="14.25" hidden="1">
      <c r="A725" s="16">
        <v>42909</v>
      </c>
      <c r="B725">
        <v>1000038489</v>
      </c>
      <c r="C725" s="26" t="s">
        <v>3103</v>
      </c>
      <c r="D725" s="17">
        <v>358253</v>
      </c>
      <c r="E725" s="27" t="s">
        <v>8079</v>
      </c>
      <c r="F725" s="17">
        <v>348</v>
      </c>
      <c r="G725">
        <v>9999</v>
      </c>
      <c r="H725" s="26" t="s">
        <v>37</v>
      </c>
      <c r="I725">
        <v>1</v>
      </c>
      <c r="J725">
        <f>VLOOKUP(E725,自助机!E:H,4,FALSE)</f>
        <v>348</v>
      </c>
      <c r="K725" t="str">
        <f t="shared" si="11"/>
        <v/>
      </c>
    </row>
    <row r="726" spans="1:11" ht="14.25" hidden="1">
      <c r="A726" s="16">
        <v>42909</v>
      </c>
      <c r="B726">
        <v>103371869</v>
      </c>
      <c r="C726" s="26" t="s">
        <v>77</v>
      </c>
      <c r="D726" s="17">
        <v>358313</v>
      </c>
      <c r="E726" s="27" t="s">
        <v>8082</v>
      </c>
      <c r="F726" s="17">
        <v>1000</v>
      </c>
      <c r="G726">
        <v>9999</v>
      </c>
      <c r="H726" s="26" t="s">
        <v>37</v>
      </c>
      <c r="I726">
        <v>1</v>
      </c>
      <c r="J726">
        <f>VLOOKUP(E726,自助机!E:H,4,FALSE)</f>
        <v>1000</v>
      </c>
      <c r="K726" t="str">
        <f t="shared" si="11"/>
        <v/>
      </c>
    </row>
    <row r="727" spans="1:11" ht="14.25" hidden="1">
      <c r="A727" s="16">
        <v>42909</v>
      </c>
      <c r="B727" t="s">
        <v>8084</v>
      </c>
      <c r="C727" s="26" t="s">
        <v>3497</v>
      </c>
      <c r="D727" s="17">
        <v>358349</v>
      </c>
      <c r="E727" s="27" t="s">
        <v>8085</v>
      </c>
      <c r="F727" s="17">
        <v>2500</v>
      </c>
      <c r="G727">
        <v>9999</v>
      </c>
      <c r="H727" s="26" t="s">
        <v>37</v>
      </c>
      <c r="I727">
        <v>1</v>
      </c>
      <c r="J727">
        <f>VLOOKUP(E727,自助机!E:H,4,FALSE)</f>
        <v>2500</v>
      </c>
      <c r="K727" t="str">
        <f t="shared" si="11"/>
        <v/>
      </c>
    </row>
    <row r="728" spans="1:11" ht="14.25" hidden="1">
      <c r="A728" s="16">
        <v>42909</v>
      </c>
      <c r="B728">
        <v>111259530</v>
      </c>
      <c r="C728" s="26" t="s">
        <v>863</v>
      </c>
      <c r="D728" s="17">
        <v>358351</v>
      </c>
      <c r="E728" s="27" t="s">
        <v>8086</v>
      </c>
      <c r="F728" s="17">
        <v>1000</v>
      </c>
      <c r="G728">
        <v>9999</v>
      </c>
      <c r="H728" s="26" t="s">
        <v>37</v>
      </c>
      <c r="I728">
        <v>1</v>
      </c>
      <c r="J728">
        <f>VLOOKUP(E728,自助机!E:H,4,FALSE)</f>
        <v>1000</v>
      </c>
      <c r="K728" t="str">
        <f t="shared" si="11"/>
        <v/>
      </c>
    </row>
    <row r="729" spans="1:11" ht="14.25" hidden="1">
      <c r="A729" s="16">
        <v>42909</v>
      </c>
      <c r="B729">
        <v>326070140</v>
      </c>
      <c r="C729" s="26" t="s">
        <v>2990</v>
      </c>
      <c r="D729" s="17">
        <v>364787</v>
      </c>
      <c r="E729" s="27" t="s">
        <v>8182</v>
      </c>
      <c r="F729" s="17">
        <v>50</v>
      </c>
      <c r="G729">
        <v>9999</v>
      </c>
      <c r="H729" s="26" t="s">
        <v>37</v>
      </c>
      <c r="I729">
        <v>1</v>
      </c>
      <c r="J729">
        <f>VLOOKUP(E729,自助机!E:H,4,FALSE)</f>
        <v>50</v>
      </c>
      <c r="K729" t="str">
        <f t="shared" si="11"/>
        <v/>
      </c>
    </row>
    <row r="730" spans="1:11" ht="14.25" hidden="1">
      <c r="A730" s="16">
        <v>42908</v>
      </c>
      <c r="B730">
        <v>1000108170</v>
      </c>
      <c r="C730" s="26" t="s">
        <v>3351</v>
      </c>
      <c r="D730" s="17">
        <v>356241</v>
      </c>
      <c r="E730" s="27" t="s">
        <v>8029</v>
      </c>
      <c r="F730" s="17">
        <v>1265</v>
      </c>
      <c r="G730">
        <v>9999</v>
      </c>
      <c r="H730" s="26" t="s">
        <v>37</v>
      </c>
      <c r="I730">
        <v>1</v>
      </c>
      <c r="J730">
        <f>VLOOKUP(E730,自助机!E:H,4,FALSE)</f>
        <v>1265</v>
      </c>
      <c r="K730" t="str">
        <f t="shared" si="11"/>
        <v/>
      </c>
    </row>
    <row r="731" spans="1:11" ht="14.25" hidden="1">
      <c r="A731" s="16">
        <v>42909</v>
      </c>
      <c r="B731">
        <v>1000118344</v>
      </c>
      <c r="C731" s="26" t="s">
        <v>3580</v>
      </c>
      <c r="D731" s="17">
        <v>360123</v>
      </c>
      <c r="E731" s="27" t="s">
        <v>8118</v>
      </c>
      <c r="F731" s="17">
        <v>500</v>
      </c>
      <c r="G731">
        <v>9999</v>
      </c>
      <c r="H731" s="26" t="s">
        <v>37</v>
      </c>
      <c r="I731">
        <v>1</v>
      </c>
      <c r="J731">
        <f>VLOOKUP(E731,自助机!E:H,4,FALSE)</f>
        <v>500</v>
      </c>
      <c r="K731" t="str">
        <f t="shared" si="11"/>
        <v/>
      </c>
    </row>
    <row r="732" spans="1:11" ht="14.25" hidden="1">
      <c r="A732" s="16">
        <v>42909</v>
      </c>
      <c r="B732">
        <v>1000017594</v>
      </c>
      <c r="C732" s="26" t="s">
        <v>57</v>
      </c>
      <c r="D732" s="17">
        <v>360318</v>
      </c>
      <c r="E732" s="27" t="s">
        <v>8121</v>
      </c>
      <c r="F732" s="17">
        <v>200</v>
      </c>
      <c r="G732">
        <v>9999</v>
      </c>
      <c r="H732" s="26" t="s">
        <v>37</v>
      </c>
      <c r="I732">
        <v>1</v>
      </c>
      <c r="J732">
        <f>VLOOKUP(E732,自助机!E:H,4,FALSE)</f>
        <v>200</v>
      </c>
      <c r="K732" t="str">
        <f t="shared" si="11"/>
        <v/>
      </c>
    </row>
    <row r="733" spans="1:11" ht="14.25" hidden="1">
      <c r="A733" s="16">
        <v>42909</v>
      </c>
      <c r="B733" t="s">
        <v>8122</v>
      </c>
      <c r="C733" s="26" t="s">
        <v>3590</v>
      </c>
      <c r="D733" s="17">
        <v>360403</v>
      </c>
      <c r="E733" s="27" t="s">
        <v>8123</v>
      </c>
      <c r="F733" s="17">
        <v>20</v>
      </c>
      <c r="G733">
        <v>9999</v>
      </c>
      <c r="H733" s="26" t="s">
        <v>37</v>
      </c>
      <c r="I733">
        <v>1</v>
      </c>
      <c r="J733">
        <f>VLOOKUP(E733,自助机!E:H,4,FALSE)</f>
        <v>20</v>
      </c>
      <c r="K733" t="str">
        <f t="shared" si="11"/>
        <v/>
      </c>
    </row>
    <row r="734" spans="1:11" ht="14.25" hidden="1">
      <c r="A734" s="16">
        <v>42910</v>
      </c>
      <c r="B734">
        <v>1000121503</v>
      </c>
      <c r="C734" s="26" t="s">
        <v>4383</v>
      </c>
      <c r="D734" s="17">
        <v>379594</v>
      </c>
      <c r="E734" s="27" t="s">
        <v>8436</v>
      </c>
      <c r="F734" s="17">
        <v>40</v>
      </c>
      <c r="G734">
        <v>9999</v>
      </c>
      <c r="H734" s="26" t="s">
        <v>37</v>
      </c>
      <c r="I734">
        <v>1</v>
      </c>
      <c r="J734">
        <f>VLOOKUP(E734,自助机!E:H,4,FALSE)</f>
        <v>40</v>
      </c>
      <c r="K734" t="str">
        <f t="shared" si="11"/>
        <v/>
      </c>
    </row>
    <row r="735" spans="1:11" ht="14.25" hidden="1">
      <c r="A735" s="16">
        <v>42910</v>
      </c>
      <c r="B735">
        <v>1000114967</v>
      </c>
      <c r="C735" s="26" t="s">
        <v>2960</v>
      </c>
      <c r="D735" s="17">
        <v>379626</v>
      </c>
      <c r="E735" s="27" t="s">
        <v>8437</v>
      </c>
      <c r="F735" s="17">
        <v>20</v>
      </c>
      <c r="G735">
        <v>9999</v>
      </c>
      <c r="H735" s="26" t="s">
        <v>37</v>
      </c>
      <c r="I735">
        <v>1</v>
      </c>
      <c r="J735">
        <f>VLOOKUP(E735,自助机!E:H,4,FALSE)</f>
        <v>20</v>
      </c>
      <c r="K735" t="str">
        <f t="shared" si="11"/>
        <v/>
      </c>
    </row>
    <row r="736" spans="1:11" ht="14.25" hidden="1">
      <c r="A736" s="16">
        <v>42910</v>
      </c>
      <c r="B736">
        <v>1000121564</v>
      </c>
      <c r="C736" s="26" t="s">
        <v>4388</v>
      </c>
      <c r="D736" s="17">
        <v>379652</v>
      </c>
      <c r="E736" s="27" t="s">
        <v>8438</v>
      </c>
      <c r="F736" s="17">
        <v>200</v>
      </c>
      <c r="G736">
        <v>9999</v>
      </c>
      <c r="H736" s="26" t="s">
        <v>37</v>
      </c>
      <c r="I736">
        <v>1</v>
      </c>
      <c r="J736">
        <f>VLOOKUP(E736,自助机!E:H,4,FALSE)</f>
        <v>200</v>
      </c>
      <c r="K736" t="str">
        <f t="shared" si="11"/>
        <v/>
      </c>
    </row>
    <row r="737" spans="1:11" ht="14.25" hidden="1">
      <c r="A737" s="16">
        <v>42910</v>
      </c>
      <c r="B737">
        <v>1000121325</v>
      </c>
      <c r="C737" s="26" t="s">
        <v>4406</v>
      </c>
      <c r="D737" s="17">
        <v>379887</v>
      </c>
      <c r="E737" s="27" t="s">
        <v>8444</v>
      </c>
      <c r="F737" s="17">
        <v>23</v>
      </c>
      <c r="G737">
        <v>9999</v>
      </c>
      <c r="H737" s="26" t="s">
        <v>37</v>
      </c>
      <c r="I737">
        <v>1</v>
      </c>
      <c r="J737">
        <f>VLOOKUP(E737,自助机!E:H,4,FALSE)</f>
        <v>23</v>
      </c>
      <c r="K737" t="str">
        <f t="shared" si="11"/>
        <v/>
      </c>
    </row>
    <row r="738" spans="1:11" ht="14.25" hidden="1">
      <c r="A738" s="16">
        <v>42910</v>
      </c>
      <c r="B738">
        <v>1000048318</v>
      </c>
      <c r="C738" s="26" t="s">
        <v>4427</v>
      </c>
      <c r="D738" s="17">
        <v>380265</v>
      </c>
      <c r="E738" s="27" t="s">
        <v>8453</v>
      </c>
      <c r="F738" s="17">
        <v>50</v>
      </c>
      <c r="G738">
        <v>9999</v>
      </c>
      <c r="H738" s="26" t="s">
        <v>37</v>
      </c>
      <c r="I738">
        <v>1</v>
      </c>
      <c r="J738">
        <f>VLOOKUP(E738,自助机!E:H,4,FALSE)</f>
        <v>50</v>
      </c>
      <c r="K738" t="str">
        <f t="shared" si="11"/>
        <v/>
      </c>
    </row>
    <row r="739" spans="1:11" ht="14.25" hidden="1">
      <c r="A739" s="16">
        <v>42910</v>
      </c>
      <c r="B739">
        <v>102573190</v>
      </c>
      <c r="C739" s="26" t="s">
        <v>4433</v>
      </c>
      <c r="D739" s="17">
        <v>380330</v>
      </c>
      <c r="E739" s="27" t="s">
        <v>8456</v>
      </c>
      <c r="F739" s="17">
        <v>200</v>
      </c>
      <c r="G739">
        <v>9999</v>
      </c>
      <c r="H739" s="26" t="s">
        <v>37</v>
      </c>
      <c r="I739">
        <v>1</v>
      </c>
      <c r="J739">
        <f>VLOOKUP(E739,自助机!E:H,4,FALSE)</f>
        <v>200</v>
      </c>
      <c r="K739" t="str">
        <f t="shared" si="11"/>
        <v/>
      </c>
    </row>
    <row r="740" spans="1:11" ht="14.25" hidden="1">
      <c r="A740" s="16">
        <v>42910</v>
      </c>
      <c r="B740">
        <v>1000120691</v>
      </c>
      <c r="C740" s="26" t="s">
        <v>4459</v>
      </c>
      <c r="D740" s="17">
        <v>380722</v>
      </c>
      <c r="E740" s="27" t="s">
        <v>8465</v>
      </c>
      <c r="F740" s="17">
        <v>500</v>
      </c>
      <c r="G740">
        <v>9999</v>
      </c>
      <c r="H740" s="26" t="s">
        <v>37</v>
      </c>
      <c r="I740">
        <v>1</v>
      </c>
      <c r="J740">
        <f>VLOOKUP(E740,自助机!E:H,4,FALSE)</f>
        <v>500</v>
      </c>
      <c r="K740" t="str">
        <f t="shared" si="11"/>
        <v/>
      </c>
    </row>
    <row r="741" spans="1:11" ht="14.25" hidden="1">
      <c r="A741" s="16">
        <v>42909</v>
      </c>
      <c r="B741">
        <v>1000115624</v>
      </c>
      <c r="C741" s="26" t="s">
        <v>2800</v>
      </c>
      <c r="D741" s="17">
        <v>375142</v>
      </c>
      <c r="E741" s="27" t="s">
        <v>8339</v>
      </c>
      <c r="F741" s="17">
        <v>300</v>
      </c>
      <c r="G741">
        <v>9999</v>
      </c>
      <c r="H741" s="26" t="s">
        <v>37</v>
      </c>
      <c r="I741">
        <v>1</v>
      </c>
      <c r="J741">
        <f>VLOOKUP(E741,自助机!E:H,4,FALSE)</f>
        <v>300</v>
      </c>
      <c r="K741" t="str">
        <f t="shared" si="11"/>
        <v/>
      </c>
    </row>
    <row r="742" spans="1:11" ht="14.25" hidden="1">
      <c r="A742" s="16">
        <v>42909</v>
      </c>
      <c r="B742">
        <v>5015376272</v>
      </c>
      <c r="C742" s="26" t="s">
        <v>4136</v>
      </c>
      <c r="D742" s="17">
        <v>375381</v>
      </c>
      <c r="E742" s="27" t="s">
        <v>8340</v>
      </c>
      <c r="F742" s="17">
        <v>1000</v>
      </c>
      <c r="G742">
        <v>9999</v>
      </c>
      <c r="H742" s="26" t="s">
        <v>37</v>
      </c>
      <c r="I742">
        <v>1</v>
      </c>
      <c r="J742">
        <f>VLOOKUP(E742,自助机!E:H,4,FALSE)</f>
        <v>1000</v>
      </c>
      <c r="K742" t="str">
        <f t="shared" si="11"/>
        <v/>
      </c>
    </row>
    <row r="743" spans="1:11" ht="14.25" hidden="1">
      <c r="A743" s="16">
        <v>42909</v>
      </c>
      <c r="B743">
        <v>1000012924</v>
      </c>
      <c r="C743" s="26" t="s">
        <v>4147</v>
      </c>
      <c r="D743" s="17">
        <v>375577</v>
      </c>
      <c r="E743" s="27" t="s">
        <v>8344</v>
      </c>
      <c r="F743" s="17">
        <v>300</v>
      </c>
      <c r="G743">
        <v>9999</v>
      </c>
      <c r="H743" s="26" t="s">
        <v>37</v>
      </c>
      <c r="I743">
        <v>1</v>
      </c>
      <c r="J743">
        <f>VLOOKUP(E743,自助机!E:H,4,FALSE)</f>
        <v>300</v>
      </c>
      <c r="K743" t="str">
        <f t="shared" si="11"/>
        <v/>
      </c>
    </row>
    <row r="744" spans="1:11" ht="14.25" hidden="1">
      <c r="A744" s="16">
        <v>42909</v>
      </c>
      <c r="B744">
        <v>1000101318</v>
      </c>
      <c r="C744" s="26" t="s">
        <v>4173</v>
      </c>
      <c r="D744" s="17">
        <v>375966</v>
      </c>
      <c r="E744" s="27" t="s">
        <v>8354</v>
      </c>
      <c r="F744" s="17">
        <v>300</v>
      </c>
      <c r="G744">
        <v>9999</v>
      </c>
      <c r="H744" s="26" t="s">
        <v>37</v>
      </c>
      <c r="I744">
        <v>1</v>
      </c>
      <c r="J744">
        <f>VLOOKUP(E744,自助机!E:H,4,FALSE)</f>
        <v>300</v>
      </c>
      <c r="K744" t="str">
        <f t="shared" si="11"/>
        <v/>
      </c>
    </row>
    <row r="745" spans="1:11" ht="14.25" hidden="1">
      <c r="A745" s="16">
        <v>42909</v>
      </c>
      <c r="B745">
        <v>1000117978</v>
      </c>
      <c r="C745" s="26" t="s">
        <v>3510</v>
      </c>
      <c r="D745" s="17">
        <v>358509</v>
      </c>
      <c r="E745" s="27" t="s">
        <v>8090</v>
      </c>
      <c r="F745" s="17">
        <v>200</v>
      </c>
      <c r="G745">
        <v>9999</v>
      </c>
      <c r="H745" s="26" t="s">
        <v>37</v>
      </c>
      <c r="I745">
        <v>1</v>
      </c>
      <c r="J745">
        <f>VLOOKUP(E745,自助机!E:H,4,FALSE)</f>
        <v>200</v>
      </c>
      <c r="K745" t="str">
        <f t="shared" si="11"/>
        <v/>
      </c>
    </row>
    <row r="746" spans="1:11" ht="14.25" hidden="1">
      <c r="A746" s="16">
        <v>42909</v>
      </c>
      <c r="B746">
        <v>1000078032</v>
      </c>
      <c r="C746" s="26" t="s">
        <v>96</v>
      </c>
      <c r="D746" s="17">
        <v>369914</v>
      </c>
      <c r="E746" s="27" t="s">
        <v>8248</v>
      </c>
      <c r="F746" s="17">
        <v>29</v>
      </c>
      <c r="G746">
        <v>9999</v>
      </c>
      <c r="H746" s="26" t="s">
        <v>37</v>
      </c>
      <c r="I746">
        <v>1</v>
      </c>
      <c r="J746">
        <f>VLOOKUP(E746,自助机!E:H,4,FALSE)</f>
        <v>29</v>
      </c>
      <c r="K746" t="str">
        <f t="shared" si="11"/>
        <v/>
      </c>
    </row>
    <row r="747" spans="1:11" ht="14.25" hidden="1">
      <c r="A747" s="16">
        <v>42909</v>
      </c>
      <c r="B747">
        <v>1000086524</v>
      </c>
      <c r="C747" s="26" t="s">
        <v>3903</v>
      </c>
      <c r="D747" s="17">
        <v>369961</v>
      </c>
      <c r="E747" s="27" t="s">
        <v>8247</v>
      </c>
      <c r="F747" s="17">
        <v>400</v>
      </c>
      <c r="G747">
        <v>9999</v>
      </c>
      <c r="H747" s="26" t="s">
        <v>37</v>
      </c>
      <c r="I747">
        <v>1</v>
      </c>
      <c r="J747">
        <f>VLOOKUP(E747,自助机!E:H,4,FALSE)</f>
        <v>400</v>
      </c>
      <c r="K747" t="str">
        <f t="shared" si="11"/>
        <v/>
      </c>
    </row>
    <row r="748" spans="1:11" ht="14.25" hidden="1">
      <c r="A748" s="16">
        <v>42909</v>
      </c>
      <c r="B748">
        <v>1000119423</v>
      </c>
      <c r="C748" s="26" t="s">
        <v>3761</v>
      </c>
      <c r="D748" s="17">
        <v>370088</v>
      </c>
      <c r="E748" s="27" t="s">
        <v>8254</v>
      </c>
      <c r="F748" s="17">
        <v>260</v>
      </c>
      <c r="G748">
        <v>9999</v>
      </c>
      <c r="H748" s="26" t="s">
        <v>37</v>
      </c>
      <c r="I748">
        <v>1</v>
      </c>
      <c r="J748">
        <f>VLOOKUP(E748,自助机!E:H,4,FALSE)</f>
        <v>260</v>
      </c>
      <c r="K748" t="str">
        <f t="shared" si="11"/>
        <v/>
      </c>
    </row>
    <row r="749" spans="1:11" ht="14.25" hidden="1">
      <c r="A749" s="16">
        <v>42909</v>
      </c>
      <c r="B749" t="s">
        <v>8258</v>
      </c>
      <c r="C749" s="26" t="s">
        <v>3930</v>
      </c>
      <c r="D749" s="17">
        <v>370409</v>
      </c>
      <c r="E749" s="27" t="s">
        <v>8261</v>
      </c>
      <c r="F749" s="17">
        <v>1000</v>
      </c>
      <c r="G749">
        <v>9999</v>
      </c>
      <c r="H749" s="26" t="s">
        <v>37</v>
      </c>
      <c r="I749">
        <v>1</v>
      </c>
      <c r="J749">
        <f>VLOOKUP(E749,自助机!E:H,4,FALSE)</f>
        <v>1000</v>
      </c>
      <c r="K749" t="str">
        <f t="shared" si="11"/>
        <v/>
      </c>
    </row>
    <row r="750" spans="1:11" ht="14.25" hidden="1">
      <c r="A750" s="16">
        <v>42909</v>
      </c>
      <c r="B750">
        <v>1000102626</v>
      </c>
      <c r="C750" s="26" t="s">
        <v>864</v>
      </c>
      <c r="D750" s="17">
        <v>370422</v>
      </c>
      <c r="E750" s="27" t="s">
        <v>8263</v>
      </c>
      <c r="F750" s="17">
        <v>1000</v>
      </c>
      <c r="G750">
        <v>9999</v>
      </c>
      <c r="H750" s="26" t="s">
        <v>37</v>
      </c>
      <c r="I750">
        <v>1</v>
      </c>
      <c r="J750">
        <f>VLOOKUP(E750,自助机!E:H,4,FALSE)</f>
        <v>1000</v>
      </c>
      <c r="K750" t="str">
        <f t="shared" si="11"/>
        <v/>
      </c>
    </row>
    <row r="751" spans="1:11" ht="14.25" hidden="1">
      <c r="A751" s="16">
        <v>42909</v>
      </c>
      <c r="B751">
        <v>1000119565</v>
      </c>
      <c r="C751" s="26" t="s">
        <v>4001</v>
      </c>
      <c r="D751" s="17">
        <v>372092</v>
      </c>
      <c r="E751" s="27" t="s">
        <v>8287</v>
      </c>
      <c r="F751" s="17">
        <v>100</v>
      </c>
      <c r="G751">
        <v>9999</v>
      </c>
      <c r="H751" s="26" t="s">
        <v>37</v>
      </c>
      <c r="I751">
        <v>1</v>
      </c>
      <c r="J751">
        <f>VLOOKUP(E751,自助机!E:H,4,FALSE)</f>
        <v>100</v>
      </c>
      <c r="K751" t="str">
        <f t="shared" si="11"/>
        <v/>
      </c>
    </row>
    <row r="752" spans="1:11" ht="14.25" hidden="1">
      <c r="A752" s="16">
        <v>42909</v>
      </c>
      <c r="B752">
        <v>1000120087</v>
      </c>
      <c r="C752" s="26" t="s">
        <v>4004</v>
      </c>
      <c r="D752" s="17">
        <v>372141</v>
      </c>
      <c r="E752" s="27" t="s">
        <v>8288</v>
      </c>
      <c r="F752" s="17">
        <v>108</v>
      </c>
      <c r="G752">
        <v>9999</v>
      </c>
      <c r="H752" s="26" t="s">
        <v>37</v>
      </c>
      <c r="I752">
        <v>1</v>
      </c>
      <c r="J752">
        <f>VLOOKUP(E752,自助机!E:H,4,FALSE)</f>
        <v>108</v>
      </c>
      <c r="K752" t="str">
        <f t="shared" si="11"/>
        <v/>
      </c>
    </row>
    <row r="753" spans="1:11" ht="14.25" hidden="1">
      <c r="A753" s="16">
        <v>42909</v>
      </c>
      <c r="B753">
        <v>103371869</v>
      </c>
      <c r="C753" s="26" t="s">
        <v>77</v>
      </c>
      <c r="D753" s="17">
        <v>359372</v>
      </c>
      <c r="E753" s="27" t="s">
        <v>8102</v>
      </c>
      <c r="F753" s="17">
        <v>1000</v>
      </c>
      <c r="G753">
        <v>9999</v>
      </c>
      <c r="H753" s="26" t="s">
        <v>37</v>
      </c>
      <c r="I753">
        <v>1</v>
      </c>
      <c r="J753">
        <f>VLOOKUP(E753,自助机!E:H,4,FALSE)</f>
        <v>1000</v>
      </c>
      <c r="K753" t="str">
        <f t="shared" si="11"/>
        <v/>
      </c>
    </row>
    <row r="754" spans="1:11" ht="14.25" hidden="1">
      <c r="A754" s="16">
        <v>42909</v>
      </c>
      <c r="B754">
        <v>1000118547</v>
      </c>
      <c r="C754" s="26" t="s">
        <v>3572</v>
      </c>
      <c r="D754" s="17">
        <v>360007</v>
      </c>
      <c r="E754" s="27" t="s">
        <v>8115</v>
      </c>
      <c r="F754" s="17">
        <v>15</v>
      </c>
      <c r="G754">
        <v>9999</v>
      </c>
      <c r="H754" s="26" t="s">
        <v>37</v>
      </c>
      <c r="I754">
        <v>1</v>
      </c>
      <c r="J754">
        <f>VLOOKUP(E754,自助机!E:H,4,FALSE)</f>
        <v>15</v>
      </c>
      <c r="K754" t="str">
        <f t="shared" si="11"/>
        <v/>
      </c>
    </row>
    <row r="755" spans="1:11" ht="14.25" hidden="1">
      <c r="A755" s="16">
        <v>42909</v>
      </c>
      <c r="B755">
        <v>1000095295</v>
      </c>
      <c r="C755" s="26" t="s">
        <v>3624</v>
      </c>
      <c r="D755" s="17">
        <v>361360</v>
      </c>
      <c r="E755" s="27" t="s">
        <v>8136</v>
      </c>
      <c r="F755" s="17">
        <v>200</v>
      </c>
      <c r="G755">
        <v>9999</v>
      </c>
      <c r="H755" s="26" t="s">
        <v>37</v>
      </c>
      <c r="I755">
        <v>1</v>
      </c>
      <c r="J755">
        <f>VLOOKUP(E755,自助机!E:H,4,FALSE)</f>
        <v>200</v>
      </c>
      <c r="K755" t="str">
        <f t="shared" si="11"/>
        <v/>
      </c>
    </row>
    <row r="756" spans="1:11" ht="14.25" hidden="1">
      <c r="A756" s="16">
        <v>42909</v>
      </c>
      <c r="B756">
        <v>1000118470</v>
      </c>
      <c r="C756" s="26" t="s">
        <v>3559</v>
      </c>
      <c r="D756" s="17">
        <v>362411</v>
      </c>
      <c r="E756" s="27" t="s">
        <v>8146</v>
      </c>
      <c r="F756" s="17">
        <v>300</v>
      </c>
      <c r="G756">
        <v>9999</v>
      </c>
      <c r="H756" s="26" t="s">
        <v>37</v>
      </c>
      <c r="I756">
        <v>1</v>
      </c>
      <c r="J756">
        <f>VLOOKUP(E756,自助机!E:H,4,FALSE)</f>
        <v>300</v>
      </c>
      <c r="K756" t="str">
        <f t="shared" si="11"/>
        <v/>
      </c>
    </row>
    <row r="757" spans="1:11" ht="14.25" hidden="1">
      <c r="A757" s="16">
        <v>42909</v>
      </c>
      <c r="B757">
        <v>1000119380</v>
      </c>
      <c r="C757" s="26" t="s">
        <v>3747</v>
      </c>
      <c r="D757" s="17">
        <v>365081</v>
      </c>
      <c r="E757" s="27" t="s">
        <v>8184</v>
      </c>
      <c r="F757" s="17">
        <v>500</v>
      </c>
      <c r="G757">
        <v>9999</v>
      </c>
      <c r="H757" s="26" t="s">
        <v>37</v>
      </c>
      <c r="I757">
        <v>1</v>
      </c>
      <c r="J757">
        <f>VLOOKUP(E757,自助机!E:H,4,FALSE)</f>
        <v>500</v>
      </c>
      <c r="K757" t="str">
        <f t="shared" si="11"/>
        <v/>
      </c>
    </row>
    <row r="758" spans="1:11" ht="14.25" hidden="1">
      <c r="A758" s="16">
        <v>42909</v>
      </c>
      <c r="B758">
        <v>1000119389</v>
      </c>
      <c r="C758" s="26" t="s">
        <v>3750</v>
      </c>
      <c r="D758" s="17">
        <v>365090</v>
      </c>
      <c r="E758" s="27" t="s">
        <v>8185</v>
      </c>
      <c r="F758" s="17">
        <v>1000</v>
      </c>
      <c r="G758">
        <v>9999</v>
      </c>
      <c r="H758" s="26" t="s">
        <v>37</v>
      </c>
      <c r="I758">
        <v>1</v>
      </c>
      <c r="J758">
        <f>VLOOKUP(E758,自助机!E:H,4,FALSE)</f>
        <v>1000</v>
      </c>
      <c r="K758" t="str">
        <f t="shared" si="11"/>
        <v/>
      </c>
    </row>
    <row r="759" spans="1:11" ht="14.25" hidden="1">
      <c r="A759" s="16">
        <v>42909</v>
      </c>
      <c r="B759">
        <v>1000119416</v>
      </c>
      <c r="C759" s="26" t="s">
        <v>3755</v>
      </c>
      <c r="D759" s="17">
        <v>365285</v>
      </c>
      <c r="E759" s="27" t="s">
        <v>8187</v>
      </c>
      <c r="F759" s="17">
        <v>300</v>
      </c>
      <c r="G759">
        <v>9999</v>
      </c>
      <c r="H759" s="26" t="s">
        <v>37</v>
      </c>
      <c r="I759">
        <v>1</v>
      </c>
      <c r="J759">
        <f>VLOOKUP(E759,自助机!E:H,4,FALSE)</f>
        <v>300</v>
      </c>
      <c r="K759" t="str">
        <f t="shared" si="11"/>
        <v/>
      </c>
    </row>
    <row r="760" spans="1:11" ht="14.25" hidden="1">
      <c r="A760" s="16">
        <v>42909</v>
      </c>
      <c r="B760">
        <v>1000119384</v>
      </c>
      <c r="C760" s="26" t="s">
        <v>3788</v>
      </c>
      <c r="D760" s="17">
        <v>366163</v>
      </c>
      <c r="E760" s="27" t="s">
        <v>8201</v>
      </c>
      <c r="F760" s="17">
        <v>1000</v>
      </c>
      <c r="G760">
        <v>9999</v>
      </c>
      <c r="H760" s="26" t="s">
        <v>37</v>
      </c>
      <c r="I760">
        <v>1</v>
      </c>
      <c r="J760">
        <f>VLOOKUP(E760,自助机!E:H,4,FALSE)</f>
        <v>1000</v>
      </c>
      <c r="K760" t="str">
        <f t="shared" si="11"/>
        <v/>
      </c>
    </row>
    <row r="761" spans="1:11" ht="14.25" hidden="1">
      <c r="A761" s="16">
        <v>42908</v>
      </c>
      <c r="B761">
        <v>1000117490</v>
      </c>
      <c r="C761" s="26" t="s">
        <v>3311</v>
      </c>
      <c r="D761" s="17">
        <v>355238</v>
      </c>
      <c r="E761" s="27" t="s">
        <v>8014</v>
      </c>
      <c r="F761" s="17">
        <v>100</v>
      </c>
      <c r="G761">
        <v>9999</v>
      </c>
      <c r="H761" s="26" t="s">
        <v>37</v>
      </c>
      <c r="I761">
        <v>1</v>
      </c>
      <c r="J761">
        <f>VLOOKUP(E761,自助机!E:H,4,FALSE)</f>
        <v>100</v>
      </c>
      <c r="K761" t="str">
        <f t="shared" si="11"/>
        <v/>
      </c>
    </row>
    <row r="762" spans="1:11" ht="14.25" hidden="1">
      <c r="A762" s="16">
        <v>42908</v>
      </c>
      <c r="B762">
        <v>1000111217</v>
      </c>
      <c r="C762" s="26" t="s">
        <v>1569</v>
      </c>
      <c r="D762" s="17">
        <v>355303</v>
      </c>
      <c r="E762" s="27" t="s">
        <v>8016</v>
      </c>
      <c r="F762" s="17">
        <v>6</v>
      </c>
      <c r="G762">
        <v>9999</v>
      </c>
      <c r="H762" s="26" t="s">
        <v>37</v>
      </c>
      <c r="I762">
        <v>1</v>
      </c>
      <c r="J762">
        <f>VLOOKUP(E762,自助机!E:H,4,FALSE)</f>
        <v>6</v>
      </c>
      <c r="K762" t="str">
        <f t="shared" si="11"/>
        <v/>
      </c>
    </row>
    <row r="763" spans="1:11" ht="14.25" hidden="1">
      <c r="A763" s="16">
        <v>42910</v>
      </c>
      <c r="B763">
        <v>1000079489</v>
      </c>
      <c r="C763" s="26" t="s">
        <v>4473</v>
      </c>
      <c r="D763" s="17">
        <v>380929</v>
      </c>
      <c r="E763" s="27" t="s">
        <v>8470</v>
      </c>
      <c r="F763" s="17">
        <v>10</v>
      </c>
      <c r="G763">
        <v>9999</v>
      </c>
      <c r="H763" s="26" t="s">
        <v>37</v>
      </c>
      <c r="I763">
        <v>1</v>
      </c>
      <c r="J763">
        <f>VLOOKUP(E763,自助机!E:H,4,FALSE)</f>
        <v>10</v>
      </c>
      <c r="K763" t="str">
        <f t="shared" si="11"/>
        <v/>
      </c>
    </row>
    <row r="764" spans="1:11" ht="14.25" hidden="1">
      <c r="A764" s="16">
        <v>42910</v>
      </c>
      <c r="B764">
        <v>5015741430</v>
      </c>
      <c r="C764" s="26" t="s">
        <v>4478</v>
      </c>
      <c r="D764" s="17">
        <v>381122</v>
      </c>
      <c r="E764" s="27" t="s">
        <v>8472</v>
      </c>
      <c r="F764" s="17">
        <v>100</v>
      </c>
      <c r="G764">
        <v>9999</v>
      </c>
      <c r="H764" s="26" t="s">
        <v>37</v>
      </c>
      <c r="I764">
        <v>1</v>
      </c>
      <c r="J764">
        <f>VLOOKUP(E764,自助机!E:H,4,FALSE)</f>
        <v>100</v>
      </c>
      <c r="K764" t="str">
        <f t="shared" si="11"/>
        <v/>
      </c>
    </row>
    <row r="765" spans="1:11" ht="14.25" hidden="1">
      <c r="A765" s="16">
        <v>42908</v>
      </c>
      <c r="B765">
        <v>1000115713</v>
      </c>
      <c r="C765" s="26" t="s">
        <v>3338</v>
      </c>
      <c r="D765" s="17">
        <v>355687</v>
      </c>
      <c r="E765" s="27" t="s">
        <v>8024</v>
      </c>
      <c r="F765" s="17">
        <v>10</v>
      </c>
      <c r="G765">
        <v>9999</v>
      </c>
      <c r="H765" s="26" t="s">
        <v>37</v>
      </c>
      <c r="I765">
        <v>1</v>
      </c>
      <c r="J765">
        <f>VLOOKUP(E765,自助机!E:H,4,FALSE)</f>
        <v>10</v>
      </c>
      <c r="K765" t="str">
        <f t="shared" si="11"/>
        <v/>
      </c>
    </row>
    <row r="766" spans="1:11" ht="14.25" hidden="1">
      <c r="A766" s="16">
        <v>42909</v>
      </c>
      <c r="B766">
        <v>112293565</v>
      </c>
      <c r="C766" s="26" t="s">
        <v>4126</v>
      </c>
      <c r="D766" s="17">
        <v>374928</v>
      </c>
      <c r="E766" s="27" t="s">
        <v>8336</v>
      </c>
      <c r="F766" s="17">
        <v>100</v>
      </c>
      <c r="G766">
        <v>9999</v>
      </c>
      <c r="H766" s="26" t="s">
        <v>37</v>
      </c>
      <c r="I766">
        <v>1</v>
      </c>
      <c r="J766">
        <f>VLOOKUP(E766,自助机!E:H,4,FALSE)</f>
        <v>100</v>
      </c>
      <c r="K766" t="str">
        <f t="shared" si="11"/>
        <v/>
      </c>
    </row>
    <row r="767" spans="1:11" ht="14.25" hidden="1">
      <c r="A767" s="16">
        <v>42909</v>
      </c>
      <c r="B767">
        <v>103274784</v>
      </c>
      <c r="C767" s="26" t="s">
        <v>4131</v>
      </c>
      <c r="D767" s="17">
        <v>374985</v>
      </c>
      <c r="E767" s="27" t="s">
        <v>8338</v>
      </c>
      <c r="F767" s="17">
        <v>3000</v>
      </c>
      <c r="G767">
        <v>9999</v>
      </c>
      <c r="H767" s="26" t="s">
        <v>37</v>
      </c>
      <c r="I767">
        <v>1</v>
      </c>
      <c r="J767">
        <f>VLOOKUP(E767,自助机!E:H,4,FALSE)</f>
        <v>3000</v>
      </c>
      <c r="K767" t="str">
        <f t="shared" si="11"/>
        <v/>
      </c>
    </row>
    <row r="768" spans="1:11" ht="14.25" hidden="1">
      <c r="A768" s="16">
        <v>42909</v>
      </c>
      <c r="B768">
        <v>1000118093</v>
      </c>
      <c r="C768" s="26" t="s">
        <v>3477</v>
      </c>
      <c r="D768" s="17">
        <v>375387</v>
      </c>
      <c r="E768" s="27" t="s">
        <v>8341</v>
      </c>
      <c r="F768" s="17">
        <v>1000</v>
      </c>
      <c r="G768">
        <v>9999</v>
      </c>
      <c r="H768" s="26" t="s">
        <v>37</v>
      </c>
      <c r="I768">
        <v>1</v>
      </c>
      <c r="J768">
        <f>VLOOKUP(E768,自助机!E:H,4,FALSE)</f>
        <v>1000</v>
      </c>
      <c r="K768" t="str">
        <f t="shared" si="11"/>
        <v/>
      </c>
    </row>
    <row r="769" spans="1:11" ht="14.25" hidden="1">
      <c r="A769" s="16">
        <v>42909</v>
      </c>
      <c r="B769">
        <v>1000119828</v>
      </c>
      <c r="C769" s="26" t="s">
        <v>3942</v>
      </c>
      <c r="D769" s="17">
        <v>370455</v>
      </c>
      <c r="E769" s="27" t="s">
        <v>8264</v>
      </c>
      <c r="F769" s="17">
        <v>49</v>
      </c>
      <c r="G769">
        <v>9999</v>
      </c>
      <c r="H769" s="26" t="s">
        <v>37</v>
      </c>
      <c r="I769">
        <v>1</v>
      </c>
      <c r="J769">
        <f>VLOOKUP(E769,自助机!E:H,4,FALSE)</f>
        <v>49</v>
      </c>
      <c r="K769" t="str">
        <f t="shared" si="11"/>
        <v/>
      </c>
    </row>
    <row r="770" spans="1:11" ht="14.25" hidden="1">
      <c r="A770" s="16">
        <v>42908</v>
      </c>
      <c r="B770">
        <v>1000105849</v>
      </c>
      <c r="C770" s="26" t="s">
        <v>2361</v>
      </c>
      <c r="D770" s="17">
        <v>355834</v>
      </c>
      <c r="E770" s="27" t="s">
        <v>8025</v>
      </c>
      <c r="F770" s="17">
        <v>1500</v>
      </c>
      <c r="G770">
        <v>9999</v>
      </c>
      <c r="H770" s="26" t="s">
        <v>37</v>
      </c>
      <c r="I770">
        <v>1</v>
      </c>
      <c r="J770">
        <f>VLOOKUP(E770,自助机!E:H,4,FALSE)</f>
        <v>1500</v>
      </c>
      <c r="K770" t="str">
        <f t="shared" si="11"/>
        <v/>
      </c>
    </row>
    <row r="771" spans="1:11" ht="14.25" hidden="1">
      <c r="A771" s="16">
        <v>42909</v>
      </c>
      <c r="B771">
        <v>1000117861</v>
      </c>
      <c r="C771" s="26" t="s">
        <v>3527</v>
      </c>
      <c r="D771" s="17">
        <v>358716</v>
      </c>
      <c r="E771" s="27" t="s">
        <v>8096</v>
      </c>
      <c r="F771" s="17">
        <v>500</v>
      </c>
      <c r="G771">
        <v>9999</v>
      </c>
      <c r="H771" s="26" t="s">
        <v>37</v>
      </c>
      <c r="I771">
        <v>1</v>
      </c>
      <c r="J771">
        <f>VLOOKUP(E771,自助机!E:H,4,FALSE)</f>
        <v>500</v>
      </c>
      <c r="K771" t="str">
        <f t="shared" ref="K771:K834" si="12">IF(J771=F771,"",1)</f>
        <v/>
      </c>
    </row>
    <row r="772" spans="1:11" ht="14.25" hidden="1">
      <c r="A772" s="16">
        <v>42909</v>
      </c>
      <c r="B772">
        <v>1000118608</v>
      </c>
      <c r="C772" s="26" t="s">
        <v>3599</v>
      </c>
      <c r="D772" s="17">
        <v>360466</v>
      </c>
      <c r="E772" s="27" t="s">
        <v>8126</v>
      </c>
      <c r="F772" s="17">
        <v>200</v>
      </c>
      <c r="G772">
        <v>9999</v>
      </c>
      <c r="H772" s="26" t="s">
        <v>37</v>
      </c>
      <c r="I772">
        <v>1</v>
      </c>
      <c r="J772">
        <f>VLOOKUP(E772,自助机!E:H,4,FALSE)</f>
        <v>200</v>
      </c>
      <c r="K772" t="str">
        <f t="shared" si="12"/>
        <v/>
      </c>
    </row>
    <row r="773" spans="1:11" ht="14.25" hidden="1">
      <c r="A773" s="16">
        <v>42909</v>
      </c>
      <c r="B773">
        <v>102170670</v>
      </c>
      <c r="C773" s="26" t="s">
        <v>3602</v>
      </c>
      <c r="D773" s="17">
        <v>360471</v>
      </c>
      <c r="E773" s="27" t="s">
        <v>8127</v>
      </c>
      <c r="F773" s="17">
        <v>10</v>
      </c>
      <c r="G773">
        <v>9999</v>
      </c>
      <c r="H773" s="26" t="s">
        <v>37</v>
      </c>
      <c r="I773">
        <v>1</v>
      </c>
      <c r="J773">
        <f>VLOOKUP(E773,自助机!E:H,4,FALSE)</f>
        <v>10</v>
      </c>
      <c r="K773" t="str">
        <f t="shared" si="12"/>
        <v/>
      </c>
    </row>
    <row r="774" spans="1:11" ht="14.25" hidden="1">
      <c r="A774" s="16">
        <v>42909</v>
      </c>
      <c r="B774">
        <v>1000014268</v>
      </c>
      <c r="C774" s="26" t="s">
        <v>2244</v>
      </c>
      <c r="D774" s="17">
        <v>365732</v>
      </c>
      <c r="E774" s="27" t="s">
        <v>8195</v>
      </c>
      <c r="F774" s="17">
        <v>400</v>
      </c>
      <c r="G774">
        <v>9999</v>
      </c>
      <c r="H774" s="26" t="s">
        <v>37</v>
      </c>
      <c r="I774">
        <v>1</v>
      </c>
      <c r="J774">
        <f>VLOOKUP(E774,自助机!E:H,4,FALSE)</f>
        <v>400</v>
      </c>
      <c r="K774" t="str">
        <f t="shared" si="12"/>
        <v/>
      </c>
    </row>
    <row r="775" spans="1:11" ht="14.25" hidden="1">
      <c r="A775" s="16">
        <v>42909</v>
      </c>
      <c r="B775">
        <v>1000119429</v>
      </c>
      <c r="C775" s="26" t="s">
        <v>3785</v>
      </c>
      <c r="D775" s="17">
        <v>366203</v>
      </c>
      <c r="E775" s="27" t="s">
        <v>8203</v>
      </c>
      <c r="F775" s="17">
        <v>490</v>
      </c>
      <c r="G775">
        <v>9999</v>
      </c>
      <c r="H775" s="26" t="s">
        <v>37</v>
      </c>
      <c r="I775">
        <v>1</v>
      </c>
      <c r="J775">
        <f>VLOOKUP(E775,自助机!E:H,4,FALSE)</f>
        <v>490</v>
      </c>
      <c r="K775" t="str">
        <f t="shared" si="12"/>
        <v/>
      </c>
    </row>
    <row r="776" spans="1:11" ht="14.25" hidden="1">
      <c r="A776" s="16">
        <v>42909</v>
      </c>
      <c r="B776">
        <v>1000118301</v>
      </c>
      <c r="C776" s="26" t="s">
        <v>3804</v>
      </c>
      <c r="D776" s="17">
        <v>366452</v>
      </c>
      <c r="E776" s="27" t="s">
        <v>8205</v>
      </c>
      <c r="F776" s="17">
        <v>200</v>
      </c>
      <c r="G776">
        <v>9999</v>
      </c>
      <c r="H776" s="26" t="s">
        <v>37</v>
      </c>
      <c r="I776">
        <v>1</v>
      </c>
      <c r="J776">
        <f>VLOOKUP(E776,自助机!E:H,4,FALSE)</f>
        <v>200</v>
      </c>
      <c r="K776" t="str">
        <f t="shared" si="12"/>
        <v/>
      </c>
    </row>
    <row r="777" spans="1:11" ht="14.25" hidden="1">
      <c r="A777" s="16">
        <v>42909</v>
      </c>
      <c r="B777">
        <v>103156326</v>
      </c>
      <c r="C777" s="26" t="s">
        <v>3815</v>
      </c>
      <c r="D777" s="17">
        <v>366713</v>
      </c>
      <c r="E777" s="27" t="s">
        <v>8209</v>
      </c>
      <c r="F777" s="17">
        <v>30</v>
      </c>
      <c r="G777">
        <v>9999</v>
      </c>
      <c r="H777" s="26" t="s">
        <v>37</v>
      </c>
      <c r="I777">
        <v>1</v>
      </c>
      <c r="J777">
        <f>VLOOKUP(E777,自助机!E:H,4,FALSE)</f>
        <v>30</v>
      </c>
      <c r="K777" t="str">
        <f t="shared" si="12"/>
        <v/>
      </c>
    </row>
    <row r="778" spans="1:11" ht="14.25" hidden="1">
      <c r="A778" s="16">
        <v>42909</v>
      </c>
      <c r="B778">
        <v>1000118839</v>
      </c>
      <c r="C778" s="26" t="s">
        <v>3633</v>
      </c>
      <c r="D778" s="17">
        <v>366737</v>
      </c>
      <c r="E778" s="27" t="s">
        <v>8210</v>
      </c>
      <c r="F778" s="17">
        <v>100</v>
      </c>
      <c r="G778">
        <v>9999</v>
      </c>
      <c r="H778" s="26" t="s">
        <v>37</v>
      </c>
      <c r="I778">
        <v>1</v>
      </c>
      <c r="J778">
        <f>VLOOKUP(E778,自助机!E:H,4,FALSE)</f>
        <v>100</v>
      </c>
      <c r="K778" t="str">
        <f t="shared" si="12"/>
        <v/>
      </c>
    </row>
    <row r="779" spans="1:11" ht="14.25" hidden="1">
      <c r="A779" s="16">
        <v>42910</v>
      </c>
      <c r="B779">
        <v>1000121416</v>
      </c>
      <c r="C779" s="26" t="s">
        <v>805</v>
      </c>
      <c r="D779" s="17">
        <v>379360</v>
      </c>
      <c r="E779" s="27" t="s">
        <v>8431</v>
      </c>
      <c r="F779" s="17">
        <v>300</v>
      </c>
      <c r="G779">
        <v>9999</v>
      </c>
      <c r="H779" s="26" t="s">
        <v>37</v>
      </c>
      <c r="I779">
        <v>1</v>
      </c>
      <c r="J779">
        <f>VLOOKUP(E779,自助机!E:H,4,FALSE)</f>
        <v>300</v>
      </c>
      <c r="K779" t="str">
        <f t="shared" si="12"/>
        <v/>
      </c>
    </row>
    <row r="780" spans="1:11" ht="14.25" hidden="1">
      <c r="A780" s="16">
        <v>42910</v>
      </c>
      <c r="B780">
        <v>1000016703</v>
      </c>
      <c r="C780" s="26" t="s">
        <v>4590</v>
      </c>
      <c r="D780" s="17">
        <v>382829</v>
      </c>
      <c r="E780" s="27" t="s">
        <v>8517</v>
      </c>
      <c r="F780" s="17">
        <v>160</v>
      </c>
      <c r="G780">
        <v>9999</v>
      </c>
      <c r="H780" s="26" t="s">
        <v>37</v>
      </c>
      <c r="I780">
        <v>1</v>
      </c>
      <c r="J780">
        <f>VLOOKUP(E780,自助机!E:H,4,FALSE)</f>
        <v>160</v>
      </c>
      <c r="K780" t="str">
        <f t="shared" si="12"/>
        <v/>
      </c>
    </row>
    <row r="781" spans="1:11" ht="14.25" hidden="1">
      <c r="A781" s="16">
        <v>42910</v>
      </c>
      <c r="B781">
        <v>1000121970</v>
      </c>
      <c r="C781" s="26" t="s">
        <v>4615</v>
      </c>
      <c r="D781" s="17">
        <v>383251</v>
      </c>
      <c r="E781" s="27" t="s">
        <v>8526</v>
      </c>
      <c r="F781" s="17">
        <v>1000</v>
      </c>
      <c r="G781">
        <v>9999</v>
      </c>
      <c r="H781" s="26" t="s">
        <v>37</v>
      </c>
      <c r="I781">
        <v>1</v>
      </c>
      <c r="J781">
        <f>VLOOKUP(E781,自助机!E:H,4,FALSE)</f>
        <v>1000</v>
      </c>
      <c r="K781" t="str">
        <f t="shared" si="12"/>
        <v/>
      </c>
    </row>
    <row r="782" spans="1:11" ht="14.25" hidden="1">
      <c r="A782" s="16">
        <v>42909</v>
      </c>
      <c r="B782">
        <v>102293071</v>
      </c>
      <c r="C782" s="26" t="s">
        <v>838</v>
      </c>
      <c r="D782" s="17">
        <v>358456</v>
      </c>
      <c r="E782" s="27" t="s">
        <v>8089</v>
      </c>
      <c r="F782" s="17">
        <v>50</v>
      </c>
      <c r="G782">
        <v>9999</v>
      </c>
      <c r="H782" s="26" t="s">
        <v>37</v>
      </c>
      <c r="I782">
        <v>1</v>
      </c>
      <c r="J782">
        <f>VLOOKUP(E782,自助机!E:H,4,FALSE)</f>
        <v>50</v>
      </c>
      <c r="K782" t="str">
        <f t="shared" si="12"/>
        <v/>
      </c>
    </row>
    <row r="783" spans="1:11" ht="14.25" hidden="1">
      <c r="A783" s="16">
        <v>42910</v>
      </c>
      <c r="B783">
        <v>1000121194</v>
      </c>
      <c r="C783" s="26" t="s">
        <v>4297</v>
      </c>
      <c r="D783" s="17">
        <v>377960</v>
      </c>
      <c r="E783" s="27" t="s">
        <v>8403</v>
      </c>
      <c r="F783" s="17">
        <v>500</v>
      </c>
      <c r="G783">
        <v>9999</v>
      </c>
      <c r="H783" s="26" t="s">
        <v>37</v>
      </c>
      <c r="I783">
        <v>1</v>
      </c>
      <c r="J783">
        <f>VLOOKUP(E783,自助机!E:H,4,FALSE)</f>
        <v>500</v>
      </c>
      <c r="K783" t="str">
        <f t="shared" si="12"/>
        <v/>
      </c>
    </row>
    <row r="784" spans="1:11" ht="14.25" hidden="1">
      <c r="A784" s="16">
        <v>42910</v>
      </c>
      <c r="B784">
        <v>1000121084</v>
      </c>
      <c r="C784" s="26" t="s">
        <v>4336</v>
      </c>
      <c r="D784" s="17">
        <v>378627</v>
      </c>
      <c r="E784" s="27" t="s">
        <v>8417</v>
      </c>
      <c r="F784" s="17">
        <v>500</v>
      </c>
      <c r="G784">
        <v>9999</v>
      </c>
      <c r="H784" s="26" t="s">
        <v>37</v>
      </c>
      <c r="I784">
        <v>1</v>
      </c>
      <c r="J784">
        <f>VLOOKUP(E784,自助机!E:H,4,FALSE)</f>
        <v>500</v>
      </c>
      <c r="K784" t="str">
        <f t="shared" si="12"/>
        <v/>
      </c>
    </row>
    <row r="785" spans="1:11" ht="14.25" hidden="1">
      <c r="A785" s="16">
        <v>42909</v>
      </c>
      <c r="B785">
        <v>1000086071</v>
      </c>
      <c r="C785" s="26" t="s">
        <v>3851</v>
      </c>
      <c r="D785" s="17">
        <v>368617</v>
      </c>
      <c r="E785" s="27" t="s">
        <v>8224</v>
      </c>
      <c r="F785" s="17">
        <v>1200</v>
      </c>
      <c r="G785">
        <v>9999</v>
      </c>
      <c r="H785" s="26" t="s">
        <v>37</v>
      </c>
      <c r="I785">
        <v>1</v>
      </c>
      <c r="J785">
        <f>VLOOKUP(E785,自助机!E:H,4,FALSE)</f>
        <v>1200</v>
      </c>
      <c r="K785" t="str">
        <f t="shared" si="12"/>
        <v/>
      </c>
    </row>
    <row r="786" spans="1:11" ht="14.25" hidden="1">
      <c r="A786" s="16">
        <v>42909</v>
      </c>
      <c r="B786" t="s">
        <v>8235</v>
      </c>
      <c r="C786" s="26" t="s">
        <v>2358</v>
      </c>
      <c r="D786" s="17">
        <v>369437</v>
      </c>
      <c r="E786" s="27" t="s">
        <v>8236</v>
      </c>
      <c r="F786" s="17">
        <v>10</v>
      </c>
      <c r="G786">
        <v>9999</v>
      </c>
      <c r="H786" s="26" t="s">
        <v>37</v>
      </c>
      <c r="I786">
        <v>1</v>
      </c>
      <c r="J786">
        <f>VLOOKUP(E786,自助机!E:H,4,FALSE)</f>
        <v>10</v>
      </c>
      <c r="K786" t="str">
        <f t="shared" si="12"/>
        <v/>
      </c>
    </row>
    <row r="787" spans="1:11" ht="14.25" hidden="1">
      <c r="A787" s="16">
        <v>42909</v>
      </c>
      <c r="B787">
        <v>112146450</v>
      </c>
      <c r="C787" s="26" t="s">
        <v>3898</v>
      </c>
      <c r="D787" s="17">
        <v>369851</v>
      </c>
      <c r="E787" s="27" t="s">
        <v>8246</v>
      </c>
      <c r="F787" s="17">
        <v>500</v>
      </c>
      <c r="G787">
        <v>9999</v>
      </c>
      <c r="H787" s="26" t="s">
        <v>37</v>
      </c>
      <c r="I787">
        <v>1</v>
      </c>
      <c r="J787">
        <f>VLOOKUP(E787,自助机!E:H,4,FALSE)</f>
        <v>500</v>
      </c>
      <c r="K787" t="str">
        <f t="shared" si="12"/>
        <v/>
      </c>
    </row>
    <row r="788" spans="1:11" ht="14.25" hidden="1">
      <c r="A788" s="16">
        <v>42909</v>
      </c>
      <c r="B788">
        <v>1000099298</v>
      </c>
      <c r="C788" s="26" t="s">
        <v>881</v>
      </c>
      <c r="D788" s="17">
        <v>368251</v>
      </c>
      <c r="E788" s="27" t="s">
        <v>8218</v>
      </c>
      <c r="F788" s="17">
        <v>2000</v>
      </c>
      <c r="G788">
        <v>9999</v>
      </c>
      <c r="H788" s="26" t="s">
        <v>37</v>
      </c>
      <c r="I788">
        <v>1</v>
      </c>
      <c r="J788">
        <f>VLOOKUP(E788,自助机!E:H,4,FALSE)</f>
        <v>2000</v>
      </c>
      <c r="K788" t="str">
        <f t="shared" si="12"/>
        <v/>
      </c>
    </row>
    <row r="789" spans="1:11" ht="14.25" hidden="1">
      <c r="A789" s="16">
        <v>42909</v>
      </c>
      <c r="B789">
        <v>121069109</v>
      </c>
      <c r="C789" s="26" t="s">
        <v>3840</v>
      </c>
      <c r="D789" s="17">
        <v>368408</v>
      </c>
      <c r="E789" s="27" t="s">
        <v>8220</v>
      </c>
      <c r="F789" s="17">
        <v>20</v>
      </c>
      <c r="G789">
        <v>9999</v>
      </c>
      <c r="H789" s="26" t="s">
        <v>37</v>
      </c>
      <c r="I789">
        <v>1</v>
      </c>
      <c r="J789">
        <f>VLOOKUP(E789,自助机!E:H,4,FALSE)</f>
        <v>20</v>
      </c>
      <c r="K789" t="str">
        <f t="shared" si="12"/>
        <v/>
      </c>
    </row>
    <row r="790" spans="1:11" ht="14.25" hidden="1">
      <c r="A790" s="16">
        <v>42909</v>
      </c>
      <c r="B790">
        <v>1000118948</v>
      </c>
      <c r="C790" s="26" t="s">
        <v>3843</v>
      </c>
      <c r="D790" s="17">
        <v>368412</v>
      </c>
      <c r="E790" s="27" t="s">
        <v>8221</v>
      </c>
      <c r="F790" s="17">
        <v>588</v>
      </c>
      <c r="G790">
        <v>9999</v>
      </c>
      <c r="H790" s="26" t="s">
        <v>37</v>
      </c>
      <c r="I790">
        <v>1</v>
      </c>
      <c r="J790">
        <f>VLOOKUP(E790,自助机!E:H,4,FALSE)</f>
        <v>588</v>
      </c>
      <c r="K790" t="str">
        <f t="shared" si="12"/>
        <v/>
      </c>
    </row>
    <row r="791" spans="1:11" ht="14.25" hidden="1">
      <c r="A791" s="16">
        <v>42909</v>
      </c>
      <c r="B791">
        <v>103211807</v>
      </c>
      <c r="C791" s="26" t="s">
        <v>3856</v>
      </c>
      <c r="D791" s="17">
        <v>368669</v>
      </c>
      <c r="E791" s="27" t="s">
        <v>8226</v>
      </c>
      <c r="F791" s="17">
        <v>200</v>
      </c>
      <c r="G791">
        <v>9999</v>
      </c>
      <c r="H791" s="26" t="s">
        <v>37</v>
      </c>
      <c r="I791">
        <v>1</v>
      </c>
      <c r="J791">
        <f>VLOOKUP(E791,自助机!E:H,4,FALSE)</f>
        <v>200</v>
      </c>
      <c r="K791" t="str">
        <f t="shared" si="12"/>
        <v/>
      </c>
    </row>
    <row r="792" spans="1:11" ht="14.25" hidden="1">
      <c r="A792" s="16">
        <v>42909</v>
      </c>
      <c r="B792">
        <v>1000118214</v>
      </c>
      <c r="C792" s="26" t="s">
        <v>3690</v>
      </c>
      <c r="D792" s="17">
        <v>368775</v>
      </c>
      <c r="E792" s="27" t="s">
        <v>8227</v>
      </c>
      <c r="F792" s="17">
        <v>60</v>
      </c>
      <c r="G792">
        <v>9999</v>
      </c>
      <c r="H792" s="26" t="s">
        <v>37</v>
      </c>
      <c r="I792">
        <v>1</v>
      </c>
      <c r="J792">
        <f>VLOOKUP(E792,自助机!E:H,4,FALSE)</f>
        <v>60</v>
      </c>
      <c r="K792" t="str">
        <f t="shared" si="12"/>
        <v/>
      </c>
    </row>
    <row r="793" spans="1:11" ht="14.25" hidden="1">
      <c r="A793" s="16">
        <v>42910</v>
      </c>
      <c r="B793">
        <v>1000079489</v>
      </c>
      <c r="C793" s="26" t="s">
        <v>4473</v>
      </c>
      <c r="D793" s="17">
        <v>381567</v>
      </c>
      <c r="E793" s="27" t="s">
        <v>8486</v>
      </c>
      <c r="F793" s="17">
        <v>590</v>
      </c>
      <c r="G793">
        <v>9999</v>
      </c>
      <c r="H793" s="26" t="s">
        <v>37</v>
      </c>
      <c r="I793">
        <v>1</v>
      </c>
      <c r="J793">
        <f>VLOOKUP(E793,自助机!E:H,4,FALSE)</f>
        <v>590</v>
      </c>
      <c r="K793" t="str">
        <f t="shared" si="12"/>
        <v/>
      </c>
    </row>
    <row r="794" spans="1:11" ht="14.25" hidden="1">
      <c r="A794" s="16">
        <v>42910</v>
      </c>
      <c r="B794">
        <v>1000112915</v>
      </c>
      <c r="C794" s="26" t="s">
        <v>4509</v>
      </c>
      <c r="D794" s="17">
        <v>381586</v>
      </c>
      <c r="E794" s="27" t="s">
        <v>8484</v>
      </c>
      <c r="F794" s="17">
        <v>1000</v>
      </c>
      <c r="G794">
        <v>9999</v>
      </c>
      <c r="H794" s="26" t="s">
        <v>37</v>
      </c>
      <c r="I794">
        <v>1</v>
      </c>
      <c r="J794">
        <f>VLOOKUP(E794,自助机!E:H,4,FALSE)</f>
        <v>1000</v>
      </c>
      <c r="K794" t="str">
        <f t="shared" si="12"/>
        <v/>
      </c>
    </row>
    <row r="795" spans="1:11" ht="14.25" hidden="1">
      <c r="A795" s="16">
        <v>42910</v>
      </c>
      <c r="B795">
        <v>1000121559</v>
      </c>
      <c r="C795" s="26" t="s">
        <v>4391</v>
      </c>
      <c r="D795" s="17">
        <v>381941</v>
      </c>
      <c r="E795" s="27" t="s">
        <v>8493</v>
      </c>
      <c r="F795" s="17">
        <v>20</v>
      </c>
      <c r="G795">
        <v>9999</v>
      </c>
      <c r="H795" s="26" t="s">
        <v>37</v>
      </c>
      <c r="I795">
        <v>1</v>
      </c>
      <c r="J795">
        <f>VLOOKUP(E795,自助机!E:H,4,FALSE)</f>
        <v>20</v>
      </c>
      <c r="K795" t="str">
        <f t="shared" si="12"/>
        <v/>
      </c>
    </row>
    <row r="796" spans="1:11" ht="14.25" hidden="1">
      <c r="A796" s="16">
        <v>42910</v>
      </c>
      <c r="B796" t="s">
        <v>8494</v>
      </c>
      <c r="C796" s="26" t="s">
        <v>4534</v>
      </c>
      <c r="D796" s="17">
        <v>381946</v>
      </c>
      <c r="E796" s="27" t="s">
        <v>8495</v>
      </c>
      <c r="F796" s="17">
        <v>20</v>
      </c>
      <c r="G796">
        <v>9999</v>
      </c>
      <c r="H796" s="26" t="s">
        <v>37</v>
      </c>
      <c r="I796">
        <v>1</v>
      </c>
      <c r="J796">
        <f>VLOOKUP(E796,自助机!E:H,4,FALSE)</f>
        <v>20</v>
      </c>
      <c r="K796" t="str">
        <f t="shared" si="12"/>
        <v/>
      </c>
    </row>
    <row r="797" spans="1:11" ht="14.25" hidden="1">
      <c r="A797" s="16">
        <v>42909</v>
      </c>
      <c r="B797">
        <v>111236325</v>
      </c>
      <c r="C797" s="26" t="s">
        <v>4020</v>
      </c>
      <c r="D797" s="17">
        <v>372453</v>
      </c>
      <c r="E797" s="27" t="s">
        <v>8294</v>
      </c>
      <c r="F797" s="17">
        <v>300</v>
      </c>
      <c r="G797">
        <v>9999</v>
      </c>
      <c r="H797" s="26" t="s">
        <v>37</v>
      </c>
      <c r="I797">
        <v>1</v>
      </c>
      <c r="J797">
        <f>VLOOKUP(E797,自助机!E:H,4,FALSE)</f>
        <v>300</v>
      </c>
      <c r="K797" t="str">
        <f t="shared" si="12"/>
        <v/>
      </c>
    </row>
    <row r="798" spans="1:11" ht="14.25" hidden="1">
      <c r="A798" s="16">
        <v>42909</v>
      </c>
      <c r="B798">
        <v>1000120305</v>
      </c>
      <c r="C798" s="26" t="s">
        <v>4030</v>
      </c>
      <c r="D798" s="17">
        <v>372606</v>
      </c>
      <c r="E798" s="27" t="s">
        <v>8298</v>
      </c>
      <c r="F798" s="17">
        <v>132</v>
      </c>
      <c r="G798">
        <v>9999</v>
      </c>
      <c r="H798" s="26" t="s">
        <v>37</v>
      </c>
      <c r="I798">
        <v>1</v>
      </c>
      <c r="J798">
        <f>VLOOKUP(E798,自助机!E:H,4,FALSE)</f>
        <v>132</v>
      </c>
      <c r="K798" t="str">
        <f t="shared" si="12"/>
        <v/>
      </c>
    </row>
    <row r="799" spans="1:11" ht="14.25" hidden="1">
      <c r="A799" s="16">
        <v>42909</v>
      </c>
      <c r="B799">
        <v>1000120209</v>
      </c>
      <c r="C799" s="26" t="s">
        <v>4044</v>
      </c>
      <c r="D799" s="17">
        <v>372838</v>
      </c>
      <c r="E799" s="27" t="s">
        <v>8303</v>
      </c>
      <c r="F799" s="17">
        <v>10</v>
      </c>
      <c r="G799">
        <v>9999</v>
      </c>
      <c r="H799" s="26" t="s">
        <v>37</v>
      </c>
      <c r="I799">
        <v>1</v>
      </c>
      <c r="J799">
        <f>VLOOKUP(E799,自助机!E:H,4,FALSE)</f>
        <v>10</v>
      </c>
      <c r="K799" t="str">
        <f t="shared" si="12"/>
        <v/>
      </c>
    </row>
    <row r="800" spans="1:11" ht="14.25" hidden="1">
      <c r="A800" s="16">
        <v>42909</v>
      </c>
      <c r="B800">
        <v>121069109</v>
      </c>
      <c r="C800" s="26" t="s">
        <v>3840</v>
      </c>
      <c r="D800" s="17">
        <v>372960</v>
      </c>
      <c r="E800" s="27" t="s">
        <v>8305</v>
      </c>
      <c r="F800" s="17">
        <v>20</v>
      </c>
      <c r="G800">
        <v>9999</v>
      </c>
      <c r="H800" s="26" t="s">
        <v>37</v>
      </c>
      <c r="I800">
        <v>1</v>
      </c>
      <c r="J800">
        <f>VLOOKUP(E800,自助机!E:H,4,FALSE)</f>
        <v>20</v>
      </c>
      <c r="K800" t="str">
        <f t="shared" si="12"/>
        <v/>
      </c>
    </row>
    <row r="801" spans="1:11" ht="14.25" hidden="1">
      <c r="A801" s="16">
        <v>42908</v>
      </c>
      <c r="B801">
        <v>1000117636</v>
      </c>
      <c r="C801" s="26" t="s">
        <v>3382</v>
      </c>
      <c r="D801" s="17">
        <v>356726</v>
      </c>
      <c r="E801" s="27" t="s">
        <v>8041</v>
      </c>
      <c r="F801" s="17">
        <v>500</v>
      </c>
      <c r="G801">
        <v>9999</v>
      </c>
      <c r="H801" s="26" t="s">
        <v>37</v>
      </c>
      <c r="I801">
        <v>1</v>
      </c>
      <c r="J801">
        <f>VLOOKUP(E801,自助机!E:H,4,FALSE)</f>
        <v>500</v>
      </c>
      <c r="K801" t="str">
        <f t="shared" si="12"/>
        <v/>
      </c>
    </row>
    <row r="802" spans="1:11" ht="14.25" hidden="1">
      <c r="A802" s="16">
        <v>42908</v>
      </c>
      <c r="B802">
        <v>1000113891</v>
      </c>
      <c r="C802" s="26" t="s">
        <v>2163</v>
      </c>
      <c r="D802" s="17">
        <v>356898</v>
      </c>
      <c r="E802" s="27" t="s">
        <v>8047</v>
      </c>
      <c r="F802" s="17">
        <v>500</v>
      </c>
      <c r="G802">
        <v>9999</v>
      </c>
      <c r="H802" s="26" t="s">
        <v>37</v>
      </c>
      <c r="I802">
        <v>1</v>
      </c>
      <c r="J802">
        <f>VLOOKUP(E802,自助机!E:H,4,FALSE)</f>
        <v>500</v>
      </c>
      <c r="K802" t="str">
        <f t="shared" si="12"/>
        <v/>
      </c>
    </row>
    <row r="803" spans="1:11" ht="14.25" hidden="1">
      <c r="A803" s="16">
        <v>42909</v>
      </c>
      <c r="B803" t="s">
        <v>8366</v>
      </c>
      <c r="C803" s="26" t="s">
        <v>4176</v>
      </c>
      <c r="D803" s="17">
        <v>376331</v>
      </c>
      <c r="E803" s="27" t="s">
        <v>8367</v>
      </c>
      <c r="F803" s="17">
        <v>200</v>
      </c>
      <c r="G803">
        <v>9999</v>
      </c>
      <c r="H803" s="26" t="s">
        <v>37</v>
      </c>
      <c r="I803">
        <v>1</v>
      </c>
      <c r="J803">
        <f>VLOOKUP(E803,自助机!E:H,4,FALSE)</f>
        <v>200</v>
      </c>
      <c r="K803" t="str">
        <f t="shared" si="12"/>
        <v/>
      </c>
    </row>
    <row r="804" spans="1:11" ht="14.25" hidden="1">
      <c r="A804" s="16">
        <v>42908</v>
      </c>
      <c r="B804">
        <v>5011764389</v>
      </c>
      <c r="C804" s="26" t="s">
        <v>3278</v>
      </c>
      <c r="D804" s="17">
        <v>356809</v>
      </c>
      <c r="E804" s="27" t="s">
        <v>8042</v>
      </c>
      <c r="F804" s="17">
        <v>20</v>
      </c>
      <c r="G804">
        <v>9999</v>
      </c>
      <c r="H804" s="26" t="s">
        <v>37</v>
      </c>
      <c r="I804">
        <v>1</v>
      </c>
      <c r="J804">
        <f>VLOOKUP(E804,自助机!E:H,4,FALSE)</f>
        <v>20</v>
      </c>
      <c r="K804" t="str">
        <f t="shared" si="12"/>
        <v/>
      </c>
    </row>
    <row r="805" spans="1:11" ht="14.25" hidden="1">
      <c r="A805" s="16">
        <v>42908</v>
      </c>
      <c r="B805">
        <v>5011764389</v>
      </c>
      <c r="C805" s="26" t="s">
        <v>3278</v>
      </c>
      <c r="D805" s="17">
        <v>356852</v>
      </c>
      <c r="E805" s="27" t="s">
        <v>8043</v>
      </c>
      <c r="F805" s="17">
        <v>120</v>
      </c>
      <c r="G805">
        <v>9999</v>
      </c>
      <c r="H805" s="26" t="s">
        <v>37</v>
      </c>
      <c r="I805">
        <v>1</v>
      </c>
      <c r="J805">
        <f>VLOOKUP(E805,自助机!E:H,4,FALSE)</f>
        <v>120</v>
      </c>
      <c r="K805" t="str">
        <f t="shared" si="12"/>
        <v/>
      </c>
    </row>
    <row r="806" spans="1:11" ht="14.25" hidden="1">
      <c r="A806" s="16">
        <v>42908</v>
      </c>
      <c r="B806">
        <v>1000117339</v>
      </c>
      <c r="C806" s="26" t="s">
        <v>3399</v>
      </c>
      <c r="D806" s="17">
        <v>356909</v>
      </c>
      <c r="E806" s="27" t="s">
        <v>8048</v>
      </c>
      <c r="F806" s="17">
        <v>1000</v>
      </c>
      <c r="G806">
        <v>9999</v>
      </c>
      <c r="H806" s="26" t="s">
        <v>37</v>
      </c>
      <c r="I806">
        <v>1</v>
      </c>
      <c r="J806">
        <f>VLOOKUP(E806,自助机!E:H,4,FALSE)</f>
        <v>1000</v>
      </c>
      <c r="K806" t="str">
        <f t="shared" si="12"/>
        <v/>
      </c>
    </row>
    <row r="807" spans="1:11" ht="14.25" hidden="1">
      <c r="A807" s="16">
        <v>42908</v>
      </c>
      <c r="B807">
        <v>1000117678</v>
      </c>
      <c r="C807" s="26" t="s">
        <v>3408</v>
      </c>
      <c r="D807" s="17">
        <v>357055</v>
      </c>
      <c r="E807" s="27" t="s">
        <v>8051</v>
      </c>
      <c r="F807" s="17">
        <v>100</v>
      </c>
      <c r="G807">
        <v>9999</v>
      </c>
      <c r="H807" s="26" t="s">
        <v>37</v>
      </c>
      <c r="I807">
        <v>1</v>
      </c>
      <c r="J807">
        <f>VLOOKUP(E807,自助机!E:H,4,FALSE)</f>
        <v>100</v>
      </c>
      <c r="K807" t="str">
        <f t="shared" si="12"/>
        <v/>
      </c>
    </row>
    <row r="808" spans="1:11" ht="14.25" hidden="1">
      <c r="A808" s="16">
        <v>42908</v>
      </c>
      <c r="B808">
        <v>1000117640</v>
      </c>
      <c r="C808" s="26" t="s">
        <v>3411</v>
      </c>
      <c r="D808" s="17">
        <v>357057</v>
      </c>
      <c r="E808" s="27" t="s">
        <v>8052</v>
      </c>
      <c r="F808" s="17">
        <v>200</v>
      </c>
      <c r="G808">
        <v>9999</v>
      </c>
      <c r="H808" s="26" t="s">
        <v>37</v>
      </c>
      <c r="I808">
        <v>1</v>
      </c>
      <c r="J808">
        <f>VLOOKUP(E808,自助机!E:H,4,FALSE)</f>
        <v>200</v>
      </c>
      <c r="K808" t="str">
        <f t="shared" si="12"/>
        <v/>
      </c>
    </row>
    <row r="809" spans="1:11" ht="14.25" hidden="1">
      <c r="A809" s="16">
        <v>42908</v>
      </c>
      <c r="B809">
        <v>1000073532</v>
      </c>
      <c r="C809" s="26" t="s">
        <v>87</v>
      </c>
      <c r="D809" s="17">
        <v>357070</v>
      </c>
      <c r="E809" s="27" t="s">
        <v>8053</v>
      </c>
      <c r="F809" s="17">
        <v>500</v>
      </c>
      <c r="G809">
        <v>9999</v>
      </c>
      <c r="H809" s="26" t="s">
        <v>37</v>
      </c>
      <c r="I809">
        <v>1</v>
      </c>
      <c r="J809">
        <f>VLOOKUP(E809,自助机!E:H,4,FALSE)</f>
        <v>500</v>
      </c>
      <c r="K809" t="str">
        <f t="shared" si="12"/>
        <v/>
      </c>
    </row>
    <row r="810" spans="1:11" ht="14.25" hidden="1">
      <c r="A810" s="16">
        <v>42909</v>
      </c>
      <c r="B810">
        <v>1000119974</v>
      </c>
      <c r="C810" s="26" t="s">
        <v>3921</v>
      </c>
      <c r="D810" s="17">
        <v>370153</v>
      </c>
      <c r="E810" s="27" t="s">
        <v>8255</v>
      </c>
      <c r="F810" s="17">
        <v>100</v>
      </c>
      <c r="G810">
        <v>9999</v>
      </c>
      <c r="H810" s="26" t="s">
        <v>37</v>
      </c>
      <c r="I810">
        <v>1</v>
      </c>
      <c r="J810">
        <f>VLOOKUP(E810,自助机!E:H,4,FALSE)</f>
        <v>100</v>
      </c>
      <c r="K810" t="str">
        <f t="shared" si="12"/>
        <v/>
      </c>
    </row>
    <row r="811" spans="1:11" ht="14.25" hidden="1">
      <c r="A811" s="16">
        <v>42909</v>
      </c>
      <c r="B811">
        <v>112172751</v>
      </c>
      <c r="C811" s="26" t="s">
        <v>3927</v>
      </c>
      <c r="D811" s="17">
        <v>370216</v>
      </c>
      <c r="E811" s="27" t="s">
        <v>8257</v>
      </c>
      <c r="F811" s="17">
        <v>200</v>
      </c>
      <c r="G811">
        <v>9999</v>
      </c>
      <c r="H811" s="26" t="s">
        <v>37</v>
      </c>
      <c r="I811">
        <v>1</v>
      </c>
      <c r="J811">
        <f>VLOOKUP(E811,自助机!E:H,4,FALSE)</f>
        <v>200</v>
      </c>
      <c r="K811" t="str">
        <f t="shared" si="12"/>
        <v/>
      </c>
    </row>
    <row r="812" spans="1:11" ht="14.25" hidden="1">
      <c r="A812" s="16">
        <v>42909</v>
      </c>
      <c r="B812">
        <v>101311359</v>
      </c>
      <c r="C812" s="26" t="s">
        <v>3937</v>
      </c>
      <c r="D812" s="17">
        <v>370419</v>
      </c>
      <c r="E812" s="27" t="s">
        <v>8262</v>
      </c>
      <c r="F812" s="17">
        <v>100</v>
      </c>
      <c r="G812">
        <v>9999</v>
      </c>
      <c r="H812" s="26" t="s">
        <v>37</v>
      </c>
      <c r="I812">
        <v>1</v>
      </c>
      <c r="J812">
        <f>VLOOKUP(E812,自助机!E:H,4,FALSE)</f>
        <v>100</v>
      </c>
      <c r="K812" t="str">
        <f t="shared" si="12"/>
        <v/>
      </c>
    </row>
    <row r="813" spans="1:11" ht="14.25" hidden="1">
      <c r="A813" s="16">
        <v>42910</v>
      </c>
      <c r="B813">
        <v>1000107537</v>
      </c>
      <c r="C813" s="26" t="s">
        <v>912</v>
      </c>
      <c r="D813" s="17">
        <v>383253</v>
      </c>
      <c r="E813" s="27" t="s">
        <v>8527</v>
      </c>
      <c r="F813" s="17">
        <v>100</v>
      </c>
      <c r="G813">
        <v>9999</v>
      </c>
      <c r="H813" s="26" t="s">
        <v>37</v>
      </c>
      <c r="I813">
        <v>1</v>
      </c>
      <c r="J813">
        <f>VLOOKUP(E813,自助机!E:H,4,FALSE)</f>
        <v>100</v>
      </c>
      <c r="K813" t="str">
        <f t="shared" si="12"/>
        <v/>
      </c>
    </row>
    <row r="814" spans="1:11" ht="14.25" hidden="1">
      <c r="A814" s="16">
        <v>42910</v>
      </c>
      <c r="B814">
        <v>1000113126</v>
      </c>
      <c r="C814" s="26" t="s">
        <v>1909</v>
      </c>
      <c r="D814" s="17">
        <v>383402</v>
      </c>
      <c r="E814" s="27" t="s">
        <v>8528</v>
      </c>
      <c r="F814" s="17">
        <v>400</v>
      </c>
      <c r="G814">
        <v>9999</v>
      </c>
      <c r="H814" s="26" t="s">
        <v>37</v>
      </c>
      <c r="I814">
        <v>1</v>
      </c>
      <c r="J814">
        <f>VLOOKUP(E814,自助机!E:H,4,FALSE)</f>
        <v>400</v>
      </c>
      <c r="K814" t="str">
        <f t="shared" si="12"/>
        <v/>
      </c>
    </row>
    <row r="815" spans="1:11" ht="14.25" hidden="1">
      <c r="A815" s="16">
        <v>42909</v>
      </c>
      <c r="B815">
        <v>1000119974</v>
      </c>
      <c r="C815" s="26" t="s">
        <v>3921</v>
      </c>
      <c r="D815" s="17">
        <v>372587</v>
      </c>
      <c r="E815" s="27" t="s">
        <v>8297</v>
      </c>
      <c r="F815" s="17">
        <v>300</v>
      </c>
      <c r="G815">
        <v>9999</v>
      </c>
      <c r="H815" s="26" t="s">
        <v>37</v>
      </c>
      <c r="I815">
        <v>1</v>
      </c>
      <c r="J815">
        <f>VLOOKUP(E815,自助机!E:H,4,FALSE)</f>
        <v>300</v>
      </c>
      <c r="K815" t="str">
        <f t="shared" si="12"/>
        <v/>
      </c>
    </row>
    <row r="816" spans="1:11" ht="14.25" hidden="1">
      <c r="A816" s="16">
        <v>42909</v>
      </c>
      <c r="B816">
        <v>1000083358</v>
      </c>
      <c r="C816" s="26" t="s">
        <v>98</v>
      </c>
      <c r="D816" s="17">
        <v>372639</v>
      </c>
      <c r="E816" s="27" t="s">
        <v>8299</v>
      </c>
      <c r="F816" s="17">
        <v>90</v>
      </c>
      <c r="G816">
        <v>9999</v>
      </c>
      <c r="H816" s="26" t="s">
        <v>37</v>
      </c>
      <c r="I816">
        <v>1</v>
      </c>
      <c r="J816">
        <f>VLOOKUP(E816,自助机!E:H,4,FALSE)</f>
        <v>90</v>
      </c>
      <c r="K816" t="str">
        <f t="shared" si="12"/>
        <v/>
      </c>
    </row>
    <row r="817" spans="1:11" ht="14.25" hidden="1">
      <c r="A817" s="16">
        <v>42909</v>
      </c>
      <c r="B817">
        <v>1000120482</v>
      </c>
      <c r="C817" s="26" t="s">
        <v>4041</v>
      </c>
      <c r="D817" s="17">
        <v>372781</v>
      </c>
      <c r="E817" s="27" t="s">
        <v>8302</v>
      </c>
      <c r="F817" s="17">
        <v>500</v>
      </c>
      <c r="G817">
        <v>9999</v>
      </c>
      <c r="H817" s="26" t="s">
        <v>37</v>
      </c>
      <c r="I817">
        <v>1</v>
      </c>
      <c r="J817">
        <f>VLOOKUP(E817,自助机!E:H,4,FALSE)</f>
        <v>500</v>
      </c>
      <c r="K817" t="str">
        <f t="shared" si="12"/>
        <v/>
      </c>
    </row>
    <row r="818" spans="1:11" ht="14.25" hidden="1">
      <c r="A818" s="16">
        <v>42910</v>
      </c>
      <c r="B818">
        <v>1000106897</v>
      </c>
      <c r="C818" s="26" t="s">
        <v>4622</v>
      </c>
      <c r="D818" s="17">
        <v>383544</v>
      </c>
      <c r="E818" s="27" t="s">
        <v>8529</v>
      </c>
      <c r="F818" s="17">
        <v>10</v>
      </c>
      <c r="G818">
        <v>9999</v>
      </c>
      <c r="H818" s="26" t="s">
        <v>37</v>
      </c>
      <c r="I818">
        <v>1</v>
      </c>
      <c r="J818">
        <f>VLOOKUP(E818,自助机!E:H,4,FALSE)</f>
        <v>10</v>
      </c>
      <c r="K818" t="str">
        <f t="shared" si="12"/>
        <v/>
      </c>
    </row>
    <row r="819" spans="1:11" ht="14.25" hidden="1">
      <c r="A819" s="16">
        <v>42910</v>
      </c>
      <c r="B819">
        <v>1000006103</v>
      </c>
      <c r="C819" s="26" t="s">
        <v>4625</v>
      </c>
      <c r="D819" s="17">
        <v>383629</v>
      </c>
      <c r="E819" s="27" t="s">
        <v>8530</v>
      </c>
      <c r="F819" s="17">
        <v>100</v>
      </c>
      <c r="G819">
        <v>9999</v>
      </c>
      <c r="H819" s="26" t="s">
        <v>37</v>
      </c>
      <c r="I819">
        <v>1</v>
      </c>
      <c r="J819">
        <f>VLOOKUP(E819,自助机!E:H,4,FALSE)</f>
        <v>100</v>
      </c>
      <c r="K819" t="str">
        <f t="shared" si="12"/>
        <v/>
      </c>
    </row>
    <row r="820" spans="1:11" ht="14.25" hidden="1">
      <c r="A820" s="16">
        <v>42910</v>
      </c>
      <c r="B820">
        <v>1000121925</v>
      </c>
      <c r="C820" s="26" t="s">
        <v>86</v>
      </c>
      <c r="D820" s="17">
        <v>383691</v>
      </c>
      <c r="E820" s="27" t="s">
        <v>8532</v>
      </c>
      <c r="F820" s="17">
        <v>100</v>
      </c>
      <c r="G820">
        <v>9999</v>
      </c>
      <c r="H820" s="26" t="s">
        <v>37</v>
      </c>
      <c r="I820">
        <v>1</v>
      </c>
      <c r="J820">
        <f>VLOOKUP(E820,自助机!E:H,4,FALSE)</f>
        <v>100</v>
      </c>
      <c r="K820" t="str">
        <f t="shared" si="12"/>
        <v/>
      </c>
    </row>
    <row r="821" spans="1:11" ht="14.25" hidden="1">
      <c r="A821" s="16">
        <v>42910</v>
      </c>
      <c r="B821">
        <v>1000122046</v>
      </c>
      <c r="C821" s="26" t="s">
        <v>4633</v>
      </c>
      <c r="D821" s="17">
        <v>383708</v>
      </c>
      <c r="E821" s="27" t="s">
        <v>8533</v>
      </c>
      <c r="F821" s="17">
        <v>20</v>
      </c>
      <c r="G821">
        <v>9999</v>
      </c>
      <c r="H821" s="26" t="s">
        <v>37</v>
      </c>
      <c r="I821">
        <v>1</v>
      </c>
      <c r="J821">
        <f>VLOOKUP(E821,自助机!E:H,4,FALSE)</f>
        <v>20</v>
      </c>
      <c r="K821" t="str">
        <f t="shared" si="12"/>
        <v/>
      </c>
    </row>
    <row r="822" spans="1:11" ht="14.25" hidden="1">
      <c r="A822" s="16">
        <v>42910</v>
      </c>
      <c r="B822">
        <v>1000121970</v>
      </c>
      <c r="C822" s="26" t="s">
        <v>4615</v>
      </c>
      <c r="D822" s="17">
        <v>383718</v>
      </c>
      <c r="E822" s="27" t="s">
        <v>8534</v>
      </c>
      <c r="F822" s="17">
        <v>2100</v>
      </c>
      <c r="G822">
        <v>9999</v>
      </c>
      <c r="H822" s="26" t="s">
        <v>37</v>
      </c>
      <c r="I822">
        <v>1</v>
      </c>
      <c r="J822">
        <f>VLOOKUP(E822,自助机!E:H,4,FALSE)</f>
        <v>2100</v>
      </c>
      <c r="K822" t="str">
        <f t="shared" si="12"/>
        <v/>
      </c>
    </row>
    <row r="823" spans="1:11" ht="14.25" hidden="1">
      <c r="A823" s="16">
        <v>42909</v>
      </c>
      <c r="B823">
        <v>1000120816</v>
      </c>
      <c r="C823" s="26" t="s">
        <v>4217</v>
      </c>
      <c r="D823" s="17">
        <v>376451</v>
      </c>
      <c r="E823" s="27" t="s">
        <v>8373</v>
      </c>
      <c r="F823" s="17">
        <v>50</v>
      </c>
      <c r="G823">
        <v>9999</v>
      </c>
      <c r="H823" s="26" t="s">
        <v>37</v>
      </c>
      <c r="I823">
        <v>1</v>
      </c>
      <c r="J823">
        <f>VLOOKUP(E823,自助机!E:H,4,FALSE)</f>
        <v>50</v>
      </c>
      <c r="K823" t="str">
        <f t="shared" si="12"/>
        <v/>
      </c>
    </row>
    <row r="824" spans="1:11" ht="14.25" hidden="1">
      <c r="A824" s="16">
        <v>42909</v>
      </c>
      <c r="B824">
        <v>1000120814</v>
      </c>
      <c r="C824" s="26" t="s">
        <v>4220</v>
      </c>
      <c r="D824" s="17">
        <v>376459</v>
      </c>
      <c r="E824" s="27" t="s">
        <v>8374</v>
      </c>
      <c r="F824" s="17">
        <v>100</v>
      </c>
      <c r="G824">
        <v>9999</v>
      </c>
      <c r="H824" s="26" t="s">
        <v>37</v>
      </c>
      <c r="I824">
        <v>1</v>
      </c>
      <c r="J824">
        <f>VLOOKUP(E824,自助机!E:H,4,FALSE)</f>
        <v>100</v>
      </c>
      <c r="K824" t="str">
        <f t="shared" si="12"/>
        <v/>
      </c>
    </row>
    <row r="825" spans="1:11" ht="14.25" hidden="1">
      <c r="A825" s="16">
        <v>42910</v>
      </c>
      <c r="B825">
        <v>1000121330</v>
      </c>
      <c r="C825" s="26" t="s">
        <v>4325</v>
      </c>
      <c r="D825" s="17">
        <v>379052</v>
      </c>
      <c r="E825" s="27" t="s">
        <v>8425</v>
      </c>
      <c r="F825" s="17">
        <v>200</v>
      </c>
      <c r="G825">
        <v>9999</v>
      </c>
      <c r="H825" s="26" t="s">
        <v>37</v>
      </c>
      <c r="I825">
        <v>1</v>
      </c>
      <c r="J825">
        <f>VLOOKUP(E825,自助机!E:H,4,FALSE)</f>
        <v>200</v>
      </c>
      <c r="K825" t="str">
        <f t="shared" si="12"/>
        <v/>
      </c>
    </row>
    <row r="826" spans="1:11" ht="14.25" hidden="1">
      <c r="A826" s="16">
        <v>42910</v>
      </c>
      <c r="B826">
        <v>1000105887</v>
      </c>
      <c r="C826" s="26" t="s">
        <v>4424</v>
      </c>
      <c r="D826" s="17">
        <v>380252</v>
      </c>
      <c r="E826" s="27" t="s">
        <v>8452</v>
      </c>
      <c r="F826" s="17">
        <v>100</v>
      </c>
      <c r="G826">
        <v>9999</v>
      </c>
      <c r="H826" s="26" t="s">
        <v>37</v>
      </c>
      <c r="I826">
        <v>1</v>
      </c>
      <c r="J826">
        <f>VLOOKUP(E826,自助机!E:H,4,FALSE)</f>
        <v>100</v>
      </c>
      <c r="K826" t="str">
        <f t="shared" si="12"/>
        <v/>
      </c>
    </row>
    <row r="827" spans="1:11" ht="14.25" hidden="1">
      <c r="A827" s="16">
        <v>42910</v>
      </c>
      <c r="B827">
        <v>1000117339</v>
      </c>
      <c r="C827" s="26" t="s">
        <v>3399</v>
      </c>
      <c r="D827" s="17">
        <v>380438</v>
      </c>
      <c r="E827" s="27" t="s">
        <v>8457</v>
      </c>
      <c r="F827" s="17">
        <v>1000</v>
      </c>
      <c r="G827">
        <v>9999</v>
      </c>
      <c r="H827" s="26" t="s">
        <v>37</v>
      </c>
      <c r="I827">
        <v>1</v>
      </c>
      <c r="J827">
        <f>VLOOKUP(E827,自助机!E:H,4,FALSE)</f>
        <v>1000</v>
      </c>
      <c r="K827" t="str">
        <f t="shared" si="12"/>
        <v/>
      </c>
    </row>
    <row r="828" spans="1:11" ht="14.25" hidden="1">
      <c r="A828" s="16">
        <v>42910</v>
      </c>
      <c r="B828">
        <v>1000009390</v>
      </c>
      <c r="C828" s="26" t="s">
        <v>4438</v>
      </c>
      <c r="D828" s="17">
        <v>380466</v>
      </c>
      <c r="E828" s="27" t="s">
        <v>8458</v>
      </c>
      <c r="F828" s="17">
        <v>300</v>
      </c>
      <c r="G828">
        <v>9999</v>
      </c>
      <c r="H828" s="26" t="s">
        <v>37</v>
      </c>
      <c r="I828">
        <v>1</v>
      </c>
      <c r="J828">
        <f>VLOOKUP(E828,自助机!E:H,4,FALSE)</f>
        <v>300</v>
      </c>
      <c r="K828" t="str">
        <f t="shared" si="12"/>
        <v/>
      </c>
    </row>
    <row r="829" spans="1:11" ht="14.25" hidden="1">
      <c r="A829" s="16">
        <v>42909</v>
      </c>
      <c r="B829" t="s">
        <v>8258</v>
      </c>
      <c r="C829" s="26" t="s">
        <v>3930</v>
      </c>
      <c r="D829" s="17">
        <v>370293</v>
      </c>
      <c r="E829" s="27" t="s">
        <v>8259</v>
      </c>
      <c r="F829" s="17">
        <v>100</v>
      </c>
      <c r="G829">
        <v>9999</v>
      </c>
      <c r="H829" s="26" t="s">
        <v>37</v>
      </c>
      <c r="I829">
        <v>1</v>
      </c>
      <c r="J829">
        <f>VLOOKUP(E829,自助机!E:H,4,FALSE)</f>
        <v>100</v>
      </c>
      <c r="K829" t="str">
        <f t="shared" si="12"/>
        <v/>
      </c>
    </row>
    <row r="830" spans="1:11" ht="14.25" hidden="1">
      <c r="A830" s="16">
        <v>42909</v>
      </c>
      <c r="B830">
        <v>1000120089</v>
      </c>
      <c r="C830" s="26" t="s">
        <v>3945</v>
      </c>
      <c r="D830" s="17">
        <v>370472</v>
      </c>
      <c r="E830" s="27" t="s">
        <v>8265</v>
      </c>
      <c r="F830" s="17">
        <v>200</v>
      </c>
      <c r="G830">
        <v>9999</v>
      </c>
      <c r="H830" s="26" t="s">
        <v>37</v>
      </c>
      <c r="I830">
        <v>1</v>
      </c>
      <c r="J830">
        <f>VLOOKUP(E830,自助机!E:H,4,FALSE)</f>
        <v>200</v>
      </c>
      <c r="K830" t="str">
        <f t="shared" si="12"/>
        <v/>
      </c>
    </row>
    <row r="831" spans="1:11" ht="14.25" hidden="1">
      <c r="A831" s="16">
        <v>42909</v>
      </c>
      <c r="B831">
        <v>1000021244</v>
      </c>
      <c r="C831" s="26" t="s">
        <v>54</v>
      </c>
      <c r="D831" s="17">
        <v>370517</v>
      </c>
      <c r="E831" s="27" t="s">
        <v>8266</v>
      </c>
      <c r="F831" s="17">
        <v>4500</v>
      </c>
      <c r="G831">
        <v>9999</v>
      </c>
      <c r="H831" s="26" t="s">
        <v>37</v>
      </c>
      <c r="I831">
        <v>1</v>
      </c>
      <c r="J831">
        <f>VLOOKUP(E831,自助机!E:H,4,FALSE)</f>
        <v>4500</v>
      </c>
      <c r="K831" t="str">
        <f t="shared" si="12"/>
        <v/>
      </c>
    </row>
    <row r="832" spans="1:11" ht="14.25" hidden="1">
      <c r="A832" s="16">
        <v>42909</v>
      </c>
      <c r="B832">
        <v>1000120071</v>
      </c>
      <c r="C832" s="26" t="s">
        <v>3953</v>
      </c>
      <c r="D832" s="17">
        <v>370722</v>
      </c>
      <c r="E832" s="27" t="s">
        <v>8268</v>
      </c>
      <c r="F832" s="17">
        <v>100</v>
      </c>
      <c r="G832">
        <v>9999</v>
      </c>
      <c r="H832" s="26" t="s">
        <v>37</v>
      </c>
      <c r="I832">
        <v>1</v>
      </c>
      <c r="J832">
        <f>VLOOKUP(E832,自助机!E:H,4,FALSE)</f>
        <v>100</v>
      </c>
      <c r="K832" t="str">
        <f t="shared" si="12"/>
        <v/>
      </c>
    </row>
    <row r="833" spans="1:11" ht="14.25" hidden="1">
      <c r="A833" s="16">
        <v>42909</v>
      </c>
      <c r="B833">
        <v>1000120206</v>
      </c>
      <c r="C833" s="26" t="s">
        <v>3983</v>
      </c>
      <c r="D833" s="17">
        <v>371570</v>
      </c>
      <c r="E833" s="27" t="s">
        <v>8279</v>
      </c>
      <c r="F833" s="17">
        <v>142</v>
      </c>
      <c r="G833">
        <v>9999</v>
      </c>
      <c r="H833" s="26" t="s">
        <v>37</v>
      </c>
      <c r="I833">
        <v>1</v>
      </c>
      <c r="J833">
        <f>VLOOKUP(E833,自助机!E:H,4,FALSE)</f>
        <v>142</v>
      </c>
      <c r="K833" t="str">
        <f t="shared" si="12"/>
        <v/>
      </c>
    </row>
    <row r="834" spans="1:11" ht="14.25" hidden="1">
      <c r="A834" s="16">
        <v>42909</v>
      </c>
      <c r="B834">
        <v>1000108381</v>
      </c>
      <c r="C834" s="26" t="s">
        <v>1654</v>
      </c>
      <c r="D834" s="17">
        <v>362450</v>
      </c>
      <c r="E834" s="27" t="s">
        <v>8147</v>
      </c>
      <c r="F834" s="17">
        <v>1</v>
      </c>
      <c r="G834">
        <v>9999</v>
      </c>
      <c r="H834" s="26" t="s">
        <v>37</v>
      </c>
      <c r="I834">
        <v>1</v>
      </c>
      <c r="J834">
        <f>VLOOKUP(E834,自助机!E:H,4,FALSE)</f>
        <v>1</v>
      </c>
      <c r="K834" t="str">
        <f t="shared" si="12"/>
        <v/>
      </c>
    </row>
    <row r="835" spans="1:11" ht="14.25" hidden="1">
      <c r="A835" s="16">
        <v>42909</v>
      </c>
      <c r="B835">
        <v>1000118929</v>
      </c>
      <c r="C835" s="26" t="s">
        <v>3674</v>
      </c>
      <c r="D835" s="17">
        <v>363115</v>
      </c>
      <c r="E835" s="27" t="s">
        <v>8155</v>
      </c>
      <c r="F835" s="17">
        <v>1000</v>
      </c>
      <c r="G835">
        <v>9999</v>
      </c>
      <c r="H835" s="26" t="s">
        <v>37</v>
      </c>
      <c r="I835">
        <v>1</v>
      </c>
      <c r="J835">
        <f>VLOOKUP(E835,自助机!E:H,4,FALSE)</f>
        <v>1000</v>
      </c>
      <c r="K835" t="str">
        <f t="shared" ref="K835:K898" si="13">IF(J835=F835,"",1)</f>
        <v/>
      </c>
    </row>
    <row r="836" spans="1:11" ht="14.25" hidden="1">
      <c r="A836" s="16">
        <v>42909</v>
      </c>
      <c r="B836">
        <v>1000118624</v>
      </c>
      <c r="C836" s="26" t="s">
        <v>3642</v>
      </c>
      <c r="D836" s="17">
        <v>364421</v>
      </c>
      <c r="E836" s="27" t="s">
        <v>8178</v>
      </c>
      <c r="F836" s="17">
        <v>200</v>
      </c>
      <c r="G836">
        <v>9999</v>
      </c>
      <c r="H836" s="26" t="s">
        <v>37</v>
      </c>
      <c r="I836">
        <v>1</v>
      </c>
      <c r="J836">
        <f>VLOOKUP(E836,自助机!E:H,4,FALSE)</f>
        <v>200</v>
      </c>
      <c r="K836" t="str">
        <f t="shared" si="13"/>
        <v/>
      </c>
    </row>
    <row r="837" spans="1:11" ht="14.25" hidden="1">
      <c r="A837" s="16">
        <v>42910</v>
      </c>
      <c r="B837">
        <v>1000121124</v>
      </c>
      <c r="C837" s="26" t="s">
        <v>66</v>
      </c>
      <c r="D837" s="17">
        <v>377873</v>
      </c>
      <c r="E837" s="27" t="s">
        <v>8399</v>
      </c>
      <c r="F837" s="17">
        <v>20</v>
      </c>
      <c r="G837">
        <v>9999</v>
      </c>
      <c r="H837" s="26" t="s">
        <v>37</v>
      </c>
      <c r="I837">
        <v>1</v>
      </c>
      <c r="J837">
        <f>VLOOKUP(E837,自助机!E:H,4,FALSE)</f>
        <v>20</v>
      </c>
      <c r="K837" t="str">
        <f t="shared" si="13"/>
        <v/>
      </c>
    </row>
    <row r="838" spans="1:11" ht="14.25" hidden="1">
      <c r="A838" s="16">
        <v>42909</v>
      </c>
      <c r="B838">
        <v>1000105260</v>
      </c>
      <c r="C838" s="26" t="s">
        <v>3564</v>
      </c>
      <c r="D838" s="17">
        <v>359813</v>
      </c>
      <c r="E838" s="27" t="s">
        <v>8111</v>
      </c>
      <c r="F838" s="17">
        <v>100</v>
      </c>
      <c r="G838">
        <v>9999</v>
      </c>
      <c r="H838" s="26" t="s">
        <v>37</v>
      </c>
      <c r="I838">
        <v>1</v>
      </c>
      <c r="J838">
        <f>VLOOKUP(E838,自助机!E:H,4,FALSE)</f>
        <v>100</v>
      </c>
      <c r="K838" t="str">
        <f t="shared" si="13"/>
        <v/>
      </c>
    </row>
    <row r="839" spans="1:11" ht="14.25" hidden="1">
      <c r="A839" s="16">
        <v>42909</v>
      </c>
      <c r="B839">
        <v>5011028509</v>
      </c>
      <c r="C839" s="26" t="s">
        <v>4229</v>
      </c>
      <c r="D839" s="17">
        <v>376891</v>
      </c>
      <c r="E839" s="27" t="s">
        <v>8378</v>
      </c>
      <c r="F839" s="17">
        <v>50</v>
      </c>
      <c r="G839">
        <v>9999</v>
      </c>
      <c r="H839" s="26" t="s">
        <v>37</v>
      </c>
      <c r="I839">
        <v>1</v>
      </c>
      <c r="J839">
        <f>VLOOKUP(E839,自助机!E:H,4,FALSE)</f>
        <v>50</v>
      </c>
      <c r="K839" t="str">
        <f t="shared" si="13"/>
        <v/>
      </c>
    </row>
    <row r="840" spans="1:11" ht="14.25" hidden="1">
      <c r="A840" s="16">
        <v>42909</v>
      </c>
      <c r="B840">
        <v>1000120893</v>
      </c>
      <c r="C840" s="26" t="s">
        <v>4232</v>
      </c>
      <c r="D840" s="17">
        <v>377028</v>
      </c>
      <c r="E840" s="27" t="s">
        <v>8379</v>
      </c>
      <c r="F840" s="17">
        <v>300</v>
      </c>
      <c r="G840">
        <v>9999</v>
      </c>
      <c r="H840" s="26" t="s">
        <v>37</v>
      </c>
      <c r="I840">
        <v>1</v>
      </c>
      <c r="J840">
        <f>VLOOKUP(E840,自助机!E:H,4,FALSE)</f>
        <v>300</v>
      </c>
      <c r="K840" t="str">
        <f t="shared" si="13"/>
        <v/>
      </c>
    </row>
    <row r="841" spans="1:11" ht="14.25" hidden="1">
      <c r="A841" s="16">
        <v>42909</v>
      </c>
      <c r="B841">
        <v>1000120941</v>
      </c>
      <c r="C841" s="26" t="s">
        <v>4243</v>
      </c>
      <c r="D841" s="17">
        <v>377304</v>
      </c>
      <c r="E841" s="27" t="s">
        <v>8386</v>
      </c>
      <c r="F841" s="17">
        <v>50</v>
      </c>
      <c r="G841">
        <v>9999</v>
      </c>
      <c r="H841" s="26" t="s">
        <v>37</v>
      </c>
      <c r="I841">
        <v>1</v>
      </c>
      <c r="J841">
        <f>VLOOKUP(E841,自助机!E:H,4,FALSE)</f>
        <v>50</v>
      </c>
      <c r="K841" t="str">
        <f t="shared" si="13"/>
        <v/>
      </c>
    </row>
    <row r="842" spans="1:11" ht="14.25" hidden="1">
      <c r="A842" s="16">
        <v>42910</v>
      </c>
      <c r="B842">
        <v>1000016244</v>
      </c>
      <c r="C842" s="26" t="s">
        <v>4267</v>
      </c>
      <c r="D842" s="17">
        <v>377715</v>
      </c>
      <c r="E842" s="27" t="s">
        <v>8392</v>
      </c>
      <c r="F842" s="17">
        <v>70</v>
      </c>
      <c r="G842">
        <v>9999</v>
      </c>
      <c r="H842" s="26" t="s">
        <v>37</v>
      </c>
      <c r="I842">
        <v>1</v>
      </c>
      <c r="J842">
        <f>VLOOKUP(E842,自助机!E:H,4,FALSE)</f>
        <v>70</v>
      </c>
      <c r="K842" t="str">
        <f t="shared" si="13"/>
        <v/>
      </c>
    </row>
    <row r="843" spans="1:11" ht="14.25" hidden="1">
      <c r="A843" s="16">
        <v>42910</v>
      </c>
      <c r="B843">
        <v>1000122104</v>
      </c>
      <c r="C843" s="26" t="s">
        <v>4638</v>
      </c>
      <c r="D843" s="17">
        <v>383759</v>
      </c>
      <c r="E843" s="27" t="s">
        <v>8535</v>
      </c>
      <c r="F843" s="17">
        <v>10</v>
      </c>
      <c r="G843">
        <v>9999</v>
      </c>
      <c r="H843" s="26" t="s">
        <v>37</v>
      </c>
      <c r="I843">
        <v>1</v>
      </c>
      <c r="J843">
        <f>VLOOKUP(E843,自助机!E:H,4,FALSE)</f>
        <v>10</v>
      </c>
      <c r="K843" t="str">
        <f t="shared" si="13"/>
        <v/>
      </c>
    </row>
    <row r="844" spans="1:11" ht="14.25" hidden="1">
      <c r="A844" s="16">
        <v>42910</v>
      </c>
      <c r="B844">
        <v>1000121549</v>
      </c>
      <c r="C844" s="26" t="s">
        <v>4470</v>
      </c>
      <c r="D844" s="17">
        <v>380891</v>
      </c>
      <c r="E844" s="27" t="s">
        <v>8469</v>
      </c>
      <c r="F844" s="17">
        <v>200</v>
      </c>
      <c r="G844">
        <v>9999</v>
      </c>
      <c r="H844" s="26" t="s">
        <v>37</v>
      </c>
      <c r="I844">
        <v>1</v>
      </c>
      <c r="J844">
        <f>VLOOKUP(E844,自助机!E:H,4,FALSE)</f>
        <v>200</v>
      </c>
      <c r="K844" t="str">
        <f t="shared" si="13"/>
        <v/>
      </c>
    </row>
    <row r="845" spans="1:11" ht="14.25" hidden="1">
      <c r="A845" s="16">
        <v>42910</v>
      </c>
      <c r="B845">
        <v>1000015967</v>
      </c>
      <c r="C845" s="26" t="s">
        <v>48</v>
      </c>
      <c r="D845" s="17">
        <v>381086</v>
      </c>
      <c r="E845" s="27" t="s">
        <v>8471</v>
      </c>
      <c r="F845" s="17">
        <v>100</v>
      </c>
      <c r="G845">
        <v>9999</v>
      </c>
      <c r="H845" s="26" t="s">
        <v>37</v>
      </c>
      <c r="I845">
        <v>1</v>
      </c>
      <c r="J845">
        <f>VLOOKUP(E845,自助机!E:H,4,FALSE)</f>
        <v>100</v>
      </c>
      <c r="K845" t="str">
        <f t="shared" si="13"/>
        <v/>
      </c>
    </row>
    <row r="846" spans="1:11" ht="14.25" hidden="1">
      <c r="A846" s="16">
        <v>42910</v>
      </c>
      <c r="B846">
        <v>153016243</v>
      </c>
      <c r="C846" s="26" t="s">
        <v>4453</v>
      </c>
      <c r="D846" s="17">
        <v>381201</v>
      </c>
      <c r="E846" s="27" t="s">
        <v>8474</v>
      </c>
      <c r="F846" s="17">
        <v>400</v>
      </c>
      <c r="G846">
        <v>9999</v>
      </c>
      <c r="H846" s="26" t="s">
        <v>37</v>
      </c>
      <c r="I846">
        <v>1</v>
      </c>
      <c r="J846">
        <f>VLOOKUP(E846,自助机!E:H,4,FALSE)</f>
        <v>400</v>
      </c>
      <c r="K846" t="str">
        <f t="shared" si="13"/>
        <v/>
      </c>
    </row>
    <row r="847" spans="1:11" ht="14.25" hidden="1">
      <c r="A847" s="16">
        <v>42910</v>
      </c>
      <c r="B847">
        <v>122039935</v>
      </c>
      <c r="C847" s="26" t="s">
        <v>4490</v>
      </c>
      <c r="D847" s="17">
        <v>381306</v>
      </c>
      <c r="E847" s="27" t="s">
        <v>8477</v>
      </c>
      <c r="F847" s="17">
        <v>200</v>
      </c>
      <c r="G847">
        <v>9999</v>
      </c>
      <c r="H847" s="26" t="s">
        <v>37</v>
      </c>
      <c r="I847">
        <v>1</v>
      </c>
      <c r="J847">
        <f>VLOOKUP(E847,自助机!E:H,4,FALSE)</f>
        <v>200</v>
      </c>
      <c r="K847" t="str">
        <f t="shared" si="13"/>
        <v/>
      </c>
    </row>
    <row r="848" spans="1:11" ht="14.25" hidden="1">
      <c r="A848" s="16">
        <v>42910</v>
      </c>
      <c r="B848">
        <v>5015741430</v>
      </c>
      <c r="C848" s="26" t="s">
        <v>4478</v>
      </c>
      <c r="D848" s="17">
        <v>381376</v>
      </c>
      <c r="E848" s="27" t="s">
        <v>8481</v>
      </c>
      <c r="F848" s="17">
        <v>500</v>
      </c>
      <c r="G848">
        <v>9999</v>
      </c>
      <c r="H848" s="26" t="s">
        <v>37</v>
      </c>
      <c r="I848">
        <v>1</v>
      </c>
      <c r="J848">
        <f>VLOOKUP(E848,自助机!E:H,4,FALSE)</f>
        <v>500</v>
      </c>
      <c r="K848" t="str">
        <f t="shared" si="13"/>
        <v/>
      </c>
    </row>
    <row r="849" spans="1:11" ht="14.25" hidden="1">
      <c r="A849" s="16">
        <v>42908</v>
      </c>
      <c r="B849">
        <v>1000117533</v>
      </c>
      <c r="C849" s="26" t="s">
        <v>816</v>
      </c>
      <c r="D849" s="17">
        <v>355361</v>
      </c>
      <c r="E849" s="27" t="s">
        <v>8017</v>
      </c>
      <c r="F849" s="17">
        <v>50</v>
      </c>
      <c r="G849">
        <v>9999</v>
      </c>
      <c r="H849" s="26" t="s">
        <v>37</v>
      </c>
      <c r="I849">
        <v>1</v>
      </c>
      <c r="J849">
        <f>VLOOKUP(E849,自助机!E:H,4,FALSE)</f>
        <v>50</v>
      </c>
      <c r="K849" t="str">
        <f t="shared" si="13"/>
        <v/>
      </c>
    </row>
    <row r="850" spans="1:11" ht="14.25" hidden="1">
      <c r="A850" s="16">
        <v>42908</v>
      </c>
      <c r="B850">
        <v>1000117163</v>
      </c>
      <c r="C850" s="26" t="s">
        <v>3332</v>
      </c>
      <c r="D850" s="17">
        <v>355621</v>
      </c>
      <c r="E850" s="27" t="s">
        <v>8022</v>
      </c>
      <c r="F850" s="17">
        <v>300</v>
      </c>
      <c r="G850">
        <v>9999</v>
      </c>
      <c r="H850" s="26" t="s">
        <v>37</v>
      </c>
      <c r="I850">
        <v>1</v>
      </c>
      <c r="J850">
        <f>VLOOKUP(E850,自助机!E:H,4,FALSE)</f>
        <v>300</v>
      </c>
      <c r="K850" t="str">
        <f t="shared" si="13"/>
        <v/>
      </c>
    </row>
    <row r="851" spans="1:11" ht="14.25" hidden="1">
      <c r="A851" s="16">
        <v>42908</v>
      </c>
      <c r="B851">
        <v>1000117563</v>
      </c>
      <c r="C851" s="26" t="s">
        <v>3346</v>
      </c>
      <c r="D851" s="17">
        <v>355951</v>
      </c>
      <c r="E851" s="27" t="s">
        <v>8027</v>
      </c>
      <c r="F851" s="17">
        <v>10</v>
      </c>
      <c r="G851">
        <v>9999</v>
      </c>
      <c r="H851" s="26" t="s">
        <v>37</v>
      </c>
      <c r="I851">
        <v>1</v>
      </c>
      <c r="J851">
        <f>VLOOKUP(E851,自助机!E:H,4,FALSE)</f>
        <v>10</v>
      </c>
      <c r="K851" t="str">
        <f t="shared" si="13"/>
        <v/>
      </c>
    </row>
    <row r="852" spans="1:11" ht="14.25" hidden="1">
      <c r="A852" s="16">
        <v>42909</v>
      </c>
      <c r="B852">
        <v>1000119206</v>
      </c>
      <c r="C852" s="26" t="s">
        <v>3719</v>
      </c>
      <c r="D852" s="17">
        <v>364201</v>
      </c>
      <c r="E852" s="27" t="s">
        <v>8173</v>
      </c>
      <c r="F852" s="17">
        <v>50</v>
      </c>
      <c r="G852">
        <v>9999</v>
      </c>
      <c r="H852" s="26" t="s">
        <v>37</v>
      </c>
      <c r="I852">
        <v>1</v>
      </c>
      <c r="J852">
        <f>VLOOKUP(E852,自助机!E:H,4,FALSE)</f>
        <v>50</v>
      </c>
      <c r="K852" t="str">
        <f t="shared" si="13"/>
        <v/>
      </c>
    </row>
    <row r="853" spans="1:11" ht="14.25" hidden="1">
      <c r="A853" s="16">
        <v>42909</v>
      </c>
      <c r="B853">
        <v>1000119014</v>
      </c>
      <c r="C853" s="26" t="s">
        <v>3665</v>
      </c>
      <c r="D853" s="17">
        <v>368352</v>
      </c>
      <c r="E853" s="27" t="s">
        <v>8219</v>
      </c>
      <c r="F853" s="17">
        <v>1000</v>
      </c>
      <c r="G853">
        <v>9999</v>
      </c>
      <c r="H853" s="26" t="s">
        <v>37</v>
      </c>
      <c r="I853">
        <v>1</v>
      </c>
      <c r="J853">
        <f>VLOOKUP(E853,自助机!E:H,4,FALSE)</f>
        <v>1000</v>
      </c>
      <c r="K853" t="str">
        <f t="shared" si="13"/>
        <v/>
      </c>
    </row>
    <row r="854" spans="1:11" ht="14.25" hidden="1">
      <c r="A854" s="16">
        <v>42910</v>
      </c>
      <c r="B854">
        <v>103376918</v>
      </c>
      <c r="C854" s="26" t="s">
        <v>870</v>
      </c>
      <c r="D854" s="17">
        <v>377927</v>
      </c>
      <c r="E854" s="27" t="s">
        <v>8401</v>
      </c>
      <c r="F854" s="17">
        <v>500</v>
      </c>
      <c r="G854">
        <v>9999</v>
      </c>
      <c r="H854" s="26" t="s">
        <v>37</v>
      </c>
      <c r="I854">
        <v>1</v>
      </c>
      <c r="J854">
        <f>VLOOKUP(E854,自助机!E:H,4,FALSE)</f>
        <v>500</v>
      </c>
      <c r="K854" t="str">
        <f t="shared" si="13"/>
        <v/>
      </c>
    </row>
    <row r="855" spans="1:11" ht="14.25" hidden="1">
      <c r="A855" s="16">
        <v>42910</v>
      </c>
      <c r="B855">
        <v>1000121170</v>
      </c>
      <c r="C855" s="26" t="s">
        <v>4305</v>
      </c>
      <c r="D855" s="17">
        <v>377950</v>
      </c>
      <c r="E855" s="27" t="s">
        <v>8406</v>
      </c>
      <c r="F855" s="17">
        <v>500</v>
      </c>
      <c r="G855">
        <v>9999</v>
      </c>
      <c r="H855" s="26" t="s">
        <v>37</v>
      </c>
      <c r="I855">
        <v>1</v>
      </c>
      <c r="J855">
        <f>VLOOKUP(E855,自助机!E:H,4,FALSE)</f>
        <v>500</v>
      </c>
      <c r="K855" t="str">
        <f t="shared" si="13"/>
        <v/>
      </c>
    </row>
    <row r="856" spans="1:11" ht="14.25" hidden="1">
      <c r="A856" s="16">
        <v>42910</v>
      </c>
      <c r="B856">
        <v>1000120814</v>
      </c>
      <c r="C856" s="26" t="s">
        <v>4220</v>
      </c>
      <c r="D856" s="17">
        <v>379238</v>
      </c>
      <c r="E856" s="27" t="s">
        <v>8429</v>
      </c>
      <c r="F856" s="17">
        <v>400</v>
      </c>
      <c r="G856">
        <v>9999</v>
      </c>
      <c r="H856" s="26" t="s">
        <v>37</v>
      </c>
      <c r="I856">
        <v>1</v>
      </c>
      <c r="J856">
        <f>VLOOKUP(E856,自助机!E:H,4,FALSE)</f>
        <v>400</v>
      </c>
      <c r="K856" t="str">
        <f t="shared" si="13"/>
        <v/>
      </c>
    </row>
    <row r="857" spans="1:11" ht="14.25" hidden="1">
      <c r="A857" s="16">
        <v>42908</v>
      </c>
      <c r="B857">
        <v>1000117607</v>
      </c>
      <c r="C857" s="26" t="s">
        <v>3354</v>
      </c>
      <c r="D857" s="17">
        <v>356290</v>
      </c>
      <c r="E857" s="27" t="s">
        <v>8030</v>
      </c>
      <c r="F857" s="17">
        <v>20</v>
      </c>
      <c r="G857">
        <v>9999</v>
      </c>
      <c r="H857" s="26" t="s">
        <v>37</v>
      </c>
      <c r="I857">
        <v>1</v>
      </c>
      <c r="J857">
        <f>VLOOKUP(E857,自助机!E:H,4,FALSE)</f>
        <v>20</v>
      </c>
      <c r="K857" t="str">
        <f t="shared" si="13"/>
        <v/>
      </c>
    </row>
    <row r="858" spans="1:11" ht="14.25" hidden="1">
      <c r="A858" s="16">
        <v>42908</v>
      </c>
      <c r="B858">
        <v>1000117634</v>
      </c>
      <c r="C858" s="26" t="s">
        <v>3405</v>
      </c>
      <c r="D858" s="17">
        <v>356916</v>
      </c>
      <c r="E858" s="27" t="s">
        <v>8050</v>
      </c>
      <c r="F858" s="17">
        <v>500</v>
      </c>
      <c r="G858">
        <v>9999</v>
      </c>
      <c r="H858" s="26" t="s">
        <v>37</v>
      </c>
      <c r="I858">
        <v>1</v>
      </c>
      <c r="J858">
        <f>VLOOKUP(E858,自助机!E:H,4,FALSE)</f>
        <v>500</v>
      </c>
      <c r="K858" t="str">
        <f t="shared" si="13"/>
        <v/>
      </c>
    </row>
    <row r="859" spans="1:11" ht="14.25" hidden="1">
      <c r="A859" s="16">
        <v>42908</v>
      </c>
      <c r="B859">
        <v>1000010841</v>
      </c>
      <c r="C859" s="26" t="s">
        <v>3418</v>
      </c>
      <c r="D859" s="17">
        <v>357194</v>
      </c>
      <c r="E859" s="27" t="s">
        <v>8055</v>
      </c>
      <c r="F859" s="17">
        <v>1000</v>
      </c>
      <c r="G859">
        <v>9999</v>
      </c>
      <c r="H859" s="26" t="s">
        <v>37</v>
      </c>
      <c r="I859">
        <v>1</v>
      </c>
      <c r="J859">
        <f>VLOOKUP(E859,自助机!E:H,4,FALSE)</f>
        <v>1000</v>
      </c>
      <c r="K859" t="str">
        <f t="shared" si="13"/>
        <v/>
      </c>
    </row>
    <row r="860" spans="1:11" ht="14.25" hidden="1" customHeight="1">
      <c r="A860" s="16">
        <v>42908</v>
      </c>
      <c r="B860">
        <v>1000117636</v>
      </c>
      <c r="C860" s="26" t="s">
        <v>3382</v>
      </c>
      <c r="D860" s="17">
        <v>357196</v>
      </c>
      <c r="E860" s="27" t="s">
        <v>8056</v>
      </c>
      <c r="F860" s="17">
        <v>1000</v>
      </c>
      <c r="G860">
        <v>9999</v>
      </c>
      <c r="H860" s="26" t="s">
        <v>37</v>
      </c>
      <c r="I860">
        <v>1</v>
      </c>
      <c r="J860">
        <f>VLOOKUP(E860,自助机!E:H,4,FALSE)</f>
        <v>1000</v>
      </c>
      <c r="K860" t="str">
        <f t="shared" si="13"/>
        <v/>
      </c>
    </row>
    <row r="861" spans="1:11" ht="14.25" hidden="1" customHeight="1">
      <c r="A861" s="16">
        <v>42908</v>
      </c>
      <c r="B861">
        <v>1000117767</v>
      </c>
      <c r="C861" s="26" t="s">
        <v>3431</v>
      </c>
      <c r="D861" s="17">
        <v>357541</v>
      </c>
      <c r="E861" s="27" t="s">
        <v>8060</v>
      </c>
      <c r="F861" s="17">
        <v>100</v>
      </c>
      <c r="G861">
        <v>9999</v>
      </c>
      <c r="H861" s="26" t="s">
        <v>37</v>
      </c>
      <c r="I861">
        <v>1</v>
      </c>
      <c r="J861">
        <f>VLOOKUP(E861,自助机!E:H,4,FALSE)</f>
        <v>100</v>
      </c>
      <c r="K861" t="str">
        <f t="shared" si="13"/>
        <v/>
      </c>
    </row>
    <row r="862" spans="1:11" ht="14.25" hidden="1" customHeight="1">
      <c r="A862" s="16">
        <v>42909</v>
      </c>
      <c r="B862">
        <v>1000117802</v>
      </c>
      <c r="C862" s="26" t="s">
        <v>3434</v>
      </c>
      <c r="D862" s="17">
        <v>357643</v>
      </c>
      <c r="E862" s="27" t="s">
        <v>8061</v>
      </c>
      <c r="F862" s="17">
        <v>50</v>
      </c>
      <c r="G862">
        <v>9999</v>
      </c>
      <c r="H862" s="26" t="s">
        <v>37</v>
      </c>
      <c r="I862">
        <v>1</v>
      </c>
      <c r="J862">
        <f>VLOOKUP(E862,自助机!E:H,4,FALSE)</f>
        <v>50</v>
      </c>
      <c r="K862" t="str">
        <f t="shared" si="13"/>
        <v/>
      </c>
    </row>
    <row r="863" spans="1:11" ht="14.25" hidden="1" customHeight="1">
      <c r="A863" s="16">
        <v>42908</v>
      </c>
      <c r="B863">
        <v>1000086327</v>
      </c>
      <c r="C863" s="26" t="s">
        <v>3231</v>
      </c>
      <c r="D863" s="17">
        <v>356470</v>
      </c>
      <c r="E863" s="27" t="s">
        <v>8035</v>
      </c>
      <c r="F863" s="17">
        <v>500</v>
      </c>
      <c r="G863">
        <v>9999</v>
      </c>
      <c r="H863" s="26" t="s">
        <v>37</v>
      </c>
      <c r="I863">
        <v>1</v>
      </c>
      <c r="J863">
        <f>VLOOKUP(E863,自助机!E:H,4,FALSE)</f>
        <v>500</v>
      </c>
      <c r="K863" t="str">
        <f t="shared" si="13"/>
        <v/>
      </c>
    </row>
    <row r="864" spans="1:11" ht="14.25" hidden="1" customHeight="1">
      <c r="A864" s="16">
        <v>42910</v>
      </c>
      <c r="B864">
        <v>1000121025</v>
      </c>
      <c r="C864" s="26" t="s">
        <v>4270</v>
      </c>
      <c r="D864" s="17">
        <v>377760</v>
      </c>
      <c r="E864" s="27" t="s">
        <v>8393</v>
      </c>
      <c r="F864" s="17">
        <v>30</v>
      </c>
      <c r="G864">
        <v>9999</v>
      </c>
      <c r="H864" s="26" t="s">
        <v>37</v>
      </c>
      <c r="I864">
        <v>1</v>
      </c>
      <c r="J864">
        <f>VLOOKUP(E864,自助机!E:H,4,FALSE)</f>
        <v>30</v>
      </c>
      <c r="K864" t="str">
        <f t="shared" si="13"/>
        <v/>
      </c>
    </row>
    <row r="865" spans="1:11" ht="14.25" hidden="1" customHeight="1">
      <c r="A865" s="16">
        <v>42910</v>
      </c>
      <c r="B865">
        <v>1000121087</v>
      </c>
      <c r="C865" s="26" t="s">
        <v>4281</v>
      </c>
      <c r="D865" s="17">
        <v>377824</v>
      </c>
      <c r="E865" s="27" t="s">
        <v>8397</v>
      </c>
      <c r="F865" s="17">
        <v>300</v>
      </c>
      <c r="G865">
        <v>9999</v>
      </c>
      <c r="H865" s="26" t="s">
        <v>37</v>
      </c>
      <c r="I865">
        <v>1</v>
      </c>
      <c r="J865">
        <f>VLOOKUP(E865,自助机!E:H,4,FALSE)</f>
        <v>300</v>
      </c>
      <c r="K865" t="str">
        <f t="shared" si="13"/>
        <v/>
      </c>
    </row>
    <row r="866" spans="1:11" ht="14.25" hidden="1" customHeight="1">
      <c r="A866" s="16">
        <v>42910</v>
      </c>
      <c r="B866">
        <v>1000012184</v>
      </c>
      <c r="C866" s="26" t="s">
        <v>4311</v>
      </c>
      <c r="D866" s="17">
        <v>378005</v>
      </c>
      <c r="E866" s="27" t="s">
        <v>8408</v>
      </c>
      <c r="F866" s="17">
        <v>500</v>
      </c>
      <c r="G866">
        <v>9999</v>
      </c>
      <c r="H866" s="26" t="s">
        <v>37</v>
      </c>
      <c r="I866">
        <v>1</v>
      </c>
      <c r="J866">
        <f>VLOOKUP(E866,自助机!E:H,4,FALSE)</f>
        <v>500</v>
      </c>
      <c r="K866" t="str">
        <f t="shared" si="13"/>
        <v/>
      </c>
    </row>
    <row r="867" spans="1:11" ht="14.25" hidden="1" customHeight="1">
      <c r="A867" s="16">
        <v>42910</v>
      </c>
      <c r="B867">
        <v>1000118981</v>
      </c>
      <c r="C867" s="26" t="s">
        <v>50</v>
      </c>
      <c r="D867" s="17">
        <v>378149</v>
      </c>
      <c r="E867" s="27" t="s">
        <v>8411</v>
      </c>
      <c r="F867" s="17">
        <v>300</v>
      </c>
      <c r="G867">
        <v>9999</v>
      </c>
      <c r="H867" s="26" t="s">
        <v>37</v>
      </c>
      <c r="I867">
        <v>1</v>
      </c>
      <c r="J867">
        <f>VLOOKUP(E867,自助机!E:H,4,FALSE)</f>
        <v>300</v>
      </c>
      <c r="K867" t="str">
        <f t="shared" si="13"/>
        <v/>
      </c>
    </row>
    <row r="868" spans="1:11" ht="14.25" hidden="1" customHeight="1">
      <c r="A868" s="16">
        <v>42910</v>
      </c>
      <c r="B868">
        <v>1000023691</v>
      </c>
      <c r="C868" s="26" t="s">
        <v>4322</v>
      </c>
      <c r="D868" s="17">
        <v>378387</v>
      </c>
      <c r="E868" s="27" t="s">
        <v>8412</v>
      </c>
      <c r="F868" s="17">
        <v>200</v>
      </c>
      <c r="G868">
        <v>9999</v>
      </c>
      <c r="H868" s="26" t="s">
        <v>37</v>
      </c>
      <c r="I868">
        <v>1</v>
      </c>
      <c r="J868">
        <f>VLOOKUP(E868,自助机!E:H,4,FALSE)</f>
        <v>200</v>
      </c>
      <c r="K868" t="str">
        <f t="shared" si="13"/>
        <v/>
      </c>
    </row>
    <row r="869" spans="1:11" ht="14.25" hidden="1" customHeight="1">
      <c r="A869" s="16">
        <v>42910</v>
      </c>
      <c r="B869">
        <v>5010300086</v>
      </c>
      <c r="C869" s="26" t="s">
        <v>4328</v>
      </c>
      <c r="D869" s="17">
        <v>378546</v>
      </c>
      <c r="E869" s="27" t="s">
        <v>8414</v>
      </c>
      <c r="F869" s="17">
        <v>100</v>
      </c>
      <c r="G869">
        <v>9999</v>
      </c>
      <c r="H869" s="26" t="s">
        <v>37</v>
      </c>
      <c r="I869">
        <v>1</v>
      </c>
      <c r="J869">
        <f>VLOOKUP(E869,自助机!E:H,4,FALSE)</f>
        <v>100</v>
      </c>
      <c r="K869" t="str">
        <f t="shared" si="13"/>
        <v/>
      </c>
    </row>
    <row r="870" spans="1:11" ht="14.25" hidden="1" customHeight="1">
      <c r="A870" s="16">
        <v>42909</v>
      </c>
      <c r="B870">
        <v>1000004637</v>
      </c>
      <c r="C870" s="26" t="s">
        <v>4047</v>
      </c>
      <c r="D870" s="17">
        <v>372889</v>
      </c>
      <c r="E870" s="27" t="s">
        <v>8304</v>
      </c>
      <c r="F870" s="17">
        <v>150</v>
      </c>
      <c r="G870">
        <v>9999</v>
      </c>
      <c r="H870" s="26" t="s">
        <v>37</v>
      </c>
      <c r="I870">
        <v>1</v>
      </c>
      <c r="J870">
        <f>VLOOKUP(E870,自助机!E:H,4,FALSE)</f>
        <v>150</v>
      </c>
      <c r="K870" t="str">
        <f t="shared" si="13"/>
        <v/>
      </c>
    </row>
    <row r="871" spans="1:11" ht="14.25" hidden="1" customHeight="1">
      <c r="A871" s="16">
        <v>42909</v>
      </c>
      <c r="B871" t="s">
        <v>8307</v>
      </c>
      <c r="C871" s="26" t="s">
        <v>4055</v>
      </c>
      <c r="D871" s="17">
        <v>373247</v>
      </c>
      <c r="E871" s="27" t="s">
        <v>8308</v>
      </c>
      <c r="F871" s="17">
        <v>100</v>
      </c>
      <c r="G871">
        <v>9999</v>
      </c>
      <c r="H871" s="26" t="s">
        <v>37</v>
      </c>
      <c r="I871">
        <v>1</v>
      </c>
      <c r="J871">
        <f>VLOOKUP(E871,自助机!E:H,4,FALSE)</f>
        <v>100</v>
      </c>
      <c r="K871" t="str">
        <f t="shared" si="13"/>
        <v/>
      </c>
    </row>
    <row r="872" spans="1:11" ht="14.25" hidden="1" customHeight="1">
      <c r="A872" s="16">
        <v>42909</v>
      </c>
      <c r="B872">
        <v>1000120511</v>
      </c>
      <c r="C872" s="26" t="s">
        <v>4102</v>
      </c>
      <c r="D872" s="17">
        <v>374719</v>
      </c>
      <c r="E872" s="27" t="s">
        <v>8333</v>
      </c>
      <c r="F872" s="17">
        <v>100</v>
      </c>
      <c r="G872">
        <v>9999</v>
      </c>
      <c r="H872" s="26" t="s">
        <v>37</v>
      </c>
      <c r="I872">
        <v>1</v>
      </c>
      <c r="J872">
        <f>VLOOKUP(E872,自助机!E:H,4,FALSE)</f>
        <v>100</v>
      </c>
      <c r="K872" t="str">
        <f t="shared" si="13"/>
        <v/>
      </c>
    </row>
    <row r="873" spans="1:11" ht="14.25" hidden="1" customHeight="1">
      <c r="A873" s="16">
        <v>42909</v>
      </c>
      <c r="B873">
        <v>1000120482</v>
      </c>
      <c r="C873" s="26" t="s">
        <v>4041</v>
      </c>
      <c r="D873" s="17">
        <v>374943</v>
      </c>
      <c r="E873" s="27" t="s">
        <v>8337</v>
      </c>
      <c r="F873" s="17">
        <v>2000</v>
      </c>
      <c r="G873">
        <v>9999</v>
      </c>
      <c r="H873" s="26" t="s">
        <v>37</v>
      </c>
      <c r="I873">
        <v>1</v>
      </c>
      <c r="J873">
        <f>VLOOKUP(E873,自助机!E:H,4,FALSE)</f>
        <v>2000</v>
      </c>
      <c r="K873" t="str">
        <f t="shared" si="13"/>
        <v/>
      </c>
    </row>
    <row r="874" spans="1:11" ht="14.25" hidden="1" customHeight="1">
      <c r="A874" s="16">
        <v>42909</v>
      </c>
      <c r="B874">
        <v>1000120209</v>
      </c>
      <c r="C874" s="26" t="s">
        <v>4044</v>
      </c>
      <c r="D874" s="17">
        <v>375675</v>
      </c>
      <c r="E874" s="27" t="s">
        <v>8345</v>
      </c>
      <c r="F874" s="17">
        <v>500</v>
      </c>
      <c r="G874">
        <v>9999</v>
      </c>
      <c r="H874" s="26" t="s">
        <v>37</v>
      </c>
      <c r="I874">
        <v>1</v>
      </c>
      <c r="J874">
        <f>VLOOKUP(E874,自助机!E:H,4,FALSE)</f>
        <v>500</v>
      </c>
      <c r="K874" t="str">
        <f t="shared" si="13"/>
        <v/>
      </c>
    </row>
    <row r="875" spans="1:11" ht="14.25" hidden="1" customHeight="1">
      <c r="A875" s="16">
        <v>42909</v>
      </c>
      <c r="B875">
        <v>1000115433</v>
      </c>
      <c r="C875" s="26" t="s">
        <v>2427</v>
      </c>
      <c r="D875" s="17">
        <v>375785</v>
      </c>
      <c r="E875" s="27" t="s">
        <v>8348</v>
      </c>
      <c r="F875" s="17">
        <v>1000</v>
      </c>
      <c r="G875">
        <v>9999</v>
      </c>
      <c r="H875" s="26" t="s">
        <v>37</v>
      </c>
      <c r="I875">
        <v>1</v>
      </c>
      <c r="J875">
        <f>VLOOKUP(E875,自助机!E:H,4,FALSE)</f>
        <v>1000</v>
      </c>
      <c r="K875" t="str">
        <f t="shared" si="13"/>
        <v/>
      </c>
    </row>
    <row r="876" spans="1:11" ht="14.25" hidden="1" customHeight="1">
      <c r="A876" s="16">
        <v>42909</v>
      </c>
      <c r="B876">
        <v>1000120762</v>
      </c>
      <c r="C876" s="26" t="s">
        <v>4163</v>
      </c>
      <c r="D876" s="17">
        <v>375814</v>
      </c>
      <c r="E876" s="27" t="s">
        <v>8350</v>
      </c>
      <c r="F876" s="17">
        <v>100</v>
      </c>
      <c r="G876">
        <v>9999</v>
      </c>
      <c r="H876" s="26" t="s">
        <v>37</v>
      </c>
      <c r="I876">
        <v>1</v>
      </c>
      <c r="J876">
        <f>VLOOKUP(E876,自助机!E:H,4,FALSE)</f>
        <v>100</v>
      </c>
      <c r="K876" t="str">
        <f t="shared" si="13"/>
        <v/>
      </c>
    </row>
    <row r="877" spans="1:11" ht="14.25" hidden="1" customHeight="1">
      <c r="A877" s="16">
        <v>42909</v>
      </c>
      <c r="B877">
        <v>1000118885</v>
      </c>
      <c r="C877" s="26" t="s">
        <v>3693</v>
      </c>
      <c r="D877" s="17">
        <v>363765</v>
      </c>
      <c r="E877" s="27" t="s">
        <v>8163</v>
      </c>
      <c r="F877" s="17">
        <v>1000</v>
      </c>
      <c r="G877">
        <v>9999</v>
      </c>
      <c r="H877" s="26" t="s">
        <v>37</v>
      </c>
      <c r="I877">
        <v>1</v>
      </c>
      <c r="J877">
        <f>VLOOKUP(E877,自助机!E:H,4,FALSE)</f>
        <v>1000</v>
      </c>
      <c r="K877" t="str">
        <f t="shared" si="13"/>
        <v/>
      </c>
    </row>
    <row r="878" spans="1:11" ht="14.25" hidden="1" customHeight="1">
      <c r="A878" s="16">
        <v>42909</v>
      </c>
      <c r="B878">
        <v>102289643</v>
      </c>
      <c r="C878" s="26" t="s">
        <v>847</v>
      </c>
      <c r="D878" s="17">
        <v>365183</v>
      </c>
      <c r="E878" s="27" t="s">
        <v>8186</v>
      </c>
      <c r="F878" s="17">
        <v>20</v>
      </c>
      <c r="G878">
        <v>9999</v>
      </c>
      <c r="H878" s="26" t="s">
        <v>37</v>
      </c>
      <c r="I878">
        <v>1</v>
      </c>
      <c r="J878">
        <f>VLOOKUP(E878,自助机!E:H,4,FALSE)</f>
        <v>20</v>
      </c>
      <c r="K878" t="str">
        <f t="shared" si="13"/>
        <v/>
      </c>
    </row>
    <row r="879" spans="1:11" ht="14.25" hidden="1" customHeight="1">
      <c r="A879" s="16">
        <v>42909</v>
      </c>
      <c r="B879">
        <v>1000120436</v>
      </c>
      <c r="C879" s="26" t="s">
        <v>4069</v>
      </c>
      <c r="D879" s="17">
        <v>373651</v>
      </c>
      <c r="E879" s="27" t="s">
        <v>8313</v>
      </c>
      <c r="F879" s="17">
        <v>300</v>
      </c>
      <c r="G879">
        <v>9999</v>
      </c>
      <c r="H879" s="26" t="s">
        <v>37</v>
      </c>
      <c r="I879">
        <v>1</v>
      </c>
      <c r="J879">
        <f>VLOOKUP(E879,自助机!E:H,4,FALSE)</f>
        <v>300</v>
      </c>
      <c r="K879" t="str">
        <f t="shared" si="13"/>
        <v/>
      </c>
    </row>
    <row r="880" spans="1:11" ht="14.25" hidden="1" customHeight="1">
      <c r="A880" s="16">
        <v>42910</v>
      </c>
      <c r="B880">
        <v>1000121261</v>
      </c>
      <c r="C880" s="26" t="s">
        <v>4317</v>
      </c>
      <c r="D880" s="17">
        <v>378774</v>
      </c>
      <c r="E880" s="27" t="s">
        <v>8418</v>
      </c>
      <c r="F880" s="17">
        <v>800</v>
      </c>
      <c r="G880">
        <v>9999</v>
      </c>
      <c r="H880" s="26" t="s">
        <v>37</v>
      </c>
      <c r="I880">
        <v>1</v>
      </c>
      <c r="J880">
        <f>VLOOKUP(E880,自助机!E:H,4,FALSE)</f>
        <v>800</v>
      </c>
      <c r="K880" t="str">
        <f t="shared" si="13"/>
        <v/>
      </c>
    </row>
    <row r="881" spans="1:11" ht="14.25" hidden="1" customHeight="1">
      <c r="A881" s="16">
        <v>42910</v>
      </c>
      <c r="B881">
        <v>1000122169</v>
      </c>
      <c r="C881" s="26" t="s">
        <v>4641</v>
      </c>
      <c r="D881" s="17">
        <v>383843</v>
      </c>
      <c r="E881" s="27" t="s">
        <v>8536</v>
      </c>
      <c r="F881" s="17">
        <v>500</v>
      </c>
      <c r="G881">
        <v>9999</v>
      </c>
      <c r="H881" s="26" t="s">
        <v>37</v>
      </c>
      <c r="I881">
        <v>1</v>
      </c>
      <c r="J881">
        <f>VLOOKUP(E881,自助机!E:H,4,FALSE)</f>
        <v>500</v>
      </c>
      <c r="K881" t="str">
        <f t="shared" si="13"/>
        <v/>
      </c>
    </row>
    <row r="882" spans="1:11" ht="14.25" hidden="1" customHeight="1">
      <c r="A882" s="16">
        <v>42910</v>
      </c>
      <c r="B882">
        <v>112374620</v>
      </c>
      <c r="C882" s="26" t="s">
        <v>4644</v>
      </c>
      <c r="D882" s="17">
        <v>383844</v>
      </c>
      <c r="E882" s="27" t="s">
        <v>8537</v>
      </c>
      <c r="F882" s="17">
        <v>10</v>
      </c>
      <c r="G882">
        <v>9999</v>
      </c>
      <c r="H882" s="26" t="s">
        <v>37</v>
      </c>
      <c r="I882">
        <v>1</v>
      </c>
      <c r="J882">
        <f>VLOOKUP(E882,自助机!E:H,4,FALSE)</f>
        <v>10</v>
      </c>
      <c r="K882" t="str">
        <f t="shared" si="13"/>
        <v/>
      </c>
    </row>
    <row r="883" spans="1:11" ht="14.25" hidden="1" customHeight="1">
      <c r="A883" s="16">
        <v>42910</v>
      </c>
      <c r="B883">
        <v>103299323</v>
      </c>
      <c r="C883" s="26" t="s">
        <v>4647</v>
      </c>
      <c r="D883" s="17">
        <v>383859</v>
      </c>
      <c r="E883" s="27" t="s">
        <v>8538</v>
      </c>
      <c r="F883" s="17">
        <v>100</v>
      </c>
      <c r="G883">
        <v>9999</v>
      </c>
      <c r="H883" s="26" t="s">
        <v>37</v>
      </c>
      <c r="I883">
        <v>1</v>
      </c>
      <c r="J883">
        <f>VLOOKUP(E883,自助机!E:H,4,FALSE)</f>
        <v>100</v>
      </c>
      <c r="K883" t="str">
        <f t="shared" si="13"/>
        <v/>
      </c>
    </row>
    <row r="884" spans="1:11" ht="14.25" hidden="1" customHeight="1">
      <c r="A884" s="16">
        <v>42910</v>
      </c>
      <c r="B884">
        <v>1000121559</v>
      </c>
      <c r="C884" s="26" t="s">
        <v>4391</v>
      </c>
      <c r="D884" s="17">
        <v>379678</v>
      </c>
      <c r="E884" s="27" t="s">
        <v>8439</v>
      </c>
      <c r="F884" s="17">
        <v>100</v>
      </c>
      <c r="G884">
        <v>9999</v>
      </c>
      <c r="H884" s="26" t="s">
        <v>37</v>
      </c>
      <c r="I884">
        <v>1</v>
      </c>
      <c r="J884">
        <f>VLOOKUP(E884,自助机!E:H,4,FALSE)</f>
        <v>100</v>
      </c>
      <c r="K884" t="str">
        <f t="shared" si="13"/>
        <v/>
      </c>
    </row>
    <row r="885" spans="1:11" ht="14.25" hidden="1" customHeight="1">
      <c r="A885" s="16">
        <v>42910</v>
      </c>
      <c r="B885">
        <v>1000121483</v>
      </c>
      <c r="C885" s="26" t="s">
        <v>4400</v>
      </c>
      <c r="D885" s="17">
        <v>379776</v>
      </c>
      <c r="E885" s="27" t="s">
        <v>8442</v>
      </c>
      <c r="F885" s="17">
        <v>600</v>
      </c>
      <c r="G885">
        <v>9999</v>
      </c>
      <c r="H885" s="26" t="s">
        <v>37</v>
      </c>
      <c r="I885">
        <v>1</v>
      </c>
      <c r="J885">
        <f>VLOOKUP(E885,自助机!E:H,4,FALSE)</f>
        <v>600</v>
      </c>
      <c r="K885" t="str">
        <f t="shared" si="13"/>
        <v/>
      </c>
    </row>
    <row r="886" spans="1:11" ht="14.25" hidden="1" customHeight="1">
      <c r="A886" s="16">
        <v>42910</v>
      </c>
      <c r="B886">
        <v>101079906</v>
      </c>
      <c r="C886" s="26" t="s">
        <v>4411</v>
      </c>
      <c r="D886" s="17">
        <v>380125</v>
      </c>
      <c r="E886" s="27" t="s">
        <v>8446</v>
      </c>
      <c r="F886" s="17">
        <v>50</v>
      </c>
      <c r="G886">
        <v>9999</v>
      </c>
      <c r="H886" s="26" t="s">
        <v>37</v>
      </c>
      <c r="I886">
        <v>1</v>
      </c>
      <c r="J886">
        <f>VLOOKUP(E886,自助机!E:H,4,FALSE)</f>
        <v>50</v>
      </c>
      <c r="K886" t="str">
        <f t="shared" si="13"/>
        <v/>
      </c>
    </row>
    <row r="887" spans="1:11" ht="14.25" hidden="1" customHeight="1">
      <c r="A887" s="16">
        <v>42910</v>
      </c>
      <c r="B887" t="s">
        <v>8448</v>
      </c>
      <c r="C887" s="26" t="s">
        <v>4416</v>
      </c>
      <c r="D887" s="17">
        <v>380219</v>
      </c>
      <c r="E887" s="27" t="s">
        <v>8449</v>
      </c>
      <c r="F887" s="17">
        <v>500</v>
      </c>
      <c r="G887">
        <v>9999</v>
      </c>
      <c r="H887" s="26" t="s">
        <v>37</v>
      </c>
      <c r="I887">
        <v>1</v>
      </c>
      <c r="J887">
        <f>VLOOKUP(E887,自助机!E:H,4,FALSE)</f>
        <v>500</v>
      </c>
      <c r="K887" t="str">
        <f t="shared" si="13"/>
        <v/>
      </c>
    </row>
    <row r="888" spans="1:11" ht="14.25" hidden="1" customHeight="1">
      <c r="A888" s="16">
        <v>42910</v>
      </c>
      <c r="B888">
        <v>153016243</v>
      </c>
      <c r="C888" s="26" t="s">
        <v>4453</v>
      </c>
      <c r="D888" s="17">
        <v>380589</v>
      </c>
      <c r="E888" s="27" t="s">
        <v>8463</v>
      </c>
      <c r="F888" s="17">
        <v>100</v>
      </c>
      <c r="G888">
        <v>9999</v>
      </c>
      <c r="H888" s="26" t="s">
        <v>37</v>
      </c>
      <c r="I888">
        <v>1</v>
      </c>
      <c r="J888">
        <f>VLOOKUP(E888,自助机!E:H,4,FALSE)</f>
        <v>100</v>
      </c>
      <c r="K888" t="str">
        <f t="shared" si="13"/>
        <v/>
      </c>
    </row>
    <row r="889" spans="1:11" ht="14.25" hidden="1" customHeight="1">
      <c r="A889" s="16">
        <v>42910</v>
      </c>
      <c r="B889">
        <v>1000121372</v>
      </c>
      <c r="C889" s="26" t="s">
        <v>4331</v>
      </c>
      <c r="D889" s="17">
        <v>380869</v>
      </c>
      <c r="E889" s="27" t="s">
        <v>8468</v>
      </c>
      <c r="F889" s="17">
        <v>100</v>
      </c>
      <c r="G889">
        <v>9999</v>
      </c>
      <c r="H889" s="26" t="s">
        <v>37</v>
      </c>
      <c r="I889">
        <v>1</v>
      </c>
      <c r="J889">
        <f>VLOOKUP(E889,自助机!E:H,4,FALSE)</f>
        <v>100</v>
      </c>
      <c r="K889" t="str">
        <f t="shared" si="13"/>
        <v/>
      </c>
    </row>
    <row r="890" spans="1:11" ht="14.25" hidden="1" customHeight="1">
      <c r="A890" s="16">
        <v>42909</v>
      </c>
      <c r="B890" t="s">
        <v>8112</v>
      </c>
      <c r="C890" s="26" t="s">
        <v>3567</v>
      </c>
      <c r="D890" s="17">
        <v>359916</v>
      </c>
      <c r="E890" s="27" t="s">
        <v>8113</v>
      </c>
      <c r="F890" s="17">
        <v>100</v>
      </c>
      <c r="G890">
        <v>9999</v>
      </c>
      <c r="H890" s="26" t="s">
        <v>37</v>
      </c>
      <c r="I890">
        <v>1</v>
      </c>
      <c r="J890">
        <f>VLOOKUP(E890,自助机!E:H,4,FALSE)</f>
        <v>100</v>
      </c>
      <c r="K890" t="str">
        <f t="shared" si="13"/>
        <v/>
      </c>
    </row>
    <row r="891" spans="1:11" ht="14.25" hidden="1" customHeight="1">
      <c r="A891" s="16">
        <v>42909</v>
      </c>
      <c r="B891">
        <v>1000120765</v>
      </c>
      <c r="C891" s="26" t="s">
        <v>4166</v>
      </c>
      <c r="D891" s="17">
        <v>375879</v>
      </c>
      <c r="E891" s="27" t="s">
        <v>8351</v>
      </c>
      <c r="F891" s="17">
        <v>100</v>
      </c>
      <c r="G891">
        <v>9999</v>
      </c>
      <c r="H891" s="26" t="s">
        <v>37</v>
      </c>
      <c r="I891">
        <v>1</v>
      </c>
      <c r="J891">
        <f>VLOOKUP(E891,自助机!E:H,4,FALSE)</f>
        <v>100</v>
      </c>
      <c r="K891" t="str">
        <f t="shared" si="13"/>
        <v/>
      </c>
    </row>
    <row r="892" spans="1:11" ht="14.25" hidden="1" customHeight="1">
      <c r="A892" s="16">
        <v>42909</v>
      </c>
      <c r="B892">
        <v>102232817</v>
      </c>
      <c r="C892" s="26" t="s">
        <v>3014</v>
      </c>
      <c r="D892" s="17">
        <v>375888</v>
      </c>
      <c r="E892" s="27" t="s">
        <v>8352</v>
      </c>
      <c r="F892" s="17">
        <v>200</v>
      </c>
      <c r="G892">
        <v>9999</v>
      </c>
      <c r="H892" s="26" t="s">
        <v>37</v>
      </c>
      <c r="I892">
        <v>1</v>
      </c>
      <c r="J892">
        <f>VLOOKUP(E892,自助机!E:H,4,FALSE)</f>
        <v>200</v>
      </c>
      <c r="K892" t="str">
        <f t="shared" si="13"/>
        <v/>
      </c>
    </row>
    <row r="893" spans="1:11" ht="14.25" hidden="1" customHeight="1">
      <c r="A893" s="16">
        <v>42909</v>
      </c>
      <c r="B893">
        <v>1000118093</v>
      </c>
      <c r="C893" s="26" t="s">
        <v>3477</v>
      </c>
      <c r="D893" s="17">
        <v>358096</v>
      </c>
      <c r="E893" s="27" t="s">
        <v>8076</v>
      </c>
      <c r="F893" s="17">
        <v>20</v>
      </c>
      <c r="G893">
        <v>9999</v>
      </c>
      <c r="H893" s="26" t="s">
        <v>37</v>
      </c>
      <c r="I893">
        <v>1</v>
      </c>
      <c r="J893">
        <f>VLOOKUP(E893,自助机!E:H,4,FALSE)</f>
        <v>20</v>
      </c>
      <c r="K893" t="str">
        <f t="shared" si="13"/>
        <v/>
      </c>
    </row>
    <row r="894" spans="1:11" ht="14.25" hidden="1" customHeight="1">
      <c r="A894" s="16">
        <v>42909</v>
      </c>
      <c r="B894">
        <v>1000118261</v>
      </c>
      <c r="C894" s="26" t="s">
        <v>3535</v>
      </c>
      <c r="D894" s="17">
        <v>358917</v>
      </c>
      <c r="E894" s="27" t="s">
        <v>8099</v>
      </c>
      <c r="F894" s="17">
        <v>20</v>
      </c>
      <c r="G894">
        <v>9999</v>
      </c>
      <c r="H894" s="26" t="s">
        <v>37</v>
      </c>
      <c r="I894">
        <v>1</v>
      </c>
      <c r="J894">
        <f>VLOOKUP(E894,自助机!E:H,4,FALSE)</f>
        <v>20</v>
      </c>
      <c r="K894" t="str">
        <f t="shared" si="13"/>
        <v/>
      </c>
    </row>
    <row r="895" spans="1:11" ht="14.25" hidden="1" customHeight="1">
      <c r="A895" s="16">
        <v>42909</v>
      </c>
      <c r="B895">
        <v>1000118295</v>
      </c>
      <c r="C895" s="26" t="s">
        <v>3636</v>
      </c>
      <c r="D895" s="17">
        <v>362236</v>
      </c>
      <c r="E895" s="27" t="s">
        <v>8140</v>
      </c>
      <c r="F895" s="17">
        <v>180</v>
      </c>
      <c r="G895">
        <v>9999</v>
      </c>
      <c r="H895" s="26" t="s">
        <v>37</v>
      </c>
      <c r="I895">
        <v>1</v>
      </c>
      <c r="J895">
        <f>VLOOKUP(E895,自助机!E:H,4,FALSE)</f>
        <v>180</v>
      </c>
      <c r="K895" t="str">
        <f t="shared" si="13"/>
        <v/>
      </c>
    </row>
    <row r="896" spans="1:11" ht="14.25" hidden="1" customHeight="1">
      <c r="A896" s="16">
        <v>42909</v>
      </c>
      <c r="B896">
        <v>5011764742</v>
      </c>
      <c r="C896" s="26" t="s">
        <v>3702</v>
      </c>
      <c r="D896" s="17">
        <v>363876</v>
      </c>
      <c r="E896" s="27" t="s">
        <v>8166</v>
      </c>
      <c r="F896" s="17">
        <v>600</v>
      </c>
      <c r="G896">
        <v>9999</v>
      </c>
      <c r="H896" s="26" t="s">
        <v>37</v>
      </c>
      <c r="I896">
        <v>1</v>
      </c>
      <c r="J896">
        <f>VLOOKUP(E896,自助机!E:H,4,FALSE)</f>
        <v>600</v>
      </c>
      <c r="K896" t="str">
        <f t="shared" si="13"/>
        <v/>
      </c>
    </row>
    <row r="897" spans="1:11" ht="14.25" hidden="1" customHeight="1">
      <c r="A897" s="16">
        <v>42909</v>
      </c>
      <c r="B897">
        <v>102295469</v>
      </c>
      <c r="C897" s="26" t="s">
        <v>3696</v>
      </c>
      <c r="D897" s="17">
        <v>363893</v>
      </c>
      <c r="E897" s="27" t="s">
        <v>8164</v>
      </c>
      <c r="F897" s="17">
        <v>200</v>
      </c>
      <c r="G897">
        <v>9999</v>
      </c>
      <c r="H897" s="26" t="s">
        <v>37</v>
      </c>
      <c r="I897">
        <v>1</v>
      </c>
      <c r="J897">
        <f>VLOOKUP(E897,自助机!E:H,4,FALSE)</f>
        <v>200</v>
      </c>
      <c r="K897" t="str">
        <f t="shared" si="13"/>
        <v/>
      </c>
    </row>
    <row r="898" spans="1:11" ht="14.25" hidden="1" customHeight="1">
      <c r="A898" s="16">
        <v>42909</v>
      </c>
      <c r="B898">
        <v>1000118547</v>
      </c>
      <c r="C898" s="26" t="s">
        <v>3572</v>
      </c>
      <c r="D898" s="17">
        <v>363932</v>
      </c>
      <c r="E898" s="27" t="s">
        <v>8168</v>
      </c>
      <c r="F898" s="17">
        <v>42</v>
      </c>
      <c r="G898">
        <v>9999</v>
      </c>
      <c r="H898" s="26" t="s">
        <v>37</v>
      </c>
      <c r="I898">
        <v>1</v>
      </c>
      <c r="J898">
        <f>VLOOKUP(E898,自助机!E:H,4,FALSE)</f>
        <v>42</v>
      </c>
      <c r="K898" t="str">
        <f t="shared" si="13"/>
        <v/>
      </c>
    </row>
    <row r="899" spans="1:11" ht="14.25" hidden="1" customHeight="1">
      <c r="A899" s="16">
        <v>42909</v>
      </c>
      <c r="B899">
        <v>1000118547</v>
      </c>
      <c r="C899" s="26" t="s">
        <v>3572</v>
      </c>
      <c r="D899" s="17">
        <v>363961</v>
      </c>
      <c r="E899" s="27" t="s">
        <v>8169</v>
      </c>
      <c r="F899" s="17">
        <v>10</v>
      </c>
      <c r="G899">
        <v>9999</v>
      </c>
      <c r="H899" s="26" t="s">
        <v>37</v>
      </c>
      <c r="I899">
        <v>1</v>
      </c>
      <c r="J899">
        <f>VLOOKUP(E899,自助机!E:H,4,FALSE)</f>
        <v>10</v>
      </c>
      <c r="K899" t="str">
        <f t="shared" ref="K899:K962" si="14">IF(J899=F899,"",1)</f>
        <v/>
      </c>
    </row>
    <row r="900" spans="1:11" ht="14.25" hidden="1" customHeight="1">
      <c r="A900" s="16">
        <v>42909</v>
      </c>
      <c r="B900">
        <v>1000118994</v>
      </c>
      <c r="C900" s="26" t="s">
        <v>928</v>
      </c>
      <c r="D900" s="17">
        <v>364106</v>
      </c>
      <c r="E900" s="27" t="s">
        <v>8170</v>
      </c>
      <c r="F900" s="17">
        <v>50</v>
      </c>
      <c r="G900">
        <v>9999</v>
      </c>
      <c r="H900" s="26" t="s">
        <v>37</v>
      </c>
      <c r="I900">
        <v>1</v>
      </c>
      <c r="J900">
        <f>VLOOKUP(E900,自助机!E:H,4,FALSE)</f>
        <v>50</v>
      </c>
      <c r="K900" t="str">
        <f t="shared" si="14"/>
        <v/>
      </c>
    </row>
    <row r="901" spans="1:11" ht="14.25" hidden="1" customHeight="1">
      <c r="A901" s="16">
        <v>42909</v>
      </c>
      <c r="B901">
        <v>111251105</v>
      </c>
      <c r="C901" s="26" t="s">
        <v>3716</v>
      </c>
      <c r="D901" s="17">
        <v>364123</v>
      </c>
      <c r="E901" s="27" t="s">
        <v>8172</v>
      </c>
      <c r="F901" s="17">
        <v>300</v>
      </c>
      <c r="G901">
        <v>9999</v>
      </c>
      <c r="H901" s="26" t="s">
        <v>37</v>
      </c>
      <c r="I901">
        <v>1</v>
      </c>
      <c r="J901">
        <f>VLOOKUP(E901,自助机!E:H,4,FALSE)</f>
        <v>300</v>
      </c>
      <c r="K901" t="str">
        <f t="shared" si="14"/>
        <v/>
      </c>
    </row>
    <row r="902" spans="1:11" ht="14.25" hidden="1" customHeight="1">
      <c r="A902" s="16">
        <v>42909</v>
      </c>
      <c r="B902">
        <v>5010481153</v>
      </c>
      <c r="C902" s="26" t="s">
        <v>53</v>
      </c>
      <c r="D902" s="17">
        <v>357853</v>
      </c>
      <c r="E902" s="27" t="s">
        <v>8066</v>
      </c>
      <c r="F902" s="17">
        <v>900</v>
      </c>
      <c r="G902">
        <v>9999</v>
      </c>
      <c r="H902" s="26" t="s">
        <v>37</v>
      </c>
      <c r="I902">
        <v>1</v>
      </c>
      <c r="J902">
        <f>VLOOKUP(E902,自助机!E:H,4,FALSE)</f>
        <v>900</v>
      </c>
      <c r="K902" t="str">
        <f t="shared" si="14"/>
        <v/>
      </c>
    </row>
    <row r="903" spans="1:11" ht="14.25" hidden="1" customHeight="1">
      <c r="A903" s="16">
        <v>42909</v>
      </c>
      <c r="B903">
        <v>111239588</v>
      </c>
      <c r="C903" s="26" t="s">
        <v>3541</v>
      </c>
      <c r="D903" s="17">
        <v>359329</v>
      </c>
      <c r="E903" s="27" t="s">
        <v>8101</v>
      </c>
      <c r="F903" s="17">
        <v>50</v>
      </c>
      <c r="G903">
        <v>9999</v>
      </c>
      <c r="H903" s="26" t="s">
        <v>37</v>
      </c>
      <c r="I903">
        <v>1</v>
      </c>
      <c r="J903">
        <f>VLOOKUP(E903,自助机!E:H,4,FALSE)</f>
        <v>50</v>
      </c>
      <c r="K903" t="str">
        <f t="shared" si="14"/>
        <v/>
      </c>
    </row>
    <row r="904" spans="1:11" ht="14.25" hidden="1" customHeight="1">
      <c r="A904" s="16">
        <v>42909</v>
      </c>
      <c r="B904">
        <v>1000101062</v>
      </c>
      <c r="C904" s="26" t="s">
        <v>3608</v>
      </c>
      <c r="D904" s="17">
        <v>360653</v>
      </c>
      <c r="E904" s="27" t="s">
        <v>8129</v>
      </c>
      <c r="F904" s="17">
        <v>1000</v>
      </c>
      <c r="G904">
        <v>9999</v>
      </c>
      <c r="H904" s="26" t="s">
        <v>37</v>
      </c>
      <c r="I904">
        <v>1</v>
      </c>
      <c r="J904">
        <f>VLOOKUP(E904,自助机!E:H,4,FALSE)</f>
        <v>1000</v>
      </c>
      <c r="K904" t="str">
        <f t="shared" si="14"/>
        <v/>
      </c>
    </row>
    <row r="905" spans="1:11" ht="14.25" hidden="1" customHeight="1">
      <c r="A905" s="16">
        <v>42909</v>
      </c>
      <c r="B905">
        <v>1000119726</v>
      </c>
      <c r="C905" s="26" t="s">
        <v>4052</v>
      </c>
      <c r="D905" s="17">
        <v>372995</v>
      </c>
      <c r="E905" s="27" t="s">
        <v>8306</v>
      </c>
      <c r="F905" s="17">
        <v>10</v>
      </c>
      <c r="G905">
        <v>9999</v>
      </c>
      <c r="H905" s="26" t="s">
        <v>37</v>
      </c>
      <c r="I905">
        <v>1</v>
      </c>
      <c r="J905">
        <f>VLOOKUP(E905,自助机!E:H,4,FALSE)</f>
        <v>10</v>
      </c>
      <c r="K905" t="str">
        <f t="shared" si="14"/>
        <v/>
      </c>
    </row>
    <row r="906" spans="1:11" ht="14.25" hidden="1" customHeight="1">
      <c r="A906" s="16">
        <v>42909</v>
      </c>
      <c r="B906">
        <v>1000120683</v>
      </c>
      <c r="C906" s="26" t="s">
        <v>1944</v>
      </c>
      <c r="D906" s="17">
        <v>376202</v>
      </c>
      <c r="E906" s="27" t="s">
        <v>8363</v>
      </c>
      <c r="F906" s="17">
        <v>500</v>
      </c>
      <c r="G906">
        <v>9999</v>
      </c>
      <c r="H906" s="26" t="s">
        <v>37</v>
      </c>
      <c r="I906">
        <v>1</v>
      </c>
      <c r="J906">
        <f>VLOOKUP(E906,自助机!E:H,4,FALSE)</f>
        <v>500</v>
      </c>
      <c r="K906" t="str">
        <f t="shared" si="14"/>
        <v/>
      </c>
    </row>
    <row r="907" spans="1:11" ht="14.25" hidden="1" customHeight="1">
      <c r="A907" s="16">
        <v>42909</v>
      </c>
      <c r="B907">
        <v>1000116226</v>
      </c>
      <c r="C907" s="26" t="s">
        <v>4203</v>
      </c>
      <c r="D907" s="17">
        <v>376378</v>
      </c>
      <c r="E907" s="27" t="s">
        <v>8368</v>
      </c>
      <c r="F907" s="17">
        <v>301</v>
      </c>
      <c r="G907">
        <v>9999</v>
      </c>
      <c r="H907" s="26" t="s">
        <v>37</v>
      </c>
      <c r="I907">
        <v>1</v>
      </c>
      <c r="J907">
        <f>VLOOKUP(E907,自助机!E:H,4,FALSE)</f>
        <v>301</v>
      </c>
      <c r="K907" t="str">
        <f t="shared" si="14"/>
        <v/>
      </c>
    </row>
    <row r="908" spans="1:11" ht="14.25" hidden="1" customHeight="1">
      <c r="A908" s="16">
        <v>42909</v>
      </c>
      <c r="B908">
        <v>1000120836</v>
      </c>
      <c r="C908" s="26" t="s">
        <v>4214</v>
      </c>
      <c r="D908" s="17">
        <v>376443</v>
      </c>
      <c r="E908" s="27" t="s">
        <v>8372</v>
      </c>
      <c r="F908" s="17">
        <v>50</v>
      </c>
      <c r="G908">
        <v>9999</v>
      </c>
      <c r="H908" s="26" t="s">
        <v>37</v>
      </c>
      <c r="I908">
        <v>1</v>
      </c>
      <c r="J908">
        <f>VLOOKUP(E908,自助机!E:H,4,FALSE)</f>
        <v>50</v>
      </c>
      <c r="K908" t="str">
        <f t="shared" si="14"/>
        <v/>
      </c>
    </row>
    <row r="909" spans="1:11" ht="14.25" hidden="1" customHeight="1">
      <c r="A909" s="16">
        <v>42909</v>
      </c>
      <c r="B909">
        <v>1000120765</v>
      </c>
      <c r="C909" s="26" t="s">
        <v>4166</v>
      </c>
      <c r="D909" s="17">
        <v>376850</v>
      </c>
      <c r="E909" s="27" t="s">
        <v>8375</v>
      </c>
      <c r="F909" s="17">
        <v>104</v>
      </c>
      <c r="G909">
        <v>9999</v>
      </c>
      <c r="H909" s="26" t="s">
        <v>37</v>
      </c>
      <c r="I909">
        <v>1</v>
      </c>
      <c r="J909">
        <f>VLOOKUP(E909,自助机!E:H,4,FALSE)</f>
        <v>104</v>
      </c>
      <c r="K909" t="str">
        <f t="shared" si="14"/>
        <v/>
      </c>
    </row>
    <row r="910" spans="1:11" ht="14.25" hidden="1" customHeight="1">
      <c r="A910" s="16">
        <v>42909</v>
      </c>
      <c r="B910">
        <v>1000120765</v>
      </c>
      <c r="C910" s="26" t="s">
        <v>4166</v>
      </c>
      <c r="D910" s="17">
        <v>376869</v>
      </c>
      <c r="E910" s="27" t="s">
        <v>8377</v>
      </c>
      <c r="F910" s="17">
        <v>50</v>
      </c>
      <c r="G910">
        <v>9999</v>
      </c>
      <c r="H910" s="26" t="s">
        <v>37</v>
      </c>
      <c r="I910">
        <v>1</v>
      </c>
      <c r="J910">
        <f>VLOOKUP(E910,自助机!E:H,4,FALSE)</f>
        <v>50</v>
      </c>
      <c r="K910" t="str">
        <f t="shared" si="14"/>
        <v/>
      </c>
    </row>
    <row r="911" spans="1:11" ht="14.25" hidden="1" customHeight="1">
      <c r="A911" s="16">
        <v>42909</v>
      </c>
      <c r="B911">
        <v>102232817</v>
      </c>
      <c r="C911" s="26" t="s">
        <v>3014</v>
      </c>
      <c r="D911" s="17">
        <v>374210</v>
      </c>
      <c r="E911" s="27" t="s">
        <v>8323</v>
      </c>
      <c r="F911" s="17">
        <v>300</v>
      </c>
      <c r="G911">
        <v>9999</v>
      </c>
      <c r="H911" s="26" t="s">
        <v>37</v>
      </c>
      <c r="I911">
        <v>1</v>
      </c>
      <c r="J911">
        <f>VLOOKUP(E911,自助机!E:H,4,FALSE)</f>
        <v>300</v>
      </c>
      <c r="K911" t="str">
        <f t="shared" si="14"/>
        <v/>
      </c>
    </row>
    <row r="912" spans="1:11" ht="14.25" hidden="1" customHeight="1">
      <c r="A912" s="16">
        <v>42909</v>
      </c>
      <c r="B912">
        <v>1000120683</v>
      </c>
      <c r="C912" s="26" t="s">
        <v>1944</v>
      </c>
      <c r="D912" s="17">
        <v>376024</v>
      </c>
      <c r="E912" s="27" t="s">
        <v>8356</v>
      </c>
      <c r="F912" s="17">
        <v>10</v>
      </c>
      <c r="G912">
        <v>9999</v>
      </c>
      <c r="H912" s="26" t="s">
        <v>37</v>
      </c>
      <c r="I912">
        <v>1</v>
      </c>
      <c r="J912">
        <f>VLOOKUP(E912,自助机!E:H,4,FALSE)</f>
        <v>10</v>
      </c>
      <c r="K912" t="str">
        <f t="shared" si="14"/>
        <v/>
      </c>
    </row>
    <row r="913" spans="1:11" ht="14.25" hidden="1" customHeight="1">
      <c r="A913" s="16">
        <v>42909</v>
      </c>
      <c r="B913">
        <v>1000120631</v>
      </c>
      <c r="C913" s="26" t="s">
        <v>4181</v>
      </c>
      <c r="D913" s="17">
        <v>376092</v>
      </c>
      <c r="E913" s="27" t="s">
        <v>8357</v>
      </c>
      <c r="F913" s="17">
        <v>100</v>
      </c>
      <c r="G913">
        <v>9999</v>
      </c>
      <c r="H913" s="26" t="s">
        <v>37</v>
      </c>
      <c r="I913">
        <v>1</v>
      </c>
      <c r="J913">
        <f>VLOOKUP(E913,自助机!E:H,4,FALSE)</f>
        <v>100</v>
      </c>
      <c r="K913" t="str">
        <f t="shared" si="14"/>
        <v/>
      </c>
    </row>
    <row r="914" spans="1:11" ht="14.25" hidden="1" customHeight="1">
      <c r="A914" s="16">
        <v>42909</v>
      </c>
      <c r="B914">
        <v>1000118948</v>
      </c>
      <c r="C914" s="26" t="s">
        <v>3843</v>
      </c>
      <c r="D914" s="17">
        <v>376115</v>
      </c>
      <c r="E914" s="27" t="s">
        <v>8358</v>
      </c>
      <c r="F914" s="17">
        <v>411</v>
      </c>
      <c r="G914">
        <v>9999</v>
      </c>
      <c r="H914" s="26" t="s">
        <v>37</v>
      </c>
      <c r="I914">
        <v>1</v>
      </c>
      <c r="J914">
        <f>VLOOKUP(E914,自助机!E:H,4,FALSE)</f>
        <v>411</v>
      </c>
      <c r="K914" t="str">
        <f t="shared" si="14"/>
        <v/>
      </c>
    </row>
    <row r="915" spans="1:11" ht="14.25" hidden="1" customHeight="1">
      <c r="A915" s="16">
        <v>42909</v>
      </c>
      <c r="B915">
        <v>1000120237</v>
      </c>
      <c r="C915" s="26" t="s">
        <v>3956</v>
      </c>
      <c r="D915" s="17">
        <v>376167</v>
      </c>
      <c r="E915" s="27" t="s">
        <v>8360</v>
      </c>
      <c r="F915" s="17">
        <v>3</v>
      </c>
      <c r="G915">
        <v>9999</v>
      </c>
      <c r="H915" s="26" t="s">
        <v>37</v>
      </c>
      <c r="I915">
        <v>1</v>
      </c>
      <c r="J915">
        <f>VLOOKUP(E915,自助机!E:H,4,FALSE)</f>
        <v>3</v>
      </c>
      <c r="K915" t="str">
        <f t="shared" si="14"/>
        <v/>
      </c>
    </row>
    <row r="916" spans="1:11" ht="14.25" hidden="1" customHeight="1">
      <c r="A916" s="16">
        <v>42909</v>
      </c>
      <c r="B916">
        <v>1000038479</v>
      </c>
      <c r="C916" s="26" t="s">
        <v>108</v>
      </c>
      <c r="D916" s="17">
        <v>376323</v>
      </c>
      <c r="E916" s="27" t="s">
        <v>8365</v>
      </c>
      <c r="F916" s="17">
        <v>3</v>
      </c>
      <c r="G916">
        <v>9999</v>
      </c>
      <c r="H916" s="26" t="s">
        <v>37</v>
      </c>
      <c r="I916">
        <v>1</v>
      </c>
      <c r="J916">
        <f>VLOOKUP(E916,自助机!E:H,4,FALSE)</f>
        <v>3</v>
      </c>
      <c r="K916" t="str">
        <f t="shared" si="14"/>
        <v/>
      </c>
    </row>
    <row r="917" spans="1:11" ht="14.25" hidden="1" customHeight="1">
      <c r="A917" s="16">
        <v>42909</v>
      </c>
      <c r="B917" t="s">
        <v>8143</v>
      </c>
      <c r="C917" s="26" t="s">
        <v>3645</v>
      </c>
      <c r="D917" s="17">
        <v>362357</v>
      </c>
      <c r="E917" s="27" t="s">
        <v>8144</v>
      </c>
      <c r="F917" s="17">
        <v>100</v>
      </c>
      <c r="G917">
        <v>9999</v>
      </c>
      <c r="H917" s="26" t="s">
        <v>37</v>
      </c>
      <c r="I917">
        <v>1</v>
      </c>
      <c r="J917">
        <f>VLOOKUP(E917,自助机!E:H,4,FALSE)</f>
        <v>100</v>
      </c>
      <c r="K917" t="str">
        <f t="shared" si="14"/>
        <v/>
      </c>
    </row>
    <row r="918" spans="1:11" ht="14.25" hidden="1" customHeight="1">
      <c r="A918" s="16">
        <v>42909</v>
      </c>
      <c r="B918">
        <v>1000005311</v>
      </c>
      <c r="C918" s="26" t="s">
        <v>3758</v>
      </c>
      <c r="D918" s="17">
        <v>365307</v>
      </c>
      <c r="E918" s="27" t="s">
        <v>8188</v>
      </c>
      <c r="F918" s="17">
        <v>200</v>
      </c>
      <c r="G918">
        <v>9999</v>
      </c>
      <c r="H918" s="26" t="s">
        <v>37</v>
      </c>
      <c r="I918">
        <v>1</v>
      </c>
      <c r="J918">
        <f>VLOOKUP(E918,自助机!E:H,4,FALSE)</f>
        <v>200</v>
      </c>
      <c r="K918" t="str">
        <f t="shared" si="14"/>
        <v/>
      </c>
    </row>
    <row r="919" spans="1:11" ht="14.25" hidden="1" customHeight="1">
      <c r="A919" s="16">
        <v>42909</v>
      </c>
      <c r="B919" t="s">
        <v>8158</v>
      </c>
      <c r="C919" s="26" t="s">
        <v>3681</v>
      </c>
      <c r="D919" s="17">
        <v>367182</v>
      </c>
      <c r="E919" s="27" t="s">
        <v>8212</v>
      </c>
      <c r="F919" s="17">
        <v>300</v>
      </c>
      <c r="G919">
        <v>9999</v>
      </c>
      <c r="H919" s="26" t="s">
        <v>37</v>
      </c>
      <c r="I919">
        <v>1</v>
      </c>
      <c r="J919">
        <f>VLOOKUP(E919,自助机!E:H,4,FALSE)</f>
        <v>300</v>
      </c>
      <c r="K919" t="str">
        <f t="shared" si="14"/>
        <v/>
      </c>
    </row>
    <row r="920" spans="1:11" ht="14.25" hidden="1" customHeight="1">
      <c r="A920" s="16">
        <v>42909</v>
      </c>
      <c r="B920">
        <v>1000084183</v>
      </c>
      <c r="C920" s="26" t="s">
        <v>3739</v>
      </c>
      <c r="D920" s="17">
        <v>364769</v>
      </c>
      <c r="E920" s="27" t="s">
        <v>8181</v>
      </c>
      <c r="F920" s="17">
        <v>150</v>
      </c>
      <c r="G920">
        <v>9999</v>
      </c>
      <c r="H920" s="26" t="s">
        <v>37</v>
      </c>
      <c r="I920">
        <v>1</v>
      </c>
      <c r="J920">
        <f>VLOOKUP(E920,自助机!E:H,4,FALSE)</f>
        <v>150</v>
      </c>
      <c r="K920" t="str">
        <f t="shared" si="14"/>
        <v/>
      </c>
    </row>
    <row r="921" spans="1:11" ht="14.25" hidden="1" customHeight="1">
      <c r="A921" s="16">
        <v>42910</v>
      </c>
      <c r="B921">
        <v>1000073466</v>
      </c>
      <c r="C921" s="26" t="s">
        <v>78</v>
      </c>
      <c r="D921" s="17">
        <v>381820</v>
      </c>
      <c r="E921" s="27" t="s">
        <v>8490</v>
      </c>
      <c r="F921" s="17">
        <v>3000</v>
      </c>
      <c r="G921">
        <v>9999</v>
      </c>
      <c r="H921" s="26" t="s">
        <v>37</v>
      </c>
      <c r="I921">
        <v>1</v>
      </c>
      <c r="J921">
        <f>VLOOKUP(E921,自助机!E:H,4,FALSE)</f>
        <v>3000</v>
      </c>
      <c r="K921" t="str">
        <f t="shared" si="14"/>
        <v/>
      </c>
    </row>
    <row r="922" spans="1:11" ht="14.25" hidden="1" customHeight="1">
      <c r="A922" s="16">
        <v>42910</v>
      </c>
      <c r="B922">
        <v>112345686</v>
      </c>
      <c r="C922" s="26" t="s">
        <v>4550</v>
      </c>
      <c r="D922" s="17">
        <v>382168</v>
      </c>
      <c r="E922" s="27" t="s">
        <v>8501</v>
      </c>
      <c r="F922" s="17">
        <v>500</v>
      </c>
      <c r="G922">
        <v>9999</v>
      </c>
      <c r="H922" s="26" t="s">
        <v>37</v>
      </c>
      <c r="I922">
        <v>1</v>
      </c>
      <c r="J922">
        <f>VLOOKUP(E922,自助机!E:H,4,FALSE)</f>
        <v>500</v>
      </c>
      <c r="K922" t="str">
        <f t="shared" si="14"/>
        <v/>
      </c>
    </row>
    <row r="923" spans="1:11" ht="14.25" hidden="1" customHeight="1">
      <c r="A923" s="16">
        <v>42910</v>
      </c>
      <c r="B923">
        <v>1000120892</v>
      </c>
      <c r="C923" s="26" t="s">
        <v>4238</v>
      </c>
      <c r="D923" s="17">
        <v>382218</v>
      </c>
      <c r="E923" s="27" t="s">
        <v>8503</v>
      </c>
      <c r="F923" s="17">
        <v>500</v>
      </c>
      <c r="G923">
        <v>9999</v>
      </c>
      <c r="H923" s="26" t="s">
        <v>37</v>
      </c>
      <c r="I923">
        <v>1</v>
      </c>
      <c r="J923">
        <f>VLOOKUP(E923,自助机!E:H,4,FALSE)</f>
        <v>500</v>
      </c>
      <c r="K923" t="str">
        <f t="shared" si="14"/>
        <v/>
      </c>
    </row>
    <row r="924" spans="1:11" ht="14.25" hidden="1" customHeight="1">
      <c r="A924" s="16">
        <v>42910</v>
      </c>
      <c r="B924">
        <v>157000024</v>
      </c>
      <c r="C924" s="26" t="s">
        <v>4565</v>
      </c>
      <c r="D924" s="17">
        <v>382414</v>
      </c>
      <c r="E924" s="27" t="s">
        <v>8507</v>
      </c>
      <c r="F924" s="17">
        <v>100</v>
      </c>
      <c r="G924">
        <v>9999</v>
      </c>
      <c r="H924" s="26" t="s">
        <v>37</v>
      </c>
      <c r="I924">
        <v>1</v>
      </c>
      <c r="J924">
        <f>VLOOKUP(E924,自助机!E:H,4,FALSE)</f>
        <v>100</v>
      </c>
      <c r="K924" t="str">
        <f t="shared" si="14"/>
        <v/>
      </c>
    </row>
    <row r="925" spans="1:11" ht="14.25" hidden="1" customHeight="1">
      <c r="A925" s="16">
        <v>42910</v>
      </c>
      <c r="B925">
        <v>1000120993</v>
      </c>
      <c r="C925" s="26" t="s">
        <v>4261</v>
      </c>
      <c r="D925" s="17">
        <v>377553</v>
      </c>
      <c r="E925" s="27" t="s">
        <v>8390</v>
      </c>
      <c r="F925" s="17">
        <v>100</v>
      </c>
      <c r="G925">
        <v>9999</v>
      </c>
      <c r="H925" s="26" t="s">
        <v>37</v>
      </c>
      <c r="I925">
        <v>1</v>
      </c>
      <c r="J925">
        <f>VLOOKUP(E925,自助机!E:H,4,FALSE)</f>
        <v>100</v>
      </c>
      <c r="K925" t="str">
        <f t="shared" si="14"/>
        <v/>
      </c>
    </row>
    <row r="926" spans="1:11" ht="14.25" hidden="1" customHeight="1">
      <c r="A926" s="16">
        <v>42910</v>
      </c>
      <c r="B926">
        <v>1000121198</v>
      </c>
      <c r="C926" s="26" t="s">
        <v>4294</v>
      </c>
      <c r="D926" s="17">
        <v>377931</v>
      </c>
      <c r="E926" s="27" t="s">
        <v>8402</v>
      </c>
      <c r="F926" s="17">
        <v>100</v>
      </c>
      <c r="G926">
        <v>9999</v>
      </c>
      <c r="H926" s="26" t="s">
        <v>37</v>
      </c>
      <c r="I926">
        <v>1</v>
      </c>
      <c r="J926">
        <f>VLOOKUP(E926,自助机!E:H,4,FALSE)</f>
        <v>100</v>
      </c>
      <c r="K926" t="str">
        <f t="shared" si="14"/>
        <v/>
      </c>
    </row>
    <row r="927" spans="1:11" ht="14.25" hidden="1" customHeight="1">
      <c r="A927" s="16">
        <v>42910</v>
      </c>
      <c r="B927">
        <v>1000103143</v>
      </c>
      <c r="C927" s="26" t="s">
        <v>4314</v>
      </c>
      <c r="D927" s="17">
        <v>378051</v>
      </c>
      <c r="E927" s="27" t="s">
        <v>8409</v>
      </c>
      <c r="F927" s="17">
        <v>1000</v>
      </c>
      <c r="G927">
        <v>9999</v>
      </c>
      <c r="H927" s="26" t="s">
        <v>37</v>
      </c>
      <c r="I927">
        <v>1</v>
      </c>
      <c r="J927">
        <f>VLOOKUP(E927,自助机!E:H,4,FALSE)</f>
        <v>1000</v>
      </c>
      <c r="K927" t="str">
        <f t="shared" si="14"/>
        <v/>
      </c>
    </row>
    <row r="928" spans="1:11" ht="14.25" hidden="1" customHeight="1">
      <c r="A928" s="16">
        <v>42912</v>
      </c>
      <c r="B928">
        <v>1000125270</v>
      </c>
      <c r="C928" s="26" t="s">
        <v>5268</v>
      </c>
      <c r="D928" s="17">
        <v>398113</v>
      </c>
      <c r="E928" s="27" t="s">
        <v>8780</v>
      </c>
      <c r="F928" s="17">
        <v>100</v>
      </c>
      <c r="G928">
        <v>9999</v>
      </c>
      <c r="H928" s="26" t="s">
        <v>37</v>
      </c>
      <c r="I928">
        <v>1</v>
      </c>
      <c r="J928">
        <f>VLOOKUP(E928,自助机!E:H,4,FALSE)</f>
        <v>100</v>
      </c>
      <c r="K928" t="str">
        <f t="shared" si="14"/>
        <v/>
      </c>
    </row>
    <row r="929" spans="1:11" ht="14.25" hidden="1" customHeight="1">
      <c r="A929" s="16">
        <v>42912</v>
      </c>
      <c r="B929">
        <v>1000018132</v>
      </c>
      <c r="C929" s="26" t="s">
        <v>5442</v>
      </c>
      <c r="D929" s="17">
        <v>402857</v>
      </c>
      <c r="E929" s="27" t="s">
        <v>8849</v>
      </c>
      <c r="F929" s="17">
        <v>300</v>
      </c>
      <c r="G929">
        <v>9999</v>
      </c>
      <c r="H929" s="26" t="s">
        <v>37</v>
      </c>
      <c r="I929">
        <v>1</v>
      </c>
      <c r="J929">
        <f>VLOOKUP(E929,自助机!E:H,4,FALSE)</f>
        <v>300</v>
      </c>
      <c r="K929" t="str">
        <f t="shared" si="14"/>
        <v/>
      </c>
    </row>
    <row r="930" spans="1:11" ht="14.25" hidden="1" customHeight="1">
      <c r="A930" s="16">
        <v>42912</v>
      </c>
      <c r="B930">
        <v>1000121294</v>
      </c>
      <c r="C930" s="26" t="s">
        <v>5182</v>
      </c>
      <c r="D930" s="17">
        <v>403631</v>
      </c>
      <c r="E930" s="27" t="s">
        <v>8860</v>
      </c>
      <c r="F930" s="17">
        <v>1000</v>
      </c>
      <c r="G930">
        <v>9999</v>
      </c>
      <c r="H930" s="26" t="s">
        <v>37</v>
      </c>
      <c r="I930">
        <v>1</v>
      </c>
      <c r="J930">
        <f>VLOOKUP(E930,自助机!E:H,4,FALSE)</f>
        <v>1000</v>
      </c>
      <c r="K930" t="str">
        <f t="shared" si="14"/>
        <v/>
      </c>
    </row>
    <row r="931" spans="1:11" ht="14.25" hidden="1" customHeight="1">
      <c r="A931" s="16">
        <v>42912</v>
      </c>
      <c r="B931">
        <v>1000124123</v>
      </c>
      <c r="C931" s="26" t="s">
        <v>5475</v>
      </c>
      <c r="D931" s="17">
        <v>403777</v>
      </c>
      <c r="E931" s="27" t="s">
        <v>8862</v>
      </c>
      <c r="F931" s="17">
        <v>50</v>
      </c>
      <c r="G931">
        <v>9999</v>
      </c>
      <c r="H931" s="26" t="s">
        <v>37</v>
      </c>
      <c r="I931">
        <v>1</v>
      </c>
      <c r="J931">
        <f>VLOOKUP(E931,自助机!E:H,4,FALSE)</f>
        <v>50</v>
      </c>
      <c r="K931" t="str">
        <f t="shared" si="14"/>
        <v/>
      </c>
    </row>
    <row r="932" spans="1:11" ht="14.25" hidden="1" customHeight="1">
      <c r="A932" s="16">
        <v>42912</v>
      </c>
      <c r="B932">
        <v>1000126025</v>
      </c>
      <c r="C932" s="26" t="s">
        <v>5478</v>
      </c>
      <c r="D932" s="17">
        <v>403790</v>
      </c>
      <c r="E932" s="27" t="s">
        <v>8863</v>
      </c>
      <c r="F932" s="17">
        <v>200</v>
      </c>
      <c r="G932">
        <v>9999</v>
      </c>
      <c r="H932" s="26" t="s">
        <v>37</v>
      </c>
      <c r="I932">
        <v>1</v>
      </c>
      <c r="J932">
        <f>VLOOKUP(E932,自助机!E:H,4,FALSE)</f>
        <v>200</v>
      </c>
      <c r="K932" t="str">
        <f t="shared" si="14"/>
        <v/>
      </c>
    </row>
    <row r="933" spans="1:11" ht="14.25" hidden="1" customHeight="1">
      <c r="A933" s="16">
        <v>42912</v>
      </c>
      <c r="B933">
        <v>1000124355</v>
      </c>
      <c r="C933" s="26" t="s">
        <v>5481</v>
      </c>
      <c r="D933" s="17">
        <v>403924</v>
      </c>
      <c r="E933" s="27" t="s">
        <v>8864</v>
      </c>
      <c r="F933" s="17">
        <v>400</v>
      </c>
      <c r="G933">
        <v>9999</v>
      </c>
      <c r="H933" s="26" t="s">
        <v>37</v>
      </c>
      <c r="I933">
        <v>1</v>
      </c>
      <c r="J933">
        <f>VLOOKUP(E933,自助机!E:H,4,FALSE)</f>
        <v>400</v>
      </c>
      <c r="K933" t="str">
        <f t="shared" si="14"/>
        <v/>
      </c>
    </row>
    <row r="934" spans="1:11" ht="14.25" hidden="1" customHeight="1">
      <c r="A934" s="16">
        <v>42912</v>
      </c>
      <c r="B934">
        <v>1000105464</v>
      </c>
      <c r="C934" s="26" t="s">
        <v>5484</v>
      </c>
      <c r="D934" s="17">
        <v>404026</v>
      </c>
      <c r="E934" s="27" t="s">
        <v>8865</v>
      </c>
      <c r="F934" s="17">
        <v>300</v>
      </c>
      <c r="G934">
        <v>9999</v>
      </c>
      <c r="H934" s="26" t="s">
        <v>37</v>
      </c>
      <c r="I934">
        <v>1</v>
      </c>
      <c r="J934">
        <f>VLOOKUP(E934,自助机!E:H,4,FALSE)</f>
        <v>300</v>
      </c>
      <c r="K934" t="str">
        <f t="shared" si="14"/>
        <v/>
      </c>
    </row>
    <row r="935" spans="1:11" ht="14.25" hidden="1" customHeight="1">
      <c r="A935" s="16">
        <v>42909</v>
      </c>
      <c r="B935">
        <v>1000119580</v>
      </c>
      <c r="C935" s="26" t="s">
        <v>3812</v>
      </c>
      <c r="D935" s="17">
        <v>366675</v>
      </c>
      <c r="E935" s="27" t="s">
        <v>8208</v>
      </c>
      <c r="F935" s="17">
        <v>20</v>
      </c>
      <c r="G935">
        <v>9999</v>
      </c>
      <c r="H935" s="26" t="s">
        <v>37</v>
      </c>
      <c r="I935">
        <v>1</v>
      </c>
      <c r="J935">
        <f>VLOOKUP(E935,自助机!E:H,4,FALSE)</f>
        <v>20</v>
      </c>
      <c r="K935" t="str">
        <f t="shared" si="14"/>
        <v/>
      </c>
    </row>
    <row r="936" spans="1:11" ht="14.25" hidden="1" customHeight="1">
      <c r="A936" s="16">
        <v>42910</v>
      </c>
      <c r="B936">
        <v>1000122597</v>
      </c>
      <c r="C936" s="26" t="s">
        <v>4801</v>
      </c>
      <c r="D936" s="17">
        <v>386216</v>
      </c>
      <c r="E936" s="27" t="s">
        <v>8598</v>
      </c>
      <c r="F936" s="17">
        <v>100</v>
      </c>
      <c r="G936">
        <v>9999</v>
      </c>
      <c r="H936" s="26" t="s">
        <v>37</v>
      </c>
      <c r="I936">
        <v>1</v>
      </c>
      <c r="J936">
        <f>VLOOKUP(E936,自助机!E:H,4,FALSE)</f>
        <v>100</v>
      </c>
      <c r="K936" t="str">
        <f t="shared" si="14"/>
        <v/>
      </c>
    </row>
    <row r="937" spans="1:11" ht="14.25" hidden="1" customHeight="1">
      <c r="A937" s="16">
        <v>42911</v>
      </c>
      <c r="B937">
        <v>1000122630</v>
      </c>
      <c r="C937" s="26" t="s">
        <v>4808</v>
      </c>
      <c r="D937" s="17">
        <v>386413</v>
      </c>
      <c r="E937" s="27" t="s">
        <v>8601</v>
      </c>
      <c r="F937" s="17">
        <v>500</v>
      </c>
      <c r="G937">
        <v>9999</v>
      </c>
      <c r="H937" s="26" t="s">
        <v>37</v>
      </c>
      <c r="I937">
        <v>1</v>
      </c>
      <c r="J937">
        <f>VLOOKUP(E937,自助机!E:H,4,FALSE)</f>
        <v>500</v>
      </c>
      <c r="K937" t="str">
        <f t="shared" si="14"/>
        <v/>
      </c>
    </row>
    <row r="938" spans="1:11" ht="14.25" hidden="1" customHeight="1">
      <c r="A938" s="16">
        <v>42912</v>
      </c>
      <c r="B938">
        <v>1000124015</v>
      </c>
      <c r="C938" s="26" t="s">
        <v>4978</v>
      </c>
      <c r="D938" s="17">
        <v>390543</v>
      </c>
      <c r="E938" s="27" t="s">
        <v>8671</v>
      </c>
      <c r="F938" s="17">
        <v>200</v>
      </c>
      <c r="G938">
        <v>9999</v>
      </c>
      <c r="H938" s="26" t="s">
        <v>37</v>
      </c>
      <c r="I938">
        <v>1</v>
      </c>
      <c r="J938">
        <f>VLOOKUP(E938,自助机!E:H,4,FALSE)</f>
        <v>200</v>
      </c>
      <c r="K938" t="str">
        <f t="shared" si="14"/>
        <v/>
      </c>
    </row>
    <row r="939" spans="1:11" ht="14.25" hidden="1" customHeight="1">
      <c r="A939" s="16">
        <v>42912</v>
      </c>
      <c r="B939">
        <v>1000102196</v>
      </c>
      <c r="C939" s="26" t="s">
        <v>857</v>
      </c>
      <c r="D939" s="17">
        <v>390600</v>
      </c>
      <c r="E939" s="27" t="s">
        <v>8673</v>
      </c>
      <c r="F939" s="17">
        <v>20</v>
      </c>
      <c r="G939">
        <v>9999</v>
      </c>
      <c r="H939" s="26" t="s">
        <v>37</v>
      </c>
      <c r="I939">
        <v>1</v>
      </c>
      <c r="J939">
        <f>VLOOKUP(E939,自助机!E:H,4,FALSE)</f>
        <v>20</v>
      </c>
      <c r="K939" t="str">
        <f t="shared" si="14"/>
        <v/>
      </c>
    </row>
    <row r="940" spans="1:11" ht="14.25" hidden="1" customHeight="1">
      <c r="A940" s="16">
        <v>42912</v>
      </c>
      <c r="B940">
        <v>1000123862</v>
      </c>
      <c r="C940" s="26" t="s">
        <v>4992</v>
      </c>
      <c r="D940" s="17">
        <v>390872</v>
      </c>
      <c r="E940" s="27" t="s">
        <v>8676</v>
      </c>
      <c r="F940" s="17">
        <v>500</v>
      </c>
      <c r="G940">
        <v>9999</v>
      </c>
      <c r="H940" s="26" t="s">
        <v>37</v>
      </c>
      <c r="I940">
        <v>1</v>
      </c>
      <c r="J940">
        <f>VLOOKUP(E940,自助机!E:H,4,FALSE)</f>
        <v>500</v>
      </c>
      <c r="K940" t="str">
        <f t="shared" si="14"/>
        <v/>
      </c>
    </row>
    <row r="941" spans="1:11" ht="14.25" hidden="1" customHeight="1">
      <c r="A941" s="16">
        <v>42912</v>
      </c>
      <c r="B941">
        <v>1000123087</v>
      </c>
      <c r="C941" s="26" t="s">
        <v>5105</v>
      </c>
      <c r="D941" s="17">
        <v>393131</v>
      </c>
      <c r="E941" s="27" t="s">
        <v>8719</v>
      </c>
      <c r="F941" s="17">
        <v>800</v>
      </c>
      <c r="G941">
        <v>9999</v>
      </c>
      <c r="H941" s="26" t="s">
        <v>37</v>
      </c>
      <c r="I941">
        <v>1</v>
      </c>
      <c r="J941">
        <f>VLOOKUP(E941,自助机!E:H,4,FALSE)</f>
        <v>800</v>
      </c>
      <c r="K941" t="str">
        <f t="shared" si="14"/>
        <v/>
      </c>
    </row>
    <row r="942" spans="1:11" ht="14.25" hidden="1" customHeight="1">
      <c r="A942" s="16">
        <v>42910</v>
      </c>
      <c r="B942">
        <v>112001996</v>
      </c>
      <c r="C942" s="26" t="s">
        <v>4756</v>
      </c>
      <c r="D942" s="17">
        <v>385418</v>
      </c>
      <c r="E942" s="27" t="s">
        <v>8580</v>
      </c>
      <c r="F942" s="17">
        <v>20</v>
      </c>
      <c r="G942">
        <v>9999</v>
      </c>
      <c r="H942" s="26" t="s">
        <v>37</v>
      </c>
      <c r="I942">
        <v>1</v>
      </c>
      <c r="J942">
        <f>VLOOKUP(E942,自助机!E:H,4,FALSE)</f>
        <v>20</v>
      </c>
      <c r="K942" t="str">
        <f t="shared" si="14"/>
        <v/>
      </c>
    </row>
    <row r="943" spans="1:11" ht="14.25" hidden="1" customHeight="1">
      <c r="A943" s="16">
        <v>42910</v>
      </c>
      <c r="B943">
        <v>1000120825</v>
      </c>
      <c r="C943" s="26" t="s">
        <v>4763</v>
      </c>
      <c r="D943" s="17">
        <v>385487</v>
      </c>
      <c r="E943" s="27" t="s">
        <v>8583</v>
      </c>
      <c r="F943" s="17">
        <v>100</v>
      </c>
      <c r="G943">
        <v>9999</v>
      </c>
      <c r="H943" s="26" t="s">
        <v>37</v>
      </c>
      <c r="I943">
        <v>1</v>
      </c>
      <c r="J943">
        <f>VLOOKUP(E943,自助机!E:H,4,FALSE)</f>
        <v>100</v>
      </c>
      <c r="K943" t="str">
        <f t="shared" si="14"/>
        <v/>
      </c>
    </row>
    <row r="944" spans="1:11" ht="14.25" hidden="1" customHeight="1">
      <c r="A944" s="16">
        <v>42910</v>
      </c>
      <c r="B944">
        <v>154023747</v>
      </c>
      <c r="C944" s="26" t="s">
        <v>4769</v>
      </c>
      <c r="D944" s="17">
        <v>385599</v>
      </c>
      <c r="E944" s="27" t="s">
        <v>8585</v>
      </c>
      <c r="F944" s="17">
        <v>2700</v>
      </c>
      <c r="G944">
        <v>9999</v>
      </c>
      <c r="H944" s="26" t="s">
        <v>37</v>
      </c>
      <c r="I944">
        <v>1</v>
      </c>
      <c r="J944">
        <f>VLOOKUP(E944,自助机!E:H,4,FALSE)</f>
        <v>2700</v>
      </c>
      <c r="K944" t="str">
        <f t="shared" si="14"/>
        <v/>
      </c>
    </row>
    <row r="945" spans="1:11" ht="14.25" hidden="1" customHeight="1">
      <c r="A945" s="16">
        <v>42910</v>
      </c>
      <c r="B945">
        <v>5014964821</v>
      </c>
      <c r="C945" s="26" t="s">
        <v>4792</v>
      </c>
      <c r="D945" s="17">
        <v>386098</v>
      </c>
      <c r="E945" s="27" t="s">
        <v>8595</v>
      </c>
      <c r="F945" s="17">
        <v>200</v>
      </c>
      <c r="G945">
        <v>9999</v>
      </c>
      <c r="H945" s="26" t="s">
        <v>37</v>
      </c>
      <c r="I945">
        <v>1</v>
      </c>
      <c r="J945">
        <f>VLOOKUP(E945,自助机!E:H,4,FALSE)</f>
        <v>200</v>
      </c>
      <c r="K945" t="str">
        <f t="shared" si="14"/>
        <v/>
      </c>
    </row>
    <row r="946" spans="1:11" ht="14.25" hidden="1" customHeight="1">
      <c r="A946" s="16">
        <v>42912</v>
      </c>
      <c r="B946">
        <v>1000094171</v>
      </c>
      <c r="C946" s="26" t="s">
        <v>776</v>
      </c>
      <c r="D946" s="17">
        <v>399707</v>
      </c>
      <c r="E946" s="27" t="s">
        <v>8812</v>
      </c>
      <c r="F946" s="17">
        <v>30</v>
      </c>
      <c r="G946">
        <v>9999</v>
      </c>
      <c r="H946" s="26" t="s">
        <v>37</v>
      </c>
      <c r="I946">
        <v>1</v>
      </c>
      <c r="J946">
        <f>VLOOKUP(E946,自助机!E:H,4,FALSE)</f>
        <v>30</v>
      </c>
      <c r="K946" t="str">
        <f t="shared" si="14"/>
        <v/>
      </c>
    </row>
    <row r="947" spans="1:11" ht="14.25" hidden="1" customHeight="1">
      <c r="A947" s="16">
        <v>42912</v>
      </c>
      <c r="B947">
        <v>1000123862</v>
      </c>
      <c r="C947" s="26" t="s">
        <v>4992</v>
      </c>
      <c r="D947" s="17">
        <v>399838</v>
      </c>
      <c r="E947" s="27" t="s">
        <v>8813</v>
      </c>
      <c r="F947" s="17">
        <v>1000</v>
      </c>
      <c r="G947">
        <v>9999</v>
      </c>
      <c r="H947" s="26" t="s">
        <v>37</v>
      </c>
      <c r="I947">
        <v>1</v>
      </c>
      <c r="J947">
        <f>VLOOKUP(E947,自助机!E:H,4,FALSE)</f>
        <v>1000</v>
      </c>
      <c r="K947" t="str">
        <f t="shared" si="14"/>
        <v/>
      </c>
    </row>
    <row r="948" spans="1:11" ht="14.25" hidden="1" customHeight="1">
      <c r="A948" s="16">
        <v>42912</v>
      </c>
      <c r="B948">
        <v>1000076792</v>
      </c>
      <c r="C948" s="26" t="s">
        <v>5351</v>
      </c>
      <c r="D948" s="17">
        <v>399841</v>
      </c>
      <c r="E948" s="27" t="s">
        <v>8814</v>
      </c>
      <c r="F948" s="17">
        <v>200</v>
      </c>
      <c r="G948">
        <v>9999</v>
      </c>
      <c r="H948" s="26" t="s">
        <v>37</v>
      </c>
      <c r="I948">
        <v>1</v>
      </c>
      <c r="J948">
        <f>VLOOKUP(E948,自助机!E:H,4,FALSE)</f>
        <v>200</v>
      </c>
      <c r="K948" t="str">
        <f t="shared" si="14"/>
        <v/>
      </c>
    </row>
    <row r="949" spans="1:11" ht="14.25" hidden="1" customHeight="1">
      <c r="A949" s="16">
        <v>42912</v>
      </c>
      <c r="B949">
        <v>1000125360</v>
      </c>
      <c r="C949" s="26" t="s">
        <v>5354</v>
      </c>
      <c r="D949" s="17">
        <v>399843</v>
      </c>
      <c r="E949" s="27" t="s">
        <v>8815</v>
      </c>
      <c r="F949" s="17">
        <v>800</v>
      </c>
      <c r="G949">
        <v>9999</v>
      </c>
      <c r="H949" s="26" t="s">
        <v>37</v>
      </c>
      <c r="I949">
        <v>1</v>
      </c>
      <c r="J949">
        <f>VLOOKUP(E949,自助机!E:H,4,FALSE)</f>
        <v>800</v>
      </c>
      <c r="K949" t="str">
        <f t="shared" si="14"/>
        <v/>
      </c>
    </row>
    <row r="950" spans="1:11" ht="14.25" hidden="1" customHeight="1">
      <c r="A950" s="16">
        <v>42912</v>
      </c>
      <c r="B950">
        <v>1000125497</v>
      </c>
      <c r="C950" s="26" t="s">
        <v>5357</v>
      </c>
      <c r="D950" s="17">
        <v>399994</v>
      </c>
      <c r="E950" s="27" t="s">
        <v>8816</v>
      </c>
      <c r="F950" s="17">
        <v>200</v>
      </c>
      <c r="G950">
        <v>9999</v>
      </c>
      <c r="H950" s="26" t="s">
        <v>37</v>
      </c>
      <c r="I950">
        <v>1</v>
      </c>
      <c r="J950">
        <f>VLOOKUP(E950,自助机!E:H,4,FALSE)</f>
        <v>200</v>
      </c>
      <c r="K950" t="str">
        <f t="shared" si="14"/>
        <v/>
      </c>
    </row>
    <row r="951" spans="1:11" ht="14.25" hidden="1" customHeight="1">
      <c r="A951" s="16">
        <v>42912</v>
      </c>
      <c r="B951">
        <v>1000125558</v>
      </c>
      <c r="C951" s="26" t="s">
        <v>5362</v>
      </c>
      <c r="D951" s="17">
        <v>400085</v>
      </c>
      <c r="E951" s="27" t="s">
        <v>8818</v>
      </c>
      <c r="F951" s="17">
        <v>760</v>
      </c>
      <c r="G951">
        <v>9999</v>
      </c>
      <c r="H951" s="26" t="s">
        <v>37</v>
      </c>
      <c r="I951">
        <v>1</v>
      </c>
      <c r="J951">
        <f>VLOOKUP(E951,自助机!E:H,4,FALSE)</f>
        <v>760</v>
      </c>
      <c r="K951" t="str">
        <f t="shared" si="14"/>
        <v/>
      </c>
    </row>
    <row r="952" spans="1:11" ht="14.25" hidden="1" customHeight="1">
      <c r="A952" s="16">
        <v>42912</v>
      </c>
      <c r="B952">
        <v>1000125604</v>
      </c>
      <c r="C952" s="26" t="s">
        <v>5365</v>
      </c>
      <c r="D952" s="17">
        <v>400112</v>
      </c>
      <c r="E952" s="27" t="s">
        <v>8819</v>
      </c>
      <c r="F952" s="17">
        <v>20</v>
      </c>
      <c r="G952">
        <v>9999</v>
      </c>
      <c r="H952" s="26" t="s">
        <v>37</v>
      </c>
      <c r="I952">
        <v>1</v>
      </c>
      <c r="J952">
        <f>VLOOKUP(E952,自助机!E:H,4,FALSE)</f>
        <v>20</v>
      </c>
      <c r="K952" t="str">
        <f t="shared" si="14"/>
        <v/>
      </c>
    </row>
    <row r="953" spans="1:11" ht="14.25" hidden="1" customHeight="1">
      <c r="A953" s="16">
        <v>42909</v>
      </c>
      <c r="B953">
        <v>1000092642</v>
      </c>
      <c r="C953" s="26" t="s">
        <v>115</v>
      </c>
      <c r="D953" s="17">
        <v>374071</v>
      </c>
      <c r="E953" s="27" t="s">
        <v>8319</v>
      </c>
      <c r="F953" s="17">
        <v>200</v>
      </c>
      <c r="G953">
        <v>9999</v>
      </c>
      <c r="H953" s="26" t="s">
        <v>37</v>
      </c>
      <c r="I953">
        <v>1</v>
      </c>
      <c r="J953">
        <f>VLOOKUP(E953,自助机!E:H,4,FALSE)</f>
        <v>200</v>
      </c>
      <c r="K953" t="str">
        <f t="shared" si="14"/>
        <v/>
      </c>
    </row>
    <row r="954" spans="1:11" ht="14.25" hidden="1" customHeight="1">
      <c r="A954" s="16">
        <v>42909</v>
      </c>
      <c r="B954">
        <v>1000120560</v>
      </c>
      <c r="C954" s="26" t="s">
        <v>4089</v>
      </c>
      <c r="D954" s="17">
        <v>374119</v>
      </c>
      <c r="E954" s="27" t="s">
        <v>8321</v>
      </c>
      <c r="F954" s="17">
        <v>1000</v>
      </c>
      <c r="G954">
        <v>9999</v>
      </c>
      <c r="H954" s="26" t="s">
        <v>37</v>
      </c>
      <c r="I954">
        <v>1</v>
      </c>
      <c r="J954">
        <f>VLOOKUP(E954,自助机!E:H,4,FALSE)</f>
        <v>1000</v>
      </c>
      <c r="K954" t="str">
        <f t="shared" si="14"/>
        <v/>
      </c>
    </row>
    <row r="955" spans="1:11" ht="14.25" hidden="1" customHeight="1">
      <c r="A955" s="16">
        <v>42912</v>
      </c>
      <c r="B955">
        <v>1000125507</v>
      </c>
      <c r="C955" s="26" t="s">
        <v>5325</v>
      </c>
      <c r="D955" s="17">
        <v>399135</v>
      </c>
      <c r="E955" s="27" t="s">
        <v>8803</v>
      </c>
      <c r="F955" s="17">
        <v>20</v>
      </c>
      <c r="G955">
        <v>9999</v>
      </c>
      <c r="H955" s="26" t="s">
        <v>37</v>
      </c>
      <c r="I955">
        <v>1</v>
      </c>
      <c r="J955">
        <f>VLOOKUP(E955,自助机!E:H,4,FALSE)</f>
        <v>20</v>
      </c>
      <c r="K955" t="str">
        <f t="shared" si="14"/>
        <v/>
      </c>
    </row>
    <row r="956" spans="1:11" ht="14.25" hidden="1" customHeight="1">
      <c r="A956" s="16">
        <v>42909</v>
      </c>
      <c r="B956">
        <v>1000001741</v>
      </c>
      <c r="C956" s="26" t="s">
        <v>60</v>
      </c>
      <c r="D956" s="17">
        <v>367204</v>
      </c>
      <c r="E956" s="27" t="s">
        <v>8211</v>
      </c>
      <c r="F956" s="17">
        <v>4000</v>
      </c>
      <c r="G956">
        <v>9999</v>
      </c>
      <c r="H956" s="26" t="s">
        <v>37</v>
      </c>
      <c r="I956">
        <v>1</v>
      </c>
      <c r="J956">
        <f>VLOOKUP(E956,自助机!E:H,4,FALSE)</f>
        <v>4000</v>
      </c>
      <c r="K956" t="str">
        <f t="shared" si="14"/>
        <v/>
      </c>
    </row>
    <row r="957" spans="1:11" ht="14.25" hidden="1" customHeight="1">
      <c r="A957" s="16">
        <v>42909</v>
      </c>
      <c r="B957">
        <v>1000119245</v>
      </c>
      <c r="C957" s="26" t="s">
        <v>3864</v>
      </c>
      <c r="D957" s="17">
        <v>368962</v>
      </c>
      <c r="E957" s="27" t="s">
        <v>8230</v>
      </c>
      <c r="F957" s="17">
        <v>100</v>
      </c>
      <c r="G957">
        <v>9999</v>
      </c>
      <c r="H957" s="26" t="s">
        <v>37</v>
      </c>
      <c r="I957">
        <v>1</v>
      </c>
      <c r="J957">
        <f>VLOOKUP(E957,自助机!E:H,4,FALSE)</f>
        <v>100</v>
      </c>
      <c r="K957" t="str">
        <f t="shared" si="14"/>
        <v/>
      </c>
    </row>
    <row r="958" spans="1:11" ht="14.25" hidden="1" customHeight="1">
      <c r="A958" s="16">
        <v>42909</v>
      </c>
      <c r="B958">
        <v>1000119423</v>
      </c>
      <c r="C958" s="26" t="s">
        <v>3761</v>
      </c>
      <c r="D958" s="17">
        <v>371804</v>
      </c>
      <c r="E958" s="27" t="s">
        <v>8281</v>
      </c>
      <c r="F958" s="17">
        <v>45</v>
      </c>
      <c r="G958">
        <v>9999</v>
      </c>
      <c r="H958" s="26" t="s">
        <v>37</v>
      </c>
      <c r="I958">
        <v>1</v>
      </c>
      <c r="J958">
        <f>VLOOKUP(E958,自助机!E:H,4,FALSE)</f>
        <v>45</v>
      </c>
      <c r="K958" t="str">
        <f t="shared" si="14"/>
        <v/>
      </c>
    </row>
    <row r="959" spans="1:11" ht="14.25" hidden="1" customHeight="1">
      <c r="A959" s="16">
        <v>42911</v>
      </c>
      <c r="B959">
        <v>1000122753</v>
      </c>
      <c r="C959" s="26" t="s">
        <v>4822</v>
      </c>
      <c r="D959" s="17">
        <v>386820</v>
      </c>
      <c r="E959" s="27" t="s">
        <v>8606</v>
      </c>
      <c r="F959" s="17">
        <v>1000</v>
      </c>
      <c r="G959">
        <v>9999</v>
      </c>
      <c r="H959" s="26" t="s">
        <v>37</v>
      </c>
      <c r="I959">
        <v>1</v>
      </c>
      <c r="J959">
        <f>VLOOKUP(E959,自助机!E:H,4,FALSE)</f>
        <v>1000</v>
      </c>
      <c r="K959" t="str">
        <f t="shared" si="14"/>
        <v/>
      </c>
    </row>
    <row r="960" spans="1:11" ht="14.25" hidden="1" customHeight="1">
      <c r="A960" s="16">
        <v>42911</v>
      </c>
      <c r="B960">
        <v>1000071846</v>
      </c>
      <c r="C960" s="26" t="s">
        <v>4875</v>
      </c>
      <c r="D960" s="17">
        <v>388682</v>
      </c>
      <c r="E960" s="27" t="s">
        <v>8629</v>
      </c>
      <c r="F960" s="17">
        <v>500</v>
      </c>
      <c r="G960">
        <v>9999</v>
      </c>
      <c r="H960" s="26" t="s">
        <v>37</v>
      </c>
      <c r="I960">
        <v>1</v>
      </c>
      <c r="J960">
        <f>VLOOKUP(E960,自助机!E:H,4,FALSE)</f>
        <v>500</v>
      </c>
      <c r="K960" t="str">
        <f t="shared" si="14"/>
        <v/>
      </c>
    </row>
    <row r="961" spans="1:11" ht="14.25" hidden="1" customHeight="1">
      <c r="A961" s="16">
        <v>42911</v>
      </c>
      <c r="B961">
        <v>1000121925</v>
      </c>
      <c r="C961" s="26" t="s">
        <v>86</v>
      </c>
      <c r="D961" s="17">
        <v>388836</v>
      </c>
      <c r="E961" s="27" t="s">
        <v>8632</v>
      </c>
      <c r="F961" s="17">
        <v>508</v>
      </c>
      <c r="G961">
        <v>9999</v>
      </c>
      <c r="H961" s="26" t="s">
        <v>37</v>
      </c>
      <c r="I961">
        <v>1</v>
      </c>
      <c r="J961">
        <f>VLOOKUP(E961,自助机!E:H,4,FALSE)</f>
        <v>508</v>
      </c>
      <c r="K961" t="str">
        <f t="shared" si="14"/>
        <v/>
      </c>
    </row>
    <row r="962" spans="1:11" ht="14.25" hidden="1" customHeight="1">
      <c r="A962" s="16">
        <v>42912</v>
      </c>
      <c r="B962">
        <v>1000117349</v>
      </c>
      <c r="C962" s="26" t="s">
        <v>3247</v>
      </c>
      <c r="D962" s="17">
        <v>400505</v>
      </c>
      <c r="E962" s="27" t="s">
        <v>8823</v>
      </c>
      <c r="F962" s="17">
        <v>100</v>
      </c>
      <c r="G962">
        <v>9999</v>
      </c>
      <c r="H962" s="26" t="s">
        <v>37</v>
      </c>
      <c r="I962">
        <v>1</v>
      </c>
      <c r="J962">
        <f>VLOOKUP(E962,自助机!E:H,4,FALSE)</f>
        <v>100</v>
      </c>
      <c r="K962" t="str">
        <f t="shared" si="14"/>
        <v/>
      </c>
    </row>
    <row r="963" spans="1:11" ht="14.25" hidden="1" customHeight="1">
      <c r="A963" s="16">
        <v>42912</v>
      </c>
      <c r="B963">
        <v>1000125515</v>
      </c>
      <c r="C963" s="26" t="s">
        <v>5393</v>
      </c>
      <c r="D963" s="17">
        <v>401222</v>
      </c>
      <c r="E963" s="27" t="s">
        <v>8830</v>
      </c>
      <c r="F963" s="17">
        <v>600</v>
      </c>
      <c r="G963">
        <v>9999</v>
      </c>
      <c r="H963" s="26" t="s">
        <v>37</v>
      </c>
      <c r="I963">
        <v>1</v>
      </c>
      <c r="J963">
        <f>VLOOKUP(E963,自助机!E:H,4,FALSE)</f>
        <v>600</v>
      </c>
      <c r="K963" t="str">
        <f t="shared" ref="K963:K1026" si="15">IF(J963=F963,"",1)</f>
        <v/>
      </c>
    </row>
    <row r="964" spans="1:11" ht="14.25" hidden="1" customHeight="1">
      <c r="A964" s="16">
        <v>42910</v>
      </c>
      <c r="B964">
        <v>1000024399</v>
      </c>
      <c r="C964" s="26" t="s">
        <v>4541</v>
      </c>
      <c r="D964" s="17">
        <v>381978</v>
      </c>
      <c r="E964" s="27" t="s">
        <v>8498</v>
      </c>
      <c r="F964" s="17">
        <v>2500</v>
      </c>
      <c r="G964">
        <v>9999</v>
      </c>
      <c r="H964" s="26" t="s">
        <v>37</v>
      </c>
      <c r="I964">
        <v>1</v>
      </c>
      <c r="J964">
        <f>VLOOKUP(E964,自助机!E:H,4,FALSE)</f>
        <v>2500</v>
      </c>
      <c r="K964" t="str">
        <f t="shared" si="15"/>
        <v/>
      </c>
    </row>
    <row r="965" spans="1:11" ht="14.25" hidden="1" customHeight="1">
      <c r="A965" s="16">
        <v>42910</v>
      </c>
      <c r="B965">
        <v>1000084067</v>
      </c>
      <c r="C965" s="26" t="s">
        <v>4547</v>
      </c>
      <c r="D965" s="17">
        <v>382035</v>
      </c>
      <c r="E965" s="27" t="s">
        <v>8500</v>
      </c>
      <c r="F965" s="17">
        <v>1000</v>
      </c>
      <c r="G965">
        <v>9999</v>
      </c>
      <c r="H965" s="26" t="s">
        <v>37</v>
      </c>
      <c r="I965">
        <v>1</v>
      </c>
      <c r="J965">
        <f>VLOOKUP(E965,自助机!E:H,4,FALSE)</f>
        <v>1000</v>
      </c>
      <c r="K965" t="str">
        <f t="shared" si="15"/>
        <v/>
      </c>
    </row>
    <row r="966" spans="1:11" ht="14.25" hidden="1" customHeight="1">
      <c r="A966" s="16">
        <v>42909</v>
      </c>
      <c r="B966">
        <v>1000074006</v>
      </c>
      <c r="C966" s="26" t="s">
        <v>3869</v>
      </c>
      <c r="D966" s="17">
        <v>369105</v>
      </c>
      <c r="E966" s="27" t="s">
        <v>8232</v>
      </c>
      <c r="F966" s="17">
        <v>1000</v>
      </c>
      <c r="G966">
        <v>9999</v>
      </c>
      <c r="H966" s="26" t="s">
        <v>37</v>
      </c>
      <c r="I966">
        <v>1</v>
      </c>
      <c r="J966">
        <f>VLOOKUP(E966,自助机!E:H,4,FALSE)</f>
        <v>1000</v>
      </c>
      <c r="K966" t="str">
        <f t="shared" si="15"/>
        <v/>
      </c>
    </row>
    <row r="967" spans="1:11" ht="14.25" hidden="1" customHeight="1">
      <c r="A967" s="16">
        <v>42909</v>
      </c>
      <c r="B967">
        <v>1000115769</v>
      </c>
      <c r="C967" s="26" t="s">
        <v>2937</v>
      </c>
      <c r="D967" s="17">
        <v>369471</v>
      </c>
      <c r="E967" s="27" t="s">
        <v>8237</v>
      </c>
      <c r="F967" s="17">
        <v>50</v>
      </c>
      <c r="G967">
        <v>9999</v>
      </c>
      <c r="H967" s="26" t="s">
        <v>37</v>
      </c>
      <c r="I967">
        <v>1</v>
      </c>
      <c r="J967">
        <f>VLOOKUP(E967,自助机!E:H,4,FALSE)</f>
        <v>50</v>
      </c>
      <c r="K967" t="str">
        <f t="shared" si="15"/>
        <v/>
      </c>
    </row>
    <row r="968" spans="1:11" ht="14.25" hidden="1" customHeight="1">
      <c r="A968" s="16">
        <v>42909</v>
      </c>
      <c r="B968">
        <v>1000058769</v>
      </c>
      <c r="C968" s="26" t="s">
        <v>3950</v>
      </c>
      <c r="D968" s="17">
        <v>370633</v>
      </c>
      <c r="E968" s="27" t="s">
        <v>8267</v>
      </c>
      <c r="F968" s="17">
        <v>50</v>
      </c>
      <c r="G968">
        <v>9999</v>
      </c>
      <c r="H968" s="26" t="s">
        <v>37</v>
      </c>
      <c r="I968">
        <v>1</v>
      </c>
      <c r="J968">
        <f>VLOOKUP(E968,自助机!E:H,4,FALSE)</f>
        <v>50</v>
      </c>
      <c r="K968" t="str">
        <f t="shared" si="15"/>
        <v/>
      </c>
    </row>
    <row r="969" spans="1:11" ht="14.25" hidden="1" customHeight="1">
      <c r="A969" s="16">
        <v>42909</v>
      </c>
      <c r="B969">
        <v>1000100976</v>
      </c>
      <c r="C969" s="26" t="s">
        <v>848</v>
      </c>
      <c r="D969" s="17">
        <v>374571</v>
      </c>
      <c r="E969" s="27" t="s">
        <v>8331</v>
      </c>
      <c r="F969" s="17">
        <v>50</v>
      </c>
      <c r="G969">
        <v>9999</v>
      </c>
      <c r="H969" s="26" t="s">
        <v>37</v>
      </c>
      <c r="I969">
        <v>1</v>
      </c>
      <c r="J969">
        <f>VLOOKUP(E969,自助机!E:H,4,FALSE)</f>
        <v>50</v>
      </c>
      <c r="K969" t="str">
        <f t="shared" si="15"/>
        <v/>
      </c>
    </row>
    <row r="970" spans="1:11" ht="14.25" hidden="1" customHeight="1">
      <c r="A970" s="16">
        <v>42909</v>
      </c>
      <c r="B970">
        <v>1000120655</v>
      </c>
      <c r="C970" s="26" t="s">
        <v>4152</v>
      </c>
      <c r="D970" s="17">
        <v>375680</v>
      </c>
      <c r="E970" s="27" t="s">
        <v>8346</v>
      </c>
      <c r="F970" s="17">
        <v>500</v>
      </c>
      <c r="G970">
        <v>9999</v>
      </c>
      <c r="H970" s="26" t="s">
        <v>37</v>
      </c>
      <c r="I970">
        <v>1</v>
      </c>
      <c r="J970">
        <f>VLOOKUP(E970,自助机!E:H,4,FALSE)</f>
        <v>500</v>
      </c>
      <c r="K970" t="str">
        <f t="shared" si="15"/>
        <v/>
      </c>
    </row>
    <row r="971" spans="1:11" ht="14.25" hidden="1" customHeight="1">
      <c r="A971" s="16">
        <v>42909</v>
      </c>
      <c r="B971">
        <v>1000119668</v>
      </c>
      <c r="C971" s="26" t="s">
        <v>4155</v>
      </c>
      <c r="D971" s="17">
        <v>375759</v>
      </c>
      <c r="E971" s="27" t="s">
        <v>8347</v>
      </c>
      <c r="F971" s="17">
        <v>100</v>
      </c>
      <c r="G971">
        <v>9999</v>
      </c>
      <c r="H971" s="26" t="s">
        <v>37</v>
      </c>
      <c r="I971">
        <v>1</v>
      </c>
      <c r="J971">
        <f>VLOOKUP(E971,自助机!E:H,4,FALSE)</f>
        <v>100</v>
      </c>
      <c r="K971" t="str">
        <f t="shared" si="15"/>
        <v/>
      </c>
    </row>
    <row r="972" spans="1:11" ht="14.25" hidden="1" customHeight="1">
      <c r="A972" s="16">
        <v>42909</v>
      </c>
      <c r="B972">
        <v>1000120780</v>
      </c>
      <c r="C972" s="26" t="s">
        <v>4176</v>
      </c>
      <c r="D972" s="17">
        <v>376116</v>
      </c>
      <c r="E972" s="27" t="s">
        <v>8359</v>
      </c>
      <c r="F972" s="17">
        <v>100</v>
      </c>
      <c r="G972">
        <v>9999</v>
      </c>
      <c r="H972" s="26" t="s">
        <v>37</v>
      </c>
      <c r="I972">
        <v>1</v>
      </c>
      <c r="J972">
        <f>VLOOKUP(E972,自助机!E:H,4,FALSE)</f>
        <v>100</v>
      </c>
      <c r="K972" t="str">
        <f t="shared" si="15"/>
        <v/>
      </c>
    </row>
    <row r="973" spans="1:11" ht="14.25" hidden="1" customHeight="1">
      <c r="A973" s="16">
        <v>42909</v>
      </c>
      <c r="B973">
        <v>1000117767</v>
      </c>
      <c r="C973" s="26" t="s">
        <v>3431</v>
      </c>
      <c r="D973" s="17">
        <v>376166</v>
      </c>
      <c r="E973" s="27" t="s">
        <v>8361</v>
      </c>
      <c r="F973" s="17">
        <v>10</v>
      </c>
      <c r="G973">
        <v>9999</v>
      </c>
      <c r="H973" s="26" t="s">
        <v>37</v>
      </c>
      <c r="I973">
        <v>1</v>
      </c>
      <c r="J973">
        <f>VLOOKUP(E973,自助机!E:H,4,FALSE)</f>
        <v>10</v>
      </c>
      <c r="K973" t="str">
        <f t="shared" si="15"/>
        <v/>
      </c>
    </row>
    <row r="974" spans="1:11" ht="14.25" hidden="1" customHeight="1">
      <c r="A974" s="16">
        <v>42911</v>
      </c>
      <c r="B974">
        <v>1000120892</v>
      </c>
      <c r="C974" s="26" t="s">
        <v>4238</v>
      </c>
      <c r="D974" s="17">
        <v>387601</v>
      </c>
      <c r="E974" s="27" t="s">
        <v>8615</v>
      </c>
      <c r="F974" s="17">
        <v>110</v>
      </c>
      <c r="G974">
        <v>9999</v>
      </c>
      <c r="H974" s="26" t="s">
        <v>37</v>
      </c>
      <c r="I974">
        <v>1</v>
      </c>
      <c r="J974">
        <f>VLOOKUP(E974,自助机!E:H,4,FALSE)</f>
        <v>110</v>
      </c>
      <c r="K974" t="str">
        <f t="shared" si="15"/>
        <v/>
      </c>
    </row>
    <row r="975" spans="1:11" ht="14.25" hidden="1" customHeight="1">
      <c r="A975" s="16">
        <v>42911</v>
      </c>
      <c r="B975">
        <v>1000001717</v>
      </c>
      <c r="C975" s="26" t="s">
        <v>4852</v>
      </c>
      <c r="D975" s="17">
        <v>387644</v>
      </c>
      <c r="E975" s="27" t="s">
        <v>8619</v>
      </c>
      <c r="F975" s="17">
        <v>5000</v>
      </c>
      <c r="G975">
        <v>9999</v>
      </c>
      <c r="H975" s="26" t="s">
        <v>37</v>
      </c>
      <c r="I975">
        <v>1</v>
      </c>
      <c r="J975">
        <f>VLOOKUP(E975,自助机!E:H,4,FALSE)</f>
        <v>5000</v>
      </c>
      <c r="K975" t="str">
        <f t="shared" si="15"/>
        <v/>
      </c>
    </row>
    <row r="976" spans="1:11" ht="14.25" hidden="1" customHeight="1">
      <c r="A976" s="16">
        <v>42911</v>
      </c>
      <c r="B976" t="s">
        <v>8622</v>
      </c>
      <c r="C976" s="26" t="s">
        <v>737</v>
      </c>
      <c r="D976" s="17">
        <v>387826</v>
      </c>
      <c r="E976" s="27" t="s">
        <v>8623</v>
      </c>
      <c r="F976" s="17">
        <v>20</v>
      </c>
      <c r="G976">
        <v>9999</v>
      </c>
      <c r="H976" s="26" t="s">
        <v>37</v>
      </c>
      <c r="I976">
        <v>1</v>
      </c>
      <c r="J976">
        <f>VLOOKUP(E976,自助机!E:H,4,FALSE)</f>
        <v>20</v>
      </c>
      <c r="K976" t="str">
        <f t="shared" si="15"/>
        <v/>
      </c>
    </row>
    <row r="977" spans="1:11" ht="14.25" hidden="1" customHeight="1">
      <c r="A977" s="16">
        <v>42912</v>
      </c>
      <c r="B977">
        <v>1000124584</v>
      </c>
      <c r="C977" s="26" t="s">
        <v>5309</v>
      </c>
      <c r="D977" s="17">
        <v>398652</v>
      </c>
      <c r="E977" s="27" t="s">
        <v>8797</v>
      </c>
      <c r="F977" s="17">
        <v>800</v>
      </c>
      <c r="G977">
        <v>9999</v>
      </c>
      <c r="H977" s="26" t="s">
        <v>37</v>
      </c>
      <c r="I977">
        <v>1</v>
      </c>
      <c r="J977">
        <f>VLOOKUP(E977,自助机!E:H,4,FALSE)</f>
        <v>800</v>
      </c>
      <c r="K977" t="str">
        <f t="shared" si="15"/>
        <v/>
      </c>
    </row>
    <row r="978" spans="1:11" ht="14.25" hidden="1" customHeight="1">
      <c r="A978" s="16">
        <v>42909</v>
      </c>
      <c r="B978">
        <v>1000120248</v>
      </c>
      <c r="C978" s="26" t="s">
        <v>3962</v>
      </c>
      <c r="D978" s="17">
        <v>371124</v>
      </c>
      <c r="E978" s="27" t="s">
        <v>8271</v>
      </c>
      <c r="F978" s="17">
        <v>300</v>
      </c>
      <c r="G978">
        <v>9999</v>
      </c>
      <c r="H978" s="26" t="s">
        <v>37</v>
      </c>
      <c r="I978">
        <v>1</v>
      </c>
      <c r="J978">
        <f>VLOOKUP(E978,自助机!E:H,4,FALSE)</f>
        <v>300</v>
      </c>
      <c r="K978" t="str">
        <f t="shared" si="15"/>
        <v/>
      </c>
    </row>
    <row r="979" spans="1:11" ht="14.25" hidden="1" customHeight="1">
      <c r="A979" s="16">
        <v>42909</v>
      </c>
      <c r="B979">
        <v>1000113654</v>
      </c>
      <c r="C979" s="26" t="s">
        <v>3971</v>
      </c>
      <c r="D979" s="17">
        <v>371214</v>
      </c>
      <c r="E979" s="27" t="s">
        <v>8275</v>
      </c>
      <c r="F979" s="17">
        <v>100</v>
      </c>
      <c r="G979">
        <v>9999</v>
      </c>
      <c r="H979" s="26" t="s">
        <v>37</v>
      </c>
      <c r="I979">
        <v>1</v>
      </c>
      <c r="J979">
        <f>VLOOKUP(E979,自助机!E:H,4,FALSE)</f>
        <v>100</v>
      </c>
      <c r="K979" t="str">
        <f t="shared" si="15"/>
        <v/>
      </c>
    </row>
    <row r="980" spans="1:11" ht="14.25" hidden="1" customHeight="1">
      <c r="A980" s="16">
        <v>42909</v>
      </c>
      <c r="B980">
        <v>1000117727</v>
      </c>
      <c r="C980" s="26" t="s">
        <v>3980</v>
      </c>
      <c r="D980" s="17">
        <v>371488</v>
      </c>
      <c r="E980" s="27" t="s">
        <v>8278</v>
      </c>
      <c r="F980" s="17">
        <v>100</v>
      </c>
      <c r="G980">
        <v>9999</v>
      </c>
      <c r="H980" s="26" t="s">
        <v>37</v>
      </c>
      <c r="I980">
        <v>1</v>
      </c>
      <c r="J980">
        <f>VLOOKUP(E980,自助机!E:H,4,FALSE)</f>
        <v>100</v>
      </c>
      <c r="K980" t="str">
        <f t="shared" si="15"/>
        <v/>
      </c>
    </row>
    <row r="981" spans="1:11" ht="14.25" hidden="1" customHeight="1">
      <c r="A981" s="16">
        <v>42909</v>
      </c>
      <c r="B981">
        <v>1000026653</v>
      </c>
      <c r="C981" s="26" t="s">
        <v>4012</v>
      </c>
      <c r="D981" s="17">
        <v>372206</v>
      </c>
      <c r="E981" s="27" t="s">
        <v>8291</v>
      </c>
      <c r="F981" s="17">
        <v>200</v>
      </c>
      <c r="G981">
        <v>9999</v>
      </c>
      <c r="H981" s="26" t="s">
        <v>37</v>
      </c>
      <c r="I981">
        <v>1</v>
      </c>
      <c r="J981">
        <f>VLOOKUP(E981,自助机!E:H,4,FALSE)</f>
        <v>200</v>
      </c>
      <c r="K981" t="str">
        <f t="shared" si="15"/>
        <v/>
      </c>
    </row>
    <row r="982" spans="1:11" ht="14.25" hidden="1" customHeight="1">
      <c r="A982" s="16">
        <v>42909</v>
      </c>
      <c r="B982">
        <v>1000120087</v>
      </c>
      <c r="C982" s="26" t="s">
        <v>4004</v>
      </c>
      <c r="D982" s="17">
        <v>372220</v>
      </c>
      <c r="E982" s="27" t="s">
        <v>8292</v>
      </c>
      <c r="F982" s="17">
        <v>100</v>
      </c>
      <c r="G982">
        <v>9999</v>
      </c>
      <c r="H982" s="26" t="s">
        <v>37</v>
      </c>
      <c r="I982">
        <v>1</v>
      </c>
      <c r="J982">
        <f>VLOOKUP(E982,自助机!E:H,4,FALSE)</f>
        <v>100</v>
      </c>
      <c r="K982" t="str">
        <f t="shared" si="15"/>
        <v/>
      </c>
    </row>
    <row r="983" spans="1:11" ht="14.25" hidden="1" customHeight="1">
      <c r="A983" s="16">
        <v>42909</v>
      </c>
      <c r="B983">
        <v>1000120096</v>
      </c>
      <c r="C983" s="26" t="s">
        <v>3965</v>
      </c>
      <c r="D983" s="17">
        <v>374052</v>
      </c>
      <c r="E983" s="27" t="s">
        <v>8318</v>
      </c>
      <c r="F983" s="17">
        <v>10</v>
      </c>
      <c r="G983">
        <v>9999</v>
      </c>
      <c r="H983" s="26" t="s">
        <v>37</v>
      </c>
      <c r="I983">
        <v>1</v>
      </c>
      <c r="J983">
        <f>VLOOKUP(E983,自助机!E:H,4,FALSE)</f>
        <v>10</v>
      </c>
      <c r="K983" t="str">
        <f t="shared" si="15"/>
        <v/>
      </c>
    </row>
    <row r="984" spans="1:11" ht="14.25" hidden="1" customHeight="1">
      <c r="A984" s="16">
        <v>42910</v>
      </c>
      <c r="B984">
        <v>1000016703</v>
      </c>
      <c r="C984" s="26" t="s">
        <v>4590</v>
      </c>
      <c r="D984" s="17">
        <v>382864</v>
      </c>
      <c r="E984" s="27" t="s">
        <v>8521</v>
      </c>
      <c r="F984" s="17">
        <v>50</v>
      </c>
      <c r="G984">
        <v>9999</v>
      </c>
      <c r="H984" s="26" t="s">
        <v>37</v>
      </c>
      <c r="I984">
        <v>1</v>
      </c>
      <c r="J984">
        <f>VLOOKUP(E984,自助机!E:H,4,FALSE)</f>
        <v>50</v>
      </c>
      <c r="K984" t="str">
        <f t="shared" si="15"/>
        <v/>
      </c>
    </row>
    <row r="985" spans="1:11" ht="14.25" hidden="1" customHeight="1">
      <c r="A985" s="16">
        <v>42910</v>
      </c>
      <c r="B985">
        <v>1000121974</v>
      </c>
      <c r="C985" s="26" t="s">
        <v>4603</v>
      </c>
      <c r="D985" s="17">
        <v>382870</v>
      </c>
      <c r="E985" s="27" t="s">
        <v>8522</v>
      </c>
      <c r="F985" s="17">
        <v>1</v>
      </c>
      <c r="G985">
        <v>9999</v>
      </c>
      <c r="H985" s="26" t="s">
        <v>37</v>
      </c>
      <c r="I985">
        <v>1</v>
      </c>
      <c r="J985">
        <f>VLOOKUP(E985,自助机!E:H,4,FALSE)</f>
        <v>1</v>
      </c>
      <c r="K985" t="str">
        <f t="shared" si="15"/>
        <v/>
      </c>
    </row>
    <row r="986" spans="1:11" ht="14.25" hidden="1" customHeight="1">
      <c r="A986" s="16">
        <v>42910</v>
      </c>
      <c r="B986">
        <v>1000122135</v>
      </c>
      <c r="C986" s="26" t="s">
        <v>4650</v>
      </c>
      <c r="D986" s="17">
        <v>383896</v>
      </c>
      <c r="E986" s="27" t="s">
        <v>8539</v>
      </c>
      <c r="F986" s="17">
        <v>1000</v>
      </c>
      <c r="G986">
        <v>9999</v>
      </c>
      <c r="H986" s="26" t="s">
        <v>37</v>
      </c>
      <c r="I986">
        <v>1</v>
      </c>
      <c r="J986">
        <f>VLOOKUP(E986,自助机!E:H,4,FALSE)</f>
        <v>1000</v>
      </c>
      <c r="K986" t="str">
        <f t="shared" si="15"/>
        <v/>
      </c>
    </row>
    <row r="987" spans="1:11" ht="14.25" hidden="1" customHeight="1">
      <c r="A987" s="16">
        <v>42910</v>
      </c>
      <c r="B987">
        <v>1000121503</v>
      </c>
      <c r="C987" s="26" t="s">
        <v>4383</v>
      </c>
      <c r="D987" s="17">
        <v>383897</v>
      </c>
      <c r="E987" s="27" t="s">
        <v>8540</v>
      </c>
      <c r="F987" s="17">
        <v>5</v>
      </c>
      <c r="G987">
        <v>9999</v>
      </c>
      <c r="H987" s="26" t="s">
        <v>37</v>
      </c>
      <c r="I987">
        <v>1</v>
      </c>
      <c r="J987">
        <f>VLOOKUP(E987,自助机!E:H,4,FALSE)</f>
        <v>5</v>
      </c>
      <c r="K987" t="str">
        <f t="shared" si="15"/>
        <v/>
      </c>
    </row>
    <row r="988" spans="1:11" ht="14.25" hidden="1" customHeight="1">
      <c r="A988" s="16">
        <v>42911</v>
      </c>
      <c r="B988">
        <v>1000123037</v>
      </c>
      <c r="C988" s="26" t="s">
        <v>4866</v>
      </c>
      <c r="D988" s="17">
        <v>388572</v>
      </c>
      <c r="E988" s="27" t="s">
        <v>8626</v>
      </c>
      <c r="F988" s="17">
        <v>50</v>
      </c>
      <c r="G988">
        <v>9999</v>
      </c>
      <c r="H988" s="26" t="s">
        <v>37</v>
      </c>
      <c r="I988">
        <v>1</v>
      </c>
      <c r="J988">
        <f>VLOOKUP(E988,自助机!E:H,4,FALSE)</f>
        <v>50</v>
      </c>
      <c r="K988" t="str">
        <f t="shared" si="15"/>
        <v/>
      </c>
    </row>
    <row r="989" spans="1:11" ht="14.25" hidden="1" customHeight="1">
      <c r="A989" s="16">
        <v>42911</v>
      </c>
      <c r="B989">
        <v>1000123178</v>
      </c>
      <c r="C989" s="26" t="s">
        <v>4887</v>
      </c>
      <c r="D989" s="17">
        <v>388887</v>
      </c>
      <c r="E989" s="27" t="s">
        <v>8634</v>
      </c>
      <c r="F989" s="17">
        <v>660</v>
      </c>
      <c r="G989">
        <v>9999</v>
      </c>
      <c r="H989" s="26" t="s">
        <v>37</v>
      </c>
      <c r="I989">
        <v>1</v>
      </c>
      <c r="J989">
        <f>VLOOKUP(E989,自助机!E:H,4,FALSE)</f>
        <v>660</v>
      </c>
      <c r="K989" t="str">
        <f t="shared" si="15"/>
        <v/>
      </c>
    </row>
    <row r="990" spans="1:11" ht="14.25" hidden="1" customHeight="1">
      <c r="A990" s="16">
        <v>42911</v>
      </c>
      <c r="B990">
        <v>1000123254</v>
      </c>
      <c r="C990" s="26" t="s">
        <v>4903</v>
      </c>
      <c r="D990" s="17">
        <v>389082</v>
      </c>
      <c r="E990" s="27" t="s">
        <v>8641</v>
      </c>
      <c r="F990" s="17">
        <v>200</v>
      </c>
      <c r="G990">
        <v>9999</v>
      </c>
      <c r="H990" s="26" t="s">
        <v>37</v>
      </c>
      <c r="I990">
        <v>1</v>
      </c>
      <c r="J990">
        <f>VLOOKUP(E990,自助机!E:H,4,FALSE)</f>
        <v>200</v>
      </c>
      <c r="K990" t="str">
        <f t="shared" si="15"/>
        <v/>
      </c>
    </row>
    <row r="991" spans="1:11" ht="14.25" hidden="1" customHeight="1">
      <c r="A991" s="16">
        <v>42912</v>
      </c>
      <c r="B991">
        <v>1000124257</v>
      </c>
      <c r="C991" s="26" t="s">
        <v>5130</v>
      </c>
      <c r="D991" s="17">
        <v>393832</v>
      </c>
      <c r="E991" s="27" t="s">
        <v>8729</v>
      </c>
      <c r="F991" s="17">
        <v>500</v>
      </c>
      <c r="G991">
        <v>9999</v>
      </c>
      <c r="H991" s="26" t="s">
        <v>37</v>
      </c>
      <c r="I991">
        <v>1</v>
      </c>
      <c r="J991">
        <f>VLOOKUP(E991,自助机!E:H,4,FALSE)</f>
        <v>500</v>
      </c>
      <c r="K991" t="str">
        <f t="shared" si="15"/>
        <v/>
      </c>
    </row>
    <row r="992" spans="1:11" ht="14.25" hidden="1" customHeight="1">
      <c r="A992" s="16">
        <v>42912</v>
      </c>
      <c r="B992">
        <v>1000039631</v>
      </c>
      <c r="C992" s="26" t="s">
        <v>5108</v>
      </c>
      <c r="D992" s="17">
        <v>394311</v>
      </c>
      <c r="E992" s="27" t="s">
        <v>8734</v>
      </c>
      <c r="F992" s="17">
        <v>1000</v>
      </c>
      <c r="G992">
        <v>9999</v>
      </c>
      <c r="H992" s="26" t="s">
        <v>37</v>
      </c>
      <c r="I992">
        <v>1</v>
      </c>
      <c r="J992">
        <f>VLOOKUP(E992,自助机!E:H,4,FALSE)</f>
        <v>1000</v>
      </c>
      <c r="K992" t="str">
        <f t="shared" si="15"/>
        <v/>
      </c>
    </row>
    <row r="993" spans="1:11" ht="14.25" hidden="1" customHeight="1">
      <c r="A993" s="16">
        <v>42911</v>
      </c>
      <c r="B993">
        <v>1000120892</v>
      </c>
      <c r="C993" s="26" t="s">
        <v>4238</v>
      </c>
      <c r="D993" s="17">
        <v>387642</v>
      </c>
      <c r="E993" s="27" t="s">
        <v>8620</v>
      </c>
      <c r="F993" s="17">
        <v>100</v>
      </c>
      <c r="G993">
        <v>9999</v>
      </c>
      <c r="H993" s="26" t="s">
        <v>37</v>
      </c>
      <c r="I993">
        <v>1</v>
      </c>
      <c r="J993">
        <f>VLOOKUP(E993,自助机!E:H,4,FALSE)</f>
        <v>100</v>
      </c>
      <c r="K993" t="str">
        <f t="shared" si="15"/>
        <v/>
      </c>
    </row>
    <row r="994" spans="1:11" ht="14.25" hidden="1" customHeight="1">
      <c r="A994" s="16">
        <v>42912</v>
      </c>
      <c r="B994">
        <v>1000088544</v>
      </c>
      <c r="C994" s="26" t="s">
        <v>741</v>
      </c>
      <c r="D994" s="17">
        <v>395679</v>
      </c>
      <c r="E994" s="27" t="s">
        <v>8748</v>
      </c>
      <c r="F994" s="17">
        <v>100</v>
      </c>
      <c r="G994">
        <v>9999</v>
      </c>
      <c r="H994" s="26" t="s">
        <v>37</v>
      </c>
      <c r="I994">
        <v>1</v>
      </c>
      <c r="J994">
        <f>VLOOKUP(E994,自助机!E:H,4,FALSE)</f>
        <v>100</v>
      </c>
      <c r="K994" t="str">
        <f t="shared" si="15"/>
        <v/>
      </c>
    </row>
    <row r="995" spans="1:11" ht="14.25" hidden="1" customHeight="1">
      <c r="A995" s="16">
        <v>42912</v>
      </c>
      <c r="B995">
        <v>1000125419</v>
      </c>
      <c r="C995" s="26" t="s">
        <v>5374</v>
      </c>
      <c r="D995" s="17">
        <v>400493</v>
      </c>
      <c r="E995" s="27" t="s">
        <v>8822</v>
      </c>
      <c r="F995" s="17">
        <v>20</v>
      </c>
      <c r="G995">
        <v>9999</v>
      </c>
      <c r="H995" s="26" t="s">
        <v>37</v>
      </c>
      <c r="I995">
        <v>1</v>
      </c>
      <c r="J995">
        <f>VLOOKUP(E995,自助机!E:H,4,FALSE)</f>
        <v>20</v>
      </c>
      <c r="K995" t="str">
        <f t="shared" si="15"/>
        <v/>
      </c>
    </row>
    <row r="996" spans="1:11" ht="14.25" hidden="1" customHeight="1">
      <c r="A996" s="16">
        <v>42912</v>
      </c>
      <c r="B996">
        <v>1000125689</v>
      </c>
      <c r="C996" s="26" t="s">
        <v>5381</v>
      </c>
      <c r="D996" s="17">
        <v>400533</v>
      </c>
      <c r="E996" s="27" t="s">
        <v>8825</v>
      </c>
      <c r="F996" s="17">
        <v>10</v>
      </c>
      <c r="G996">
        <v>9999</v>
      </c>
      <c r="H996" s="26" t="s">
        <v>37</v>
      </c>
      <c r="I996">
        <v>1</v>
      </c>
      <c r="J996">
        <f>VLOOKUP(E996,自助机!E:H,4,FALSE)</f>
        <v>10</v>
      </c>
      <c r="K996" t="str">
        <f t="shared" si="15"/>
        <v/>
      </c>
    </row>
    <row r="997" spans="1:11" ht="14.25" hidden="1" customHeight="1">
      <c r="A997" s="16">
        <v>42912</v>
      </c>
      <c r="B997">
        <v>1000125604</v>
      </c>
      <c r="C997" s="26" t="s">
        <v>5365</v>
      </c>
      <c r="D997" s="17">
        <v>400746</v>
      </c>
      <c r="E997" s="27" t="s">
        <v>8826</v>
      </c>
      <c r="F997" s="17">
        <v>30</v>
      </c>
      <c r="G997">
        <v>9999</v>
      </c>
      <c r="H997" s="26" t="s">
        <v>37</v>
      </c>
      <c r="I997">
        <v>1</v>
      </c>
      <c r="J997">
        <f>VLOOKUP(E997,自助机!E:H,4,FALSE)</f>
        <v>30</v>
      </c>
      <c r="K997" t="str">
        <f t="shared" si="15"/>
        <v/>
      </c>
    </row>
    <row r="998" spans="1:11" ht="14.25" hidden="1" customHeight="1">
      <c r="A998" s="16">
        <v>42912</v>
      </c>
      <c r="B998">
        <v>1000125725</v>
      </c>
      <c r="C998" s="26" t="s">
        <v>5386</v>
      </c>
      <c r="D998" s="17">
        <v>400941</v>
      </c>
      <c r="E998" s="27" t="s">
        <v>8827</v>
      </c>
      <c r="F998" s="17">
        <v>100</v>
      </c>
      <c r="G998">
        <v>9999</v>
      </c>
      <c r="H998" s="26" t="s">
        <v>37</v>
      </c>
      <c r="I998">
        <v>1</v>
      </c>
      <c r="J998">
        <f>VLOOKUP(E998,自助机!E:H,4,FALSE)</f>
        <v>100</v>
      </c>
      <c r="K998" t="str">
        <f t="shared" si="15"/>
        <v/>
      </c>
    </row>
    <row r="999" spans="1:11" ht="14.25" hidden="1" customHeight="1">
      <c r="A999" s="16">
        <v>42912</v>
      </c>
      <c r="B999">
        <v>1000125507</v>
      </c>
      <c r="C999" s="26" t="s">
        <v>5325</v>
      </c>
      <c r="D999" s="17">
        <v>401083</v>
      </c>
      <c r="E999" s="27" t="s">
        <v>8829</v>
      </c>
      <c r="F999" s="17">
        <v>1000</v>
      </c>
      <c r="G999">
        <v>9999</v>
      </c>
      <c r="H999" s="26" t="s">
        <v>37</v>
      </c>
      <c r="I999">
        <v>1</v>
      </c>
      <c r="J999">
        <f>VLOOKUP(E999,自助机!E:H,4,FALSE)</f>
        <v>1000</v>
      </c>
      <c r="K999" t="str">
        <f t="shared" si="15"/>
        <v/>
      </c>
    </row>
    <row r="1000" spans="1:11" ht="14.25" hidden="1" customHeight="1">
      <c r="A1000" s="16">
        <v>42909</v>
      </c>
      <c r="B1000">
        <v>1000098473</v>
      </c>
      <c r="C1000" s="26" t="s">
        <v>825</v>
      </c>
      <c r="D1000" s="17">
        <v>374229</v>
      </c>
      <c r="E1000" s="27" t="s">
        <v>8324</v>
      </c>
      <c r="F1000" s="17">
        <v>150</v>
      </c>
      <c r="G1000">
        <v>9999</v>
      </c>
      <c r="H1000" s="26" t="s">
        <v>37</v>
      </c>
      <c r="I1000">
        <v>1</v>
      </c>
      <c r="J1000">
        <f>VLOOKUP(E1000,自助机!E:H,4,FALSE)</f>
        <v>150</v>
      </c>
      <c r="K1000" t="str">
        <f t="shared" si="15"/>
        <v/>
      </c>
    </row>
    <row r="1001" spans="1:11" ht="14.25" hidden="1" customHeight="1">
      <c r="A1001" s="16">
        <v>42909</v>
      </c>
      <c r="B1001">
        <v>101018923</v>
      </c>
      <c r="C1001" s="26" t="s">
        <v>4105</v>
      </c>
      <c r="D1001" s="17">
        <v>374409</v>
      </c>
      <c r="E1001" s="27" t="s">
        <v>8327</v>
      </c>
      <c r="F1001" s="17">
        <v>10</v>
      </c>
      <c r="G1001">
        <v>9999</v>
      </c>
      <c r="H1001" s="26" t="s">
        <v>37</v>
      </c>
      <c r="I1001">
        <v>1</v>
      </c>
      <c r="J1001">
        <f>VLOOKUP(E1001,自助机!E:H,4,FALSE)</f>
        <v>10</v>
      </c>
      <c r="K1001" t="str">
        <f t="shared" si="15"/>
        <v/>
      </c>
    </row>
    <row r="1002" spans="1:11" ht="14.25" hidden="1" customHeight="1">
      <c r="A1002" s="16">
        <v>42910</v>
      </c>
      <c r="B1002">
        <v>1000073036</v>
      </c>
      <c r="C1002" s="26" t="s">
        <v>4667</v>
      </c>
      <c r="D1002" s="17">
        <v>384269</v>
      </c>
      <c r="E1002" s="27" t="s">
        <v>8545</v>
      </c>
      <c r="F1002" s="17">
        <v>622</v>
      </c>
      <c r="G1002">
        <v>9999</v>
      </c>
      <c r="H1002" s="26" t="s">
        <v>37</v>
      </c>
      <c r="I1002">
        <v>1</v>
      </c>
      <c r="J1002">
        <f>VLOOKUP(E1002,自助机!E:H,4,FALSE)</f>
        <v>622</v>
      </c>
      <c r="K1002" t="str">
        <f t="shared" si="15"/>
        <v/>
      </c>
    </row>
    <row r="1003" spans="1:11" ht="14.25" hidden="1" customHeight="1">
      <c r="A1003" s="16">
        <v>42910</v>
      </c>
      <c r="B1003">
        <v>1000121993</v>
      </c>
      <c r="C1003" s="26" t="s">
        <v>4673</v>
      </c>
      <c r="D1003" s="17">
        <v>384323</v>
      </c>
      <c r="E1003" s="27" t="s">
        <v>8547</v>
      </c>
      <c r="F1003" s="17">
        <v>20</v>
      </c>
      <c r="G1003">
        <v>9999</v>
      </c>
      <c r="H1003" s="26" t="s">
        <v>37</v>
      </c>
      <c r="I1003">
        <v>1</v>
      </c>
      <c r="J1003">
        <f>VLOOKUP(E1003,自助机!E:H,4,FALSE)</f>
        <v>20</v>
      </c>
      <c r="K1003" t="str">
        <f t="shared" si="15"/>
        <v/>
      </c>
    </row>
    <row r="1004" spans="1:11" ht="14.25" hidden="1" customHeight="1">
      <c r="A1004" s="16">
        <v>42909</v>
      </c>
      <c r="B1004">
        <v>1000118314</v>
      </c>
      <c r="C1004" s="26" t="s">
        <v>3807</v>
      </c>
      <c r="D1004" s="17">
        <v>366538</v>
      </c>
      <c r="E1004" s="27" t="s">
        <v>8206</v>
      </c>
      <c r="F1004" s="17">
        <v>2000</v>
      </c>
      <c r="G1004">
        <v>9999</v>
      </c>
      <c r="H1004" s="26" t="s">
        <v>37</v>
      </c>
      <c r="I1004">
        <v>1</v>
      </c>
      <c r="J1004">
        <f>VLOOKUP(E1004,自助机!E:H,4,FALSE)</f>
        <v>2000</v>
      </c>
      <c r="K1004" t="str">
        <f t="shared" si="15"/>
        <v/>
      </c>
    </row>
    <row r="1005" spans="1:11" ht="14.25" hidden="1" customHeight="1">
      <c r="A1005" s="16">
        <v>42910</v>
      </c>
      <c r="B1005">
        <v>1000121503</v>
      </c>
      <c r="C1005" s="26" t="s">
        <v>4383</v>
      </c>
      <c r="D1005" s="17">
        <v>384734</v>
      </c>
      <c r="E1005" s="27" t="s">
        <v>8557</v>
      </c>
      <c r="F1005" s="17">
        <v>120</v>
      </c>
      <c r="G1005">
        <v>9999</v>
      </c>
      <c r="H1005" s="26" t="s">
        <v>37</v>
      </c>
      <c r="I1005">
        <v>1</v>
      </c>
      <c r="J1005">
        <f>VLOOKUP(E1005,自助机!E:H,4,FALSE)</f>
        <v>120</v>
      </c>
      <c r="K1005" t="str">
        <f t="shared" si="15"/>
        <v/>
      </c>
    </row>
    <row r="1006" spans="1:11" ht="14.25" hidden="1" customHeight="1">
      <c r="A1006" s="16">
        <v>42910</v>
      </c>
      <c r="B1006">
        <v>1000085245</v>
      </c>
      <c r="C1006" s="26" t="s">
        <v>110</v>
      </c>
      <c r="D1006" s="17">
        <v>384830</v>
      </c>
      <c r="E1006" s="27" t="s">
        <v>8562</v>
      </c>
      <c r="F1006" s="17">
        <v>80</v>
      </c>
      <c r="G1006">
        <v>9999</v>
      </c>
      <c r="H1006" s="26" t="s">
        <v>37</v>
      </c>
      <c r="I1006">
        <v>1</v>
      </c>
      <c r="J1006">
        <f>VLOOKUP(E1006,自助机!E:H,4,FALSE)</f>
        <v>80</v>
      </c>
      <c r="K1006" t="str">
        <f t="shared" si="15"/>
        <v/>
      </c>
    </row>
    <row r="1007" spans="1:11" ht="14.25" hidden="1" customHeight="1">
      <c r="A1007" s="16">
        <v>42910</v>
      </c>
      <c r="B1007">
        <v>1000106897</v>
      </c>
      <c r="C1007" s="26" t="s">
        <v>4622</v>
      </c>
      <c r="D1007" s="17">
        <v>384972</v>
      </c>
      <c r="E1007" s="27" t="s">
        <v>8570</v>
      </c>
      <c r="F1007" s="17">
        <v>155</v>
      </c>
      <c r="G1007">
        <v>9999</v>
      </c>
      <c r="H1007" s="26" t="s">
        <v>37</v>
      </c>
      <c r="I1007">
        <v>1</v>
      </c>
      <c r="J1007">
        <f>VLOOKUP(E1007,自助机!E:H,4,FALSE)</f>
        <v>155</v>
      </c>
      <c r="K1007" t="str">
        <f t="shared" si="15"/>
        <v/>
      </c>
    </row>
    <row r="1008" spans="1:11" ht="14.25" hidden="1" customHeight="1">
      <c r="A1008" s="16">
        <v>42910</v>
      </c>
      <c r="B1008">
        <v>154048765</v>
      </c>
      <c r="C1008" s="26" t="s">
        <v>4747</v>
      </c>
      <c r="D1008" s="17">
        <v>385291</v>
      </c>
      <c r="E1008" s="27" t="s">
        <v>8577</v>
      </c>
      <c r="F1008" s="17">
        <v>20</v>
      </c>
      <c r="G1008">
        <v>9999</v>
      </c>
      <c r="H1008" s="26" t="s">
        <v>37</v>
      </c>
      <c r="I1008">
        <v>1</v>
      </c>
      <c r="J1008">
        <f>VLOOKUP(E1008,自助机!E:H,4,FALSE)</f>
        <v>20</v>
      </c>
      <c r="K1008" t="str">
        <f t="shared" si="15"/>
        <v/>
      </c>
    </row>
    <row r="1009" spans="1:11" ht="14.25" hidden="1" customHeight="1">
      <c r="A1009" s="16">
        <v>42910</v>
      </c>
      <c r="B1009">
        <v>1000122143</v>
      </c>
      <c r="C1009" s="26" t="s">
        <v>4750</v>
      </c>
      <c r="D1009" s="17">
        <v>385345</v>
      </c>
      <c r="E1009" s="27" t="s">
        <v>8578</v>
      </c>
      <c r="F1009" s="17">
        <v>4</v>
      </c>
      <c r="G1009">
        <v>9999</v>
      </c>
      <c r="H1009" s="26" t="s">
        <v>37</v>
      </c>
      <c r="I1009">
        <v>1</v>
      </c>
      <c r="J1009">
        <f>VLOOKUP(E1009,自助机!E:H,4,FALSE)</f>
        <v>4</v>
      </c>
      <c r="K1009" t="str">
        <f t="shared" si="15"/>
        <v/>
      </c>
    </row>
    <row r="1010" spans="1:11" ht="14.25" hidden="1" customHeight="1">
      <c r="A1010" s="16">
        <v>42910</v>
      </c>
      <c r="B1010">
        <v>1000122143</v>
      </c>
      <c r="C1010" s="26" t="s">
        <v>4750</v>
      </c>
      <c r="D1010" s="17">
        <v>385442</v>
      </c>
      <c r="E1010" s="27" t="s">
        <v>8581</v>
      </c>
      <c r="F1010" s="17">
        <v>116</v>
      </c>
      <c r="G1010">
        <v>9999</v>
      </c>
      <c r="H1010" s="26" t="s">
        <v>37</v>
      </c>
      <c r="I1010">
        <v>1</v>
      </c>
      <c r="J1010">
        <f>VLOOKUP(E1010,自助机!E:H,4,FALSE)</f>
        <v>116</v>
      </c>
      <c r="K1010" t="str">
        <f t="shared" si="15"/>
        <v/>
      </c>
    </row>
    <row r="1011" spans="1:11" ht="14.25" hidden="1" customHeight="1">
      <c r="A1011" s="16">
        <v>42909</v>
      </c>
      <c r="B1011">
        <v>1000098821</v>
      </c>
      <c r="C1011" s="26" t="s">
        <v>3725</v>
      </c>
      <c r="D1011" s="17">
        <v>369717</v>
      </c>
      <c r="E1011" s="27" t="s">
        <v>8242</v>
      </c>
      <c r="F1011" s="17">
        <v>160</v>
      </c>
      <c r="G1011">
        <v>9999</v>
      </c>
      <c r="H1011" s="26" t="s">
        <v>37</v>
      </c>
      <c r="I1011">
        <v>1</v>
      </c>
      <c r="J1011">
        <f>VLOOKUP(E1011,自助机!E:H,4,FALSE)</f>
        <v>160</v>
      </c>
      <c r="K1011" t="str">
        <f t="shared" si="15"/>
        <v/>
      </c>
    </row>
    <row r="1012" spans="1:11" ht="14.25" hidden="1" customHeight="1">
      <c r="A1012" s="16">
        <v>42909</v>
      </c>
      <c r="B1012">
        <v>1000112135</v>
      </c>
      <c r="C1012" s="26" t="s">
        <v>111</v>
      </c>
      <c r="D1012" s="17">
        <v>370033</v>
      </c>
      <c r="E1012" s="27" t="s">
        <v>8250</v>
      </c>
      <c r="F1012" s="17">
        <v>2500</v>
      </c>
      <c r="G1012">
        <v>9999</v>
      </c>
      <c r="H1012" s="26" t="s">
        <v>37</v>
      </c>
      <c r="I1012">
        <v>1</v>
      </c>
      <c r="J1012">
        <f>VLOOKUP(E1012,自助机!E:H,4,FALSE)</f>
        <v>2500</v>
      </c>
      <c r="K1012" t="str">
        <f t="shared" si="15"/>
        <v/>
      </c>
    </row>
    <row r="1013" spans="1:11" ht="14.25" hidden="1" customHeight="1">
      <c r="A1013" s="16">
        <v>42909</v>
      </c>
      <c r="B1013">
        <v>101106281</v>
      </c>
      <c r="C1013" s="26" t="s">
        <v>3924</v>
      </c>
      <c r="D1013" s="17">
        <v>370163</v>
      </c>
      <c r="E1013" s="27" t="s">
        <v>8256</v>
      </c>
      <c r="F1013" s="17">
        <v>50</v>
      </c>
      <c r="G1013">
        <v>9999</v>
      </c>
      <c r="H1013" s="26" t="s">
        <v>37</v>
      </c>
      <c r="I1013">
        <v>1</v>
      </c>
      <c r="J1013">
        <f>VLOOKUP(E1013,自助机!E:H,4,FALSE)</f>
        <v>50</v>
      </c>
      <c r="K1013" t="str">
        <f t="shared" si="15"/>
        <v/>
      </c>
    </row>
    <row r="1014" spans="1:11" ht="14.25" hidden="1" customHeight="1">
      <c r="A1014" s="16">
        <v>42912</v>
      </c>
      <c r="B1014">
        <v>1000121294</v>
      </c>
      <c r="C1014" s="26" t="s">
        <v>5182</v>
      </c>
      <c r="D1014" s="17">
        <v>395801</v>
      </c>
      <c r="E1014" s="27" t="s">
        <v>8749</v>
      </c>
      <c r="F1014" s="17">
        <v>3500</v>
      </c>
      <c r="G1014">
        <v>9999</v>
      </c>
      <c r="H1014" s="26" t="s">
        <v>37</v>
      </c>
      <c r="I1014">
        <v>1</v>
      </c>
      <c r="J1014">
        <f>VLOOKUP(E1014,自助机!E:H,4,FALSE)</f>
        <v>3500</v>
      </c>
      <c r="K1014" t="str">
        <f t="shared" si="15"/>
        <v/>
      </c>
    </row>
    <row r="1015" spans="1:11" ht="14.25" hidden="1" customHeight="1">
      <c r="A1015" s="16">
        <v>42909</v>
      </c>
      <c r="B1015">
        <v>1000118093</v>
      </c>
      <c r="C1015" s="26" t="s">
        <v>3477</v>
      </c>
      <c r="D1015" s="17">
        <v>376168</v>
      </c>
      <c r="E1015" s="27" t="s">
        <v>8362</v>
      </c>
      <c r="F1015" s="17">
        <v>100</v>
      </c>
      <c r="G1015">
        <v>9999</v>
      </c>
      <c r="H1015" s="26" t="s">
        <v>37</v>
      </c>
      <c r="I1015">
        <v>1</v>
      </c>
      <c r="J1015">
        <f>VLOOKUP(E1015,自助机!E:H,4,FALSE)</f>
        <v>100</v>
      </c>
      <c r="K1015" t="str">
        <f t="shared" si="15"/>
        <v/>
      </c>
    </row>
    <row r="1016" spans="1:11" ht="14.25" hidden="1" customHeight="1">
      <c r="A1016" s="16">
        <v>42912</v>
      </c>
      <c r="B1016">
        <v>1000104315</v>
      </c>
      <c r="C1016" s="26" t="s">
        <v>937</v>
      </c>
      <c r="D1016" s="17">
        <v>397939</v>
      </c>
      <c r="E1016" s="27" t="s">
        <v>8777</v>
      </c>
      <c r="F1016" s="17">
        <v>200</v>
      </c>
      <c r="G1016">
        <v>9999</v>
      </c>
      <c r="H1016" s="26" t="s">
        <v>37</v>
      </c>
      <c r="I1016">
        <v>1</v>
      </c>
      <c r="J1016">
        <f>VLOOKUP(E1016,自助机!E:H,4,FALSE)</f>
        <v>200</v>
      </c>
      <c r="K1016" t="str">
        <f t="shared" si="15"/>
        <v/>
      </c>
    </row>
    <row r="1017" spans="1:11" ht="14.25" hidden="1" customHeight="1">
      <c r="A1017" s="16">
        <v>42912</v>
      </c>
      <c r="B1017">
        <v>1000088160</v>
      </c>
      <c r="C1017" s="26" t="s">
        <v>733</v>
      </c>
      <c r="D1017" s="17">
        <v>397967</v>
      </c>
      <c r="E1017" s="27" t="s">
        <v>8778</v>
      </c>
      <c r="F1017" s="17">
        <v>500</v>
      </c>
      <c r="G1017">
        <v>9999</v>
      </c>
      <c r="H1017" s="26" t="s">
        <v>37</v>
      </c>
      <c r="I1017">
        <v>1</v>
      </c>
      <c r="J1017">
        <f>VLOOKUP(E1017,自助机!E:H,4,FALSE)</f>
        <v>500</v>
      </c>
      <c r="K1017" t="str">
        <f t="shared" si="15"/>
        <v/>
      </c>
    </row>
    <row r="1018" spans="1:11" ht="14.25" hidden="1" customHeight="1">
      <c r="A1018" s="16">
        <v>42912</v>
      </c>
      <c r="B1018">
        <v>1000123860</v>
      </c>
      <c r="C1018" s="26" t="s">
        <v>5407</v>
      </c>
      <c r="D1018" s="17">
        <v>401598</v>
      </c>
      <c r="E1018" s="27" t="s">
        <v>8835</v>
      </c>
      <c r="F1018" s="17">
        <v>1000</v>
      </c>
      <c r="G1018">
        <v>9999</v>
      </c>
      <c r="H1018" s="26" t="s">
        <v>37</v>
      </c>
      <c r="I1018">
        <v>1</v>
      </c>
      <c r="J1018">
        <f>VLOOKUP(E1018,自助机!E:H,4,FALSE)</f>
        <v>1000</v>
      </c>
      <c r="K1018" t="str">
        <f t="shared" si="15"/>
        <v/>
      </c>
    </row>
    <row r="1019" spans="1:11" ht="14.25" hidden="1" customHeight="1">
      <c r="A1019" s="16">
        <v>42912</v>
      </c>
      <c r="B1019" t="s">
        <v>8663</v>
      </c>
      <c r="C1019" s="26" t="s">
        <v>4959</v>
      </c>
      <c r="D1019" s="17">
        <v>390020</v>
      </c>
      <c r="E1019" s="27" t="s">
        <v>8664</v>
      </c>
      <c r="F1019" s="17">
        <v>500</v>
      </c>
      <c r="G1019">
        <v>9999</v>
      </c>
      <c r="H1019" s="26" t="s">
        <v>37</v>
      </c>
      <c r="I1019">
        <v>1</v>
      </c>
      <c r="J1019">
        <f>VLOOKUP(E1019,自助机!E:H,4,FALSE)</f>
        <v>500</v>
      </c>
      <c r="K1019" t="str">
        <f t="shared" si="15"/>
        <v/>
      </c>
    </row>
    <row r="1020" spans="1:11" ht="14.25" hidden="1" customHeight="1">
      <c r="A1020" s="16">
        <v>42912</v>
      </c>
      <c r="B1020">
        <v>1000108381</v>
      </c>
      <c r="C1020" s="26" t="s">
        <v>1654</v>
      </c>
      <c r="D1020" s="17">
        <v>390315</v>
      </c>
      <c r="E1020" s="27" t="s">
        <v>8667</v>
      </c>
      <c r="F1020" s="17">
        <v>1</v>
      </c>
      <c r="G1020">
        <v>9999</v>
      </c>
      <c r="H1020" s="26" t="s">
        <v>37</v>
      </c>
      <c r="I1020">
        <v>1</v>
      </c>
      <c r="J1020">
        <f>VLOOKUP(E1020,自助机!E:H,4,FALSE)</f>
        <v>1</v>
      </c>
      <c r="K1020" t="str">
        <f t="shared" si="15"/>
        <v/>
      </c>
    </row>
    <row r="1021" spans="1:11" ht="14.25" hidden="1" customHeight="1">
      <c r="A1021" s="16">
        <v>42910</v>
      </c>
      <c r="B1021">
        <v>1000120765</v>
      </c>
      <c r="C1021" s="26" t="s">
        <v>4166</v>
      </c>
      <c r="D1021" s="17">
        <v>385797</v>
      </c>
      <c r="E1021" s="27" t="s">
        <v>8590</v>
      </c>
      <c r="F1021" s="17">
        <v>100</v>
      </c>
      <c r="G1021">
        <v>9999</v>
      </c>
      <c r="H1021" s="26" t="s">
        <v>37</v>
      </c>
      <c r="I1021">
        <v>1</v>
      </c>
      <c r="J1021">
        <f>VLOOKUP(E1021,自助机!E:H,4,FALSE)</f>
        <v>100</v>
      </c>
      <c r="K1021" t="str">
        <f t="shared" si="15"/>
        <v/>
      </c>
    </row>
    <row r="1022" spans="1:11" ht="14.25" hidden="1" customHeight="1">
      <c r="A1022" s="16">
        <v>42910</v>
      </c>
      <c r="B1022">
        <v>1000122557</v>
      </c>
      <c r="C1022" s="26" t="s">
        <v>4785</v>
      </c>
      <c r="D1022" s="17">
        <v>386003</v>
      </c>
      <c r="E1022" s="27" t="s">
        <v>8592</v>
      </c>
      <c r="F1022" s="17">
        <v>80</v>
      </c>
      <c r="G1022">
        <v>9999</v>
      </c>
      <c r="H1022" s="26" t="s">
        <v>37</v>
      </c>
      <c r="I1022">
        <v>1</v>
      </c>
      <c r="J1022">
        <f>VLOOKUP(E1022,自助机!E:H,4,FALSE)</f>
        <v>80</v>
      </c>
      <c r="K1022" t="str">
        <f t="shared" si="15"/>
        <v/>
      </c>
    </row>
    <row r="1023" spans="1:11" ht="14.25" hidden="1" customHeight="1">
      <c r="A1023" s="16">
        <v>42910</v>
      </c>
      <c r="B1023">
        <v>1000122597</v>
      </c>
      <c r="C1023" s="26" t="s">
        <v>4801</v>
      </c>
      <c r="D1023" s="17">
        <v>386312</v>
      </c>
      <c r="E1023" s="27" t="s">
        <v>8599</v>
      </c>
      <c r="F1023" s="17">
        <v>100</v>
      </c>
      <c r="G1023">
        <v>9999</v>
      </c>
      <c r="H1023" s="26" t="s">
        <v>37</v>
      </c>
      <c r="I1023">
        <v>1</v>
      </c>
      <c r="J1023">
        <f>VLOOKUP(E1023,自助机!E:H,4,FALSE)</f>
        <v>100</v>
      </c>
      <c r="K1023" t="str">
        <f t="shared" si="15"/>
        <v/>
      </c>
    </row>
    <row r="1024" spans="1:11" ht="14.25" hidden="1" customHeight="1">
      <c r="A1024" s="16">
        <v>42910</v>
      </c>
      <c r="B1024">
        <v>1000122597</v>
      </c>
      <c r="C1024" s="26" t="s">
        <v>4801</v>
      </c>
      <c r="D1024" s="17">
        <v>386316</v>
      </c>
      <c r="E1024" s="27" t="s">
        <v>8600</v>
      </c>
      <c r="F1024" s="17">
        <v>50</v>
      </c>
      <c r="G1024">
        <v>9999</v>
      </c>
      <c r="H1024" s="26" t="s">
        <v>37</v>
      </c>
      <c r="I1024">
        <v>1</v>
      </c>
      <c r="J1024">
        <f>VLOOKUP(E1024,自助机!E:H,4,FALSE)</f>
        <v>50</v>
      </c>
      <c r="K1024" t="str">
        <f t="shared" si="15"/>
        <v/>
      </c>
    </row>
    <row r="1025" spans="1:11" ht="14.25" hidden="1" customHeight="1">
      <c r="A1025" s="16">
        <v>42911</v>
      </c>
      <c r="B1025">
        <v>1000122624</v>
      </c>
      <c r="C1025" s="26" t="s">
        <v>4811</v>
      </c>
      <c r="D1025" s="17">
        <v>386441</v>
      </c>
      <c r="E1025" s="27" t="s">
        <v>8602</v>
      </c>
      <c r="F1025" s="17">
        <v>730</v>
      </c>
      <c r="G1025">
        <v>9999</v>
      </c>
      <c r="H1025" s="26" t="s">
        <v>37</v>
      </c>
      <c r="I1025">
        <v>1</v>
      </c>
      <c r="J1025">
        <f>VLOOKUP(E1025,自助机!E:H,4,FALSE)</f>
        <v>730</v>
      </c>
      <c r="K1025" t="str">
        <f t="shared" si="15"/>
        <v/>
      </c>
    </row>
    <row r="1026" spans="1:11" ht="14.25" hidden="1" customHeight="1">
      <c r="A1026" s="16">
        <v>42909</v>
      </c>
      <c r="B1026">
        <v>1000118214</v>
      </c>
      <c r="C1026" s="26" t="s">
        <v>3690</v>
      </c>
      <c r="D1026" s="17">
        <v>368544</v>
      </c>
      <c r="E1026" s="27" t="s">
        <v>8223</v>
      </c>
      <c r="F1026" s="17">
        <v>460</v>
      </c>
      <c r="G1026">
        <v>9999</v>
      </c>
      <c r="H1026" s="26" t="s">
        <v>37</v>
      </c>
      <c r="I1026">
        <v>1</v>
      </c>
      <c r="J1026">
        <f>VLOOKUP(E1026,自助机!E:H,4,FALSE)</f>
        <v>460</v>
      </c>
      <c r="K1026" t="str">
        <f t="shared" si="15"/>
        <v/>
      </c>
    </row>
    <row r="1027" spans="1:11" ht="14.25" hidden="1" customHeight="1">
      <c r="A1027" s="16">
        <v>42912</v>
      </c>
      <c r="B1027">
        <v>1000124994</v>
      </c>
      <c r="C1027" s="26" t="s">
        <v>5230</v>
      </c>
      <c r="D1027" s="17">
        <v>396810</v>
      </c>
      <c r="E1027" s="27" t="s">
        <v>8766</v>
      </c>
      <c r="F1027" s="17">
        <v>300</v>
      </c>
      <c r="G1027">
        <v>9999</v>
      </c>
      <c r="H1027" s="26" t="s">
        <v>37</v>
      </c>
      <c r="I1027">
        <v>1</v>
      </c>
      <c r="J1027">
        <f>VLOOKUP(E1027,自助机!E:H,4,FALSE)</f>
        <v>300</v>
      </c>
      <c r="K1027" t="str">
        <f t="shared" ref="K1027:K1090" si="16">IF(J1027=F1027,"",1)</f>
        <v/>
      </c>
    </row>
    <row r="1028" spans="1:11" ht="14.25" hidden="1" customHeight="1">
      <c r="A1028" s="16">
        <v>42912</v>
      </c>
      <c r="B1028">
        <v>1000066777</v>
      </c>
      <c r="C1028" s="26" t="s">
        <v>5399</v>
      </c>
      <c r="D1028" s="17">
        <v>401463</v>
      </c>
      <c r="E1028" s="27" t="s">
        <v>8832</v>
      </c>
      <c r="F1028" s="17">
        <v>500</v>
      </c>
      <c r="G1028">
        <v>9999</v>
      </c>
      <c r="H1028" s="26" t="s">
        <v>37</v>
      </c>
      <c r="I1028">
        <v>1</v>
      </c>
      <c r="J1028">
        <f>VLOOKUP(E1028,自助机!E:H,4,FALSE)</f>
        <v>500</v>
      </c>
      <c r="K1028" t="str">
        <f t="shared" si="16"/>
        <v/>
      </c>
    </row>
    <row r="1029" spans="1:11" ht="14.25" hidden="1" customHeight="1">
      <c r="A1029" s="16">
        <v>42912</v>
      </c>
      <c r="B1029">
        <v>1000125039</v>
      </c>
      <c r="C1029" s="26" t="s">
        <v>40</v>
      </c>
      <c r="D1029" s="17">
        <v>401529</v>
      </c>
      <c r="E1029" s="27" t="s">
        <v>8834</v>
      </c>
      <c r="F1029" s="17">
        <v>1000</v>
      </c>
      <c r="G1029">
        <v>9999</v>
      </c>
      <c r="H1029" s="26" t="s">
        <v>37</v>
      </c>
      <c r="I1029">
        <v>1</v>
      </c>
      <c r="J1029">
        <f>VLOOKUP(E1029,自助机!E:H,4,FALSE)</f>
        <v>1000</v>
      </c>
      <c r="K1029" t="str">
        <f t="shared" si="16"/>
        <v/>
      </c>
    </row>
    <row r="1030" spans="1:11" ht="14.25" hidden="1" customHeight="1">
      <c r="A1030" s="16">
        <v>42912</v>
      </c>
      <c r="B1030">
        <v>103238238</v>
      </c>
      <c r="C1030" s="26" t="s">
        <v>2149</v>
      </c>
      <c r="D1030" s="17">
        <v>401682</v>
      </c>
      <c r="E1030" s="27" t="s">
        <v>8837</v>
      </c>
      <c r="F1030" s="17">
        <v>840</v>
      </c>
      <c r="G1030">
        <v>9999</v>
      </c>
      <c r="H1030" s="26" t="s">
        <v>37</v>
      </c>
      <c r="I1030">
        <v>1</v>
      </c>
      <c r="J1030">
        <f>VLOOKUP(E1030,自助机!E:H,4,FALSE)</f>
        <v>840</v>
      </c>
      <c r="K1030" t="str">
        <f t="shared" si="16"/>
        <v/>
      </c>
    </row>
    <row r="1031" spans="1:11" ht="14.25" hidden="1" customHeight="1">
      <c r="A1031" s="16">
        <v>42912</v>
      </c>
      <c r="B1031">
        <v>112124895</v>
      </c>
      <c r="C1031" s="26" t="s">
        <v>4925</v>
      </c>
      <c r="D1031" s="17">
        <v>401713</v>
      </c>
      <c r="E1031" s="27" t="s">
        <v>8838</v>
      </c>
      <c r="F1031" s="17">
        <v>400</v>
      </c>
      <c r="G1031">
        <v>9999</v>
      </c>
      <c r="H1031" s="26" t="s">
        <v>37</v>
      </c>
      <c r="I1031">
        <v>1</v>
      </c>
      <c r="J1031">
        <f>VLOOKUP(E1031,自助机!E:H,4,FALSE)</f>
        <v>400</v>
      </c>
      <c r="K1031" t="str">
        <f t="shared" si="16"/>
        <v/>
      </c>
    </row>
    <row r="1032" spans="1:11" ht="14.25" hidden="1" customHeight="1">
      <c r="A1032" s="16">
        <v>42912</v>
      </c>
      <c r="B1032">
        <v>1000004995</v>
      </c>
      <c r="C1032" s="26" t="s">
        <v>3253</v>
      </c>
      <c r="D1032" s="17">
        <v>401791</v>
      </c>
      <c r="E1032" s="27" t="s">
        <v>8839</v>
      </c>
      <c r="F1032" s="17">
        <v>550</v>
      </c>
      <c r="G1032">
        <v>9999</v>
      </c>
      <c r="H1032" s="26" t="s">
        <v>37</v>
      </c>
      <c r="I1032">
        <v>1</v>
      </c>
      <c r="J1032">
        <f>VLOOKUP(E1032,自助机!E:H,4,FALSE)</f>
        <v>550</v>
      </c>
      <c r="K1032" t="str">
        <f t="shared" si="16"/>
        <v/>
      </c>
    </row>
    <row r="1033" spans="1:11" ht="14.25" hidden="1" customHeight="1">
      <c r="A1033" s="16">
        <v>42909</v>
      </c>
      <c r="B1033">
        <v>1000092642</v>
      </c>
      <c r="C1033" s="26" t="s">
        <v>115</v>
      </c>
      <c r="D1033" s="17">
        <v>372017</v>
      </c>
      <c r="E1033" s="27" t="s">
        <v>8285</v>
      </c>
      <c r="F1033" s="17">
        <v>100</v>
      </c>
      <c r="G1033">
        <v>9999</v>
      </c>
      <c r="H1033" s="26" t="s">
        <v>37</v>
      </c>
      <c r="I1033">
        <v>1</v>
      </c>
      <c r="J1033">
        <f>VLOOKUP(E1033,自助机!E:H,4,FALSE)</f>
        <v>100</v>
      </c>
      <c r="K1033" t="str">
        <f t="shared" si="16"/>
        <v/>
      </c>
    </row>
    <row r="1034" spans="1:11" ht="14.25" hidden="1" customHeight="1">
      <c r="A1034" s="16">
        <v>42912</v>
      </c>
      <c r="B1034">
        <v>1000118261</v>
      </c>
      <c r="C1034" s="26" t="s">
        <v>3535</v>
      </c>
      <c r="D1034" s="17">
        <v>391379</v>
      </c>
      <c r="E1034" s="27" t="s">
        <v>8688</v>
      </c>
      <c r="F1034" s="17">
        <v>500</v>
      </c>
      <c r="G1034">
        <v>9999</v>
      </c>
      <c r="H1034" s="26" t="s">
        <v>37</v>
      </c>
      <c r="I1034">
        <v>1</v>
      </c>
      <c r="J1034">
        <f>VLOOKUP(E1034,自助机!E:H,4,FALSE)</f>
        <v>500</v>
      </c>
      <c r="K1034" t="str">
        <f t="shared" si="16"/>
        <v/>
      </c>
    </row>
    <row r="1035" spans="1:11" ht="14.25" hidden="1" customHeight="1">
      <c r="A1035" s="16">
        <v>42912</v>
      </c>
      <c r="B1035">
        <v>1000123309</v>
      </c>
      <c r="C1035" s="26" t="s">
        <v>5027</v>
      </c>
      <c r="D1035" s="17">
        <v>391386</v>
      </c>
      <c r="E1035" s="27" t="s">
        <v>8689</v>
      </c>
      <c r="F1035" s="17">
        <v>100</v>
      </c>
      <c r="G1035">
        <v>9999</v>
      </c>
      <c r="H1035" s="26" t="s">
        <v>37</v>
      </c>
      <c r="I1035">
        <v>1</v>
      </c>
      <c r="J1035">
        <f>VLOOKUP(E1035,自助机!E:H,4,FALSE)</f>
        <v>100</v>
      </c>
      <c r="K1035" t="str">
        <f t="shared" si="16"/>
        <v/>
      </c>
    </row>
    <row r="1036" spans="1:11" ht="14.25" hidden="1" customHeight="1">
      <c r="A1036" s="16">
        <v>42912</v>
      </c>
      <c r="B1036">
        <v>1000005231</v>
      </c>
      <c r="C1036" s="26" t="s">
        <v>3502</v>
      </c>
      <c r="D1036" s="17">
        <v>391619</v>
      </c>
      <c r="E1036" s="27" t="s">
        <v>8693</v>
      </c>
      <c r="F1036" s="17">
        <v>200</v>
      </c>
      <c r="G1036">
        <v>9999</v>
      </c>
      <c r="H1036" s="26" t="s">
        <v>37</v>
      </c>
      <c r="I1036">
        <v>1</v>
      </c>
      <c r="J1036">
        <f>VLOOKUP(E1036,自助机!E:H,4,FALSE)</f>
        <v>200</v>
      </c>
      <c r="K1036" t="str">
        <f t="shared" si="16"/>
        <v/>
      </c>
    </row>
    <row r="1037" spans="1:11" ht="14.25" hidden="1" customHeight="1">
      <c r="A1037" s="16">
        <v>42912</v>
      </c>
      <c r="B1037">
        <v>1000123983</v>
      </c>
      <c r="C1037" s="26" t="s">
        <v>5082</v>
      </c>
      <c r="D1037" s="17">
        <v>392467</v>
      </c>
      <c r="E1037" s="27" t="s">
        <v>8711</v>
      </c>
      <c r="F1037" s="17">
        <v>500</v>
      </c>
      <c r="G1037">
        <v>9999</v>
      </c>
      <c r="H1037" s="26" t="s">
        <v>37</v>
      </c>
      <c r="I1037">
        <v>1</v>
      </c>
      <c r="J1037">
        <f>VLOOKUP(E1037,自助机!E:H,4,FALSE)</f>
        <v>500</v>
      </c>
      <c r="K1037" t="str">
        <f t="shared" si="16"/>
        <v/>
      </c>
    </row>
    <row r="1038" spans="1:11" ht="14.25" hidden="1" customHeight="1">
      <c r="A1038" s="16">
        <v>42912</v>
      </c>
      <c r="B1038" t="s">
        <v>8724</v>
      </c>
      <c r="C1038" s="26" t="s">
        <v>5119</v>
      </c>
      <c r="D1038" s="17">
        <v>393654</v>
      </c>
      <c r="E1038" s="27" t="s">
        <v>8725</v>
      </c>
      <c r="F1038" s="17">
        <v>10</v>
      </c>
      <c r="G1038">
        <v>9999</v>
      </c>
      <c r="H1038" s="26" t="s">
        <v>37</v>
      </c>
      <c r="I1038">
        <v>1</v>
      </c>
      <c r="J1038">
        <f>VLOOKUP(E1038,自助机!E:H,4,FALSE)</f>
        <v>10</v>
      </c>
      <c r="K1038" t="str">
        <f t="shared" si="16"/>
        <v/>
      </c>
    </row>
    <row r="1039" spans="1:11" ht="14.25" hidden="1" customHeight="1">
      <c r="A1039" s="16">
        <v>42912</v>
      </c>
      <c r="B1039">
        <v>1000037857</v>
      </c>
      <c r="C1039" s="26" t="s">
        <v>5140</v>
      </c>
      <c r="D1039" s="17">
        <v>394277</v>
      </c>
      <c r="E1039" s="27" t="s">
        <v>8733</v>
      </c>
      <c r="F1039" s="17">
        <v>1100</v>
      </c>
      <c r="G1039">
        <v>9999</v>
      </c>
      <c r="H1039" s="26" t="s">
        <v>37</v>
      </c>
      <c r="I1039">
        <v>1</v>
      </c>
      <c r="J1039">
        <f>VLOOKUP(E1039,自助机!E:H,4,FALSE)</f>
        <v>1100</v>
      </c>
      <c r="K1039" t="str">
        <f t="shared" si="16"/>
        <v/>
      </c>
    </row>
    <row r="1040" spans="1:11" ht="14.25" hidden="1" customHeight="1">
      <c r="A1040" s="16">
        <v>42910</v>
      </c>
      <c r="B1040">
        <v>1000122296</v>
      </c>
      <c r="C1040" s="26" t="s">
        <v>4690</v>
      </c>
      <c r="D1040" s="17">
        <v>384557</v>
      </c>
      <c r="E1040" s="27" t="s">
        <v>8553</v>
      </c>
      <c r="F1040" s="17">
        <v>50</v>
      </c>
      <c r="G1040">
        <v>9999</v>
      </c>
      <c r="H1040" s="26" t="s">
        <v>37</v>
      </c>
      <c r="I1040">
        <v>1</v>
      </c>
      <c r="J1040">
        <f>VLOOKUP(E1040,自助机!E:H,4,FALSE)</f>
        <v>50</v>
      </c>
      <c r="K1040" t="str">
        <f t="shared" si="16"/>
        <v/>
      </c>
    </row>
    <row r="1041" spans="1:11" ht="14.25" hidden="1" customHeight="1">
      <c r="A1041" s="16">
        <v>42910</v>
      </c>
      <c r="B1041">
        <v>1000106897</v>
      </c>
      <c r="C1041" s="26" t="s">
        <v>4622</v>
      </c>
      <c r="D1041" s="17">
        <v>384741</v>
      </c>
      <c r="E1041" s="27" t="s">
        <v>8558</v>
      </c>
      <c r="F1041" s="17">
        <v>20</v>
      </c>
      <c r="G1041">
        <v>9999</v>
      </c>
      <c r="H1041" s="26" t="s">
        <v>37</v>
      </c>
      <c r="I1041">
        <v>1</v>
      </c>
      <c r="J1041">
        <f>VLOOKUP(E1041,自助机!E:H,4,FALSE)</f>
        <v>20</v>
      </c>
      <c r="K1041" t="str">
        <f t="shared" si="16"/>
        <v/>
      </c>
    </row>
    <row r="1042" spans="1:11" ht="14.25" hidden="1" customHeight="1">
      <c r="A1042" s="16">
        <v>42910</v>
      </c>
      <c r="B1042">
        <v>1000122026</v>
      </c>
      <c r="C1042" s="26" t="s">
        <v>4716</v>
      </c>
      <c r="D1042" s="17">
        <v>384865</v>
      </c>
      <c r="E1042" s="27" t="s">
        <v>8566</v>
      </c>
      <c r="F1042" s="17">
        <v>150</v>
      </c>
      <c r="G1042">
        <v>9999</v>
      </c>
      <c r="H1042" s="26" t="s">
        <v>37</v>
      </c>
      <c r="I1042">
        <v>1</v>
      </c>
      <c r="J1042">
        <f>VLOOKUP(E1042,自助机!E:H,4,FALSE)</f>
        <v>150</v>
      </c>
      <c r="K1042" t="str">
        <f t="shared" si="16"/>
        <v/>
      </c>
    </row>
    <row r="1043" spans="1:11" ht="14.25" hidden="1" customHeight="1">
      <c r="A1043" s="16">
        <v>42910</v>
      </c>
      <c r="B1043">
        <v>1000121998</v>
      </c>
      <c r="C1043" s="26" t="s">
        <v>4732</v>
      </c>
      <c r="D1043" s="17">
        <v>385067</v>
      </c>
      <c r="E1043" s="27" t="s">
        <v>8571</v>
      </c>
      <c r="F1043" s="17">
        <v>50</v>
      </c>
      <c r="G1043">
        <v>9999</v>
      </c>
      <c r="H1043" s="26" t="s">
        <v>37</v>
      </c>
      <c r="I1043">
        <v>1</v>
      </c>
      <c r="J1043">
        <f>VLOOKUP(E1043,自助机!E:H,4,FALSE)</f>
        <v>50</v>
      </c>
      <c r="K1043" t="str">
        <f t="shared" si="16"/>
        <v/>
      </c>
    </row>
    <row r="1044" spans="1:11" ht="14.25" hidden="1" customHeight="1">
      <c r="A1044" s="16">
        <v>42910</v>
      </c>
      <c r="B1044">
        <v>1000120781</v>
      </c>
      <c r="C1044" s="26" t="s">
        <v>107</v>
      </c>
      <c r="D1044" s="17">
        <v>385185</v>
      </c>
      <c r="E1044" s="27" t="s">
        <v>8573</v>
      </c>
      <c r="F1044" s="17">
        <v>20</v>
      </c>
      <c r="G1044">
        <v>9999</v>
      </c>
      <c r="H1044" s="26" t="s">
        <v>37</v>
      </c>
      <c r="I1044">
        <v>1</v>
      </c>
      <c r="J1044">
        <f>VLOOKUP(E1044,自助机!E:H,4,FALSE)</f>
        <v>20</v>
      </c>
      <c r="K1044" t="str">
        <f t="shared" si="16"/>
        <v/>
      </c>
    </row>
    <row r="1045" spans="1:11" ht="14.25" hidden="1" customHeight="1">
      <c r="A1045" s="16">
        <v>42910</v>
      </c>
      <c r="B1045">
        <v>1000122376</v>
      </c>
      <c r="C1045" s="26" t="s">
        <v>4739</v>
      </c>
      <c r="D1045" s="17">
        <v>385219</v>
      </c>
      <c r="E1045" s="27" t="s">
        <v>8574</v>
      </c>
      <c r="F1045" s="17">
        <v>220</v>
      </c>
      <c r="G1045">
        <v>9999</v>
      </c>
      <c r="H1045" s="26" t="s">
        <v>37</v>
      </c>
      <c r="I1045">
        <v>1</v>
      </c>
      <c r="J1045">
        <f>VLOOKUP(E1045,自助机!E:H,4,FALSE)</f>
        <v>220</v>
      </c>
      <c r="K1045" t="str">
        <f t="shared" si="16"/>
        <v/>
      </c>
    </row>
    <row r="1046" spans="1:11" ht="14.25" hidden="1" customHeight="1">
      <c r="A1046" s="16">
        <v>42910</v>
      </c>
      <c r="B1046">
        <v>1000122309</v>
      </c>
      <c r="C1046" s="26" t="s">
        <v>4742</v>
      </c>
      <c r="D1046" s="17">
        <v>385228</v>
      </c>
      <c r="E1046" s="27" t="s">
        <v>8575</v>
      </c>
      <c r="F1046" s="17">
        <v>1000</v>
      </c>
      <c r="G1046">
        <v>9999</v>
      </c>
      <c r="H1046" s="26" t="s">
        <v>37</v>
      </c>
      <c r="I1046">
        <v>1</v>
      </c>
      <c r="J1046">
        <f>VLOOKUP(E1046,自助机!E:H,4,FALSE)</f>
        <v>1000</v>
      </c>
      <c r="K1046" t="str">
        <f t="shared" si="16"/>
        <v/>
      </c>
    </row>
    <row r="1047" spans="1:11" ht="14.25" hidden="1" customHeight="1">
      <c r="A1047" s="16">
        <v>42910</v>
      </c>
      <c r="B1047">
        <v>1000122442</v>
      </c>
      <c r="C1047" s="26" t="s">
        <v>4753</v>
      </c>
      <c r="D1047" s="17">
        <v>385378</v>
      </c>
      <c r="E1047" s="27" t="s">
        <v>8579</v>
      </c>
      <c r="F1047" s="17">
        <v>150</v>
      </c>
      <c r="G1047">
        <v>9999</v>
      </c>
      <c r="H1047" s="26" t="s">
        <v>37</v>
      </c>
      <c r="I1047">
        <v>1</v>
      </c>
      <c r="J1047">
        <f>VLOOKUP(E1047,自助机!E:H,4,FALSE)</f>
        <v>150</v>
      </c>
      <c r="K1047" t="str">
        <f t="shared" si="16"/>
        <v/>
      </c>
    </row>
    <row r="1048" spans="1:11" ht="14.25" hidden="1" customHeight="1">
      <c r="A1048" s="16">
        <v>42910</v>
      </c>
      <c r="B1048">
        <v>1000122240</v>
      </c>
      <c r="C1048" s="26" t="s">
        <v>935</v>
      </c>
      <c r="D1048" s="17">
        <v>385447</v>
      </c>
      <c r="E1048" s="27" t="s">
        <v>8582</v>
      </c>
      <c r="F1048" s="17">
        <v>500</v>
      </c>
      <c r="G1048">
        <v>9999</v>
      </c>
      <c r="H1048" s="26" t="s">
        <v>37</v>
      </c>
      <c r="I1048">
        <v>1</v>
      </c>
      <c r="J1048">
        <f>VLOOKUP(E1048,自助机!E:H,4,FALSE)</f>
        <v>500</v>
      </c>
      <c r="K1048" t="str">
        <f t="shared" si="16"/>
        <v/>
      </c>
    </row>
    <row r="1049" spans="1:11" ht="14.25" hidden="1" customHeight="1">
      <c r="A1049" s="16">
        <v>42910</v>
      </c>
      <c r="B1049">
        <v>5015757814</v>
      </c>
      <c r="C1049" s="26" t="s">
        <v>4766</v>
      </c>
      <c r="D1049" s="17">
        <v>385587</v>
      </c>
      <c r="E1049" s="27" t="s">
        <v>8584</v>
      </c>
      <c r="F1049" s="17">
        <v>360</v>
      </c>
      <c r="G1049">
        <v>9999</v>
      </c>
      <c r="H1049" s="26" t="s">
        <v>37</v>
      </c>
      <c r="I1049">
        <v>1</v>
      </c>
      <c r="J1049">
        <f>VLOOKUP(E1049,自助机!E:H,4,FALSE)</f>
        <v>360</v>
      </c>
      <c r="K1049" t="str">
        <f t="shared" si="16"/>
        <v/>
      </c>
    </row>
    <row r="1050" spans="1:11" ht="14.25" hidden="1" customHeight="1">
      <c r="A1050" s="16">
        <v>42909</v>
      </c>
      <c r="B1050">
        <v>111211234</v>
      </c>
      <c r="C1050" s="26" t="s">
        <v>744</v>
      </c>
      <c r="D1050" s="17">
        <v>372161</v>
      </c>
      <c r="E1050" s="27" t="s">
        <v>8289</v>
      </c>
      <c r="F1050" s="17">
        <v>1000</v>
      </c>
      <c r="G1050">
        <v>9999</v>
      </c>
      <c r="H1050" s="26" t="s">
        <v>37</v>
      </c>
      <c r="I1050">
        <v>1</v>
      </c>
      <c r="J1050">
        <f>VLOOKUP(E1050,自助机!E:H,4,FALSE)</f>
        <v>1000</v>
      </c>
      <c r="K1050" t="str">
        <f t="shared" si="16"/>
        <v/>
      </c>
    </row>
    <row r="1051" spans="1:11" ht="14.25" hidden="1" customHeight="1">
      <c r="A1051" s="16">
        <v>42909</v>
      </c>
      <c r="B1051">
        <v>1000120475</v>
      </c>
      <c r="C1051" s="26" t="s">
        <v>4035</v>
      </c>
      <c r="D1051" s="17">
        <v>372694</v>
      </c>
      <c r="E1051" s="27" t="s">
        <v>8300</v>
      </c>
      <c r="F1051" s="17">
        <v>100</v>
      </c>
      <c r="G1051">
        <v>9999</v>
      </c>
      <c r="H1051" s="26" t="s">
        <v>37</v>
      </c>
      <c r="I1051">
        <v>1</v>
      </c>
      <c r="J1051">
        <f>VLOOKUP(E1051,自助机!E:H,4,FALSE)</f>
        <v>100</v>
      </c>
      <c r="K1051" t="str">
        <f t="shared" si="16"/>
        <v/>
      </c>
    </row>
    <row r="1052" spans="1:11" ht="14.25" hidden="1" customHeight="1">
      <c r="A1052" s="16">
        <v>42909</v>
      </c>
      <c r="B1052">
        <v>1000092627</v>
      </c>
      <c r="C1052" s="26" t="s">
        <v>4038</v>
      </c>
      <c r="D1052" s="17">
        <v>372763</v>
      </c>
      <c r="E1052" s="27" t="s">
        <v>8301</v>
      </c>
      <c r="F1052" s="17">
        <v>100</v>
      </c>
      <c r="G1052">
        <v>9999</v>
      </c>
      <c r="H1052" s="26" t="s">
        <v>37</v>
      </c>
      <c r="I1052">
        <v>1</v>
      </c>
      <c r="J1052">
        <f>VLOOKUP(E1052,自助机!E:H,4,FALSE)</f>
        <v>100</v>
      </c>
      <c r="K1052" t="str">
        <f t="shared" si="16"/>
        <v/>
      </c>
    </row>
    <row r="1053" spans="1:11" ht="14.25" hidden="1" customHeight="1">
      <c r="A1053" s="16">
        <v>42909</v>
      </c>
      <c r="B1053">
        <v>112092033</v>
      </c>
      <c r="C1053" s="26" t="s">
        <v>3846</v>
      </c>
      <c r="D1053" s="17">
        <v>368454</v>
      </c>
      <c r="E1053" s="27" t="s">
        <v>8222</v>
      </c>
      <c r="F1053" s="17">
        <v>600</v>
      </c>
      <c r="G1053">
        <v>9999</v>
      </c>
      <c r="H1053" s="26" t="s">
        <v>37</v>
      </c>
      <c r="I1053">
        <v>1</v>
      </c>
      <c r="J1053">
        <f>VLOOKUP(E1053,自助机!E:H,4,FALSE)</f>
        <v>600</v>
      </c>
      <c r="K1053" t="str">
        <f t="shared" si="16"/>
        <v/>
      </c>
    </row>
    <row r="1054" spans="1:11" ht="14.25" hidden="1" customHeight="1">
      <c r="A1054" s="16">
        <v>42909</v>
      </c>
      <c r="B1054">
        <v>101260064</v>
      </c>
      <c r="C1054" s="26" t="s">
        <v>3882</v>
      </c>
      <c r="D1054" s="17">
        <v>369516</v>
      </c>
      <c r="E1054" s="27" t="s">
        <v>8238</v>
      </c>
      <c r="F1054" s="17">
        <v>600</v>
      </c>
      <c r="G1054">
        <v>9999</v>
      </c>
      <c r="H1054" s="26" t="s">
        <v>37</v>
      </c>
      <c r="I1054">
        <v>1</v>
      </c>
      <c r="J1054">
        <f>VLOOKUP(E1054,自助机!E:H,4,FALSE)</f>
        <v>600</v>
      </c>
      <c r="K1054" t="str">
        <f t="shared" si="16"/>
        <v/>
      </c>
    </row>
    <row r="1055" spans="1:11" ht="14.25" hidden="1" customHeight="1">
      <c r="A1055" s="16">
        <v>42909</v>
      </c>
      <c r="B1055">
        <v>1000118152</v>
      </c>
      <c r="C1055" s="26" t="s">
        <v>3801</v>
      </c>
      <c r="D1055" s="17">
        <v>369812</v>
      </c>
      <c r="E1055" s="27" t="s">
        <v>8244</v>
      </c>
      <c r="F1055" s="17">
        <v>1</v>
      </c>
      <c r="G1055">
        <v>9999</v>
      </c>
      <c r="H1055" s="26" t="s">
        <v>37</v>
      </c>
      <c r="I1055">
        <v>1</v>
      </c>
      <c r="J1055">
        <f>VLOOKUP(E1055,自助机!E:H,4,FALSE)</f>
        <v>1</v>
      </c>
      <c r="K1055" t="str">
        <f t="shared" si="16"/>
        <v/>
      </c>
    </row>
    <row r="1056" spans="1:11" ht="14.25" hidden="1" customHeight="1">
      <c r="A1056" s="16">
        <v>42909</v>
      </c>
      <c r="B1056">
        <v>1000120368</v>
      </c>
      <c r="C1056" s="26" t="s">
        <v>3998</v>
      </c>
      <c r="D1056" s="17">
        <v>371995</v>
      </c>
      <c r="E1056" s="27" t="s">
        <v>8286</v>
      </c>
      <c r="F1056" s="17">
        <v>200</v>
      </c>
      <c r="G1056">
        <v>9999</v>
      </c>
      <c r="H1056" s="26" t="s">
        <v>37</v>
      </c>
      <c r="I1056">
        <v>1</v>
      </c>
      <c r="J1056">
        <f>VLOOKUP(E1056,自助机!E:H,4,FALSE)</f>
        <v>200</v>
      </c>
      <c r="K1056" t="str">
        <f t="shared" si="16"/>
        <v/>
      </c>
    </row>
    <row r="1057" spans="1:11" ht="14.25" hidden="1" customHeight="1">
      <c r="A1057" s="16">
        <v>42910</v>
      </c>
      <c r="B1057">
        <v>1000121025</v>
      </c>
      <c r="C1057" s="26" t="s">
        <v>4270</v>
      </c>
      <c r="D1057" s="17">
        <v>377764</v>
      </c>
      <c r="E1057" s="27" t="s">
        <v>8394</v>
      </c>
      <c r="F1057" s="17">
        <v>70</v>
      </c>
      <c r="G1057">
        <v>9999</v>
      </c>
      <c r="H1057" s="26" t="s">
        <v>37</v>
      </c>
      <c r="I1057">
        <v>1</v>
      </c>
      <c r="J1057">
        <f>VLOOKUP(E1057,自助机!E:H,4,FALSE)</f>
        <v>70</v>
      </c>
      <c r="K1057" t="str">
        <f t="shared" si="16"/>
        <v/>
      </c>
    </row>
    <row r="1058" spans="1:11" ht="14.25" hidden="1" customHeight="1">
      <c r="A1058" s="16">
        <v>42910</v>
      </c>
      <c r="B1058">
        <v>101089276</v>
      </c>
      <c r="C1058" s="26" t="s">
        <v>4300</v>
      </c>
      <c r="D1058" s="17">
        <v>377941</v>
      </c>
      <c r="E1058" s="27" t="s">
        <v>8404</v>
      </c>
      <c r="F1058" s="17">
        <v>100</v>
      </c>
      <c r="G1058">
        <v>9999</v>
      </c>
      <c r="H1058" s="26" t="s">
        <v>37</v>
      </c>
      <c r="I1058">
        <v>1</v>
      </c>
      <c r="J1058">
        <f>VLOOKUP(E1058,自助机!E:H,4,FALSE)</f>
        <v>100</v>
      </c>
      <c r="K1058" t="str">
        <f t="shared" si="16"/>
        <v/>
      </c>
    </row>
    <row r="1059" spans="1:11" ht="14.25" hidden="1" customHeight="1">
      <c r="A1059" s="16">
        <v>42910</v>
      </c>
      <c r="B1059">
        <v>101089276</v>
      </c>
      <c r="C1059" s="26" t="s">
        <v>4300</v>
      </c>
      <c r="D1059" s="17">
        <v>377945</v>
      </c>
      <c r="E1059" s="27" t="s">
        <v>8405</v>
      </c>
      <c r="F1059" s="17">
        <v>500</v>
      </c>
      <c r="G1059">
        <v>9999</v>
      </c>
      <c r="H1059" s="26" t="s">
        <v>37</v>
      </c>
      <c r="I1059">
        <v>1</v>
      </c>
      <c r="J1059">
        <f>VLOOKUP(E1059,自助机!E:H,4,FALSE)</f>
        <v>500</v>
      </c>
      <c r="K1059" t="str">
        <f t="shared" si="16"/>
        <v/>
      </c>
    </row>
    <row r="1060" spans="1:11" ht="14.25" hidden="1" customHeight="1">
      <c r="A1060" s="16">
        <v>42910</v>
      </c>
      <c r="B1060">
        <v>1000121196</v>
      </c>
      <c r="C1060" s="26" t="s">
        <v>4308</v>
      </c>
      <c r="D1060" s="17">
        <v>377948</v>
      </c>
      <c r="E1060" s="27" t="s">
        <v>8407</v>
      </c>
      <c r="F1060" s="17">
        <v>200</v>
      </c>
      <c r="G1060">
        <v>9999</v>
      </c>
      <c r="H1060" s="26" t="s">
        <v>37</v>
      </c>
      <c r="I1060">
        <v>1</v>
      </c>
      <c r="J1060">
        <f>VLOOKUP(E1060,自助机!E:H,4,FALSE)</f>
        <v>200</v>
      </c>
      <c r="K1060" t="str">
        <f t="shared" si="16"/>
        <v/>
      </c>
    </row>
    <row r="1061" spans="1:11" ht="14.25" hidden="1" customHeight="1">
      <c r="A1061" s="16">
        <v>42910</v>
      </c>
      <c r="B1061">
        <v>1000121330</v>
      </c>
      <c r="C1061" s="26" t="s">
        <v>4325</v>
      </c>
      <c r="D1061" s="17">
        <v>378398</v>
      </c>
      <c r="E1061" s="27" t="s">
        <v>8413</v>
      </c>
      <c r="F1061" s="17">
        <v>20</v>
      </c>
      <c r="G1061">
        <v>9999</v>
      </c>
      <c r="H1061" s="26" t="s">
        <v>37</v>
      </c>
      <c r="I1061">
        <v>1</v>
      </c>
      <c r="J1061">
        <f>VLOOKUP(E1061,自助机!E:H,4,FALSE)</f>
        <v>20</v>
      </c>
      <c r="K1061" t="str">
        <f t="shared" si="16"/>
        <v/>
      </c>
    </row>
    <row r="1062" spans="1:11" ht="14.25" hidden="1" customHeight="1">
      <c r="A1062" s="16">
        <v>42910</v>
      </c>
      <c r="B1062">
        <v>1000121124</v>
      </c>
      <c r="C1062" s="26" t="s">
        <v>66</v>
      </c>
      <c r="D1062" s="17">
        <v>378613</v>
      </c>
      <c r="E1062" s="27" t="s">
        <v>8416</v>
      </c>
      <c r="F1062" s="17">
        <v>248</v>
      </c>
      <c r="G1062">
        <v>9999</v>
      </c>
      <c r="H1062" s="26" t="s">
        <v>37</v>
      </c>
      <c r="I1062">
        <v>1</v>
      </c>
      <c r="J1062">
        <f>VLOOKUP(E1062,自助机!E:H,4,FALSE)</f>
        <v>248</v>
      </c>
      <c r="K1062" t="str">
        <f t="shared" si="16"/>
        <v/>
      </c>
    </row>
    <row r="1063" spans="1:11" ht="14.25" hidden="1" customHeight="1">
      <c r="A1063" s="16">
        <v>42910</v>
      </c>
      <c r="B1063">
        <v>1000121330</v>
      </c>
      <c r="C1063" s="26" t="s">
        <v>4325</v>
      </c>
      <c r="D1063" s="17">
        <v>378912</v>
      </c>
      <c r="E1063" s="27" t="s">
        <v>8419</v>
      </c>
      <c r="F1063" s="17">
        <v>300</v>
      </c>
      <c r="G1063">
        <v>9999</v>
      </c>
      <c r="H1063" s="26" t="s">
        <v>37</v>
      </c>
      <c r="I1063">
        <v>1</v>
      </c>
      <c r="J1063">
        <f>VLOOKUP(E1063,自助机!E:H,4,FALSE)</f>
        <v>300</v>
      </c>
      <c r="K1063" t="str">
        <f t="shared" si="16"/>
        <v/>
      </c>
    </row>
    <row r="1064" spans="1:11" ht="14.25" hidden="1" customHeight="1">
      <c r="A1064" s="16">
        <v>42911</v>
      </c>
      <c r="B1064">
        <v>1000123237</v>
      </c>
      <c r="C1064" s="26" t="s">
        <v>4896</v>
      </c>
      <c r="D1064" s="17">
        <v>389061</v>
      </c>
      <c r="E1064" s="27" t="s">
        <v>8640</v>
      </c>
      <c r="F1064" s="17">
        <v>90</v>
      </c>
      <c r="G1064">
        <v>9999</v>
      </c>
      <c r="H1064" s="26" t="s">
        <v>37</v>
      </c>
      <c r="I1064">
        <v>1</v>
      </c>
      <c r="J1064">
        <f>VLOOKUP(E1064,自助机!E:H,4,FALSE)</f>
        <v>90</v>
      </c>
      <c r="K1064" t="str">
        <f t="shared" si="16"/>
        <v/>
      </c>
    </row>
    <row r="1065" spans="1:11" ht="14.25" hidden="1" customHeight="1">
      <c r="A1065" s="16">
        <v>42911</v>
      </c>
      <c r="B1065">
        <v>1000100952</v>
      </c>
      <c r="C1065" s="26" t="s">
        <v>4911</v>
      </c>
      <c r="D1065" s="17">
        <v>389297</v>
      </c>
      <c r="E1065" s="27" t="s">
        <v>8644</v>
      </c>
      <c r="F1065" s="17">
        <v>800</v>
      </c>
      <c r="G1065">
        <v>9999</v>
      </c>
      <c r="H1065" s="26" t="s">
        <v>37</v>
      </c>
      <c r="I1065">
        <v>1</v>
      </c>
      <c r="J1065">
        <f>VLOOKUP(E1065,自助机!E:H,4,FALSE)</f>
        <v>800</v>
      </c>
      <c r="K1065" t="str">
        <f t="shared" si="16"/>
        <v/>
      </c>
    </row>
    <row r="1066" spans="1:11" ht="14.25" hidden="1" customHeight="1">
      <c r="A1066" s="16">
        <v>42911</v>
      </c>
      <c r="B1066">
        <v>1000081696</v>
      </c>
      <c r="C1066" s="26" t="s">
        <v>88</v>
      </c>
      <c r="D1066" s="17">
        <v>389308</v>
      </c>
      <c r="E1066" s="27" t="s">
        <v>8645</v>
      </c>
      <c r="F1066" s="17">
        <v>6190</v>
      </c>
      <c r="G1066">
        <v>9999</v>
      </c>
      <c r="H1066" s="26" t="s">
        <v>37</v>
      </c>
      <c r="I1066">
        <v>1</v>
      </c>
      <c r="J1066">
        <f>VLOOKUP(E1066,自助机!E:H,4,FALSE)</f>
        <v>6190</v>
      </c>
      <c r="K1066" t="str">
        <f t="shared" si="16"/>
        <v/>
      </c>
    </row>
    <row r="1067" spans="1:11" ht="14.25" hidden="1" customHeight="1">
      <c r="A1067" s="16">
        <v>42911</v>
      </c>
      <c r="B1067" t="s">
        <v>8647</v>
      </c>
      <c r="C1067" s="26" t="s">
        <v>4919</v>
      </c>
      <c r="D1067" s="17">
        <v>389383</v>
      </c>
      <c r="E1067" s="27" t="s">
        <v>8648</v>
      </c>
      <c r="F1067" s="17">
        <v>200</v>
      </c>
      <c r="G1067">
        <v>9999</v>
      </c>
      <c r="H1067" s="26" t="s">
        <v>37</v>
      </c>
      <c r="I1067">
        <v>1</v>
      </c>
      <c r="J1067">
        <f>VLOOKUP(E1067,自助机!E:H,4,FALSE)</f>
        <v>200</v>
      </c>
      <c r="K1067" t="str">
        <f t="shared" si="16"/>
        <v/>
      </c>
    </row>
    <row r="1068" spans="1:11" ht="14.25" hidden="1" customHeight="1">
      <c r="A1068" s="16">
        <v>42911</v>
      </c>
      <c r="B1068">
        <v>112124895</v>
      </c>
      <c r="C1068" s="26" t="s">
        <v>4925</v>
      </c>
      <c r="D1068" s="17">
        <v>389457</v>
      </c>
      <c r="E1068" s="27" t="s">
        <v>8650</v>
      </c>
      <c r="F1068" s="17">
        <v>20</v>
      </c>
      <c r="G1068">
        <v>9999</v>
      </c>
      <c r="H1068" s="26" t="s">
        <v>37</v>
      </c>
      <c r="I1068">
        <v>1</v>
      </c>
      <c r="J1068">
        <f>VLOOKUP(E1068,自助机!E:H,4,FALSE)</f>
        <v>20</v>
      </c>
      <c r="K1068" t="str">
        <f t="shared" si="16"/>
        <v/>
      </c>
    </row>
    <row r="1069" spans="1:11" ht="14.25" hidden="1" customHeight="1">
      <c r="A1069" s="16">
        <v>42909</v>
      </c>
      <c r="B1069" t="s">
        <v>8283</v>
      </c>
      <c r="C1069" s="26" t="s">
        <v>3993</v>
      </c>
      <c r="D1069" s="17">
        <v>371872</v>
      </c>
      <c r="E1069" s="27" t="s">
        <v>8284</v>
      </c>
      <c r="F1069" s="17">
        <v>50</v>
      </c>
      <c r="G1069">
        <v>9999</v>
      </c>
      <c r="H1069" s="26" t="s">
        <v>37</v>
      </c>
      <c r="I1069">
        <v>1</v>
      </c>
      <c r="J1069">
        <f>VLOOKUP(E1069,自助机!E:H,4,FALSE)</f>
        <v>50</v>
      </c>
      <c r="K1069" t="str">
        <f t="shared" si="16"/>
        <v/>
      </c>
    </row>
    <row r="1070" spans="1:11" ht="14.25" hidden="1" customHeight="1">
      <c r="A1070" s="16">
        <v>42909</v>
      </c>
      <c r="B1070">
        <v>1000120434</v>
      </c>
      <c r="C1070" s="26" t="s">
        <v>4063</v>
      </c>
      <c r="D1070" s="17">
        <v>373588</v>
      </c>
      <c r="E1070" s="27" t="s">
        <v>8311</v>
      </c>
      <c r="F1070" s="17">
        <v>200</v>
      </c>
      <c r="G1070">
        <v>9999</v>
      </c>
      <c r="H1070" s="26" t="s">
        <v>37</v>
      </c>
      <c r="I1070">
        <v>1</v>
      </c>
      <c r="J1070">
        <f>VLOOKUP(E1070,自助机!E:H,4,FALSE)</f>
        <v>200</v>
      </c>
      <c r="K1070" t="str">
        <f t="shared" si="16"/>
        <v/>
      </c>
    </row>
    <row r="1071" spans="1:11" ht="14.25" hidden="1" customHeight="1">
      <c r="A1071" s="16">
        <v>42909</v>
      </c>
      <c r="B1071">
        <v>102113973</v>
      </c>
      <c r="C1071" s="26" t="s">
        <v>4072</v>
      </c>
      <c r="D1071" s="17">
        <v>373767</v>
      </c>
      <c r="E1071" s="27" t="s">
        <v>8314</v>
      </c>
      <c r="F1071" s="17">
        <v>200</v>
      </c>
      <c r="G1071">
        <v>9999</v>
      </c>
      <c r="H1071" s="26" t="s">
        <v>37</v>
      </c>
      <c r="I1071">
        <v>1</v>
      </c>
      <c r="J1071">
        <f>VLOOKUP(E1071,自助机!E:H,4,FALSE)</f>
        <v>200</v>
      </c>
      <c r="K1071" t="str">
        <f t="shared" si="16"/>
        <v/>
      </c>
    </row>
    <row r="1072" spans="1:11" ht="14.25" hidden="1" customHeight="1">
      <c r="A1072" s="16">
        <v>42909</v>
      </c>
      <c r="B1072">
        <v>103308904</v>
      </c>
      <c r="C1072" s="26" t="s">
        <v>4086</v>
      </c>
      <c r="D1072" s="17">
        <v>374090</v>
      </c>
      <c r="E1072" s="27" t="s">
        <v>8320</v>
      </c>
      <c r="F1072" s="17">
        <v>200</v>
      </c>
      <c r="G1072">
        <v>9999</v>
      </c>
      <c r="H1072" s="26" t="s">
        <v>37</v>
      </c>
      <c r="I1072">
        <v>1</v>
      </c>
      <c r="J1072">
        <f>VLOOKUP(E1072,自助机!E:H,4,FALSE)</f>
        <v>200</v>
      </c>
      <c r="K1072" t="str">
        <f t="shared" si="16"/>
        <v/>
      </c>
    </row>
    <row r="1073" spans="1:11" ht="14.25" hidden="1" customHeight="1">
      <c r="A1073" s="16">
        <v>42909</v>
      </c>
      <c r="B1073">
        <v>1000120555</v>
      </c>
      <c r="C1073" s="26" t="s">
        <v>4208</v>
      </c>
      <c r="D1073" s="17">
        <v>376410</v>
      </c>
      <c r="E1073" s="27" t="s">
        <v>8370</v>
      </c>
      <c r="F1073" s="17">
        <v>170</v>
      </c>
      <c r="G1073">
        <v>9999</v>
      </c>
      <c r="H1073" s="26" t="s">
        <v>37</v>
      </c>
      <c r="I1073">
        <v>1</v>
      </c>
      <c r="J1073">
        <f>VLOOKUP(E1073,自助机!E:H,4,FALSE)</f>
        <v>170</v>
      </c>
      <c r="K1073" t="str">
        <f t="shared" si="16"/>
        <v/>
      </c>
    </row>
    <row r="1074" spans="1:11" ht="14.25" hidden="1" customHeight="1">
      <c r="A1074" s="16">
        <v>42909</v>
      </c>
      <c r="B1074">
        <v>1000063797</v>
      </c>
      <c r="C1074" s="26" t="s">
        <v>3908</v>
      </c>
      <c r="D1074" s="17">
        <v>369978</v>
      </c>
      <c r="E1074" s="27" t="s">
        <v>8249</v>
      </c>
      <c r="F1074" s="17">
        <v>20</v>
      </c>
      <c r="G1074">
        <v>9999</v>
      </c>
      <c r="H1074" s="26" t="s">
        <v>37</v>
      </c>
      <c r="I1074">
        <v>1</v>
      </c>
      <c r="J1074">
        <f>VLOOKUP(E1074,自助机!E:H,4,FALSE)</f>
        <v>20</v>
      </c>
      <c r="K1074" t="str">
        <f t="shared" si="16"/>
        <v/>
      </c>
    </row>
    <row r="1075" spans="1:11" ht="14.25" hidden="1" customHeight="1">
      <c r="A1075" s="16">
        <v>42909</v>
      </c>
      <c r="B1075">
        <v>1000105818</v>
      </c>
      <c r="C1075" s="26" t="s">
        <v>3094</v>
      </c>
      <c r="D1075" s="17">
        <v>370036</v>
      </c>
      <c r="E1075" s="27" t="s">
        <v>8251</v>
      </c>
      <c r="F1075" s="17">
        <v>300</v>
      </c>
      <c r="G1075">
        <v>9999</v>
      </c>
      <c r="H1075" s="26" t="s">
        <v>37</v>
      </c>
      <c r="I1075">
        <v>1</v>
      </c>
      <c r="J1075">
        <f>VLOOKUP(E1075,自助机!E:H,4,FALSE)</f>
        <v>300</v>
      </c>
      <c r="K1075" t="str">
        <f t="shared" si="16"/>
        <v/>
      </c>
    </row>
    <row r="1076" spans="1:11" ht="14.25" hidden="1" customHeight="1">
      <c r="A1076" s="16">
        <v>42909</v>
      </c>
      <c r="B1076">
        <v>1000120237</v>
      </c>
      <c r="C1076" s="26" t="s">
        <v>3956</v>
      </c>
      <c r="D1076" s="17">
        <v>370909</v>
      </c>
      <c r="E1076" s="27" t="s">
        <v>8269</v>
      </c>
      <c r="F1076" s="17">
        <v>5</v>
      </c>
      <c r="G1076">
        <v>9999</v>
      </c>
      <c r="H1076" s="26" t="s">
        <v>37</v>
      </c>
      <c r="I1076">
        <v>1</v>
      </c>
      <c r="J1076">
        <f>VLOOKUP(E1076,自助机!E:H,4,FALSE)</f>
        <v>5</v>
      </c>
      <c r="K1076" t="str">
        <f t="shared" si="16"/>
        <v/>
      </c>
    </row>
    <row r="1077" spans="1:11" ht="14.25" hidden="1" customHeight="1">
      <c r="A1077" s="16">
        <v>42909</v>
      </c>
      <c r="B1077">
        <v>103326877</v>
      </c>
      <c r="C1077" s="26" t="s">
        <v>3974</v>
      </c>
      <c r="D1077" s="17">
        <v>371231</v>
      </c>
      <c r="E1077" s="27" t="s">
        <v>8276</v>
      </c>
      <c r="F1077" s="17">
        <v>50</v>
      </c>
      <c r="G1077">
        <v>9999</v>
      </c>
      <c r="H1077" s="26" t="s">
        <v>37</v>
      </c>
      <c r="I1077">
        <v>1</v>
      </c>
      <c r="J1077">
        <f>VLOOKUP(E1077,自助机!E:H,4,FALSE)</f>
        <v>50</v>
      </c>
      <c r="K1077" t="str">
        <f t="shared" si="16"/>
        <v/>
      </c>
    </row>
    <row r="1078" spans="1:11" ht="14.25" hidden="1" customHeight="1">
      <c r="A1078" s="16">
        <v>42909</v>
      </c>
      <c r="B1078">
        <v>1000096930</v>
      </c>
      <c r="C1078" s="26" t="s">
        <v>804</v>
      </c>
      <c r="D1078" s="17">
        <v>374443</v>
      </c>
      <c r="E1078" s="27" t="s">
        <v>8328</v>
      </c>
      <c r="F1078" s="17">
        <v>500</v>
      </c>
      <c r="G1078">
        <v>9999</v>
      </c>
      <c r="H1078" s="26" t="s">
        <v>37</v>
      </c>
      <c r="I1078">
        <v>1</v>
      </c>
      <c r="J1078">
        <f>VLOOKUP(E1078,自助机!E:H,4,FALSE)</f>
        <v>500</v>
      </c>
      <c r="K1078" t="str">
        <f t="shared" si="16"/>
        <v/>
      </c>
    </row>
    <row r="1079" spans="1:11" ht="14.25" hidden="1" customHeight="1">
      <c r="A1079" s="16">
        <v>42910</v>
      </c>
      <c r="B1079">
        <v>101101667</v>
      </c>
      <c r="C1079" s="26" t="s">
        <v>4346</v>
      </c>
      <c r="D1079" s="17">
        <v>378968</v>
      </c>
      <c r="E1079" s="27" t="s">
        <v>8421</v>
      </c>
      <c r="F1079" s="17">
        <v>10</v>
      </c>
      <c r="G1079">
        <v>9999</v>
      </c>
      <c r="H1079" s="26" t="s">
        <v>37</v>
      </c>
      <c r="I1079">
        <v>1</v>
      </c>
      <c r="J1079">
        <f>VLOOKUP(E1079,自助机!E:H,4,FALSE)</f>
        <v>10</v>
      </c>
      <c r="K1079" t="str">
        <f t="shared" si="16"/>
        <v/>
      </c>
    </row>
    <row r="1080" spans="1:11" ht="14.25" hidden="1" customHeight="1">
      <c r="A1080" s="16">
        <v>42910</v>
      </c>
      <c r="B1080" t="s">
        <v>8422</v>
      </c>
      <c r="C1080" s="26" t="s">
        <v>4349</v>
      </c>
      <c r="D1080" s="17">
        <v>378991</v>
      </c>
      <c r="E1080" s="27" t="s">
        <v>8423</v>
      </c>
      <c r="F1080" s="17">
        <v>20</v>
      </c>
      <c r="G1080">
        <v>9999</v>
      </c>
      <c r="H1080" s="26" t="s">
        <v>37</v>
      </c>
      <c r="I1080">
        <v>1</v>
      </c>
      <c r="J1080">
        <f>VLOOKUP(E1080,自助机!E:H,4,FALSE)</f>
        <v>20</v>
      </c>
      <c r="K1080" t="str">
        <f t="shared" si="16"/>
        <v/>
      </c>
    </row>
    <row r="1081" spans="1:11" ht="14.25" hidden="1" customHeight="1">
      <c r="A1081" s="16">
        <v>42910</v>
      </c>
      <c r="B1081">
        <v>1000106642</v>
      </c>
      <c r="C1081" s="26" t="s">
        <v>901</v>
      </c>
      <c r="D1081" s="17">
        <v>379118</v>
      </c>
      <c r="E1081" s="27" t="s">
        <v>8426</v>
      </c>
      <c r="F1081" s="17">
        <v>10</v>
      </c>
      <c r="G1081">
        <v>9999</v>
      </c>
      <c r="H1081" s="26" t="s">
        <v>37</v>
      </c>
      <c r="I1081">
        <v>1</v>
      </c>
      <c r="J1081">
        <f>VLOOKUP(E1081,自助机!E:H,4,FALSE)</f>
        <v>10</v>
      </c>
      <c r="K1081" t="str">
        <f t="shared" si="16"/>
        <v/>
      </c>
    </row>
    <row r="1082" spans="1:11" ht="14.25" hidden="1" customHeight="1">
      <c r="A1082" s="16">
        <v>42910</v>
      </c>
      <c r="B1082">
        <v>1000121514</v>
      </c>
      <c r="C1082" s="26" t="s">
        <v>4374</v>
      </c>
      <c r="D1082" s="17">
        <v>379469</v>
      </c>
      <c r="E1082" s="27" t="s">
        <v>8433</v>
      </c>
      <c r="F1082" s="17">
        <v>20</v>
      </c>
      <c r="G1082">
        <v>9999</v>
      </c>
      <c r="H1082" s="26" t="s">
        <v>37</v>
      </c>
      <c r="I1082">
        <v>1</v>
      </c>
      <c r="J1082">
        <f>VLOOKUP(E1082,自助机!E:H,4,FALSE)</f>
        <v>20</v>
      </c>
      <c r="K1082" t="str">
        <f t="shared" si="16"/>
        <v/>
      </c>
    </row>
    <row r="1083" spans="1:11" ht="14.25" hidden="1" customHeight="1">
      <c r="A1083" s="16">
        <v>42910</v>
      </c>
      <c r="B1083">
        <v>112132706</v>
      </c>
      <c r="C1083" s="26" t="s">
        <v>4380</v>
      </c>
      <c r="D1083" s="17">
        <v>379532</v>
      </c>
      <c r="E1083" s="27" t="s">
        <v>8435</v>
      </c>
      <c r="F1083" s="17">
        <v>100</v>
      </c>
      <c r="G1083">
        <v>9999</v>
      </c>
      <c r="H1083" s="26" t="s">
        <v>37</v>
      </c>
      <c r="I1083">
        <v>1</v>
      </c>
      <c r="J1083">
        <f>VLOOKUP(E1083,自助机!E:H,4,FALSE)</f>
        <v>100</v>
      </c>
      <c r="K1083" t="str">
        <f t="shared" si="16"/>
        <v/>
      </c>
    </row>
    <row r="1084" spans="1:11" ht="14.25" hidden="1" customHeight="1">
      <c r="A1084" s="16">
        <v>42910</v>
      </c>
      <c r="B1084">
        <v>1000121325</v>
      </c>
      <c r="C1084" s="26" t="s">
        <v>4406</v>
      </c>
      <c r="D1084" s="17">
        <v>379915</v>
      </c>
      <c r="E1084" s="27" t="s">
        <v>8445</v>
      </c>
      <c r="F1084" s="17">
        <v>10</v>
      </c>
      <c r="G1084">
        <v>9999</v>
      </c>
      <c r="H1084" s="26" t="s">
        <v>37</v>
      </c>
      <c r="I1084">
        <v>1</v>
      </c>
      <c r="J1084">
        <f>VLOOKUP(E1084,自助机!E:H,4,FALSE)</f>
        <v>10</v>
      </c>
      <c r="K1084" t="str">
        <f t="shared" si="16"/>
        <v/>
      </c>
    </row>
    <row r="1085" spans="1:11" ht="14.25" hidden="1" customHeight="1">
      <c r="A1085" s="16">
        <v>42912</v>
      </c>
      <c r="B1085">
        <v>1000014132</v>
      </c>
      <c r="C1085" s="26" t="s">
        <v>5071</v>
      </c>
      <c r="D1085" s="17">
        <v>392437</v>
      </c>
      <c r="E1085" s="27" t="s">
        <v>8706</v>
      </c>
      <c r="F1085" s="17">
        <v>300</v>
      </c>
      <c r="G1085">
        <v>9999</v>
      </c>
      <c r="H1085" s="26" t="s">
        <v>37</v>
      </c>
      <c r="I1085">
        <v>1</v>
      </c>
      <c r="J1085">
        <f>VLOOKUP(E1085,自助机!E:H,4,FALSE)</f>
        <v>300</v>
      </c>
      <c r="K1085" t="str">
        <f t="shared" si="16"/>
        <v/>
      </c>
    </row>
    <row r="1086" spans="1:11" ht="14.25" hidden="1" customHeight="1">
      <c r="A1086" s="16">
        <v>42912</v>
      </c>
      <c r="B1086">
        <v>1000121645</v>
      </c>
      <c r="C1086" s="26" t="s">
        <v>4798</v>
      </c>
      <c r="D1086" s="17">
        <v>389543</v>
      </c>
      <c r="E1086" s="27" t="s">
        <v>8652</v>
      </c>
      <c r="F1086" s="17">
        <v>100</v>
      </c>
      <c r="G1086">
        <v>9999</v>
      </c>
      <c r="H1086" s="26" t="s">
        <v>37</v>
      </c>
      <c r="I1086">
        <v>1</v>
      </c>
      <c r="J1086">
        <f>VLOOKUP(E1086,自助机!E:H,4,FALSE)</f>
        <v>100</v>
      </c>
      <c r="K1086" t="str">
        <f t="shared" si="16"/>
        <v/>
      </c>
    </row>
    <row r="1087" spans="1:11" ht="14.25" hidden="1" customHeight="1">
      <c r="A1087" s="16">
        <v>42912</v>
      </c>
      <c r="B1087">
        <v>1000123569</v>
      </c>
      <c r="C1087" s="26" t="s">
        <v>4935</v>
      </c>
      <c r="D1087" s="17">
        <v>389827</v>
      </c>
      <c r="E1087" s="27" t="s">
        <v>8654</v>
      </c>
      <c r="F1087" s="17">
        <v>20</v>
      </c>
      <c r="G1087">
        <v>9999</v>
      </c>
      <c r="H1087" s="26" t="s">
        <v>37</v>
      </c>
      <c r="I1087">
        <v>1</v>
      </c>
      <c r="J1087">
        <f>VLOOKUP(E1087,自助机!E:H,4,FALSE)</f>
        <v>20</v>
      </c>
      <c r="K1087" t="str">
        <f t="shared" si="16"/>
        <v/>
      </c>
    </row>
    <row r="1088" spans="1:11" ht="14.25" hidden="1" customHeight="1">
      <c r="A1088" s="16">
        <v>42912</v>
      </c>
      <c r="B1088">
        <v>1000123556</v>
      </c>
      <c r="C1088" s="26" t="s">
        <v>4941</v>
      </c>
      <c r="D1088" s="17">
        <v>389854</v>
      </c>
      <c r="E1088" s="27" t="s">
        <v>8656</v>
      </c>
      <c r="F1088" s="17">
        <v>500</v>
      </c>
      <c r="G1088">
        <v>9999</v>
      </c>
      <c r="H1088" s="26" t="s">
        <v>37</v>
      </c>
      <c r="I1088">
        <v>1</v>
      </c>
      <c r="J1088">
        <f>VLOOKUP(E1088,自助机!E:H,4,FALSE)</f>
        <v>500</v>
      </c>
      <c r="K1088" t="str">
        <f t="shared" si="16"/>
        <v/>
      </c>
    </row>
    <row r="1089" spans="1:11" ht="14.25" hidden="1" customHeight="1">
      <c r="A1089" s="16">
        <v>42912</v>
      </c>
      <c r="B1089">
        <v>1000123750</v>
      </c>
      <c r="C1089" s="26" t="s">
        <v>4950</v>
      </c>
      <c r="D1089" s="17">
        <v>389988</v>
      </c>
      <c r="E1089" s="27" t="s">
        <v>8659</v>
      </c>
      <c r="F1089" s="17">
        <v>300</v>
      </c>
      <c r="G1089">
        <v>9999</v>
      </c>
      <c r="H1089" s="26" t="s">
        <v>37</v>
      </c>
      <c r="I1089">
        <v>1</v>
      </c>
      <c r="J1089">
        <f>VLOOKUP(E1089,自助机!E:H,4,FALSE)</f>
        <v>300</v>
      </c>
      <c r="K1089" t="str">
        <f t="shared" si="16"/>
        <v/>
      </c>
    </row>
    <row r="1090" spans="1:11" ht="14.25" hidden="1" customHeight="1">
      <c r="A1090" s="16">
        <v>42912</v>
      </c>
      <c r="B1090">
        <v>1000021373</v>
      </c>
      <c r="C1090" s="26" t="s">
        <v>858</v>
      </c>
      <c r="D1090" s="17">
        <v>390058</v>
      </c>
      <c r="E1090" s="27" t="s">
        <v>8665</v>
      </c>
      <c r="F1090" s="17">
        <v>200</v>
      </c>
      <c r="G1090">
        <v>9999</v>
      </c>
      <c r="H1090" s="26" t="s">
        <v>37</v>
      </c>
      <c r="I1090">
        <v>1</v>
      </c>
      <c r="J1090">
        <f>VLOOKUP(E1090,自助机!E:H,4,FALSE)</f>
        <v>200</v>
      </c>
      <c r="K1090" t="str">
        <f t="shared" si="16"/>
        <v/>
      </c>
    </row>
    <row r="1091" spans="1:11" ht="14.25" hidden="1" customHeight="1">
      <c r="A1091" s="16">
        <v>42909</v>
      </c>
      <c r="B1091" t="s">
        <v>8228</v>
      </c>
      <c r="C1091" s="26" t="s">
        <v>3861</v>
      </c>
      <c r="D1091" s="17">
        <v>368923</v>
      </c>
      <c r="E1091" s="27" t="s">
        <v>8229</v>
      </c>
      <c r="F1091" s="17">
        <v>200</v>
      </c>
      <c r="G1091">
        <v>9999</v>
      </c>
      <c r="H1091" s="26" t="s">
        <v>37</v>
      </c>
      <c r="I1091">
        <v>1</v>
      </c>
      <c r="J1091">
        <f>VLOOKUP(E1091,自助机!E:H,4,FALSE)</f>
        <v>200</v>
      </c>
      <c r="K1091" t="str">
        <f t="shared" ref="K1091:K1154" si="17">IF(J1091=F1091,"",1)</f>
        <v/>
      </c>
    </row>
    <row r="1092" spans="1:11" ht="14.25" hidden="1" customHeight="1">
      <c r="A1092" s="16">
        <v>42912</v>
      </c>
      <c r="B1092">
        <v>1000074415</v>
      </c>
      <c r="C1092" s="26" t="s">
        <v>839</v>
      </c>
      <c r="D1092" s="17">
        <v>401977</v>
      </c>
      <c r="E1092" s="27" t="s">
        <v>8840</v>
      </c>
      <c r="F1092" s="17">
        <v>800</v>
      </c>
      <c r="G1092">
        <v>9999</v>
      </c>
      <c r="H1092" s="26" t="s">
        <v>37</v>
      </c>
      <c r="I1092">
        <v>1</v>
      </c>
      <c r="J1092">
        <f>VLOOKUP(E1092,自助机!E:H,4,FALSE)</f>
        <v>800</v>
      </c>
      <c r="K1092" t="str">
        <f t="shared" si="17"/>
        <v/>
      </c>
    </row>
    <row r="1093" spans="1:11" ht="14.25" hidden="1" customHeight="1">
      <c r="A1093" s="16">
        <v>42912</v>
      </c>
      <c r="B1093">
        <v>112124895</v>
      </c>
      <c r="C1093" s="26" t="s">
        <v>4925</v>
      </c>
      <c r="D1093" s="17">
        <v>402114</v>
      </c>
      <c r="E1093" s="27" t="s">
        <v>8842</v>
      </c>
      <c r="F1093" s="17">
        <v>200</v>
      </c>
      <c r="G1093">
        <v>9999</v>
      </c>
      <c r="H1093" s="26" t="s">
        <v>37</v>
      </c>
      <c r="I1093">
        <v>1</v>
      </c>
      <c r="J1093">
        <f>VLOOKUP(E1093,自助机!E:H,4,FALSE)</f>
        <v>200</v>
      </c>
      <c r="K1093" t="str">
        <f t="shared" si="17"/>
        <v/>
      </c>
    </row>
    <row r="1094" spans="1:11" ht="14.25" hidden="1" customHeight="1">
      <c r="A1094" s="16">
        <v>42912</v>
      </c>
      <c r="B1094">
        <v>111129201</v>
      </c>
      <c r="C1094" s="26" t="s">
        <v>5428</v>
      </c>
      <c r="D1094" s="17">
        <v>402172</v>
      </c>
      <c r="E1094" s="27" t="s">
        <v>8844</v>
      </c>
      <c r="F1094" s="17">
        <v>100</v>
      </c>
      <c r="G1094">
        <v>9999</v>
      </c>
      <c r="H1094" s="26" t="s">
        <v>37</v>
      </c>
      <c r="I1094">
        <v>1</v>
      </c>
      <c r="J1094">
        <f>VLOOKUP(E1094,自助机!E:H,4,FALSE)</f>
        <v>100</v>
      </c>
      <c r="K1094" t="str">
        <f t="shared" si="17"/>
        <v/>
      </c>
    </row>
    <row r="1095" spans="1:11" ht="14.25" hidden="1" customHeight="1">
      <c r="A1095" s="16">
        <v>42912</v>
      </c>
      <c r="B1095">
        <v>1000125649</v>
      </c>
      <c r="C1095" s="26" t="s">
        <v>5431</v>
      </c>
      <c r="D1095" s="17">
        <v>402200</v>
      </c>
      <c r="E1095" s="27" t="s">
        <v>8845</v>
      </c>
      <c r="F1095" s="17">
        <v>500</v>
      </c>
      <c r="G1095">
        <v>9999</v>
      </c>
      <c r="H1095" s="26" t="s">
        <v>37</v>
      </c>
      <c r="I1095">
        <v>1</v>
      </c>
      <c r="J1095">
        <f>VLOOKUP(E1095,自助机!E:H,4,FALSE)</f>
        <v>500</v>
      </c>
      <c r="K1095" t="str">
        <f t="shared" si="17"/>
        <v/>
      </c>
    </row>
    <row r="1096" spans="1:11" ht="14.25" hidden="1" customHeight="1">
      <c r="A1096" s="16">
        <v>42909</v>
      </c>
      <c r="B1096">
        <v>1000120369</v>
      </c>
      <c r="C1096" s="26" t="s">
        <v>4009</v>
      </c>
      <c r="D1096" s="17">
        <v>372162</v>
      </c>
      <c r="E1096" s="27" t="s">
        <v>8290</v>
      </c>
      <c r="F1096" s="17">
        <v>20</v>
      </c>
      <c r="G1096">
        <v>9999</v>
      </c>
      <c r="H1096" s="26" t="s">
        <v>37</v>
      </c>
      <c r="I1096">
        <v>1</v>
      </c>
      <c r="J1096">
        <f>VLOOKUP(E1096,自助机!E:H,4,FALSE)</f>
        <v>20</v>
      </c>
      <c r="K1096" t="str">
        <f t="shared" si="17"/>
        <v/>
      </c>
    </row>
    <row r="1097" spans="1:11" ht="14.25" hidden="1" customHeight="1">
      <c r="A1097" s="16">
        <v>42909</v>
      </c>
      <c r="B1097">
        <v>1000043016</v>
      </c>
      <c r="C1097" s="26" t="s">
        <v>4017</v>
      </c>
      <c r="D1097" s="17">
        <v>372360</v>
      </c>
      <c r="E1097" s="27" t="s">
        <v>8293</v>
      </c>
      <c r="F1097" s="17">
        <v>100</v>
      </c>
      <c r="G1097">
        <v>9999</v>
      </c>
      <c r="H1097" s="26" t="s">
        <v>37</v>
      </c>
      <c r="I1097">
        <v>1</v>
      </c>
      <c r="J1097">
        <f>VLOOKUP(E1097,自助机!E:H,4,FALSE)</f>
        <v>100</v>
      </c>
      <c r="K1097" t="str">
        <f t="shared" si="17"/>
        <v/>
      </c>
    </row>
    <row r="1098" spans="1:11" ht="14.25" hidden="1" customHeight="1">
      <c r="A1098" s="16">
        <v>42909</v>
      </c>
      <c r="B1098">
        <v>1000120490</v>
      </c>
      <c r="C1098" s="26" t="s">
        <v>4066</v>
      </c>
      <c r="D1098" s="17">
        <v>373640</v>
      </c>
      <c r="E1098" s="27" t="s">
        <v>8312</v>
      </c>
      <c r="F1098" s="17">
        <v>500</v>
      </c>
      <c r="G1098">
        <v>9999</v>
      </c>
      <c r="H1098" s="26" t="s">
        <v>37</v>
      </c>
      <c r="I1098">
        <v>1</v>
      </c>
      <c r="J1098">
        <f>VLOOKUP(E1098,自助机!E:H,4,FALSE)</f>
        <v>500</v>
      </c>
      <c r="K1098" t="str">
        <f t="shared" si="17"/>
        <v/>
      </c>
    </row>
    <row r="1099" spans="1:11" ht="14.25" hidden="1" customHeight="1">
      <c r="A1099" s="16">
        <v>42909</v>
      </c>
      <c r="B1099">
        <v>1000120892</v>
      </c>
      <c r="C1099" s="26" t="s">
        <v>4238</v>
      </c>
      <c r="D1099" s="17">
        <v>377150</v>
      </c>
      <c r="E1099" s="27" t="s">
        <v>8382</v>
      </c>
      <c r="F1099" s="17">
        <v>30</v>
      </c>
      <c r="G1099">
        <v>9999</v>
      </c>
      <c r="H1099" s="26" t="s">
        <v>37</v>
      </c>
      <c r="I1099">
        <v>1</v>
      </c>
      <c r="J1099">
        <f>VLOOKUP(E1099,自助机!E:H,4,FALSE)</f>
        <v>30</v>
      </c>
      <c r="K1099" t="str">
        <f t="shared" si="17"/>
        <v/>
      </c>
    </row>
    <row r="1100" spans="1:11" ht="14.25" hidden="1" customHeight="1">
      <c r="A1100" s="16">
        <v>42909</v>
      </c>
      <c r="B1100">
        <v>1000120941</v>
      </c>
      <c r="C1100" s="26" t="s">
        <v>4243</v>
      </c>
      <c r="D1100" s="17">
        <v>377283</v>
      </c>
      <c r="E1100" s="27" t="s">
        <v>8383</v>
      </c>
      <c r="F1100" s="17">
        <v>20</v>
      </c>
      <c r="G1100">
        <v>9999</v>
      </c>
      <c r="H1100" s="26" t="s">
        <v>37</v>
      </c>
      <c r="I1100">
        <v>1</v>
      </c>
      <c r="J1100">
        <f>VLOOKUP(E1100,自助机!E:H,4,FALSE)</f>
        <v>20</v>
      </c>
      <c r="K1100" t="str">
        <f t="shared" si="17"/>
        <v/>
      </c>
    </row>
    <row r="1101" spans="1:11" ht="14.25" hidden="1" customHeight="1">
      <c r="A1101" s="16">
        <v>42909</v>
      </c>
      <c r="B1101">
        <v>1000120946</v>
      </c>
      <c r="C1101" s="26" t="s">
        <v>4253</v>
      </c>
      <c r="D1101" s="17">
        <v>377325</v>
      </c>
      <c r="E1101" s="27" t="s">
        <v>8387</v>
      </c>
      <c r="F1101" s="17">
        <v>100</v>
      </c>
      <c r="G1101">
        <v>9999</v>
      </c>
      <c r="H1101" s="26" t="s">
        <v>37</v>
      </c>
      <c r="I1101">
        <v>1</v>
      </c>
      <c r="J1101">
        <f>VLOOKUP(E1101,自助机!E:H,4,FALSE)</f>
        <v>100</v>
      </c>
      <c r="K1101" t="str">
        <f t="shared" si="17"/>
        <v/>
      </c>
    </row>
    <row r="1102" spans="1:11" ht="14.25" hidden="1" customHeight="1">
      <c r="A1102" s="16">
        <v>42912</v>
      </c>
      <c r="B1102">
        <v>1000123508</v>
      </c>
      <c r="C1102" s="26" t="s">
        <v>4932</v>
      </c>
      <c r="D1102" s="17">
        <v>389735</v>
      </c>
      <c r="E1102" s="27" t="s">
        <v>8653</v>
      </c>
      <c r="F1102" s="17">
        <v>100</v>
      </c>
      <c r="G1102">
        <v>9999</v>
      </c>
      <c r="H1102" s="26" t="s">
        <v>37</v>
      </c>
      <c r="I1102">
        <v>1</v>
      </c>
      <c r="J1102">
        <f>VLOOKUP(E1102,自助机!E:H,4,FALSE)</f>
        <v>100</v>
      </c>
      <c r="K1102" t="str">
        <f t="shared" si="17"/>
        <v/>
      </c>
    </row>
    <row r="1103" spans="1:11" ht="14.25" hidden="1" customHeight="1">
      <c r="A1103" s="16">
        <v>42912</v>
      </c>
      <c r="B1103" t="s">
        <v>8661</v>
      </c>
      <c r="C1103" s="26" t="s">
        <v>4956</v>
      </c>
      <c r="D1103" s="17">
        <v>390014</v>
      </c>
      <c r="E1103" s="27" t="s">
        <v>8662</v>
      </c>
      <c r="F1103" s="17">
        <v>2500</v>
      </c>
      <c r="G1103">
        <v>9999</v>
      </c>
      <c r="H1103" s="26" t="s">
        <v>37</v>
      </c>
      <c r="I1103">
        <v>1</v>
      </c>
      <c r="J1103">
        <f>VLOOKUP(E1103,自助机!E:H,4,FALSE)</f>
        <v>2500</v>
      </c>
      <c r="K1103" t="str">
        <f t="shared" si="17"/>
        <v/>
      </c>
    </row>
    <row r="1104" spans="1:11" ht="14.25" hidden="1" customHeight="1">
      <c r="A1104" s="16">
        <v>42912</v>
      </c>
      <c r="B1104">
        <v>1000123784</v>
      </c>
      <c r="C1104" s="26" t="s">
        <v>4964</v>
      </c>
      <c r="D1104" s="17">
        <v>390057</v>
      </c>
      <c r="E1104" s="27" t="s">
        <v>8666</v>
      </c>
      <c r="F1104" s="17">
        <v>10</v>
      </c>
      <c r="G1104">
        <v>9999</v>
      </c>
      <c r="H1104" s="26" t="s">
        <v>37</v>
      </c>
      <c r="I1104">
        <v>1</v>
      </c>
      <c r="J1104">
        <f>VLOOKUP(E1104,自助机!E:H,4,FALSE)</f>
        <v>10</v>
      </c>
      <c r="K1104" t="str">
        <f t="shared" si="17"/>
        <v/>
      </c>
    </row>
    <row r="1105" spans="1:11" ht="14.25" hidden="1" customHeight="1">
      <c r="A1105" s="16">
        <v>42909</v>
      </c>
      <c r="B1105">
        <v>1000020840</v>
      </c>
      <c r="C1105" s="26" t="s">
        <v>4099</v>
      </c>
      <c r="D1105" s="17">
        <v>374294</v>
      </c>
      <c r="E1105" s="27" t="s">
        <v>8325</v>
      </c>
      <c r="F1105" s="17">
        <v>800</v>
      </c>
      <c r="G1105">
        <v>9999</v>
      </c>
      <c r="H1105" s="26" t="s">
        <v>37</v>
      </c>
      <c r="I1105">
        <v>1</v>
      </c>
      <c r="J1105">
        <f>VLOOKUP(E1105,自助机!E:H,4,FALSE)</f>
        <v>800</v>
      </c>
      <c r="K1105" t="str">
        <f t="shared" si="17"/>
        <v/>
      </c>
    </row>
    <row r="1106" spans="1:11" ht="14.25" hidden="1" customHeight="1">
      <c r="A1106" s="16">
        <v>42909</v>
      </c>
      <c r="B1106">
        <v>1000120511</v>
      </c>
      <c r="C1106" s="26" t="s">
        <v>4102</v>
      </c>
      <c r="D1106" s="17">
        <v>374305</v>
      </c>
      <c r="E1106" s="27" t="s">
        <v>8326</v>
      </c>
      <c r="F1106" s="17">
        <v>100</v>
      </c>
      <c r="G1106">
        <v>9999</v>
      </c>
      <c r="H1106" s="26" t="s">
        <v>37</v>
      </c>
      <c r="I1106">
        <v>1</v>
      </c>
      <c r="J1106">
        <f>VLOOKUP(E1106,自助机!E:H,4,FALSE)</f>
        <v>100</v>
      </c>
      <c r="K1106" t="str">
        <f t="shared" si="17"/>
        <v/>
      </c>
    </row>
    <row r="1107" spans="1:11" ht="14.25" hidden="1" customHeight="1">
      <c r="A1107" s="16">
        <v>42912</v>
      </c>
      <c r="B1107">
        <v>125032160</v>
      </c>
      <c r="C1107" s="26" t="s">
        <v>4986</v>
      </c>
      <c r="D1107" s="17">
        <v>390767</v>
      </c>
      <c r="E1107" s="27" t="s">
        <v>8674</v>
      </c>
      <c r="F1107" s="17">
        <v>2000</v>
      </c>
      <c r="G1107">
        <v>9999</v>
      </c>
      <c r="H1107" s="26" t="s">
        <v>37</v>
      </c>
      <c r="I1107">
        <v>1</v>
      </c>
      <c r="J1107">
        <f>VLOOKUP(E1107,自助机!E:H,4,FALSE)</f>
        <v>2000</v>
      </c>
      <c r="K1107" t="str">
        <f t="shared" si="17"/>
        <v/>
      </c>
    </row>
    <row r="1108" spans="1:11" ht="14.25" hidden="1" customHeight="1">
      <c r="A1108" s="16">
        <v>42912</v>
      </c>
      <c r="B1108">
        <v>102461180</v>
      </c>
      <c r="C1108" s="26" t="s">
        <v>4989</v>
      </c>
      <c r="D1108" s="17">
        <v>390827</v>
      </c>
      <c r="E1108" s="27" t="s">
        <v>8675</v>
      </c>
      <c r="F1108" s="17">
        <v>1000</v>
      </c>
      <c r="G1108">
        <v>9999</v>
      </c>
      <c r="H1108" s="26" t="s">
        <v>37</v>
      </c>
      <c r="I1108">
        <v>1</v>
      </c>
      <c r="J1108">
        <f>VLOOKUP(E1108,自助机!E:H,4,FALSE)</f>
        <v>1000</v>
      </c>
      <c r="K1108" t="str">
        <f t="shared" si="17"/>
        <v/>
      </c>
    </row>
    <row r="1109" spans="1:11" ht="14.25" hidden="1" customHeight="1">
      <c r="A1109" s="16">
        <v>42912</v>
      </c>
      <c r="B1109">
        <v>111274243</v>
      </c>
      <c r="C1109" s="26" t="s">
        <v>4995</v>
      </c>
      <c r="D1109" s="17">
        <v>390862</v>
      </c>
      <c r="E1109" s="27" t="s">
        <v>8677</v>
      </c>
      <c r="F1109" s="17">
        <v>500</v>
      </c>
      <c r="G1109">
        <v>9999</v>
      </c>
      <c r="H1109" s="26" t="s">
        <v>37</v>
      </c>
      <c r="I1109">
        <v>1</v>
      </c>
      <c r="J1109">
        <f>VLOOKUP(E1109,自助机!E:H,4,FALSE)</f>
        <v>500</v>
      </c>
      <c r="K1109" t="str">
        <f t="shared" si="17"/>
        <v/>
      </c>
    </row>
    <row r="1110" spans="1:11" ht="14.25" hidden="1" customHeight="1">
      <c r="A1110" s="16">
        <v>42912</v>
      </c>
      <c r="B1110">
        <v>1000098767</v>
      </c>
      <c r="C1110" s="26" t="s">
        <v>835</v>
      </c>
      <c r="D1110" s="17">
        <v>390965</v>
      </c>
      <c r="E1110" s="27" t="s">
        <v>8679</v>
      </c>
      <c r="F1110" s="17">
        <v>20</v>
      </c>
      <c r="G1110">
        <v>9999</v>
      </c>
      <c r="H1110" s="26" t="s">
        <v>37</v>
      </c>
      <c r="I1110">
        <v>1</v>
      </c>
      <c r="J1110">
        <f>VLOOKUP(E1110,自助机!E:H,4,FALSE)</f>
        <v>20</v>
      </c>
      <c r="K1110" t="str">
        <f t="shared" si="17"/>
        <v/>
      </c>
    </row>
    <row r="1111" spans="1:11" ht="14.25" hidden="1" customHeight="1">
      <c r="A1111" s="16">
        <v>42909</v>
      </c>
      <c r="B1111">
        <v>1000120815</v>
      </c>
      <c r="C1111" s="26" t="s">
        <v>4211</v>
      </c>
      <c r="D1111" s="17">
        <v>376453</v>
      </c>
      <c r="E1111" s="27" t="s">
        <v>8371</v>
      </c>
      <c r="F1111" s="17">
        <v>100</v>
      </c>
      <c r="G1111">
        <v>9999</v>
      </c>
      <c r="H1111" s="26" t="s">
        <v>37</v>
      </c>
      <c r="I1111">
        <v>1</v>
      </c>
      <c r="J1111">
        <f>VLOOKUP(E1111,自助机!E:H,4,FALSE)</f>
        <v>100</v>
      </c>
      <c r="K1111" t="str">
        <f t="shared" si="17"/>
        <v/>
      </c>
    </row>
    <row r="1112" spans="1:11" ht="14.25" hidden="1" customHeight="1">
      <c r="A1112" s="16">
        <v>42912</v>
      </c>
      <c r="B1112">
        <v>1000105065</v>
      </c>
      <c r="C1112" s="26" t="s">
        <v>5003</v>
      </c>
      <c r="D1112" s="17">
        <v>390978</v>
      </c>
      <c r="E1112" s="27" t="s">
        <v>8680</v>
      </c>
      <c r="F1112" s="17">
        <v>2000</v>
      </c>
      <c r="G1112">
        <v>9999</v>
      </c>
      <c r="H1112" s="26" t="s">
        <v>37</v>
      </c>
      <c r="I1112">
        <v>1</v>
      </c>
      <c r="J1112">
        <f>VLOOKUP(E1112,自助机!E:H,4,FALSE)</f>
        <v>2000</v>
      </c>
      <c r="K1112" t="str">
        <f t="shared" si="17"/>
        <v/>
      </c>
    </row>
    <row r="1113" spans="1:11" ht="14.25" hidden="1" customHeight="1">
      <c r="A1113" s="16">
        <v>42912</v>
      </c>
      <c r="B1113">
        <v>1000039631</v>
      </c>
      <c r="C1113" s="26" t="s">
        <v>5108</v>
      </c>
      <c r="D1113" s="17">
        <v>393198</v>
      </c>
      <c r="E1113" s="27" t="s">
        <v>8720</v>
      </c>
      <c r="F1113" s="17">
        <v>300</v>
      </c>
      <c r="G1113">
        <v>9999</v>
      </c>
      <c r="H1113" s="26" t="s">
        <v>37</v>
      </c>
      <c r="I1113">
        <v>1</v>
      </c>
      <c r="J1113">
        <f>VLOOKUP(E1113,自助机!E:H,4,FALSE)</f>
        <v>300</v>
      </c>
      <c r="K1113" t="str">
        <f t="shared" si="17"/>
        <v/>
      </c>
    </row>
    <row r="1114" spans="1:11" ht="14.25" hidden="1" customHeight="1">
      <c r="A1114" s="16">
        <v>42910</v>
      </c>
      <c r="B1114">
        <v>1000121270</v>
      </c>
      <c r="C1114" s="26" t="s">
        <v>4693</v>
      </c>
      <c r="D1114" s="17">
        <v>384563</v>
      </c>
      <c r="E1114" s="27" t="s">
        <v>8554</v>
      </c>
      <c r="F1114" s="17">
        <v>200</v>
      </c>
      <c r="G1114">
        <v>9999</v>
      </c>
      <c r="H1114" s="26" t="s">
        <v>37</v>
      </c>
      <c r="I1114">
        <v>1</v>
      </c>
      <c r="J1114">
        <f>VLOOKUP(E1114,自助机!E:H,4,FALSE)</f>
        <v>200</v>
      </c>
      <c r="K1114" t="str">
        <f t="shared" si="17"/>
        <v/>
      </c>
    </row>
    <row r="1115" spans="1:11" ht="14.25" hidden="1" customHeight="1">
      <c r="A1115" s="16">
        <v>42910</v>
      </c>
      <c r="B1115">
        <v>1000121879</v>
      </c>
      <c r="C1115" s="26" t="s">
        <v>4698</v>
      </c>
      <c r="D1115" s="17">
        <v>384728</v>
      </c>
      <c r="E1115" s="27" t="s">
        <v>8556</v>
      </c>
      <c r="F1115" s="17">
        <v>100</v>
      </c>
      <c r="G1115">
        <v>9999</v>
      </c>
      <c r="H1115" s="26" t="s">
        <v>37</v>
      </c>
      <c r="I1115">
        <v>1</v>
      </c>
      <c r="J1115">
        <f>VLOOKUP(E1115,自助机!E:H,4,FALSE)</f>
        <v>100</v>
      </c>
      <c r="K1115" t="str">
        <f t="shared" si="17"/>
        <v/>
      </c>
    </row>
    <row r="1116" spans="1:11" ht="14.25" hidden="1" customHeight="1">
      <c r="A1116" s="16">
        <v>42910</v>
      </c>
      <c r="B1116" t="s">
        <v>8563</v>
      </c>
      <c r="C1116" s="26" t="s">
        <v>4713</v>
      </c>
      <c r="D1116" s="17">
        <v>384831</v>
      </c>
      <c r="E1116" s="27" t="s">
        <v>8564</v>
      </c>
      <c r="F1116" s="17">
        <v>10</v>
      </c>
      <c r="G1116">
        <v>9999</v>
      </c>
      <c r="H1116" s="26" t="s">
        <v>37</v>
      </c>
      <c r="I1116">
        <v>1</v>
      </c>
      <c r="J1116">
        <f>VLOOKUP(E1116,自助机!E:H,4,FALSE)</f>
        <v>10</v>
      </c>
      <c r="K1116" t="str">
        <f t="shared" si="17"/>
        <v/>
      </c>
    </row>
    <row r="1117" spans="1:11" ht="14.25" hidden="1" customHeight="1">
      <c r="A1117" s="16">
        <v>42910</v>
      </c>
      <c r="B1117">
        <v>1000122026</v>
      </c>
      <c r="C1117" s="26" t="s">
        <v>4716</v>
      </c>
      <c r="D1117" s="17">
        <v>384859</v>
      </c>
      <c r="E1117" s="27" t="s">
        <v>8565</v>
      </c>
      <c r="F1117" s="17">
        <v>150</v>
      </c>
      <c r="G1117">
        <v>9999</v>
      </c>
      <c r="H1117" s="26" t="s">
        <v>37</v>
      </c>
      <c r="I1117">
        <v>1</v>
      </c>
      <c r="J1117">
        <f>VLOOKUP(E1117,自助机!E:H,4,FALSE)</f>
        <v>150</v>
      </c>
      <c r="K1117" t="str">
        <f t="shared" si="17"/>
        <v/>
      </c>
    </row>
    <row r="1118" spans="1:11" ht="14.25" hidden="1" customHeight="1">
      <c r="A1118" s="16">
        <v>42910</v>
      </c>
      <c r="B1118">
        <v>1000122235</v>
      </c>
      <c r="C1118" s="26" t="s">
        <v>4724</v>
      </c>
      <c r="D1118" s="17">
        <v>384935</v>
      </c>
      <c r="E1118" s="27" t="s">
        <v>8568</v>
      </c>
      <c r="F1118" s="17">
        <v>200</v>
      </c>
      <c r="G1118">
        <v>9999</v>
      </c>
      <c r="H1118" s="26" t="s">
        <v>37</v>
      </c>
      <c r="I1118">
        <v>1</v>
      </c>
      <c r="J1118">
        <f>VLOOKUP(E1118,自助机!E:H,4,FALSE)</f>
        <v>200</v>
      </c>
      <c r="K1118" t="str">
        <f t="shared" si="17"/>
        <v/>
      </c>
    </row>
    <row r="1119" spans="1:11" ht="14.25" hidden="1" customHeight="1">
      <c r="A1119" s="16">
        <v>42910</v>
      </c>
      <c r="B1119">
        <v>1000122240</v>
      </c>
      <c r="C1119" s="26" t="s">
        <v>935</v>
      </c>
      <c r="D1119" s="17">
        <v>385235</v>
      </c>
      <c r="E1119" s="27" t="s">
        <v>8576</v>
      </c>
      <c r="F1119" s="17">
        <v>100</v>
      </c>
      <c r="G1119">
        <v>9999</v>
      </c>
      <c r="H1119" s="26" t="s">
        <v>37</v>
      </c>
      <c r="I1119">
        <v>1</v>
      </c>
      <c r="J1119">
        <f>VLOOKUP(E1119,自助机!E:H,4,FALSE)</f>
        <v>100</v>
      </c>
      <c r="K1119" t="str">
        <f t="shared" si="17"/>
        <v/>
      </c>
    </row>
    <row r="1120" spans="1:11" ht="14.25" hidden="1" customHeight="1">
      <c r="A1120" s="16">
        <v>42909</v>
      </c>
      <c r="B1120">
        <v>1000079977</v>
      </c>
      <c r="C1120" s="26" t="s">
        <v>51</v>
      </c>
      <c r="D1120" s="17">
        <v>368639</v>
      </c>
      <c r="E1120" s="27" t="s">
        <v>8225</v>
      </c>
      <c r="F1120" s="17">
        <v>500</v>
      </c>
      <c r="G1120">
        <v>9999</v>
      </c>
      <c r="H1120" s="26" t="s">
        <v>37</v>
      </c>
      <c r="I1120">
        <v>1</v>
      </c>
      <c r="J1120">
        <f>VLOOKUP(E1120,自助机!E:H,4,FALSE)</f>
        <v>500</v>
      </c>
      <c r="K1120" t="str">
        <f t="shared" si="17"/>
        <v/>
      </c>
    </row>
    <row r="1121" spans="1:11" ht="14.25" hidden="1" customHeight="1">
      <c r="A1121" s="16">
        <v>42909</v>
      </c>
      <c r="B1121">
        <v>1000011478</v>
      </c>
      <c r="C1121" s="26" t="s">
        <v>778</v>
      </c>
      <c r="D1121" s="17">
        <v>373944</v>
      </c>
      <c r="E1121" s="27" t="s">
        <v>8316</v>
      </c>
      <c r="F1121" s="17">
        <v>1000</v>
      </c>
      <c r="G1121">
        <v>9999</v>
      </c>
      <c r="H1121" s="26" t="s">
        <v>37</v>
      </c>
      <c r="I1121">
        <v>1</v>
      </c>
      <c r="J1121">
        <f>VLOOKUP(E1121,自助机!E:H,4,FALSE)</f>
        <v>1000</v>
      </c>
      <c r="K1121" t="str">
        <f t="shared" si="17"/>
        <v/>
      </c>
    </row>
    <row r="1122" spans="1:11" ht="14.25" hidden="1" customHeight="1">
      <c r="A1122" s="16">
        <v>42909</v>
      </c>
      <c r="B1122">
        <v>102203678</v>
      </c>
      <c r="C1122" s="26" t="s">
        <v>3111</v>
      </c>
      <c r="D1122" s="17">
        <v>374012</v>
      </c>
      <c r="E1122" s="27" t="s">
        <v>8317</v>
      </c>
      <c r="F1122" s="17">
        <v>1000</v>
      </c>
      <c r="G1122">
        <v>9999</v>
      </c>
      <c r="H1122" s="26" t="s">
        <v>37</v>
      </c>
      <c r="I1122">
        <v>1</v>
      </c>
      <c r="J1122">
        <f>VLOOKUP(E1122,自助机!E:H,4,FALSE)</f>
        <v>1000</v>
      </c>
      <c r="K1122" t="str">
        <f t="shared" si="17"/>
        <v/>
      </c>
    </row>
    <row r="1123" spans="1:11" ht="14.25" hidden="1" customHeight="1">
      <c r="A1123" s="16">
        <v>42912</v>
      </c>
      <c r="B1123">
        <v>1000040287</v>
      </c>
      <c r="C1123" s="26" t="s">
        <v>5040</v>
      </c>
      <c r="D1123" s="17">
        <v>391647</v>
      </c>
      <c r="E1123" s="27" t="s">
        <v>8694</v>
      </c>
      <c r="F1123" s="17">
        <v>600</v>
      </c>
      <c r="G1123">
        <v>9999</v>
      </c>
      <c r="H1123" s="26" t="s">
        <v>37</v>
      </c>
      <c r="I1123">
        <v>1</v>
      </c>
      <c r="J1123">
        <f>VLOOKUP(E1123,自助机!E:H,4,FALSE)</f>
        <v>600</v>
      </c>
      <c r="K1123" t="str">
        <f t="shared" si="17"/>
        <v/>
      </c>
    </row>
    <row r="1124" spans="1:11" ht="14.25" hidden="1" customHeight="1">
      <c r="A1124" s="16">
        <v>42912</v>
      </c>
      <c r="B1124">
        <v>1000124431</v>
      </c>
      <c r="C1124" s="26" t="s">
        <v>5076</v>
      </c>
      <c r="D1124" s="17">
        <v>394520</v>
      </c>
      <c r="E1124" s="27" t="s">
        <v>8738</v>
      </c>
      <c r="F1124" s="17">
        <v>230</v>
      </c>
      <c r="G1124">
        <v>9999</v>
      </c>
      <c r="H1124" s="26" t="s">
        <v>37</v>
      </c>
      <c r="I1124">
        <v>1</v>
      </c>
      <c r="J1124">
        <f>VLOOKUP(E1124,自助机!E:H,4,FALSE)</f>
        <v>230</v>
      </c>
      <c r="K1124" t="str">
        <f t="shared" si="17"/>
        <v/>
      </c>
    </row>
    <row r="1125" spans="1:11" ht="14.25" hidden="1" customHeight="1">
      <c r="A1125" s="16">
        <v>42912</v>
      </c>
      <c r="B1125">
        <v>154046622</v>
      </c>
      <c r="C1125" s="26" t="s">
        <v>80</v>
      </c>
      <c r="D1125" s="17">
        <v>394724</v>
      </c>
      <c r="E1125" s="27" t="s">
        <v>8740</v>
      </c>
      <c r="F1125" s="17">
        <v>40</v>
      </c>
      <c r="G1125">
        <v>9999</v>
      </c>
      <c r="H1125" s="26" t="s">
        <v>37</v>
      </c>
      <c r="I1125">
        <v>1</v>
      </c>
      <c r="J1125">
        <f>VLOOKUP(E1125,自助机!E:H,4,FALSE)</f>
        <v>40</v>
      </c>
      <c r="K1125" t="str">
        <f t="shared" si="17"/>
        <v/>
      </c>
    </row>
    <row r="1126" spans="1:11" ht="14.25" hidden="1" customHeight="1">
      <c r="A1126" s="16">
        <v>42912</v>
      </c>
      <c r="B1126">
        <v>102210694</v>
      </c>
      <c r="C1126" s="26" t="s">
        <v>3103</v>
      </c>
      <c r="D1126" s="17">
        <v>391037</v>
      </c>
      <c r="E1126" s="27" t="s">
        <v>8682</v>
      </c>
      <c r="F1126" s="17">
        <v>20</v>
      </c>
      <c r="G1126">
        <v>9999</v>
      </c>
      <c r="H1126" s="26" t="s">
        <v>37</v>
      </c>
      <c r="I1126">
        <v>1</v>
      </c>
      <c r="J1126">
        <f>VLOOKUP(E1126,自助机!E:H,4,FALSE)</f>
        <v>20</v>
      </c>
      <c r="K1126" t="str">
        <f t="shared" si="17"/>
        <v/>
      </c>
    </row>
    <row r="1127" spans="1:11" ht="14.25" hidden="1" customHeight="1">
      <c r="A1127" s="16">
        <v>42912</v>
      </c>
      <c r="B1127">
        <v>1000123686</v>
      </c>
      <c r="C1127" s="26" t="s">
        <v>4998</v>
      </c>
      <c r="D1127" s="17">
        <v>391049</v>
      </c>
      <c r="E1127" s="27" t="s">
        <v>8678</v>
      </c>
      <c r="F1127" s="17">
        <v>200</v>
      </c>
      <c r="G1127">
        <v>9999</v>
      </c>
      <c r="H1127" s="26" t="s">
        <v>37</v>
      </c>
      <c r="I1127">
        <v>1</v>
      </c>
      <c r="J1127">
        <f>VLOOKUP(E1127,自助机!E:H,4,FALSE)</f>
        <v>200</v>
      </c>
      <c r="K1127" t="str">
        <f t="shared" si="17"/>
        <v/>
      </c>
    </row>
    <row r="1128" spans="1:11" ht="14.25" hidden="1" customHeight="1">
      <c r="A1128" s="16">
        <v>42912</v>
      </c>
      <c r="B1128">
        <v>1000124242</v>
      </c>
      <c r="C1128" s="26" t="s">
        <v>5016</v>
      </c>
      <c r="D1128" s="17">
        <v>391232</v>
      </c>
      <c r="E1128" s="27" t="s">
        <v>8685</v>
      </c>
      <c r="F1128" s="17">
        <v>200</v>
      </c>
      <c r="G1128">
        <v>9999</v>
      </c>
      <c r="H1128" s="26" t="s">
        <v>37</v>
      </c>
      <c r="I1128">
        <v>1</v>
      </c>
      <c r="J1128">
        <f>VLOOKUP(E1128,自助机!E:H,4,FALSE)</f>
        <v>200</v>
      </c>
      <c r="K1128" t="str">
        <f t="shared" si="17"/>
        <v/>
      </c>
    </row>
    <row r="1129" spans="1:11" ht="14.25" hidden="1" customHeight="1">
      <c r="A1129" s="16">
        <v>42912</v>
      </c>
      <c r="B1129">
        <v>1000124177</v>
      </c>
      <c r="C1129" s="26" t="s">
        <v>5019</v>
      </c>
      <c r="D1129" s="17">
        <v>391257</v>
      </c>
      <c r="E1129" s="27" t="s">
        <v>8686</v>
      </c>
      <c r="F1129" s="17">
        <v>200</v>
      </c>
      <c r="G1129">
        <v>9999</v>
      </c>
      <c r="H1129" s="26" t="s">
        <v>37</v>
      </c>
      <c r="I1129">
        <v>1</v>
      </c>
      <c r="J1129">
        <f>VLOOKUP(E1129,自助机!E:H,4,FALSE)</f>
        <v>200</v>
      </c>
      <c r="K1129" t="str">
        <f t="shared" si="17"/>
        <v/>
      </c>
    </row>
    <row r="1130" spans="1:11" ht="14.25" hidden="1" customHeight="1">
      <c r="A1130" s="16">
        <v>42912</v>
      </c>
      <c r="B1130">
        <v>111252991</v>
      </c>
      <c r="C1130" s="26" t="s">
        <v>746</v>
      </c>
      <c r="D1130" s="17">
        <v>391752</v>
      </c>
      <c r="E1130" s="27" t="s">
        <v>8696</v>
      </c>
      <c r="F1130" s="17">
        <v>400</v>
      </c>
      <c r="G1130">
        <v>9999</v>
      </c>
      <c r="H1130" s="26" t="s">
        <v>37</v>
      </c>
      <c r="I1130">
        <v>1</v>
      </c>
      <c r="J1130">
        <f>VLOOKUP(E1130,自助机!E:H,4,FALSE)</f>
        <v>400</v>
      </c>
      <c r="K1130" t="str">
        <f t="shared" si="17"/>
        <v/>
      </c>
    </row>
    <row r="1131" spans="1:11" ht="14.25" hidden="1" customHeight="1">
      <c r="A1131" s="16">
        <v>42912</v>
      </c>
      <c r="B1131">
        <v>1000021729</v>
      </c>
      <c r="C1131" s="26" t="s">
        <v>5066</v>
      </c>
      <c r="D1131" s="17">
        <v>392308</v>
      </c>
      <c r="E1131" s="27" t="s">
        <v>8704</v>
      </c>
      <c r="F1131" s="17">
        <v>20</v>
      </c>
      <c r="G1131">
        <v>9999</v>
      </c>
      <c r="H1131" s="26" t="s">
        <v>37</v>
      </c>
      <c r="I1131">
        <v>1</v>
      </c>
      <c r="J1131">
        <f>VLOOKUP(E1131,自助机!E:H,4,FALSE)</f>
        <v>20</v>
      </c>
      <c r="K1131" t="str">
        <f t="shared" si="17"/>
        <v/>
      </c>
    </row>
    <row r="1132" spans="1:11" ht="14.25" hidden="1" customHeight="1">
      <c r="A1132" s="16">
        <v>42912</v>
      </c>
      <c r="B1132">
        <v>1000124242</v>
      </c>
      <c r="C1132" s="26" t="s">
        <v>5016</v>
      </c>
      <c r="D1132" s="17">
        <v>392419</v>
      </c>
      <c r="E1132" s="27" t="s">
        <v>8707</v>
      </c>
      <c r="F1132" s="17">
        <v>1000</v>
      </c>
      <c r="G1132">
        <v>9999</v>
      </c>
      <c r="H1132" s="26" t="s">
        <v>37</v>
      </c>
      <c r="I1132">
        <v>1</v>
      </c>
      <c r="J1132">
        <f>VLOOKUP(E1132,自助机!E:H,4,FALSE)</f>
        <v>1000</v>
      </c>
      <c r="K1132" t="str">
        <f t="shared" si="17"/>
        <v/>
      </c>
    </row>
    <row r="1133" spans="1:11" ht="14.25" hidden="1" customHeight="1">
      <c r="A1133" s="16">
        <v>42912</v>
      </c>
      <c r="B1133">
        <v>1000124431</v>
      </c>
      <c r="C1133" s="26" t="s">
        <v>5076</v>
      </c>
      <c r="D1133" s="17">
        <v>392435</v>
      </c>
      <c r="E1133" s="27" t="s">
        <v>8708</v>
      </c>
      <c r="F1133" s="17">
        <v>10</v>
      </c>
      <c r="G1133">
        <v>9999</v>
      </c>
      <c r="H1133" s="26" t="s">
        <v>37</v>
      </c>
      <c r="I1133">
        <v>1</v>
      </c>
      <c r="J1133">
        <f>VLOOKUP(E1133,自助机!E:H,4,FALSE)</f>
        <v>10</v>
      </c>
      <c r="K1133" t="str">
        <f t="shared" si="17"/>
        <v/>
      </c>
    </row>
    <row r="1134" spans="1:11" ht="14.25" hidden="1" customHeight="1">
      <c r="A1134" s="16">
        <v>42912</v>
      </c>
      <c r="B1134">
        <v>1000124029</v>
      </c>
      <c r="C1134" s="26" t="s">
        <v>5088</v>
      </c>
      <c r="D1134" s="17">
        <v>392503</v>
      </c>
      <c r="E1134" s="27" t="s">
        <v>8713</v>
      </c>
      <c r="F1134" s="17">
        <v>1000</v>
      </c>
      <c r="G1134">
        <v>9999</v>
      </c>
      <c r="H1134" s="26" t="s">
        <v>37</v>
      </c>
      <c r="I1134">
        <v>1</v>
      </c>
      <c r="J1134">
        <f>VLOOKUP(E1134,自助机!E:H,4,FALSE)</f>
        <v>1000</v>
      </c>
      <c r="K1134" t="str">
        <f t="shared" si="17"/>
        <v/>
      </c>
    </row>
    <row r="1135" spans="1:11" ht="14.25" hidden="1" customHeight="1">
      <c r="A1135" s="16">
        <v>42912</v>
      </c>
      <c r="B1135">
        <v>1000120655</v>
      </c>
      <c r="C1135" s="26" t="s">
        <v>4152</v>
      </c>
      <c r="D1135" s="17">
        <v>392681</v>
      </c>
      <c r="E1135" s="27" t="s">
        <v>8716</v>
      </c>
      <c r="F1135" s="17">
        <v>300</v>
      </c>
      <c r="G1135">
        <v>9999</v>
      </c>
      <c r="H1135" s="26" t="s">
        <v>37</v>
      </c>
      <c r="I1135">
        <v>1</v>
      </c>
      <c r="J1135">
        <f>VLOOKUP(E1135,自助机!E:H,4,FALSE)</f>
        <v>300</v>
      </c>
      <c r="K1135" t="str">
        <f t="shared" si="17"/>
        <v/>
      </c>
    </row>
    <row r="1136" spans="1:11" ht="14.25" hidden="1" customHeight="1">
      <c r="A1136" s="16">
        <v>42912</v>
      </c>
      <c r="B1136">
        <v>1000125041</v>
      </c>
      <c r="C1136" s="26" t="s">
        <v>5371</v>
      </c>
      <c r="D1136" s="17">
        <v>402418</v>
      </c>
      <c r="E1136" s="27" t="s">
        <v>8846</v>
      </c>
      <c r="F1136" s="17">
        <v>100</v>
      </c>
      <c r="G1136">
        <v>9999</v>
      </c>
      <c r="H1136" s="26" t="s">
        <v>37</v>
      </c>
      <c r="I1136">
        <v>1</v>
      </c>
      <c r="J1136">
        <f>VLOOKUP(E1136,自助机!E:H,4,FALSE)</f>
        <v>100</v>
      </c>
      <c r="K1136" t="str">
        <f t="shared" si="17"/>
        <v/>
      </c>
    </row>
    <row r="1137" spans="1:11" ht="14.25" hidden="1" customHeight="1">
      <c r="A1137" s="16">
        <v>42912</v>
      </c>
      <c r="B1137">
        <v>1000123501</v>
      </c>
      <c r="C1137" s="26" t="s">
        <v>4938</v>
      </c>
      <c r="D1137" s="17">
        <v>402988</v>
      </c>
      <c r="E1137" s="27" t="s">
        <v>8851</v>
      </c>
      <c r="F1137" s="17">
        <v>700</v>
      </c>
      <c r="G1137">
        <v>9999</v>
      </c>
      <c r="H1137" s="26" t="s">
        <v>37</v>
      </c>
      <c r="I1137">
        <v>1</v>
      </c>
      <c r="J1137">
        <f>VLOOKUP(E1137,自助机!E:H,4,FALSE)</f>
        <v>700</v>
      </c>
      <c r="K1137" t="str">
        <f t="shared" si="17"/>
        <v/>
      </c>
    </row>
    <row r="1138" spans="1:11" ht="14.25" hidden="1" customHeight="1">
      <c r="A1138" s="16">
        <v>42912</v>
      </c>
      <c r="B1138">
        <v>1000125627</v>
      </c>
      <c r="C1138" s="26" t="s">
        <v>5445</v>
      </c>
      <c r="D1138" s="17">
        <v>402992</v>
      </c>
      <c r="E1138" s="27" t="s">
        <v>8850</v>
      </c>
      <c r="F1138" s="17">
        <v>300</v>
      </c>
      <c r="G1138">
        <v>9999</v>
      </c>
      <c r="H1138" s="26" t="s">
        <v>37</v>
      </c>
      <c r="I1138">
        <v>1</v>
      </c>
      <c r="J1138">
        <f>VLOOKUP(E1138,自助机!E:H,4,FALSE)</f>
        <v>300</v>
      </c>
      <c r="K1138" t="str">
        <f t="shared" si="17"/>
        <v/>
      </c>
    </row>
    <row r="1139" spans="1:11" ht="14.25" hidden="1" customHeight="1">
      <c r="A1139" s="16">
        <v>42910</v>
      </c>
      <c r="B1139">
        <v>1000016703</v>
      </c>
      <c r="C1139" s="26" t="s">
        <v>4590</v>
      </c>
      <c r="D1139" s="17">
        <v>385632</v>
      </c>
      <c r="E1139" s="27" t="s">
        <v>8587</v>
      </c>
      <c r="F1139" s="17">
        <v>1200</v>
      </c>
      <c r="G1139">
        <v>9999</v>
      </c>
      <c r="H1139" s="26" t="s">
        <v>37</v>
      </c>
      <c r="I1139">
        <v>1</v>
      </c>
      <c r="J1139">
        <f>VLOOKUP(E1139,自助机!E:H,4,FALSE)</f>
        <v>1200</v>
      </c>
      <c r="K1139" t="str">
        <f t="shared" si="17"/>
        <v/>
      </c>
    </row>
    <row r="1140" spans="1:11" ht="14.25" hidden="1" customHeight="1">
      <c r="A1140" s="16">
        <v>42909</v>
      </c>
      <c r="B1140">
        <v>1000020435</v>
      </c>
      <c r="C1140" s="26" t="s">
        <v>4075</v>
      </c>
      <c r="D1140" s="17">
        <v>373896</v>
      </c>
      <c r="E1140" s="27" t="s">
        <v>8315</v>
      </c>
      <c r="F1140" s="17">
        <v>1100</v>
      </c>
      <c r="G1140">
        <v>9999</v>
      </c>
      <c r="H1140" s="26" t="s">
        <v>37</v>
      </c>
      <c r="I1140">
        <v>1</v>
      </c>
      <c r="J1140">
        <f>VLOOKUP(E1140,自助机!E:H,4,FALSE)</f>
        <v>1100</v>
      </c>
      <c r="K1140" t="str">
        <f t="shared" si="17"/>
        <v/>
      </c>
    </row>
    <row r="1141" spans="1:11" ht="14.25" hidden="1" customHeight="1">
      <c r="A1141" s="16">
        <v>42912</v>
      </c>
      <c r="B1141">
        <v>1000082225</v>
      </c>
      <c r="C1141" s="26" t="s">
        <v>90</v>
      </c>
      <c r="D1141" s="17">
        <v>395146</v>
      </c>
      <c r="E1141" s="27" t="s">
        <v>8744</v>
      </c>
      <c r="F1141" s="17">
        <v>500</v>
      </c>
      <c r="G1141">
        <v>9999</v>
      </c>
      <c r="H1141" s="26" t="s">
        <v>37</v>
      </c>
      <c r="I1141">
        <v>1</v>
      </c>
      <c r="J1141">
        <f>VLOOKUP(E1141,自助机!E:H,4,FALSE)</f>
        <v>500</v>
      </c>
      <c r="K1141" t="str">
        <f t="shared" si="17"/>
        <v/>
      </c>
    </row>
    <row r="1142" spans="1:11" ht="14.25" hidden="1" customHeight="1">
      <c r="A1142" s="16">
        <v>42910</v>
      </c>
      <c r="B1142">
        <v>1000005053</v>
      </c>
      <c r="C1142" s="26" t="s">
        <v>4481</v>
      </c>
      <c r="D1142" s="17">
        <v>381151</v>
      </c>
      <c r="E1142" s="27" t="s">
        <v>8473</v>
      </c>
      <c r="F1142" s="17">
        <v>5000</v>
      </c>
      <c r="G1142">
        <v>9999</v>
      </c>
      <c r="H1142" s="26" t="s">
        <v>37</v>
      </c>
      <c r="I1142">
        <v>1</v>
      </c>
      <c r="J1142">
        <f>VLOOKUP(E1142,自助机!E:H,4,FALSE)</f>
        <v>5000</v>
      </c>
      <c r="K1142" t="str">
        <f t="shared" si="17"/>
        <v/>
      </c>
    </row>
    <row r="1143" spans="1:11" ht="14.25" hidden="1" customHeight="1">
      <c r="A1143" s="16">
        <v>42910</v>
      </c>
      <c r="B1143">
        <v>1000077346</v>
      </c>
      <c r="C1143" s="26" t="s">
        <v>4366</v>
      </c>
      <c r="D1143" s="17">
        <v>384640</v>
      </c>
      <c r="E1143" s="27" t="s">
        <v>8555</v>
      </c>
      <c r="F1143" s="17">
        <v>300</v>
      </c>
      <c r="G1143">
        <v>9999</v>
      </c>
      <c r="H1143" s="26" t="s">
        <v>37</v>
      </c>
      <c r="I1143">
        <v>1</v>
      </c>
      <c r="J1143">
        <f>VLOOKUP(E1143,自助机!E:H,4,FALSE)</f>
        <v>300</v>
      </c>
      <c r="K1143" t="str">
        <f t="shared" si="17"/>
        <v/>
      </c>
    </row>
    <row r="1144" spans="1:11" ht="14.25" hidden="1" customHeight="1">
      <c r="A1144" s="16">
        <v>42912</v>
      </c>
      <c r="B1144">
        <v>1000122618</v>
      </c>
      <c r="C1144" s="26" t="s">
        <v>5124</v>
      </c>
      <c r="D1144" s="17">
        <v>393719</v>
      </c>
      <c r="E1144" s="27" t="s">
        <v>8727</v>
      </c>
      <c r="F1144" s="17">
        <v>1000</v>
      </c>
      <c r="G1144">
        <v>9999</v>
      </c>
      <c r="H1144" s="26" t="s">
        <v>37</v>
      </c>
      <c r="I1144">
        <v>1</v>
      </c>
      <c r="J1144">
        <f>VLOOKUP(E1144,自助机!E:H,4,FALSE)</f>
        <v>1000</v>
      </c>
      <c r="K1144" t="str">
        <f t="shared" si="17"/>
        <v/>
      </c>
    </row>
    <row r="1145" spans="1:11" ht="14.25" hidden="1" customHeight="1">
      <c r="A1145" s="16">
        <v>42909</v>
      </c>
      <c r="B1145">
        <v>1000119865</v>
      </c>
      <c r="C1145" s="26" t="s">
        <v>3887</v>
      </c>
      <c r="D1145" s="17">
        <v>369563</v>
      </c>
      <c r="E1145" s="27" t="s">
        <v>8240</v>
      </c>
      <c r="F1145" s="17">
        <v>10</v>
      </c>
      <c r="G1145">
        <v>9999</v>
      </c>
      <c r="H1145" s="26" t="s">
        <v>37</v>
      </c>
      <c r="I1145">
        <v>1</v>
      </c>
      <c r="J1145">
        <f>VLOOKUP(E1145,自助机!E:H,4,FALSE)</f>
        <v>10</v>
      </c>
      <c r="K1145" t="str">
        <f t="shared" si="17"/>
        <v/>
      </c>
    </row>
    <row r="1146" spans="1:11" ht="14.25" hidden="1" customHeight="1">
      <c r="A1146" s="16">
        <v>42909</v>
      </c>
      <c r="B1146">
        <v>1000120369</v>
      </c>
      <c r="C1146" s="26" t="s">
        <v>4009</v>
      </c>
      <c r="D1146" s="17">
        <v>372521</v>
      </c>
      <c r="E1146" s="27" t="s">
        <v>8296</v>
      </c>
      <c r="F1146" s="17">
        <v>173</v>
      </c>
      <c r="G1146">
        <v>9999</v>
      </c>
      <c r="H1146" s="26" t="s">
        <v>37</v>
      </c>
      <c r="I1146">
        <v>1</v>
      </c>
      <c r="J1146">
        <f>VLOOKUP(E1146,自助机!E:H,4,FALSE)</f>
        <v>173</v>
      </c>
      <c r="K1146" t="str">
        <f t="shared" si="17"/>
        <v/>
      </c>
    </row>
    <row r="1147" spans="1:11" ht="14.25" hidden="1" customHeight="1">
      <c r="A1147" s="16">
        <v>42909</v>
      </c>
      <c r="B1147">
        <v>1000120491</v>
      </c>
      <c r="C1147" s="26" t="s">
        <v>4060</v>
      </c>
      <c r="D1147" s="17">
        <v>373584</v>
      </c>
      <c r="E1147" s="27" t="s">
        <v>8310</v>
      </c>
      <c r="F1147" s="17">
        <v>20</v>
      </c>
      <c r="G1147">
        <v>9999</v>
      </c>
      <c r="H1147" s="26" t="s">
        <v>37</v>
      </c>
      <c r="I1147">
        <v>1</v>
      </c>
      <c r="J1147">
        <f>VLOOKUP(E1147,自助机!E:H,4,FALSE)</f>
        <v>20</v>
      </c>
      <c r="K1147" t="str">
        <f t="shared" si="17"/>
        <v/>
      </c>
    </row>
    <row r="1148" spans="1:11" ht="14.25" hidden="1" customHeight="1">
      <c r="A1148" s="16">
        <v>42912</v>
      </c>
      <c r="B1148">
        <v>1000125725</v>
      </c>
      <c r="C1148" s="26" t="s">
        <v>5386</v>
      </c>
      <c r="D1148" s="17">
        <v>403052</v>
      </c>
      <c r="E1148" s="27" t="s">
        <v>8852</v>
      </c>
      <c r="F1148" s="17">
        <v>100</v>
      </c>
      <c r="G1148">
        <v>9999</v>
      </c>
      <c r="H1148" s="26" t="s">
        <v>37</v>
      </c>
      <c r="I1148">
        <v>1</v>
      </c>
      <c r="J1148">
        <f>VLOOKUP(E1148,自助机!E:H,4,FALSE)</f>
        <v>100</v>
      </c>
      <c r="K1148" t="str">
        <f t="shared" si="17"/>
        <v/>
      </c>
    </row>
    <row r="1149" spans="1:11" ht="14.25" hidden="1" customHeight="1">
      <c r="A1149" s="16">
        <v>42912</v>
      </c>
      <c r="B1149">
        <v>1000125725</v>
      </c>
      <c r="C1149" s="26" t="s">
        <v>5386</v>
      </c>
      <c r="D1149" s="17">
        <v>403097</v>
      </c>
      <c r="E1149" s="27" t="s">
        <v>8853</v>
      </c>
      <c r="F1149" s="17">
        <v>300</v>
      </c>
      <c r="G1149">
        <v>9999</v>
      </c>
      <c r="H1149" s="26" t="s">
        <v>37</v>
      </c>
      <c r="I1149">
        <v>1</v>
      </c>
      <c r="J1149">
        <f>VLOOKUP(E1149,自助机!E:H,4,FALSE)</f>
        <v>300</v>
      </c>
      <c r="K1149" t="str">
        <f t="shared" si="17"/>
        <v/>
      </c>
    </row>
    <row r="1150" spans="1:11" ht="14.25" hidden="1" customHeight="1">
      <c r="A1150" s="16">
        <v>42912</v>
      </c>
      <c r="B1150">
        <v>1000126006</v>
      </c>
      <c r="C1150" s="26" t="s">
        <v>5454</v>
      </c>
      <c r="D1150" s="17">
        <v>403318</v>
      </c>
      <c r="E1150" s="27" t="s">
        <v>8854</v>
      </c>
      <c r="F1150" s="17">
        <v>500</v>
      </c>
      <c r="G1150">
        <v>9999</v>
      </c>
      <c r="H1150" s="26" t="s">
        <v>37</v>
      </c>
      <c r="I1150">
        <v>1</v>
      </c>
      <c r="J1150">
        <f>VLOOKUP(E1150,自助机!E:H,4,FALSE)</f>
        <v>500</v>
      </c>
      <c r="K1150" t="str">
        <f t="shared" si="17"/>
        <v/>
      </c>
    </row>
    <row r="1151" spans="1:11" ht="14.25" hidden="1" customHeight="1">
      <c r="A1151" s="16">
        <v>42909</v>
      </c>
      <c r="B1151">
        <v>1000119880</v>
      </c>
      <c r="C1151" s="26" t="s">
        <v>3959</v>
      </c>
      <c r="D1151" s="17">
        <v>371082</v>
      </c>
      <c r="E1151" s="27" t="s">
        <v>8270</v>
      </c>
      <c r="F1151" s="17">
        <v>10</v>
      </c>
      <c r="G1151">
        <v>9999</v>
      </c>
      <c r="H1151" s="26" t="s">
        <v>37</v>
      </c>
      <c r="I1151">
        <v>1</v>
      </c>
      <c r="J1151">
        <f>VLOOKUP(E1151,自助机!E:H,4,FALSE)</f>
        <v>10</v>
      </c>
      <c r="K1151" t="str">
        <f t="shared" si="17"/>
        <v/>
      </c>
    </row>
    <row r="1152" spans="1:11" ht="14.25" hidden="1" customHeight="1">
      <c r="A1152" s="16">
        <v>42909</v>
      </c>
      <c r="B1152">
        <v>1000120096</v>
      </c>
      <c r="C1152" s="26" t="s">
        <v>3965</v>
      </c>
      <c r="D1152" s="17">
        <v>371116</v>
      </c>
      <c r="E1152" s="27" t="s">
        <v>8272</v>
      </c>
      <c r="F1152" s="17">
        <v>10</v>
      </c>
      <c r="G1152">
        <v>9999</v>
      </c>
      <c r="H1152" s="26" t="s">
        <v>37</v>
      </c>
      <c r="I1152">
        <v>1</v>
      </c>
      <c r="J1152">
        <f>VLOOKUP(E1152,自助机!E:H,4,FALSE)</f>
        <v>10</v>
      </c>
      <c r="K1152" t="str">
        <f t="shared" si="17"/>
        <v/>
      </c>
    </row>
    <row r="1153" spans="1:11" ht="14.25" hidden="1" customHeight="1">
      <c r="A1153" s="16">
        <v>42910</v>
      </c>
      <c r="B1153">
        <v>112285919</v>
      </c>
      <c r="C1153" s="26" t="s">
        <v>4371</v>
      </c>
      <c r="D1153" s="17">
        <v>379425</v>
      </c>
      <c r="E1153" s="27" t="s">
        <v>8432</v>
      </c>
      <c r="F1153" s="17">
        <v>300</v>
      </c>
      <c r="G1153">
        <v>9999</v>
      </c>
      <c r="H1153" s="26" t="s">
        <v>37</v>
      </c>
      <c r="I1153">
        <v>1</v>
      </c>
      <c r="J1153">
        <f>VLOOKUP(E1153,自助机!E:H,4,FALSE)</f>
        <v>300</v>
      </c>
      <c r="K1153" t="str">
        <f t="shared" si="17"/>
        <v/>
      </c>
    </row>
    <row r="1154" spans="1:11" ht="14.25" hidden="1" customHeight="1">
      <c r="A1154" s="16">
        <v>42910</v>
      </c>
      <c r="B1154">
        <v>1000121513</v>
      </c>
      <c r="C1154" s="26" t="s">
        <v>4377</v>
      </c>
      <c r="D1154" s="17">
        <v>379485</v>
      </c>
      <c r="E1154" s="27" t="s">
        <v>8434</v>
      </c>
      <c r="F1154" s="17">
        <v>1000</v>
      </c>
      <c r="G1154">
        <v>9999</v>
      </c>
      <c r="H1154" s="26" t="s">
        <v>37</v>
      </c>
      <c r="I1154">
        <v>1</v>
      </c>
      <c r="J1154">
        <f>VLOOKUP(E1154,自助机!E:H,4,FALSE)</f>
        <v>1000</v>
      </c>
      <c r="K1154" t="str">
        <f t="shared" si="17"/>
        <v/>
      </c>
    </row>
    <row r="1155" spans="1:11" ht="14.25" hidden="1" customHeight="1">
      <c r="A1155" s="16">
        <v>42910</v>
      </c>
      <c r="B1155">
        <v>155021187</v>
      </c>
      <c r="C1155" s="26" t="s">
        <v>4397</v>
      </c>
      <c r="D1155" s="17">
        <v>379699</v>
      </c>
      <c r="E1155" s="27" t="s">
        <v>8441</v>
      </c>
      <c r="F1155" s="17">
        <v>100</v>
      </c>
      <c r="G1155">
        <v>9999</v>
      </c>
      <c r="H1155" s="26" t="s">
        <v>37</v>
      </c>
      <c r="I1155">
        <v>1</v>
      </c>
      <c r="J1155">
        <f>VLOOKUP(E1155,自助机!E:H,4,FALSE)</f>
        <v>100</v>
      </c>
      <c r="K1155" t="str">
        <f t="shared" ref="K1155:K1218" si="18">IF(J1155=F1155,"",1)</f>
        <v/>
      </c>
    </row>
    <row r="1156" spans="1:11" ht="14.25" hidden="1" customHeight="1">
      <c r="A1156" s="16">
        <v>42910</v>
      </c>
      <c r="B1156">
        <v>1000119409</v>
      </c>
      <c r="C1156" s="26" t="s">
        <v>3770</v>
      </c>
      <c r="D1156" s="17">
        <v>380187</v>
      </c>
      <c r="E1156" s="27" t="s">
        <v>8447</v>
      </c>
      <c r="F1156" s="17">
        <v>500</v>
      </c>
      <c r="G1156">
        <v>9999</v>
      </c>
      <c r="H1156" s="26" t="s">
        <v>37</v>
      </c>
      <c r="I1156">
        <v>1</v>
      </c>
      <c r="J1156">
        <f>VLOOKUP(E1156,自助机!E:H,4,FALSE)</f>
        <v>500</v>
      </c>
      <c r="K1156" t="str">
        <f t="shared" si="18"/>
        <v/>
      </c>
    </row>
    <row r="1157" spans="1:11" ht="14.25" hidden="1" customHeight="1">
      <c r="A1157" s="16">
        <v>42910</v>
      </c>
      <c r="B1157">
        <v>1000121547</v>
      </c>
      <c r="C1157" s="26" t="s">
        <v>4419</v>
      </c>
      <c r="D1157" s="17">
        <v>380209</v>
      </c>
      <c r="E1157" s="27" t="s">
        <v>8450</v>
      </c>
      <c r="F1157" s="17">
        <v>20</v>
      </c>
      <c r="G1157">
        <v>9999</v>
      </c>
      <c r="H1157" s="26" t="s">
        <v>37</v>
      </c>
      <c r="I1157">
        <v>1</v>
      </c>
      <c r="J1157">
        <f>VLOOKUP(E1157,自助机!E:H,4,FALSE)</f>
        <v>20</v>
      </c>
      <c r="K1157" t="str">
        <f t="shared" si="18"/>
        <v/>
      </c>
    </row>
    <row r="1158" spans="1:11" ht="14.25" hidden="1" customHeight="1">
      <c r="A1158" s="16">
        <v>42910</v>
      </c>
      <c r="B1158" t="s">
        <v>8454</v>
      </c>
      <c r="C1158" s="26" t="s">
        <v>4430</v>
      </c>
      <c r="D1158" s="17">
        <v>380291</v>
      </c>
      <c r="E1158" s="27" t="s">
        <v>8455</v>
      </c>
      <c r="F1158" s="17">
        <v>20</v>
      </c>
      <c r="G1158">
        <v>9999</v>
      </c>
      <c r="H1158" s="26" t="s">
        <v>37</v>
      </c>
      <c r="I1158">
        <v>1</v>
      </c>
      <c r="J1158">
        <f>VLOOKUP(E1158,自助机!E:H,4,FALSE)</f>
        <v>20</v>
      </c>
      <c r="K1158" t="str">
        <f t="shared" si="18"/>
        <v/>
      </c>
    </row>
    <row r="1159" spans="1:11" ht="14.25" hidden="1" customHeight="1">
      <c r="A1159" s="16">
        <v>42910</v>
      </c>
      <c r="B1159">
        <v>1000121698</v>
      </c>
      <c r="C1159" s="26" t="s">
        <v>4444</v>
      </c>
      <c r="D1159" s="17">
        <v>380555</v>
      </c>
      <c r="E1159" s="27" t="s">
        <v>8460</v>
      </c>
      <c r="F1159" s="17">
        <v>100</v>
      </c>
      <c r="G1159">
        <v>9999</v>
      </c>
      <c r="H1159" s="26" t="s">
        <v>37</v>
      </c>
      <c r="I1159">
        <v>1</v>
      </c>
      <c r="J1159">
        <f>VLOOKUP(E1159,自助机!E:H,4,FALSE)</f>
        <v>100</v>
      </c>
      <c r="K1159" t="str">
        <f t="shared" si="18"/>
        <v/>
      </c>
    </row>
    <row r="1160" spans="1:11" ht="14.25" hidden="1" customHeight="1">
      <c r="A1160" s="16">
        <v>42910</v>
      </c>
      <c r="B1160">
        <v>154024572</v>
      </c>
      <c r="C1160" s="26" t="s">
        <v>4447</v>
      </c>
      <c r="D1160" s="17">
        <v>380585</v>
      </c>
      <c r="E1160" s="27" t="s">
        <v>8461</v>
      </c>
      <c r="F1160" s="17">
        <v>500</v>
      </c>
      <c r="G1160">
        <v>9999</v>
      </c>
      <c r="H1160" s="26" t="s">
        <v>37</v>
      </c>
      <c r="I1160">
        <v>1</v>
      </c>
      <c r="J1160">
        <f>VLOOKUP(E1160,自助机!E:H,4,FALSE)</f>
        <v>500</v>
      </c>
      <c r="K1160" t="str">
        <f t="shared" si="18"/>
        <v/>
      </c>
    </row>
    <row r="1161" spans="1:11" ht="14.25" hidden="1" customHeight="1">
      <c r="A1161" s="16">
        <v>42910</v>
      </c>
      <c r="B1161">
        <v>1000100098</v>
      </c>
      <c r="C1161" s="26" t="s">
        <v>4456</v>
      </c>
      <c r="D1161" s="17">
        <v>380627</v>
      </c>
      <c r="E1161" s="27" t="s">
        <v>8464</v>
      </c>
      <c r="F1161" s="17">
        <v>10</v>
      </c>
      <c r="G1161">
        <v>9999</v>
      </c>
      <c r="H1161" s="26" t="s">
        <v>37</v>
      </c>
      <c r="I1161">
        <v>1</v>
      </c>
      <c r="J1161">
        <f>VLOOKUP(E1161,自助机!E:H,4,FALSE)</f>
        <v>10</v>
      </c>
      <c r="K1161" t="str">
        <f t="shared" si="18"/>
        <v/>
      </c>
    </row>
    <row r="1162" spans="1:11" ht="14.25" hidden="1" customHeight="1">
      <c r="A1162" s="16">
        <v>42912</v>
      </c>
      <c r="B1162">
        <v>1000123501</v>
      </c>
      <c r="C1162" s="26" t="s">
        <v>4938</v>
      </c>
      <c r="D1162" s="17">
        <v>389838</v>
      </c>
      <c r="E1162" s="27" t="s">
        <v>8655</v>
      </c>
      <c r="F1162" s="17">
        <v>50</v>
      </c>
      <c r="G1162">
        <v>9999</v>
      </c>
      <c r="H1162" s="26" t="s">
        <v>37</v>
      </c>
      <c r="I1162">
        <v>1</v>
      </c>
      <c r="J1162">
        <f>VLOOKUP(E1162,自助机!E:H,4,FALSE)</f>
        <v>50</v>
      </c>
      <c r="K1162" t="str">
        <f t="shared" si="18"/>
        <v/>
      </c>
    </row>
    <row r="1163" spans="1:11" ht="14.25" hidden="1" customHeight="1">
      <c r="A1163" s="16">
        <v>42912</v>
      </c>
      <c r="B1163">
        <v>1000104907</v>
      </c>
      <c r="C1163" s="26" t="s">
        <v>5210</v>
      </c>
      <c r="D1163" s="17">
        <v>396371</v>
      </c>
      <c r="E1163" s="27" t="s">
        <v>8759</v>
      </c>
      <c r="F1163" s="17">
        <v>1100</v>
      </c>
      <c r="G1163">
        <v>9999</v>
      </c>
      <c r="H1163" s="26" t="s">
        <v>37</v>
      </c>
      <c r="I1163">
        <v>1</v>
      </c>
      <c r="J1163">
        <f>VLOOKUP(E1163,自助机!E:H,4,FALSE)</f>
        <v>1100</v>
      </c>
      <c r="K1163" t="str">
        <f t="shared" si="18"/>
        <v/>
      </c>
    </row>
    <row r="1164" spans="1:11" ht="14.25" hidden="1" customHeight="1">
      <c r="A1164" s="16">
        <v>42912</v>
      </c>
      <c r="B1164">
        <v>1000124506</v>
      </c>
      <c r="C1164" s="26" t="s">
        <v>5213</v>
      </c>
      <c r="D1164" s="17">
        <v>396375</v>
      </c>
      <c r="E1164" s="27" t="s">
        <v>8760</v>
      </c>
      <c r="F1164" s="17">
        <v>100</v>
      </c>
      <c r="G1164">
        <v>9999</v>
      </c>
      <c r="H1164" s="26" t="s">
        <v>37</v>
      </c>
      <c r="I1164">
        <v>1</v>
      </c>
      <c r="J1164">
        <f>VLOOKUP(E1164,自助机!E:H,4,FALSE)</f>
        <v>100</v>
      </c>
      <c r="K1164" t="str">
        <f t="shared" si="18"/>
        <v/>
      </c>
    </row>
    <row r="1165" spans="1:11" ht="14.25" hidden="1" customHeight="1">
      <c r="A1165" s="16">
        <v>42912</v>
      </c>
      <c r="B1165">
        <v>103303686</v>
      </c>
      <c r="C1165" s="26" t="s">
        <v>5218</v>
      </c>
      <c r="D1165" s="17">
        <v>396430</v>
      </c>
      <c r="E1165" s="27" t="s">
        <v>8762</v>
      </c>
      <c r="F1165" s="17">
        <v>1000</v>
      </c>
      <c r="G1165">
        <v>9999</v>
      </c>
      <c r="H1165" s="26" t="s">
        <v>37</v>
      </c>
      <c r="I1165">
        <v>1</v>
      </c>
      <c r="J1165">
        <f>VLOOKUP(E1165,自助机!E:H,4,FALSE)</f>
        <v>1000</v>
      </c>
      <c r="K1165" t="str">
        <f t="shared" si="18"/>
        <v/>
      </c>
    </row>
    <row r="1166" spans="1:11" ht="14.25" hidden="1" customHeight="1">
      <c r="A1166" s="16">
        <v>42912</v>
      </c>
      <c r="B1166">
        <v>112172751</v>
      </c>
      <c r="C1166" s="26" t="s">
        <v>3927</v>
      </c>
      <c r="D1166" s="17">
        <v>397073</v>
      </c>
      <c r="E1166" s="27" t="s">
        <v>8773</v>
      </c>
      <c r="F1166" s="17">
        <v>1500</v>
      </c>
      <c r="G1166">
        <v>9999</v>
      </c>
      <c r="H1166" s="26" t="s">
        <v>37</v>
      </c>
      <c r="I1166">
        <v>1</v>
      </c>
      <c r="J1166">
        <f>VLOOKUP(E1166,自助机!E:H,4,FALSE)</f>
        <v>1500</v>
      </c>
      <c r="K1166" t="str">
        <f t="shared" si="18"/>
        <v/>
      </c>
    </row>
    <row r="1167" spans="1:11" ht="14.25" hidden="1" customHeight="1">
      <c r="A1167" s="16">
        <v>42912</v>
      </c>
      <c r="B1167">
        <v>1000125061</v>
      </c>
      <c r="C1167" s="26" t="s">
        <v>5253</v>
      </c>
      <c r="D1167" s="17">
        <v>397240</v>
      </c>
      <c r="E1167" s="27" t="s">
        <v>8774</v>
      </c>
      <c r="F1167" s="17">
        <v>500</v>
      </c>
      <c r="G1167">
        <v>9999</v>
      </c>
      <c r="H1167" s="26" t="s">
        <v>37</v>
      </c>
      <c r="I1167">
        <v>1</v>
      </c>
      <c r="J1167">
        <f>VLOOKUP(E1167,自助机!E:H,4,FALSE)</f>
        <v>500</v>
      </c>
      <c r="K1167" t="str">
        <f t="shared" si="18"/>
        <v/>
      </c>
    </row>
    <row r="1168" spans="1:11" ht="14.25" hidden="1" customHeight="1">
      <c r="A1168" s="16">
        <v>42912</v>
      </c>
      <c r="B1168">
        <v>1000088544</v>
      </c>
      <c r="C1168" s="26" t="s">
        <v>741</v>
      </c>
      <c r="D1168" s="17">
        <v>393908</v>
      </c>
      <c r="E1168" s="27" t="s">
        <v>8730</v>
      </c>
      <c r="F1168" s="17">
        <v>800</v>
      </c>
      <c r="G1168">
        <v>9999</v>
      </c>
      <c r="H1168" s="26" t="s">
        <v>37</v>
      </c>
      <c r="I1168">
        <v>1</v>
      </c>
      <c r="J1168">
        <f>VLOOKUP(E1168,自助机!E:H,4,FALSE)</f>
        <v>800</v>
      </c>
      <c r="K1168" t="str">
        <f t="shared" si="18"/>
        <v/>
      </c>
    </row>
    <row r="1169" spans="1:11" ht="14.25" hidden="1" customHeight="1">
      <c r="A1169" s="16">
        <v>42912</v>
      </c>
      <c r="B1169">
        <v>1000073042</v>
      </c>
      <c r="C1169" s="26" t="s">
        <v>5167</v>
      </c>
      <c r="D1169" s="17">
        <v>395062</v>
      </c>
      <c r="E1169" s="27" t="s">
        <v>8743</v>
      </c>
      <c r="F1169" s="17">
        <v>300</v>
      </c>
      <c r="G1169">
        <v>9999</v>
      </c>
      <c r="H1169" s="26" t="s">
        <v>37</v>
      </c>
      <c r="I1169">
        <v>1</v>
      </c>
      <c r="J1169">
        <f>VLOOKUP(E1169,自助机!E:H,4,FALSE)</f>
        <v>300</v>
      </c>
      <c r="K1169" t="str">
        <f t="shared" si="18"/>
        <v/>
      </c>
    </row>
    <row r="1170" spans="1:11" ht="14.25" hidden="1" customHeight="1">
      <c r="A1170" s="16">
        <v>42912</v>
      </c>
      <c r="B1170">
        <v>1000124988</v>
      </c>
      <c r="C1170" s="26" t="s">
        <v>5190</v>
      </c>
      <c r="D1170" s="17">
        <v>395918</v>
      </c>
      <c r="E1170" s="27" t="s">
        <v>8752</v>
      </c>
      <c r="F1170" s="17">
        <v>200</v>
      </c>
      <c r="G1170">
        <v>9999</v>
      </c>
      <c r="H1170" s="26" t="s">
        <v>37</v>
      </c>
      <c r="I1170">
        <v>1</v>
      </c>
      <c r="J1170">
        <f>VLOOKUP(E1170,自助机!E:H,4,FALSE)</f>
        <v>200</v>
      </c>
      <c r="K1170" t="str">
        <f t="shared" si="18"/>
        <v/>
      </c>
    </row>
    <row r="1171" spans="1:11" ht="14.25" hidden="1" customHeight="1">
      <c r="A1171" s="16">
        <v>42912</v>
      </c>
      <c r="B1171">
        <v>1000123673</v>
      </c>
      <c r="C1171" s="26" t="s">
        <v>5198</v>
      </c>
      <c r="D1171" s="17">
        <v>396032</v>
      </c>
      <c r="E1171" s="27" t="s">
        <v>8755</v>
      </c>
      <c r="F1171" s="17">
        <v>800</v>
      </c>
      <c r="G1171">
        <v>9999</v>
      </c>
      <c r="H1171" s="26" t="s">
        <v>37</v>
      </c>
      <c r="I1171">
        <v>1</v>
      </c>
      <c r="J1171">
        <f>VLOOKUP(E1171,自助机!E:H,4,FALSE)</f>
        <v>800</v>
      </c>
      <c r="K1171" t="str">
        <f t="shared" si="18"/>
        <v/>
      </c>
    </row>
    <row r="1172" spans="1:11" ht="14.25" hidden="1" customHeight="1">
      <c r="A1172" s="16">
        <v>42912</v>
      </c>
      <c r="B1172">
        <v>1000124104</v>
      </c>
      <c r="C1172" s="26" t="s">
        <v>5201</v>
      </c>
      <c r="D1172" s="17">
        <v>396039</v>
      </c>
      <c r="E1172" s="27" t="s">
        <v>8756</v>
      </c>
      <c r="F1172" s="17">
        <v>200</v>
      </c>
      <c r="G1172">
        <v>9999</v>
      </c>
      <c r="H1172" s="26" t="s">
        <v>37</v>
      </c>
      <c r="I1172">
        <v>1</v>
      </c>
      <c r="J1172">
        <f>VLOOKUP(E1172,自助机!E:H,4,FALSE)</f>
        <v>200</v>
      </c>
      <c r="K1172" t="str">
        <f t="shared" si="18"/>
        <v/>
      </c>
    </row>
    <row r="1173" spans="1:11" ht="14.25" hidden="1" customHeight="1">
      <c r="A1173" s="16">
        <v>42909</v>
      </c>
      <c r="B1173">
        <v>1000120740</v>
      </c>
      <c r="C1173" s="26" t="s">
        <v>4144</v>
      </c>
      <c r="D1173" s="17">
        <v>375569</v>
      </c>
      <c r="E1173" s="27" t="s">
        <v>8343</v>
      </c>
      <c r="F1173" s="17">
        <v>10</v>
      </c>
      <c r="G1173">
        <v>9999</v>
      </c>
      <c r="H1173" s="26" t="s">
        <v>37</v>
      </c>
      <c r="I1173">
        <v>1</v>
      </c>
      <c r="J1173">
        <f>VLOOKUP(E1173,自助机!E:H,4,FALSE)</f>
        <v>10</v>
      </c>
      <c r="K1173" t="str">
        <f t="shared" si="18"/>
        <v/>
      </c>
    </row>
    <row r="1174" spans="1:11" ht="14.25" hidden="1" customHeight="1">
      <c r="A1174" s="16">
        <v>42909</v>
      </c>
      <c r="B1174">
        <v>1000120175</v>
      </c>
      <c r="C1174" s="26" t="s">
        <v>4160</v>
      </c>
      <c r="D1174" s="17">
        <v>375790</v>
      </c>
      <c r="E1174" s="27" t="s">
        <v>8349</v>
      </c>
      <c r="F1174" s="17">
        <v>100</v>
      </c>
      <c r="G1174">
        <v>9999</v>
      </c>
      <c r="H1174" s="26" t="s">
        <v>37</v>
      </c>
      <c r="I1174">
        <v>1</v>
      </c>
      <c r="J1174">
        <f>VLOOKUP(E1174,自助机!E:H,4,FALSE)</f>
        <v>100</v>
      </c>
      <c r="K1174" t="str">
        <f t="shared" si="18"/>
        <v/>
      </c>
    </row>
    <row r="1175" spans="1:11" ht="14.25" hidden="1" customHeight="1">
      <c r="A1175" s="16">
        <v>42910</v>
      </c>
      <c r="B1175">
        <v>1000077346</v>
      </c>
      <c r="C1175" s="26" t="s">
        <v>4366</v>
      </c>
      <c r="D1175" s="17">
        <v>379339</v>
      </c>
      <c r="E1175" s="27" t="s">
        <v>8430</v>
      </c>
      <c r="F1175" s="17">
        <v>155</v>
      </c>
      <c r="G1175">
        <v>9999</v>
      </c>
      <c r="H1175" s="26" t="s">
        <v>37</v>
      </c>
      <c r="I1175">
        <v>1</v>
      </c>
      <c r="J1175">
        <f>VLOOKUP(E1175,自助机!E:H,4,FALSE)</f>
        <v>155</v>
      </c>
      <c r="K1175" t="str">
        <f t="shared" si="18"/>
        <v/>
      </c>
    </row>
    <row r="1176" spans="1:11" ht="14.25" hidden="1" customHeight="1">
      <c r="A1176" s="16">
        <v>42912</v>
      </c>
      <c r="B1176" t="s">
        <v>8795</v>
      </c>
      <c r="C1176" s="26" t="s">
        <v>5306</v>
      </c>
      <c r="D1176" s="17">
        <v>398535</v>
      </c>
      <c r="E1176" s="27" t="s">
        <v>8796</v>
      </c>
      <c r="F1176" s="17">
        <v>10</v>
      </c>
      <c r="G1176">
        <v>9999</v>
      </c>
      <c r="H1176" s="26" t="s">
        <v>37</v>
      </c>
      <c r="I1176">
        <v>1</v>
      </c>
      <c r="J1176">
        <f>VLOOKUP(E1176,自助机!E:H,4,FALSE)</f>
        <v>10</v>
      </c>
      <c r="K1176" t="str">
        <f t="shared" si="18"/>
        <v/>
      </c>
    </row>
    <row r="1177" spans="1:11" ht="14.25" hidden="1" customHeight="1">
      <c r="A1177" s="16">
        <v>42910</v>
      </c>
      <c r="B1177">
        <v>103393810</v>
      </c>
      <c r="C1177" s="26" t="s">
        <v>4493</v>
      </c>
      <c r="D1177" s="17">
        <v>381322</v>
      </c>
      <c r="E1177" s="27" t="s">
        <v>8478</v>
      </c>
      <c r="F1177" s="17">
        <v>20</v>
      </c>
      <c r="G1177">
        <v>9999</v>
      </c>
      <c r="H1177" s="26" t="s">
        <v>37</v>
      </c>
      <c r="I1177">
        <v>1</v>
      </c>
      <c r="J1177">
        <f>VLOOKUP(E1177,自助机!E:H,4,FALSE)</f>
        <v>20</v>
      </c>
      <c r="K1177" t="str">
        <f t="shared" si="18"/>
        <v/>
      </c>
    </row>
    <row r="1178" spans="1:11" ht="14.25" hidden="1" customHeight="1">
      <c r="A1178" s="16">
        <v>42910</v>
      </c>
      <c r="B1178">
        <v>1000121693</v>
      </c>
      <c r="C1178" s="26" t="s">
        <v>4499</v>
      </c>
      <c r="D1178" s="17">
        <v>381362</v>
      </c>
      <c r="E1178" s="27" t="s">
        <v>8480</v>
      </c>
      <c r="F1178" s="17">
        <v>500</v>
      </c>
      <c r="G1178">
        <v>9999</v>
      </c>
      <c r="H1178" s="26" t="s">
        <v>37</v>
      </c>
      <c r="I1178">
        <v>1</v>
      </c>
      <c r="J1178">
        <f>VLOOKUP(E1178,自助机!E:H,4,FALSE)</f>
        <v>500</v>
      </c>
      <c r="K1178" t="str">
        <f t="shared" si="18"/>
        <v/>
      </c>
    </row>
    <row r="1179" spans="1:11" ht="14.25" hidden="1" customHeight="1">
      <c r="A1179" s="16">
        <v>42910</v>
      </c>
      <c r="B1179">
        <v>1000121806</v>
      </c>
      <c r="C1179" s="26" t="s">
        <v>4512</v>
      </c>
      <c r="D1179" s="17">
        <v>381558</v>
      </c>
      <c r="E1179" s="27" t="s">
        <v>8485</v>
      </c>
      <c r="F1179" s="17">
        <v>50</v>
      </c>
      <c r="G1179">
        <v>9999</v>
      </c>
      <c r="H1179" s="26" t="s">
        <v>37</v>
      </c>
      <c r="I1179">
        <v>1</v>
      </c>
      <c r="J1179">
        <f>VLOOKUP(E1179,自助机!E:H,4,FALSE)</f>
        <v>50</v>
      </c>
      <c r="K1179" t="str">
        <f t="shared" si="18"/>
        <v/>
      </c>
    </row>
    <row r="1180" spans="1:11" ht="14.25" hidden="1" customHeight="1">
      <c r="A1180" s="16">
        <v>42910</v>
      </c>
      <c r="B1180">
        <v>103252109</v>
      </c>
      <c r="C1180" s="26" t="s">
        <v>81</v>
      </c>
      <c r="D1180" s="17">
        <v>381561</v>
      </c>
      <c r="E1180" s="27" t="s">
        <v>8483</v>
      </c>
      <c r="F1180" s="17">
        <v>50</v>
      </c>
      <c r="G1180">
        <v>9999</v>
      </c>
      <c r="H1180" s="26" t="s">
        <v>37</v>
      </c>
      <c r="I1180">
        <v>1</v>
      </c>
      <c r="J1180">
        <f>VLOOKUP(E1180,自助机!E:H,4,FALSE)</f>
        <v>50</v>
      </c>
      <c r="K1180" t="str">
        <f t="shared" si="18"/>
        <v/>
      </c>
    </row>
    <row r="1181" spans="1:11" ht="14.25" hidden="1" customHeight="1">
      <c r="A1181" s="16">
        <v>42910</v>
      </c>
      <c r="B1181">
        <v>1000089199</v>
      </c>
      <c r="C1181" s="26" t="s">
        <v>4519</v>
      </c>
      <c r="D1181" s="17">
        <v>381657</v>
      </c>
      <c r="E1181" s="27" t="s">
        <v>8488</v>
      </c>
      <c r="F1181" s="17">
        <v>150</v>
      </c>
      <c r="G1181">
        <v>9999</v>
      </c>
      <c r="H1181" s="26" t="s">
        <v>37</v>
      </c>
      <c r="I1181">
        <v>1</v>
      </c>
      <c r="J1181">
        <f>VLOOKUP(E1181,自助机!E:H,4,FALSE)</f>
        <v>150</v>
      </c>
      <c r="K1181" t="str">
        <f t="shared" si="18"/>
        <v/>
      </c>
    </row>
    <row r="1182" spans="1:11" ht="14.25" hidden="1" customHeight="1">
      <c r="A1182" s="16">
        <v>42910</v>
      </c>
      <c r="B1182">
        <v>1000078398</v>
      </c>
      <c r="C1182" s="26" t="s">
        <v>3052</v>
      </c>
      <c r="D1182" s="17">
        <v>382549</v>
      </c>
      <c r="E1182" s="27" t="s">
        <v>8510</v>
      </c>
      <c r="F1182" s="17">
        <v>50</v>
      </c>
      <c r="G1182">
        <v>9999</v>
      </c>
      <c r="H1182" s="26" t="s">
        <v>37</v>
      </c>
      <c r="I1182">
        <v>1</v>
      </c>
      <c r="J1182">
        <f>VLOOKUP(E1182,自助机!E:H,4,FALSE)</f>
        <v>50</v>
      </c>
      <c r="K1182" t="str">
        <f t="shared" si="18"/>
        <v/>
      </c>
    </row>
    <row r="1183" spans="1:11" ht="14.25" hidden="1" customHeight="1">
      <c r="A1183" s="16">
        <v>42910</v>
      </c>
      <c r="B1183">
        <v>1000121170</v>
      </c>
      <c r="C1183" s="26" t="s">
        <v>4305</v>
      </c>
      <c r="D1183" s="17">
        <v>385739</v>
      </c>
      <c r="E1183" s="27" t="s">
        <v>8589</v>
      </c>
      <c r="F1183" s="17">
        <v>355</v>
      </c>
      <c r="G1183">
        <v>9999</v>
      </c>
      <c r="H1183" s="26" t="s">
        <v>37</v>
      </c>
      <c r="I1183">
        <v>1</v>
      </c>
      <c r="J1183">
        <f>VLOOKUP(E1183,自助机!E:H,4,FALSE)</f>
        <v>355</v>
      </c>
      <c r="K1183" t="str">
        <f t="shared" si="18"/>
        <v/>
      </c>
    </row>
    <row r="1184" spans="1:11" ht="14.25" hidden="1" customHeight="1">
      <c r="A1184" s="16">
        <v>42910</v>
      </c>
      <c r="B1184">
        <v>1000121503</v>
      </c>
      <c r="C1184" s="26" t="s">
        <v>4383</v>
      </c>
      <c r="D1184" s="17">
        <v>380246</v>
      </c>
      <c r="E1184" s="27" t="s">
        <v>8451</v>
      </c>
      <c r="F1184" s="17">
        <v>150</v>
      </c>
      <c r="G1184">
        <v>9999</v>
      </c>
      <c r="H1184" s="26" t="s">
        <v>37</v>
      </c>
      <c r="I1184">
        <v>1</v>
      </c>
      <c r="J1184">
        <f>VLOOKUP(E1184,自助机!E:H,4,FALSE)</f>
        <v>150</v>
      </c>
      <c r="K1184" t="str">
        <f t="shared" si="18"/>
        <v/>
      </c>
    </row>
    <row r="1185" spans="1:11" ht="14.25" hidden="1" customHeight="1">
      <c r="A1185" s="16">
        <v>42910</v>
      </c>
      <c r="B1185">
        <v>1000120813</v>
      </c>
      <c r="C1185" s="26" t="s">
        <v>4352</v>
      </c>
      <c r="D1185" s="17">
        <v>381286</v>
      </c>
      <c r="E1185" s="27" t="s">
        <v>8476</v>
      </c>
      <c r="F1185" s="17">
        <v>840</v>
      </c>
      <c r="G1185">
        <v>9999</v>
      </c>
      <c r="H1185" s="26" t="s">
        <v>37</v>
      </c>
      <c r="I1185">
        <v>1</v>
      </c>
      <c r="J1185">
        <f>VLOOKUP(E1185,自助机!E:H,4,FALSE)</f>
        <v>840</v>
      </c>
      <c r="K1185" t="str">
        <f t="shared" si="18"/>
        <v/>
      </c>
    </row>
    <row r="1186" spans="1:11" ht="14.25" hidden="1" customHeight="1">
      <c r="A1186" s="16">
        <v>42910</v>
      </c>
      <c r="B1186">
        <v>1000121794</v>
      </c>
      <c r="C1186" s="26" t="s">
        <v>4496</v>
      </c>
      <c r="D1186" s="17">
        <v>381359</v>
      </c>
      <c r="E1186" s="27" t="s">
        <v>8479</v>
      </c>
      <c r="F1186" s="17">
        <v>500</v>
      </c>
      <c r="G1186">
        <v>9999</v>
      </c>
      <c r="H1186" s="26" t="s">
        <v>37</v>
      </c>
      <c r="I1186">
        <v>1</v>
      </c>
      <c r="J1186">
        <f>VLOOKUP(E1186,自助机!E:H,4,FALSE)</f>
        <v>500</v>
      </c>
      <c r="K1186" t="str">
        <f t="shared" si="18"/>
        <v/>
      </c>
    </row>
    <row r="1187" spans="1:11" ht="14.25" hidden="1" customHeight="1">
      <c r="A1187" s="16">
        <v>42910</v>
      </c>
      <c r="B1187">
        <v>1000116730</v>
      </c>
      <c r="C1187" s="26" t="s">
        <v>4522</v>
      </c>
      <c r="D1187" s="17">
        <v>381678</v>
      </c>
      <c r="E1187" s="27" t="s">
        <v>8489</v>
      </c>
      <c r="F1187" s="17">
        <v>10</v>
      </c>
      <c r="G1187">
        <v>9999</v>
      </c>
      <c r="H1187" s="26" t="s">
        <v>37</v>
      </c>
      <c r="I1187">
        <v>1</v>
      </c>
      <c r="J1187">
        <f>VLOOKUP(E1187,自助机!E:H,4,FALSE)</f>
        <v>10</v>
      </c>
      <c r="K1187" t="str">
        <f t="shared" si="18"/>
        <v/>
      </c>
    </row>
    <row r="1188" spans="1:11" ht="14.25" hidden="1" customHeight="1">
      <c r="A1188" s="16">
        <v>42910</v>
      </c>
      <c r="B1188">
        <v>1000116708</v>
      </c>
      <c r="C1188" s="26" t="s">
        <v>3360</v>
      </c>
      <c r="D1188" s="17">
        <v>381810</v>
      </c>
      <c r="E1188" s="27" t="s">
        <v>8491</v>
      </c>
      <c r="F1188" s="17">
        <v>10</v>
      </c>
      <c r="G1188">
        <v>9999</v>
      </c>
      <c r="H1188" s="26" t="s">
        <v>37</v>
      </c>
      <c r="I1188">
        <v>1</v>
      </c>
      <c r="J1188">
        <f>VLOOKUP(E1188,自助机!E:H,4,FALSE)</f>
        <v>10</v>
      </c>
      <c r="K1188" t="str">
        <f t="shared" si="18"/>
        <v/>
      </c>
    </row>
    <row r="1189" spans="1:11" ht="14.25" hidden="1" customHeight="1">
      <c r="A1189" s="16">
        <v>42910</v>
      </c>
      <c r="B1189">
        <v>1000121847</v>
      </c>
      <c r="C1189" s="26" t="s">
        <v>4529</v>
      </c>
      <c r="D1189" s="17">
        <v>381817</v>
      </c>
      <c r="E1189" s="27" t="s">
        <v>8492</v>
      </c>
      <c r="F1189" s="17">
        <v>1600</v>
      </c>
      <c r="G1189">
        <v>9999</v>
      </c>
      <c r="H1189" s="26" t="s">
        <v>37</v>
      </c>
      <c r="I1189">
        <v>1</v>
      </c>
      <c r="J1189">
        <f>VLOOKUP(E1189,自助机!E:H,4,FALSE)</f>
        <v>1600</v>
      </c>
      <c r="K1189" t="str">
        <f t="shared" si="18"/>
        <v/>
      </c>
    </row>
    <row r="1190" spans="1:11" ht="14.25" hidden="1" customHeight="1">
      <c r="A1190" s="16">
        <v>42910</v>
      </c>
      <c r="B1190">
        <v>1000121559</v>
      </c>
      <c r="C1190" s="26" t="s">
        <v>4391</v>
      </c>
      <c r="D1190" s="17">
        <v>381967</v>
      </c>
      <c r="E1190" s="27" t="s">
        <v>8496</v>
      </c>
      <c r="F1190" s="17">
        <v>10</v>
      </c>
      <c r="G1190">
        <v>9999</v>
      </c>
      <c r="H1190" s="26" t="s">
        <v>37</v>
      </c>
      <c r="I1190">
        <v>1</v>
      </c>
      <c r="J1190">
        <f>VLOOKUP(E1190,自助机!E:H,4,FALSE)</f>
        <v>10</v>
      </c>
      <c r="K1190" t="str">
        <f t="shared" si="18"/>
        <v/>
      </c>
    </row>
    <row r="1191" spans="1:11" ht="14.25" hidden="1" customHeight="1">
      <c r="A1191" s="16">
        <v>42910</v>
      </c>
      <c r="B1191">
        <v>112369228</v>
      </c>
      <c r="C1191" s="26" t="s">
        <v>4544</v>
      </c>
      <c r="D1191" s="17">
        <v>381991</v>
      </c>
      <c r="E1191" s="27" t="s">
        <v>8499</v>
      </c>
      <c r="F1191" s="17">
        <v>1000</v>
      </c>
      <c r="G1191">
        <v>9999</v>
      </c>
      <c r="H1191" s="26" t="s">
        <v>37</v>
      </c>
      <c r="I1191">
        <v>1</v>
      </c>
      <c r="J1191">
        <f>VLOOKUP(E1191,自助机!E:H,4,FALSE)</f>
        <v>1000</v>
      </c>
      <c r="K1191" t="str">
        <f t="shared" si="18"/>
        <v/>
      </c>
    </row>
    <row r="1192" spans="1:11" ht="14.25" hidden="1" customHeight="1">
      <c r="A1192" s="16">
        <v>42910</v>
      </c>
      <c r="B1192">
        <v>1000120962</v>
      </c>
      <c r="C1192" s="26" t="s">
        <v>4258</v>
      </c>
      <c r="D1192" s="17">
        <v>377493</v>
      </c>
      <c r="E1192" s="27" t="s">
        <v>8389</v>
      </c>
      <c r="F1192" s="17">
        <v>500</v>
      </c>
      <c r="G1192">
        <v>9999</v>
      </c>
      <c r="H1192" s="26" t="s">
        <v>37</v>
      </c>
      <c r="I1192">
        <v>1</v>
      </c>
      <c r="J1192">
        <f>VLOOKUP(E1192,自助机!E:H,4,FALSE)</f>
        <v>500</v>
      </c>
      <c r="K1192" t="str">
        <f t="shared" si="18"/>
        <v/>
      </c>
    </row>
    <row r="1193" spans="1:11" ht="14.25" hidden="1" customHeight="1">
      <c r="A1193" s="16">
        <v>42912</v>
      </c>
      <c r="B1193">
        <v>1000075355</v>
      </c>
      <c r="C1193" s="26" t="s">
        <v>5111</v>
      </c>
      <c r="D1193" s="17">
        <v>393385</v>
      </c>
      <c r="E1193" s="27" t="s">
        <v>8721</v>
      </c>
      <c r="F1193" s="17">
        <v>100</v>
      </c>
      <c r="G1193">
        <v>9999</v>
      </c>
      <c r="H1193" s="26" t="s">
        <v>37</v>
      </c>
      <c r="I1193">
        <v>1</v>
      </c>
      <c r="J1193">
        <f>VLOOKUP(E1193,自助机!E:H,4,FALSE)</f>
        <v>100</v>
      </c>
      <c r="K1193" t="str">
        <f t="shared" si="18"/>
        <v/>
      </c>
    </row>
    <row r="1194" spans="1:11" ht="14.25" hidden="1" customHeight="1">
      <c r="A1194" s="16">
        <v>42912</v>
      </c>
      <c r="B1194">
        <v>1000033792</v>
      </c>
      <c r="C1194" s="26" t="s">
        <v>5236</v>
      </c>
      <c r="D1194" s="17">
        <v>396897</v>
      </c>
      <c r="E1194" s="27" t="s">
        <v>8768</v>
      </c>
      <c r="F1194" s="17">
        <v>2000</v>
      </c>
      <c r="G1194">
        <v>9999</v>
      </c>
      <c r="H1194" s="26" t="s">
        <v>37</v>
      </c>
      <c r="I1194">
        <v>1</v>
      </c>
      <c r="J1194">
        <f>VLOOKUP(E1194,自助机!E:H,4,FALSE)</f>
        <v>2000</v>
      </c>
      <c r="K1194" t="str">
        <f t="shared" si="18"/>
        <v/>
      </c>
    </row>
    <row r="1195" spans="1:11" ht="14.25" hidden="1" customHeight="1">
      <c r="A1195" s="16">
        <v>42912</v>
      </c>
      <c r="B1195">
        <v>1000124962</v>
      </c>
      <c r="C1195" s="26" t="s">
        <v>5248</v>
      </c>
      <c r="D1195" s="17">
        <v>397022</v>
      </c>
      <c r="E1195" s="27" t="s">
        <v>8772</v>
      </c>
      <c r="F1195" s="17">
        <v>200</v>
      </c>
      <c r="G1195">
        <v>9999</v>
      </c>
      <c r="H1195" s="26" t="s">
        <v>37</v>
      </c>
      <c r="I1195">
        <v>1</v>
      </c>
      <c r="J1195">
        <f>VLOOKUP(E1195,自助机!E:H,4,FALSE)</f>
        <v>200</v>
      </c>
      <c r="K1195" t="str">
        <f t="shared" si="18"/>
        <v/>
      </c>
    </row>
    <row r="1196" spans="1:11" ht="14.25" hidden="1" customHeight="1">
      <c r="A1196" s="16">
        <v>42912</v>
      </c>
      <c r="B1196">
        <v>1000124850</v>
      </c>
      <c r="C1196" s="26" t="s">
        <v>5256</v>
      </c>
      <c r="D1196" s="17">
        <v>397644</v>
      </c>
      <c r="E1196" s="27" t="s">
        <v>8775</v>
      </c>
      <c r="F1196" s="17">
        <v>20</v>
      </c>
      <c r="G1196">
        <v>9999</v>
      </c>
      <c r="H1196" s="26" t="s">
        <v>37</v>
      </c>
      <c r="I1196">
        <v>1</v>
      </c>
      <c r="J1196">
        <f>VLOOKUP(E1196,自助机!E:H,4,FALSE)</f>
        <v>20</v>
      </c>
      <c r="K1196" t="str">
        <f t="shared" si="18"/>
        <v/>
      </c>
    </row>
    <row r="1197" spans="1:11" ht="14.25" hidden="1" customHeight="1">
      <c r="A1197" s="16">
        <v>42912</v>
      </c>
      <c r="B1197">
        <v>1000123379</v>
      </c>
      <c r="C1197" s="26" t="s">
        <v>5271</v>
      </c>
      <c r="D1197" s="17">
        <v>398079</v>
      </c>
      <c r="E1197" s="27" t="s">
        <v>8781</v>
      </c>
      <c r="F1197" s="17">
        <v>1000</v>
      </c>
      <c r="G1197">
        <v>9999</v>
      </c>
      <c r="H1197" s="26" t="s">
        <v>37</v>
      </c>
      <c r="I1197">
        <v>1</v>
      </c>
      <c r="J1197">
        <f>VLOOKUP(E1197,自助机!E:H,4,FALSE)</f>
        <v>1000</v>
      </c>
      <c r="K1197" t="str">
        <f t="shared" si="18"/>
        <v/>
      </c>
    </row>
    <row r="1198" spans="1:11" ht="14.25" hidden="1" customHeight="1">
      <c r="A1198" s="16">
        <v>42912</v>
      </c>
      <c r="B1198">
        <v>1000122962</v>
      </c>
      <c r="C1198" s="26" t="s">
        <v>5279</v>
      </c>
      <c r="D1198" s="17">
        <v>398176</v>
      </c>
      <c r="E1198" s="27" t="s">
        <v>8784</v>
      </c>
      <c r="F1198" s="17">
        <v>2000</v>
      </c>
      <c r="G1198">
        <v>9999</v>
      </c>
      <c r="H1198" s="26" t="s">
        <v>37</v>
      </c>
      <c r="I1198">
        <v>1</v>
      </c>
      <c r="J1198">
        <f>VLOOKUP(E1198,自助机!E:H,4,FALSE)</f>
        <v>2000</v>
      </c>
      <c r="K1198" t="str">
        <f t="shared" si="18"/>
        <v/>
      </c>
    </row>
    <row r="1199" spans="1:11" ht="14.25" hidden="1" customHeight="1">
      <c r="A1199" s="16">
        <v>42909</v>
      </c>
      <c r="B1199">
        <v>1000016390</v>
      </c>
      <c r="C1199" s="26" t="s">
        <v>3791</v>
      </c>
      <c r="D1199" s="17">
        <v>366092</v>
      </c>
      <c r="E1199" s="27" t="s">
        <v>8200</v>
      </c>
      <c r="F1199" s="17">
        <v>500</v>
      </c>
      <c r="G1199">
        <v>9999</v>
      </c>
      <c r="H1199" s="26" t="s">
        <v>37</v>
      </c>
      <c r="I1199">
        <v>1</v>
      </c>
      <c r="J1199">
        <f>VLOOKUP(E1199,自助机!E:H,4,FALSE)</f>
        <v>500</v>
      </c>
      <c r="K1199" t="str">
        <f t="shared" si="18"/>
        <v/>
      </c>
    </row>
    <row r="1200" spans="1:11" ht="14.25" hidden="1" customHeight="1">
      <c r="A1200" s="16">
        <v>42909</v>
      </c>
      <c r="B1200">
        <v>1000078032</v>
      </c>
      <c r="C1200" s="26" t="s">
        <v>96</v>
      </c>
      <c r="D1200" s="17">
        <v>366557</v>
      </c>
      <c r="E1200" s="27" t="s">
        <v>8207</v>
      </c>
      <c r="F1200" s="17">
        <v>10</v>
      </c>
      <c r="G1200">
        <v>9999</v>
      </c>
      <c r="H1200" s="26" t="s">
        <v>37</v>
      </c>
      <c r="I1200">
        <v>1</v>
      </c>
      <c r="J1200">
        <f>VLOOKUP(E1200,自助机!E:H,4,FALSE)</f>
        <v>10</v>
      </c>
      <c r="K1200" t="str">
        <f t="shared" si="18"/>
        <v/>
      </c>
    </row>
    <row r="1201" spans="1:11" ht="14.25" hidden="1" customHeight="1">
      <c r="A1201" s="16">
        <v>42909</v>
      </c>
      <c r="B1201">
        <v>1000038489</v>
      </c>
      <c r="C1201" s="26" t="s">
        <v>3103</v>
      </c>
      <c r="D1201" s="17">
        <v>374872</v>
      </c>
      <c r="E1201" s="27" t="s">
        <v>8334</v>
      </c>
      <c r="F1201" s="17">
        <v>40</v>
      </c>
      <c r="G1201">
        <v>9999</v>
      </c>
      <c r="H1201" s="26" t="s">
        <v>37</v>
      </c>
      <c r="I1201">
        <v>1</v>
      </c>
      <c r="J1201">
        <f>VLOOKUP(E1201,自助机!E:H,4,FALSE)</f>
        <v>40</v>
      </c>
      <c r="K1201" t="str">
        <f t="shared" si="18"/>
        <v/>
      </c>
    </row>
    <row r="1202" spans="1:11" ht="14.25" hidden="1" customHeight="1">
      <c r="A1202" s="16">
        <v>42912</v>
      </c>
      <c r="B1202">
        <v>1000081562</v>
      </c>
      <c r="C1202" s="26" t="s">
        <v>5242</v>
      </c>
      <c r="D1202" s="17">
        <v>403423</v>
      </c>
      <c r="E1202" s="27" t="s">
        <v>8856</v>
      </c>
      <c r="F1202" s="17">
        <v>70</v>
      </c>
      <c r="G1202">
        <v>9999</v>
      </c>
      <c r="H1202" s="26" t="s">
        <v>37</v>
      </c>
      <c r="I1202">
        <v>1</v>
      </c>
      <c r="J1202">
        <f>VLOOKUP(E1202,自助机!E:H,4,FALSE)</f>
        <v>70</v>
      </c>
      <c r="K1202" t="str">
        <f t="shared" si="18"/>
        <v/>
      </c>
    </row>
    <row r="1203" spans="1:11" ht="14.25" hidden="1" customHeight="1">
      <c r="A1203" s="16">
        <v>42912</v>
      </c>
      <c r="B1203">
        <v>1000125995</v>
      </c>
      <c r="C1203" s="26" t="s">
        <v>5457</v>
      </c>
      <c r="D1203" s="17">
        <v>403427</v>
      </c>
      <c r="E1203" s="27" t="s">
        <v>8855</v>
      </c>
      <c r="F1203" s="17">
        <v>1000</v>
      </c>
      <c r="G1203">
        <v>9999</v>
      </c>
      <c r="H1203" s="26" t="s">
        <v>37</v>
      </c>
      <c r="I1203">
        <v>1</v>
      </c>
      <c r="J1203">
        <f>VLOOKUP(E1203,自助机!E:H,4,FALSE)</f>
        <v>1000</v>
      </c>
      <c r="K1203" t="str">
        <f t="shared" si="18"/>
        <v/>
      </c>
    </row>
    <row r="1204" spans="1:11" ht="14.25" hidden="1" customHeight="1">
      <c r="A1204" s="16">
        <v>42912</v>
      </c>
      <c r="B1204">
        <v>1000121512</v>
      </c>
      <c r="C1204" s="26" t="s">
        <v>5462</v>
      </c>
      <c r="D1204" s="17">
        <v>403563</v>
      </c>
      <c r="E1204" s="27" t="s">
        <v>8857</v>
      </c>
      <c r="F1204" s="17">
        <v>100</v>
      </c>
      <c r="G1204">
        <v>9999</v>
      </c>
      <c r="H1204" s="26" t="s">
        <v>37</v>
      </c>
      <c r="I1204">
        <v>1</v>
      </c>
      <c r="J1204">
        <f>VLOOKUP(E1204,自助机!E:H,4,FALSE)</f>
        <v>100</v>
      </c>
      <c r="K1204" t="str">
        <f t="shared" si="18"/>
        <v/>
      </c>
    </row>
    <row r="1205" spans="1:11" ht="14.25" hidden="1" customHeight="1">
      <c r="A1205" s="16">
        <v>42910</v>
      </c>
      <c r="B1205">
        <v>1000118472</v>
      </c>
      <c r="C1205" s="26" t="s">
        <v>4275</v>
      </c>
      <c r="D1205" s="17">
        <v>377789</v>
      </c>
      <c r="E1205" s="27" t="s">
        <v>8395</v>
      </c>
      <c r="F1205" s="17">
        <v>850</v>
      </c>
      <c r="G1205">
        <v>9999</v>
      </c>
      <c r="H1205" s="26" t="s">
        <v>37</v>
      </c>
      <c r="I1205">
        <v>1</v>
      </c>
      <c r="J1205">
        <f>VLOOKUP(E1205,自助机!E:H,4,FALSE)</f>
        <v>850</v>
      </c>
      <c r="K1205" t="str">
        <f t="shared" si="18"/>
        <v/>
      </c>
    </row>
    <row r="1206" spans="1:11" ht="14.25" hidden="1" customHeight="1">
      <c r="A1206" s="16">
        <v>42910</v>
      </c>
      <c r="B1206">
        <v>129443316</v>
      </c>
      <c r="C1206" s="26" t="s">
        <v>4278</v>
      </c>
      <c r="D1206" s="17">
        <v>377817</v>
      </c>
      <c r="E1206" s="27" t="s">
        <v>8396</v>
      </c>
      <c r="F1206" s="17">
        <v>6100</v>
      </c>
      <c r="G1206">
        <v>9999</v>
      </c>
      <c r="H1206" s="26" t="s">
        <v>37</v>
      </c>
      <c r="I1206">
        <v>1</v>
      </c>
      <c r="J1206">
        <f>VLOOKUP(E1206,自助机!E:H,4,FALSE)</f>
        <v>6100</v>
      </c>
      <c r="K1206" t="str">
        <f t="shared" si="18"/>
        <v/>
      </c>
    </row>
    <row r="1207" spans="1:11" ht="14.25" hidden="1" customHeight="1">
      <c r="A1207" s="16">
        <v>42910</v>
      </c>
      <c r="B1207">
        <v>1000121187</v>
      </c>
      <c r="C1207" s="26" t="s">
        <v>4289</v>
      </c>
      <c r="D1207" s="17">
        <v>377920</v>
      </c>
      <c r="E1207" s="27" t="s">
        <v>8400</v>
      </c>
      <c r="F1207" s="17">
        <v>100</v>
      </c>
      <c r="G1207">
        <v>9999</v>
      </c>
      <c r="H1207" s="26" t="s">
        <v>37</v>
      </c>
      <c r="I1207">
        <v>1</v>
      </c>
      <c r="J1207">
        <f>VLOOKUP(E1207,自助机!E:H,4,FALSE)</f>
        <v>100</v>
      </c>
      <c r="K1207" t="str">
        <f t="shared" si="18"/>
        <v/>
      </c>
    </row>
    <row r="1208" spans="1:11" ht="14.25" hidden="1" customHeight="1">
      <c r="A1208" s="16">
        <v>42910</v>
      </c>
      <c r="B1208">
        <v>1000121372</v>
      </c>
      <c r="C1208" s="26" t="s">
        <v>4331</v>
      </c>
      <c r="D1208" s="17">
        <v>378557</v>
      </c>
      <c r="E1208" s="27" t="s">
        <v>8415</v>
      </c>
      <c r="F1208" s="17">
        <v>100</v>
      </c>
      <c r="G1208">
        <v>9999</v>
      </c>
      <c r="H1208" s="26" t="s">
        <v>37</v>
      </c>
      <c r="I1208">
        <v>1</v>
      </c>
      <c r="J1208">
        <f>VLOOKUP(E1208,自助机!E:H,4,FALSE)</f>
        <v>100</v>
      </c>
      <c r="K1208" t="str">
        <f t="shared" si="18"/>
        <v/>
      </c>
    </row>
    <row r="1209" spans="1:11" ht="14.25" hidden="1" customHeight="1">
      <c r="A1209" s="16">
        <v>42909</v>
      </c>
      <c r="B1209">
        <v>1000120765</v>
      </c>
      <c r="C1209" s="26" t="s">
        <v>4166</v>
      </c>
      <c r="D1209" s="17">
        <v>376852</v>
      </c>
      <c r="E1209" s="27" t="s">
        <v>8376</v>
      </c>
      <c r="F1209" s="17">
        <v>10</v>
      </c>
      <c r="G1209">
        <v>9999</v>
      </c>
      <c r="H1209" s="26" t="s">
        <v>37</v>
      </c>
      <c r="I1209">
        <v>1</v>
      </c>
      <c r="J1209">
        <f>VLOOKUP(E1209,自助机!E:H,4,FALSE)</f>
        <v>10</v>
      </c>
      <c r="K1209" t="str">
        <f t="shared" si="18"/>
        <v/>
      </c>
    </row>
    <row r="1210" spans="1:11" ht="14.25" hidden="1" customHeight="1">
      <c r="A1210" s="16">
        <v>42909</v>
      </c>
      <c r="B1210">
        <v>1000117740</v>
      </c>
      <c r="C1210" s="26" t="s">
        <v>4246</v>
      </c>
      <c r="D1210" s="17">
        <v>377296</v>
      </c>
      <c r="E1210" s="27" t="s">
        <v>8384</v>
      </c>
      <c r="F1210" s="17">
        <v>20</v>
      </c>
      <c r="G1210">
        <v>9999</v>
      </c>
      <c r="H1210" s="26" t="s">
        <v>37</v>
      </c>
      <c r="I1210">
        <v>1</v>
      </c>
      <c r="J1210">
        <f>VLOOKUP(E1210,自助机!E:H,4,FALSE)</f>
        <v>20</v>
      </c>
      <c r="K1210" t="str">
        <f t="shared" si="18"/>
        <v/>
      </c>
    </row>
    <row r="1211" spans="1:11" ht="14.25" hidden="1" customHeight="1">
      <c r="A1211" s="16">
        <v>42910</v>
      </c>
      <c r="B1211">
        <v>1000107537</v>
      </c>
      <c r="C1211" s="26" t="s">
        <v>912</v>
      </c>
      <c r="D1211" s="17">
        <v>382302</v>
      </c>
      <c r="E1211" s="27" t="s">
        <v>8505</v>
      </c>
      <c r="F1211" s="17">
        <v>300</v>
      </c>
      <c r="G1211">
        <v>9999</v>
      </c>
      <c r="H1211" s="26" t="s">
        <v>37</v>
      </c>
      <c r="I1211">
        <v>1</v>
      </c>
      <c r="J1211">
        <f>VLOOKUP(E1211,自助机!E:H,4,FALSE)</f>
        <v>300</v>
      </c>
      <c r="K1211" t="str">
        <f t="shared" si="18"/>
        <v/>
      </c>
    </row>
    <row r="1212" spans="1:11" ht="14.25" hidden="1" customHeight="1">
      <c r="A1212" s="16">
        <v>42910</v>
      </c>
      <c r="B1212">
        <v>1000121722</v>
      </c>
      <c r="C1212" s="26" t="s">
        <v>4562</v>
      </c>
      <c r="D1212" s="17">
        <v>382404</v>
      </c>
      <c r="E1212" s="27" t="s">
        <v>8506</v>
      </c>
      <c r="F1212" s="17">
        <v>20</v>
      </c>
      <c r="G1212">
        <v>9999</v>
      </c>
      <c r="H1212" s="26" t="s">
        <v>37</v>
      </c>
      <c r="I1212">
        <v>1</v>
      </c>
      <c r="J1212">
        <f>VLOOKUP(E1212,自助机!E:H,4,FALSE)</f>
        <v>20</v>
      </c>
      <c r="K1212" t="str">
        <f t="shared" si="18"/>
        <v/>
      </c>
    </row>
    <row r="1213" spans="1:11" ht="14.25" hidden="1" customHeight="1">
      <c r="A1213" s="16">
        <v>42910</v>
      </c>
      <c r="B1213">
        <v>157000024</v>
      </c>
      <c r="C1213" s="26" t="s">
        <v>4565</v>
      </c>
      <c r="D1213" s="17">
        <v>382657</v>
      </c>
      <c r="E1213" s="27" t="s">
        <v>8512</v>
      </c>
      <c r="F1213" s="17">
        <v>300</v>
      </c>
      <c r="G1213">
        <v>9999</v>
      </c>
      <c r="H1213" s="26" t="s">
        <v>37</v>
      </c>
      <c r="I1213">
        <v>1</v>
      </c>
      <c r="J1213">
        <f>VLOOKUP(E1213,自助机!E:H,4,FALSE)</f>
        <v>300</v>
      </c>
      <c r="K1213" t="str">
        <f t="shared" si="18"/>
        <v/>
      </c>
    </row>
    <row r="1214" spans="1:11" ht="14.25" hidden="1" customHeight="1">
      <c r="A1214" s="16">
        <v>42909</v>
      </c>
      <c r="B1214">
        <v>1000119206</v>
      </c>
      <c r="C1214" s="26" t="s">
        <v>3719</v>
      </c>
      <c r="D1214" s="17">
        <v>367439</v>
      </c>
      <c r="E1214" s="27" t="s">
        <v>8214</v>
      </c>
      <c r="F1214" s="17">
        <v>100</v>
      </c>
      <c r="G1214">
        <v>9999</v>
      </c>
      <c r="H1214" s="26" t="s">
        <v>37</v>
      </c>
      <c r="I1214">
        <v>1</v>
      </c>
      <c r="J1214">
        <f>VLOOKUP(E1214,自助机!E:H,4,FALSE)</f>
        <v>100</v>
      </c>
      <c r="K1214" t="str">
        <f t="shared" si="18"/>
        <v/>
      </c>
    </row>
    <row r="1215" spans="1:11" ht="14.25" hidden="1" customHeight="1">
      <c r="A1215" s="16">
        <v>42912</v>
      </c>
      <c r="B1215">
        <v>103250646</v>
      </c>
      <c r="C1215" s="26" t="s">
        <v>5185</v>
      </c>
      <c r="D1215" s="17">
        <v>395815</v>
      </c>
      <c r="E1215" s="27" t="s">
        <v>8750</v>
      </c>
      <c r="F1215" s="17">
        <v>20</v>
      </c>
      <c r="G1215">
        <v>9999</v>
      </c>
      <c r="H1215" s="26" t="s">
        <v>37</v>
      </c>
      <c r="I1215">
        <v>1</v>
      </c>
      <c r="J1215">
        <f>VLOOKUP(E1215,自助机!E:H,4,FALSE)</f>
        <v>20</v>
      </c>
      <c r="K1215" t="str">
        <f t="shared" si="18"/>
        <v/>
      </c>
    </row>
    <row r="1216" spans="1:11" ht="14.25" hidden="1" customHeight="1">
      <c r="A1216" s="16">
        <v>42912</v>
      </c>
      <c r="B1216">
        <v>1000123861</v>
      </c>
      <c r="C1216" s="26" t="s">
        <v>827</v>
      </c>
      <c r="D1216" s="17">
        <v>398210</v>
      </c>
      <c r="E1216" s="27" t="s">
        <v>8785</v>
      </c>
      <c r="F1216" s="17">
        <v>200</v>
      </c>
      <c r="G1216">
        <v>9999</v>
      </c>
      <c r="H1216" s="26" t="s">
        <v>37</v>
      </c>
      <c r="I1216">
        <v>1</v>
      </c>
      <c r="J1216">
        <f>VLOOKUP(E1216,自助机!E:H,4,FALSE)</f>
        <v>200</v>
      </c>
      <c r="K1216" t="str">
        <f t="shared" si="18"/>
        <v/>
      </c>
    </row>
    <row r="1217" spans="1:11" ht="14.25" hidden="1" customHeight="1">
      <c r="A1217" s="16">
        <v>42912</v>
      </c>
      <c r="B1217">
        <v>1000125048</v>
      </c>
      <c r="C1217" s="26" t="s">
        <v>5303</v>
      </c>
      <c r="D1217" s="17">
        <v>398577</v>
      </c>
      <c r="E1217" s="27" t="s">
        <v>8794</v>
      </c>
      <c r="F1217" s="17">
        <v>100</v>
      </c>
      <c r="G1217">
        <v>9999</v>
      </c>
      <c r="H1217" s="26" t="s">
        <v>37</v>
      </c>
      <c r="I1217">
        <v>1</v>
      </c>
      <c r="J1217">
        <f>VLOOKUP(E1217,自助机!E:H,4,FALSE)</f>
        <v>100</v>
      </c>
      <c r="K1217" t="str">
        <f t="shared" si="18"/>
        <v/>
      </c>
    </row>
    <row r="1218" spans="1:11" ht="14.25" hidden="1" customHeight="1">
      <c r="A1218" s="16">
        <v>42910</v>
      </c>
      <c r="B1218">
        <v>1000121873</v>
      </c>
      <c r="C1218" s="26" t="s">
        <v>4568</v>
      </c>
      <c r="D1218" s="17">
        <v>382433</v>
      </c>
      <c r="E1218" s="27" t="s">
        <v>8508</v>
      </c>
      <c r="F1218" s="17">
        <v>200</v>
      </c>
      <c r="G1218">
        <v>9999</v>
      </c>
      <c r="H1218" s="26" t="s">
        <v>37</v>
      </c>
      <c r="I1218">
        <v>1</v>
      </c>
      <c r="J1218">
        <f>VLOOKUP(E1218,自助机!E:H,4,FALSE)</f>
        <v>200</v>
      </c>
      <c r="K1218" t="str">
        <f t="shared" si="18"/>
        <v/>
      </c>
    </row>
    <row r="1219" spans="1:11" ht="14.25" hidden="1" customHeight="1">
      <c r="A1219" s="16">
        <v>42912</v>
      </c>
      <c r="B1219">
        <v>102351561</v>
      </c>
      <c r="C1219" s="26" t="s">
        <v>5114</v>
      </c>
      <c r="D1219" s="17">
        <v>393490</v>
      </c>
      <c r="E1219" s="27" t="s">
        <v>8722</v>
      </c>
      <c r="F1219" s="17">
        <v>1000</v>
      </c>
      <c r="G1219">
        <v>9999</v>
      </c>
      <c r="H1219" s="26" t="s">
        <v>37</v>
      </c>
      <c r="I1219">
        <v>1</v>
      </c>
      <c r="J1219">
        <f>VLOOKUP(E1219,自助机!E:H,4,FALSE)</f>
        <v>1000</v>
      </c>
      <c r="K1219" t="str">
        <f t="shared" ref="K1219:K1282" si="19">IF(J1219=F1219,"",1)</f>
        <v/>
      </c>
    </row>
    <row r="1220" spans="1:11" ht="14.25" hidden="1" customHeight="1">
      <c r="A1220" s="16">
        <v>42912</v>
      </c>
      <c r="B1220">
        <v>1000116816</v>
      </c>
      <c r="C1220" s="26" t="s">
        <v>3149</v>
      </c>
      <c r="D1220" s="17">
        <v>393599</v>
      </c>
      <c r="E1220" s="27" t="s">
        <v>8723</v>
      </c>
      <c r="F1220" s="17">
        <v>100</v>
      </c>
      <c r="G1220">
        <v>9999</v>
      </c>
      <c r="H1220" s="26" t="s">
        <v>37</v>
      </c>
      <c r="I1220">
        <v>1</v>
      </c>
      <c r="J1220">
        <f>VLOOKUP(E1220,自助机!E:H,4,FALSE)</f>
        <v>100</v>
      </c>
      <c r="K1220" t="str">
        <f t="shared" si="19"/>
        <v/>
      </c>
    </row>
    <row r="1221" spans="1:11" ht="14.25" hidden="1" customHeight="1">
      <c r="A1221" s="16">
        <v>42912</v>
      </c>
      <c r="B1221">
        <v>1000100047</v>
      </c>
      <c r="C1221" s="26" t="s">
        <v>5127</v>
      </c>
      <c r="D1221" s="17">
        <v>393824</v>
      </c>
      <c r="E1221" s="27" t="s">
        <v>8728</v>
      </c>
      <c r="F1221" s="17">
        <v>50</v>
      </c>
      <c r="G1221">
        <v>9999</v>
      </c>
      <c r="H1221" s="26" t="s">
        <v>37</v>
      </c>
      <c r="I1221">
        <v>1</v>
      </c>
      <c r="J1221">
        <f>VLOOKUP(E1221,自助机!E:H,4,FALSE)</f>
        <v>50</v>
      </c>
      <c r="K1221" t="str">
        <f t="shared" si="19"/>
        <v/>
      </c>
    </row>
    <row r="1222" spans="1:11" ht="14.25" hidden="1" customHeight="1">
      <c r="A1222" s="16">
        <v>42912</v>
      </c>
      <c r="B1222">
        <v>1000124524</v>
      </c>
      <c r="C1222" s="26" t="s">
        <v>5151</v>
      </c>
      <c r="D1222" s="17">
        <v>394483</v>
      </c>
      <c r="E1222" s="27" t="s">
        <v>8737</v>
      </c>
      <c r="F1222" s="17">
        <v>500</v>
      </c>
      <c r="G1222">
        <v>9999</v>
      </c>
      <c r="H1222" s="26" t="s">
        <v>37</v>
      </c>
      <c r="I1222">
        <v>1</v>
      </c>
      <c r="J1222">
        <f>VLOOKUP(E1222,自助机!E:H,4,FALSE)</f>
        <v>500</v>
      </c>
      <c r="K1222" t="str">
        <f t="shared" si="19"/>
        <v/>
      </c>
    </row>
    <row r="1223" spans="1:11" ht="14.25" hidden="1" customHeight="1">
      <c r="A1223" s="16">
        <v>42910</v>
      </c>
      <c r="B1223">
        <v>5015282391</v>
      </c>
      <c r="C1223" s="26" t="s">
        <v>1903</v>
      </c>
      <c r="D1223" s="17">
        <v>385882</v>
      </c>
      <c r="E1223" s="27" t="s">
        <v>8591</v>
      </c>
      <c r="F1223" s="17">
        <v>500</v>
      </c>
      <c r="G1223">
        <v>9999</v>
      </c>
      <c r="H1223" s="26" t="s">
        <v>37</v>
      </c>
      <c r="I1223">
        <v>1</v>
      </c>
      <c r="J1223">
        <f>VLOOKUP(E1223,自助机!E:H,4,FALSE)</f>
        <v>500</v>
      </c>
      <c r="K1223" t="str">
        <f t="shared" si="19"/>
        <v/>
      </c>
    </row>
    <row r="1224" spans="1:11" ht="14.25" hidden="1" customHeight="1">
      <c r="A1224" s="16">
        <v>42910</v>
      </c>
      <c r="B1224">
        <v>1000120765</v>
      </c>
      <c r="C1224" s="26" t="s">
        <v>4166</v>
      </c>
      <c r="D1224" s="17">
        <v>386038</v>
      </c>
      <c r="E1224" s="27" t="s">
        <v>8594</v>
      </c>
      <c r="F1224" s="17">
        <v>100</v>
      </c>
      <c r="G1224">
        <v>9999</v>
      </c>
      <c r="H1224" s="26" t="s">
        <v>37</v>
      </c>
      <c r="I1224">
        <v>1</v>
      </c>
      <c r="J1224">
        <f>VLOOKUP(E1224,自助机!E:H,4,FALSE)</f>
        <v>100</v>
      </c>
      <c r="K1224" t="str">
        <f t="shared" si="19"/>
        <v/>
      </c>
    </row>
    <row r="1225" spans="1:11" ht="14.25" hidden="1" customHeight="1">
      <c r="A1225" s="16">
        <v>42910</v>
      </c>
      <c r="B1225">
        <v>1000122573</v>
      </c>
      <c r="C1225" s="26" t="s">
        <v>4795</v>
      </c>
      <c r="D1225" s="17">
        <v>386153</v>
      </c>
      <c r="E1225" s="27" t="s">
        <v>8596</v>
      </c>
      <c r="F1225" s="17">
        <v>21</v>
      </c>
      <c r="G1225">
        <v>9999</v>
      </c>
      <c r="H1225" s="26" t="s">
        <v>37</v>
      </c>
      <c r="I1225">
        <v>1</v>
      </c>
      <c r="J1225">
        <f>VLOOKUP(E1225,自助机!E:H,4,FALSE)</f>
        <v>21</v>
      </c>
      <c r="K1225" t="str">
        <f t="shared" si="19"/>
        <v/>
      </c>
    </row>
    <row r="1226" spans="1:11" ht="14.25" hidden="1" customHeight="1">
      <c r="A1226" s="16">
        <v>42910</v>
      </c>
      <c r="B1226">
        <v>1000121645</v>
      </c>
      <c r="C1226" s="26" t="s">
        <v>4798</v>
      </c>
      <c r="D1226" s="17">
        <v>386187</v>
      </c>
      <c r="E1226" s="27" t="s">
        <v>8597</v>
      </c>
      <c r="F1226" s="17">
        <v>1600</v>
      </c>
      <c r="G1226">
        <v>9999</v>
      </c>
      <c r="H1226" s="26" t="s">
        <v>37</v>
      </c>
      <c r="I1226">
        <v>1</v>
      </c>
      <c r="J1226">
        <f>VLOOKUP(E1226,自助机!E:H,4,FALSE)</f>
        <v>1600</v>
      </c>
      <c r="K1226" t="str">
        <f t="shared" si="19"/>
        <v/>
      </c>
    </row>
    <row r="1227" spans="1:11" ht="14.25" hidden="1" customHeight="1">
      <c r="A1227" s="16">
        <v>42909</v>
      </c>
      <c r="B1227">
        <v>1000119423</v>
      </c>
      <c r="C1227" s="26" t="s">
        <v>3761</v>
      </c>
      <c r="D1227" s="17">
        <v>370053</v>
      </c>
      <c r="E1227" s="27" t="s">
        <v>8252</v>
      </c>
      <c r="F1227" s="17">
        <v>12</v>
      </c>
      <c r="G1227">
        <v>9999</v>
      </c>
      <c r="H1227" s="26" t="s">
        <v>37</v>
      </c>
      <c r="I1227">
        <v>1</v>
      </c>
      <c r="J1227">
        <f>VLOOKUP(E1227,自助机!E:H,4,FALSE)</f>
        <v>12</v>
      </c>
      <c r="K1227" t="str">
        <f t="shared" si="19"/>
        <v/>
      </c>
    </row>
    <row r="1228" spans="1:11" ht="14.25" hidden="1" customHeight="1">
      <c r="A1228" s="16">
        <v>42910</v>
      </c>
      <c r="B1228">
        <v>154034422</v>
      </c>
      <c r="C1228" s="26" t="s">
        <v>4612</v>
      </c>
      <c r="D1228" s="17">
        <v>383117</v>
      </c>
      <c r="E1228" s="27" t="s">
        <v>8525</v>
      </c>
      <c r="F1228" s="17">
        <v>100</v>
      </c>
      <c r="G1228">
        <v>9999</v>
      </c>
      <c r="H1228" s="26" t="s">
        <v>37</v>
      </c>
      <c r="I1228">
        <v>1</v>
      </c>
      <c r="J1228">
        <f>VLOOKUP(E1228,自助机!E:H,4,FALSE)</f>
        <v>100</v>
      </c>
      <c r="K1228" t="str">
        <f t="shared" si="19"/>
        <v/>
      </c>
    </row>
    <row r="1229" spans="1:11" ht="14.25" hidden="1" customHeight="1">
      <c r="A1229" s="16">
        <v>42910</v>
      </c>
      <c r="B1229">
        <v>129009966</v>
      </c>
      <c r="C1229" s="26" t="s">
        <v>4628</v>
      </c>
      <c r="D1229" s="17">
        <v>383685</v>
      </c>
      <c r="E1229" s="27" t="s">
        <v>8531</v>
      </c>
      <c r="F1229" s="17">
        <v>50</v>
      </c>
      <c r="G1229">
        <v>9999</v>
      </c>
      <c r="H1229" s="26" t="s">
        <v>37</v>
      </c>
      <c r="I1229">
        <v>1</v>
      </c>
      <c r="J1229">
        <f>VLOOKUP(E1229,自助机!E:H,4,FALSE)</f>
        <v>50</v>
      </c>
      <c r="K1229" t="str">
        <f t="shared" si="19"/>
        <v/>
      </c>
    </row>
    <row r="1230" spans="1:11" ht="14.25" hidden="1" customHeight="1">
      <c r="A1230" s="16">
        <v>42910</v>
      </c>
      <c r="B1230">
        <v>1000122241</v>
      </c>
      <c r="C1230" s="26" t="s">
        <v>4727</v>
      </c>
      <c r="D1230" s="17">
        <v>384962</v>
      </c>
      <c r="E1230" s="27" t="s">
        <v>8569</v>
      </c>
      <c r="F1230" s="17">
        <v>210</v>
      </c>
      <c r="G1230">
        <v>9999</v>
      </c>
      <c r="H1230" s="26" t="s">
        <v>37</v>
      </c>
      <c r="I1230">
        <v>1</v>
      </c>
      <c r="J1230">
        <f>VLOOKUP(E1230,自助机!E:H,4,FALSE)</f>
        <v>210</v>
      </c>
      <c r="K1230" t="str">
        <f t="shared" si="19"/>
        <v/>
      </c>
    </row>
    <row r="1231" spans="1:11" ht="14.25" hidden="1" customHeight="1">
      <c r="A1231" s="16">
        <v>42912</v>
      </c>
      <c r="B1231">
        <v>1000123710</v>
      </c>
      <c r="C1231" s="26" t="s">
        <v>5319</v>
      </c>
      <c r="D1231" s="17">
        <v>398892</v>
      </c>
      <c r="E1231" s="27" t="s">
        <v>8801</v>
      </c>
      <c r="F1231" s="17">
        <v>30</v>
      </c>
      <c r="G1231">
        <v>9999</v>
      </c>
      <c r="H1231" s="26" t="s">
        <v>37</v>
      </c>
      <c r="I1231">
        <v>1</v>
      </c>
      <c r="J1231">
        <f>VLOOKUP(E1231,自助机!E:H,4,FALSE)</f>
        <v>30</v>
      </c>
      <c r="K1231" t="str">
        <f t="shared" si="19"/>
        <v/>
      </c>
    </row>
    <row r="1232" spans="1:11" ht="14.25" hidden="1" customHeight="1">
      <c r="A1232" s="16">
        <v>42912</v>
      </c>
      <c r="B1232">
        <v>1000125415</v>
      </c>
      <c r="C1232" s="26" t="s">
        <v>747</v>
      </c>
      <c r="D1232" s="17">
        <v>399171</v>
      </c>
      <c r="E1232" s="27" t="s">
        <v>8804</v>
      </c>
      <c r="F1232" s="17">
        <v>200</v>
      </c>
      <c r="G1232">
        <v>9999</v>
      </c>
      <c r="H1232" s="26" t="s">
        <v>37</v>
      </c>
      <c r="I1232">
        <v>1</v>
      </c>
      <c r="J1232">
        <f>VLOOKUP(E1232,自助机!E:H,4,FALSE)</f>
        <v>200</v>
      </c>
      <c r="K1232" t="str">
        <f t="shared" si="19"/>
        <v/>
      </c>
    </row>
    <row r="1233" spans="1:11" ht="14.25" hidden="1" customHeight="1">
      <c r="A1233" s="16">
        <v>42912</v>
      </c>
      <c r="B1233">
        <v>1000124850</v>
      </c>
      <c r="C1233" s="26" t="s">
        <v>5256</v>
      </c>
      <c r="D1233" s="17">
        <v>399208</v>
      </c>
      <c r="E1233" s="27" t="s">
        <v>8805</v>
      </c>
      <c r="F1233" s="17">
        <v>600</v>
      </c>
      <c r="G1233">
        <v>9999</v>
      </c>
      <c r="H1233" s="26" t="s">
        <v>37</v>
      </c>
      <c r="I1233">
        <v>1</v>
      </c>
      <c r="J1233">
        <f>VLOOKUP(E1233,自助机!E:H,4,FALSE)</f>
        <v>600</v>
      </c>
      <c r="K1233" t="str">
        <f t="shared" si="19"/>
        <v/>
      </c>
    </row>
    <row r="1234" spans="1:11" ht="14.25" hidden="1" customHeight="1">
      <c r="A1234" s="16">
        <v>42912</v>
      </c>
      <c r="B1234">
        <v>1000125482</v>
      </c>
      <c r="C1234" s="26" t="s">
        <v>5336</v>
      </c>
      <c r="D1234" s="17">
        <v>399310</v>
      </c>
      <c r="E1234" s="27" t="s">
        <v>8808</v>
      </c>
      <c r="F1234" s="17">
        <v>10</v>
      </c>
      <c r="G1234">
        <v>9999</v>
      </c>
      <c r="H1234" s="26" t="s">
        <v>37</v>
      </c>
      <c r="I1234">
        <v>1</v>
      </c>
      <c r="J1234">
        <f>VLOOKUP(E1234,自助机!E:H,4,FALSE)</f>
        <v>10</v>
      </c>
      <c r="K1234" t="str">
        <f t="shared" si="19"/>
        <v/>
      </c>
    </row>
    <row r="1235" spans="1:11" ht="14.25" hidden="1" customHeight="1">
      <c r="A1235" s="16">
        <v>42912</v>
      </c>
      <c r="B1235">
        <v>1000125479</v>
      </c>
      <c r="C1235" s="26" t="s">
        <v>5344</v>
      </c>
      <c r="D1235" s="17">
        <v>399685</v>
      </c>
      <c r="E1235" s="27" t="s">
        <v>8811</v>
      </c>
      <c r="F1235" s="17">
        <v>1000</v>
      </c>
      <c r="G1235">
        <v>9999</v>
      </c>
      <c r="H1235" s="26" t="s">
        <v>37</v>
      </c>
      <c r="I1235">
        <v>1</v>
      </c>
      <c r="J1235">
        <f>VLOOKUP(E1235,自助机!E:H,4,FALSE)</f>
        <v>1000</v>
      </c>
      <c r="K1235" t="str">
        <f t="shared" si="19"/>
        <v/>
      </c>
    </row>
    <row r="1236" spans="1:11" ht="14.25" hidden="1" customHeight="1">
      <c r="A1236" s="16">
        <v>42912</v>
      </c>
      <c r="B1236">
        <v>1000103682</v>
      </c>
      <c r="C1236" s="26" t="s">
        <v>2876</v>
      </c>
      <c r="D1236" s="17">
        <v>399687</v>
      </c>
      <c r="E1236" s="27" t="s">
        <v>8810</v>
      </c>
      <c r="F1236" s="17">
        <v>500</v>
      </c>
      <c r="G1236">
        <v>9999</v>
      </c>
      <c r="H1236" s="26" t="s">
        <v>37</v>
      </c>
      <c r="I1236">
        <v>1</v>
      </c>
      <c r="J1236">
        <f>VLOOKUP(E1236,自助机!E:H,4,FALSE)</f>
        <v>500</v>
      </c>
      <c r="K1236" t="str">
        <f t="shared" si="19"/>
        <v/>
      </c>
    </row>
    <row r="1237" spans="1:11" ht="14.25" hidden="1" customHeight="1">
      <c r="A1237" s="16">
        <v>42909</v>
      </c>
      <c r="B1237">
        <v>1000089845</v>
      </c>
      <c r="C1237" s="26" t="s">
        <v>3986</v>
      </c>
      <c r="D1237" s="17">
        <v>371654</v>
      </c>
      <c r="E1237" s="27" t="s">
        <v>8280</v>
      </c>
      <c r="F1237" s="17">
        <v>100</v>
      </c>
      <c r="G1237">
        <v>9999</v>
      </c>
      <c r="H1237" s="26" t="s">
        <v>37</v>
      </c>
      <c r="I1237">
        <v>1</v>
      </c>
      <c r="J1237">
        <f>VLOOKUP(E1237,自助机!E:H,4,FALSE)</f>
        <v>100</v>
      </c>
      <c r="K1237" t="str">
        <f t="shared" si="19"/>
        <v/>
      </c>
    </row>
    <row r="1238" spans="1:11" ht="14.25" hidden="1" customHeight="1">
      <c r="A1238" s="16">
        <v>42911</v>
      </c>
      <c r="B1238" t="s">
        <v>8612</v>
      </c>
      <c r="C1238" s="26" t="s">
        <v>4838</v>
      </c>
      <c r="D1238" s="17">
        <v>387364</v>
      </c>
      <c r="E1238" s="27" t="s">
        <v>8613</v>
      </c>
      <c r="F1238" s="17">
        <v>20</v>
      </c>
      <c r="G1238">
        <v>9999</v>
      </c>
      <c r="H1238" s="26" t="s">
        <v>37</v>
      </c>
      <c r="I1238">
        <v>1</v>
      </c>
      <c r="J1238">
        <f>VLOOKUP(E1238,自助机!E:H,4,FALSE)</f>
        <v>20</v>
      </c>
      <c r="K1238" t="str">
        <f t="shared" si="19"/>
        <v/>
      </c>
    </row>
    <row r="1239" spans="1:11" ht="14.25" hidden="1" customHeight="1">
      <c r="A1239" s="16">
        <v>42911</v>
      </c>
      <c r="B1239">
        <v>1000122636</v>
      </c>
      <c r="C1239" s="26" t="s">
        <v>4869</v>
      </c>
      <c r="D1239" s="17">
        <v>388616</v>
      </c>
      <c r="E1239" s="27" t="s">
        <v>8627</v>
      </c>
      <c r="F1239" s="17">
        <v>300</v>
      </c>
      <c r="G1239">
        <v>9999</v>
      </c>
      <c r="H1239" s="26" t="s">
        <v>37</v>
      </c>
      <c r="I1239">
        <v>1</v>
      </c>
      <c r="J1239">
        <f>VLOOKUP(E1239,自助机!E:H,4,FALSE)</f>
        <v>300</v>
      </c>
      <c r="K1239" t="str">
        <f t="shared" si="19"/>
        <v/>
      </c>
    </row>
    <row r="1240" spans="1:11" ht="14.25" hidden="1" customHeight="1">
      <c r="A1240" s="16">
        <v>42911</v>
      </c>
      <c r="B1240">
        <v>1000123084</v>
      </c>
      <c r="C1240" s="26" t="s">
        <v>4872</v>
      </c>
      <c r="D1240" s="17">
        <v>388672</v>
      </c>
      <c r="E1240" s="27" t="s">
        <v>8628</v>
      </c>
      <c r="F1240" s="17">
        <v>100</v>
      </c>
      <c r="G1240">
        <v>9999</v>
      </c>
      <c r="H1240" s="26" t="s">
        <v>37</v>
      </c>
      <c r="I1240">
        <v>1</v>
      </c>
      <c r="J1240">
        <f>VLOOKUP(E1240,自助机!E:H,4,FALSE)</f>
        <v>100</v>
      </c>
      <c r="K1240" t="str">
        <f t="shared" si="19"/>
        <v/>
      </c>
    </row>
    <row r="1241" spans="1:11" ht="14.25" hidden="1" customHeight="1">
      <c r="A1241" s="16">
        <v>42912</v>
      </c>
      <c r="B1241">
        <v>1000124237</v>
      </c>
      <c r="C1241" s="26" t="s">
        <v>5030</v>
      </c>
      <c r="D1241" s="17">
        <v>391419</v>
      </c>
      <c r="E1241" s="27" t="s">
        <v>8690</v>
      </c>
      <c r="F1241" s="17">
        <v>50</v>
      </c>
      <c r="G1241">
        <v>9999</v>
      </c>
      <c r="H1241" s="26" t="s">
        <v>37</v>
      </c>
      <c r="I1241">
        <v>1</v>
      </c>
      <c r="J1241">
        <f>VLOOKUP(E1241,自助机!E:H,4,FALSE)</f>
        <v>50</v>
      </c>
      <c r="K1241" t="str">
        <f t="shared" si="19"/>
        <v/>
      </c>
    </row>
    <row r="1242" spans="1:11" ht="14.25" hidden="1" customHeight="1">
      <c r="A1242" s="16">
        <v>42912</v>
      </c>
      <c r="B1242">
        <v>1000125105</v>
      </c>
      <c r="C1242" s="26" t="s">
        <v>5224</v>
      </c>
      <c r="D1242" s="17">
        <v>396609</v>
      </c>
      <c r="E1242" s="27" t="s">
        <v>8764</v>
      </c>
      <c r="F1242" s="17">
        <v>500</v>
      </c>
      <c r="G1242">
        <v>9999</v>
      </c>
      <c r="H1242" s="26" t="s">
        <v>37</v>
      </c>
      <c r="I1242">
        <v>1</v>
      </c>
      <c r="J1242">
        <f>VLOOKUP(E1242,自助机!E:H,4,FALSE)</f>
        <v>500</v>
      </c>
      <c r="K1242" t="str">
        <f t="shared" si="19"/>
        <v/>
      </c>
    </row>
    <row r="1243" spans="1:11" ht="14.25" hidden="1" customHeight="1">
      <c r="A1243" s="16">
        <v>42912</v>
      </c>
      <c r="B1243">
        <v>1000064427</v>
      </c>
      <c r="C1243" s="26" t="s">
        <v>5245</v>
      </c>
      <c r="D1243" s="17">
        <v>396987</v>
      </c>
      <c r="E1243" s="27" t="s">
        <v>8771</v>
      </c>
      <c r="F1243" s="17">
        <v>200</v>
      </c>
      <c r="G1243">
        <v>9999</v>
      </c>
      <c r="H1243" s="26" t="s">
        <v>37</v>
      </c>
      <c r="I1243">
        <v>1</v>
      </c>
      <c r="J1243">
        <f>VLOOKUP(E1243,自助机!E:H,4,FALSE)</f>
        <v>200</v>
      </c>
      <c r="K1243" t="str">
        <f t="shared" si="19"/>
        <v/>
      </c>
    </row>
    <row r="1244" spans="1:11" ht="14.25" hidden="1" customHeight="1">
      <c r="A1244" s="16">
        <v>42912</v>
      </c>
      <c r="B1244">
        <v>1000125145</v>
      </c>
      <c r="C1244" s="26" t="s">
        <v>5312</v>
      </c>
      <c r="D1244" s="17">
        <v>398744</v>
      </c>
      <c r="E1244" s="27" t="s">
        <v>8798</v>
      </c>
      <c r="F1244" s="17">
        <v>550</v>
      </c>
      <c r="G1244">
        <v>9999</v>
      </c>
      <c r="H1244" s="26" t="s">
        <v>37</v>
      </c>
      <c r="I1244">
        <v>1</v>
      </c>
      <c r="J1244">
        <f>VLOOKUP(E1244,自助机!E:H,4,FALSE)</f>
        <v>550</v>
      </c>
      <c r="K1244" t="str">
        <f t="shared" si="19"/>
        <v/>
      </c>
    </row>
    <row r="1245" spans="1:11" ht="14.25" hidden="1" customHeight="1">
      <c r="A1245" s="16">
        <v>42911</v>
      </c>
      <c r="B1245">
        <v>1000119267</v>
      </c>
      <c r="C1245" s="26" t="s">
        <v>4861</v>
      </c>
      <c r="D1245" s="17">
        <v>388174</v>
      </c>
      <c r="E1245" s="27" t="s">
        <v>8624</v>
      </c>
      <c r="F1245" s="17">
        <v>5000</v>
      </c>
      <c r="G1245">
        <v>9999</v>
      </c>
      <c r="H1245" s="26" t="s">
        <v>37</v>
      </c>
      <c r="I1245">
        <v>1</v>
      </c>
      <c r="J1245">
        <f>VLOOKUP(E1245,自助机!E:H,4,FALSE)</f>
        <v>5000</v>
      </c>
      <c r="K1245" t="str">
        <f t="shared" si="19"/>
        <v/>
      </c>
    </row>
    <row r="1246" spans="1:11" ht="14.25" hidden="1" customHeight="1">
      <c r="A1246" s="16">
        <v>42912</v>
      </c>
      <c r="B1246">
        <v>1000020575</v>
      </c>
      <c r="C1246" s="26" t="s">
        <v>783</v>
      </c>
      <c r="D1246" s="17">
        <v>391546</v>
      </c>
      <c r="E1246" s="27" t="s">
        <v>8691</v>
      </c>
      <c r="F1246" s="17">
        <v>500</v>
      </c>
      <c r="G1246">
        <v>9999</v>
      </c>
      <c r="H1246" s="26" t="s">
        <v>37</v>
      </c>
      <c r="I1246">
        <v>1</v>
      </c>
      <c r="J1246">
        <f>VLOOKUP(E1246,自助机!E:H,4,FALSE)</f>
        <v>500</v>
      </c>
      <c r="K1246" t="str">
        <f t="shared" si="19"/>
        <v/>
      </c>
    </row>
    <row r="1247" spans="1:11" ht="14.25" hidden="1" customHeight="1">
      <c r="A1247" s="16">
        <v>42912</v>
      </c>
      <c r="B1247">
        <v>1000057171</v>
      </c>
      <c r="C1247" s="26" t="s">
        <v>5177</v>
      </c>
      <c r="D1247" s="17">
        <v>395666</v>
      </c>
      <c r="E1247" s="27" t="s">
        <v>8747</v>
      </c>
      <c r="F1247" s="17">
        <v>2000</v>
      </c>
      <c r="G1247">
        <v>9999</v>
      </c>
      <c r="H1247" s="26" t="s">
        <v>37</v>
      </c>
      <c r="I1247">
        <v>1</v>
      </c>
      <c r="J1247">
        <f>VLOOKUP(E1247,自助机!E:H,4,FALSE)</f>
        <v>2000</v>
      </c>
      <c r="K1247" t="str">
        <f t="shared" si="19"/>
        <v/>
      </c>
    </row>
    <row r="1248" spans="1:11" ht="14.25" hidden="1" customHeight="1">
      <c r="A1248" s="16">
        <v>42912</v>
      </c>
      <c r="B1248">
        <v>1000125004</v>
      </c>
      <c r="C1248" s="26" t="s">
        <v>765</v>
      </c>
      <c r="D1248" s="17">
        <v>395982</v>
      </c>
      <c r="E1248" s="27" t="s">
        <v>8753</v>
      </c>
      <c r="F1248" s="17">
        <v>800</v>
      </c>
      <c r="G1248">
        <v>9999</v>
      </c>
      <c r="H1248" s="26" t="s">
        <v>37</v>
      </c>
      <c r="I1248">
        <v>1</v>
      </c>
      <c r="J1248">
        <f>VLOOKUP(E1248,自助机!E:H,4,FALSE)</f>
        <v>800</v>
      </c>
      <c r="K1248" t="str">
        <f t="shared" si="19"/>
        <v/>
      </c>
    </row>
    <row r="1249" spans="1:11" ht="14.25" hidden="1" customHeight="1">
      <c r="A1249" s="16">
        <v>42912</v>
      </c>
      <c r="B1249">
        <v>1000122353</v>
      </c>
      <c r="C1249" s="26" t="s">
        <v>5195</v>
      </c>
      <c r="D1249" s="17">
        <v>396025</v>
      </c>
      <c r="E1249" s="27" t="s">
        <v>8754</v>
      </c>
      <c r="F1249" s="17">
        <v>1500</v>
      </c>
      <c r="G1249">
        <v>9999</v>
      </c>
      <c r="H1249" s="26" t="s">
        <v>37</v>
      </c>
      <c r="I1249">
        <v>1</v>
      </c>
      <c r="J1249">
        <f>VLOOKUP(E1249,自助机!E:H,4,FALSE)</f>
        <v>1500</v>
      </c>
      <c r="K1249" t="str">
        <f t="shared" si="19"/>
        <v/>
      </c>
    </row>
    <row r="1250" spans="1:11" ht="14.25" hidden="1" customHeight="1">
      <c r="A1250" s="16">
        <v>42912</v>
      </c>
      <c r="B1250">
        <v>1000125376</v>
      </c>
      <c r="C1250" s="26" t="s">
        <v>5287</v>
      </c>
      <c r="D1250" s="17">
        <v>398306</v>
      </c>
      <c r="E1250" s="27" t="s">
        <v>8787</v>
      </c>
      <c r="F1250" s="17">
        <v>500</v>
      </c>
      <c r="G1250">
        <v>9999</v>
      </c>
      <c r="H1250" s="26" t="s">
        <v>37</v>
      </c>
      <c r="I1250">
        <v>1</v>
      </c>
      <c r="J1250">
        <f>VLOOKUP(E1250,自助机!E:H,4,FALSE)</f>
        <v>500</v>
      </c>
      <c r="K1250" t="str">
        <f t="shared" si="19"/>
        <v/>
      </c>
    </row>
    <row r="1251" spans="1:11" ht="14.25" hidden="1" customHeight="1">
      <c r="A1251" s="16">
        <v>42912</v>
      </c>
      <c r="B1251">
        <v>1000125369</v>
      </c>
      <c r="C1251" s="26" t="s">
        <v>5294</v>
      </c>
      <c r="D1251" s="17">
        <v>398339</v>
      </c>
      <c r="E1251" s="27" t="s">
        <v>8790</v>
      </c>
      <c r="F1251" s="17">
        <v>10</v>
      </c>
      <c r="G1251">
        <v>9999</v>
      </c>
      <c r="H1251" s="26" t="s">
        <v>37</v>
      </c>
      <c r="I1251">
        <v>1</v>
      </c>
      <c r="J1251">
        <f>VLOOKUP(E1251,自助机!E:H,4,FALSE)</f>
        <v>10</v>
      </c>
      <c r="K1251" t="str">
        <f t="shared" si="19"/>
        <v/>
      </c>
    </row>
    <row r="1252" spans="1:11" ht="14.25" hidden="1" customHeight="1">
      <c r="A1252" s="16">
        <v>42912</v>
      </c>
      <c r="B1252" t="s">
        <v>8791</v>
      </c>
      <c r="C1252" s="26" t="s">
        <v>5297</v>
      </c>
      <c r="D1252" s="17">
        <v>398392</v>
      </c>
      <c r="E1252" s="27" t="s">
        <v>8792</v>
      </c>
      <c r="F1252" s="17">
        <v>1000</v>
      </c>
      <c r="G1252">
        <v>9999</v>
      </c>
      <c r="H1252" s="26" t="s">
        <v>37</v>
      </c>
      <c r="I1252">
        <v>1</v>
      </c>
      <c r="J1252">
        <f>VLOOKUP(E1252,自助机!E:H,4,FALSE)</f>
        <v>1000</v>
      </c>
      <c r="K1252" t="str">
        <f t="shared" si="19"/>
        <v/>
      </c>
    </row>
    <row r="1253" spans="1:11" ht="14.25" hidden="1" customHeight="1">
      <c r="A1253" s="16">
        <v>42912</v>
      </c>
      <c r="B1253">
        <v>1000124107</v>
      </c>
      <c r="C1253" s="26" t="s">
        <v>5022</v>
      </c>
      <c r="D1253" s="17">
        <v>391282</v>
      </c>
      <c r="E1253" s="27" t="s">
        <v>8687</v>
      </c>
      <c r="F1253" s="17">
        <v>20</v>
      </c>
      <c r="G1253">
        <v>9999</v>
      </c>
      <c r="H1253" s="26" t="s">
        <v>37</v>
      </c>
      <c r="I1253">
        <v>1</v>
      </c>
      <c r="J1253">
        <f>VLOOKUP(E1253,自助机!E:H,4,FALSE)</f>
        <v>20</v>
      </c>
      <c r="K1253" t="str">
        <f t="shared" si="19"/>
        <v/>
      </c>
    </row>
    <row r="1254" spans="1:11" ht="14.25" hidden="1" customHeight="1">
      <c r="A1254" s="16">
        <v>42913</v>
      </c>
      <c r="B1254">
        <v>1000110250</v>
      </c>
      <c r="C1254" s="26" t="s">
        <v>6341</v>
      </c>
      <c r="D1254" s="17">
        <v>425207</v>
      </c>
      <c r="E1254" s="27" t="s">
        <v>9202</v>
      </c>
      <c r="F1254" s="17">
        <v>300</v>
      </c>
      <c r="G1254">
        <v>9999</v>
      </c>
      <c r="H1254" s="26" t="s">
        <v>37</v>
      </c>
      <c r="I1254">
        <v>1</v>
      </c>
      <c r="J1254">
        <f>VLOOKUP(E1254,自助机!E:H,4,FALSE)</f>
        <v>300</v>
      </c>
      <c r="K1254" t="str">
        <f t="shared" si="19"/>
        <v/>
      </c>
    </row>
    <row r="1255" spans="1:11" ht="14.25" hidden="1" customHeight="1">
      <c r="A1255" s="16">
        <v>42913</v>
      </c>
      <c r="B1255">
        <v>1000129495</v>
      </c>
      <c r="C1255" s="26" t="s">
        <v>6353</v>
      </c>
      <c r="D1255" s="17">
        <v>425636</v>
      </c>
      <c r="E1255" s="27" t="s">
        <v>9206</v>
      </c>
      <c r="F1255" s="17">
        <v>500</v>
      </c>
      <c r="G1255">
        <v>9999</v>
      </c>
      <c r="H1255" s="26" t="s">
        <v>37</v>
      </c>
      <c r="I1255">
        <v>1</v>
      </c>
      <c r="J1255">
        <f>VLOOKUP(E1255,自助机!E:H,4,FALSE)</f>
        <v>500</v>
      </c>
      <c r="K1255" t="str">
        <f t="shared" si="19"/>
        <v/>
      </c>
    </row>
    <row r="1256" spans="1:11" ht="14.25" hidden="1" customHeight="1">
      <c r="A1256" s="16">
        <v>42912</v>
      </c>
      <c r="B1256">
        <v>1000105906</v>
      </c>
      <c r="C1256" s="26" t="s">
        <v>45</v>
      </c>
      <c r="D1256" s="17">
        <v>411986</v>
      </c>
      <c r="E1256" s="27" t="s">
        <v>8991</v>
      </c>
      <c r="F1256" s="17">
        <v>100</v>
      </c>
      <c r="G1256">
        <v>9999</v>
      </c>
      <c r="H1256" s="26" t="s">
        <v>37</v>
      </c>
      <c r="I1256">
        <v>1</v>
      </c>
      <c r="J1256">
        <f>VLOOKUP(E1256,自助机!E:H,4,FALSE)</f>
        <v>100</v>
      </c>
      <c r="K1256" t="str">
        <f t="shared" si="19"/>
        <v/>
      </c>
    </row>
    <row r="1257" spans="1:11" ht="14.25" hidden="1" customHeight="1">
      <c r="A1257" s="16">
        <v>42912</v>
      </c>
      <c r="B1257">
        <v>111242721</v>
      </c>
      <c r="C1257" s="26" t="s">
        <v>5339</v>
      </c>
      <c r="D1257" s="17">
        <v>399557</v>
      </c>
      <c r="E1257" s="27" t="s">
        <v>8809</v>
      </c>
      <c r="F1257" s="17">
        <v>300</v>
      </c>
      <c r="G1257">
        <v>9999</v>
      </c>
      <c r="H1257" s="26" t="s">
        <v>37</v>
      </c>
      <c r="I1257">
        <v>1</v>
      </c>
      <c r="J1257">
        <f>VLOOKUP(E1257,自助机!E:H,4,FALSE)</f>
        <v>300</v>
      </c>
      <c r="K1257" t="str">
        <f t="shared" si="19"/>
        <v/>
      </c>
    </row>
    <row r="1258" spans="1:11" ht="14.25" hidden="1" customHeight="1">
      <c r="A1258" s="16">
        <v>42912</v>
      </c>
      <c r="B1258">
        <v>1000102001</v>
      </c>
      <c r="C1258" s="26" t="s">
        <v>856</v>
      </c>
      <c r="D1258" s="17">
        <v>405840</v>
      </c>
      <c r="E1258" s="27" t="s">
        <v>8889</v>
      </c>
      <c r="F1258" s="17">
        <v>100</v>
      </c>
      <c r="G1258">
        <v>9999</v>
      </c>
      <c r="H1258" s="26" t="s">
        <v>37</v>
      </c>
      <c r="I1258">
        <v>1</v>
      </c>
      <c r="J1258">
        <f>VLOOKUP(E1258,自助机!E:H,4,FALSE)</f>
        <v>100</v>
      </c>
      <c r="K1258" t="str">
        <f t="shared" si="19"/>
        <v/>
      </c>
    </row>
    <row r="1259" spans="1:11" ht="14.25" hidden="1" customHeight="1">
      <c r="A1259" s="16">
        <v>42912</v>
      </c>
      <c r="B1259">
        <v>1000125562</v>
      </c>
      <c r="C1259" s="26" t="s">
        <v>5492</v>
      </c>
      <c r="D1259" s="17">
        <v>404464</v>
      </c>
      <c r="E1259" s="27" t="s">
        <v>8868</v>
      </c>
      <c r="F1259" s="17">
        <v>100</v>
      </c>
      <c r="G1259">
        <v>9999</v>
      </c>
      <c r="H1259" s="26" t="s">
        <v>37</v>
      </c>
      <c r="I1259">
        <v>1</v>
      </c>
      <c r="J1259">
        <f>VLOOKUP(E1259,自助机!E:H,4,FALSE)</f>
        <v>100</v>
      </c>
      <c r="K1259" t="str">
        <f t="shared" si="19"/>
        <v/>
      </c>
    </row>
    <row r="1260" spans="1:11" ht="14.25" hidden="1" customHeight="1">
      <c r="A1260" s="16">
        <v>42913</v>
      </c>
      <c r="B1260">
        <v>1000123309</v>
      </c>
      <c r="C1260" s="26" t="s">
        <v>5027</v>
      </c>
      <c r="D1260" s="17">
        <v>415777</v>
      </c>
      <c r="E1260" s="27" t="s">
        <v>9052</v>
      </c>
      <c r="F1260" s="17">
        <v>100</v>
      </c>
      <c r="G1260">
        <v>9999</v>
      </c>
      <c r="H1260" s="26" t="s">
        <v>37</v>
      </c>
      <c r="I1260">
        <v>1</v>
      </c>
      <c r="J1260">
        <f>VLOOKUP(E1260,自助机!E:H,4,FALSE)</f>
        <v>100</v>
      </c>
      <c r="K1260" t="str">
        <f t="shared" si="19"/>
        <v/>
      </c>
    </row>
    <row r="1261" spans="1:11" ht="14.25" hidden="1" customHeight="1">
      <c r="A1261" s="16">
        <v>42913</v>
      </c>
      <c r="B1261" t="s">
        <v>9053</v>
      </c>
      <c r="C1261" s="26" t="s">
        <v>5958</v>
      </c>
      <c r="D1261" s="17">
        <v>415844</v>
      </c>
      <c r="E1261" s="27" t="s">
        <v>9054</v>
      </c>
      <c r="F1261" s="17">
        <v>500</v>
      </c>
      <c r="G1261">
        <v>9999</v>
      </c>
      <c r="H1261" s="26" t="s">
        <v>37</v>
      </c>
      <c r="I1261">
        <v>1</v>
      </c>
      <c r="J1261">
        <f>VLOOKUP(E1261,自助机!E:H,4,FALSE)</f>
        <v>500</v>
      </c>
      <c r="K1261" t="str">
        <f t="shared" si="19"/>
        <v/>
      </c>
    </row>
    <row r="1262" spans="1:11" ht="14.25" hidden="1" customHeight="1">
      <c r="A1262" s="16">
        <v>42913</v>
      </c>
      <c r="B1262">
        <v>1000009379</v>
      </c>
      <c r="C1262" s="26" t="s">
        <v>1508</v>
      </c>
      <c r="D1262" s="17">
        <v>415919</v>
      </c>
      <c r="E1262" s="27" t="s">
        <v>9059</v>
      </c>
      <c r="F1262" s="17">
        <v>1000</v>
      </c>
      <c r="G1262">
        <v>9999</v>
      </c>
      <c r="H1262" s="26" t="s">
        <v>37</v>
      </c>
      <c r="I1262">
        <v>1</v>
      </c>
      <c r="J1262">
        <f>VLOOKUP(E1262,自助机!E:H,4,FALSE)</f>
        <v>1000</v>
      </c>
      <c r="K1262" t="str">
        <f t="shared" si="19"/>
        <v/>
      </c>
    </row>
    <row r="1263" spans="1:11" ht="14.25" hidden="1" customHeight="1">
      <c r="A1263" s="16">
        <v>42913</v>
      </c>
      <c r="B1263">
        <v>1000127804</v>
      </c>
      <c r="C1263" s="26" t="s">
        <v>5973</v>
      </c>
      <c r="D1263" s="17">
        <v>415947</v>
      </c>
      <c r="E1263" s="27" t="s">
        <v>9061</v>
      </c>
      <c r="F1263" s="17">
        <v>1000</v>
      </c>
      <c r="G1263">
        <v>9999</v>
      </c>
      <c r="H1263" s="26" t="s">
        <v>37</v>
      </c>
      <c r="I1263">
        <v>1</v>
      </c>
      <c r="J1263">
        <f>VLOOKUP(E1263,自助机!E:H,4,FALSE)</f>
        <v>1000</v>
      </c>
      <c r="K1263" t="str">
        <f t="shared" si="19"/>
        <v/>
      </c>
    </row>
    <row r="1264" spans="1:11" ht="14.25" hidden="1" customHeight="1">
      <c r="A1264" s="16">
        <v>42913</v>
      </c>
      <c r="B1264">
        <v>129439210</v>
      </c>
      <c r="C1264" s="26" t="s">
        <v>818</v>
      </c>
      <c r="D1264" s="17">
        <v>417517</v>
      </c>
      <c r="E1264" s="27" t="s">
        <v>9084</v>
      </c>
      <c r="F1264" s="17">
        <v>10</v>
      </c>
      <c r="G1264">
        <v>9999</v>
      </c>
      <c r="H1264" s="26" t="s">
        <v>37</v>
      </c>
      <c r="I1264">
        <v>1</v>
      </c>
      <c r="J1264">
        <f>VLOOKUP(E1264,自助机!E:H,4,FALSE)</f>
        <v>10</v>
      </c>
      <c r="K1264" t="str">
        <f t="shared" si="19"/>
        <v/>
      </c>
    </row>
    <row r="1265" spans="1:11" ht="14.25" hidden="1" customHeight="1">
      <c r="A1265" s="16">
        <v>42912</v>
      </c>
      <c r="B1265">
        <v>1000125270</v>
      </c>
      <c r="C1265" s="26" t="s">
        <v>5268</v>
      </c>
      <c r="D1265" s="17">
        <v>398811</v>
      </c>
      <c r="E1265" s="27" t="s">
        <v>8800</v>
      </c>
      <c r="F1265" s="17">
        <v>100</v>
      </c>
      <c r="G1265">
        <v>9999</v>
      </c>
      <c r="H1265" s="26" t="s">
        <v>37</v>
      </c>
      <c r="I1265">
        <v>1</v>
      </c>
      <c r="J1265">
        <f>VLOOKUP(E1265,自助机!E:H,4,FALSE)</f>
        <v>100</v>
      </c>
      <c r="K1265" t="str">
        <f t="shared" si="19"/>
        <v/>
      </c>
    </row>
    <row r="1266" spans="1:11" ht="14.25" hidden="1" customHeight="1">
      <c r="A1266" s="16">
        <v>42912</v>
      </c>
      <c r="B1266">
        <v>1000093524</v>
      </c>
      <c r="C1266" s="26" t="s">
        <v>5410</v>
      </c>
      <c r="D1266" s="17">
        <v>401622</v>
      </c>
      <c r="E1266" s="27" t="s">
        <v>8836</v>
      </c>
      <c r="F1266" s="17">
        <v>110</v>
      </c>
      <c r="G1266">
        <v>9999</v>
      </c>
      <c r="H1266" s="26" t="s">
        <v>37</v>
      </c>
      <c r="I1266">
        <v>1</v>
      </c>
      <c r="J1266">
        <f>VLOOKUP(E1266,自助机!E:H,4,FALSE)</f>
        <v>110</v>
      </c>
      <c r="K1266" t="str">
        <f t="shared" si="19"/>
        <v/>
      </c>
    </row>
    <row r="1267" spans="1:11" ht="14.25" hidden="1" customHeight="1">
      <c r="A1267" s="16">
        <v>42912</v>
      </c>
      <c r="B1267">
        <v>1000126891</v>
      </c>
      <c r="C1267" s="26" t="s">
        <v>5654</v>
      </c>
      <c r="D1267" s="17">
        <v>411304</v>
      </c>
      <c r="E1267" s="27" t="s">
        <v>8977</v>
      </c>
      <c r="F1267" s="17">
        <v>80</v>
      </c>
      <c r="G1267">
        <v>9999</v>
      </c>
      <c r="H1267" s="26" t="s">
        <v>37</v>
      </c>
      <c r="I1267">
        <v>1</v>
      </c>
      <c r="J1267">
        <f>VLOOKUP(E1267,自助机!E:H,4,FALSE)</f>
        <v>80</v>
      </c>
      <c r="K1267" t="str">
        <f t="shared" si="19"/>
        <v/>
      </c>
    </row>
    <row r="1268" spans="1:11" ht="14.25" hidden="1" customHeight="1">
      <c r="A1268" s="16">
        <v>42912</v>
      </c>
      <c r="B1268">
        <v>1000117349</v>
      </c>
      <c r="C1268" s="26" t="s">
        <v>3247</v>
      </c>
      <c r="D1268" s="17">
        <v>404351</v>
      </c>
      <c r="E1268" s="27" t="s">
        <v>8866</v>
      </c>
      <c r="F1268" s="17">
        <v>500</v>
      </c>
      <c r="G1268">
        <v>9999</v>
      </c>
      <c r="H1268" s="26" t="s">
        <v>37</v>
      </c>
      <c r="I1268">
        <v>1</v>
      </c>
      <c r="J1268">
        <f>VLOOKUP(E1268,自助机!E:H,4,FALSE)</f>
        <v>500</v>
      </c>
      <c r="K1268" t="str">
        <f t="shared" si="19"/>
        <v/>
      </c>
    </row>
    <row r="1269" spans="1:11" ht="14.25" hidden="1" customHeight="1">
      <c r="A1269" s="16">
        <v>42912</v>
      </c>
      <c r="B1269">
        <v>1000103364</v>
      </c>
      <c r="C1269" s="26" t="s">
        <v>5489</v>
      </c>
      <c r="D1269" s="17">
        <v>404444</v>
      </c>
      <c r="E1269" s="27" t="s">
        <v>8867</v>
      </c>
      <c r="F1269" s="17">
        <v>700</v>
      </c>
      <c r="G1269">
        <v>9999</v>
      </c>
      <c r="H1269" s="26" t="s">
        <v>37</v>
      </c>
      <c r="I1269">
        <v>1</v>
      </c>
      <c r="J1269">
        <f>VLOOKUP(E1269,自助机!E:H,4,FALSE)</f>
        <v>700</v>
      </c>
      <c r="K1269" t="str">
        <f t="shared" si="19"/>
        <v/>
      </c>
    </row>
    <row r="1270" spans="1:11" ht="14.25" hidden="1" customHeight="1">
      <c r="A1270" s="16">
        <v>42912</v>
      </c>
      <c r="B1270">
        <v>1000116031</v>
      </c>
      <c r="C1270" s="26" t="s">
        <v>2905</v>
      </c>
      <c r="D1270" s="17">
        <v>404506</v>
      </c>
      <c r="E1270" s="27" t="s">
        <v>8870</v>
      </c>
      <c r="F1270" s="17">
        <v>4000</v>
      </c>
      <c r="G1270">
        <v>9999</v>
      </c>
      <c r="H1270" s="26" t="s">
        <v>37</v>
      </c>
      <c r="I1270">
        <v>1</v>
      </c>
      <c r="J1270">
        <f>VLOOKUP(E1270,自助机!E:H,4,FALSE)</f>
        <v>4000</v>
      </c>
      <c r="K1270" t="str">
        <f t="shared" si="19"/>
        <v/>
      </c>
    </row>
    <row r="1271" spans="1:11" ht="14.25" hidden="1" customHeight="1">
      <c r="A1271" s="16">
        <v>42912</v>
      </c>
      <c r="B1271">
        <v>1000125105</v>
      </c>
      <c r="C1271" s="26" t="s">
        <v>5224</v>
      </c>
      <c r="D1271" s="17">
        <v>404932</v>
      </c>
      <c r="E1271" s="27" t="s">
        <v>8875</v>
      </c>
      <c r="F1271" s="17">
        <v>500</v>
      </c>
      <c r="G1271">
        <v>9999</v>
      </c>
      <c r="H1271" s="26" t="s">
        <v>37</v>
      </c>
      <c r="I1271">
        <v>1</v>
      </c>
      <c r="J1271">
        <f>VLOOKUP(E1271,自助机!E:H,4,FALSE)</f>
        <v>500</v>
      </c>
      <c r="K1271" t="str">
        <f t="shared" si="19"/>
        <v/>
      </c>
    </row>
    <row r="1272" spans="1:11" ht="14.25" hidden="1" customHeight="1">
      <c r="A1272" s="16">
        <v>42912</v>
      </c>
      <c r="B1272">
        <v>1000114656</v>
      </c>
      <c r="C1272" s="26" t="s">
        <v>5531</v>
      </c>
      <c r="D1272" s="17">
        <v>405647</v>
      </c>
      <c r="E1272" s="27" t="s">
        <v>8885</v>
      </c>
      <c r="F1272" s="17">
        <v>80</v>
      </c>
      <c r="G1272">
        <v>9999</v>
      </c>
      <c r="H1272" s="26" t="s">
        <v>37</v>
      </c>
      <c r="I1272">
        <v>1</v>
      </c>
      <c r="J1272">
        <f>VLOOKUP(E1272,自助机!E:H,4,FALSE)</f>
        <v>80</v>
      </c>
      <c r="K1272" t="str">
        <f t="shared" si="19"/>
        <v/>
      </c>
    </row>
    <row r="1273" spans="1:11" ht="14.25" hidden="1" customHeight="1">
      <c r="A1273" s="16">
        <v>42912</v>
      </c>
      <c r="B1273">
        <v>129009850</v>
      </c>
      <c r="C1273" s="26" t="s">
        <v>5148</v>
      </c>
      <c r="D1273" s="17">
        <v>394450</v>
      </c>
      <c r="E1273" s="27" t="s">
        <v>8736</v>
      </c>
      <c r="F1273" s="17">
        <v>50</v>
      </c>
      <c r="G1273">
        <v>9999</v>
      </c>
      <c r="H1273" s="26" t="s">
        <v>37</v>
      </c>
      <c r="I1273">
        <v>1</v>
      </c>
      <c r="J1273">
        <f>VLOOKUP(E1273,自助机!E:H,4,FALSE)</f>
        <v>50</v>
      </c>
      <c r="K1273" t="str">
        <f t="shared" si="19"/>
        <v/>
      </c>
    </row>
    <row r="1274" spans="1:11" ht="14.25" hidden="1" customHeight="1">
      <c r="A1274" s="16">
        <v>42912</v>
      </c>
      <c r="B1274">
        <v>1000117390</v>
      </c>
      <c r="C1274" s="26" t="s">
        <v>5207</v>
      </c>
      <c r="D1274" s="17">
        <v>396069</v>
      </c>
      <c r="E1274" s="27" t="s">
        <v>8758</v>
      </c>
      <c r="F1274" s="17">
        <v>1000</v>
      </c>
      <c r="G1274">
        <v>9999</v>
      </c>
      <c r="H1274" s="26" t="s">
        <v>37</v>
      </c>
      <c r="I1274">
        <v>1</v>
      </c>
      <c r="J1274">
        <f>VLOOKUP(E1274,自助机!E:H,4,FALSE)</f>
        <v>1000</v>
      </c>
      <c r="K1274" t="str">
        <f t="shared" si="19"/>
        <v/>
      </c>
    </row>
    <row r="1275" spans="1:11" ht="14.25" hidden="1" customHeight="1">
      <c r="A1275" s="16">
        <v>42912</v>
      </c>
      <c r="B1275">
        <v>1000125379</v>
      </c>
      <c r="C1275" s="26" t="s">
        <v>5499</v>
      </c>
      <c r="D1275" s="17">
        <v>404562</v>
      </c>
      <c r="E1275" s="27" t="s">
        <v>8871</v>
      </c>
      <c r="F1275" s="17">
        <v>500</v>
      </c>
      <c r="G1275">
        <v>9999</v>
      </c>
      <c r="H1275" s="26" t="s">
        <v>37</v>
      </c>
      <c r="I1275">
        <v>1</v>
      </c>
      <c r="J1275">
        <f>VLOOKUP(E1275,自助机!E:H,4,FALSE)</f>
        <v>500</v>
      </c>
      <c r="K1275" t="str">
        <f t="shared" si="19"/>
        <v/>
      </c>
    </row>
    <row r="1276" spans="1:11" ht="14.25" hidden="1" customHeight="1">
      <c r="A1276" s="16">
        <v>42912</v>
      </c>
      <c r="B1276">
        <v>1000030716</v>
      </c>
      <c r="C1276" s="26" t="s">
        <v>5505</v>
      </c>
      <c r="D1276" s="17">
        <v>404674</v>
      </c>
      <c r="E1276" s="27" t="s">
        <v>8873</v>
      </c>
      <c r="F1276" s="17">
        <v>20</v>
      </c>
      <c r="G1276">
        <v>9999</v>
      </c>
      <c r="H1276" s="26" t="s">
        <v>37</v>
      </c>
      <c r="I1276">
        <v>1</v>
      </c>
      <c r="J1276">
        <f>VLOOKUP(E1276,自助机!E:H,4,FALSE)</f>
        <v>20</v>
      </c>
      <c r="K1276" t="str">
        <f t="shared" si="19"/>
        <v/>
      </c>
    </row>
    <row r="1277" spans="1:11" ht="14.25" hidden="1" customHeight="1">
      <c r="A1277" s="16">
        <v>42912</v>
      </c>
      <c r="B1277" t="s">
        <v>8890</v>
      </c>
      <c r="C1277" s="26" t="s">
        <v>5547</v>
      </c>
      <c r="D1277" s="17">
        <v>405923</v>
      </c>
      <c r="E1277" s="27" t="s">
        <v>8891</v>
      </c>
      <c r="F1277" s="17">
        <v>300</v>
      </c>
      <c r="G1277">
        <v>9999</v>
      </c>
      <c r="H1277" s="26" t="s">
        <v>37</v>
      </c>
      <c r="I1277">
        <v>1</v>
      </c>
      <c r="J1277">
        <f>VLOOKUP(E1277,自助机!E:H,4,FALSE)</f>
        <v>300</v>
      </c>
      <c r="K1277" t="str">
        <f t="shared" si="19"/>
        <v/>
      </c>
    </row>
    <row r="1278" spans="1:11" ht="14.25" hidden="1" customHeight="1">
      <c r="A1278" s="16">
        <v>42912</v>
      </c>
      <c r="B1278">
        <v>1000126409</v>
      </c>
      <c r="C1278" s="26" t="s">
        <v>87</v>
      </c>
      <c r="D1278" s="17">
        <v>406857</v>
      </c>
      <c r="E1278" s="27" t="s">
        <v>8908</v>
      </c>
      <c r="F1278" s="17">
        <v>300</v>
      </c>
      <c r="G1278">
        <v>9999</v>
      </c>
      <c r="H1278" s="26" t="s">
        <v>37</v>
      </c>
      <c r="I1278">
        <v>1</v>
      </c>
      <c r="J1278">
        <f>VLOOKUP(E1278,自助机!E:H,4,FALSE)</f>
        <v>300</v>
      </c>
      <c r="K1278" t="str">
        <f t="shared" si="19"/>
        <v/>
      </c>
    </row>
    <row r="1279" spans="1:11" ht="14.25" hidden="1" customHeight="1">
      <c r="A1279" s="16">
        <v>42912</v>
      </c>
      <c r="B1279">
        <v>111289101</v>
      </c>
      <c r="C1279" s="26" t="s">
        <v>1667</v>
      </c>
      <c r="D1279" s="17">
        <v>408092</v>
      </c>
      <c r="E1279" s="27" t="s">
        <v>8924</v>
      </c>
      <c r="F1279" s="17">
        <v>50</v>
      </c>
      <c r="G1279">
        <v>9999</v>
      </c>
      <c r="H1279" s="26" t="s">
        <v>37</v>
      </c>
      <c r="I1279">
        <v>1</v>
      </c>
      <c r="J1279">
        <f>VLOOKUP(E1279,自助机!E:H,4,FALSE)</f>
        <v>50</v>
      </c>
      <c r="K1279" t="str">
        <f t="shared" si="19"/>
        <v/>
      </c>
    </row>
    <row r="1280" spans="1:11" ht="14.25" hidden="1" customHeight="1">
      <c r="A1280" s="16">
        <v>42910</v>
      </c>
      <c r="B1280" t="s">
        <v>8559</v>
      </c>
      <c r="C1280" s="26" t="s">
        <v>4705</v>
      </c>
      <c r="D1280" s="17">
        <v>384776</v>
      </c>
      <c r="E1280" s="27" t="s">
        <v>8560</v>
      </c>
      <c r="F1280" s="17">
        <v>10</v>
      </c>
      <c r="G1280">
        <v>9999</v>
      </c>
      <c r="H1280" s="26" t="s">
        <v>37</v>
      </c>
      <c r="I1280">
        <v>1</v>
      </c>
      <c r="J1280">
        <f>VLOOKUP(E1280,自助机!E:H,4,FALSE)</f>
        <v>10</v>
      </c>
      <c r="K1280" t="str">
        <f t="shared" si="19"/>
        <v/>
      </c>
    </row>
    <row r="1281" spans="1:11" ht="14.25" hidden="1" customHeight="1">
      <c r="A1281" s="16">
        <v>42910</v>
      </c>
      <c r="B1281">
        <v>1000122185</v>
      </c>
      <c r="C1281" s="26" t="s">
        <v>4708</v>
      </c>
      <c r="D1281" s="17">
        <v>384813</v>
      </c>
      <c r="E1281" s="27" t="s">
        <v>8561</v>
      </c>
      <c r="F1281" s="17">
        <v>100</v>
      </c>
      <c r="G1281">
        <v>9999</v>
      </c>
      <c r="H1281" s="26" t="s">
        <v>37</v>
      </c>
      <c r="I1281">
        <v>1</v>
      </c>
      <c r="J1281">
        <f>VLOOKUP(E1281,自助机!E:H,4,FALSE)</f>
        <v>100</v>
      </c>
      <c r="K1281" t="str">
        <f t="shared" si="19"/>
        <v/>
      </c>
    </row>
    <row r="1282" spans="1:11" ht="14.25" hidden="1" customHeight="1">
      <c r="A1282" s="16">
        <v>42910</v>
      </c>
      <c r="B1282">
        <v>1000122132</v>
      </c>
      <c r="C1282" s="26" t="s">
        <v>4721</v>
      </c>
      <c r="D1282" s="17">
        <v>384926</v>
      </c>
      <c r="E1282" s="27" t="s">
        <v>8567</v>
      </c>
      <c r="F1282" s="17">
        <v>50</v>
      </c>
      <c r="G1282">
        <v>9999</v>
      </c>
      <c r="H1282" s="26" t="s">
        <v>37</v>
      </c>
      <c r="I1282">
        <v>1</v>
      </c>
      <c r="J1282">
        <f>VLOOKUP(E1282,自助机!E:H,4,FALSE)</f>
        <v>50</v>
      </c>
      <c r="K1282" t="str">
        <f t="shared" si="19"/>
        <v/>
      </c>
    </row>
    <row r="1283" spans="1:11" ht="14.25" hidden="1" customHeight="1">
      <c r="A1283" s="16">
        <v>42910</v>
      </c>
      <c r="B1283">
        <v>1000106897</v>
      </c>
      <c r="C1283" s="26" t="s">
        <v>4622</v>
      </c>
      <c r="D1283" s="17">
        <v>385169</v>
      </c>
      <c r="E1283" s="27" t="s">
        <v>8572</v>
      </c>
      <c r="F1283" s="17">
        <v>100</v>
      </c>
      <c r="G1283">
        <v>9999</v>
      </c>
      <c r="H1283" s="26" t="s">
        <v>37</v>
      </c>
      <c r="I1283">
        <v>1</v>
      </c>
      <c r="J1283">
        <f>VLOOKUP(E1283,自助机!E:H,4,FALSE)</f>
        <v>100</v>
      </c>
      <c r="K1283" t="str">
        <f t="shared" ref="K1283:K1346" si="20">IF(J1283=F1283,"",1)</f>
        <v/>
      </c>
    </row>
    <row r="1284" spans="1:11" ht="14.25" hidden="1" customHeight="1">
      <c r="A1284" s="16">
        <v>42910</v>
      </c>
      <c r="B1284">
        <v>1000122048</v>
      </c>
      <c r="C1284" s="26" t="s">
        <v>4772</v>
      </c>
      <c r="D1284" s="17">
        <v>385620</v>
      </c>
      <c r="E1284" s="27" t="s">
        <v>8586</v>
      </c>
      <c r="F1284" s="17">
        <v>1000</v>
      </c>
      <c r="G1284">
        <v>9999</v>
      </c>
      <c r="H1284" s="26" t="s">
        <v>37</v>
      </c>
      <c r="I1284">
        <v>1</v>
      </c>
      <c r="J1284">
        <f>VLOOKUP(E1284,自助机!E:H,4,FALSE)</f>
        <v>1000</v>
      </c>
      <c r="K1284" t="str">
        <f t="shared" si="20"/>
        <v/>
      </c>
    </row>
    <row r="1285" spans="1:11" ht="14.25" hidden="1" customHeight="1">
      <c r="A1285" s="16">
        <v>42910</v>
      </c>
      <c r="B1285">
        <v>1000085245</v>
      </c>
      <c r="C1285" s="26" t="s">
        <v>110</v>
      </c>
      <c r="D1285" s="17">
        <v>385678</v>
      </c>
      <c r="E1285" s="27" t="s">
        <v>8588</v>
      </c>
      <c r="F1285" s="17">
        <v>75</v>
      </c>
      <c r="G1285">
        <v>9999</v>
      </c>
      <c r="H1285" s="26" t="s">
        <v>37</v>
      </c>
      <c r="I1285">
        <v>1</v>
      </c>
      <c r="J1285">
        <f>VLOOKUP(E1285,自助机!E:H,4,FALSE)</f>
        <v>75</v>
      </c>
      <c r="K1285" t="str">
        <f t="shared" si="20"/>
        <v/>
      </c>
    </row>
    <row r="1286" spans="1:11" ht="14.25" hidden="1" customHeight="1">
      <c r="A1286" s="16">
        <v>42912</v>
      </c>
      <c r="B1286">
        <v>5015361094</v>
      </c>
      <c r="C1286" s="26" t="s">
        <v>5723</v>
      </c>
      <c r="D1286" s="17">
        <v>410463</v>
      </c>
      <c r="E1286" s="27" t="s">
        <v>8958</v>
      </c>
      <c r="F1286" s="17">
        <v>100</v>
      </c>
      <c r="G1286">
        <v>9999</v>
      </c>
      <c r="H1286" s="26" t="s">
        <v>37</v>
      </c>
      <c r="I1286">
        <v>1</v>
      </c>
      <c r="J1286">
        <f>VLOOKUP(E1286,自助机!E:H,4,FALSE)</f>
        <v>100</v>
      </c>
      <c r="K1286" t="str">
        <f t="shared" si="20"/>
        <v/>
      </c>
    </row>
    <row r="1287" spans="1:11" ht="14.25" hidden="1" customHeight="1">
      <c r="A1287" s="16">
        <v>42913</v>
      </c>
      <c r="B1287">
        <v>1000125408</v>
      </c>
      <c r="C1287" s="26" t="s">
        <v>6253</v>
      </c>
      <c r="D1287" s="17">
        <v>422927</v>
      </c>
      <c r="E1287" s="27" t="s">
        <v>9167</v>
      </c>
      <c r="F1287" s="17">
        <v>20</v>
      </c>
      <c r="G1287">
        <v>9999</v>
      </c>
      <c r="H1287" s="26" t="s">
        <v>37</v>
      </c>
      <c r="I1287">
        <v>1</v>
      </c>
      <c r="J1287">
        <f>VLOOKUP(E1287,自助机!E:H,4,FALSE)</f>
        <v>20</v>
      </c>
      <c r="K1287" t="str">
        <f t="shared" si="20"/>
        <v/>
      </c>
    </row>
    <row r="1288" spans="1:11" ht="14.25" hidden="1" customHeight="1">
      <c r="A1288" s="16">
        <v>42913</v>
      </c>
      <c r="B1288">
        <v>1000014746</v>
      </c>
      <c r="C1288" s="26" t="s">
        <v>6367</v>
      </c>
      <c r="D1288" s="17">
        <v>425871</v>
      </c>
      <c r="E1288" s="27" t="s">
        <v>9212</v>
      </c>
      <c r="F1288" s="17">
        <v>10</v>
      </c>
      <c r="G1288">
        <v>9999</v>
      </c>
      <c r="H1288" s="26" t="s">
        <v>37</v>
      </c>
      <c r="I1288">
        <v>1</v>
      </c>
      <c r="J1288">
        <f>VLOOKUP(E1288,自助机!E:H,4,FALSE)</f>
        <v>10</v>
      </c>
      <c r="K1288" t="str">
        <f t="shared" si="20"/>
        <v/>
      </c>
    </row>
    <row r="1289" spans="1:11" ht="14.25" hidden="1" customHeight="1">
      <c r="A1289" s="16">
        <v>42912</v>
      </c>
      <c r="B1289">
        <v>1000088540</v>
      </c>
      <c r="C1289" s="26" t="s">
        <v>5368</v>
      </c>
      <c r="D1289" s="17">
        <v>400295</v>
      </c>
      <c r="E1289" s="27" t="s">
        <v>8820</v>
      </c>
      <c r="F1289" s="17">
        <v>150</v>
      </c>
      <c r="G1289">
        <v>9999</v>
      </c>
      <c r="H1289" s="26" t="s">
        <v>37</v>
      </c>
      <c r="I1289">
        <v>1</v>
      </c>
      <c r="J1289">
        <f>VLOOKUP(E1289,自助机!E:H,4,FALSE)</f>
        <v>150</v>
      </c>
      <c r="K1289" t="str">
        <f t="shared" si="20"/>
        <v/>
      </c>
    </row>
    <row r="1290" spans="1:11" ht="14.25" hidden="1" customHeight="1">
      <c r="A1290" s="16">
        <v>42912</v>
      </c>
      <c r="B1290">
        <v>1000001486</v>
      </c>
      <c r="C1290" s="26" t="s">
        <v>5465</v>
      </c>
      <c r="D1290" s="17">
        <v>403571</v>
      </c>
      <c r="E1290" s="27" t="s">
        <v>8858</v>
      </c>
      <c r="F1290" s="17">
        <v>300</v>
      </c>
      <c r="G1290">
        <v>9999</v>
      </c>
      <c r="H1290" s="26" t="s">
        <v>37</v>
      </c>
      <c r="I1290">
        <v>1</v>
      </c>
      <c r="J1290">
        <f>VLOOKUP(E1290,自助机!E:H,4,FALSE)</f>
        <v>300</v>
      </c>
      <c r="K1290" t="str">
        <f t="shared" si="20"/>
        <v/>
      </c>
    </row>
    <row r="1291" spans="1:11" ht="14.25" hidden="1" customHeight="1">
      <c r="A1291" s="16">
        <v>42912</v>
      </c>
      <c r="B1291">
        <v>1000126533</v>
      </c>
      <c r="C1291" s="26" t="s">
        <v>5574</v>
      </c>
      <c r="D1291" s="17">
        <v>406408</v>
      </c>
      <c r="E1291" s="27" t="s">
        <v>8901</v>
      </c>
      <c r="F1291" s="17">
        <v>200</v>
      </c>
      <c r="G1291">
        <v>9999</v>
      </c>
      <c r="H1291" s="26" t="s">
        <v>37</v>
      </c>
      <c r="I1291">
        <v>1</v>
      </c>
      <c r="J1291">
        <f>VLOOKUP(E1291,自助机!E:H,4,FALSE)</f>
        <v>200</v>
      </c>
      <c r="K1291" t="str">
        <f t="shared" si="20"/>
        <v/>
      </c>
    </row>
    <row r="1292" spans="1:11" ht="14.25" hidden="1" customHeight="1">
      <c r="A1292" s="16">
        <v>42912</v>
      </c>
      <c r="B1292">
        <v>1000030817</v>
      </c>
      <c r="C1292" s="26" t="s">
        <v>5518</v>
      </c>
      <c r="D1292" s="17">
        <v>405286</v>
      </c>
      <c r="E1292" s="27" t="s">
        <v>8878</v>
      </c>
      <c r="F1292" s="17">
        <v>500</v>
      </c>
      <c r="G1292">
        <v>9999</v>
      </c>
      <c r="H1292" s="26" t="s">
        <v>37</v>
      </c>
      <c r="I1292">
        <v>1</v>
      </c>
      <c r="J1292">
        <f>VLOOKUP(E1292,自助机!E:H,4,FALSE)</f>
        <v>500</v>
      </c>
      <c r="K1292" t="str">
        <f t="shared" si="20"/>
        <v/>
      </c>
    </row>
    <row r="1293" spans="1:11" ht="14.25" hidden="1" customHeight="1">
      <c r="A1293" s="16">
        <v>42910</v>
      </c>
      <c r="B1293">
        <v>1000120765</v>
      </c>
      <c r="C1293" s="26" t="s">
        <v>4166</v>
      </c>
      <c r="D1293" s="17">
        <v>386005</v>
      </c>
      <c r="E1293" s="27" t="s">
        <v>8593</v>
      </c>
      <c r="F1293" s="17">
        <v>180</v>
      </c>
      <c r="G1293">
        <v>9999</v>
      </c>
      <c r="H1293" s="26" t="s">
        <v>37</v>
      </c>
      <c r="I1293">
        <v>1</v>
      </c>
      <c r="J1293">
        <f>VLOOKUP(E1293,自助机!E:H,4,FALSE)</f>
        <v>180</v>
      </c>
      <c r="K1293" t="str">
        <f t="shared" si="20"/>
        <v/>
      </c>
    </row>
    <row r="1294" spans="1:11" ht="14.25" hidden="1" customHeight="1">
      <c r="A1294" s="16">
        <v>42912</v>
      </c>
      <c r="B1294">
        <v>1000017948</v>
      </c>
      <c r="C1294" s="26" t="s">
        <v>5006</v>
      </c>
      <c r="D1294" s="17">
        <v>391047</v>
      </c>
      <c r="E1294" s="27" t="s">
        <v>8681</v>
      </c>
      <c r="F1294" s="17">
        <v>200</v>
      </c>
      <c r="G1294">
        <v>9999</v>
      </c>
      <c r="H1294" s="26" t="s">
        <v>37</v>
      </c>
      <c r="I1294">
        <v>1</v>
      </c>
      <c r="J1294">
        <f>VLOOKUP(E1294,自助机!E:H,4,FALSE)</f>
        <v>200</v>
      </c>
      <c r="K1294" t="str">
        <f t="shared" si="20"/>
        <v/>
      </c>
    </row>
    <row r="1295" spans="1:11" ht="14.25" hidden="1" customHeight="1">
      <c r="A1295" s="16">
        <v>42912</v>
      </c>
      <c r="B1295">
        <v>112354687</v>
      </c>
      <c r="C1295" s="26" t="s">
        <v>5085</v>
      </c>
      <c r="D1295" s="17">
        <v>392531</v>
      </c>
      <c r="E1295" s="27" t="s">
        <v>8712</v>
      </c>
      <c r="F1295" s="17">
        <v>100</v>
      </c>
      <c r="G1295">
        <v>9999</v>
      </c>
      <c r="H1295" s="26" t="s">
        <v>37</v>
      </c>
      <c r="I1295">
        <v>1</v>
      </c>
      <c r="J1295">
        <f>VLOOKUP(E1295,自助机!E:H,4,FALSE)</f>
        <v>100</v>
      </c>
      <c r="K1295" t="str">
        <f t="shared" si="20"/>
        <v/>
      </c>
    </row>
    <row r="1296" spans="1:11" ht="14.25" hidden="1" customHeight="1">
      <c r="A1296" s="16">
        <v>42912</v>
      </c>
      <c r="B1296">
        <v>1000124474</v>
      </c>
      <c r="C1296" s="26" t="s">
        <v>5091</v>
      </c>
      <c r="D1296" s="17">
        <v>392534</v>
      </c>
      <c r="E1296" s="27" t="s">
        <v>8714</v>
      </c>
      <c r="F1296" s="17">
        <v>10</v>
      </c>
      <c r="G1296">
        <v>9999</v>
      </c>
      <c r="H1296" s="26" t="s">
        <v>37</v>
      </c>
      <c r="I1296">
        <v>1</v>
      </c>
      <c r="J1296">
        <f>VLOOKUP(E1296,自助机!E:H,4,FALSE)</f>
        <v>10</v>
      </c>
      <c r="K1296" t="str">
        <f t="shared" si="20"/>
        <v/>
      </c>
    </row>
    <row r="1297" spans="1:11" ht="14.25" hidden="1" customHeight="1">
      <c r="A1297" s="16">
        <v>42912</v>
      </c>
      <c r="B1297">
        <v>1000124493</v>
      </c>
      <c r="C1297" s="26" t="s">
        <v>5099</v>
      </c>
      <c r="D1297" s="17">
        <v>392808</v>
      </c>
      <c r="E1297" s="27" t="s">
        <v>8717</v>
      </c>
      <c r="F1297" s="17">
        <v>20</v>
      </c>
      <c r="G1297">
        <v>9999</v>
      </c>
      <c r="H1297" s="26" t="s">
        <v>37</v>
      </c>
      <c r="I1297">
        <v>1</v>
      </c>
      <c r="J1297">
        <f>VLOOKUP(E1297,自助机!E:H,4,FALSE)</f>
        <v>20</v>
      </c>
      <c r="K1297" t="str">
        <f t="shared" si="20"/>
        <v/>
      </c>
    </row>
    <row r="1298" spans="1:11" ht="14.25" hidden="1" customHeight="1">
      <c r="A1298" s="16">
        <v>42912</v>
      </c>
      <c r="B1298">
        <v>1000124812</v>
      </c>
      <c r="C1298" s="26" t="s">
        <v>5156</v>
      </c>
      <c r="D1298" s="17">
        <v>394628</v>
      </c>
      <c r="E1298" s="27" t="s">
        <v>8739</v>
      </c>
      <c r="F1298" s="17">
        <v>50</v>
      </c>
      <c r="G1298">
        <v>9999</v>
      </c>
      <c r="H1298" s="26" t="s">
        <v>37</v>
      </c>
      <c r="I1298">
        <v>1</v>
      </c>
      <c r="J1298">
        <f>VLOOKUP(E1298,自助机!E:H,4,FALSE)</f>
        <v>50</v>
      </c>
      <c r="K1298" t="str">
        <f t="shared" si="20"/>
        <v/>
      </c>
    </row>
    <row r="1299" spans="1:11" ht="14.25" hidden="1" customHeight="1">
      <c r="A1299" s="16">
        <v>42912</v>
      </c>
      <c r="B1299">
        <v>1000123596</v>
      </c>
      <c r="C1299" s="26" t="s">
        <v>4944</v>
      </c>
      <c r="D1299" s="17">
        <v>389900</v>
      </c>
      <c r="E1299" s="27" t="s">
        <v>8657</v>
      </c>
      <c r="F1299" s="17">
        <v>500</v>
      </c>
      <c r="G1299">
        <v>9999</v>
      </c>
      <c r="H1299" s="26" t="s">
        <v>37</v>
      </c>
      <c r="I1299">
        <v>1</v>
      </c>
      <c r="J1299">
        <f>VLOOKUP(E1299,自助机!E:H,4,FALSE)</f>
        <v>500</v>
      </c>
      <c r="K1299" t="str">
        <f t="shared" si="20"/>
        <v/>
      </c>
    </row>
    <row r="1300" spans="1:11" ht="14.25" hidden="1" customHeight="1">
      <c r="A1300" s="16">
        <v>42912</v>
      </c>
      <c r="B1300">
        <v>1000123757</v>
      </c>
      <c r="C1300" s="26" t="s">
        <v>4947</v>
      </c>
      <c r="D1300" s="17">
        <v>389979</v>
      </c>
      <c r="E1300" s="27" t="s">
        <v>8658</v>
      </c>
      <c r="F1300" s="17">
        <v>500</v>
      </c>
      <c r="G1300">
        <v>9999</v>
      </c>
      <c r="H1300" s="26" t="s">
        <v>37</v>
      </c>
      <c r="I1300">
        <v>1</v>
      </c>
      <c r="J1300">
        <f>VLOOKUP(E1300,自助机!E:H,4,FALSE)</f>
        <v>500</v>
      </c>
      <c r="K1300" t="str">
        <f t="shared" si="20"/>
        <v/>
      </c>
    </row>
    <row r="1301" spans="1:11" ht="14.25" hidden="1" customHeight="1">
      <c r="A1301" s="16">
        <v>42912</v>
      </c>
      <c r="B1301">
        <v>1000123751</v>
      </c>
      <c r="C1301" s="26" t="s">
        <v>4953</v>
      </c>
      <c r="D1301" s="17">
        <v>389990</v>
      </c>
      <c r="E1301" s="27" t="s">
        <v>8660</v>
      </c>
      <c r="F1301" s="17">
        <v>100</v>
      </c>
      <c r="G1301">
        <v>9999</v>
      </c>
      <c r="H1301" s="26" t="s">
        <v>37</v>
      </c>
      <c r="I1301">
        <v>1</v>
      </c>
      <c r="J1301">
        <f>VLOOKUP(E1301,自助机!E:H,4,FALSE)</f>
        <v>100</v>
      </c>
      <c r="K1301" t="str">
        <f t="shared" si="20"/>
        <v/>
      </c>
    </row>
    <row r="1302" spans="1:11" ht="14.25" hidden="1" customHeight="1">
      <c r="A1302" s="16">
        <v>42913</v>
      </c>
      <c r="B1302">
        <v>1000129553</v>
      </c>
      <c r="C1302" s="26" t="s">
        <v>6380</v>
      </c>
      <c r="D1302" s="17">
        <v>426138</v>
      </c>
      <c r="E1302" s="27" t="s">
        <v>9217</v>
      </c>
      <c r="F1302" s="17">
        <v>10</v>
      </c>
      <c r="G1302">
        <v>9999</v>
      </c>
      <c r="H1302" s="26" t="s">
        <v>37</v>
      </c>
      <c r="I1302">
        <v>1</v>
      </c>
      <c r="J1302">
        <f>VLOOKUP(E1302,自助机!E:H,4,FALSE)</f>
        <v>10</v>
      </c>
      <c r="K1302" t="str">
        <f t="shared" si="20"/>
        <v/>
      </c>
    </row>
    <row r="1303" spans="1:11" ht="14.25" hidden="1" customHeight="1">
      <c r="A1303" s="16">
        <v>42912</v>
      </c>
      <c r="B1303">
        <v>1000113812</v>
      </c>
      <c r="C1303" s="26" t="s">
        <v>5611</v>
      </c>
      <c r="D1303" s="17">
        <v>407319</v>
      </c>
      <c r="E1303" s="27" t="s">
        <v>8915</v>
      </c>
      <c r="F1303" s="17">
        <v>50</v>
      </c>
      <c r="G1303">
        <v>9999</v>
      </c>
      <c r="H1303" s="26" t="s">
        <v>37</v>
      </c>
      <c r="I1303">
        <v>1</v>
      </c>
      <c r="J1303">
        <f>VLOOKUP(E1303,自助机!E:H,4,FALSE)</f>
        <v>50</v>
      </c>
      <c r="K1303" t="str">
        <f t="shared" si="20"/>
        <v/>
      </c>
    </row>
    <row r="1304" spans="1:11" ht="14.25" hidden="1" customHeight="1">
      <c r="A1304" s="16">
        <v>42913</v>
      </c>
      <c r="B1304">
        <v>1000128585</v>
      </c>
      <c r="C1304" s="26" t="s">
        <v>6197</v>
      </c>
      <c r="D1304" s="17">
        <v>421588</v>
      </c>
      <c r="E1304" s="27" t="s">
        <v>9145</v>
      </c>
      <c r="F1304" s="17">
        <v>100</v>
      </c>
      <c r="G1304">
        <v>9999</v>
      </c>
      <c r="H1304" s="26" t="s">
        <v>37</v>
      </c>
      <c r="I1304">
        <v>1</v>
      </c>
      <c r="J1304">
        <f>VLOOKUP(E1304,自助机!E:H,4,FALSE)</f>
        <v>100</v>
      </c>
      <c r="K1304" t="str">
        <f t="shared" si="20"/>
        <v/>
      </c>
    </row>
    <row r="1305" spans="1:11" ht="14.25" hidden="1" customHeight="1">
      <c r="A1305" s="16">
        <v>42913</v>
      </c>
      <c r="B1305">
        <v>1000129079</v>
      </c>
      <c r="C1305" s="26" t="s">
        <v>6242</v>
      </c>
      <c r="D1305" s="17">
        <v>422737</v>
      </c>
      <c r="E1305" s="27" t="s">
        <v>9163</v>
      </c>
      <c r="F1305" s="17">
        <v>300</v>
      </c>
      <c r="G1305">
        <v>9999</v>
      </c>
      <c r="H1305" s="26" t="s">
        <v>37</v>
      </c>
      <c r="I1305">
        <v>1</v>
      </c>
      <c r="J1305">
        <f>VLOOKUP(E1305,自助机!E:H,4,FALSE)</f>
        <v>300</v>
      </c>
      <c r="K1305" t="str">
        <f t="shared" si="20"/>
        <v/>
      </c>
    </row>
    <row r="1306" spans="1:11" ht="14.25" hidden="1" customHeight="1">
      <c r="A1306" s="16">
        <v>42913</v>
      </c>
      <c r="B1306">
        <v>1000040867</v>
      </c>
      <c r="C1306" s="26" t="s">
        <v>6271</v>
      </c>
      <c r="D1306" s="17">
        <v>423329</v>
      </c>
      <c r="E1306" s="27" t="s">
        <v>9173</v>
      </c>
      <c r="F1306" s="17">
        <v>150</v>
      </c>
      <c r="G1306">
        <v>9999</v>
      </c>
      <c r="H1306" s="26" t="s">
        <v>37</v>
      </c>
      <c r="I1306">
        <v>1</v>
      </c>
      <c r="J1306">
        <f>VLOOKUP(E1306,自助机!E:H,4,FALSE)</f>
        <v>150</v>
      </c>
      <c r="K1306" t="str">
        <f t="shared" si="20"/>
        <v/>
      </c>
    </row>
    <row r="1307" spans="1:11" ht="14.25" hidden="1" customHeight="1">
      <c r="A1307" s="16">
        <v>42913</v>
      </c>
      <c r="B1307">
        <v>1000124916</v>
      </c>
      <c r="C1307" s="26" t="s">
        <v>6268</v>
      </c>
      <c r="D1307" s="17">
        <v>423335</v>
      </c>
      <c r="E1307" s="27" t="s">
        <v>9172</v>
      </c>
      <c r="F1307" s="17">
        <v>350</v>
      </c>
      <c r="G1307">
        <v>9999</v>
      </c>
      <c r="H1307" s="26" t="s">
        <v>37</v>
      </c>
      <c r="I1307">
        <v>1</v>
      </c>
      <c r="J1307">
        <f>VLOOKUP(E1307,自助机!E:H,4,FALSE)</f>
        <v>350</v>
      </c>
      <c r="K1307" t="str">
        <f t="shared" si="20"/>
        <v/>
      </c>
    </row>
    <row r="1308" spans="1:11" ht="14.25" hidden="1" customHeight="1">
      <c r="A1308" s="16">
        <v>42912</v>
      </c>
      <c r="B1308">
        <v>1000112998</v>
      </c>
      <c r="C1308" s="26" t="s">
        <v>5259</v>
      </c>
      <c r="D1308" s="17">
        <v>401082</v>
      </c>
      <c r="E1308" s="27" t="s">
        <v>8828</v>
      </c>
      <c r="F1308" s="17">
        <v>100</v>
      </c>
      <c r="G1308">
        <v>9999</v>
      </c>
      <c r="H1308" s="26" t="s">
        <v>37</v>
      </c>
      <c r="I1308">
        <v>1</v>
      </c>
      <c r="J1308">
        <f>VLOOKUP(E1308,自助机!E:H,4,FALSE)</f>
        <v>100</v>
      </c>
      <c r="K1308" t="str">
        <f t="shared" si="20"/>
        <v/>
      </c>
    </row>
    <row r="1309" spans="1:11" ht="14.25" hidden="1" customHeight="1">
      <c r="A1309" s="16">
        <v>42912</v>
      </c>
      <c r="B1309">
        <v>1000126900</v>
      </c>
      <c r="C1309" s="26" t="s">
        <v>5663</v>
      </c>
      <c r="D1309" s="17">
        <v>409017</v>
      </c>
      <c r="E1309" s="27" t="s">
        <v>8935</v>
      </c>
      <c r="F1309" s="17">
        <v>20</v>
      </c>
      <c r="G1309">
        <v>9999</v>
      </c>
      <c r="H1309" s="26" t="s">
        <v>37</v>
      </c>
      <c r="I1309">
        <v>1</v>
      </c>
      <c r="J1309">
        <f>VLOOKUP(E1309,自助机!E:H,4,FALSE)</f>
        <v>20</v>
      </c>
      <c r="K1309" t="str">
        <f t="shared" si="20"/>
        <v/>
      </c>
    </row>
    <row r="1310" spans="1:11" ht="14.25" hidden="1" customHeight="1">
      <c r="A1310" s="16">
        <v>42912</v>
      </c>
      <c r="B1310">
        <v>1000127104</v>
      </c>
      <c r="C1310" s="26" t="s">
        <v>5784</v>
      </c>
      <c r="D1310" s="17">
        <v>411493</v>
      </c>
      <c r="E1310" s="27" t="s">
        <v>8983</v>
      </c>
      <c r="F1310" s="17">
        <v>1000</v>
      </c>
      <c r="G1310">
        <v>9999</v>
      </c>
      <c r="H1310" s="26" t="s">
        <v>37</v>
      </c>
      <c r="I1310">
        <v>1</v>
      </c>
      <c r="J1310">
        <f>VLOOKUP(E1310,自助机!E:H,4,FALSE)</f>
        <v>1000</v>
      </c>
      <c r="K1310" t="str">
        <f t="shared" si="20"/>
        <v/>
      </c>
    </row>
    <row r="1311" spans="1:11" ht="14.25" hidden="1" customHeight="1">
      <c r="A1311" s="16">
        <v>42912</v>
      </c>
      <c r="B1311">
        <v>1000123686</v>
      </c>
      <c r="C1311" s="26" t="s">
        <v>4998</v>
      </c>
      <c r="D1311" s="17">
        <v>401013</v>
      </c>
      <c r="E1311" s="27" t="s">
        <v>8824</v>
      </c>
      <c r="F1311" s="17">
        <v>300</v>
      </c>
      <c r="G1311">
        <v>9999</v>
      </c>
      <c r="H1311" s="26" t="s">
        <v>37</v>
      </c>
      <c r="I1311">
        <v>1</v>
      </c>
      <c r="J1311">
        <f>VLOOKUP(E1311,自助机!E:H,4,FALSE)</f>
        <v>300</v>
      </c>
      <c r="K1311" t="str">
        <f t="shared" si="20"/>
        <v/>
      </c>
    </row>
    <row r="1312" spans="1:11" ht="14.25" hidden="1" customHeight="1">
      <c r="A1312" s="16">
        <v>42912</v>
      </c>
      <c r="B1312">
        <v>1000127259</v>
      </c>
      <c r="C1312" s="26" t="s">
        <v>5823</v>
      </c>
      <c r="D1312" s="17">
        <v>412454</v>
      </c>
      <c r="E1312" s="27" t="s">
        <v>8999</v>
      </c>
      <c r="F1312" s="17">
        <v>20</v>
      </c>
      <c r="G1312">
        <v>9999</v>
      </c>
      <c r="H1312" s="26" t="s">
        <v>37</v>
      </c>
      <c r="I1312">
        <v>1</v>
      </c>
      <c r="J1312">
        <f>VLOOKUP(E1312,自助机!E:H,4,FALSE)</f>
        <v>20</v>
      </c>
      <c r="K1312" t="str">
        <f t="shared" si="20"/>
        <v/>
      </c>
    </row>
    <row r="1313" spans="1:11" ht="14.25" hidden="1" customHeight="1">
      <c r="A1313" s="16">
        <v>42913</v>
      </c>
      <c r="B1313">
        <v>1000128289</v>
      </c>
      <c r="C1313" s="26" t="s">
        <v>6064</v>
      </c>
      <c r="D1313" s="17">
        <v>418700</v>
      </c>
      <c r="E1313" s="27" t="s">
        <v>9096</v>
      </c>
      <c r="F1313" s="17">
        <v>560</v>
      </c>
      <c r="G1313">
        <v>9999</v>
      </c>
      <c r="H1313" s="26" t="s">
        <v>37</v>
      </c>
      <c r="I1313">
        <v>1</v>
      </c>
      <c r="J1313">
        <f>VLOOKUP(E1313,自助机!E:H,4,FALSE)</f>
        <v>560</v>
      </c>
      <c r="K1313" t="str">
        <f t="shared" si="20"/>
        <v/>
      </c>
    </row>
    <row r="1314" spans="1:11" ht="14.25" hidden="1" customHeight="1">
      <c r="A1314" s="16">
        <v>42913</v>
      </c>
      <c r="B1314">
        <v>103086408</v>
      </c>
      <c r="C1314" s="26" t="s">
        <v>6150</v>
      </c>
      <c r="D1314" s="17">
        <v>420280</v>
      </c>
      <c r="E1314" s="27" t="s">
        <v>9127</v>
      </c>
      <c r="F1314" s="17">
        <v>100</v>
      </c>
      <c r="G1314">
        <v>9999</v>
      </c>
      <c r="H1314" s="26" t="s">
        <v>37</v>
      </c>
      <c r="I1314">
        <v>1</v>
      </c>
      <c r="J1314">
        <f>VLOOKUP(E1314,自助机!E:H,4,FALSE)</f>
        <v>100</v>
      </c>
      <c r="K1314" t="str">
        <f t="shared" si="20"/>
        <v/>
      </c>
    </row>
    <row r="1315" spans="1:11" ht="14.25" hidden="1" customHeight="1">
      <c r="A1315" s="16">
        <v>42913</v>
      </c>
      <c r="B1315">
        <v>1000110992</v>
      </c>
      <c r="C1315" s="26" t="s">
        <v>1533</v>
      </c>
      <c r="D1315" s="17">
        <v>415936</v>
      </c>
      <c r="E1315" s="27" t="s">
        <v>9060</v>
      </c>
      <c r="F1315" s="17">
        <v>300</v>
      </c>
      <c r="G1315">
        <v>9999</v>
      </c>
      <c r="H1315" s="26" t="s">
        <v>37</v>
      </c>
      <c r="I1315">
        <v>1</v>
      </c>
      <c r="J1315">
        <f>VLOOKUP(E1315,自助机!E:H,4,FALSE)</f>
        <v>300</v>
      </c>
      <c r="K1315" t="str">
        <f t="shared" si="20"/>
        <v/>
      </c>
    </row>
    <row r="1316" spans="1:11" ht="14.25" hidden="1" customHeight="1">
      <c r="A1316" s="16">
        <v>42913</v>
      </c>
      <c r="B1316">
        <v>1000127982</v>
      </c>
      <c r="C1316" s="26" t="s">
        <v>5992</v>
      </c>
      <c r="D1316" s="17">
        <v>416320</v>
      </c>
      <c r="E1316" s="27" t="s">
        <v>9068</v>
      </c>
      <c r="F1316" s="17">
        <v>300</v>
      </c>
      <c r="G1316">
        <v>9999</v>
      </c>
      <c r="H1316" s="26" t="s">
        <v>37</v>
      </c>
      <c r="I1316">
        <v>1</v>
      </c>
      <c r="J1316">
        <f>VLOOKUP(E1316,自助机!E:H,4,FALSE)</f>
        <v>300</v>
      </c>
      <c r="K1316" t="str">
        <f t="shared" si="20"/>
        <v/>
      </c>
    </row>
    <row r="1317" spans="1:11" ht="14.25" hidden="1" customHeight="1">
      <c r="A1317" s="16">
        <v>42913</v>
      </c>
      <c r="B1317">
        <v>1000122683</v>
      </c>
      <c r="C1317" s="26" t="s">
        <v>6001</v>
      </c>
      <c r="D1317" s="17">
        <v>416415</v>
      </c>
      <c r="E1317" s="27" t="s">
        <v>9071</v>
      </c>
      <c r="F1317" s="17">
        <v>100</v>
      </c>
      <c r="G1317">
        <v>9999</v>
      </c>
      <c r="H1317" s="26" t="s">
        <v>37</v>
      </c>
      <c r="I1317">
        <v>1</v>
      </c>
      <c r="J1317">
        <f>VLOOKUP(E1317,自助机!E:H,4,FALSE)</f>
        <v>100</v>
      </c>
      <c r="K1317" t="str">
        <f t="shared" si="20"/>
        <v/>
      </c>
    </row>
    <row r="1318" spans="1:11" ht="14.25" hidden="1" customHeight="1">
      <c r="A1318" s="16">
        <v>42913</v>
      </c>
      <c r="B1318">
        <v>1000127867</v>
      </c>
      <c r="C1318" s="26" t="s">
        <v>6004</v>
      </c>
      <c r="D1318" s="17">
        <v>416467</v>
      </c>
      <c r="E1318" s="27" t="s">
        <v>9072</v>
      </c>
      <c r="F1318" s="17">
        <v>20</v>
      </c>
      <c r="G1318">
        <v>9999</v>
      </c>
      <c r="H1318" s="26" t="s">
        <v>37</v>
      </c>
      <c r="I1318">
        <v>1</v>
      </c>
      <c r="J1318">
        <f>VLOOKUP(E1318,自助机!E:H,4,FALSE)</f>
        <v>20</v>
      </c>
      <c r="K1318" t="str">
        <f t="shared" si="20"/>
        <v/>
      </c>
    </row>
    <row r="1319" spans="1:11" ht="14.25" hidden="1" customHeight="1">
      <c r="A1319" s="16">
        <v>42913</v>
      </c>
      <c r="B1319">
        <v>1000127978</v>
      </c>
      <c r="C1319" s="26" t="s">
        <v>5995</v>
      </c>
      <c r="D1319" s="17">
        <v>416999</v>
      </c>
      <c r="E1319" s="27" t="s">
        <v>9076</v>
      </c>
      <c r="F1319" s="17">
        <v>100</v>
      </c>
      <c r="G1319">
        <v>9999</v>
      </c>
      <c r="H1319" s="26" t="s">
        <v>37</v>
      </c>
      <c r="I1319">
        <v>1</v>
      </c>
      <c r="J1319">
        <f>VLOOKUP(E1319,自助机!E:H,4,FALSE)</f>
        <v>100</v>
      </c>
      <c r="K1319" t="str">
        <f t="shared" si="20"/>
        <v/>
      </c>
    </row>
    <row r="1320" spans="1:11" ht="14.25" hidden="1" customHeight="1">
      <c r="A1320" s="16">
        <v>42912</v>
      </c>
      <c r="B1320">
        <v>1000087893</v>
      </c>
      <c r="C1320" s="26" t="s">
        <v>5421</v>
      </c>
      <c r="D1320" s="17">
        <v>402059</v>
      </c>
      <c r="E1320" s="27" t="s">
        <v>8841</v>
      </c>
      <c r="F1320" s="17">
        <v>2000</v>
      </c>
      <c r="G1320">
        <v>9999</v>
      </c>
      <c r="H1320" s="26" t="s">
        <v>37</v>
      </c>
      <c r="I1320">
        <v>1</v>
      </c>
      <c r="J1320">
        <f>VLOOKUP(E1320,自助机!E:H,4,FALSE)</f>
        <v>2000</v>
      </c>
      <c r="K1320" t="str">
        <f t="shared" si="20"/>
        <v/>
      </c>
    </row>
    <row r="1321" spans="1:11" ht="14.25" hidden="1" customHeight="1">
      <c r="A1321" s="16">
        <v>42913</v>
      </c>
      <c r="B1321">
        <v>1000027009</v>
      </c>
      <c r="C1321" s="26" t="s">
        <v>6386</v>
      </c>
      <c r="D1321" s="17">
        <v>426186</v>
      </c>
      <c r="E1321" s="27" t="s">
        <v>9219</v>
      </c>
      <c r="F1321" s="17">
        <v>100</v>
      </c>
      <c r="G1321">
        <v>9999</v>
      </c>
      <c r="H1321" s="26" t="s">
        <v>37</v>
      </c>
      <c r="I1321">
        <v>1</v>
      </c>
      <c r="J1321">
        <f>VLOOKUP(E1321,自助机!E:H,4,FALSE)</f>
        <v>100</v>
      </c>
      <c r="K1321" t="str">
        <f t="shared" si="20"/>
        <v/>
      </c>
    </row>
    <row r="1322" spans="1:11" ht="14.25" hidden="1" customHeight="1">
      <c r="A1322" s="16">
        <v>42913</v>
      </c>
      <c r="B1322" t="s">
        <v>9155</v>
      </c>
      <c r="C1322" s="26" t="s">
        <v>6223</v>
      </c>
      <c r="D1322" s="17">
        <v>426376</v>
      </c>
      <c r="E1322" s="27" t="s">
        <v>9222</v>
      </c>
      <c r="F1322" s="17">
        <v>500</v>
      </c>
      <c r="G1322">
        <v>9999</v>
      </c>
      <c r="H1322" s="26" t="s">
        <v>37</v>
      </c>
      <c r="I1322">
        <v>1</v>
      </c>
      <c r="J1322">
        <f>VLOOKUP(E1322,自助机!E:H,4,FALSE)</f>
        <v>500</v>
      </c>
      <c r="K1322" t="str">
        <f t="shared" si="20"/>
        <v/>
      </c>
    </row>
    <row r="1323" spans="1:11" ht="14.25" hidden="1" customHeight="1">
      <c r="A1323" s="16">
        <v>42913</v>
      </c>
      <c r="B1323">
        <v>1000027009</v>
      </c>
      <c r="C1323" s="26" t="s">
        <v>6386</v>
      </c>
      <c r="D1323" s="17">
        <v>426868</v>
      </c>
      <c r="E1323" s="27" t="s">
        <v>9226</v>
      </c>
      <c r="F1323" s="17">
        <v>100</v>
      </c>
      <c r="G1323">
        <v>9999</v>
      </c>
      <c r="H1323" s="26" t="s">
        <v>37</v>
      </c>
      <c r="I1323">
        <v>1</v>
      </c>
      <c r="J1323">
        <f>VLOOKUP(E1323,自助机!E:H,4,FALSE)</f>
        <v>100</v>
      </c>
      <c r="K1323" t="str">
        <f t="shared" si="20"/>
        <v/>
      </c>
    </row>
    <row r="1324" spans="1:11" ht="14.25" hidden="1" customHeight="1">
      <c r="A1324" s="16">
        <v>42912</v>
      </c>
      <c r="B1324">
        <v>1000121575</v>
      </c>
      <c r="C1324" s="26" t="s">
        <v>5396</v>
      </c>
      <c r="D1324" s="17">
        <v>401345</v>
      </c>
      <c r="E1324" s="27" t="s">
        <v>8831</v>
      </c>
      <c r="F1324" s="17">
        <v>500</v>
      </c>
      <c r="G1324">
        <v>9999</v>
      </c>
      <c r="H1324" s="26" t="s">
        <v>37</v>
      </c>
      <c r="I1324">
        <v>1</v>
      </c>
      <c r="J1324">
        <f>VLOOKUP(E1324,自助机!E:H,4,FALSE)</f>
        <v>500</v>
      </c>
      <c r="K1324" t="str">
        <f t="shared" si="20"/>
        <v/>
      </c>
    </row>
    <row r="1325" spans="1:11" ht="14.25" hidden="1" customHeight="1">
      <c r="A1325" s="16">
        <v>42912</v>
      </c>
      <c r="B1325">
        <v>1000125803</v>
      </c>
      <c r="C1325" s="26" t="s">
        <v>5402</v>
      </c>
      <c r="D1325" s="17">
        <v>401478</v>
      </c>
      <c r="E1325" s="27" t="s">
        <v>8833</v>
      </c>
      <c r="F1325" s="17">
        <v>1000</v>
      </c>
      <c r="G1325">
        <v>9999</v>
      </c>
      <c r="H1325" s="26" t="s">
        <v>37</v>
      </c>
      <c r="I1325">
        <v>1</v>
      </c>
      <c r="J1325">
        <f>VLOOKUP(E1325,自助机!E:H,4,FALSE)</f>
        <v>1000</v>
      </c>
      <c r="K1325" t="str">
        <f t="shared" si="20"/>
        <v/>
      </c>
    </row>
    <row r="1326" spans="1:11" ht="14.25" hidden="1" customHeight="1">
      <c r="A1326" s="16">
        <v>42912</v>
      </c>
      <c r="B1326">
        <v>1000118608</v>
      </c>
      <c r="C1326" s="26" t="s">
        <v>3599</v>
      </c>
      <c r="D1326" s="17">
        <v>407004</v>
      </c>
      <c r="E1326" s="27" t="s">
        <v>8909</v>
      </c>
      <c r="F1326" s="17">
        <v>200</v>
      </c>
      <c r="G1326">
        <v>9999</v>
      </c>
      <c r="H1326" s="26" t="s">
        <v>37</v>
      </c>
      <c r="I1326">
        <v>1</v>
      </c>
      <c r="J1326">
        <f>VLOOKUP(E1326,自助机!E:H,4,FALSE)</f>
        <v>200</v>
      </c>
      <c r="K1326" t="str">
        <f t="shared" si="20"/>
        <v/>
      </c>
    </row>
    <row r="1327" spans="1:11" ht="14.25" hidden="1" customHeight="1">
      <c r="A1327" s="16">
        <v>42913</v>
      </c>
      <c r="B1327">
        <v>1000127785</v>
      </c>
      <c r="C1327" s="26" t="s">
        <v>6043</v>
      </c>
      <c r="D1327" s="17">
        <v>417746</v>
      </c>
      <c r="E1327" s="27" t="s">
        <v>9088</v>
      </c>
      <c r="F1327" s="17">
        <v>500</v>
      </c>
      <c r="G1327">
        <v>9999</v>
      </c>
      <c r="H1327" s="26" t="s">
        <v>37</v>
      </c>
      <c r="I1327">
        <v>1</v>
      </c>
      <c r="J1327">
        <f>VLOOKUP(E1327,自助机!E:H,4,FALSE)</f>
        <v>500</v>
      </c>
      <c r="K1327" t="str">
        <f t="shared" si="20"/>
        <v/>
      </c>
    </row>
    <row r="1328" spans="1:11" ht="14.25" hidden="1" customHeight="1">
      <c r="A1328" s="16">
        <v>42913</v>
      </c>
      <c r="B1328">
        <v>1000119575</v>
      </c>
      <c r="C1328" s="26" t="s">
        <v>6085</v>
      </c>
      <c r="D1328" s="17">
        <v>419079</v>
      </c>
      <c r="E1328" s="27" t="s">
        <v>9103</v>
      </c>
      <c r="F1328" s="17">
        <v>20</v>
      </c>
      <c r="G1328">
        <v>9999</v>
      </c>
      <c r="H1328" s="26" t="s">
        <v>37</v>
      </c>
      <c r="I1328">
        <v>1</v>
      </c>
      <c r="J1328">
        <f>VLOOKUP(E1328,自助机!E:H,4,FALSE)</f>
        <v>20</v>
      </c>
      <c r="K1328" t="str">
        <f t="shared" si="20"/>
        <v/>
      </c>
    </row>
    <row r="1329" spans="1:11" ht="14.25" hidden="1" customHeight="1">
      <c r="A1329" s="16">
        <v>42913</v>
      </c>
      <c r="B1329">
        <v>1000011188</v>
      </c>
      <c r="C1329" s="26" t="s">
        <v>6093</v>
      </c>
      <c r="D1329" s="17">
        <v>419230</v>
      </c>
      <c r="E1329" s="27" t="s">
        <v>9106</v>
      </c>
      <c r="F1329" s="17">
        <v>1000</v>
      </c>
      <c r="G1329">
        <v>9999</v>
      </c>
      <c r="H1329" s="26" t="s">
        <v>37</v>
      </c>
      <c r="I1329">
        <v>1</v>
      </c>
      <c r="J1329">
        <f>VLOOKUP(E1329,自助机!E:H,4,FALSE)</f>
        <v>1000</v>
      </c>
      <c r="K1329" t="str">
        <f t="shared" si="20"/>
        <v/>
      </c>
    </row>
    <row r="1330" spans="1:11" ht="14.25" hidden="1" customHeight="1">
      <c r="A1330" s="16">
        <v>42913</v>
      </c>
      <c r="B1330">
        <v>1000128495</v>
      </c>
      <c r="C1330" s="26" t="s">
        <v>6106</v>
      </c>
      <c r="D1330" s="17">
        <v>419453</v>
      </c>
      <c r="E1330" s="27" t="s">
        <v>9111</v>
      </c>
      <c r="F1330" s="17">
        <v>50</v>
      </c>
      <c r="G1330">
        <v>9999</v>
      </c>
      <c r="H1330" s="26" t="s">
        <v>37</v>
      </c>
      <c r="I1330">
        <v>1</v>
      </c>
      <c r="J1330">
        <f>VLOOKUP(E1330,自助机!E:H,4,FALSE)</f>
        <v>50</v>
      </c>
      <c r="K1330" t="str">
        <f t="shared" si="20"/>
        <v/>
      </c>
    </row>
    <row r="1331" spans="1:11" ht="14.25" hidden="1" customHeight="1">
      <c r="A1331" s="16">
        <v>42913</v>
      </c>
      <c r="B1331">
        <v>1000128830</v>
      </c>
      <c r="C1331" s="26" t="s">
        <v>6180</v>
      </c>
      <c r="D1331" s="17">
        <v>421234</v>
      </c>
      <c r="E1331" s="27" t="s">
        <v>9139</v>
      </c>
      <c r="F1331" s="17">
        <v>20</v>
      </c>
      <c r="G1331">
        <v>9999</v>
      </c>
      <c r="H1331" s="26" t="s">
        <v>37</v>
      </c>
      <c r="I1331">
        <v>1</v>
      </c>
      <c r="J1331">
        <f>VLOOKUP(E1331,自助机!E:H,4,FALSE)</f>
        <v>20</v>
      </c>
      <c r="K1331" t="str">
        <f t="shared" si="20"/>
        <v/>
      </c>
    </row>
    <row r="1332" spans="1:11" ht="14.25" hidden="1" customHeight="1">
      <c r="A1332" s="16">
        <v>42913</v>
      </c>
      <c r="B1332" t="s">
        <v>9208</v>
      </c>
      <c r="C1332" s="26" t="s">
        <v>6359</v>
      </c>
      <c r="D1332" s="17">
        <v>425693</v>
      </c>
      <c r="E1332" s="27" t="s">
        <v>9210</v>
      </c>
      <c r="F1332" s="17">
        <v>9000</v>
      </c>
      <c r="G1332">
        <v>9999</v>
      </c>
      <c r="H1332" s="26" t="s">
        <v>37</v>
      </c>
      <c r="I1332">
        <v>1</v>
      </c>
      <c r="J1332">
        <f>VLOOKUP(E1332,自助机!E:H,4,FALSE)</f>
        <v>9000</v>
      </c>
      <c r="K1332" t="str">
        <f t="shared" si="20"/>
        <v/>
      </c>
    </row>
    <row r="1333" spans="1:11" ht="14.25" hidden="1" customHeight="1">
      <c r="A1333" s="16">
        <v>42913</v>
      </c>
      <c r="B1333">
        <v>1000129529</v>
      </c>
      <c r="C1333" s="26" t="s">
        <v>6419</v>
      </c>
      <c r="D1333" s="17">
        <v>427443</v>
      </c>
      <c r="E1333" s="27" t="s">
        <v>9233</v>
      </c>
      <c r="F1333" s="17">
        <v>500</v>
      </c>
      <c r="G1333">
        <v>9999</v>
      </c>
      <c r="H1333" s="26" t="s">
        <v>37</v>
      </c>
      <c r="I1333">
        <v>1</v>
      </c>
      <c r="J1333">
        <f>VLOOKUP(E1333,自助机!E:H,4,FALSE)</f>
        <v>500</v>
      </c>
      <c r="K1333" t="str">
        <f t="shared" si="20"/>
        <v/>
      </c>
    </row>
    <row r="1334" spans="1:11" ht="14.25" hidden="1" customHeight="1">
      <c r="A1334" s="16">
        <v>42913</v>
      </c>
      <c r="B1334">
        <v>112343931</v>
      </c>
      <c r="C1334" s="26" t="s">
        <v>6438</v>
      </c>
      <c r="D1334" s="17">
        <v>427864</v>
      </c>
      <c r="E1334" s="27" t="s">
        <v>9240</v>
      </c>
      <c r="F1334" s="17">
        <v>60</v>
      </c>
      <c r="G1334">
        <v>9999</v>
      </c>
      <c r="H1334" s="26" t="s">
        <v>37</v>
      </c>
      <c r="I1334">
        <v>1</v>
      </c>
      <c r="J1334">
        <f>VLOOKUP(E1334,自助机!E:H,4,FALSE)</f>
        <v>60</v>
      </c>
      <c r="K1334" t="str">
        <f t="shared" si="20"/>
        <v/>
      </c>
    </row>
    <row r="1335" spans="1:11" ht="14.25" hidden="1" customHeight="1">
      <c r="A1335" s="16">
        <v>42913</v>
      </c>
      <c r="B1335">
        <v>1000128774</v>
      </c>
      <c r="C1335" s="26" t="s">
        <v>6441</v>
      </c>
      <c r="D1335" s="17">
        <v>427893</v>
      </c>
      <c r="E1335" s="27" t="s">
        <v>9241</v>
      </c>
      <c r="F1335" s="17">
        <v>32</v>
      </c>
      <c r="G1335">
        <v>9999</v>
      </c>
      <c r="H1335" s="26" t="s">
        <v>37</v>
      </c>
      <c r="I1335">
        <v>1</v>
      </c>
      <c r="J1335">
        <f>VLOOKUP(E1335,自助机!E:H,4,FALSE)</f>
        <v>32</v>
      </c>
      <c r="K1335" t="str">
        <f t="shared" si="20"/>
        <v/>
      </c>
    </row>
    <row r="1336" spans="1:11" ht="14.25" hidden="1" customHeight="1">
      <c r="A1336" s="16">
        <v>42913</v>
      </c>
      <c r="B1336">
        <v>1000129615</v>
      </c>
      <c r="C1336" s="26" t="s">
        <v>6446</v>
      </c>
      <c r="D1336" s="17">
        <v>427968</v>
      </c>
      <c r="E1336" s="27" t="s">
        <v>9243</v>
      </c>
      <c r="F1336" s="17">
        <v>10</v>
      </c>
      <c r="G1336">
        <v>9999</v>
      </c>
      <c r="H1336" s="26" t="s">
        <v>37</v>
      </c>
      <c r="I1336">
        <v>1</v>
      </c>
      <c r="J1336">
        <f>VLOOKUP(E1336,自助机!E:H,4,FALSE)</f>
        <v>10</v>
      </c>
      <c r="K1336" t="str">
        <f t="shared" si="20"/>
        <v/>
      </c>
    </row>
    <row r="1337" spans="1:11" ht="14.25" hidden="1" customHeight="1">
      <c r="A1337" s="16">
        <v>42913</v>
      </c>
      <c r="B1337" t="s">
        <v>9155</v>
      </c>
      <c r="C1337" s="26" t="s">
        <v>6223</v>
      </c>
      <c r="D1337" s="17">
        <v>428006</v>
      </c>
      <c r="E1337" s="27" t="s">
        <v>9245</v>
      </c>
      <c r="F1337" s="17">
        <v>2000</v>
      </c>
      <c r="G1337">
        <v>9999</v>
      </c>
      <c r="H1337" s="26" t="s">
        <v>37</v>
      </c>
      <c r="I1337">
        <v>1</v>
      </c>
      <c r="J1337">
        <f>VLOOKUP(E1337,自助机!E:H,4,FALSE)</f>
        <v>2000</v>
      </c>
      <c r="K1337" t="str">
        <f t="shared" si="20"/>
        <v/>
      </c>
    </row>
    <row r="1338" spans="1:11" ht="14.25" hidden="1" customHeight="1">
      <c r="A1338" s="16">
        <v>42913</v>
      </c>
      <c r="B1338">
        <v>1000121816</v>
      </c>
      <c r="C1338" s="26" t="s">
        <v>5221</v>
      </c>
      <c r="D1338" s="17">
        <v>428276</v>
      </c>
      <c r="E1338" s="27" t="s">
        <v>9248</v>
      </c>
      <c r="F1338" s="17">
        <v>3000</v>
      </c>
      <c r="G1338">
        <v>9999</v>
      </c>
      <c r="H1338" s="26" t="s">
        <v>37</v>
      </c>
      <c r="I1338">
        <v>1</v>
      </c>
      <c r="J1338">
        <f>VLOOKUP(E1338,自助机!E:H,4,FALSE)</f>
        <v>3000</v>
      </c>
      <c r="K1338" t="str">
        <f t="shared" si="20"/>
        <v/>
      </c>
    </row>
    <row r="1339" spans="1:11" ht="14.25" hidden="1" customHeight="1">
      <c r="A1339" s="16">
        <v>42912</v>
      </c>
      <c r="B1339">
        <v>1000124988</v>
      </c>
      <c r="C1339" s="26" t="s">
        <v>5190</v>
      </c>
      <c r="D1339" s="17">
        <v>398150</v>
      </c>
      <c r="E1339" s="27" t="s">
        <v>8783</v>
      </c>
      <c r="F1339" s="17">
        <v>500</v>
      </c>
      <c r="G1339">
        <v>9999</v>
      </c>
      <c r="H1339" s="26" t="s">
        <v>37</v>
      </c>
      <c r="I1339">
        <v>1</v>
      </c>
      <c r="J1339">
        <f>VLOOKUP(E1339,自助机!E:H,4,FALSE)</f>
        <v>500</v>
      </c>
      <c r="K1339" t="str">
        <f t="shared" si="20"/>
        <v/>
      </c>
    </row>
    <row r="1340" spans="1:11" ht="14.25" hidden="1" customHeight="1">
      <c r="A1340" s="16">
        <v>42912</v>
      </c>
      <c r="B1340">
        <v>1000125373</v>
      </c>
      <c r="C1340" s="26" t="s">
        <v>5284</v>
      </c>
      <c r="D1340" s="17">
        <v>398298</v>
      </c>
      <c r="E1340" s="27" t="s">
        <v>8786</v>
      </c>
      <c r="F1340" s="17">
        <v>20</v>
      </c>
      <c r="G1340">
        <v>9999</v>
      </c>
      <c r="H1340" s="26" t="s">
        <v>37</v>
      </c>
      <c r="I1340">
        <v>1</v>
      </c>
      <c r="J1340">
        <f>VLOOKUP(E1340,自助机!E:H,4,FALSE)</f>
        <v>20</v>
      </c>
      <c r="K1340" t="str">
        <f t="shared" si="20"/>
        <v/>
      </c>
    </row>
    <row r="1341" spans="1:11" ht="14.25" hidden="1" customHeight="1">
      <c r="A1341" s="16">
        <v>42912</v>
      </c>
      <c r="B1341">
        <v>1000124538</v>
      </c>
      <c r="C1341" s="26" t="s">
        <v>5233</v>
      </c>
      <c r="D1341" s="17">
        <v>398340</v>
      </c>
      <c r="E1341" s="27" t="s">
        <v>8789</v>
      </c>
      <c r="F1341" s="17">
        <v>40</v>
      </c>
      <c r="G1341">
        <v>9999</v>
      </c>
      <c r="H1341" s="26" t="s">
        <v>37</v>
      </c>
      <c r="I1341">
        <v>1</v>
      </c>
      <c r="J1341">
        <f>VLOOKUP(E1341,自助机!E:H,4,FALSE)</f>
        <v>40</v>
      </c>
      <c r="K1341" t="str">
        <f t="shared" si="20"/>
        <v/>
      </c>
    </row>
    <row r="1342" spans="1:11" ht="14.25" hidden="1" customHeight="1">
      <c r="A1342" s="16">
        <v>42913</v>
      </c>
      <c r="B1342" t="s">
        <v>9055</v>
      </c>
      <c r="C1342" s="26" t="s">
        <v>5961</v>
      </c>
      <c r="D1342" s="17">
        <v>415894</v>
      </c>
      <c r="E1342" s="27" t="s">
        <v>9056</v>
      </c>
      <c r="F1342" s="17">
        <v>100</v>
      </c>
      <c r="G1342">
        <v>9999</v>
      </c>
      <c r="H1342" s="26" t="s">
        <v>37</v>
      </c>
      <c r="I1342">
        <v>1</v>
      </c>
      <c r="J1342">
        <f>VLOOKUP(E1342,自助机!E:H,4,FALSE)</f>
        <v>100</v>
      </c>
      <c r="K1342" t="str">
        <f t="shared" si="20"/>
        <v/>
      </c>
    </row>
    <row r="1343" spans="1:11" ht="14.25" hidden="1" customHeight="1">
      <c r="A1343" s="16">
        <v>42913</v>
      </c>
      <c r="B1343">
        <v>1000038781</v>
      </c>
      <c r="C1343" s="26" t="s">
        <v>6226</v>
      </c>
      <c r="D1343" s="17">
        <v>422273</v>
      </c>
      <c r="E1343" s="27" t="s">
        <v>9157</v>
      </c>
      <c r="F1343" s="17">
        <v>100</v>
      </c>
      <c r="G1343">
        <v>9999</v>
      </c>
      <c r="H1343" s="26" t="s">
        <v>37</v>
      </c>
      <c r="I1343">
        <v>1</v>
      </c>
      <c r="J1343">
        <f>VLOOKUP(E1343,自助机!E:H,4,FALSE)</f>
        <v>100</v>
      </c>
      <c r="K1343" t="str">
        <f t="shared" si="20"/>
        <v/>
      </c>
    </row>
    <row r="1344" spans="1:11" ht="14.25" hidden="1" customHeight="1">
      <c r="A1344" s="16">
        <v>42913</v>
      </c>
      <c r="B1344">
        <v>111210278</v>
      </c>
      <c r="C1344" s="26" t="s">
        <v>40</v>
      </c>
      <c r="D1344" s="17">
        <v>427805</v>
      </c>
      <c r="E1344" s="27" t="s">
        <v>9239</v>
      </c>
      <c r="F1344" s="17">
        <v>200</v>
      </c>
      <c r="G1344">
        <v>9999</v>
      </c>
      <c r="H1344" s="26" t="s">
        <v>37</v>
      </c>
      <c r="I1344">
        <v>1</v>
      </c>
      <c r="J1344">
        <f>VLOOKUP(E1344,自助机!E:H,4,FALSE)</f>
        <v>200</v>
      </c>
      <c r="K1344" t="str">
        <f t="shared" si="20"/>
        <v/>
      </c>
    </row>
    <row r="1345" spans="1:11" ht="14.25" hidden="1" customHeight="1">
      <c r="A1345" s="16">
        <v>42912</v>
      </c>
      <c r="B1345">
        <v>1000103927</v>
      </c>
      <c r="C1345" s="26" t="s">
        <v>878</v>
      </c>
      <c r="D1345" s="17">
        <v>395850</v>
      </c>
      <c r="E1345" s="27" t="s">
        <v>8751</v>
      </c>
      <c r="F1345" s="17">
        <v>820</v>
      </c>
      <c r="G1345">
        <v>9999</v>
      </c>
      <c r="H1345" s="26" t="s">
        <v>37</v>
      </c>
      <c r="I1345">
        <v>1</v>
      </c>
      <c r="J1345">
        <f>VLOOKUP(E1345,自助机!E:H,4,FALSE)</f>
        <v>820</v>
      </c>
      <c r="K1345" t="str">
        <f t="shared" si="20"/>
        <v/>
      </c>
    </row>
    <row r="1346" spans="1:11" ht="14.25" hidden="1" customHeight="1">
      <c r="A1346" s="16">
        <v>42912</v>
      </c>
      <c r="B1346">
        <v>1000121575</v>
      </c>
      <c r="C1346" s="26" t="s">
        <v>5396</v>
      </c>
      <c r="D1346" s="17">
        <v>403600</v>
      </c>
      <c r="E1346" s="27" t="s">
        <v>8859</v>
      </c>
      <c r="F1346" s="17">
        <v>100</v>
      </c>
      <c r="G1346">
        <v>9999</v>
      </c>
      <c r="H1346" s="26" t="s">
        <v>37</v>
      </c>
      <c r="I1346">
        <v>1</v>
      </c>
      <c r="J1346">
        <f>VLOOKUP(E1346,自助机!E:H,4,FALSE)</f>
        <v>100</v>
      </c>
      <c r="K1346" t="str">
        <f t="shared" si="20"/>
        <v/>
      </c>
    </row>
    <row r="1347" spans="1:11" ht="14.25" hidden="1" customHeight="1">
      <c r="A1347" s="16">
        <v>42912</v>
      </c>
      <c r="B1347">
        <v>1000096437</v>
      </c>
      <c r="C1347" s="26" t="s">
        <v>5472</v>
      </c>
      <c r="D1347" s="17">
        <v>403703</v>
      </c>
      <c r="E1347" s="27" t="s">
        <v>8861</v>
      </c>
      <c r="F1347" s="17">
        <v>80</v>
      </c>
      <c r="G1347">
        <v>9999</v>
      </c>
      <c r="H1347" s="26" t="s">
        <v>37</v>
      </c>
      <c r="I1347">
        <v>1</v>
      </c>
      <c r="J1347">
        <f>VLOOKUP(E1347,自助机!E:H,4,FALSE)</f>
        <v>80</v>
      </c>
      <c r="K1347" t="str">
        <f t="shared" ref="K1347:K1410" si="21">IF(J1347=F1347,"",1)</f>
        <v/>
      </c>
    </row>
    <row r="1348" spans="1:11" ht="14.25" hidden="1" customHeight="1">
      <c r="A1348" s="16">
        <v>42912</v>
      </c>
      <c r="B1348">
        <v>112372540</v>
      </c>
      <c r="C1348" s="26" t="s">
        <v>73</v>
      </c>
      <c r="D1348" s="17">
        <v>405339</v>
      </c>
      <c r="E1348" s="27" t="s">
        <v>8880</v>
      </c>
      <c r="F1348" s="17">
        <v>500</v>
      </c>
      <c r="G1348">
        <v>9999</v>
      </c>
      <c r="H1348" s="26" t="s">
        <v>37</v>
      </c>
      <c r="I1348">
        <v>1</v>
      </c>
      <c r="J1348">
        <f>VLOOKUP(E1348,自助机!E:H,4,FALSE)</f>
        <v>500</v>
      </c>
      <c r="K1348" t="str">
        <f t="shared" si="21"/>
        <v/>
      </c>
    </row>
    <row r="1349" spans="1:11" ht="14.25" hidden="1" customHeight="1">
      <c r="A1349" s="16">
        <v>42912</v>
      </c>
      <c r="B1349">
        <v>1000121985</v>
      </c>
      <c r="C1349" s="26" t="s">
        <v>4598</v>
      </c>
      <c r="D1349" s="17">
        <v>404478</v>
      </c>
      <c r="E1349" s="27" t="s">
        <v>8869</v>
      </c>
      <c r="F1349" s="17">
        <v>10</v>
      </c>
      <c r="G1349">
        <v>9999</v>
      </c>
      <c r="H1349" s="26" t="s">
        <v>37</v>
      </c>
      <c r="I1349">
        <v>1</v>
      </c>
      <c r="J1349">
        <f>VLOOKUP(E1349,自助机!E:H,4,FALSE)</f>
        <v>10</v>
      </c>
      <c r="K1349" t="str">
        <f t="shared" si="21"/>
        <v/>
      </c>
    </row>
    <row r="1350" spans="1:11" ht="14.25" hidden="1" customHeight="1">
      <c r="A1350" s="16">
        <v>42913</v>
      </c>
      <c r="B1350">
        <v>154011432</v>
      </c>
      <c r="C1350" s="26" t="s">
        <v>104</v>
      </c>
      <c r="D1350" s="17">
        <v>415889</v>
      </c>
      <c r="E1350" s="27" t="s">
        <v>9057</v>
      </c>
      <c r="F1350" s="17">
        <v>500</v>
      </c>
      <c r="G1350">
        <v>9999</v>
      </c>
      <c r="H1350" s="26" t="s">
        <v>37</v>
      </c>
      <c r="I1350">
        <v>1</v>
      </c>
      <c r="J1350">
        <f>VLOOKUP(E1350,自助机!E:H,4,FALSE)</f>
        <v>500</v>
      </c>
      <c r="K1350" t="str">
        <f t="shared" si="21"/>
        <v/>
      </c>
    </row>
    <row r="1351" spans="1:11" ht="14.25" hidden="1" customHeight="1">
      <c r="A1351" s="16">
        <v>42913</v>
      </c>
      <c r="B1351">
        <v>103164541</v>
      </c>
      <c r="C1351" s="26" t="s">
        <v>6020</v>
      </c>
      <c r="D1351" s="17">
        <v>417178</v>
      </c>
      <c r="E1351" s="27" t="s">
        <v>9078</v>
      </c>
      <c r="F1351" s="17">
        <v>20</v>
      </c>
      <c r="G1351">
        <v>9999</v>
      </c>
      <c r="H1351" s="26" t="s">
        <v>37</v>
      </c>
      <c r="I1351">
        <v>1</v>
      </c>
      <c r="J1351">
        <f>VLOOKUP(E1351,自助机!E:H,4,FALSE)</f>
        <v>20</v>
      </c>
      <c r="K1351" t="str">
        <f t="shared" si="21"/>
        <v/>
      </c>
    </row>
    <row r="1352" spans="1:11" ht="14.25" hidden="1" customHeight="1">
      <c r="A1352" s="16">
        <v>42913</v>
      </c>
      <c r="B1352">
        <v>1000128179</v>
      </c>
      <c r="C1352" s="26" t="s">
        <v>6023</v>
      </c>
      <c r="D1352" s="17">
        <v>417285</v>
      </c>
      <c r="E1352" s="27" t="s">
        <v>9079</v>
      </c>
      <c r="F1352" s="17">
        <v>500</v>
      </c>
      <c r="G1352">
        <v>9999</v>
      </c>
      <c r="H1352" s="26" t="s">
        <v>37</v>
      </c>
      <c r="I1352">
        <v>1</v>
      </c>
      <c r="J1352">
        <f>VLOOKUP(E1352,自助机!E:H,4,FALSE)</f>
        <v>500</v>
      </c>
      <c r="K1352" t="str">
        <f t="shared" si="21"/>
        <v/>
      </c>
    </row>
    <row r="1353" spans="1:11" ht="14.25" hidden="1" customHeight="1">
      <c r="A1353" s="16">
        <v>42913</v>
      </c>
      <c r="B1353">
        <v>103282665</v>
      </c>
      <c r="C1353" s="26" t="s">
        <v>6029</v>
      </c>
      <c r="D1353" s="17">
        <v>417347</v>
      </c>
      <c r="E1353" s="27" t="s">
        <v>9082</v>
      </c>
      <c r="F1353" s="17">
        <v>300</v>
      </c>
      <c r="G1353">
        <v>9999</v>
      </c>
      <c r="H1353" s="26" t="s">
        <v>37</v>
      </c>
      <c r="I1353">
        <v>1</v>
      </c>
      <c r="J1353">
        <f>VLOOKUP(E1353,自助机!E:H,4,FALSE)</f>
        <v>300</v>
      </c>
      <c r="K1353" t="str">
        <f t="shared" si="21"/>
        <v/>
      </c>
    </row>
    <row r="1354" spans="1:11" ht="14.25" hidden="1" customHeight="1">
      <c r="A1354" s="16">
        <v>42913</v>
      </c>
      <c r="B1354">
        <v>1000128272</v>
      </c>
      <c r="C1354" s="26" t="s">
        <v>6098</v>
      </c>
      <c r="D1354" s="17">
        <v>419223</v>
      </c>
      <c r="E1354" s="27" t="s">
        <v>9108</v>
      </c>
      <c r="F1354" s="17">
        <v>100</v>
      </c>
      <c r="G1354">
        <v>9999</v>
      </c>
      <c r="H1354" s="26" t="s">
        <v>37</v>
      </c>
      <c r="I1354">
        <v>1</v>
      </c>
      <c r="J1354">
        <f>VLOOKUP(E1354,自助机!E:H,4,FALSE)</f>
        <v>100</v>
      </c>
      <c r="K1354" t="str">
        <f t="shared" si="21"/>
        <v/>
      </c>
    </row>
    <row r="1355" spans="1:11" ht="14.25" hidden="1" customHeight="1">
      <c r="A1355" s="16">
        <v>42913</v>
      </c>
      <c r="B1355">
        <v>1000129347</v>
      </c>
      <c r="C1355" s="26" t="s">
        <v>6375</v>
      </c>
      <c r="D1355" s="17">
        <v>426072</v>
      </c>
      <c r="E1355" s="27" t="s">
        <v>9215</v>
      </c>
      <c r="F1355" s="17">
        <v>100</v>
      </c>
      <c r="G1355">
        <v>9999</v>
      </c>
      <c r="H1355" s="26" t="s">
        <v>37</v>
      </c>
      <c r="I1355">
        <v>1</v>
      </c>
      <c r="J1355">
        <f>VLOOKUP(E1355,自助机!E:H,4,FALSE)</f>
        <v>100</v>
      </c>
      <c r="K1355" t="str">
        <f t="shared" si="21"/>
        <v/>
      </c>
    </row>
    <row r="1356" spans="1:11" ht="14.25" hidden="1" customHeight="1">
      <c r="A1356" s="16">
        <v>42913</v>
      </c>
      <c r="B1356">
        <v>1000125585</v>
      </c>
      <c r="C1356" s="26" t="s">
        <v>6397</v>
      </c>
      <c r="D1356" s="17">
        <v>427221</v>
      </c>
      <c r="E1356" s="27" t="s">
        <v>9231</v>
      </c>
      <c r="F1356" s="17">
        <v>1500</v>
      </c>
      <c r="G1356">
        <v>9999</v>
      </c>
      <c r="H1356" s="26" t="s">
        <v>37</v>
      </c>
      <c r="I1356">
        <v>1</v>
      </c>
      <c r="J1356">
        <f>VLOOKUP(E1356,自助机!E:H,4,FALSE)</f>
        <v>1500</v>
      </c>
      <c r="K1356" t="str">
        <f t="shared" si="21"/>
        <v/>
      </c>
    </row>
    <row r="1357" spans="1:11" ht="14.25" hidden="1" customHeight="1">
      <c r="A1357" s="16">
        <v>42913</v>
      </c>
      <c r="B1357">
        <v>1000128664</v>
      </c>
      <c r="C1357" s="26" t="s">
        <v>6144</v>
      </c>
      <c r="D1357" s="17">
        <v>428761</v>
      </c>
      <c r="E1357" s="27" t="s">
        <v>9256</v>
      </c>
      <c r="F1357" s="17">
        <v>200</v>
      </c>
      <c r="G1357">
        <v>9999</v>
      </c>
      <c r="H1357" s="26" t="s">
        <v>37</v>
      </c>
      <c r="I1357">
        <v>1</v>
      </c>
      <c r="J1357">
        <f>VLOOKUP(E1357,自助机!E:H,4,FALSE)</f>
        <v>200</v>
      </c>
      <c r="K1357" t="str">
        <f t="shared" si="21"/>
        <v/>
      </c>
    </row>
    <row r="1358" spans="1:11" ht="14.25" hidden="1" customHeight="1">
      <c r="A1358" s="16">
        <v>42913</v>
      </c>
      <c r="B1358">
        <v>1000129980</v>
      </c>
      <c r="C1358" s="26" t="s">
        <v>6492</v>
      </c>
      <c r="D1358" s="17">
        <v>428985</v>
      </c>
      <c r="E1358" s="27" t="s">
        <v>9261</v>
      </c>
      <c r="F1358" s="17">
        <v>300</v>
      </c>
      <c r="G1358">
        <v>9999</v>
      </c>
      <c r="H1358" s="26" t="s">
        <v>37</v>
      </c>
      <c r="I1358">
        <v>1</v>
      </c>
      <c r="J1358">
        <f>VLOOKUP(E1358,自助机!E:H,4,FALSE)</f>
        <v>300</v>
      </c>
      <c r="K1358" t="str">
        <f t="shared" si="21"/>
        <v/>
      </c>
    </row>
    <row r="1359" spans="1:11" ht="14.25" hidden="1" customHeight="1">
      <c r="A1359" s="16">
        <v>42913</v>
      </c>
      <c r="B1359">
        <v>1000130025</v>
      </c>
      <c r="C1359" s="26" t="s">
        <v>6511</v>
      </c>
      <c r="D1359" s="17">
        <v>429409</v>
      </c>
      <c r="E1359" s="27" t="s">
        <v>9268</v>
      </c>
      <c r="F1359" s="17">
        <v>200</v>
      </c>
      <c r="G1359">
        <v>9999</v>
      </c>
      <c r="H1359" s="26" t="s">
        <v>37</v>
      </c>
      <c r="I1359">
        <v>1</v>
      </c>
      <c r="J1359">
        <f>VLOOKUP(E1359,自助机!E:H,4,FALSE)</f>
        <v>200</v>
      </c>
      <c r="K1359" t="str">
        <f t="shared" si="21"/>
        <v/>
      </c>
    </row>
    <row r="1360" spans="1:11" ht="14.25" hidden="1" customHeight="1">
      <c r="A1360" s="16">
        <v>42912</v>
      </c>
      <c r="B1360">
        <v>1000106654</v>
      </c>
      <c r="C1360" s="26" t="s">
        <v>5204</v>
      </c>
      <c r="D1360" s="17">
        <v>396076</v>
      </c>
      <c r="E1360" s="27" t="s">
        <v>8757</v>
      </c>
      <c r="F1360" s="17">
        <v>2300</v>
      </c>
      <c r="G1360">
        <v>9999</v>
      </c>
      <c r="H1360" s="26" t="s">
        <v>37</v>
      </c>
      <c r="I1360">
        <v>1</v>
      </c>
      <c r="J1360">
        <f>VLOOKUP(E1360,自助机!E:H,4,FALSE)</f>
        <v>2300</v>
      </c>
      <c r="K1360" t="str">
        <f t="shared" si="21"/>
        <v/>
      </c>
    </row>
    <row r="1361" spans="1:11" ht="14.25" hidden="1" customHeight="1">
      <c r="A1361" s="16">
        <v>42912</v>
      </c>
      <c r="B1361">
        <v>1000120825</v>
      </c>
      <c r="C1361" s="26" t="s">
        <v>4763</v>
      </c>
      <c r="D1361" s="17">
        <v>398301</v>
      </c>
      <c r="E1361" s="27" t="s">
        <v>8788</v>
      </c>
      <c r="F1361" s="17">
        <v>100</v>
      </c>
      <c r="G1361">
        <v>9999</v>
      </c>
      <c r="H1361" s="26" t="s">
        <v>37</v>
      </c>
      <c r="I1361">
        <v>1</v>
      </c>
      <c r="J1361">
        <f>VLOOKUP(E1361,自助机!E:H,4,FALSE)</f>
        <v>100</v>
      </c>
      <c r="K1361" t="str">
        <f t="shared" si="21"/>
        <v/>
      </c>
    </row>
    <row r="1362" spans="1:11" ht="14.25" hidden="1" customHeight="1">
      <c r="A1362" s="16">
        <v>42912</v>
      </c>
      <c r="B1362">
        <v>1000122240</v>
      </c>
      <c r="C1362" s="26" t="s">
        <v>935</v>
      </c>
      <c r="D1362" s="17">
        <v>402146</v>
      </c>
      <c r="E1362" s="27" t="s">
        <v>8843</v>
      </c>
      <c r="F1362" s="17">
        <v>200</v>
      </c>
      <c r="G1362">
        <v>9999</v>
      </c>
      <c r="H1362" s="26" t="s">
        <v>37</v>
      </c>
      <c r="I1362">
        <v>1</v>
      </c>
      <c r="J1362">
        <f>VLOOKUP(E1362,自助机!E:H,4,FALSE)</f>
        <v>200</v>
      </c>
      <c r="K1362" t="str">
        <f t="shared" si="21"/>
        <v/>
      </c>
    </row>
    <row r="1363" spans="1:11" ht="14.25" hidden="1" customHeight="1">
      <c r="A1363" s="16">
        <v>42912</v>
      </c>
      <c r="B1363">
        <v>1000033847</v>
      </c>
      <c r="C1363" s="26" t="s">
        <v>5502</v>
      </c>
      <c r="D1363" s="17">
        <v>404516</v>
      </c>
      <c r="E1363" s="27" t="s">
        <v>8872</v>
      </c>
      <c r="F1363" s="17">
        <v>1000</v>
      </c>
      <c r="G1363">
        <v>9999</v>
      </c>
      <c r="H1363" s="26" t="s">
        <v>37</v>
      </c>
      <c r="I1363">
        <v>1</v>
      </c>
      <c r="J1363">
        <f>VLOOKUP(E1363,自助机!E:H,4,FALSE)</f>
        <v>1000</v>
      </c>
      <c r="K1363" t="str">
        <f t="shared" si="21"/>
        <v/>
      </c>
    </row>
    <row r="1364" spans="1:11" ht="14.25" hidden="1" customHeight="1">
      <c r="A1364" s="16">
        <v>42912</v>
      </c>
      <c r="B1364">
        <v>121050693</v>
      </c>
      <c r="C1364" s="26" t="s">
        <v>5542</v>
      </c>
      <c r="D1364" s="17">
        <v>405839</v>
      </c>
      <c r="E1364" s="27" t="s">
        <v>8888</v>
      </c>
      <c r="F1364" s="17">
        <v>50</v>
      </c>
      <c r="G1364">
        <v>9999</v>
      </c>
      <c r="H1364" s="26" t="s">
        <v>37</v>
      </c>
      <c r="I1364">
        <v>1</v>
      </c>
      <c r="J1364">
        <f>VLOOKUP(E1364,自助机!E:H,4,FALSE)</f>
        <v>50</v>
      </c>
      <c r="K1364" t="str">
        <f t="shared" si="21"/>
        <v/>
      </c>
    </row>
    <row r="1365" spans="1:11" ht="14.25" hidden="1" customHeight="1">
      <c r="A1365" s="16">
        <v>42912</v>
      </c>
      <c r="B1365">
        <v>1000126740</v>
      </c>
      <c r="C1365" s="26" t="s">
        <v>5626</v>
      </c>
      <c r="D1365" s="17">
        <v>411239</v>
      </c>
      <c r="E1365" s="27" t="s">
        <v>8974</v>
      </c>
      <c r="F1365" s="17">
        <v>10</v>
      </c>
      <c r="G1365">
        <v>9999</v>
      </c>
      <c r="H1365" s="26" t="s">
        <v>37</v>
      </c>
      <c r="I1365">
        <v>1</v>
      </c>
      <c r="J1365">
        <f>VLOOKUP(E1365,自助机!E:H,4,FALSE)</f>
        <v>10</v>
      </c>
      <c r="K1365" t="str">
        <f t="shared" si="21"/>
        <v/>
      </c>
    </row>
    <row r="1366" spans="1:11" ht="14.25" hidden="1" customHeight="1">
      <c r="A1366" s="16">
        <v>42913</v>
      </c>
      <c r="B1366">
        <v>1000127996</v>
      </c>
      <c r="C1366" s="26" t="s">
        <v>5998</v>
      </c>
      <c r="D1366" s="17">
        <v>416369</v>
      </c>
      <c r="E1366" s="27" t="s">
        <v>9070</v>
      </c>
      <c r="F1366" s="17">
        <v>20</v>
      </c>
      <c r="G1366">
        <v>9999</v>
      </c>
      <c r="H1366" s="26" t="s">
        <v>37</v>
      </c>
      <c r="I1366">
        <v>1</v>
      </c>
      <c r="J1366">
        <f>VLOOKUP(E1366,自助机!E:H,4,FALSE)</f>
        <v>20</v>
      </c>
      <c r="K1366" t="str">
        <f t="shared" si="21"/>
        <v/>
      </c>
    </row>
    <row r="1367" spans="1:11" ht="14.25" hidden="1" customHeight="1">
      <c r="A1367" s="16">
        <v>42912</v>
      </c>
      <c r="B1367">
        <v>1000017005</v>
      </c>
      <c r="C1367" s="26" t="s">
        <v>5651</v>
      </c>
      <c r="D1367" s="17">
        <v>408784</v>
      </c>
      <c r="E1367" s="27" t="s">
        <v>8931</v>
      </c>
      <c r="F1367" s="17">
        <v>800</v>
      </c>
      <c r="G1367">
        <v>9999</v>
      </c>
      <c r="H1367" s="26" t="s">
        <v>37</v>
      </c>
      <c r="I1367">
        <v>1</v>
      </c>
      <c r="J1367">
        <f>VLOOKUP(E1367,自助机!E:H,4,FALSE)</f>
        <v>800</v>
      </c>
      <c r="K1367" t="str">
        <f t="shared" si="21"/>
        <v/>
      </c>
    </row>
    <row r="1368" spans="1:11" ht="14.25" hidden="1" customHeight="1">
      <c r="A1368" s="16">
        <v>42912</v>
      </c>
      <c r="B1368">
        <v>1000123831</v>
      </c>
      <c r="C1368" s="26" t="s">
        <v>5657</v>
      </c>
      <c r="D1368" s="17">
        <v>408891</v>
      </c>
      <c r="E1368" s="27" t="s">
        <v>8933</v>
      </c>
      <c r="F1368" s="17">
        <v>300</v>
      </c>
      <c r="G1368">
        <v>9999</v>
      </c>
      <c r="H1368" s="26" t="s">
        <v>37</v>
      </c>
      <c r="I1368">
        <v>1</v>
      </c>
      <c r="J1368">
        <f>VLOOKUP(E1368,自助机!E:H,4,FALSE)</f>
        <v>300</v>
      </c>
      <c r="K1368" t="str">
        <f t="shared" si="21"/>
        <v/>
      </c>
    </row>
    <row r="1369" spans="1:11" ht="14.25" hidden="1" customHeight="1">
      <c r="A1369" s="16">
        <v>42912</v>
      </c>
      <c r="B1369">
        <v>1000125853</v>
      </c>
      <c r="C1369" s="26" t="s">
        <v>5688</v>
      </c>
      <c r="D1369" s="17">
        <v>409836</v>
      </c>
      <c r="E1369" s="27" t="s">
        <v>8944</v>
      </c>
      <c r="F1369" s="17">
        <v>730</v>
      </c>
      <c r="G1369">
        <v>9999</v>
      </c>
      <c r="H1369" s="26" t="s">
        <v>37</v>
      </c>
      <c r="I1369">
        <v>1</v>
      </c>
      <c r="J1369">
        <f>VLOOKUP(E1369,自助机!E:H,4,FALSE)</f>
        <v>730</v>
      </c>
      <c r="K1369" t="str">
        <f t="shared" si="21"/>
        <v/>
      </c>
    </row>
    <row r="1370" spans="1:11" ht="14.25" hidden="1" customHeight="1">
      <c r="A1370" s="16">
        <v>42912</v>
      </c>
      <c r="B1370">
        <v>1000116213</v>
      </c>
      <c r="C1370" s="26" t="s">
        <v>2963</v>
      </c>
      <c r="D1370" s="17">
        <v>409861</v>
      </c>
      <c r="E1370" s="27" t="s">
        <v>8946</v>
      </c>
      <c r="F1370" s="17">
        <v>100</v>
      </c>
      <c r="G1370">
        <v>9999</v>
      </c>
      <c r="H1370" s="26" t="s">
        <v>37</v>
      </c>
      <c r="I1370">
        <v>1</v>
      </c>
      <c r="J1370">
        <f>VLOOKUP(E1370,自助机!E:H,4,FALSE)</f>
        <v>100</v>
      </c>
      <c r="K1370" t="str">
        <f t="shared" si="21"/>
        <v/>
      </c>
    </row>
    <row r="1371" spans="1:11" ht="14.25" hidden="1" customHeight="1">
      <c r="A1371" s="16">
        <v>42912</v>
      </c>
      <c r="B1371">
        <v>1000127294</v>
      </c>
      <c r="C1371" s="26" t="s">
        <v>5840</v>
      </c>
      <c r="D1371" s="17">
        <v>414174</v>
      </c>
      <c r="E1371" s="27" t="s">
        <v>9022</v>
      </c>
      <c r="F1371" s="17">
        <v>200</v>
      </c>
      <c r="G1371">
        <v>9999</v>
      </c>
      <c r="H1371" s="26" t="s">
        <v>37</v>
      </c>
      <c r="I1371">
        <v>1</v>
      </c>
      <c r="J1371">
        <f>VLOOKUP(E1371,自助机!E:H,4,FALSE)</f>
        <v>200</v>
      </c>
      <c r="K1371" t="str">
        <f t="shared" si="21"/>
        <v/>
      </c>
    </row>
    <row r="1372" spans="1:11" ht="14.25" hidden="1" customHeight="1">
      <c r="A1372" s="16">
        <v>42912</v>
      </c>
      <c r="B1372">
        <v>1000122597</v>
      </c>
      <c r="C1372" s="26" t="s">
        <v>4801</v>
      </c>
      <c r="D1372" s="17">
        <v>414278</v>
      </c>
      <c r="E1372" s="27" t="s">
        <v>9025</v>
      </c>
      <c r="F1372" s="17">
        <v>200</v>
      </c>
      <c r="G1372">
        <v>9999</v>
      </c>
      <c r="H1372" s="26" t="s">
        <v>37</v>
      </c>
      <c r="I1372">
        <v>1</v>
      </c>
      <c r="J1372">
        <f>VLOOKUP(E1372,自助机!E:H,4,FALSE)</f>
        <v>200</v>
      </c>
      <c r="K1372" t="str">
        <f t="shared" si="21"/>
        <v/>
      </c>
    </row>
    <row r="1373" spans="1:11" ht="14.25" hidden="1" customHeight="1">
      <c r="A1373" s="16">
        <v>42912</v>
      </c>
      <c r="B1373">
        <v>1000126480</v>
      </c>
      <c r="C1373" s="26" t="s">
        <v>5892</v>
      </c>
      <c r="D1373" s="17">
        <v>414311</v>
      </c>
      <c r="E1373" s="27" t="s">
        <v>9027</v>
      </c>
      <c r="F1373" s="17">
        <v>150</v>
      </c>
      <c r="G1373">
        <v>9999</v>
      </c>
      <c r="H1373" s="26" t="s">
        <v>37</v>
      </c>
      <c r="I1373">
        <v>1</v>
      </c>
      <c r="J1373">
        <f>VLOOKUP(E1373,自助机!E:H,4,FALSE)</f>
        <v>150</v>
      </c>
      <c r="K1373" t="str">
        <f t="shared" si="21"/>
        <v/>
      </c>
    </row>
    <row r="1374" spans="1:11" ht="14.25" hidden="1" customHeight="1">
      <c r="A1374" s="16">
        <v>42912</v>
      </c>
      <c r="B1374">
        <v>1000121816</v>
      </c>
      <c r="C1374" s="26" t="s">
        <v>5221</v>
      </c>
      <c r="D1374" s="17">
        <v>396470</v>
      </c>
      <c r="E1374" s="27" t="s">
        <v>8763</v>
      </c>
      <c r="F1374" s="17">
        <v>200</v>
      </c>
      <c r="G1374">
        <v>9999</v>
      </c>
      <c r="H1374" s="26" t="s">
        <v>37</v>
      </c>
      <c r="I1374">
        <v>1</v>
      </c>
      <c r="J1374">
        <f>VLOOKUP(E1374,自助机!E:H,4,FALSE)</f>
        <v>200</v>
      </c>
      <c r="K1374" t="str">
        <f t="shared" si="21"/>
        <v/>
      </c>
    </row>
    <row r="1375" spans="1:11" ht="14.25" hidden="1" customHeight="1">
      <c r="A1375" s="16">
        <v>42913</v>
      </c>
      <c r="B1375">
        <v>1000128624</v>
      </c>
      <c r="C1375" s="26" t="s">
        <v>6174</v>
      </c>
      <c r="D1375" s="17">
        <v>420860</v>
      </c>
      <c r="E1375" s="27" t="s">
        <v>9137</v>
      </c>
      <c r="F1375" s="17">
        <v>500</v>
      </c>
      <c r="G1375">
        <v>9999</v>
      </c>
      <c r="H1375" s="26" t="s">
        <v>37</v>
      </c>
      <c r="I1375">
        <v>1</v>
      </c>
      <c r="J1375">
        <f>VLOOKUP(E1375,自助机!E:H,4,FALSE)</f>
        <v>500</v>
      </c>
      <c r="K1375" t="str">
        <f t="shared" si="21"/>
        <v/>
      </c>
    </row>
    <row r="1376" spans="1:11" ht="14.25" hidden="1" customHeight="1">
      <c r="A1376" s="16">
        <v>42912</v>
      </c>
      <c r="B1376">
        <v>1000126532</v>
      </c>
      <c r="C1376" s="26" t="s">
        <v>5617</v>
      </c>
      <c r="D1376" s="17">
        <v>407663</v>
      </c>
      <c r="E1376" s="27" t="s">
        <v>8917</v>
      </c>
      <c r="F1376" s="17">
        <v>260</v>
      </c>
      <c r="G1376">
        <v>9999</v>
      </c>
      <c r="H1376" s="26" t="s">
        <v>37</v>
      </c>
      <c r="I1376">
        <v>1</v>
      </c>
      <c r="J1376">
        <f>VLOOKUP(E1376,自助机!E:H,4,FALSE)</f>
        <v>260</v>
      </c>
      <c r="K1376" t="str">
        <f t="shared" si="21"/>
        <v/>
      </c>
    </row>
    <row r="1377" spans="1:11" ht="14.25" hidden="1" customHeight="1">
      <c r="A1377" s="16">
        <v>42912</v>
      </c>
      <c r="B1377">
        <v>1000123648</v>
      </c>
      <c r="C1377" s="26" t="s">
        <v>5174</v>
      </c>
      <c r="D1377" s="17">
        <v>410570</v>
      </c>
      <c r="E1377" s="27" t="s">
        <v>8960</v>
      </c>
      <c r="F1377" s="17">
        <v>100</v>
      </c>
      <c r="G1377">
        <v>9999</v>
      </c>
      <c r="H1377" s="26" t="s">
        <v>37</v>
      </c>
      <c r="I1377">
        <v>1</v>
      </c>
      <c r="J1377">
        <f>VLOOKUP(E1377,自助机!E:H,4,FALSE)</f>
        <v>100</v>
      </c>
      <c r="K1377" t="str">
        <f t="shared" si="21"/>
        <v/>
      </c>
    </row>
    <row r="1378" spans="1:11" ht="14.25" hidden="1" customHeight="1">
      <c r="A1378" s="16">
        <v>42912</v>
      </c>
      <c r="B1378">
        <v>153020668</v>
      </c>
      <c r="C1378" s="26" t="s">
        <v>5640</v>
      </c>
      <c r="D1378" s="17">
        <v>410756</v>
      </c>
      <c r="E1378" s="27" t="s">
        <v>8966</v>
      </c>
      <c r="F1378" s="17">
        <v>100</v>
      </c>
      <c r="G1378">
        <v>9999</v>
      </c>
      <c r="H1378" s="26" t="s">
        <v>37</v>
      </c>
      <c r="I1378">
        <v>1</v>
      </c>
      <c r="J1378">
        <f>VLOOKUP(E1378,自助机!E:H,4,FALSE)</f>
        <v>100</v>
      </c>
      <c r="K1378" t="str">
        <f t="shared" si="21"/>
        <v/>
      </c>
    </row>
    <row r="1379" spans="1:11" ht="14.25" hidden="1" customHeight="1">
      <c r="A1379" s="16">
        <v>42912</v>
      </c>
      <c r="B1379">
        <v>103095814</v>
      </c>
      <c r="C1379" s="26" t="s">
        <v>779</v>
      </c>
      <c r="D1379" s="17">
        <v>414713</v>
      </c>
      <c r="E1379" s="27" t="s">
        <v>9031</v>
      </c>
      <c r="F1379" s="17">
        <v>20</v>
      </c>
      <c r="G1379">
        <v>9999</v>
      </c>
      <c r="H1379" s="26" t="s">
        <v>37</v>
      </c>
      <c r="I1379">
        <v>1</v>
      </c>
      <c r="J1379">
        <f>VLOOKUP(E1379,自助机!E:H,4,FALSE)</f>
        <v>20</v>
      </c>
      <c r="K1379" t="str">
        <f t="shared" si="21"/>
        <v/>
      </c>
    </row>
    <row r="1380" spans="1:11" ht="14.25" hidden="1" customHeight="1">
      <c r="A1380" s="16">
        <v>42913</v>
      </c>
      <c r="B1380">
        <v>1000115742</v>
      </c>
      <c r="C1380" s="26" t="s">
        <v>3668</v>
      </c>
      <c r="D1380" s="17">
        <v>423525</v>
      </c>
      <c r="E1380" s="27" t="s">
        <v>9177</v>
      </c>
      <c r="F1380" s="17">
        <v>100</v>
      </c>
      <c r="G1380">
        <v>9999</v>
      </c>
      <c r="H1380" s="26" t="s">
        <v>37</v>
      </c>
      <c r="I1380">
        <v>1</v>
      </c>
      <c r="J1380">
        <f>VLOOKUP(E1380,自助机!E:H,4,FALSE)</f>
        <v>100</v>
      </c>
      <c r="K1380" t="str">
        <f t="shared" si="21"/>
        <v/>
      </c>
    </row>
    <row r="1381" spans="1:11" ht="14.25" hidden="1" customHeight="1">
      <c r="A1381" s="16">
        <v>42913</v>
      </c>
      <c r="B1381">
        <v>1000129324</v>
      </c>
      <c r="C1381" s="26" t="s">
        <v>6338</v>
      </c>
      <c r="D1381" s="17">
        <v>425015</v>
      </c>
      <c r="E1381" s="27" t="s">
        <v>9201</v>
      </c>
      <c r="F1381" s="17">
        <v>100</v>
      </c>
      <c r="G1381">
        <v>9999</v>
      </c>
      <c r="H1381" s="26" t="s">
        <v>37</v>
      </c>
      <c r="I1381">
        <v>1</v>
      </c>
      <c r="J1381">
        <f>VLOOKUP(E1381,自助机!E:H,4,FALSE)</f>
        <v>100</v>
      </c>
      <c r="K1381" t="str">
        <f t="shared" si="21"/>
        <v/>
      </c>
    </row>
    <row r="1382" spans="1:11" ht="14.25" hidden="1" customHeight="1">
      <c r="A1382" s="16">
        <v>42913</v>
      </c>
      <c r="B1382">
        <v>1000129094</v>
      </c>
      <c r="C1382" s="26" t="s">
        <v>6356</v>
      </c>
      <c r="D1382" s="17">
        <v>425667</v>
      </c>
      <c r="E1382" s="27" t="s">
        <v>9207</v>
      </c>
      <c r="F1382" s="17">
        <v>100</v>
      </c>
      <c r="G1382">
        <v>9999</v>
      </c>
      <c r="H1382" s="26" t="s">
        <v>37</v>
      </c>
      <c r="I1382">
        <v>1</v>
      </c>
      <c r="J1382">
        <f>VLOOKUP(E1382,自助机!E:H,4,FALSE)</f>
        <v>100</v>
      </c>
      <c r="K1382" t="str">
        <f t="shared" si="21"/>
        <v/>
      </c>
    </row>
    <row r="1383" spans="1:11" ht="14.25" hidden="1" customHeight="1">
      <c r="A1383" s="16">
        <v>42913</v>
      </c>
      <c r="B1383">
        <v>1000128332</v>
      </c>
      <c r="C1383" s="26" t="s">
        <v>6400</v>
      </c>
      <c r="D1383" s="17">
        <v>426798</v>
      </c>
      <c r="E1383" s="27" t="s">
        <v>9224</v>
      </c>
      <c r="F1383" s="17">
        <v>100</v>
      </c>
      <c r="G1383">
        <v>9999</v>
      </c>
      <c r="H1383" s="26" t="s">
        <v>37</v>
      </c>
      <c r="I1383">
        <v>1</v>
      </c>
      <c r="J1383">
        <f>VLOOKUP(E1383,自助机!E:H,4,FALSE)</f>
        <v>100</v>
      </c>
      <c r="K1383" t="str">
        <f t="shared" si="21"/>
        <v/>
      </c>
    </row>
    <row r="1384" spans="1:11" ht="14.25" hidden="1" customHeight="1">
      <c r="A1384" s="16">
        <v>42911</v>
      </c>
      <c r="B1384">
        <v>1000066830</v>
      </c>
      <c r="C1384" s="26" t="s">
        <v>4833</v>
      </c>
      <c r="D1384" s="17">
        <v>387265</v>
      </c>
      <c r="E1384" s="27" t="s">
        <v>8610</v>
      </c>
      <c r="F1384" s="17">
        <v>100</v>
      </c>
      <c r="G1384">
        <v>9999</v>
      </c>
      <c r="H1384" s="26" t="s">
        <v>37</v>
      </c>
      <c r="I1384">
        <v>1</v>
      </c>
      <c r="J1384">
        <f>VLOOKUP(E1384,自助机!E:H,4,FALSE)</f>
        <v>100</v>
      </c>
      <c r="K1384" t="str">
        <f t="shared" si="21"/>
        <v/>
      </c>
    </row>
    <row r="1385" spans="1:11" ht="14.25" hidden="1" customHeight="1">
      <c r="A1385" s="16">
        <v>42911</v>
      </c>
      <c r="B1385">
        <v>1000122811</v>
      </c>
      <c r="C1385" s="26" t="s">
        <v>4830</v>
      </c>
      <c r="D1385" s="17">
        <v>387353</v>
      </c>
      <c r="E1385" s="27" t="s">
        <v>8611</v>
      </c>
      <c r="F1385" s="17">
        <v>341</v>
      </c>
      <c r="G1385">
        <v>9999</v>
      </c>
      <c r="H1385" s="26" t="s">
        <v>37</v>
      </c>
      <c r="I1385">
        <v>1</v>
      </c>
      <c r="J1385">
        <f>VLOOKUP(E1385,自助机!E:H,4,FALSE)</f>
        <v>341</v>
      </c>
      <c r="K1385" t="str">
        <f t="shared" si="21"/>
        <v/>
      </c>
    </row>
    <row r="1386" spans="1:11" ht="14.25" hidden="1" customHeight="1">
      <c r="A1386" s="16">
        <v>42911</v>
      </c>
      <c r="B1386">
        <v>1000120892</v>
      </c>
      <c r="C1386" s="26" t="s">
        <v>4238</v>
      </c>
      <c r="D1386" s="17">
        <v>387626</v>
      </c>
      <c r="E1386" s="27" t="s">
        <v>8616</v>
      </c>
      <c r="F1386" s="17">
        <v>20</v>
      </c>
      <c r="G1386">
        <v>9999</v>
      </c>
      <c r="H1386" s="26" t="s">
        <v>37</v>
      </c>
      <c r="I1386">
        <v>1</v>
      </c>
      <c r="J1386">
        <f>VLOOKUP(E1386,自助机!E:H,4,FALSE)</f>
        <v>20</v>
      </c>
      <c r="K1386" t="str">
        <f t="shared" si="21"/>
        <v/>
      </c>
    </row>
    <row r="1387" spans="1:11" ht="14.25" hidden="1" customHeight="1">
      <c r="A1387" s="16">
        <v>42912</v>
      </c>
      <c r="B1387">
        <v>1000082225</v>
      </c>
      <c r="C1387" s="26" t="s">
        <v>90</v>
      </c>
      <c r="D1387" s="17">
        <v>395314</v>
      </c>
      <c r="E1387" s="27" t="s">
        <v>8745</v>
      </c>
      <c r="F1387" s="17">
        <v>1000</v>
      </c>
      <c r="G1387">
        <v>9999</v>
      </c>
      <c r="H1387" s="26" t="s">
        <v>37</v>
      </c>
      <c r="I1387">
        <v>1</v>
      </c>
      <c r="J1387">
        <f>VLOOKUP(E1387,自助机!E:H,4,FALSE)</f>
        <v>1000</v>
      </c>
      <c r="K1387" t="str">
        <f t="shared" si="21"/>
        <v/>
      </c>
    </row>
    <row r="1388" spans="1:11" ht="14.25" hidden="1" customHeight="1">
      <c r="A1388" s="16">
        <v>42912</v>
      </c>
      <c r="B1388">
        <v>1000111443</v>
      </c>
      <c r="C1388" s="26" t="s">
        <v>2884</v>
      </c>
      <c r="D1388" s="17">
        <v>398768</v>
      </c>
      <c r="E1388" s="27" t="s">
        <v>8799</v>
      </c>
      <c r="F1388" s="17">
        <v>100</v>
      </c>
      <c r="G1388">
        <v>9999</v>
      </c>
      <c r="H1388" s="26" t="s">
        <v>37</v>
      </c>
      <c r="I1388">
        <v>1</v>
      </c>
      <c r="J1388">
        <f>VLOOKUP(E1388,自助机!E:H,4,FALSE)</f>
        <v>100</v>
      </c>
      <c r="K1388" t="str">
        <f t="shared" si="21"/>
        <v/>
      </c>
    </row>
    <row r="1389" spans="1:11" ht="14.25" hidden="1" customHeight="1">
      <c r="A1389" s="16">
        <v>42912</v>
      </c>
      <c r="B1389">
        <v>1000125377</v>
      </c>
      <c r="C1389" s="26" t="s">
        <v>5322</v>
      </c>
      <c r="D1389" s="17">
        <v>398863</v>
      </c>
      <c r="E1389" s="27" t="s">
        <v>8802</v>
      </c>
      <c r="F1389" s="17">
        <v>20</v>
      </c>
      <c r="G1389">
        <v>9999</v>
      </c>
      <c r="H1389" s="26" t="s">
        <v>37</v>
      </c>
      <c r="I1389">
        <v>1</v>
      </c>
      <c r="J1389">
        <f>VLOOKUP(E1389,自助机!E:H,4,FALSE)</f>
        <v>20</v>
      </c>
      <c r="K1389" t="str">
        <f t="shared" si="21"/>
        <v/>
      </c>
    </row>
    <row r="1390" spans="1:11" ht="14.25" hidden="1" customHeight="1">
      <c r="A1390" s="16">
        <v>42913</v>
      </c>
      <c r="B1390">
        <v>1000128118</v>
      </c>
      <c r="C1390" s="26" t="s">
        <v>6130</v>
      </c>
      <c r="D1390" s="17">
        <v>420069</v>
      </c>
      <c r="E1390" s="27" t="s">
        <v>9120</v>
      </c>
      <c r="F1390" s="17">
        <v>1300</v>
      </c>
      <c r="G1390">
        <v>9999</v>
      </c>
      <c r="H1390" s="26" t="s">
        <v>37</v>
      </c>
      <c r="I1390">
        <v>1</v>
      </c>
      <c r="J1390">
        <f>VLOOKUP(E1390,自助机!E:H,4,FALSE)</f>
        <v>1300</v>
      </c>
      <c r="K1390" t="str">
        <f t="shared" si="21"/>
        <v/>
      </c>
    </row>
    <row r="1391" spans="1:11" ht="14.25" hidden="1" customHeight="1">
      <c r="A1391" s="16">
        <v>42913</v>
      </c>
      <c r="B1391">
        <v>112367296</v>
      </c>
      <c r="C1391" s="26" t="s">
        <v>6186</v>
      </c>
      <c r="D1391" s="17">
        <v>421323</v>
      </c>
      <c r="E1391" s="27" t="s">
        <v>9141</v>
      </c>
      <c r="F1391" s="17">
        <v>20</v>
      </c>
      <c r="G1391">
        <v>9999</v>
      </c>
      <c r="H1391" s="26" t="s">
        <v>37</v>
      </c>
      <c r="I1391">
        <v>1</v>
      </c>
      <c r="J1391">
        <f>VLOOKUP(E1391,自助机!E:H,4,FALSE)</f>
        <v>20</v>
      </c>
      <c r="K1391" t="str">
        <f t="shared" si="21"/>
        <v/>
      </c>
    </row>
    <row r="1392" spans="1:11" ht="14.25" hidden="1" customHeight="1">
      <c r="A1392" s="16">
        <v>42912</v>
      </c>
      <c r="B1392">
        <v>1000124402</v>
      </c>
      <c r="C1392" s="26" t="s">
        <v>5058</v>
      </c>
      <c r="D1392" s="17">
        <v>392190</v>
      </c>
      <c r="E1392" s="27" t="s">
        <v>8701</v>
      </c>
      <c r="F1392" s="17">
        <v>1000</v>
      </c>
      <c r="G1392">
        <v>9999</v>
      </c>
      <c r="H1392" s="26" t="s">
        <v>37</v>
      </c>
      <c r="I1392">
        <v>1</v>
      </c>
      <c r="J1392">
        <f>VLOOKUP(E1392,自助机!E:H,4,FALSE)</f>
        <v>1000</v>
      </c>
      <c r="K1392" t="str">
        <f t="shared" si="21"/>
        <v/>
      </c>
    </row>
    <row r="1393" spans="1:11" ht="14.25" hidden="1" customHeight="1">
      <c r="A1393" s="16">
        <v>42912</v>
      </c>
      <c r="B1393">
        <v>1000038489</v>
      </c>
      <c r="C1393" s="26" t="s">
        <v>3103</v>
      </c>
      <c r="D1393" s="17">
        <v>392211</v>
      </c>
      <c r="E1393" s="27" t="s">
        <v>8702</v>
      </c>
      <c r="F1393" s="17">
        <v>800</v>
      </c>
      <c r="G1393">
        <v>9999</v>
      </c>
      <c r="H1393" s="26" t="s">
        <v>37</v>
      </c>
      <c r="I1393">
        <v>1</v>
      </c>
      <c r="J1393">
        <f>VLOOKUP(E1393,自助机!E:H,4,FALSE)</f>
        <v>800</v>
      </c>
      <c r="K1393" t="str">
        <f t="shared" si="21"/>
        <v/>
      </c>
    </row>
    <row r="1394" spans="1:11" ht="14.25" hidden="1" customHeight="1">
      <c r="A1394" s="16">
        <v>42912</v>
      </c>
      <c r="B1394">
        <v>181112981</v>
      </c>
      <c r="C1394" s="26" t="s">
        <v>5063</v>
      </c>
      <c r="D1394" s="17">
        <v>392298</v>
      </c>
      <c r="E1394" s="27" t="s">
        <v>8703</v>
      </c>
      <c r="F1394" s="17">
        <v>500</v>
      </c>
      <c r="G1394">
        <v>9999</v>
      </c>
      <c r="H1394" s="26" t="s">
        <v>37</v>
      </c>
      <c r="I1394">
        <v>1</v>
      </c>
      <c r="J1394">
        <f>VLOOKUP(E1394,自助机!E:H,4,FALSE)</f>
        <v>500</v>
      </c>
      <c r="K1394" t="str">
        <f t="shared" si="21"/>
        <v/>
      </c>
    </row>
    <row r="1395" spans="1:11" ht="14.25" hidden="1" customHeight="1">
      <c r="A1395" s="16">
        <v>42912</v>
      </c>
      <c r="B1395">
        <v>1000028439</v>
      </c>
      <c r="C1395" s="26" t="s">
        <v>5439</v>
      </c>
      <c r="D1395" s="17">
        <v>402739</v>
      </c>
      <c r="E1395" s="27" t="s">
        <v>8848</v>
      </c>
      <c r="F1395" s="17">
        <v>500</v>
      </c>
      <c r="G1395">
        <v>9999</v>
      </c>
      <c r="H1395" s="26" t="s">
        <v>37</v>
      </c>
      <c r="I1395">
        <v>1</v>
      </c>
      <c r="J1395">
        <f>VLOOKUP(E1395,自助机!E:H,4,FALSE)</f>
        <v>500</v>
      </c>
      <c r="K1395" t="str">
        <f t="shared" si="21"/>
        <v/>
      </c>
    </row>
    <row r="1396" spans="1:11" ht="14.25" hidden="1" customHeight="1">
      <c r="A1396" s="16">
        <v>42912</v>
      </c>
      <c r="B1396">
        <v>1000126062</v>
      </c>
      <c r="C1396" s="26" t="s">
        <v>5614</v>
      </c>
      <c r="D1396" s="17">
        <v>407490</v>
      </c>
      <c r="E1396" s="27" t="s">
        <v>8916</v>
      </c>
      <c r="F1396" s="17">
        <v>400</v>
      </c>
      <c r="G1396">
        <v>9999</v>
      </c>
      <c r="H1396" s="26" t="s">
        <v>37</v>
      </c>
      <c r="I1396">
        <v>1</v>
      </c>
      <c r="J1396">
        <f>VLOOKUP(E1396,自助机!E:H,4,FALSE)</f>
        <v>400</v>
      </c>
      <c r="K1396" t="str">
        <f t="shared" si="21"/>
        <v/>
      </c>
    </row>
    <row r="1397" spans="1:11" ht="14.25" hidden="1" customHeight="1">
      <c r="A1397" s="16">
        <v>42913</v>
      </c>
      <c r="B1397">
        <v>111289101</v>
      </c>
      <c r="C1397" s="26" t="s">
        <v>1667</v>
      </c>
      <c r="D1397" s="17">
        <v>418236</v>
      </c>
      <c r="E1397" s="27" t="s">
        <v>9094</v>
      </c>
      <c r="F1397" s="17">
        <v>50</v>
      </c>
      <c r="G1397">
        <v>9999</v>
      </c>
      <c r="H1397" s="26" t="s">
        <v>37</v>
      </c>
      <c r="I1397">
        <v>1</v>
      </c>
      <c r="J1397">
        <f>VLOOKUP(E1397,自助机!E:H,4,FALSE)</f>
        <v>50</v>
      </c>
      <c r="K1397" t="str">
        <f t="shared" si="21"/>
        <v/>
      </c>
    </row>
    <row r="1398" spans="1:11" ht="14.25" hidden="1" customHeight="1">
      <c r="A1398" s="16">
        <v>42912</v>
      </c>
      <c r="B1398">
        <v>1000123977</v>
      </c>
      <c r="C1398" s="26" t="s">
        <v>4972</v>
      </c>
      <c r="D1398" s="17">
        <v>390391</v>
      </c>
      <c r="E1398" s="27" t="s">
        <v>8669</v>
      </c>
      <c r="F1398" s="17">
        <v>1000</v>
      </c>
      <c r="G1398">
        <v>9999</v>
      </c>
      <c r="H1398" s="26" t="s">
        <v>37</v>
      </c>
      <c r="I1398">
        <v>1</v>
      </c>
      <c r="J1398">
        <f>VLOOKUP(E1398,自助机!E:H,4,FALSE)</f>
        <v>1000</v>
      </c>
      <c r="K1398" t="str">
        <f t="shared" si="21"/>
        <v/>
      </c>
    </row>
    <row r="1399" spans="1:11" ht="14.25" hidden="1" customHeight="1">
      <c r="A1399" s="16">
        <v>42913</v>
      </c>
      <c r="B1399">
        <v>1000128664</v>
      </c>
      <c r="C1399" s="26" t="s">
        <v>6144</v>
      </c>
      <c r="D1399" s="17">
        <v>426831</v>
      </c>
      <c r="E1399" s="27" t="s">
        <v>9225</v>
      </c>
      <c r="F1399" s="17">
        <v>500</v>
      </c>
      <c r="G1399">
        <v>9999</v>
      </c>
      <c r="H1399" s="26" t="s">
        <v>37</v>
      </c>
      <c r="I1399">
        <v>1</v>
      </c>
      <c r="J1399">
        <f>VLOOKUP(E1399,自助机!E:H,4,FALSE)</f>
        <v>500</v>
      </c>
      <c r="K1399" t="str">
        <f t="shared" si="21"/>
        <v/>
      </c>
    </row>
    <row r="1400" spans="1:11" ht="14.25" hidden="1" customHeight="1">
      <c r="A1400" s="16">
        <v>42913</v>
      </c>
      <c r="B1400">
        <v>1000128876</v>
      </c>
      <c r="C1400" s="26" t="s">
        <v>6430</v>
      </c>
      <c r="D1400" s="17">
        <v>427642</v>
      </c>
      <c r="E1400" s="27" t="s">
        <v>9237</v>
      </c>
      <c r="F1400" s="17">
        <v>100</v>
      </c>
      <c r="G1400">
        <v>9999</v>
      </c>
      <c r="H1400" s="26" t="s">
        <v>37</v>
      </c>
      <c r="I1400">
        <v>1</v>
      </c>
      <c r="J1400">
        <f>VLOOKUP(E1400,自助机!E:H,4,FALSE)</f>
        <v>100</v>
      </c>
      <c r="K1400" t="str">
        <f t="shared" si="21"/>
        <v/>
      </c>
    </row>
    <row r="1401" spans="1:11" ht="14.25" hidden="1" customHeight="1">
      <c r="A1401" s="16">
        <v>42913</v>
      </c>
      <c r="B1401">
        <v>1000129980</v>
      </c>
      <c r="C1401" s="26" t="s">
        <v>6492</v>
      </c>
      <c r="D1401" s="17">
        <v>429725</v>
      </c>
      <c r="E1401" s="27" t="s">
        <v>9275</v>
      </c>
      <c r="F1401" s="17">
        <v>300</v>
      </c>
      <c r="G1401">
        <v>9999</v>
      </c>
      <c r="H1401" s="26" t="s">
        <v>37</v>
      </c>
      <c r="I1401">
        <v>1</v>
      </c>
      <c r="J1401">
        <f>VLOOKUP(E1401,自助机!E:H,4,FALSE)</f>
        <v>300</v>
      </c>
      <c r="K1401" t="str">
        <f t="shared" si="21"/>
        <v/>
      </c>
    </row>
    <row r="1402" spans="1:11" ht="14.25" hidden="1" customHeight="1">
      <c r="A1402" s="16">
        <v>42913</v>
      </c>
      <c r="B1402">
        <v>1000130071</v>
      </c>
      <c r="C1402" s="26" t="s">
        <v>6531</v>
      </c>
      <c r="D1402" s="17">
        <v>429844</v>
      </c>
      <c r="E1402" s="27" t="s">
        <v>9276</v>
      </c>
      <c r="F1402" s="17">
        <v>200</v>
      </c>
      <c r="G1402">
        <v>9999</v>
      </c>
      <c r="H1402" s="26" t="s">
        <v>37</v>
      </c>
      <c r="I1402">
        <v>1</v>
      </c>
      <c r="J1402">
        <f>VLOOKUP(E1402,自助机!E:H,4,FALSE)</f>
        <v>200</v>
      </c>
      <c r="K1402" t="str">
        <f t="shared" si="21"/>
        <v/>
      </c>
    </row>
    <row r="1403" spans="1:11" ht="14.25" hidden="1" customHeight="1">
      <c r="A1403" s="16">
        <v>42911</v>
      </c>
      <c r="B1403" t="s">
        <v>8635</v>
      </c>
      <c r="C1403" s="26" t="s">
        <v>4890</v>
      </c>
      <c r="D1403" s="17">
        <v>388899</v>
      </c>
      <c r="E1403" s="27" t="s">
        <v>8636</v>
      </c>
      <c r="F1403" s="17">
        <v>50</v>
      </c>
      <c r="G1403">
        <v>9999</v>
      </c>
      <c r="H1403" s="26" t="s">
        <v>37</v>
      </c>
      <c r="I1403">
        <v>1</v>
      </c>
      <c r="J1403">
        <f>VLOOKUP(E1403,自助机!E:H,4,FALSE)</f>
        <v>50</v>
      </c>
      <c r="K1403" t="str">
        <f t="shared" si="21"/>
        <v/>
      </c>
    </row>
    <row r="1404" spans="1:11" ht="14.25" hidden="1" customHeight="1">
      <c r="A1404" s="16">
        <v>42911</v>
      </c>
      <c r="B1404">
        <v>1000122597</v>
      </c>
      <c r="C1404" s="26" t="s">
        <v>4801</v>
      </c>
      <c r="D1404" s="17">
        <v>389059</v>
      </c>
      <c r="E1404" s="27" t="s">
        <v>8639</v>
      </c>
      <c r="F1404" s="17">
        <v>120</v>
      </c>
      <c r="G1404">
        <v>9999</v>
      </c>
      <c r="H1404" s="26" t="s">
        <v>37</v>
      </c>
      <c r="I1404">
        <v>1</v>
      </c>
      <c r="J1404">
        <f>VLOOKUP(E1404,自助机!E:H,4,FALSE)</f>
        <v>120</v>
      </c>
      <c r="K1404" t="str">
        <f t="shared" si="21"/>
        <v/>
      </c>
    </row>
    <row r="1405" spans="1:11" ht="14.25" hidden="1" customHeight="1">
      <c r="A1405" s="16">
        <v>42911</v>
      </c>
      <c r="B1405">
        <v>1000030387</v>
      </c>
      <c r="C1405" s="26" t="s">
        <v>4908</v>
      </c>
      <c r="D1405" s="17">
        <v>389258</v>
      </c>
      <c r="E1405" s="27" t="s">
        <v>8643</v>
      </c>
      <c r="F1405" s="17">
        <v>243</v>
      </c>
      <c r="G1405">
        <v>9999</v>
      </c>
      <c r="H1405" s="26" t="s">
        <v>37</v>
      </c>
      <c r="I1405">
        <v>1</v>
      </c>
      <c r="J1405">
        <f>VLOOKUP(E1405,自助机!E:H,4,FALSE)</f>
        <v>243</v>
      </c>
      <c r="K1405" t="str">
        <f t="shared" si="21"/>
        <v/>
      </c>
    </row>
    <row r="1406" spans="1:11" ht="14.25" hidden="1" customHeight="1">
      <c r="A1406" s="16">
        <v>42911</v>
      </c>
      <c r="B1406">
        <v>103128766</v>
      </c>
      <c r="C1406" s="26" t="s">
        <v>4922</v>
      </c>
      <c r="D1406" s="17">
        <v>389454</v>
      </c>
      <c r="E1406" s="27" t="s">
        <v>8649</v>
      </c>
      <c r="F1406" s="17">
        <v>500</v>
      </c>
      <c r="G1406">
        <v>9999</v>
      </c>
      <c r="H1406" s="26" t="s">
        <v>37</v>
      </c>
      <c r="I1406">
        <v>1</v>
      </c>
      <c r="J1406">
        <f>VLOOKUP(E1406,自助机!E:H,4,FALSE)</f>
        <v>500</v>
      </c>
      <c r="K1406" t="str">
        <f t="shared" si="21"/>
        <v/>
      </c>
    </row>
    <row r="1407" spans="1:11" ht="14.25" hidden="1" customHeight="1">
      <c r="A1407" s="16">
        <v>42912</v>
      </c>
      <c r="B1407">
        <v>1000017758</v>
      </c>
      <c r="C1407" s="26" t="s">
        <v>5227</v>
      </c>
      <c r="D1407" s="17">
        <v>396725</v>
      </c>
      <c r="E1407" s="27" t="s">
        <v>8765</v>
      </c>
      <c r="F1407" s="17">
        <v>200</v>
      </c>
      <c r="G1407">
        <v>9999</v>
      </c>
      <c r="H1407" s="26" t="s">
        <v>37</v>
      </c>
      <c r="I1407">
        <v>1</v>
      </c>
      <c r="J1407">
        <f>VLOOKUP(E1407,自助机!E:H,4,FALSE)</f>
        <v>200</v>
      </c>
      <c r="K1407" t="str">
        <f t="shared" si="21"/>
        <v/>
      </c>
    </row>
    <row r="1408" spans="1:11" ht="14.25" hidden="1" customHeight="1">
      <c r="A1408" s="16">
        <v>42912</v>
      </c>
      <c r="B1408">
        <v>1000124538</v>
      </c>
      <c r="C1408" s="26" t="s">
        <v>5233</v>
      </c>
      <c r="D1408" s="17">
        <v>396846</v>
      </c>
      <c r="E1408" s="27" t="s">
        <v>8767</v>
      </c>
      <c r="F1408" s="17">
        <v>100</v>
      </c>
      <c r="G1408">
        <v>9999</v>
      </c>
      <c r="H1408" s="26" t="s">
        <v>37</v>
      </c>
      <c r="I1408">
        <v>1</v>
      </c>
      <c r="J1408">
        <f>VLOOKUP(E1408,自助机!E:H,4,FALSE)</f>
        <v>100</v>
      </c>
      <c r="K1408" t="str">
        <f t="shared" si="21"/>
        <v/>
      </c>
    </row>
    <row r="1409" spans="1:11" ht="14.25" hidden="1" customHeight="1">
      <c r="A1409" s="16">
        <v>42912</v>
      </c>
      <c r="B1409">
        <v>1000124949</v>
      </c>
      <c r="C1409" s="26" t="s">
        <v>5239</v>
      </c>
      <c r="D1409" s="17">
        <v>396916</v>
      </c>
      <c r="E1409" s="27" t="s">
        <v>8769</v>
      </c>
      <c r="F1409" s="17">
        <v>300</v>
      </c>
      <c r="G1409">
        <v>9999</v>
      </c>
      <c r="H1409" s="26" t="s">
        <v>37</v>
      </c>
      <c r="I1409">
        <v>1</v>
      </c>
      <c r="J1409">
        <f>VLOOKUP(E1409,自助机!E:H,4,FALSE)</f>
        <v>300</v>
      </c>
      <c r="K1409" t="str">
        <f t="shared" si="21"/>
        <v/>
      </c>
    </row>
    <row r="1410" spans="1:11" ht="14.25" hidden="1" customHeight="1">
      <c r="A1410" s="16">
        <v>42912</v>
      </c>
      <c r="B1410">
        <v>1000112998</v>
      </c>
      <c r="C1410" s="26" t="s">
        <v>5259</v>
      </c>
      <c r="D1410" s="17">
        <v>397789</v>
      </c>
      <c r="E1410" s="27" t="s">
        <v>8776</v>
      </c>
      <c r="F1410" s="17">
        <v>100</v>
      </c>
      <c r="G1410">
        <v>9999</v>
      </c>
      <c r="H1410" s="26" t="s">
        <v>37</v>
      </c>
      <c r="I1410">
        <v>1</v>
      </c>
      <c r="J1410">
        <f>VLOOKUP(E1410,自助机!E:H,4,FALSE)</f>
        <v>100</v>
      </c>
      <c r="K1410" t="str">
        <f t="shared" si="21"/>
        <v/>
      </c>
    </row>
    <row r="1411" spans="1:11" ht="14.25" hidden="1" customHeight="1">
      <c r="A1411" s="16">
        <v>42912</v>
      </c>
      <c r="B1411" t="s">
        <v>7917</v>
      </c>
      <c r="C1411" s="26" t="s">
        <v>3055</v>
      </c>
      <c r="D1411" s="17">
        <v>406089</v>
      </c>
      <c r="E1411" s="27" t="s">
        <v>8895</v>
      </c>
      <c r="F1411" s="17">
        <v>500</v>
      </c>
      <c r="G1411">
        <v>9999</v>
      </c>
      <c r="H1411" s="26" t="s">
        <v>37</v>
      </c>
      <c r="I1411">
        <v>1</v>
      </c>
      <c r="J1411">
        <f>VLOOKUP(E1411,自助机!E:H,4,FALSE)</f>
        <v>500</v>
      </c>
      <c r="K1411" t="str">
        <f t="shared" ref="K1411:K1474" si="22">IF(J1411=F1411,"",1)</f>
        <v/>
      </c>
    </row>
    <row r="1412" spans="1:11" ht="14.25" hidden="1" customHeight="1">
      <c r="A1412" s="16">
        <v>42912</v>
      </c>
      <c r="B1412">
        <v>1000120332</v>
      </c>
      <c r="C1412" s="26" t="s">
        <v>5571</v>
      </c>
      <c r="D1412" s="17">
        <v>406318</v>
      </c>
      <c r="E1412" s="27" t="s">
        <v>8900</v>
      </c>
      <c r="F1412" s="17">
        <v>500</v>
      </c>
      <c r="G1412">
        <v>9999</v>
      </c>
      <c r="H1412" s="26" t="s">
        <v>37</v>
      </c>
      <c r="I1412">
        <v>1</v>
      </c>
      <c r="J1412">
        <f>VLOOKUP(E1412,自助机!E:H,4,FALSE)</f>
        <v>500</v>
      </c>
      <c r="K1412" t="str">
        <f t="shared" si="22"/>
        <v/>
      </c>
    </row>
    <row r="1413" spans="1:11" ht="14.25" hidden="1" customHeight="1">
      <c r="A1413" s="16">
        <v>42912</v>
      </c>
      <c r="B1413">
        <v>1000126503</v>
      </c>
      <c r="C1413" s="26" t="s">
        <v>5577</v>
      </c>
      <c r="D1413" s="17">
        <v>406465</v>
      </c>
      <c r="E1413" s="27" t="s">
        <v>8902</v>
      </c>
      <c r="F1413" s="17">
        <v>50</v>
      </c>
      <c r="G1413">
        <v>9999</v>
      </c>
      <c r="H1413" s="26" t="s">
        <v>37</v>
      </c>
      <c r="I1413">
        <v>1</v>
      </c>
      <c r="J1413">
        <f>VLOOKUP(E1413,自助机!E:H,4,FALSE)</f>
        <v>50</v>
      </c>
      <c r="K1413" t="str">
        <f t="shared" si="22"/>
        <v/>
      </c>
    </row>
    <row r="1414" spans="1:11" ht="14.25" hidden="1" customHeight="1">
      <c r="A1414" s="16">
        <v>42913</v>
      </c>
      <c r="B1414">
        <v>1000128543</v>
      </c>
      <c r="C1414" s="26" t="s">
        <v>6113</v>
      </c>
      <c r="D1414" s="17">
        <v>419787</v>
      </c>
      <c r="E1414" s="27" t="s">
        <v>9114</v>
      </c>
      <c r="F1414" s="17">
        <v>200</v>
      </c>
      <c r="G1414">
        <v>9999</v>
      </c>
      <c r="H1414" s="26" t="s">
        <v>37</v>
      </c>
      <c r="I1414">
        <v>1</v>
      </c>
      <c r="J1414">
        <f>VLOOKUP(E1414,自助机!E:H,4,FALSE)</f>
        <v>200</v>
      </c>
      <c r="K1414" t="str">
        <f t="shared" si="22"/>
        <v/>
      </c>
    </row>
    <row r="1415" spans="1:11" ht="14.25" hidden="1" customHeight="1">
      <c r="A1415" s="16">
        <v>42913</v>
      </c>
      <c r="B1415">
        <v>1000120555</v>
      </c>
      <c r="C1415" s="26" t="s">
        <v>4208</v>
      </c>
      <c r="D1415" s="17">
        <v>419847</v>
      </c>
      <c r="E1415" s="27" t="s">
        <v>9115</v>
      </c>
      <c r="F1415" s="17">
        <v>400</v>
      </c>
      <c r="G1415">
        <v>9999</v>
      </c>
      <c r="H1415" s="26" t="s">
        <v>37</v>
      </c>
      <c r="I1415">
        <v>1</v>
      </c>
      <c r="J1415">
        <f>VLOOKUP(E1415,自助机!E:H,4,FALSE)</f>
        <v>400</v>
      </c>
      <c r="K1415" t="str">
        <f t="shared" si="22"/>
        <v/>
      </c>
    </row>
    <row r="1416" spans="1:11" ht="14.25" hidden="1" customHeight="1">
      <c r="A1416" s="16">
        <v>42913</v>
      </c>
      <c r="B1416">
        <v>1000103124</v>
      </c>
      <c r="C1416" s="26" t="s">
        <v>6212</v>
      </c>
      <c r="D1416" s="17">
        <v>421933</v>
      </c>
      <c r="E1416" s="27" t="s">
        <v>9150</v>
      </c>
      <c r="F1416" s="17">
        <v>10</v>
      </c>
      <c r="G1416">
        <v>9999</v>
      </c>
      <c r="H1416" s="26" t="s">
        <v>37</v>
      </c>
      <c r="I1416">
        <v>1</v>
      </c>
      <c r="J1416">
        <f>VLOOKUP(E1416,自助机!E:H,4,FALSE)</f>
        <v>10</v>
      </c>
      <c r="K1416" t="str">
        <f t="shared" si="22"/>
        <v/>
      </c>
    </row>
    <row r="1417" spans="1:11" ht="14.25" hidden="1" customHeight="1">
      <c r="A1417" s="16">
        <v>42913</v>
      </c>
      <c r="B1417">
        <v>1000091091</v>
      </c>
      <c r="C1417" s="26" t="s">
        <v>754</v>
      </c>
      <c r="D1417" s="17">
        <v>422072</v>
      </c>
      <c r="E1417" s="27" t="s">
        <v>9152</v>
      </c>
      <c r="F1417" s="17">
        <v>500</v>
      </c>
      <c r="G1417">
        <v>9999</v>
      </c>
      <c r="H1417" s="26" t="s">
        <v>37</v>
      </c>
      <c r="I1417">
        <v>1</v>
      </c>
      <c r="J1417">
        <f>VLOOKUP(E1417,自助机!E:H,4,FALSE)</f>
        <v>500</v>
      </c>
      <c r="K1417" t="str">
        <f t="shared" si="22"/>
        <v/>
      </c>
    </row>
    <row r="1418" spans="1:11" ht="14.25" hidden="1" customHeight="1">
      <c r="A1418" s="16">
        <v>42913</v>
      </c>
      <c r="B1418">
        <v>1000121692</v>
      </c>
      <c r="C1418" s="26" t="s">
        <v>4465</v>
      </c>
      <c r="D1418" s="17">
        <v>419413</v>
      </c>
      <c r="E1418" s="27" t="s">
        <v>9110</v>
      </c>
      <c r="F1418" s="17">
        <v>180</v>
      </c>
      <c r="G1418">
        <v>9999</v>
      </c>
      <c r="H1418" s="26" t="s">
        <v>37</v>
      </c>
      <c r="I1418">
        <v>1</v>
      </c>
      <c r="J1418">
        <f>VLOOKUP(E1418,自助机!E:H,4,FALSE)</f>
        <v>180</v>
      </c>
      <c r="K1418" t="str">
        <f t="shared" si="22"/>
        <v/>
      </c>
    </row>
    <row r="1419" spans="1:11" ht="14.25" hidden="1" customHeight="1">
      <c r="A1419" s="16">
        <v>42913</v>
      </c>
      <c r="B1419">
        <v>1000022276</v>
      </c>
      <c r="C1419" s="26" t="s">
        <v>843</v>
      </c>
      <c r="D1419" s="17">
        <v>419719</v>
      </c>
      <c r="E1419" s="27" t="s">
        <v>9112</v>
      </c>
      <c r="F1419" s="17">
        <v>300</v>
      </c>
      <c r="G1419">
        <v>9999</v>
      </c>
      <c r="H1419" s="26" t="s">
        <v>37</v>
      </c>
      <c r="I1419">
        <v>1</v>
      </c>
      <c r="J1419">
        <f>VLOOKUP(E1419,自助机!E:H,4,FALSE)</f>
        <v>300</v>
      </c>
      <c r="K1419" t="str">
        <f t="shared" si="22"/>
        <v/>
      </c>
    </row>
    <row r="1420" spans="1:11" ht="14.25" hidden="1" customHeight="1">
      <c r="A1420" s="16">
        <v>42913</v>
      </c>
      <c r="B1420">
        <v>1000128637</v>
      </c>
      <c r="C1420" s="26" t="s">
        <v>6124</v>
      </c>
      <c r="D1420" s="17">
        <v>420065</v>
      </c>
      <c r="E1420" s="27" t="s">
        <v>9118</v>
      </c>
      <c r="F1420" s="17">
        <v>20</v>
      </c>
      <c r="G1420">
        <v>9999</v>
      </c>
      <c r="H1420" s="26" t="s">
        <v>37</v>
      </c>
      <c r="I1420">
        <v>1</v>
      </c>
      <c r="J1420">
        <f>VLOOKUP(E1420,自助机!E:H,4,FALSE)</f>
        <v>20</v>
      </c>
      <c r="K1420" t="str">
        <f t="shared" si="22"/>
        <v/>
      </c>
    </row>
    <row r="1421" spans="1:11" ht="14.25" hidden="1" customHeight="1">
      <c r="A1421" s="16">
        <v>42913</v>
      </c>
      <c r="B1421">
        <v>792362</v>
      </c>
      <c r="C1421" s="26" t="s">
        <v>6138</v>
      </c>
      <c r="D1421" s="17">
        <v>420183</v>
      </c>
      <c r="E1421" s="27" t="s">
        <v>9123</v>
      </c>
      <c r="F1421" s="17">
        <v>20</v>
      </c>
      <c r="G1421">
        <v>9999</v>
      </c>
      <c r="H1421" s="26" t="s">
        <v>37</v>
      </c>
      <c r="I1421">
        <v>1</v>
      </c>
      <c r="J1421">
        <f>VLOOKUP(E1421,自助机!E:H,4,FALSE)</f>
        <v>20</v>
      </c>
      <c r="K1421" t="str">
        <f t="shared" si="22"/>
        <v/>
      </c>
    </row>
    <row r="1422" spans="1:11" ht="14.25" hidden="1" customHeight="1">
      <c r="A1422" s="16">
        <v>42913</v>
      </c>
      <c r="B1422">
        <v>1000128664</v>
      </c>
      <c r="C1422" s="26" t="s">
        <v>6144</v>
      </c>
      <c r="D1422" s="17">
        <v>420234</v>
      </c>
      <c r="E1422" s="27" t="s">
        <v>9125</v>
      </c>
      <c r="F1422" s="17">
        <v>10</v>
      </c>
      <c r="G1422">
        <v>9999</v>
      </c>
      <c r="H1422" s="26" t="s">
        <v>37</v>
      </c>
      <c r="I1422">
        <v>1</v>
      </c>
      <c r="J1422">
        <f>VLOOKUP(E1422,自助机!E:H,4,FALSE)</f>
        <v>10</v>
      </c>
      <c r="K1422" t="str">
        <f t="shared" si="22"/>
        <v/>
      </c>
    </row>
    <row r="1423" spans="1:11" ht="14.25" hidden="1" customHeight="1">
      <c r="A1423" s="16">
        <v>42913</v>
      </c>
      <c r="B1423">
        <v>1000128272</v>
      </c>
      <c r="C1423" s="26" t="s">
        <v>6098</v>
      </c>
      <c r="D1423" s="17">
        <v>420574</v>
      </c>
      <c r="E1423" s="27" t="s">
        <v>9132</v>
      </c>
      <c r="F1423" s="17">
        <v>200</v>
      </c>
      <c r="G1423">
        <v>9999</v>
      </c>
      <c r="H1423" s="26" t="s">
        <v>37</v>
      </c>
      <c r="I1423">
        <v>1</v>
      </c>
      <c r="J1423">
        <f>VLOOKUP(E1423,自助机!E:H,4,FALSE)</f>
        <v>200</v>
      </c>
      <c r="K1423" t="str">
        <f t="shared" si="22"/>
        <v/>
      </c>
    </row>
    <row r="1424" spans="1:11" ht="14.25" hidden="1" customHeight="1">
      <c r="A1424" s="16">
        <v>42913</v>
      </c>
      <c r="B1424">
        <v>1000036628</v>
      </c>
      <c r="C1424" s="26" t="s">
        <v>725</v>
      </c>
      <c r="D1424" s="17">
        <v>420637</v>
      </c>
      <c r="E1424" s="27" t="s">
        <v>9134</v>
      </c>
      <c r="F1424" s="17">
        <v>20</v>
      </c>
      <c r="G1424">
        <v>9999</v>
      </c>
      <c r="H1424" s="26" t="s">
        <v>37</v>
      </c>
      <c r="I1424">
        <v>1</v>
      </c>
      <c r="J1424">
        <f>VLOOKUP(E1424,自助机!E:H,4,FALSE)</f>
        <v>20</v>
      </c>
      <c r="K1424" t="str">
        <f t="shared" si="22"/>
        <v/>
      </c>
    </row>
    <row r="1425" spans="1:11" ht="14.25" hidden="1" customHeight="1">
      <c r="A1425" s="16">
        <v>42913</v>
      </c>
      <c r="B1425">
        <v>1000123310</v>
      </c>
      <c r="C1425" s="26" t="s">
        <v>6171</v>
      </c>
      <c r="D1425" s="17">
        <v>420685</v>
      </c>
      <c r="E1425" s="27" t="s">
        <v>9136</v>
      </c>
      <c r="F1425" s="17">
        <v>1000</v>
      </c>
      <c r="G1425">
        <v>9999</v>
      </c>
      <c r="H1425" s="26" t="s">
        <v>37</v>
      </c>
      <c r="I1425">
        <v>1</v>
      </c>
      <c r="J1425">
        <f>VLOOKUP(E1425,自助机!E:H,4,FALSE)</f>
        <v>1000</v>
      </c>
      <c r="K1425" t="str">
        <f t="shared" si="22"/>
        <v/>
      </c>
    </row>
    <row r="1426" spans="1:11" ht="14.25" hidden="1" customHeight="1">
      <c r="A1426" s="16">
        <v>42913</v>
      </c>
      <c r="B1426">
        <v>111210293</v>
      </c>
      <c r="C1426" s="26" t="s">
        <v>6177</v>
      </c>
      <c r="D1426" s="17">
        <v>420939</v>
      </c>
      <c r="E1426" s="27" t="s">
        <v>9138</v>
      </c>
      <c r="F1426" s="17">
        <v>1000</v>
      </c>
      <c r="G1426">
        <v>9999</v>
      </c>
      <c r="H1426" s="26" t="s">
        <v>37</v>
      </c>
      <c r="I1426">
        <v>1</v>
      </c>
      <c r="J1426">
        <f>VLOOKUP(E1426,自助机!E:H,4,FALSE)</f>
        <v>1000</v>
      </c>
      <c r="K1426" t="str">
        <f t="shared" si="22"/>
        <v/>
      </c>
    </row>
    <row r="1427" spans="1:11" ht="14.25" hidden="1" customHeight="1">
      <c r="A1427" s="16">
        <v>42913</v>
      </c>
      <c r="B1427">
        <v>1000052112</v>
      </c>
      <c r="C1427" s="26" t="s">
        <v>6383</v>
      </c>
      <c r="D1427" s="17">
        <v>426179</v>
      </c>
      <c r="E1427" s="27" t="s">
        <v>9218</v>
      </c>
      <c r="F1427" s="17">
        <v>2000</v>
      </c>
      <c r="G1427">
        <v>9999</v>
      </c>
      <c r="H1427" s="26" t="s">
        <v>37</v>
      </c>
      <c r="I1427">
        <v>1</v>
      </c>
      <c r="J1427">
        <f>VLOOKUP(E1427,自助机!E:H,4,FALSE)</f>
        <v>2000</v>
      </c>
      <c r="K1427" t="str">
        <f t="shared" si="22"/>
        <v/>
      </c>
    </row>
    <row r="1428" spans="1:11" ht="14.25" hidden="1" customHeight="1">
      <c r="A1428" s="16">
        <v>42913</v>
      </c>
      <c r="B1428">
        <v>1000129347</v>
      </c>
      <c r="C1428" s="26" t="s">
        <v>6375</v>
      </c>
      <c r="D1428" s="17">
        <v>427015</v>
      </c>
      <c r="E1428" s="27" t="s">
        <v>9227</v>
      </c>
      <c r="F1428" s="17">
        <v>200</v>
      </c>
      <c r="G1428">
        <v>9999</v>
      </c>
      <c r="H1428" s="26" t="s">
        <v>37</v>
      </c>
      <c r="I1428">
        <v>1</v>
      </c>
      <c r="J1428">
        <f>VLOOKUP(E1428,自助机!E:H,4,FALSE)</f>
        <v>200</v>
      </c>
      <c r="K1428" t="str">
        <f t="shared" si="22"/>
        <v/>
      </c>
    </row>
    <row r="1429" spans="1:11" ht="14.25" hidden="1" customHeight="1">
      <c r="A1429" s="16">
        <v>42913</v>
      </c>
      <c r="B1429">
        <v>1000018879</v>
      </c>
      <c r="C1429" s="26" t="s">
        <v>6248</v>
      </c>
      <c r="D1429" s="17">
        <v>427127</v>
      </c>
      <c r="E1429" s="27" t="s">
        <v>9229</v>
      </c>
      <c r="F1429" s="17">
        <v>100</v>
      </c>
      <c r="G1429">
        <v>9999</v>
      </c>
      <c r="H1429" s="26" t="s">
        <v>37</v>
      </c>
      <c r="I1429">
        <v>1</v>
      </c>
      <c r="J1429">
        <f>VLOOKUP(E1429,自助机!E:H,4,FALSE)</f>
        <v>100</v>
      </c>
      <c r="K1429" t="str">
        <f t="shared" si="22"/>
        <v/>
      </c>
    </row>
    <row r="1430" spans="1:11" ht="14.25" hidden="1" customHeight="1">
      <c r="A1430" s="16">
        <v>42913</v>
      </c>
      <c r="B1430">
        <v>1000125408</v>
      </c>
      <c r="C1430" s="26" t="s">
        <v>6253</v>
      </c>
      <c r="D1430" s="17">
        <v>427144</v>
      </c>
      <c r="E1430" s="27" t="s">
        <v>9230</v>
      </c>
      <c r="F1430" s="17">
        <v>1100</v>
      </c>
      <c r="G1430">
        <v>9999</v>
      </c>
      <c r="H1430" s="26" t="s">
        <v>37</v>
      </c>
      <c r="I1430">
        <v>1</v>
      </c>
      <c r="J1430">
        <f>VLOOKUP(E1430,自助机!E:H,4,FALSE)</f>
        <v>1100</v>
      </c>
      <c r="K1430" t="str">
        <f t="shared" si="22"/>
        <v/>
      </c>
    </row>
    <row r="1431" spans="1:11" ht="14.25" hidden="1" customHeight="1">
      <c r="A1431" s="16">
        <v>42913</v>
      </c>
      <c r="B1431">
        <v>102262020</v>
      </c>
      <c r="C1431" s="26" t="s">
        <v>745</v>
      </c>
      <c r="D1431" s="17">
        <v>427246</v>
      </c>
      <c r="E1431" s="27" t="s">
        <v>9232</v>
      </c>
      <c r="F1431" s="17">
        <v>3000</v>
      </c>
      <c r="G1431">
        <v>9999</v>
      </c>
      <c r="H1431" s="26" t="s">
        <v>37</v>
      </c>
      <c r="I1431">
        <v>1</v>
      </c>
      <c r="J1431">
        <f>VLOOKUP(E1431,自助机!E:H,4,FALSE)</f>
        <v>3000</v>
      </c>
      <c r="K1431" t="str">
        <f t="shared" si="22"/>
        <v/>
      </c>
    </row>
    <row r="1432" spans="1:11" ht="14.25" hidden="1" customHeight="1">
      <c r="A1432" s="16">
        <v>42912</v>
      </c>
      <c r="B1432">
        <v>1000124548</v>
      </c>
      <c r="C1432" s="26" t="s">
        <v>5161</v>
      </c>
      <c r="D1432" s="17">
        <v>394747</v>
      </c>
      <c r="E1432" s="27" t="s">
        <v>8741</v>
      </c>
      <c r="F1432" s="17">
        <v>500</v>
      </c>
      <c r="G1432">
        <v>9999</v>
      </c>
      <c r="H1432" s="26" t="s">
        <v>37</v>
      </c>
      <c r="I1432">
        <v>1</v>
      </c>
      <c r="J1432">
        <f>VLOOKUP(E1432,自助机!E:H,4,FALSE)</f>
        <v>500</v>
      </c>
      <c r="K1432" t="str">
        <f t="shared" si="22"/>
        <v/>
      </c>
    </row>
    <row r="1433" spans="1:11" ht="14.25" hidden="1" customHeight="1">
      <c r="A1433" s="16">
        <v>42912</v>
      </c>
      <c r="B1433">
        <v>1000124754</v>
      </c>
      <c r="C1433" s="26" t="s">
        <v>5164</v>
      </c>
      <c r="D1433" s="17">
        <v>394799</v>
      </c>
      <c r="E1433" s="27" t="s">
        <v>8742</v>
      </c>
      <c r="F1433" s="17">
        <v>300</v>
      </c>
      <c r="G1433">
        <v>9999</v>
      </c>
      <c r="H1433" s="26" t="s">
        <v>37</v>
      </c>
      <c r="I1433">
        <v>1</v>
      </c>
      <c r="J1433">
        <f>VLOOKUP(E1433,自助机!E:H,4,FALSE)</f>
        <v>300</v>
      </c>
      <c r="K1433" t="str">
        <f t="shared" si="22"/>
        <v/>
      </c>
    </row>
    <row r="1434" spans="1:11" ht="14.25" hidden="1" customHeight="1">
      <c r="A1434" s="16">
        <v>42912</v>
      </c>
      <c r="B1434">
        <v>1000123648</v>
      </c>
      <c r="C1434" s="26" t="s">
        <v>5174</v>
      </c>
      <c r="D1434" s="17">
        <v>396393</v>
      </c>
      <c r="E1434" s="27" t="s">
        <v>8761</v>
      </c>
      <c r="F1434" s="17">
        <v>200</v>
      </c>
      <c r="G1434">
        <v>9999</v>
      </c>
      <c r="H1434" s="26" t="s">
        <v>37</v>
      </c>
      <c r="I1434">
        <v>1</v>
      </c>
      <c r="J1434">
        <f>VLOOKUP(E1434,自助机!E:H,4,FALSE)</f>
        <v>200</v>
      </c>
      <c r="K1434" t="str">
        <f t="shared" si="22"/>
        <v/>
      </c>
    </row>
    <row r="1435" spans="1:11" ht="14.25" hidden="1" customHeight="1">
      <c r="A1435" s="16">
        <v>42913</v>
      </c>
      <c r="B1435">
        <v>1000128457</v>
      </c>
      <c r="C1435" s="26" t="s">
        <v>6067</v>
      </c>
      <c r="D1435" s="17">
        <v>418985</v>
      </c>
      <c r="E1435" s="27" t="s">
        <v>9097</v>
      </c>
      <c r="F1435" s="17">
        <v>100</v>
      </c>
      <c r="G1435">
        <v>9999</v>
      </c>
      <c r="H1435" s="26" t="s">
        <v>37</v>
      </c>
      <c r="I1435">
        <v>1</v>
      </c>
      <c r="J1435">
        <f>VLOOKUP(E1435,自助机!E:H,4,FALSE)</f>
        <v>100</v>
      </c>
      <c r="K1435" t="str">
        <f t="shared" si="22"/>
        <v/>
      </c>
    </row>
    <row r="1436" spans="1:11" ht="14.25" hidden="1" customHeight="1">
      <c r="A1436" s="16">
        <v>42913</v>
      </c>
      <c r="B1436">
        <v>1000128593</v>
      </c>
      <c r="C1436" s="26" t="s">
        <v>6147</v>
      </c>
      <c r="D1436" s="17">
        <v>420262</v>
      </c>
      <c r="E1436" s="27" t="s">
        <v>9126</v>
      </c>
      <c r="F1436" s="17">
        <v>200</v>
      </c>
      <c r="G1436">
        <v>9999</v>
      </c>
      <c r="H1436" s="26" t="s">
        <v>37</v>
      </c>
      <c r="I1436">
        <v>1</v>
      </c>
      <c r="J1436">
        <f>VLOOKUP(E1436,自助机!E:H,4,FALSE)</f>
        <v>200</v>
      </c>
      <c r="K1436" t="str">
        <f t="shared" si="22"/>
        <v/>
      </c>
    </row>
    <row r="1437" spans="1:11" ht="14.25" hidden="1" customHeight="1">
      <c r="A1437" s="16">
        <v>42913</v>
      </c>
      <c r="B1437">
        <v>1000039642</v>
      </c>
      <c r="C1437" s="26" t="s">
        <v>6153</v>
      </c>
      <c r="D1437" s="17">
        <v>420364</v>
      </c>
      <c r="E1437" s="27" t="s">
        <v>9128</v>
      </c>
      <c r="F1437" s="17">
        <v>400</v>
      </c>
      <c r="G1437">
        <v>9999</v>
      </c>
      <c r="H1437" s="26" t="s">
        <v>37</v>
      </c>
      <c r="I1437">
        <v>1</v>
      </c>
      <c r="J1437">
        <f>VLOOKUP(E1437,自助机!E:H,4,FALSE)</f>
        <v>400</v>
      </c>
      <c r="K1437" t="str">
        <f t="shared" si="22"/>
        <v/>
      </c>
    </row>
    <row r="1438" spans="1:11" ht="14.25" hidden="1" customHeight="1">
      <c r="A1438" s="16">
        <v>42913</v>
      </c>
      <c r="B1438" t="s">
        <v>9129</v>
      </c>
      <c r="C1438" s="26" t="s">
        <v>6156</v>
      </c>
      <c r="D1438" s="17">
        <v>420416</v>
      </c>
      <c r="E1438" s="27" t="s">
        <v>9130</v>
      </c>
      <c r="F1438" s="17">
        <v>10</v>
      </c>
      <c r="G1438">
        <v>9999</v>
      </c>
      <c r="H1438" s="26" t="s">
        <v>37</v>
      </c>
      <c r="I1438">
        <v>1</v>
      </c>
      <c r="J1438">
        <f>VLOOKUP(E1438,自助机!E:H,4,FALSE)</f>
        <v>10</v>
      </c>
      <c r="K1438" t="str">
        <f t="shared" si="22"/>
        <v/>
      </c>
    </row>
    <row r="1439" spans="1:11" ht="14.25" hidden="1" customHeight="1">
      <c r="A1439" s="16">
        <v>42913</v>
      </c>
      <c r="B1439">
        <v>1000127768</v>
      </c>
      <c r="C1439" s="26" t="s">
        <v>5966</v>
      </c>
      <c r="D1439" s="17">
        <v>420589</v>
      </c>
      <c r="E1439" s="27" t="s">
        <v>9133</v>
      </c>
      <c r="F1439" s="17">
        <v>500</v>
      </c>
      <c r="G1439">
        <v>9999</v>
      </c>
      <c r="H1439" s="26" t="s">
        <v>37</v>
      </c>
      <c r="I1439">
        <v>1</v>
      </c>
      <c r="J1439">
        <f>VLOOKUP(E1439,自助机!E:H,4,FALSE)</f>
        <v>500</v>
      </c>
      <c r="K1439" t="str">
        <f t="shared" si="22"/>
        <v/>
      </c>
    </row>
    <row r="1440" spans="1:11" ht="14.25" hidden="1" customHeight="1">
      <c r="A1440" s="16">
        <v>42913</v>
      </c>
      <c r="B1440">
        <v>1000128898</v>
      </c>
      <c r="C1440" s="26" t="s">
        <v>6200</v>
      </c>
      <c r="D1440" s="17">
        <v>421713</v>
      </c>
      <c r="E1440" s="27" t="s">
        <v>9146</v>
      </c>
      <c r="F1440" s="17">
        <v>300</v>
      </c>
      <c r="G1440">
        <v>9999</v>
      </c>
      <c r="H1440" s="26" t="s">
        <v>37</v>
      </c>
      <c r="I1440">
        <v>1</v>
      </c>
      <c r="J1440">
        <f>VLOOKUP(E1440,自助机!E:H,4,FALSE)</f>
        <v>300</v>
      </c>
      <c r="K1440" t="str">
        <f t="shared" si="22"/>
        <v/>
      </c>
    </row>
    <row r="1441" spans="1:11" ht="14.25" hidden="1" customHeight="1">
      <c r="A1441" s="16">
        <v>42913</v>
      </c>
      <c r="B1441">
        <v>5011118696</v>
      </c>
      <c r="C1441" s="26" t="s">
        <v>6054</v>
      </c>
      <c r="D1441" s="17">
        <v>422150</v>
      </c>
      <c r="E1441" s="27" t="s">
        <v>9154</v>
      </c>
      <c r="F1441" s="17">
        <v>1000</v>
      </c>
      <c r="G1441">
        <v>9999</v>
      </c>
      <c r="H1441" s="26" t="s">
        <v>37</v>
      </c>
      <c r="I1441">
        <v>1</v>
      </c>
      <c r="J1441">
        <f>VLOOKUP(E1441,自助机!E:H,4,FALSE)</f>
        <v>1000</v>
      </c>
      <c r="K1441" t="str">
        <f t="shared" si="22"/>
        <v/>
      </c>
    </row>
    <row r="1442" spans="1:11" ht="14.25" hidden="1" customHeight="1">
      <c r="A1442" s="16">
        <v>42913</v>
      </c>
      <c r="B1442" t="s">
        <v>9155</v>
      </c>
      <c r="C1442" s="26" t="s">
        <v>6223</v>
      </c>
      <c r="D1442" s="17">
        <v>422247</v>
      </c>
      <c r="E1442" s="27" t="s">
        <v>9156</v>
      </c>
      <c r="F1442" s="17">
        <v>500</v>
      </c>
      <c r="G1442">
        <v>9999</v>
      </c>
      <c r="H1442" s="26" t="s">
        <v>37</v>
      </c>
      <c r="I1442">
        <v>1</v>
      </c>
      <c r="J1442">
        <f>VLOOKUP(E1442,自助机!E:H,4,FALSE)</f>
        <v>500</v>
      </c>
      <c r="K1442" t="str">
        <f t="shared" si="22"/>
        <v/>
      </c>
    </row>
    <row r="1443" spans="1:11" ht="14.25" hidden="1" customHeight="1">
      <c r="A1443" s="16">
        <v>42913</v>
      </c>
      <c r="B1443">
        <v>1000119550</v>
      </c>
      <c r="C1443" s="26" t="s">
        <v>6073</v>
      </c>
      <c r="D1443" s="17">
        <v>422327</v>
      </c>
      <c r="E1443" s="27" t="s">
        <v>9158</v>
      </c>
      <c r="F1443" s="17">
        <v>83</v>
      </c>
      <c r="G1443">
        <v>9999</v>
      </c>
      <c r="H1443" s="26" t="s">
        <v>37</v>
      </c>
      <c r="I1443">
        <v>1</v>
      </c>
      <c r="J1443">
        <f>VLOOKUP(E1443,自助机!E:H,4,FALSE)</f>
        <v>83</v>
      </c>
      <c r="K1443" t="str">
        <f t="shared" si="22"/>
        <v/>
      </c>
    </row>
    <row r="1444" spans="1:11" ht="14.25" hidden="1" customHeight="1">
      <c r="A1444" s="16">
        <v>42913</v>
      </c>
      <c r="B1444">
        <v>1000128866</v>
      </c>
      <c r="C1444" s="26" t="s">
        <v>6237</v>
      </c>
      <c r="D1444" s="17">
        <v>422585</v>
      </c>
      <c r="E1444" s="27" t="s">
        <v>9161</v>
      </c>
      <c r="F1444" s="17">
        <v>1000</v>
      </c>
      <c r="G1444">
        <v>9999</v>
      </c>
      <c r="H1444" s="26" t="s">
        <v>37</v>
      </c>
      <c r="I1444">
        <v>1</v>
      </c>
      <c r="J1444">
        <f>VLOOKUP(E1444,自助机!E:H,4,FALSE)</f>
        <v>1000</v>
      </c>
      <c r="K1444" t="str">
        <f t="shared" si="22"/>
        <v/>
      </c>
    </row>
    <row r="1445" spans="1:11" ht="14.25" hidden="1" customHeight="1">
      <c r="A1445" s="16">
        <v>42913</v>
      </c>
      <c r="B1445">
        <v>103376918</v>
      </c>
      <c r="C1445" s="26" t="s">
        <v>870</v>
      </c>
      <c r="D1445" s="17">
        <v>422707</v>
      </c>
      <c r="E1445" s="27" t="s">
        <v>9162</v>
      </c>
      <c r="F1445" s="17">
        <v>1000</v>
      </c>
      <c r="G1445">
        <v>9999</v>
      </c>
      <c r="H1445" s="26" t="s">
        <v>37</v>
      </c>
      <c r="I1445">
        <v>1</v>
      </c>
      <c r="J1445">
        <f>VLOOKUP(E1445,自助机!E:H,4,FALSE)</f>
        <v>1000</v>
      </c>
      <c r="K1445" t="str">
        <f t="shared" si="22"/>
        <v/>
      </c>
    </row>
    <row r="1446" spans="1:11" ht="14.25" hidden="1" customHeight="1">
      <c r="A1446" s="16">
        <v>42913</v>
      </c>
      <c r="B1446">
        <v>1000129135</v>
      </c>
      <c r="C1446" s="26" t="s">
        <v>6259</v>
      </c>
      <c r="D1446" s="17">
        <v>423032</v>
      </c>
      <c r="E1446" s="27" t="s">
        <v>9169</v>
      </c>
      <c r="F1446" s="17">
        <v>1000</v>
      </c>
      <c r="G1446">
        <v>9999</v>
      </c>
      <c r="H1446" s="26" t="s">
        <v>37</v>
      </c>
      <c r="I1446">
        <v>1</v>
      </c>
      <c r="J1446">
        <f>VLOOKUP(E1446,自助机!E:H,4,FALSE)</f>
        <v>1000</v>
      </c>
      <c r="K1446" t="str">
        <f t="shared" si="22"/>
        <v/>
      </c>
    </row>
    <row r="1447" spans="1:11" ht="14.25" hidden="1" customHeight="1">
      <c r="A1447" s="16">
        <v>42913</v>
      </c>
      <c r="B1447">
        <v>1000128736</v>
      </c>
      <c r="C1447" s="26" t="s">
        <v>6262</v>
      </c>
      <c r="D1447" s="17">
        <v>423044</v>
      </c>
      <c r="E1447" s="27" t="s">
        <v>9170</v>
      </c>
      <c r="F1447" s="17">
        <v>10</v>
      </c>
      <c r="G1447">
        <v>9999</v>
      </c>
      <c r="H1447" s="26" t="s">
        <v>37</v>
      </c>
      <c r="I1447">
        <v>1</v>
      </c>
      <c r="J1447">
        <f>VLOOKUP(E1447,自助机!E:H,4,FALSE)</f>
        <v>10</v>
      </c>
      <c r="K1447" t="str">
        <f t="shared" si="22"/>
        <v/>
      </c>
    </row>
    <row r="1448" spans="1:11" ht="14.25" hidden="1" customHeight="1">
      <c r="A1448" s="16">
        <v>42913</v>
      </c>
      <c r="B1448">
        <v>1000126982</v>
      </c>
      <c r="C1448" s="26" t="s">
        <v>6265</v>
      </c>
      <c r="D1448" s="17">
        <v>423275</v>
      </c>
      <c r="E1448" s="27" t="s">
        <v>9171</v>
      </c>
      <c r="F1448" s="17">
        <v>100</v>
      </c>
      <c r="G1448">
        <v>9999</v>
      </c>
      <c r="H1448" s="26" t="s">
        <v>37</v>
      </c>
      <c r="I1448">
        <v>1</v>
      </c>
      <c r="J1448">
        <f>VLOOKUP(E1448,自助机!E:H,4,FALSE)</f>
        <v>100</v>
      </c>
      <c r="K1448" t="str">
        <f t="shared" si="22"/>
        <v/>
      </c>
    </row>
    <row r="1449" spans="1:11" ht="14.25" hidden="1" customHeight="1">
      <c r="A1449" s="16">
        <v>42913</v>
      </c>
      <c r="B1449">
        <v>1000091179</v>
      </c>
      <c r="C1449" s="26" t="s">
        <v>768</v>
      </c>
      <c r="D1449" s="17">
        <v>428790</v>
      </c>
      <c r="E1449" s="27" t="s">
        <v>9257</v>
      </c>
      <c r="F1449" s="17">
        <v>3000</v>
      </c>
      <c r="G1449">
        <v>9999</v>
      </c>
      <c r="H1449" s="26" t="s">
        <v>37</v>
      </c>
      <c r="I1449">
        <v>1</v>
      </c>
      <c r="J1449">
        <f>VLOOKUP(E1449,自助机!E:H,4,FALSE)</f>
        <v>3000</v>
      </c>
      <c r="K1449" t="str">
        <f t="shared" si="22"/>
        <v/>
      </c>
    </row>
    <row r="1450" spans="1:11" ht="14.25" hidden="1" customHeight="1">
      <c r="A1450" s="16">
        <v>42913</v>
      </c>
      <c r="B1450">
        <v>1000129901</v>
      </c>
      <c r="C1450" s="26" t="s">
        <v>6498</v>
      </c>
      <c r="D1450" s="17">
        <v>429041</v>
      </c>
      <c r="E1450" s="27" t="s">
        <v>9263</v>
      </c>
      <c r="F1450" s="17">
        <v>50</v>
      </c>
      <c r="G1450">
        <v>9999</v>
      </c>
      <c r="H1450" s="26" t="s">
        <v>37</v>
      </c>
      <c r="I1450">
        <v>1</v>
      </c>
      <c r="J1450">
        <f>VLOOKUP(E1450,自助机!E:H,4,FALSE)</f>
        <v>50</v>
      </c>
      <c r="K1450" t="str">
        <f t="shared" si="22"/>
        <v/>
      </c>
    </row>
    <row r="1451" spans="1:11" ht="14.25" hidden="1" customHeight="1">
      <c r="A1451" s="16">
        <v>42913</v>
      </c>
      <c r="B1451">
        <v>1000093524</v>
      </c>
      <c r="C1451" s="26" t="s">
        <v>5410</v>
      </c>
      <c r="D1451" s="17">
        <v>429302</v>
      </c>
      <c r="E1451" s="27" t="s">
        <v>9266</v>
      </c>
      <c r="F1451" s="17">
        <v>3</v>
      </c>
      <c r="G1451">
        <v>9999</v>
      </c>
      <c r="H1451" s="26" t="s">
        <v>37</v>
      </c>
      <c r="I1451">
        <v>1</v>
      </c>
      <c r="J1451">
        <f>VLOOKUP(E1451,自助机!E:H,4,FALSE)</f>
        <v>3</v>
      </c>
      <c r="K1451" t="str">
        <f t="shared" si="22"/>
        <v/>
      </c>
    </row>
    <row r="1452" spans="1:11" ht="14.25" hidden="1" customHeight="1">
      <c r="A1452" s="16">
        <v>42913</v>
      </c>
      <c r="B1452">
        <v>1000123673</v>
      </c>
      <c r="C1452" s="26" t="s">
        <v>5198</v>
      </c>
      <c r="D1452" s="17">
        <v>429407</v>
      </c>
      <c r="E1452" s="27" t="s">
        <v>9269</v>
      </c>
      <c r="F1452" s="17">
        <v>300</v>
      </c>
      <c r="G1452">
        <v>9999</v>
      </c>
      <c r="H1452" s="26" t="s">
        <v>37</v>
      </c>
      <c r="I1452">
        <v>1</v>
      </c>
      <c r="J1452">
        <f>VLOOKUP(E1452,自助机!E:H,4,FALSE)</f>
        <v>300</v>
      </c>
      <c r="K1452" t="str">
        <f t="shared" si="22"/>
        <v/>
      </c>
    </row>
    <row r="1453" spans="1:11" ht="14.25" hidden="1" customHeight="1">
      <c r="A1453" s="16">
        <v>42913</v>
      </c>
      <c r="B1453">
        <v>1000026293</v>
      </c>
      <c r="C1453" s="26" t="s">
        <v>6516</v>
      </c>
      <c r="D1453" s="17">
        <v>429540</v>
      </c>
      <c r="E1453" s="27" t="s">
        <v>9270</v>
      </c>
      <c r="F1453" s="17">
        <v>800</v>
      </c>
      <c r="G1453">
        <v>9999</v>
      </c>
      <c r="H1453" s="26" t="s">
        <v>37</v>
      </c>
      <c r="I1453">
        <v>1</v>
      </c>
      <c r="J1453">
        <f>VLOOKUP(E1453,自助机!E:H,4,FALSE)</f>
        <v>800</v>
      </c>
      <c r="K1453" t="str">
        <f t="shared" si="22"/>
        <v/>
      </c>
    </row>
    <row r="1454" spans="1:11" ht="14.25" hidden="1" customHeight="1">
      <c r="A1454" s="16">
        <v>42913</v>
      </c>
      <c r="B1454">
        <v>1000027009</v>
      </c>
      <c r="C1454" s="26" t="s">
        <v>6386</v>
      </c>
      <c r="D1454" s="17">
        <v>429625</v>
      </c>
      <c r="E1454" s="27" t="s">
        <v>9271</v>
      </c>
      <c r="F1454" s="17">
        <v>500</v>
      </c>
      <c r="G1454">
        <v>9999</v>
      </c>
      <c r="H1454" s="26" t="s">
        <v>37</v>
      </c>
      <c r="I1454">
        <v>1</v>
      </c>
      <c r="J1454">
        <f>VLOOKUP(E1454,自助机!E:H,4,FALSE)</f>
        <v>500</v>
      </c>
      <c r="K1454" t="str">
        <f t="shared" si="22"/>
        <v/>
      </c>
    </row>
    <row r="1455" spans="1:11" ht="14.25" hidden="1" customHeight="1">
      <c r="A1455" s="16">
        <v>42912</v>
      </c>
      <c r="B1455">
        <v>1000120206</v>
      </c>
      <c r="C1455" s="26" t="s">
        <v>3983</v>
      </c>
      <c r="D1455" s="17">
        <v>399226</v>
      </c>
      <c r="E1455" s="27" t="s">
        <v>8806</v>
      </c>
      <c r="F1455" s="17">
        <v>100</v>
      </c>
      <c r="G1455">
        <v>9999</v>
      </c>
      <c r="H1455" s="26" t="s">
        <v>37</v>
      </c>
      <c r="I1455">
        <v>1</v>
      </c>
      <c r="J1455">
        <f>VLOOKUP(E1455,自助机!E:H,4,FALSE)</f>
        <v>100</v>
      </c>
      <c r="K1455" t="str">
        <f t="shared" si="22"/>
        <v/>
      </c>
    </row>
    <row r="1456" spans="1:11" ht="14.25" hidden="1" customHeight="1">
      <c r="A1456" s="16">
        <v>42912</v>
      </c>
      <c r="B1456">
        <v>1000124850</v>
      </c>
      <c r="C1456" s="26" t="s">
        <v>5256</v>
      </c>
      <c r="D1456" s="17">
        <v>399261</v>
      </c>
      <c r="E1456" s="27" t="s">
        <v>8807</v>
      </c>
      <c r="F1456" s="17">
        <v>100</v>
      </c>
      <c r="G1456">
        <v>9999</v>
      </c>
      <c r="H1456" s="26" t="s">
        <v>37</v>
      </c>
      <c r="I1456">
        <v>1</v>
      </c>
      <c r="J1456">
        <f>VLOOKUP(E1456,自助机!E:H,4,FALSE)</f>
        <v>100</v>
      </c>
      <c r="K1456" t="str">
        <f t="shared" si="22"/>
        <v/>
      </c>
    </row>
    <row r="1457" spans="1:11" ht="14.25" hidden="1" customHeight="1">
      <c r="A1457" s="16">
        <v>42912</v>
      </c>
      <c r="B1457">
        <v>1000021683</v>
      </c>
      <c r="C1457" s="26" t="s">
        <v>5436</v>
      </c>
      <c r="D1457" s="17">
        <v>402720</v>
      </c>
      <c r="E1457" s="27" t="s">
        <v>8847</v>
      </c>
      <c r="F1457" s="17">
        <v>170</v>
      </c>
      <c r="G1457">
        <v>9999</v>
      </c>
      <c r="H1457" s="26" t="s">
        <v>37</v>
      </c>
      <c r="I1457">
        <v>1</v>
      </c>
      <c r="J1457">
        <f>VLOOKUP(E1457,自助机!E:H,4,FALSE)</f>
        <v>170</v>
      </c>
      <c r="K1457" t="str">
        <f t="shared" si="22"/>
        <v/>
      </c>
    </row>
    <row r="1458" spans="1:11" ht="14.25" hidden="1" customHeight="1">
      <c r="A1458" s="16">
        <v>42913</v>
      </c>
      <c r="B1458">
        <v>1000127595</v>
      </c>
      <c r="C1458" s="26" t="s">
        <v>5950</v>
      </c>
      <c r="D1458" s="17">
        <v>415667</v>
      </c>
      <c r="E1458" s="27" t="s">
        <v>9050</v>
      </c>
      <c r="F1458" s="17">
        <v>300</v>
      </c>
      <c r="G1458">
        <v>9999</v>
      </c>
      <c r="H1458" s="26" t="s">
        <v>37</v>
      </c>
      <c r="I1458">
        <v>1</v>
      </c>
      <c r="J1458">
        <f>VLOOKUP(E1458,自助机!E:H,4,FALSE)</f>
        <v>300</v>
      </c>
      <c r="K1458" t="str">
        <f t="shared" si="22"/>
        <v/>
      </c>
    </row>
    <row r="1459" spans="1:11" ht="14.25" hidden="1" customHeight="1">
      <c r="A1459" s="16">
        <v>42912</v>
      </c>
      <c r="B1459">
        <v>1000126795</v>
      </c>
      <c r="C1459" s="26" t="s">
        <v>5666</v>
      </c>
      <c r="D1459" s="17">
        <v>409161</v>
      </c>
      <c r="E1459" s="27" t="s">
        <v>8936</v>
      </c>
      <c r="F1459" s="17">
        <v>100</v>
      </c>
      <c r="G1459">
        <v>9999</v>
      </c>
      <c r="H1459" s="26" t="s">
        <v>37</v>
      </c>
      <c r="I1459">
        <v>1</v>
      </c>
      <c r="J1459">
        <f>VLOOKUP(E1459,自助机!E:H,4,FALSE)</f>
        <v>100</v>
      </c>
      <c r="K1459" t="str">
        <f t="shared" si="22"/>
        <v/>
      </c>
    </row>
    <row r="1460" spans="1:11" ht="14.25" hidden="1" customHeight="1">
      <c r="A1460" s="16">
        <v>42912</v>
      </c>
      <c r="B1460">
        <v>1000083492</v>
      </c>
      <c r="C1460" s="26" t="s">
        <v>775</v>
      </c>
      <c r="D1460" s="17">
        <v>411540</v>
      </c>
      <c r="E1460" s="27" t="s">
        <v>8985</v>
      </c>
      <c r="F1460" s="17">
        <v>135</v>
      </c>
      <c r="G1460">
        <v>9999</v>
      </c>
      <c r="H1460" s="26" t="s">
        <v>37</v>
      </c>
      <c r="I1460">
        <v>1</v>
      </c>
      <c r="J1460">
        <f>VLOOKUP(E1460,自助机!E:H,4,FALSE)</f>
        <v>135</v>
      </c>
      <c r="K1460" t="str">
        <f t="shared" si="22"/>
        <v/>
      </c>
    </row>
    <row r="1461" spans="1:11" ht="14.25" hidden="1" customHeight="1">
      <c r="A1461" s="16">
        <v>42912</v>
      </c>
      <c r="B1461">
        <v>102058957</v>
      </c>
      <c r="C1461" s="26" t="s">
        <v>5787</v>
      </c>
      <c r="D1461" s="17">
        <v>411541</v>
      </c>
      <c r="E1461" s="27" t="s">
        <v>8984</v>
      </c>
      <c r="F1461" s="17">
        <v>10</v>
      </c>
      <c r="G1461">
        <v>9999</v>
      </c>
      <c r="H1461" s="26" t="s">
        <v>37</v>
      </c>
      <c r="I1461">
        <v>1</v>
      </c>
      <c r="J1461">
        <f>VLOOKUP(E1461,自助机!E:H,4,FALSE)</f>
        <v>10</v>
      </c>
      <c r="K1461" t="str">
        <f t="shared" si="22"/>
        <v/>
      </c>
    </row>
    <row r="1462" spans="1:11" ht="14.25" hidden="1" customHeight="1">
      <c r="A1462" s="16">
        <v>42913</v>
      </c>
      <c r="B1462">
        <v>1000127522</v>
      </c>
      <c r="C1462" s="26" t="s">
        <v>5947</v>
      </c>
      <c r="D1462" s="17">
        <v>423383</v>
      </c>
      <c r="E1462" s="27" t="s">
        <v>9174</v>
      </c>
      <c r="F1462" s="17">
        <v>2000</v>
      </c>
      <c r="G1462">
        <v>9999</v>
      </c>
      <c r="H1462" s="26" t="s">
        <v>37</v>
      </c>
      <c r="I1462">
        <v>1</v>
      </c>
      <c r="J1462">
        <f>VLOOKUP(E1462,自助机!E:H,4,FALSE)</f>
        <v>2000</v>
      </c>
      <c r="K1462" t="str">
        <f t="shared" si="22"/>
        <v/>
      </c>
    </row>
    <row r="1463" spans="1:11" ht="14.25" hidden="1" customHeight="1">
      <c r="A1463" s="16">
        <v>42913</v>
      </c>
      <c r="B1463" t="s">
        <v>9175</v>
      </c>
      <c r="C1463" s="26" t="s">
        <v>6276</v>
      </c>
      <c r="D1463" s="17">
        <v>423466</v>
      </c>
      <c r="E1463" s="27" t="s">
        <v>9176</v>
      </c>
      <c r="F1463" s="17">
        <v>50</v>
      </c>
      <c r="G1463">
        <v>9999</v>
      </c>
      <c r="H1463" s="26" t="s">
        <v>37</v>
      </c>
      <c r="I1463">
        <v>1</v>
      </c>
      <c r="J1463">
        <f>VLOOKUP(E1463,自助机!E:H,4,FALSE)</f>
        <v>50</v>
      </c>
      <c r="K1463" t="str">
        <f t="shared" si="22"/>
        <v/>
      </c>
    </row>
    <row r="1464" spans="1:11" ht="14.25" hidden="1" customHeight="1">
      <c r="A1464" s="16">
        <v>42912</v>
      </c>
      <c r="B1464">
        <v>1000081562</v>
      </c>
      <c r="C1464" s="26" t="s">
        <v>5242</v>
      </c>
      <c r="D1464" s="17">
        <v>396938</v>
      </c>
      <c r="E1464" s="27" t="s">
        <v>8770</v>
      </c>
      <c r="F1464" s="17">
        <v>1500</v>
      </c>
      <c r="G1464">
        <v>9999</v>
      </c>
      <c r="H1464" s="26" t="s">
        <v>37</v>
      </c>
      <c r="I1464">
        <v>1</v>
      </c>
      <c r="J1464">
        <f>VLOOKUP(E1464,自助机!E:H,4,FALSE)</f>
        <v>1500</v>
      </c>
      <c r="K1464" t="str">
        <f t="shared" si="22"/>
        <v/>
      </c>
    </row>
    <row r="1465" spans="1:11" ht="14.25" hidden="1" customHeight="1">
      <c r="A1465" s="16">
        <v>42912</v>
      </c>
      <c r="B1465">
        <v>1000127374</v>
      </c>
      <c r="C1465" s="26" t="s">
        <v>5878</v>
      </c>
      <c r="D1465" s="17">
        <v>413929</v>
      </c>
      <c r="E1465" s="27" t="s">
        <v>9021</v>
      </c>
      <c r="F1465" s="17">
        <v>300</v>
      </c>
      <c r="G1465">
        <v>9999</v>
      </c>
      <c r="H1465" s="26" t="s">
        <v>37</v>
      </c>
      <c r="I1465">
        <v>1</v>
      </c>
      <c r="J1465">
        <f>VLOOKUP(E1465,自助机!E:H,4,FALSE)</f>
        <v>300</v>
      </c>
      <c r="K1465" t="str">
        <f t="shared" si="22"/>
        <v/>
      </c>
    </row>
    <row r="1466" spans="1:11" ht="14.25" hidden="1" customHeight="1">
      <c r="A1466" s="16">
        <v>42913</v>
      </c>
      <c r="B1466">
        <v>103086457</v>
      </c>
      <c r="C1466" s="26" t="s">
        <v>6127</v>
      </c>
      <c r="D1466" s="17">
        <v>420061</v>
      </c>
      <c r="E1466" s="27" t="s">
        <v>9119</v>
      </c>
      <c r="F1466" s="17">
        <v>100</v>
      </c>
      <c r="G1466">
        <v>9999</v>
      </c>
      <c r="H1466" s="26" t="s">
        <v>37</v>
      </c>
      <c r="I1466">
        <v>1</v>
      </c>
      <c r="J1466">
        <f>VLOOKUP(E1466,自助机!E:H,4,FALSE)</f>
        <v>100</v>
      </c>
      <c r="K1466" t="str">
        <f t="shared" si="22"/>
        <v/>
      </c>
    </row>
    <row r="1467" spans="1:11" ht="14.25" hidden="1" customHeight="1">
      <c r="A1467" s="16">
        <v>42913</v>
      </c>
      <c r="B1467">
        <v>1000129869</v>
      </c>
      <c r="C1467" s="26" t="s">
        <v>6483</v>
      </c>
      <c r="D1467" s="17">
        <v>428824</v>
      </c>
      <c r="E1467" s="27" t="s">
        <v>9258</v>
      </c>
      <c r="F1467" s="17">
        <v>200</v>
      </c>
      <c r="G1467">
        <v>9999</v>
      </c>
      <c r="H1467" s="26" t="s">
        <v>37</v>
      </c>
      <c r="I1467">
        <v>1</v>
      </c>
      <c r="J1467">
        <f>VLOOKUP(E1467,自助机!E:H,4,FALSE)</f>
        <v>200</v>
      </c>
      <c r="K1467" t="str">
        <f t="shared" si="22"/>
        <v/>
      </c>
    </row>
    <row r="1468" spans="1:11" ht="14.25" hidden="1" customHeight="1">
      <c r="A1468" s="16">
        <v>42913</v>
      </c>
      <c r="B1468">
        <v>113411767</v>
      </c>
      <c r="C1468" s="26" t="s">
        <v>6486</v>
      </c>
      <c r="D1468" s="17">
        <v>428845</v>
      </c>
      <c r="E1468" s="27" t="s">
        <v>9259</v>
      </c>
      <c r="F1468" s="17">
        <v>10</v>
      </c>
      <c r="G1468">
        <v>9999</v>
      </c>
      <c r="H1468" s="26" t="s">
        <v>37</v>
      </c>
      <c r="I1468">
        <v>1</v>
      </c>
      <c r="J1468">
        <f>VLOOKUP(E1468,自助机!E:H,4,FALSE)</f>
        <v>10</v>
      </c>
      <c r="K1468" t="str">
        <f t="shared" si="22"/>
        <v/>
      </c>
    </row>
    <row r="1469" spans="1:11" ht="14.25" hidden="1" customHeight="1">
      <c r="A1469" s="16">
        <v>42912</v>
      </c>
      <c r="B1469">
        <v>1000046394</v>
      </c>
      <c r="C1469" s="26" t="s">
        <v>5685</v>
      </c>
      <c r="D1469" s="17">
        <v>409740</v>
      </c>
      <c r="E1469" s="27" t="s">
        <v>8943</v>
      </c>
      <c r="F1469" s="17">
        <v>200</v>
      </c>
      <c r="G1469">
        <v>9999</v>
      </c>
      <c r="H1469" s="26" t="s">
        <v>37</v>
      </c>
      <c r="I1469">
        <v>1</v>
      </c>
      <c r="J1469">
        <f>VLOOKUP(E1469,自助机!E:H,4,FALSE)</f>
        <v>200</v>
      </c>
      <c r="K1469" t="str">
        <f t="shared" si="22"/>
        <v/>
      </c>
    </row>
    <row r="1470" spans="1:11" ht="14.25" hidden="1" customHeight="1">
      <c r="A1470" s="16">
        <v>42912</v>
      </c>
      <c r="B1470">
        <v>1000124575</v>
      </c>
      <c r="C1470" s="26" t="s">
        <v>5708</v>
      </c>
      <c r="D1470" s="17">
        <v>410265</v>
      </c>
      <c r="E1470" s="27" t="s">
        <v>8952</v>
      </c>
      <c r="F1470" s="17">
        <v>10</v>
      </c>
      <c r="G1470">
        <v>9999</v>
      </c>
      <c r="H1470" s="26" t="s">
        <v>37</v>
      </c>
      <c r="I1470">
        <v>1</v>
      </c>
      <c r="J1470">
        <f>VLOOKUP(E1470,自助机!E:H,4,FALSE)</f>
        <v>10</v>
      </c>
      <c r="K1470" t="str">
        <f t="shared" si="22"/>
        <v/>
      </c>
    </row>
    <row r="1471" spans="1:11" ht="14.25" hidden="1" customHeight="1">
      <c r="A1471" s="16">
        <v>42912</v>
      </c>
      <c r="B1471">
        <v>1000113812</v>
      </c>
      <c r="C1471" s="26" t="s">
        <v>5611</v>
      </c>
      <c r="D1471" s="17">
        <v>411707</v>
      </c>
      <c r="E1471" s="27" t="s">
        <v>8986</v>
      </c>
      <c r="F1471" s="17">
        <v>400</v>
      </c>
      <c r="G1471">
        <v>9999</v>
      </c>
      <c r="H1471" s="26" t="s">
        <v>37</v>
      </c>
      <c r="I1471">
        <v>1</v>
      </c>
      <c r="J1471">
        <f>VLOOKUP(E1471,自助机!E:H,4,FALSE)</f>
        <v>400</v>
      </c>
      <c r="K1471" t="str">
        <f t="shared" si="22"/>
        <v/>
      </c>
    </row>
    <row r="1472" spans="1:11" ht="14.25" hidden="1" customHeight="1">
      <c r="A1472" s="16">
        <v>42912</v>
      </c>
      <c r="B1472">
        <v>1000049475</v>
      </c>
      <c r="C1472" s="26" t="s">
        <v>5800</v>
      </c>
      <c r="D1472" s="17">
        <v>411970</v>
      </c>
      <c r="E1472" s="27" t="s">
        <v>8990</v>
      </c>
      <c r="F1472" s="17">
        <v>4600</v>
      </c>
      <c r="G1472">
        <v>9999</v>
      </c>
      <c r="H1472" s="26" t="s">
        <v>37</v>
      </c>
      <c r="I1472">
        <v>1</v>
      </c>
      <c r="J1472">
        <f>VLOOKUP(E1472,自助机!E:H,4,FALSE)</f>
        <v>4600</v>
      </c>
      <c r="K1472" t="str">
        <f t="shared" si="22"/>
        <v/>
      </c>
    </row>
    <row r="1473" spans="1:11" ht="14.25" hidden="1" customHeight="1">
      <c r="A1473" s="16">
        <v>42912</v>
      </c>
      <c r="B1473">
        <v>1000127221</v>
      </c>
      <c r="C1473" s="26" t="s">
        <v>5805</v>
      </c>
      <c r="D1473" s="17">
        <v>412012</v>
      </c>
      <c r="E1473" s="27" t="s">
        <v>8992</v>
      </c>
      <c r="F1473" s="17">
        <v>20</v>
      </c>
      <c r="G1473">
        <v>9999</v>
      </c>
      <c r="H1473" s="26" t="s">
        <v>37</v>
      </c>
      <c r="I1473">
        <v>1</v>
      </c>
      <c r="J1473">
        <f>VLOOKUP(E1473,自助机!E:H,4,FALSE)</f>
        <v>20</v>
      </c>
      <c r="K1473" t="str">
        <f t="shared" si="22"/>
        <v/>
      </c>
    </row>
    <row r="1474" spans="1:11" ht="14.25" hidden="1" customHeight="1">
      <c r="A1474" s="16">
        <v>42912</v>
      </c>
      <c r="B1474">
        <v>1000117207</v>
      </c>
      <c r="C1474" s="26" t="s">
        <v>5923</v>
      </c>
      <c r="D1474" s="17">
        <v>415191</v>
      </c>
      <c r="E1474" s="27" t="s">
        <v>9039</v>
      </c>
      <c r="F1474" s="17">
        <v>200</v>
      </c>
      <c r="G1474">
        <v>9999</v>
      </c>
      <c r="H1474" s="26" t="s">
        <v>37</v>
      </c>
      <c r="I1474">
        <v>1</v>
      </c>
      <c r="J1474">
        <f>VLOOKUP(E1474,自助机!E:H,4,FALSE)</f>
        <v>200</v>
      </c>
      <c r="K1474" t="str">
        <f t="shared" si="22"/>
        <v/>
      </c>
    </row>
    <row r="1475" spans="1:11" ht="14.25" hidden="1" customHeight="1">
      <c r="A1475" s="16">
        <v>42912</v>
      </c>
      <c r="B1475" t="s">
        <v>8635</v>
      </c>
      <c r="C1475" s="26" t="s">
        <v>4890</v>
      </c>
      <c r="D1475" s="17">
        <v>415513</v>
      </c>
      <c r="E1475" s="27" t="s">
        <v>9048</v>
      </c>
      <c r="F1475" s="17">
        <v>500</v>
      </c>
      <c r="G1475">
        <v>9999</v>
      </c>
      <c r="H1475" s="26" t="s">
        <v>37</v>
      </c>
      <c r="I1475">
        <v>1</v>
      </c>
      <c r="J1475">
        <f>VLOOKUP(E1475,自助机!E:H,4,FALSE)</f>
        <v>500</v>
      </c>
      <c r="K1475" t="str">
        <f t="shared" ref="K1475:K1538" si="23">IF(J1475=F1475,"",1)</f>
        <v/>
      </c>
    </row>
    <row r="1476" spans="1:11" ht="14.25" hidden="1" customHeight="1">
      <c r="A1476" s="16">
        <v>42913</v>
      </c>
      <c r="B1476">
        <v>101294629</v>
      </c>
      <c r="C1476" s="26" t="s">
        <v>5976</v>
      </c>
      <c r="D1476" s="17">
        <v>415970</v>
      </c>
      <c r="E1476" s="27" t="s">
        <v>9062</v>
      </c>
      <c r="F1476" s="17">
        <v>10</v>
      </c>
      <c r="G1476">
        <v>9999</v>
      </c>
      <c r="H1476" s="26" t="s">
        <v>37</v>
      </c>
      <c r="I1476">
        <v>1</v>
      </c>
      <c r="J1476">
        <f>VLOOKUP(E1476,自助机!E:H,4,FALSE)</f>
        <v>10</v>
      </c>
      <c r="K1476" t="str">
        <f t="shared" si="23"/>
        <v/>
      </c>
    </row>
    <row r="1477" spans="1:11" ht="14.25" hidden="1" customHeight="1">
      <c r="A1477" s="16">
        <v>42913</v>
      </c>
      <c r="B1477">
        <v>1000127716</v>
      </c>
      <c r="C1477" s="26" t="s">
        <v>5979</v>
      </c>
      <c r="D1477" s="17">
        <v>415985</v>
      </c>
      <c r="E1477" s="27" t="s">
        <v>9063</v>
      </c>
      <c r="F1477" s="17">
        <v>20</v>
      </c>
      <c r="G1477">
        <v>9999</v>
      </c>
      <c r="H1477" s="26" t="s">
        <v>37</v>
      </c>
      <c r="I1477">
        <v>1</v>
      </c>
      <c r="J1477">
        <f>VLOOKUP(E1477,自助机!E:H,4,FALSE)</f>
        <v>20</v>
      </c>
      <c r="K1477" t="str">
        <f t="shared" si="23"/>
        <v/>
      </c>
    </row>
    <row r="1478" spans="1:11" ht="14.25" hidden="1" customHeight="1">
      <c r="A1478" s="16">
        <v>42913</v>
      </c>
      <c r="B1478">
        <v>1000127935</v>
      </c>
      <c r="C1478" s="26" t="s">
        <v>5987</v>
      </c>
      <c r="D1478" s="17">
        <v>416218</v>
      </c>
      <c r="E1478" s="27" t="s">
        <v>9066</v>
      </c>
      <c r="F1478" s="17">
        <v>500</v>
      </c>
      <c r="G1478">
        <v>9999</v>
      </c>
      <c r="H1478" s="26" t="s">
        <v>37</v>
      </c>
      <c r="I1478">
        <v>1</v>
      </c>
      <c r="J1478">
        <f>VLOOKUP(E1478,自助机!E:H,4,FALSE)</f>
        <v>500</v>
      </c>
      <c r="K1478" t="str">
        <f t="shared" si="23"/>
        <v/>
      </c>
    </row>
    <row r="1479" spans="1:11" ht="14.25" hidden="1" customHeight="1">
      <c r="A1479" s="16">
        <v>42913</v>
      </c>
      <c r="B1479">
        <v>1000128878</v>
      </c>
      <c r="C1479" s="26" t="s">
        <v>6283</v>
      </c>
      <c r="D1479" s="17">
        <v>423583</v>
      </c>
      <c r="E1479" s="27" t="s">
        <v>9179</v>
      </c>
      <c r="F1479" s="17">
        <v>100</v>
      </c>
      <c r="G1479">
        <v>9999</v>
      </c>
      <c r="H1479" s="26" t="s">
        <v>37</v>
      </c>
      <c r="I1479">
        <v>1</v>
      </c>
      <c r="J1479">
        <f>VLOOKUP(E1479,自助机!E:H,4,FALSE)</f>
        <v>100</v>
      </c>
      <c r="K1479" t="str">
        <f t="shared" si="23"/>
        <v/>
      </c>
    </row>
    <row r="1480" spans="1:11" ht="14.25" hidden="1" customHeight="1">
      <c r="A1480" s="16">
        <v>42912</v>
      </c>
      <c r="B1480">
        <v>1000124506</v>
      </c>
      <c r="C1480" s="26" t="s">
        <v>5213</v>
      </c>
      <c r="D1480" s="17">
        <v>398010</v>
      </c>
      <c r="E1480" s="27" t="s">
        <v>8779</v>
      </c>
      <c r="F1480" s="17">
        <v>200</v>
      </c>
      <c r="G1480">
        <v>9999</v>
      </c>
      <c r="H1480" s="26" t="s">
        <v>37</v>
      </c>
      <c r="I1480">
        <v>1</v>
      </c>
      <c r="J1480">
        <f>VLOOKUP(E1480,自助机!E:H,4,FALSE)</f>
        <v>200</v>
      </c>
      <c r="K1480" t="str">
        <f t="shared" si="23"/>
        <v/>
      </c>
    </row>
    <row r="1481" spans="1:11" ht="14.25" hidden="1" customHeight="1">
      <c r="A1481" s="16">
        <v>42912</v>
      </c>
      <c r="B1481">
        <v>1000007251</v>
      </c>
      <c r="C1481" s="26" t="s">
        <v>5274</v>
      </c>
      <c r="D1481" s="17">
        <v>398127</v>
      </c>
      <c r="E1481" s="27" t="s">
        <v>8782</v>
      </c>
      <c r="F1481" s="17">
        <v>100</v>
      </c>
      <c r="G1481">
        <v>9999</v>
      </c>
      <c r="H1481" s="26" t="s">
        <v>37</v>
      </c>
      <c r="I1481">
        <v>1</v>
      </c>
      <c r="J1481">
        <f>VLOOKUP(E1481,自助机!E:H,4,FALSE)</f>
        <v>100</v>
      </c>
      <c r="K1481" t="str">
        <f t="shared" si="23"/>
        <v/>
      </c>
    </row>
    <row r="1482" spans="1:11" ht="14.25" hidden="1" customHeight="1">
      <c r="A1482" s="16">
        <v>42912</v>
      </c>
      <c r="B1482">
        <v>1000126131</v>
      </c>
      <c r="C1482" s="26" t="s">
        <v>5515</v>
      </c>
      <c r="D1482" s="17">
        <v>405197</v>
      </c>
      <c r="E1482" s="27" t="s">
        <v>8877</v>
      </c>
      <c r="F1482" s="17">
        <v>1000</v>
      </c>
      <c r="G1482">
        <v>9999</v>
      </c>
      <c r="H1482" s="26" t="s">
        <v>37</v>
      </c>
      <c r="I1482">
        <v>1</v>
      </c>
      <c r="J1482">
        <f>VLOOKUP(E1482,自助机!E:H,4,FALSE)</f>
        <v>1000</v>
      </c>
      <c r="K1482" t="str">
        <f t="shared" si="23"/>
        <v/>
      </c>
    </row>
    <row r="1483" spans="1:11" ht="14.25" hidden="1" customHeight="1">
      <c r="A1483" s="16">
        <v>42912</v>
      </c>
      <c r="B1483">
        <v>154013329</v>
      </c>
      <c r="C1483" s="26" t="s">
        <v>3253</v>
      </c>
      <c r="D1483" s="17">
        <v>414337</v>
      </c>
      <c r="E1483" s="27" t="s">
        <v>9026</v>
      </c>
      <c r="F1483" s="17">
        <v>2000</v>
      </c>
      <c r="G1483">
        <v>9999</v>
      </c>
      <c r="H1483" s="26" t="s">
        <v>37</v>
      </c>
      <c r="I1483">
        <v>1</v>
      </c>
      <c r="J1483">
        <f>VLOOKUP(E1483,自助机!E:H,4,FALSE)</f>
        <v>2000</v>
      </c>
      <c r="K1483" t="str">
        <f t="shared" si="23"/>
        <v/>
      </c>
    </row>
    <row r="1484" spans="1:11" ht="14.25" hidden="1" customHeight="1">
      <c r="A1484" s="16">
        <v>42913</v>
      </c>
      <c r="B1484">
        <v>1000129275</v>
      </c>
      <c r="C1484" s="26" t="s">
        <v>6306</v>
      </c>
      <c r="D1484" s="17">
        <v>423957</v>
      </c>
      <c r="E1484" s="27" t="s">
        <v>9189</v>
      </c>
      <c r="F1484" s="17">
        <v>20</v>
      </c>
      <c r="G1484">
        <v>9999</v>
      </c>
      <c r="H1484" s="26" t="s">
        <v>37</v>
      </c>
      <c r="I1484">
        <v>1</v>
      </c>
      <c r="J1484">
        <f>VLOOKUP(E1484,自助机!E:H,4,FALSE)</f>
        <v>20</v>
      </c>
      <c r="K1484" t="str">
        <f t="shared" si="23"/>
        <v/>
      </c>
    </row>
    <row r="1485" spans="1:11" ht="14.25" hidden="1" customHeight="1">
      <c r="A1485" s="16">
        <v>42911</v>
      </c>
      <c r="B1485">
        <v>1000122689</v>
      </c>
      <c r="C1485" s="26" t="s">
        <v>4814</v>
      </c>
      <c r="D1485" s="17">
        <v>386619</v>
      </c>
      <c r="E1485" s="27" t="s">
        <v>8603</v>
      </c>
      <c r="F1485" s="17">
        <v>1000</v>
      </c>
      <c r="G1485">
        <v>9999</v>
      </c>
      <c r="H1485" s="26" t="s">
        <v>37</v>
      </c>
      <c r="I1485">
        <v>1</v>
      </c>
      <c r="J1485">
        <f>VLOOKUP(E1485,自助机!E:H,4,FALSE)</f>
        <v>1000</v>
      </c>
      <c r="K1485" t="str">
        <f t="shared" si="23"/>
        <v/>
      </c>
    </row>
    <row r="1486" spans="1:11" ht="14.25" hidden="1" customHeight="1">
      <c r="A1486" s="16">
        <v>42911</v>
      </c>
      <c r="B1486">
        <v>1000087424</v>
      </c>
      <c r="C1486" s="26" t="s">
        <v>726</v>
      </c>
      <c r="D1486" s="17">
        <v>387396</v>
      </c>
      <c r="E1486" s="27" t="s">
        <v>8614</v>
      </c>
      <c r="F1486" s="17">
        <v>2000</v>
      </c>
      <c r="G1486">
        <v>9999</v>
      </c>
      <c r="H1486" s="26" t="s">
        <v>37</v>
      </c>
      <c r="I1486">
        <v>1</v>
      </c>
      <c r="J1486">
        <f>VLOOKUP(E1486,自助机!E:H,4,FALSE)</f>
        <v>2000</v>
      </c>
      <c r="K1486" t="str">
        <f t="shared" si="23"/>
        <v/>
      </c>
    </row>
    <row r="1487" spans="1:11" ht="14.25" hidden="1" customHeight="1">
      <c r="A1487" s="16">
        <v>42911</v>
      </c>
      <c r="B1487">
        <v>1000122895</v>
      </c>
      <c r="C1487" s="26" t="s">
        <v>4847</v>
      </c>
      <c r="D1487" s="17">
        <v>387631</v>
      </c>
      <c r="E1487" s="27" t="s">
        <v>8617</v>
      </c>
      <c r="F1487" s="17">
        <v>20</v>
      </c>
      <c r="G1487">
        <v>9999</v>
      </c>
      <c r="H1487" s="26" t="s">
        <v>37</v>
      </c>
      <c r="I1487">
        <v>1</v>
      </c>
      <c r="J1487">
        <f>VLOOKUP(E1487,自助机!E:H,4,FALSE)</f>
        <v>20</v>
      </c>
      <c r="K1487" t="str">
        <f t="shared" si="23"/>
        <v/>
      </c>
    </row>
    <row r="1488" spans="1:11" ht="14.25" hidden="1" customHeight="1">
      <c r="A1488" s="16">
        <v>42911</v>
      </c>
      <c r="B1488">
        <v>1000020937</v>
      </c>
      <c r="C1488" s="26" t="s">
        <v>904</v>
      </c>
      <c r="D1488" s="17">
        <v>387650</v>
      </c>
      <c r="E1488" s="27" t="s">
        <v>8621</v>
      </c>
      <c r="F1488" s="17">
        <v>2000</v>
      </c>
      <c r="G1488">
        <v>9999</v>
      </c>
      <c r="H1488" s="26" t="s">
        <v>37</v>
      </c>
      <c r="I1488">
        <v>1</v>
      </c>
      <c r="J1488">
        <f>VLOOKUP(E1488,自助机!E:H,4,FALSE)</f>
        <v>2000</v>
      </c>
      <c r="K1488" t="str">
        <f t="shared" si="23"/>
        <v/>
      </c>
    </row>
    <row r="1489" spans="1:11" ht="14.25" hidden="1" customHeight="1">
      <c r="A1489" s="16">
        <v>42911</v>
      </c>
      <c r="B1489">
        <v>1000123097</v>
      </c>
      <c r="C1489" s="26" t="s">
        <v>4878</v>
      </c>
      <c r="D1489" s="17">
        <v>388707</v>
      </c>
      <c r="E1489" s="27" t="s">
        <v>8630</v>
      </c>
      <c r="F1489" s="17">
        <v>20</v>
      </c>
      <c r="G1489">
        <v>9999</v>
      </c>
      <c r="H1489" s="26" t="s">
        <v>37</v>
      </c>
      <c r="I1489">
        <v>1</v>
      </c>
      <c r="J1489">
        <f>VLOOKUP(E1489,自助机!E:H,4,FALSE)</f>
        <v>20</v>
      </c>
      <c r="K1489" t="str">
        <f t="shared" si="23"/>
        <v/>
      </c>
    </row>
    <row r="1490" spans="1:11" ht="14.25" hidden="1" customHeight="1">
      <c r="A1490" s="16">
        <v>42912</v>
      </c>
      <c r="B1490">
        <v>1000123648</v>
      </c>
      <c r="C1490" s="26" t="s">
        <v>5174</v>
      </c>
      <c r="D1490" s="17">
        <v>395528</v>
      </c>
      <c r="E1490" s="27" t="s">
        <v>8746</v>
      </c>
      <c r="F1490" s="17">
        <v>100</v>
      </c>
      <c r="G1490">
        <v>9999</v>
      </c>
      <c r="H1490" s="26" t="s">
        <v>37</v>
      </c>
      <c r="I1490">
        <v>1</v>
      </c>
      <c r="J1490">
        <f>VLOOKUP(E1490,自助机!E:H,4,FALSE)</f>
        <v>100</v>
      </c>
      <c r="K1490" t="str">
        <f t="shared" si="23"/>
        <v/>
      </c>
    </row>
    <row r="1491" spans="1:11" ht="14.25" hidden="1" customHeight="1">
      <c r="A1491" s="16">
        <v>42912</v>
      </c>
      <c r="B1491">
        <v>126008376</v>
      </c>
      <c r="C1491" s="26" t="s">
        <v>5698</v>
      </c>
      <c r="D1491" s="17">
        <v>410008</v>
      </c>
      <c r="E1491" s="27" t="s">
        <v>8948</v>
      </c>
      <c r="F1491" s="17">
        <v>10</v>
      </c>
      <c r="G1491">
        <v>9999</v>
      </c>
      <c r="H1491" s="26" t="s">
        <v>37</v>
      </c>
      <c r="I1491">
        <v>1</v>
      </c>
      <c r="J1491">
        <f>VLOOKUP(E1491,自助机!E:H,4,FALSE)</f>
        <v>10</v>
      </c>
      <c r="K1491" t="str">
        <f t="shared" si="23"/>
        <v/>
      </c>
    </row>
    <row r="1492" spans="1:11" ht="14.25" hidden="1" customHeight="1">
      <c r="A1492" s="16">
        <v>42913</v>
      </c>
      <c r="B1492">
        <v>5011118696</v>
      </c>
      <c r="C1492" s="26" t="s">
        <v>6054</v>
      </c>
      <c r="D1492" s="17">
        <v>418188</v>
      </c>
      <c r="E1492" s="27" t="s">
        <v>9092</v>
      </c>
      <c r="F1492" s="17">
        <v>20</v>
      </c>
      <c r="G1492">
        <v>9999</v>
      </c>
      <c r="H1492" s="26" t="s">
        <v>37</v>
      </c>
      <c r="I1492">
        <v>1</v>
      </c>
      <c r="J1492">
        <f>VLOOKUP(E1492,自助机!E:H,4,FALSE)</f>
        <v>20</v>
      </c>
      <c r="K1492" t="str">
        <f t="shared" si="23"/>
        <v/>
      </c>
    </row>
    <row r="1493" spans="1:11" ht="14.25" hidden="1" customHeight="1">
      <c r="A1493" s="16">
        <v>42913</v>
      </c>
      <c r="B1493">
        <v>112338667</v>
      </c>
      <c r="C1493" s="26" t="s">
        <v>6057</v>
      </c>
      <c r="D1493" s="17">
        <v>418221</v>
      </c>
      <c r="E1493" s="27" t="s">
        <v>9093</v>
      </c>
      <c r="F1493" s="17">
        <v>300</v>
      </c>
      <c r="G1493">
        <v>9999</v>
      </c>
      <c r="H1493" s="26" t="s">
        <v>37</v>
      </c>
      <c r="I1493">
        <v>1</v>
      </c>
      <c r="J1493">
        <f>VLOOKUP(E1493,自助机!E:H,4,FALSE)</f>
        <v>300</v>
      </c>
      <c r="K1493" t="str">
        <f t="shared" si="23"/>
        <v/>
      </c>
    </row>
    <row r="1494" spans="1:11" ht="14.25" hidden="1" customHeight="1">
      <c r="A1494" s="16">
        <v>42913</v>
      </c>
      <c r="B1494">
        <v>1000127537</v>
      </c>
      <c r="C1494" s="26" t="s">
        <v>6088</v>
      </c>
      <c r="D1494" s="17">
        <v>419099</v>
      </c>
      <c r="E1494" s="27" t="s">
        <v>9104</v>
      </c>
      <c r="F1494" s="17">
        <v>450</v>
      </c>
      <c r="G1494">
        <v>9999</v>
      </c>
      <c r="H1494" s="26" t="s">
        <v>37</v>
      </c>
      <c r="I1494">
        <v>1</v>
      </c>
      <c r="J1494">
        <f>VLOOKUP(E1494,自助机!E:H,4,FALSE)</f>
        <v>450</v>
      </c>
      <c r="K1494" t="str">
        <f t="shared" si="23"/>
        <v/>
      </c>
    </row>
    <row r="1495" spans="1:11" ht="14.25" hidden="1" customHeight="1">
      <c r="A1495" s="16">
        <v>42913</v>
      </c>
      <c r="B1495">
        <v>1000099681</v>
      </c>
      <c r="C1495" s="26" t="s">
        <v>841</v>
      </c>
      <c r="D1495" s="17">
        <v>419228</v>
      </c>
      <c r="E1495" s="27" t="s">
        <v>9107</v>
      </c>
      <c r="F1495" s="17">
        <v>2200</v>
      </c>
      <c r="G1495">
        <v>9999</v>
      </c>
      <c r="H1495" s="26" t="s">
        <v>37</v>
      </c>
      <c r="I1495">
        <v>1</v>
      </c>
      <c r="J1495">
        <f>VLOOKUP(E1495,自助机!E:H,4,FALSE)</f>
        <v>2200</v>
      </c>
      <c r="K1495" t="str">
        <f t="shared" si="23"/>
        <v/>
      </c>
    </row>
    <row r="1496" spans="1:11" ht="14.25" hidden="1" customHeight="1">
      <c r="A1496" s="16">
        <v>42912</v>
      </c>
      <c r="B1496">
        <v>1000125380</v>
      </c>
      <c r="C1496" s="26" t="s">
        <v>5300</v>
      </c>
      <c r="D1496" s="17">
        <v>398396</v>
      </c>
      <c r="E1496" s="27" t="s">
        <v>8793</v>
      </c>
      <c r="F1496" s="17">
        <v>1000</v>
      </c>
      <c r="G1496">
        <v>9999</v>
      </c>
      <c r="H1496" s="26" t="s">
        <v>37</v>
      </c>
      <c r="I1496">
        <v>1</v>
      </c>
      <c r="J1496">
        <f>VLOOKUP(E1496,自助机!E:H,4,FALSE)</f>
        <v>1000</v>
      </c>
      <c r="K1496" t="str">
        <f t="shared" si="23"/>
        <v/>
      </c>
    </row>
    <row r="1497" spans="1:11" ht="14.25" hidden="1" customHeight="1">
      <c r="A1497" s="16">
        <v>42912</v>
      </c>
      <c r="B1497">
        <v>1000123757</v>
      </c>
      <c r="C1497" s="26" t="s">
        <v>4947</v>
      </c>
      <c r="D1497" s="17">
        <v>409380</v>
      </c>
      <c r="E1497" s="27" t="s">
        <v>8938</v>
      </c>
      <c r="F1497" s="17">
        <v>2500</v>
      </c>
      <c r="G1497">
        <v>9999</v>
      </c>
      <c r="H1497" s="26" t="s">
        <v>37</v>
      </c>
      <c r="I1497">
        <v>1</v>
      </c>
      <c r="J1497">
        <f>VLOOKUP(E1497,自助机!E:H,4,FALSE)</f>
        <v>2500</v>
      </c>
      <c r="K1497" t="str">
        <f t="shared" si="23"/>
        <v/>
      </c>
    </row>
    <row r="1498" spans="1:11" ht="14.25" hidden="1" customHeight="1">
      <c r="A1498" s="16">
        <v>42912</v>
      </c>
      <c r="B1498">
        <v>1000123648</v>
      </c>
      <c r="C1498" s="26" t="s">
        <v>5174</v>
      </c>
      <c r="D1498" s="17">
        <v>410388</v>
      </c>
      <c r="E1498" s="27" t="s">
        <v>8956</v>
      </c>
      <c r="F1498" s="17">
        <v>1900</v>
      </c>
      <c r="G1498">
        <v>9999</v>
      </c>
      <c r="H1498" s="26" t="s">
        <v>37</v>
      </c>
      <c r="I1498">
        <v>1</v>
      </c>
      <c r="J1498">
        <f>VLOOKUP(E1498,自助机!E:H,4,FALSE)</f>
        <v>1900</v>
      </c>
      <c r="K1498" t="str">
        <f t="shared" si="23"/>
        <v/>
      </c>
    </row>
    <row r="1499" spans="1:11" ht="14.25" hidden="1" customHeight="1">
      <c r="A1499" s="16">
        <v>42913</v>
      </c>
      <c r="B1499">
        <v>1000106838</v>
      </c>
      <c r="C1499" s="26" t="s">
        <v>61</v>
      </c>
      <c r="D1499" s="17">
        <v>416091</v>
      </c>
      <c r="E1499" s="27" t="s">
        <v>9064</v>
      </c>
      <c r="F1499" s="17">
        <v>500</v>
      </c>
      <c r="G1499">
        <v>9999</v>
      </c>
      <c r="H1499" s="26" t="s">
        <v>37</v>
      </c>
      <c r="I1499">
        <v>1</v>
      </c>
      <c r="J1499">
        <f>VLOOKUP(E1499,自助机!E:H,4,FALSE)</f>
        <v>500</v>
      </c>
      <c r="K1499" t="str">
        <f t="shared" si="23"/>
        <v/>
      </c>
    </row>
    <row r="1500" spans="1:11" ht="14.25" hidden="1" customHeight="1">
      <c r="A1500" s="16">
        <v>42913</v>
      </c>
      <c r="B1500">
        <v>101311359</v>
      </c>
      <c r="C1500" s="26" t="s">
        <v>3937</v>
      </c>
      <c r="D1500" s="17">
        <v>423722</v>
      </c>
      <c r="E1500" s="27" t="s">
        <v>9181</v>
      </c>
      <c r="F1500" s="17">
        <v>1000</v>
      </c>
      <c r="G1500">
        <v>9999</v>
      </c>
      <c r="H1500" s="26" t="s">
        <v>37</v>
      </c>
      <c r="I1500">
        <v>1</v>
      </c>
      <c r="J1500">
        <f>VLOOKUP(E1500,自助机!E:H,4,FALSE)</f>
        <v>1000</v>
      </c>
      <c r="K1500" t="str">
        <f t="shared" si="23"/>
        <v/>
      </c>
    </row>
    <row r="1501" spans="1:11" ht="14.25" hidden="1" customHeight="1">
      <c r="A1501" s="16">
        <v>42913</v>
      </c>
      <c r="B1501" t="s">
        <v>9183</v>
      </c>
      <c r="C1501" s="26" t="s">
        <v>6294</v>
      </c>
      <c r="D1501" s="17">
        <v>423798</v>
      </c>
      <c r="E1501" s="27" t="s">
        <v>9184</v>
      </c>
      <c r="F1501" s="17">
        <v>100</v>
      </c>
      <c r="G1501">
        <v>9999</v>
      </c>
      <c r="H1501" s="26" t="s">
        <v>37</v>
      </c>
      <c r="I1501">
        <v>1</v>
      </c>
      <c r="J1501">
        <f>VLOOKUP(E1501,自助机!E:H,4,FALSE)</f>
        <v>100</v>
      </c>
      <c r="K1501" t="str">
        <f t="shared" si="23"/>
        <v/>
      </c>
    </row>
    <row r="1502" spans="1:11" ht="14.25" hidden="1" customHeight="1">
      <c r="A1502" s="16">
        <v>42913</v>
      </c>
      <c r="B1502">
        <v>1000127955</v>
      </c>
      <c r="C1502" s="26" t="s">
        <v>6297</v>
      </c>
      <c r="D1502" s="17">
        <v>423944</v>
      </c>
      <c r="E1502" s="27" t="s">
        <v>9185</v>
      </c>
      <c r="F1502" s="17">
        <v>150</v>
      </c>
      <c r="G1502">
        <v>9999</v>
      </c>
      <c r="H1502" s="26" t="s">
        <v>37</v>
      </c>
      <c r="I1502">
        <v>1</v>
      </c>
      <c r="J1502">
        <f>VLOOKUP(E1502,自助机!E:H,4,FALSE)</f>
        <v>150</v>
      </c>
      <c r="K1502" t="str">
        <f t="shared" si="23"/>
        <v/>
      </c>
    </row>
    <row r="1503" spans="1:11" ht="14.25" hidden="1" customHeight="1">
      <c r="A1503" s="16">
        <v>42913</v>
      </c>
      <c r="B1503" t="s">
        <v>9186</v>
      </c>
      <c r="C1503" s="26" t="s">
        <v>6300</v>
      </c>
      <c r="D1503" s="17">
        <v>423946</v>
      </c>
      <c r="E1503" s="27" t="s">
        <v>9187</v>
      </c>
      <c r="F1503" s="17">
        <v>20</v>
      </c>
      <c r="G1503">
        <v>9999</v>
      </c>
      <c r="H1503" s="26" t="s">
        <v>37</v>
      </c>
      <c r="I1503">
        <v>1</v>
      </c>
      <c r="J1503">
        <f>VLOOKUP(E1503,自助机!E:H,4,FALSE)</f>
        <v>20</v>
      </c>
      <c r="K1503" t="str">
        <f t="shared" si="23"/>
        <v/>
      </c>
    </row>
    <row r="1504" spans="1:11" ht="14.25" hidden="1" customHeight="1">
      <c r="A1504" s="16">
        <v>42911</v>
      </c>
      <c r="B1504">
        <v>1000031212</v>
      </c>
      <c r="C1504" s="26" t="s">
        <v>82</v>
      </c>
      <c r="D1504" s="17">
        <v>386749</v>
      </c>
      <c r="E1504" s="27" t="s">
        <v>8604</v>
      </c>
      <c r="F1504" s="17">
        <v>500</v>
      </c>
      <c r="G1504">
        <v>9999</v>
      </c>
      <c r="H1504" s="26" t="s">
        <v>37</v>
      </c>
      <c r="I1504">
        <v>1</v>
      </c>
      <c r="J1504">
        <f>VLOOKUP(E1504,自助机!E:H,4,FALSE)</f>
        <v>500</v>
      </c>
      <c r="K1504" t="str">
        <f t="shared" si="23"/>
        <v/>
      </c>
    </row>
    <row r="1505" spans="1:11" ht="14.25" hidden="1" customHeight="1">
      <c r="A1505" s="16">
        <v>42911</v>
      </c>
      <c r="B1505">
        <v>1000122730</v>
      </c>
      <c r="C1505" s="26" t="s">
        <v>4819</v>
      </c>
      <c r="D1505" s="17">
        <v>386775</v>
      </c>
      <c r="E1505" s="27" t="s">
        <v>8605</v>
      </c>
      <c r="F1505" s="17">
        <v>20</v>
      </c>
      <c r="G1505">
        <v>9999</v>
      </c>
      <c r="H1505" s="26" t="s">
        <v>37</v>
      </c>
      <c r="I1505">
        <v>1</v>
      </c>
      <c r="J1505">
        <f>VLOOKUP(E1505,自助机!E:H,4,FALSE)</f>
        <v>20</v>
      </c>
      <c r="K1505" t="str">
        <f t="shared" si="23"/>
        <v/>
      </c>
    </row>
    <row r="1506" spans="1:11" ht="14.25" hidden="1" customHeight="1">
      <c r="A1506" s="16">
        <v>42911</v>
      </c>
      <c r="B1506">
        <v>5015830213</v>
      </c>
      <c r="C1506" s="26" t="s">
        <v>896</v>
      </c>
      <c r="D1506" s="17">
        <v>387131</v>
      </c>
      <c r="E1506" s="27" t="s">
        <v>8608</v>
      </c>
      <c r="F1506" s="17">
        <v>300</v>
      </c>
      <c r="G1506">
        <v>9999</v>
      </c>
      <c r="H1506" s="26" t="s">
        <v>37</v>
      </c>
      <c r="I1506">
        <v>1</v>
      </c>
      <c r="J1506">
        <f>VLOOKUP(E1506,自助机!E:H,4,FALSE)</f>
        <v>300</v>
      </c>
      <c r="K1506" t="str">
        <f t="shared" si="23"/>
        <v/>
      </c>
    </row>
    <row r="1507" spans="1:11" ht="14.25" hidden="1" customHeight="1">
      <c r="A1507" s="16">
        <v>42911</v>
      </c>
      <c r="B1507">
        <v>1000098424</v>
      </c>
      <c r="C1507" s="26" t="s">
        <v>4825</v>
      </c>
      <c r="D1507" s="17">
        <v>387134</v>
      </c>
      <c r="E1507" s="27" t="s">
        <v>8607</v>
      </c>
      <c r="F1507" s="17">
        <v>550</v>
      </c>
      <c r="G1507">
        <v>9999</v>
      </c>
      <c r="H1507" s="26" t="s">
        <v>37</v>
      </c>
      <c r="I1507">
        <v>1</v>
      </c>
      <c r="J1507">
        <f>VLOOKUP(E1507,自助机!E:H,4,FALSE)</f>
        <v>550</v>
      </c>
      <c r="K1507" t="str">
        <f t="shared" si="23"/>
        <v/>
      </c>
    </row>
    <row r="1508" spans="1:11" ht="14.25" hidden="1" customHeight="1">
      <c r="A1508" s="16">
        <v>42911</v>
      </c>
      <c r="B1508">
        <v>1000122811</v>
      </c>
      <c r="C1508" s="26" t="s">
        <v>4830</v>
      </c>
      <c r="D1508" s="17">
        <v>387179</v>
      </c>
      <c r="E1508" s="27" t="s">
        <v>8609</v>
      </c>
      <c r="F1508" s="17">
        <v>10</v>
      </c>
      <c r="G1508">
        <v>9999</v>
      </c>
      <c r="H1508" s="26" t="s">
        <v>37</v>
      </c>
      <c r="I1508">
        <v>1</v>
      </c>
      <c r="J1508">
        <f>VLOOKUP(E1508,自助机!E:H,4,FALSE)</f>
        <v>10</v>
      </c>
      <c r="K1508" t="str">
        <f t="shared" si="23"/>
        <v/>
      </c>
    </row>
    <row r="1509" spans="1:11" ht="14.25" hidden="1" customHeight="1">
      <c r="A1509" s="16">
        <v>42911</v>
      </c>
      <c r="B1509">
        <v>1000001741</v>
      </c>
      <c r="C1509" s="26" t="s">
        <v>60</v>
      </c>
      <c r="D1509" s="17">
        <v>387635</v>
      </c>
      <c r="E1509" s="27" t="s">
        <v>8618</v>
      </c>
      <c r="F1509" s="17">
        <v>5735</v>
      </c>
      <c r="G1509">
        <v>9999</v>
      </c>
      <c r="H1509" s="26" t="s">
        <v>37</v>
      </c>
      <c r="I1509">
        <v>1</v>
      </c>
      <c r="J1509">
        <f>VLOOKUP(E1509,自助机!E:H,4,FALSE)</f>
        <v>5735</v>
      </c>
      <c r="K1509" t="str">
        <f t="shared" si="23"/>
        <v/>
      </c>
    </row>
    <row r="1510" spans="1:11" ht="14.25" hidden="1" customHeight="1">
      <c r="A1510" s="16">
        <v>42911</v>
      </c>
      <c r="B1510">
        <v>1000107896</v>
      </c>
      <c r="C1510" s="26" t="s">
        <v>918</v>
      </c>
      <c r="D1510" s="17">
        <v>388431</v>
      </c>
      <c r="E1510" s="27" t="s">
        <v>8625</v>
      </c>
      <c r="F1510" s="17">
        <v>200</v>
      </c>
      <c r="G1510">
        <v>9999</v>
      </c>
      <c r="H1510" s="26" t="s">
        <v>37</v>
      </c>
      <c r="I1510">
        <v>1</v>
      </c>
      <c r="J1510">
        <f>VLOOKUP(E1510,自助机!E:H,4,FALSE)</f>
        <v>200</v>
      </c>
      <c r="K1510" t="str">
        <f t="shared" si="23"/>
        <v/>
      </c>
    </row>
    <row r="1511" spans="1:11" ht="14.25" hidden="1" customHeight="1">
      <c r="A1511" s="16">
        <v>42911</v>
      </c>
      <c r="B1511">
        <v>1000121925</v>
      </c>
      <c r="C1511" s="26" t="s">
        <v>86</v>
      </c>
      <c r="D1511" s="17">
        <v>388840</v>
      </c>
      <c r="E1511" s="27" t="s">
        <v>8633</v>
      </c>
      <c r="F1511" s="17">
        <v>150</v>
      </c>
      <c r="G1511">
        <v>9999</v>
      </c>
      <c r="H1511" s="26" t="s">
        <v>37</v>
      </c>
      <c r="I1511">
        <v>1</v>
      </c>
      <c r="J1511">
        <f>VLOOKUP(E1511,自助机!E:H,4,FALSE)</f>
        <v>150</v>
      </c>
      <c r="K1511" t="str">
        <f t="shared" si="23"/>
        <v/>
      </c>
    </row>
    <row r="1512" spans="1:11" ht="14.25" hidden="1" customHeight="1">
      <c r="A1512" s="16">
        <v>42911</v>
      </c>
      <c r="B1512">
        <v>1000123224</v>
      </c>
      <c r="C1512" s="26" t="s">
        <v>4893</v>
      </c>
      <c r="D1512" s="17">
        <v>389000</v>
      </c>
      <c r="E1512" s="27" t="s">
        <v>8637</v>
      </c>
      <c r="F1512" s="17">
        <v>50</v>
      </c>
      <c r="G1512">
        <v>9999</v>
      </c>
      <c r="H1512" s="26" t="s">
        <v>37</v>
      </c>
      <c r="I1512">
        <v>1</v>
      </c>
      <c r="J1512">
        <f>VLOOKUP(E1512,自助机!E:H,4,FALSE)</f>
        <v>50</v>
      </c>
      <c r="K1512" t="str">
        <f t="shared" si="23"/>
        <v/>
      </c>
    </row>
    <row r="1513" spans="1:11" ht="14.25" hidden="1" customHeight="1">
      <c r="A1513" s="16">
        <v>42911</v>
      </c>
      <c r="B1513">
        <v>1000123282</v>
      </c>
      <c r="C1513" s="26" t="s">
        <v>840</v>
      </c>
      <c r="D1513" s="17">
        <v>389178</v>
      </c>
      <c r="E1513" s="27" t="s">
        <v>8642</v>
      </c>
      <c r="F1513" s="17">
        <v>500</v>
      </c>
      <c r="G1513">
        <v>9999</v>
      </c>
      <c r="H1513" s="26" t="s">
        <v>37</v>
      </c>
      <c r="I1513">
        <v>1</v>
      </c>
      <c r="J1513">
        <f>VLOOKUP(E1513,自助机!E:H,4,FALSE)</f>
        <v>500</v>
      </c>
      <c r="K1513" t="str">
        <f t="shared" si="23"/>
        <v/>
      </c>
    </row>
    <row r="1514" spans="1:11" ht="14.25" hidden="1" customHeight="1">
      <c r="A1514" s="16">
        <v>42912</v>
      </c>
      <c r="B1514">
        <v>1000121645</v>
      </c>
      <c r="C1514" s="26" t="s">
        <v>4798</v>
      </c>
      <c r="D1514" s="17">
        <v>389538</v>
      </c>
      <c r="E1514" s="27" t="s">
        <v>8651</v>
      </c>
      <c r="F1514" s="17">
        <v>100</v>
      </c>
      <c r="G1514">
        <v>9999</v>
      </c>
      <c r="H1514" s="26" t="s">
        <v>37</v>
      </c>
      <c r="I1514">
        <v>1</v>
      </c>
      <c r="J1514">
        <f>VLOOKUP(E1514,自助机!E:H,4,FALSE)</f>
        <v>100</v>
      </c>
      <c r="K1514" t="str">
        <f t="shared" si="23"/>
        <v/>
      </c>
    </row>
    <row r="1515" spans="1:11" ht="14.25" hidden="1" customHeight="1">
      <c r="A1515" s="16">
        <v>42912</v>
      </c>
      <c r="B1515">
        <v>1000126891</v>
      </c>
      <c r="C1515" s="26" t="s">
        <v>5654</v>
      </c>
      <c r="D1515" s="17">
        <v>408842</v>
      </c>
      <c r="E1515" s="27" t="s">
        <v>8932</v>
      </c>
      <c r="F1515" s="17">
        <v>100</v>
      </c>
      <c r="G1515">
        <v>9999</v>
      </c>
      <c r="H1515" s="26" t="s">
        <v>37</v>
      </c>
      <c r="I1515">
        <v>1</v>
      </c>
      <c r="J1515">
        <f>VLOOKUP(E1515,自助机!E:H,4,FALSE)</f>
        <v>100</v>
      </c>
      <c r="K1515" t="str">
        <f t="shared" si="23"/>
        <v/>
      </c>
    </row>
    <row r="1516" spans="1:11" ht="14.25" hidden="1" customHeight="1">
      <c r="A1516" s="16">
        <v>42912</v>
      </c>
      <c r="B1516">
        <v>1000127141</v>
      </c>
      <c r="C1516" s="26" t="s">
        <v>5770</v>
      </c>
      <c r="D1516" s="17">
        <v>411332</v>
      </c>
      <c r="E1516" s="27" t="s">
        <v>8978</v>
      </c>
      <c r="F1516" s="17">
        <v>500</v>
      </c>
      <c r="G1516">
        <v>9999</v>
      </c>
      <c r="H1516" s="26" t="s">
        <v>37</v>
      </c>
      <c r="I1516">
        <v>1</v>
      </c>
      <c r="J1516">
        <f>VLOOKUP(E1516,自助机!E:H,4,FALSE)</f>
        <v>500</v>
      </c>
      <c r="K1516" t="str">
        <f t="shared" si="23"/>
        <v/>
      </c>
    </row>
    <row r="1517" spans="1:11" ht="14.25" hidden="1" customHeight="1">
      <c r="A1517" s="16">
        <v>42912</v>
      </c>
      <c r="B1517">
        <v>1000126900</v>
      </c>
      <c r="C1517" s="26" t="s">
        <v>5663</v>
      </c>
      <c r="D1517" s="17">
        <v>411418</v>
      </c>
      <c r="E1517" s="27" t="s">
        <v>8981</v>
      </c>
      <c r="F1517" s="17">
        <v>300</v>
      </c>
      <c r="G1517">
        <v>9999</v>
      </c>
      <c r="H1517" s="26" t="s">
        <v>37</v>
      </c>
      <c r="I1517">
        <v>1</v>
      </c>
      <c r="J1517">
        <f>VLOOKUP(E1517,自助机!E:H,4,FALSE)</f>
        <v>300</v>
      </c>
      <c r="K1517" t="str">
        <f t="shared" si="23"/>
        <v/>
      </c>
    </row>
    <row r="1518" spans="1:11" ht="14.25" hidden="1" customHeight="1">
      <c r="A1518" s="16">
        <v>42913</v>
      </c>
      <c r="B1518">
        <v>1000128492</v>
      </c>
      <c r="C1518" s="26" t="s">
        <v>6101</v>
      </c>
      <c r="D1518" s="17">
        <v>419355</v>
      </c>
      <c r="E1518" s="27" t="s">
        <v>9109</v>
      </c>
      <c r="F1518" s="17">
        <v>20</v>
      </c>
      <c r="G1518">
        <v>9999</v>
      </c>
      <c r="H1518" s="26" t="s">
        <v>37</v>
      </c>
      <c r="I1518">
        <v>1</v>
      </c>
      <c r="J1518">
        <f>VLOOKUP(E1518,自助机!E:H,4,FALSE)</f>
        <v>20</v>
      </c>
      <c r="K1518" t="str">
        <f t="shared" si="23"/>
        <v/>
      </c>
    </row>
    <row r="1519" spans="1:11" ht="14.25" hidden="1" customHeight="1">
      <c r="A1519" s="16">
        <v>42913</v>
      </c>
      <c r="B1519">
        <v>1000128941</v>
      </c>
      <c r="C1519" s="26" t="s">
        <v>6206</v>
      </c>
      <c r="D1519" s="17">
        <v>421868</v>
      </c>
      <c r="E1519" s="27" t="s">
        <v>9148</v>
      </c>
      <c r="F1519" s="17">
        <v>300</v>
      </c>
      <c r="G1519">
        <v>9999</v>
      </c>
      <c r="H1519" s="26" t="s">
        <v>37</v>
      </c>
      <c r="I1519">
        <v>1</v>
      </c>
      <c r="J1519">
        <f>VLOOKUP(E1519,自助机!E:H,4,FALSE)</f>
        <v>300</v>
      </c>
      <c r="K1519" t="str">
        <f t="shared" si="23"/>
        <v/>
      </c>
    </row>
    <row r="1520" spans="1:11" ht="14.25" hidden="1" customHeight="1">
      <c r="A1520" s="16">
        <v>42913</v>
      </c>
      <c r="B1520">
        <v>1000128878</v>
      </c>
      <c r="C1520" s="26" t="s">
        <v>6283</v>
      </c>
      <c r="D1520" s="17">
        <v>424104</v>
      </c>
      <c r="E1520" s="27" t="s">
        <v>9190</v>
      </c>
      <c r="F1520" s="17">
        <v>3000</v>
      </c>
      <c r="G1520">
        <v>9999</v>
      </c>
      <c r="H1520" s="26" t="s">
        <v>37</v>
      </c>
      <c r="I1520">
        <v>1</v>
      </c>
      <c r="J1520">
        <f>VLOOKUP(E1520,自助机!E:H,4,FALSE)</f>
        <v>3000</v>
      </c>
      <c r="K1520" t="str">
        <f t="shared" si="23"/>
        <v/>
      </c>
    </row>
    <row r="1521" spans="1:11" ht="14.25" hidden="1" customHeight="1">
      <c r="A1521" s="16">
        <v>42913</v>
      </c>
      <c r="B1521">
        <v>1000118239</v>
      </c>
      <c r="C1521" s="26" t="s">
        <v>3524</v>
      </c>
      <c r="D1521" s="17">
        <v>424178</v>
      </c>
      <c r="E1521" s="27" t="s">
        <v>9191</v>
      </c>
      <c r="F1521" s="17">
        <v>100</v>
      </c>
      <c r="G1521">
        <v>9999</v>
      </c>
      <c r="H1521" s="26" t="s">
        <v>37</v>
      </c>
      <c r="I1521">
        <v>1</v>
      </c>
      <c r="J1521">
        <f>VLOOKUP(E1521,自助机!E:H,4,FALSE)</f>
        <v>100</v>
      </c>
      <c r="K1521" t="str">
        <f t="shared" si="23"/>
        <v/>
      </c>
    </row>
    <row r="1522" spans="1:11" ht="14.25" hidden="1" customHeight="1">
      <c r="A1522" s="16">
        <v>42913</v>
      </c>
      <c r="B1522">
        <v>1000128611</v>
      </c>
      <c r="C1522" s="26" t="s">
        <v>6315</v>
      </c>
      <c r="D1522" s="17">
        <v>424300</v>
      </c>
      <c r="E1522" s="27" t="s">
        <v>9193</v>
      </c>
      <c r="F1522" s="17">
        <v>20</v>
      </c>
      <c r="G1522">
        <v>9999</v>
      </c>
      <c r="H1522" s="26" t="s">
        <v>37</v>
      </c>
      <c r="I1522">
        <v>1</v>
      </c>
      <c r="J1522">
        <f>VLOOKUP(E1522,自助机!E:H,4,FALSE)</f>
        <v>20</v>
      </c>
      <c r="K1522" t="str">
        <f t="shared" si="23"/>
        <v/>
      </c>
    </row>
    <row r="1523" spans="1:11" ht="14.25" hidden="1" customHeight="1">
      <c r="A1523" s="16">
        <v>42911</v>
      </c>
      <c r="B1523">
        <v>1000123084</v>
      </c>
      <c r="C1523" s="26" t="s">
        <v>4872</v>
      </c>
      <c r="D1523" s="17">
        <v>388725</v>
      </c>
      <c r="E1523" s="27" t="s">
        <v>8631</v>
      </c>
      <c r="F1523" s="17">
        <v>100</v>
      </c>
      <c r="G1523">
        <v>9999</v>
      </c>
      <c r="H1523" s="26" t="s">
        <v>37</v>
      </c>
      <c r="I1523">
        <v>1</v>
      </c>
      <c r="J1523">
        <f>VLOOKUP(E1523,自助机!E:H,4,FALSE)</f>
        <v>100</v>
      </c>
      <c r="K1523" t="str">
        <f t="shared" si="23"/>
        <v/>
      </c>
    </row>
    <row r="1524" spans="1:11" ht="14.25" hidden="1" customHeight="1">
      <c r="A1524" s="16">
        <v>42911</v>
      </c>
      <c r="B1524">
        <v>1000123237</v>
      </c>
      <c r="C1524" s="26" t="s">
        <v>4896</v>
      </c>
      <c r="D1524" s="17">
        <v>389053</v>
      </c>
      <c r="E1524" s="27" t="s">
        <v>8638</v>
      </c>
      <c r="F1524" s="17">
        <v>10</v>
      </c>
      <c r="G1524">
        <v>9999</v>
      </c>
      <c r="H1524" s="26" t="s">
        <v>37</v>
      </c>
      <c r="I1524">
        <v>1</v>
      </c>
      <c r="J1524">
        <f>VLOOKUP(E1524,自助机!E:H,4,FALSE)</f>
        <v>10</v>
      </c>
      <c r="K1524" t="str">
        <f t="shared" si="23"/>
        <v/>
      </c>
    </row>
    <row r="1525" spans="1:11" ht="14.25" hidden="1" customHeight="1">
      <c r="A1525" s="16">
        <v>42911</v>
      </c>
      <c r="B1525">
        <v>1000123341</v>
      </c>
      <c r="C1525" s="26" t="s">
        <v>4916</v>
      </c>
      <c r="D1525" s="17">
        <v>389337</v>
      </c>
      <c r="E1525" s="27" t="s">
        <v>8646</v>
      </c>
      <c r="F1525" s="17">
        <v>100</v>
      </c>
      <c r="G1525">
        <v>9999</v>
      </c>
      <c r="H1525" s="26" t="s">
        <v>37</v>
      </c>
      <c r="I1525">
        <v>1</v>
      </c>
      <c r="J1525">
        <f>VLOOKUP(E1525,自助机!E:H,4,FALSE)</f>
        <v>100</v>
      </c>
      <c r="K1525" t="str">
        <f t="shared" si="23"/>
        <v/>
      </c>
    </row>
    <row r="1526" spans="1:11" ht="14.25" hidden="1" customHeight="1">
      <c r="A1526" s="16">
        <v>42912</v>
      </c>
      <c r="B1526">
        <v>1000017960</v>
      </c>
      <c r="C1526" s="26" t="s">
        <v>4981</v>
      </c>
      <c r="D1526" s="17">
        <v>390620</v>
      </c>
      <c r="E1526" s="27" t="s">
        <v>8672</v>
      </c>
      <c r="F1526" s="17">
        <v>500</v>
      </c>
      <c r="G1526">
        <v>9999</v>
      </c>
      <c r="H1526" s="26" t="s">
        <v>37</v>
      </c>
      <c r="I1526">
        <v>1</v>
      </c>
      <c r="J1526">
        <f>VLOOKUP(E1526,自助机!E:H,4,FALSE)</f>
        <v>500</v>
      </c>
      <c r="K1526" t="str">
        <f t="shared" si="23"/>
        <v/>
      </c>
    </row>
    <row r="1527" spans="1:11" ht="14.25" hidden="1" customHeight="1">
      <c r="A1527" s="16">
        <v>42912</v>
      </c>
      <c r="B1527">
        <v>1000123097</v>
      </c>
      <c r="C1527" s="26" t="s">
        <v>4878</v>
      </c>
      <c r="D1527" s="17">
        <v>391870</v>
      </c>
      <c r="E1527" s="27" t="s">
        <v>8697</v>
      </c>
      <c r="F1527" s="17">
        <v>1100</v>
      </c>
      <c r="G1527">
        <v>9999</v>
      </c>
      <c r="H1527" s="26" t="s">
        <v>37</v>
      </c>
      <c r="I1527">
        <v>1</v>
      </c>
      <c r="J1527">
        <f>VLOOKUP(E1527,自助机!E:H,4,FALSE)</f>
        <v>1100</v>
      </c>
      <c r="K1527" t="str">
        <f t="shared" si="23"/>
        <v/>
      </c>
    </row>
    <row r="1528" spans="1:11" ht="14.25" hidden="1" customHeight="1">
      <c r="A1528" s="16">
        <v>42912</v>
      </c>
      <c r="B1528">
        <v>1000118839</v>
      </c>
      <c r="C1528" s="26" t="s">
        <v>3633</v>
      </c>
      <c r="D1528" s="17">
        <v>393931</v>
      </c>
      <c r="E1528" s="27" t="s">
        <v>8731</v>
      </c>
      <c r="F1528" s="17">
        <v>365</v>
      </c>
      <c r="G1528">
        <v>9999</v>
      </c>
      <c r="H1528" s="26" t="s">
        <v>37</v>
      </c>
      <c r="I1528">
        <v>1</v>
      </c>
      <c r="J1528">
        <f>VLOOKUP(E1528,自助机!E:H,4,FALSE)</f>
        <v>365</v>
      </c>
      <c r="K1528" t="str">
        <f t="shared" si="23"/>
        <v/>
      </c>
    </row>
    <row r="1529" spans="1:11" ht="14.25" hidden="1" customHeight="1">
      <c r="A1529" s="16">
        <v>42912</v>
      </c>
      <c r="B1529">
        <v>1000123976</v>
      </c>
      <c r="C1529" s="26" t="s">
        <v>4969</v>
      </c>
      <c r="D1529" s="17">
        <v>390350</v>
      </c>
      <c r="E1529" s="27" t="s">
        <v>8668</v>
      </c>
      <c r="F1529" s="17">
        <v>200</v>
      </c>
      <c r="G1529">
        <v>9999</v>
      </c>
      <c r="H1529" s="26" t="s">
        <v>37</v>
      </c>
      <c r="I1529">
        <v>1</v>
      </c>
      <c r="J1529">
        <f>VLOOKUP(E1529,自助机!E:H,4,FALSE)</f>
        <v>200</v>
      </c>
      <c r="K1529" t="str">
        <f t="shared" si="23"/>
        <v/>
      </c>
    </row>
    <row r="1530" spans="1:11" ht="14.25" hidden="1" customHeight="1">
      <c r="A1530" s="16">
        <v>42912</v>
      </c>
      <c r="B1530">
        <v>1000100981</v>
      </c>
      <c r="C1530" s="26" t="s">
        <v>5011</v>
      </c>
      <c r="D1530" s="17">
        <v>391083</v>
      </c>
      <c r="E1530" s="27" t="s">
        <v>8683</v>
      </c>
      <c r="F1530" s="17">
        <v>190</v>
      </c>
      <c r="G1530">
        <v>9999</v>
      </c>
      <c r="H1530" s="26" t="s">
        <v>37</v>
      </c>
      <c r="I1530">
        <v>1</v>
      </c>
      <c r="J1530">
        <f>VLOOKUP(E1530,自助机!E:H,4,FALSE)</f>
        <v>190</v>
      </c>
      <c r="K1530" t="str">
        <f t="shared" si="23"/>
        <v/>
      </c>
    </row>
    <row r="1531" spans="1:11" ht="14.25" hidden="1" customHeight="1">
      <c r="A1531" s="16">
        <v>42912</v>
      </c>
      <c r="B1531">
        <v>1000123508</v>
      </c>
      <c r="C1531" s="26" t="s">
        <v>4932</v>
      </c>
      <c r="D1531" s="17">
        <v>391130</v>
      </c>
      <c r="E1531" s="27" t="s">
        <v>8684</v>
      </c>
      <c r="F1531" s="17">
        <v>600</v>
      </c>
      <c r="G1531">
        <v>9999</v>
      </c>
      <c r="H1531" s="26" t="s">
        <v>37</v>
      </c>
      <c r="I1531">
        <v>1</v>
      </c>
      <c r="J1531">
        <f>VLOOKUP(E1531,自助机!E:H,4,FALSE)</f>
        <v>600</v>
      </c>
      <c r="K1531" t="str">
        <f t="shared" si="23"/>
        <v/>
      </c>
    </row>
    <row r="1532" spans="1:11" ht="14.25" hidden="1" customHeight="1">
      <c r="A1532" s="16">
        <v>42912</v>
      </c>
      <c r="B1532">
        <v>1000020575</v>
      </c>
      <c r="C1532" s="26" t="s">
        <v>783</v>
      </c>
      <c r="D1532" s="17">
        <v>391676</v>
      </c>
      <c r="E1532" s="27" t="s">
        <v>8695</v>
      </c>
      <c r="F1532" s="17">
        <v>1800</v>
      </c>
      <c r="G1532">
        <v>9999</v>
      </c>
      <c r="H1532" s="26" t="s">
        <v>37</v>
      </c>
      <c r="I1532">
        <v>1</v>
      </c>
      <c r="J1532">
        <f>VLOOKUP(E1532,自助机!E:H,4,FALSE)</f>
        <v>1800</v>
      </c>
      <c r="K1532" t="str">
        <f t="shared" si="23"/>
        <v/>
      </c>
    </row>
    <row r="1533" spans="1:11" ht="14.25" hidden="1" customHeight="1">
      <c r="A1533" s="16">
        <v>42912</v>
      </c>
      <c r="B1533">
        <v>111291236</v>
      </c>
      <c r="C1533" s="26" t="s">
        <v>5049</v>
      </c>
      <c r="D1533" s="17">
        <v>391944</v>
      </c>
      <c r="E1533" s="27" t="s">
        <v>8698</v>
      </c>
      <c r="F1533" s="17">
        <v>200</v>
      </c>
      <c r="G1533">
        <v>9999</v>
      </c>
      <c r="H1533" s="26" t="s">
        <v>37</v>
      </c>
      <c r="I1533">
        <v>1</v>
      </c>
      <c r="J1533">
        <f>VLOOKUP(E1533,自助机!E:H,4,FALSE)</f>
        <v>200</v>
      </c>
      <c r="K1533" t="str">
        <f t="shared" si="23"/>
        <v/>
      </c>
    </row>
    <row r="1534" spans="1:11" ht="14.25" hidden="1" customHeight="1">
      <c r="A1534" s="16">
        <v>42912</v>
      </c>
      <c r="B1534">
        <v>1000064645</v>
      </c>
      <c r="C1534" s="26" t="s">
        <v>5102</v>
      </c>
      <c r="D1534" s="17">
        <v>392908</v>
      </c>
      <c r="E1534" s="27" t="s">
        <v>8718</v>
      </c>
      <c r="F1534" s="17">
        <v>200</v>
      </c>
      <c r="G1534">
        <v>9999</v>
      </c>
      <c r="H1534" s="26" t="s">
        <v>37</v>
      </c>
      <c r="I1534">
        <v>1</v>
      </c>
      <c r="J1534">
        <f>VLOOKUP(E1534,自助机!E:H,4,FALSE)</f>
        <v>200</v>
      </c>
      <c r="K1534" t="str">
        <f t="shared" si="23"/>
        <v/>
      </c>
    </row>
    <row r="1535" spans="1:11" ht="14.25" hidden="1" customHeight="1">
      <c r="A1535" s="16">
        <v>42912</v>
      </c>
      <c r="B1535">
        <v>1000124022</v>
      </c>
      <c r="C1535" s="26" t="s">
        <v>4975</v>
      </c>
      <c r="D1535" s="17">
        <v>390475</v>
      </c>
      <c r="E1535" s="27" t="s">
        <v>8670</v>
      </c>
      <c r="F1535" s="17">
        <v>500</v>
      </c>
      <c r="G1535">
        <v>9999</v>
      </c>
      <c r="H1535" s="26" t="s">
        <v>37</v>
      </c>
      <c r="I1535">
        <v>1</v>
      </c>
      <c r="J1535">
        <f>VLOOKUP(E1535,自助机!E:H,4,FALSE)</f>
        <v>500</v>
      </c>
      <c r="K1535" t="str">
        <f t="shared" si="23"/>
        <v/>
      </c>
    </row>
    <row r="1536" spans="1:11" ht="14.25" hidden="1" customHeight="1">
      <c r="A1536" s="16">
        <v>42912</v>
      </c>
      <c r="B1536">
        <v>1000124219</v>
      </c>
      <c r="C1536" s="26" t="s">
        <v>5035</v>
      </c>
      <c r="D1536" s="17">
        <v>391601</v>
      </c>
      <c r="E1536" s="27" t="s">
        <v>8692</v>
      </c>
      <c r="F1536" s="17">
        <v>500</v>
      </c>
      <c r="G1536">
        <v>9999</v>
      </c>
      <c r="H1536" s="26" t="s">
        <v>37</v>
      </c>
      <c r="I1536">
        <v>1</v>
      </c>
      <c r="J1536">
        <f>VLOOKUP(E1536,自助机!E:H,4,FALSE)</f>
        <v>500</v>
      </c>
      <c r="K1536" t="str">
        <f t="shared" si="23"/>
        <v/>
      </c>
    </row>
    <row r="1537" spans="1:11" ht="14.25" hidden="1" customHeight="1">
      <c r="A1537" s="16">
        <v>42912</v>
      </c>
      <c r="B1537">
        <v>1000124091</v>
      </c>
      <c r="C1537" s="26" t="s">
        <v>5052</v>
      </c>
      <c r="D1537" s="17">
        <v>392107</v>
      </c>
      <c r="E1537" s="27" t="s">
        <v>8699</v>
      </c>
      <c r="F1537" s="17">
        <v>200</v>
      </c>
      <c r="G1537">
        <v>9999</v>
      </c>
      <c r="H1537" s="26" t="s">
        <v>37</v>
      </c>
      <c r="I1537">
        <v>1</v>
      </c>
      <c r="J1537">
        <f>VLOOKUP(E1537,自助机!E:H,4,FALSE)</f>
        <v>200</v>
      </c>
      <c r="K1537" t="str">
        <f t="shared" si="23"/>
        <v/>
      </c>
    </row>
    <row r="1538" spans="1:11" ht="14.25" hidden="1" customHeight="1">
      <c r="A1538" s="16">
        <v>42912</v>
      </c>
      <c r="B1538">
        <v>1000123784</v>
      </c>
      <c r="C1538" s="26" t="s">
        <v>4964</v>
      </c>
      <c r="D1538" s="17">
        <v>392345</v>
      </c>
      <c r="E1538" s="27" t="s">
        <v>8705</v>
      </c>
      <c r="F1538" s="17">
        <v>2150</v>
      </c>
      <c r="G1538">
        <v>9999</v>
      </c>
      <c r="H1538" s="26" t="s">
        <v>37</v>
      </c>
      <c r="I1538">
        <v>1</v>
      </c>
      <c r="J1538">
        <f>VLOOKUP(E1538,自助机!E:H,4,FALSE)</f>
        <v>2150</v>
      </c>
      <c r="K1538" t="str">
        <f t="shared" si="23"/>
        <v/>
      </c>
    </row>
    <row r="1539" spans="1:11" ht="14.25" hidden="1" customHeight="1">
      <c r="A1539" s="16">
        <v>42912</v>
      </c>
      <c r="B1539">
        <v>111260663</v>
      </c>
      <c r="C1539" s="26" t="s">
        <v>5094</v>
      </c>
      <c r="D1539" s="17">
        <v>392630</v>
      </c>
      <c r="E1539" s="27" t="s">
        <v>8715</v>
      </c>
      <c r="F1539" s="17">
        <v>500</v>
      </c>
      <c r="G1539">
        <v>9999</v>
      </c>
      <c r="H1539" s="26" t="s">
        <v>37</v>
      </c>
      <c r="I1539">
        <v>1</v>
      </c>
      <c r="J1539">
        <f>VLOOKUP(E1539,自助机!E:H,4,FALSE)</f>
        <v>500</v>
      </c>
      <c r="K1539" t="str">
        <f t="shared" ref="K1539:K1602" si="24">IF(J1539=F1539,"",1)</f>
        <v/>
      </c>
    </row>
    <row r="1540" spans="1:11" ht="14.25" hidden="1" customHeight="1">
      <c r="A1540" s="16">
        <v>42912</v>
      </c>
      <c r="B1540">
        <v>1000124762</v>
      </c>
      <c r="C1540" s="26" t="s">
        <v>5145</v>
      </c>
      <c r="D1540" s="17">
        <v>394309</v>
      </c>
      <c r="E1540" s="27" t="s">
        <v>8735</v>
      </c>
      <c r="F1540" s="17">
        <v>500</v>
      </c>
      <c r="G1540">
        <v>9999</v>
      </c>
      <c r="H1540" s="26" t="s">
        <v>37</v>
      </c>
      <c r="I1540">
        <v>1</v>
      </c>
      <c r="J1540">
        <f>VLOOKUP(E1540,自助机!E:H,4,FALSE)</f>
        <v>500</v>
      </c>
      <c r="K1540" t="str">
        <f t="shared" si="24"/>
        <v/>
      </c>
    </row>
    <row r="1541" spans="1:11" ht="14.25" hidden="1" customHeight="1">
      <c r="A1541" s="16">
        <v>42912</v>
      </c>
      <c r="B1541">
        <v>1000125041</v>
      </c>
      <c r="C1541" s="26" t="s">
        <v>5371</v>
      </c>
      <c r="D1541" s="17">
        <v>400413</v>
      </c>
      <c r="E1541" s="27" t="s">
        <v>8821</v>
      </c>
      <c r="F1541" s="17">
        <v>150</v>
      </c>
      <c r="G1541">
        <v>9999</v>
      </c>
      <c r="H1541" s="26" t="s">
        <v>37</v>
      </c>
      <c r="I1541">
        <v>1</v>
      </c>
      <c r="J1541">
        <f>VLOOKUP(E1541,自助机!E:H,4,FALSE)</f>
        <v>150</v>
      </c>
      <c r="K1541" t="str">
        <f t="shared" si="24"/>
        <v/>
      </c>
    </row>
    <row r="1542" spans="1:11" ht="14.25" hidden="1" customHeight="1">
      <c r="A1542" s="16">
        <v>42913</v>
      </c>
      <c r="B1542">
        <v>1000015254</v>
      </c>
      <c r="C1542" s="26" t="s">
        <v>6332</v>
      </c>
      <c r="D1542" s="17">
        <v>424858</v>
      </c>
      <c r="E1542" s="27" t="s">
        <v>9199</v>
      </c>
      <c r="F1542" s="17">
        <v>100</v>
      </c>
      <c r="G1542">
        <v>9999</v>
      </c>
      <c r="H1542" s="26" t="s">
        <v>37</v>
      </c>
      <c r="I1542">
        <v>1</v>
      </c>
      <c r="J1542">
        <f>VLOOKUP(E1542,自助机!E:H,4,FALSE)</f>
        <v>100</v>
      </c>
      <c r="K1542" t="str">
        <f t="shared" si="24"/>
        <v/>
      </c>
    </row>
    <row r="1543" spans="1:11" ht="14.25" hidden="1" customHeight="1">
      <c r="A1543" s="16">
        <v>42912</v>
      </c>
      <c r="B1543">
        <v>1000017758</v>
      </c>
      <c r="C1543" s="26" t="s">
        <v>5227</v>
      </c>
      <c r="D1543" s="17">
        <v>400026</v>
      </c>
      <c r="E1543" s="27" t="s">
        <v>8817</v>
      </c>
      <c r="F1543" s="17">
        <v>100</v>
      </c>
      <c r="G1543">
        <v>9999</v>
      </c>
      <c r="H1543" s="26" t="s">
        <v>37</v>
      </c>
      <c r="I1543">
        <v>1</v>
      </c>
      <c r="J1543">
        <f>VLOOKUP(E1543,自助机!E:H,4,FALSE)</f>
        <v>100</v>
      </c>
      <c r="K1543" t="str">
        <f t="shared" si="24"/>
        <v/>
      </c>
    </row>
    <row r="1544" spans="1:11" ht="14.25" hidden="1" customHeight="1">
      <c r="A1544" s="16">
        <v>42912</v>
      </c>
      <c r="B1544">
        <v>1000126256</v>
      </c>
      <c r="C1544" s="26" t="s">
        <v>5536</v>
      </c>
      <c r="D1544" s="17">
        <v>410328</v>
      </c>
      <c r="E1544" s="27" t="s">
        <v>8955</v>
      </c>
      <c r="F1544" s="17">
        <v>120</v>
      </c>
      <c r="G1544">
        <v>9999</v>
      </c>
      <c r="H1544" s="26" t="s">
        <v>37</v>
      </c>
      <c r="I1544">
        <v>1</v>
      </c>
      <c r="J1544">
        <f>VLOOKUP(E1544,自助机!E:H,4,FALSE)</f>
        <v>120</v>
      </c>
      <c r="K1544" t="str">
        <f t="shared" si="24"/>
        <v/>
      </c>
    </row>
    <row r="1545" spans="1:11" ht="14.25" hidden="1" customHeight="1">
      <c r="A1545" s="16">
        <v>42912</v>
      </c>
      <c r="B1545">
        <v>1000127042</v>
      </c>
      <c r="C1545" s="26" t="s">
        <v>5752</v>
      </c>
      <c r="D1545" s="17">
        <v>410961</v>
      </c>
      <c r="E1545" s="27" t="s">
        <v>8970</v>
      </c>
      <c r="F1545" s="17">
        <v>200</v>
      </c>
      <c r="G1545">
        <v>9999</v>
      </c>
      <c r="H1545" s="26" t="s">
        <v>37</v>
      </c>
      <c r="I1545">
        <v>1</v>
      </c>
      <c r="J1545">
        <f>VLOOKUP(E1545,自助机!E:H,4,FALSE)</f>
        <v>200</v>
      </c>
      <c r="K1545" t="str">
        <f t="shared" si="24"/>
        <v/>
      </c>
    </row>
    <row r="1546" spans="1:11" ht="14.25" hidden="1" customHeight="1">
      <c r="A1546" s="16">
        <v>42912</v>
      </c>
      <c r="B1546">
        <v>1000018510</v>
      </c>
      <c r="C1546" s="26" t="s">
        <v>5055</v>
      </c>
      <c r="D1546" s="17">
        <v>392159</v>
      </c>
      <c r="E1546" s="27" t="s">
        <v>8700</v>
      </c>
      <c r="F1546" s="17">
        <v>100</v>
      </c>
      <c r="G1546">
        <v>9999</v>
      </c>
      <c r="H1546" s="26" t="s">
        <v>37</v>
      </c>
      <c r="I1546">
        <v>1</v>
      </c>
      <c r="J1546">
        <f>VLOOKUP(E1546,自助机!E:H,4,FALSE)</f>
        <v>100</v>
      </c>
      <c r="K1546" t="str">
        <f t="shared" si="24"/>
        <v/>
      </c>
    </row>
    <row r="1547" spans="1:11" ht="14.25" hidden="1" customHeight="1">
      <c r="A1547" s="16">
        <v>42912</v>
      </c>
      <c r="B1547" t="s">
        <v>8709</v>
      </c>
      <c r="C1547" s="26" t="s">
        <v>5079</v>
      </c>
      <c r="D1547" s="17">
        <v>392447</v>
      </c>
      <c r="E1547" s="27" t="s">
        <v>8710</v>
      </c>
      <c r="F1547" s="17">
        <v>500</v>
      </c>
      <c r="G1547">
        <v>9999</v>
      </c>
      <c r="H1547" s="26" t="s">
        <v>37</v>
      </c>
      <c r="I1547">
        <v>1</v>
      </c>
      <c r="J1547">
        <f>VLOOKUP(E1547,自助机!E:H,4,FALSE)</f>
        <v>500</v>
      </c>
      <c r="K1547" t="str">
        <f t="shared" si="24"/>
        <v/>
      </c>
    </row>
    <row r="1548" spans="1:11" ht="14.25" hidden="1" customHeight="1">
      <c r="A1548" s="16">
        <v>42912</v>
      </c>
      <c r="B1548">
        <v>1000038489</v>
      </c>
      <c r="C1548" s="26" t="s">
        <v>3103</v>
      </c>
      <c r="D1548" s="17">
        <v>393620</v>
      </c>
      <c r="E1548" s="27" t="s">
        <v>8726</v>
      </c>
      <c r="F1548" s="17">
        <v>150</v>
      </c>
      <c r="G1548">
        <v>9999</v>
      </c>
      <c r="H1548" s="26" t="s">
        <v>37</v>
      </c>
      <c r="I1548">
        <v>1</v>
      </c>
      <c r="J1548">
        <f>VLOOKUP(E1548,自助机!E:H,4,FALSE)</f>
        <v>150</v>
      </c>
      <c r="K1548" t="str">
        <f t="shared" si="24"/>
        <v/>
      </c>
    </row>
    <row r="1549" spans="1:11" ht="14.25" hidden="1" customHeight="1">
      <c r="A1549" s="16">
        <v>42912</v>
      </c>
      <c r="B1549">
        <v>1000037841</v>
      </c>
      <c r="C1549" s="26" t="s">
        <v>5137</v>
      </c>
      <c r="D1549" s="17">
        <v>394204</v>
      </c>
      <c r="E1549" s="27" t="s">
        <v>8732</v>
      </c>
      <c r="F1549" s="17">
        <v>1600</v>
      </c>
      <c r="G1549">
        <v>9999</v>
      </c>
      <c r="H1549" s="26" t="s">
        <v>37</v>
      </c>
      <c r="I1549">
        <v>1</v>
      </c>
      <c r="J1549">
        <f>VLOOKUP(E1549,自助机!E:H,4,FALSE)</f>
        <v>1600</v>
      </c>
      <c r="K1549" t="str">
        <f t="shared" si="24"/>
        <v/>
      </c>
    </row>
    <row r="1550" spans="1:11" ht="14.25" hidden="1" customHeight="1">
      <c r="A1550" s="16">
        <v>42912</v>
      </c>
      <c r="B1550">
        <v>1000127294</v>
      </c>
      <c r="C1550" s="26" t="s">
        <v>5840</v>
      </c>
      <c r="D1550" s="17">
        <v>413085</v>
      </c>
      <c r="E1550" s="27" t="s">
        <v>9005</v>
      </c>
      <c r="F1550" s="17">
        <v>200</v>
      </c>
      <c r="G1550">
        <v>9999</v>
      </c>
      <c r="H1550" s="26" t="s">
        <v>37</v>
      </c>
      <c r="I1550">
        <v>1</v>
      </c>
      <c r="J1550">
        <f>VLOOKUP(E1550,自助机!E:H,4,FALSE)</f>
        <v>200</v>
      </c>
      <c r="K1550" t="str">
        <f t="shared" si="24"/>
        <v/>
      </c>
    </row>
    <row r="1551" spans="1:11" ht="14.25" hidden="1" customHeight="1">
      <c r="A1551" s="16">
        <v>42912</v>
      </c>
      <c r="B1551">
        <v>1000127259</v>
      </c>
      <c r="C1551" s="26" t="s">
        <v>5823</v>
      </c>
      <c r="D1551" s="17">
        <v>413297</v>
      </c>
      <c r="E1551" s="27" t="s">
        <v>9009</v>
      </c>
      <c r="F1551" s="17">
        <v>290</v>
      </c>
      <c r="G1551">
        <v>9999</v>
      </c>
      <c r="H1551" s="26" t="s">
        <v>37</v>
      </c>
      <c r="I1551">
        <v>1</v>
      </c>
      <c r="J1551">
        <f>VLOOKUP(E1551,自助机!E:H,4,FALSE)</f>
        <v>290</v>
      </c>
      <c r="K1551" t="str">
        <f t="shared" si="24"/>
        <v/>
      </c>
    </row>
    <row r="1552" spans="1:11" ht="14.25" hidden="1" customHeight="1">
      <c r="A1552" s="16">
        <v>42912</v>
      </c>
      <c r="B1552">
        <v>5015451682</v>
      </c>
      <c r="C1552" s="26" t="s">
        <v>5805</v>
      </c>
      <c r="D1552" s="17">
        <v>413351</v>
      </c>
      <c r="E1552" s="27" t="s">
        <v>9010</v>
      </c>
      <c r="F1552" s="17">
        <v>200</v>
      </c>
      <c r="G1552">
        <v>9999</v>
      </c>
      <c r="H1552" s="26" t="s">
        <v>37</v>
      </c>
      <c r="I1552">
        <v>1</v>
      </c>
      <c r="J1552">
        <f>VLOOKUP(E1552,自助机!E:H,4,FALSE)</f>
        <v>200</v>
      </c>
      <c r="K1552" t="str">
        <f t="shared" si="24"/>
        <v/>
      </c>
    </row>
    <row r="1553" spans="1:11" ht="14.25" hidden="1" customHeight="1">
      <c r="A1553" s="16">
        <v>42912</v>
      </c>
      <c r="B1553">
        <v>1000081858</v>
      </c>
      <c r="C1553" s="26" t="s">
        <v>95</v>
      </c>
      <c r="D1553" s="17">
        <v>413409</v>
      </c>
      <c r="E1553" s="27" t="s">
        <v>9012</v>
      </c>
      <c r="F1553" s="17">
        <v>300</v>
      </c>
      <c r="G1553">
        <v>9999</v>
      </c>
      <c r="H1553" s="26" t="s">
        <v>37</v>
      </c>
      <c r="I1553">
        <v>1</v>
      </c>
      <c r="J1553">
        <f>VLOOKUP(E1553,自助机!E:H,4,FALSE)</f>
        <v>300</v>
      </c>
      <c r="K1553" t="str">
        <f t="shared" si="24"/>
        <v/>
      </c>
    </row>
    <row r="1554" spans="1:11" ht="14.25" hidden="1" customHeight="1">
      <c r="A1554" s="16">
        <v>42912</v>
      </c>
      <c r="B1554">
        <v>1000125086</v>
      </c>
      <c r="C1554" s="26" t="s">
        <v>5860</v>
      </c>
      <c r="D1554" s="17">
        <v>413689</v>
      </c>
      <c r="E1554" s="27" t="s">
        <v>9014</v>
      </c>
      <c r="F1554" s="17">
        <v>600</v>
      </c>
      <c r="G1554">
        <v>9999</v>
      </c>
      <c r="H1554" s="26" t="s">
        <v>37</v>
      </c>
      <c r="I1554">
        <v>1</v>
      </c>
      <c r="J1554">
        <f>VLOOKUP(E1554,自助机!E:H,4,FALSE)</f>
        <v>600</v>
      </c>
      <c r="K1554" t="str">
        <f t="shared" si="24"/>
        <v/>
      </c>
    </row>
    <row r="1555" spans="1:11" ht="14.25" hidden="1" customHeight="1">
      <c r="A1555" s="16">
        <v>42912</v>
      </c>
      <c r="B1555">
        <v>1000030858</v>
      </c>
      <c r="C1555" s="26" t="s">
        <v>46</v>
      </c>
      <c r="D1555" s="17">
        <v>413737</v>
      </c>
      <c r="E1555" s="27" t="s">
        <v>9017</v>
      </c>
      <c r="F1555" s="17">
        <v>300</v>
      </c>
      <c r="G1555">
        <v>9999</v>
      </c>
      <c r="H1555" s="26" t="s">
        <v>37</v>
      </c>
      <c r="I1555">
        <v>1</v>
      </c>
      <c r="J1555">
        <f>VLOOKUP(E1555,自助机!E:H,4,FALSE)</f>
        <v>300</v>
      </c>
      <c r="K1555" t="str">
        <f t="shared" si="24"/>
        <v/>
      </c>
    </row>
    <row r="1556" spans="1:11" ht="14.25" hidden="1" customHeight="1">
      <c r="A1556" s="16">
        <v>42912</v>
      </c>
      <c r="B1556">
        <v>111256558</v>
      </c>
      <c r="C1556" s="26" t="s">
        <v>78</v>
      </c>
      <c r="D1556" s="17">
        <v>413825</v>
      </c>
      <c r="E1556" s="27" t="s">
        <v>9019</v>
      </c>
      <c r="F1556" s="17">
        <v>100</v>
      </c>
      <c r="G1556">
        <v>9999</v>
      </c>
      <c r="H1556" s="26" t="s">
        <v>37</v>
      </c>
      <c r="I1556">
        <v>1</v>
      </c>
      <c r="J1556">
        <f>VLOOKUP(E1556,自助机!E:H,4,FALSE)</f>
        <v>100</v>
      </c>
      <c r="K1556" t="str">
        <f t="shared" si="24"/>
        <v/>
      </c>
    </row>
    <row r="1557" spans="1:11" ht="14.25" hidden="1" customHeight="1">
      <c r="A1557" s="16">
        <v>42912</v>
      </c>
      <c r="B1557">
        <v>1000124431</v>
      </c>
      <c r="C1557" s="26" t="s">
        <v>5076</v>
      </c>
      <c r="D1557" s="17">
        <v>414807</v>
      </c>
      <c r="E1557" s="27" t="s">
        <v>9033</v>
      </c>
      <c r="F1557" s="17">
        <v>217</v>
      </c>
      <c r="G1557">
        <v>9999</v>
      </c>
      <c r="H1557" s="26" t="s">
        <v>37</v>
      </c>
      <c r="I1557">
        <v>1</v>
      </c>
      <c r="J1557">
        <f>VLOOKUP(E1557,自助机!E:H,4,FALSE)</f>
        <v>217</v>
      </c>
      <c r="K1557" t="str">
        <f t="shared" si="24"/>
        <v/>
      </c>
    </row>
    <row r="1558" spans="1:11" ht="14.25" hidden="1" customHeight="1">
      <c r="A1558" s="16">
        <v>42912</v>
      </c>
      <c r="B1558">
        <v>1000071846</v>
      </c>
      <c r="C1558" s="26" t="s">
        <v>4875</v>
      </c>
      <c r="D1558" s="17">
        <v>415007</v>
      </c>
      <c r="E1558" s="27" t="s">
        <v>9034</v>
      </c>
      <c r="F1558" s="17">
        <v>500</v>
      </c>
      <c r="G1558">
        <v>9999</v>
      </c>
      <c r="H1558" s="26" t="s">
        <v>37</v>
      </c>
      <c r="I1558">
        <v>1</v>
      </c>
      <c r="J1558">
        <f>VLOOKUP(E1558,自助机!E:H,4,FALSE)</f>
        <v>500</v>
      </c>
      <c r="K1558" t="str">
        <f t="shared" si="24"/>
        <v/>
      </c>
    </row>
    <row r="1559" spans="1:11" ht="14.25" hidden="1" customHeight="1">
      <c r="A1559" s="16">
        <v>42912</v>
      </c>
      <c r="B1559">
        <v>1000126675</v>
      </c>
      <c r="C1559" s="26" t="s">
        <v>5911</v>
      </c>
      <c r="D1559" s="17">
        <v>415035</v>
      </c>
      <c r="E1559" s="27" t="s">
        <v>9035</v>
      </c>
      <c r="F1559" s="17">
        <v>200</v>
      </c>
      <c r="G1559">
        <v>9999</v>
      </c>
      <c r="H1559" s="26" t="s">
        <v>37</v>
      </c>
      <c r="I1559">
        <v>1</v>
      </c>
      <c r="J1559">
        <f>VLOOKUP(E1559,自助机!E:H,4,FALSE)</f>
        <v>200</v>
      </c>
      <c r="K1559" t="str">
        <f t="shared" si="24"/>
        <v/>
      </c>
    </row>
    <row r="1560" spans="1:11" ht="14.25" hidden="1" customHeight="1">
      <c r="A1560" s="16">
        <v>42913</v>
      </c>
      <c r="B1560">
        <v>5015547515</v>
      </c>
      <c r="C1560" s="26" t="s">
        <v>6558</v>
      </c>
      <c r="D1560" s="17">
        <v>431056</v>
      </c>
      <c r="E1560" s="27" t="s">
        <v>9296</v>
      </c>
      <c r="F1560" s="17">
        <v>200</v>
      </c>
      <c r="G1560">
        <v>9999</v>
      </c>
      <c r="H1560" s="26" t="s">
        <v>37</v>
      </c>
      <c r="I1560">
        <v>1</v>
      </c>
      <c r="J1560">
        <f>VLOOKUP(E1560,自助机!E:H,4,FALSE)</f>
        <v>200</v>
      </c>
      <c r="K1560" t="str">
        <f t="shared" si="24"/>
        <v/>
      </c>
    </row>
    <row r="1561" spans="1:11" ht="14.25" hidden="1" customHeight="1">
      <c r="A1561" s="16">
        <v>42913</v>
      </c>
      <c r="B1561">
        <v>1000130308</v>
      </c>
      <c r="C1561" s="26" t="s">
        <v>6581</v>
      </c>
      <c r="D1561" s="17">
        <v>431085</v>
      </c>
      <c r="E1561" s="27" t="s">
        <v>9297</v>
      </c>
      <c r="F1561" s="17">
        <v>20</v>
      </c>
      <c r="G1561">
        <v>9999</v>
      </c>
      <c r="H1561" s="26" t="s">
        <v>37</v>
      </c>
      <c r="I1561">
        <v>1</v>
      </c>
      <c r="J1561">
        <f>VLOOKUP(E1561,自助机!E:H,4,FALSE)</f>
        <v>20</v>
      </c>
      <c r="K1561" t="str">
        <f t="shared" si="24"/>
        <v/>
      </c>
    </row>
    <row r="1562" spans="1:11" ht="14.25" hidden="1" customHeight="1">
      <c r="A1562" s="16">
        <v>42913</v>
      </c>
      <c r="B1562">
        <v>1000130022</v>
      </c>
      <c r="C1562" s="26" t="s">
        <v>6508</v>
      </c>
      <c r="D1562" s="17">
        <v>429393</v>
      </c>
      <c r="E1562" s="27" t="s">
        <v>9267</v>
      </c>
      <c r="F1562" s="17">
        <v>100</v>
      </c>
      <c r="G1562">
        <v>9999</v>
      </c>
      <c r="H1562" s="26" t="s">
        <v>37</v>
      </c>
      <c r="I1562">
        <v>1</v>
      </c>
      <c r="J1562">
        <f>VLOOKUP(E1562,自助机!E:H,4,FALSE)</f>
        <v>100</v>
      </c>
      <c r="K1562" t="str">
        <f t="shared" si="24"/>
        <v/>
      </c>
    </row>
    <row r="1563" spans="1:11" ht="14.25" hidden="1" customHeight="1">
      <c r="A1563" s="16">
        <v>42914</v>
      </c>
      <c r="B1563">
        <v>1000131139</v>
      </c>
      <c r="C1563" s="26" t="s">
        <v>6902</v>
      </c>
      <c r="D1563" s="17">
        <v>437489</v>
      </c>
      <c r="E1563" s="27" t="s">
        <v>9424</v>
      </c>
      <c r="F1563" s="17">
        <v>1000</v>
      </c>
      <c r="G1563">
        <v>9999</v>
      </c>
      <c r="H1563" s="26" t="s">
        <v>37</v>
      </c>
      <c r="I1563">
        <v>1</v>
      </c>
      <c r="J1563">
        <f>VLOOKUP(E1563,自助机!E:H,4,FALSE)</f>
        <v>1000</v>
      </c>
      <c r="K1563" t="str">
        <f t="shared" si="24"/>
        <v/>
      </c>
    </row>
    <row r="1564" spans="1:11" ht="14.25" hidden="1" customHeight="1">
      <c r="A1564" s="16">
        <v>42914</v>
      </c>
      <c r="B1564">
        <v>1000131142</v>
      </c>
      <c r="C1564" s="26" t="s">
        <v>6905</v>
      </c>
      <c r="D1564" s="17">
        <v>437490</v>
      </c>
      <c r="E1564" s="27" t="s">
        <v>9425</v>
      </c>
      <c r="F1564" s="17">
        <v>20</v>
      </c>
      <c r="G1564">
        <v>9999</v>
      </c>
      <c r="H1564" s="26" t="s">
        <v>37</v>
      </c>
      <c r="I1564">
        <v>1</v>
      </c>
      <c r="J1564">
        <f>VLOOKUP(E1564,自助机!E:H,4,FALSE)</f>
        <v>20</v>
      </c>
      <c r="K1564" t="str">
        <f t="shared" si="24"/>
        <v/>
      </c>
    </row>
    <row r="1565" spans="1:11" ht="14.25" hidden="1" customHeight="1">
      <c r="A1565" s="16">
        <v>42914</v>
      </c>
      <c r="B1565">
        <v>1000056425</v>
      </c>
      <c r="C1565" s="26" t="s">
        <v>65</v>
      </c>
      <c r="D1565" s="17">
        <v>437500</v>
      </c>
      <c r="E1565" s="27" t="s">
        <v>9426</v>
      </c>
      <c r="F1565" s="17">
        <v>200</v>
      </c>
      <c r="G1565">
        <v>9999</v>
      </c>
      <c r="H1565" s="26" t="s">
        <v>37</v>
      </c>
      <c r="I1565">
        <v>1</v>
      </c>
      <c r="J1565">
        <f>VLOOKUP(E1565,自助机!E:H,4,FALSE)</f>
        <v>200</v>
      </c>
      <c r="K1565" t="str">
        <f t="shared" si="24"/>
        <v/>
      </c>
    </row>
    <row r="1566" spans="1:11" ht="14.25" hidden="1" customHeight="1">
      <c r="A1566" s="16">
        <v>42914</v>
      </c>
      <c r="B1566" t="s">
        <v>9429</v>
      </c>
      <c r="C1566" s="26" t="s">
        <v>6915</v>
      </c>
      <c r="D1566" s="17">
        <v>437606</v>
      </c>
      <c r="E1566" s="27" t="s">
        <v>9430</v>
      </c>
      <c r="F1566" s="17">
        <v>500</v>
      </c>
      <c r="G1566">
        <v>9999</v>
      </c>
      <c r="H1566" s="26" t="s">
        <v>37</v>
      </c>
      <c r="I1566">
        <v>1</v>
      </c>
      <c r="J1566">
        <f>VLOOKUP(E1566,自助机!E:H,4,FALSE)</f>
        <v>500</v>
      </c>
      <c r="K1566" t="str">
        <f t="shared" si="24"/>
        <v/>
      </c>
    </row>
    <row r="1567" spans="1:11" ht="14.25" hidden="1" customHeight="1">
      <c r="A1567" s="16">
        <v>42914</v>
      </c>
      <c r="B1567">
        <v>1000131244</v>
      </c>
      <c r="C1567" s="26" t="s">
        <v>6918</v>
      </c>
      <c r="D1567" s="17">
        <v>437661</v>
      </c>
      <c r="E1567" s="27" t="s">
        <v>9431</v>
      </c>
      <c r="F1567" s="17">
        <v>100</v>
      </c>
      <c r="G1567">
        <v>9999</v>
      </c>
      <c r="H1567" s="26" t="s">
        <v>37</v>
      </c>
      <c r="I1567">
        <v>1</v>
      </c>
      <c r="J1567">
        <f>VLOOKUP(E1567,自助机!E:H,4,FALSE)</f>
        <v>100</v>
      </c>
      <c r="K1567" t="str">
        <f t="shared" si="24"/>
        <v/>
      </c>
    </row>
    <row r="1568" spans="1:11" ht="14.25" hidden="1" customHeight="1">
      <c r="A1568" s="16">
        <v>42914</v>
      </c>
      <c r="B1568">
        <v>1000124029</v>
      </c>
      <c r="C1568" s="26" t="s">
        <v>5088</v>
      </c>
      <c r="D1568" s="17">
        <v>437718</v>
      </c>
      <c r="E1568" s="27" t="s">
        <v>9434</v>
      </c>
      <c r="F1568" s="17">
        <v>7000</v>
      </c>
      <c r="G1568">
        <v>9999</v>
      </c>
      <c r="H1568" s="26" t="s">
        <v>37</v>
      </c>
      <c r="I1568">
        <v>1</v>
      </c>
      <c r="J1568">
        <f>VLOOKUP(E1568,自助机!E:H,4,FALSE)</f>
        <v>7000</v>
      </c>
      <c r="K1568" t="str">
        <f t="shared" si="24"/>
        <v/>
      </c>
    </row>
    <row r="1569" spans="1:11" ht="14.25" hidden="1" customHeight="1">
      <c r="A1569" s="16">
        <v>42913</v>
      </c>
      <c r="B1569">
        <v>111261210</v>
      </c>
      <c r="C1569" s="26" t="s">
        <v>6286</v>
      </c>
      <c r="D1569" s="17">
        <v>423669</v>
      </c>
      <c r="E1569" s="27" t="s">
        <v>9180</v>
      </c>
      <c r="F1569" s="17">
        <v>1000</v>
      </c>
      <c r="G1569">
        <v>9999</v>
      </c>
      <c r="H1569" s="26" t="s">
        <v>37</v>
      </c>
      <c r="I1569">
        <v>1</v>
      </c>
      <c r="J1569">
        <f>VLOOKUP(E1569,自助机!E:H,4,FALSE)</f>
        <v>1000</v>
      </c>
      <c r="K1569" t="str">
        <f t="shared" si="24"/>
        <v/>
      </c>
    </row>
    <row r="1570" spans="1:11" ht="14.25" hidden="1" customHeight="1">
      <c r="A1570" s="16">
        <v>42913</v>
      </c>
      <c r="B1570">
        <v>1000129153</v>
      </c>
      <c r="C1570" s="26" t="s">
        <v>6291</v>
      </c>
      <c r="D1570" s="17">
        <v>423764</v>
      </c>
      <c r="E1570" s="27" t="s">
        <v>9182</v>
      </c>
      <c r="F1570" s="17">
        <v>2400</v>
      </c>
      <c r="G1570">
        <v>9999</v>
      </c>
      <c r="H1570" s="26" t="s">
        <v>37</v>
      </c>
      <c r="I1570">
        <v>1</v>
      </c>
      <c r="J1570">
        <f>VLOOKUP(E1570,自助机!E:H,4,FALSE)</f>
        <v>2400</v>
      </c>
      <c r="K1570" t="str">
        <f t="shared" si="24"/>
        <v/>
      </c>
    </row>
    <row r="1571" spans="1:11" ht="14.25" hidden="1" customHeight="1">
      <c r="A1571" s="16">
        <v>42913</v>
      </c>
      <c r="B1571">
        <v>1000128137</v>
      </c>
      <c r="C1571" s="26" t="s">
        <v>6327</v>
      </c>
      <c r="D1571" s="17">
        <v>424526</v>
      </c>
      <c r="E1571" s="27" t="s">
        <v>9197</v>
      </c>
      <c r="F1571" s="17">
        <v>300</v>
      </c>
      <c r="G1571">
        <v>9999</v>
      </c>
      <c r="H1571" s="26" t="s">
        <v>37</v>
      </c>
      <c r="I1571">
        <v>1</v>
      </c>
      <c r="J1571">
        <f>VLOOKUP(E1571,自助机!E:H,4,FALSE)</f>
        <v>300</v>
      </c>
      <c r="K1571" t="str">
        <f t="shared" si="24"/>
        <v/>
      </c>
    </row>
    <row r="1572" spans="1:11" ht="14.25" hidden="1" customHeight="1">
      <c r="A1572" s="16">
        <v>42913</v>
      </c>
      <c r="B1572">
        <v>1000127768</v>
      </c>
      <c r="C1572" s="26" t="s">
        <v>5966</v>
      </c>
      <c r="D1572" s="17">
        <v>417642</v>
      </c>
      <c r="E1572" s="27" t="s">
        <v>9085</v>
      </c>
      <c r="F1572" s="17">
        <v>200</v>
      </c>
      <c r="G1572">
        <v>9999</v>
      </c>
      <c r="H1572" s="26" t="s">
        <v>37</v>
      </c>
      <c r="I1572">
        <v>1</v>
      </c>
      <c r="J1572">
        <f>VLOOKUP(E1572,自助机!E:H,4,FALSE)</f>
        <v>200</v>
      </c>
      <c r="K1572" t="str">
        <f t="shared" si="24"/>
        <v/>
      </c>
    </row>
    <row r="1573" spans="1:11" ht="14.25" hidden="1" customHeight="1">
      <c r="A1573" s="16">
        <v>42913</v>
      </c>
      <c r="B1573">
        <v>103278442</v>
      </c>
      <c r="C1573" s="26" t="s">
        <v>3440</v>
      </c>
      <c r="D1573" s="17">
        <v>418173</v>
      </c>
      <c r="E1573" s="27" t="s">
        <v>9091</v>
      </c>
      <c r="F1573" s="17">
        <v>100</v>
      </c>
      <c r="G1573">
        <v>9999</v>
      </c>
      <c r="H1573" s="26" t="s">
        <v>37</v>
      </c>
      <c r="I1573">
        <v>1</v>
      </c>
      <c r="J1573">
        <f>VLOOKUP(E1573,自助机!E:H,4,FALSE)</f>
        <v>100</v>
      </c>
      <c r="K1573" t="str">
        <f t="shared" si="24"/>
        <v/>
      </c>
    </row>
    <row r="1574" spans="1:11" ht="14.25" hidden="1" customHeight="1">
      <c r="A1574" s="16">
        <v>42913</v>
      </c>
      <c r="B1574">
        <v>111281534</v>
      </c>
      <c r="C1574" s="26" t="s">
        <v>833</v>
      </c>
      <c r="D1574" s="17">
        <v>417667</v>
      </c>
      <c r="E1574" s="27" t="s">
        <v>9087</v>
      </c>
      <c r="F1574" s="17">
        <v>20</v>
      </c>
      <c r="G1574">
        <v>9999</v>
      </c>
      <c r="H1574" s="26" t="s">
        <v>37</v>
      </c>
      <c r="I1574">
        <v>1</v>
      </c>
      <c r="J1574">
        <f>VLOOKUP(E1574,自助机!E:H,4,FALSE)</f>
        <v>20</v>
      </c>
      <c r="K1574" t="str">
        <f t="shared" si="24"/>
        <v/>
      </c>
    </row>
    <row r="1575" spans="1:11" ht="14.25" hidden="1" customHeight="1">
      <c r="A1575" s="16">
        <v>42913</v>
      </c>
      <c r="B1575" t="s">
        <v>9387</v>
      </c>
      <c r="C1575" s="26" t="s">
        <v>6819</v>
      </c>
      <c r="D1575" s="17">
        <v>435554</v>
      </c>
      <c r="E1575" s="27" t="s">
        <v>9388</v>
      </c>
      <c r="F1575" s="17">
        <v>1000</v>
      </c>
      <c r="G1575">
        <v>9999</v>
      </c>
      <c r="H1575" s="26" t="s">
        <v>37</v>
      </c>
      <c r="I1575">
        <v>1</v>
      </c>
      <c r="J1575">
        <f>VLOOKUP(E1575,自助机!E:H,4,FALSE)</f>
        <v>1000</v>
      </c>
      <c r="K1575" t="str">
        <f t="shared" si="24"/>
        <v/>
      </c>
    </row>
    <row r="1576" spans="1:11" ht="14.25" hidden="1" customHeight="1">
      <c r="A1576" s="16">
        <v>42913</v>
      </c>
      <c r="B1576" t="s">
        <v>9389</v>
      </c>
      <c r="C1576" s="26" t="s">
        <v>6822</v>
      </c>
      <c r="D1576" s="17">
        <v>435570</v>
      </c>
      <c r="E1576" s="27" t="s">
        <v>9390</v>
      </c>
      <c r="F1576" s="17">
        <v>1000</v>
      </c>
      <c r="G1576">
        <v>9999</v>
      </c>
      <c r="H1576" s="26" t="s">
        <v>37</v>
      </c>
      <c r="I1576">
        <v>1</v>
      </c>
      <c r="J1576">
        <f>VLOOKUP(E1576,自助机!E:H,4,FALSE)</f>
        <v>1000</v>
      </c>
      <c r="K1576" t="str">
        <f t="shared" si="24"/>
        <v/>
      </c>
    </row>
    <row r="1577" spans="1:11" ht="14.25" hidden="1" customHeight="1">
      <c r="A1577" s="16">
        <v>42913</v>
      </c>
      <c r="B1577">
        <v>1000083515</v>
      </c>
      <c r="C1577" s="26" t="s">
        <v>6825</v>
      </c>
      <c r="D1577" s="17">
        <v>435591</v>
      </c>
      <c r="E1577" s="27" t="s">
        <v>9391</v>
      </c>
      <c r="F1577" s="17">
        <v>50</v>
      </c>
      <c r="G1577">
        <v>9999</v>
      </c>
      <c r="H1577" s="26" t="s">
        <v>37</v>
      </c>
      <c r="I1577">
        <v>1</v>
      </c>
      <c r="J1577">
        <f>VLOOKUP(E1577,自助机!E:H,4,FALSE)</f>
        <v>50</v>
      </c>
      <c r="K1577" t="str">
        <f t="shared" si="24"/>
        <v/>
      </c>
    </row>
    <row r="1578" spans="1:11" ht="14.25" hidden="1" customHeight="1">
      <c r="A1578" s="16">
        <v>42913</v>
      </c>
      <c r="B1578">
        <v>1000130542</v>
      </c>
      <c r="C1578" s="26" t="s">
        <v>753</v>
      </c>
      <c r="D1578" s="17">
        <v>435727</v>
      </c>
      <c r="E1578" s="27" t="s">
        <v>9392</v>
      </c>
      <c r="F1578" s="17">
        <v>100</v>
      </c>
      <c r="G1578">
        <v>9999</v>
      </c>
      <c r="H1578" s="26" t="s">
        <v>37</v>
      </c>
      <c r="I1578">
        <v>1</v>
      </c>
      <c r="J1578">
        <f>VLOOKUP(E1578,自助机!E:H,4,FALSE)</f>
        <v>100</v>
      </c>
      <c r="K1578" t="str">
        <f t="shared" si="24"/>
        <v/>
      </c>
    </row>
    <row r="1579" spans="1:11" ht="14.25" hidden="1" customHeight="1">
      <c r="A1579" s="16">
        <v>42914</v>
      </c>
      <c r="B1579">
        <v>1000131413</v>
      </c>
      <c r="C1579" s="26" t="s">
        <v>6941</v>
      </c>
      <c r="D1579" s="17">
        <v>437989</v>
      </c>
      <c r="E1579" s="27" t="s">
        <v>9439</v>
      </c>
      <c r="F1579" s="17">
        <v>200</v>
      </c>
      <c r="G1579">
        <v>9999</v>
      </c>
      <c r="H1579" s="26" t="s">
        <v>37</v>
      </c>
      <c r="I1579">
        <v>1</v>
      </c>
      <c r="J1579">
        <f>VLOOKUP(E1579,自助机!E:H,4,FALSE)</f>
        <v>200</v>
      </c>
      <c r="K1579" t="str">
        <f t="shared" si="24"/>
        <v/>
      </c>
    </row>
    <row r="1580" spans="1:11" ht="14.25" hidden="1" customHeight="1">
      <c r="A1580" s="16">
        <v>42914</v>
      </c>
      <c r="B1580">
        <v>5013702875</v>
      </c>
      <c r="C1580" s="26" t="s">
        <v>6958</v>
      </c>
      <c r="D1580" s="17">
        <v>438217</v>
      </c>
      <c r="E1580" s="27" t="s">
        <v>9445</v>
      </c>
      <c r="F1580" s="17">
        <v>1000</v>
      </c>
      <c r="G1580">
        <v>9999</v>
      </c>
      <c r="H1580" s="26" t="s">
        <v>37</v>
      </c>
      <c r="I1580">
        <v>1</v>
      </c>
      <c r="J1580">
        <f>VLOOKUP(E1580,自助机!E:H,4,FALSE)</f>
        <v>1000</v>
      </c>
      <c r="K1580" t="str">
        <f t="shared" si="24"/>
        <v/>
      </c>
    </row>
    <row r="1581" spans="1:11" ht="14.25" hidden="1" customHeight="1">
      <c r="A1581" s="16">
        <v>42914</v>
      </c>
      <c r="B1581">
        <v>1000131539</v>
      </c>
      <c r="C1581" s="26" t="s">
        <v>6961</v>
      </c>
      <c r="D1581" s="17">
        <v>438237</v>
      </c>
      <c r="E1581" s="27" t="s">
        <v>9446</v>
      </c>
      <c r="F1581" s="17">
        <v>100</v>
      </c>
      <c r="G1581">
        <v>9999</v>
      </c>
      <c r="H1581" s="26" t="s">
        <v>37</v>
      </c>
      <c r="I1581">
        <v>1</v>
      </c>
      <c r="J1581">
        <f>VLOOKUP(E1581,自助机!E:H,4,FALSE)</f>
        <v>100</v>
      </c>
      <c r="K1581" t="str">
        <f t="shared" si="24"/>
        <v/>
      </c>
    </row>
    <row r="1582" spans="1:11" ht="14.25" hidden="1" customHeight="1">
      <c r="A1582" s="16">
        <v>42914</v>
      </c>
      <c r="B1582">
        <v>1000131084</v>
      </c>
      <c r="C1582" s="26" t="s">
        <v>6972</v>
      </c>
      <c r="D1582" s="17">
        <v>438336</v>
      </c>
      <c r="E1582" s="27" t="s">
        <v>9450</v>
      </c>
      <c r="F1582" s="17">
        <v>500</v>
      </c>
      <c r="G1582">
        <v>9999</v>
      </c>
      <c r="H1582" s="26" t="s">
        <v>37</v>
      </c>
      <c r="I1582">
        <v>1</v>
      </c>
      <c r="J1582">
        <f>VLOOKUP(E1582,自助机!E:H,4,FALSE)</f>
        <v>500</v>
      </c>
      <c r="K1582" t="str">
        <f t="shared" si="24"/>
        <v/>
      </c>
    </row>
    <row r="1583" spans="1:11" ht="14.25" hidden="1" customHeight="1">
      <c r="A1583" s="16">
        <v>42914</v>
      </c>
      <c r="B1583">
        <v>5010114344</v>
      </c>
      <c r="C1583" s="26" t="s">
        <v>6978</v>
      </c>
      <c r="D1583" s="17">
        <v>438378</v>
      </c>
      <c r="E1583" s="27" t="s">
        <v>9452</v>
      </c>
      <c r="F1583" s="17">
        <v>500</v>
      </c>
      <c r="G1583">
        <v>9999</v>
      </c>
      <c r="H1583" s="26" t="s">
        <v>37</v>
      </c>
      <c r="I1583">
        <v>1</v>
      </c>
      <c r="J1583">
        <f>VLOOKUP(E1583,自助机!E:H,4,FALSE)</f>
        <v>500</v>
      </c>
      <c r="K1583" t="str">
        <f t="shared" si="24"/>
        <v/>
      </c>
    </row>
    <row r="1584" spans="1:11" ht="14.25" hidden="1" customHeight="1">
      <c r="A1584" s="16">
        <v>42913</v>
      </c>
      <c r="B1584">
        <v>1000126626</v>
      </c>
      <c r="C1584" s="26" t="s">
        <v>6303</v>
      </c>
      <c r="D1584" s="17">
        <v>423960</v>
      </c>
      <c r="E1584" s="27" t="s">
        <v>9188</v>
      </c>
      <c r="F1584" s="17">
        <v>20</v>
      </c>
      <c r="G1584">
        <v>9999</v>
      </c>
      <c r="H1584" s="26" t="s">
        <v>37</v>
      </c>
      <c r="I1584">
        <v>1</v>
      </c>
      <c r="J1584">
        <f>VLOOKUP(E1584,自助机!E:H,4,FALSE)</f>
        <v>20</v>
      </c>
      <c r="K1584" t="str">
        <f t="shared" si="24"/>
        <v/>
      </c>
    </row>
    <row r="1585" spans="1:11" ht="14.25" hidden="1" customHeight="1">
      <c r="A1585" s="16">
        <v>42913</v>
      </c>
      <c r="B1585">
        <v>1000129465</v>
      </c>
      <c r="C1585" s="26" t="s">
        <v>6350</v>
      </c>
      <c r="D1585" s="17">
        <v>425514</v>
      </c>
      <c r="E1585" s="27" t="s">
        <v>9205</v>
      </c>
      <c r="F1585" s="17">
        <v>30</v>
      </c>
      <c r="G1585">
        <v>9999</v>
      </c>
      <c r="H1585" s="26" t="s">
        <v>37</v>
      </c>
      <c r="I1585">
        <v>1</v>
      </c>
      <c r="J1585">
        <f>VLOOKUP(E1585,自助机!E:H,4,FALSE)</f>
        <v>30</v>
      </c>
      <c r="K1585" t="str">
        <f t="shared" si="24"/>
        <v/>
      </c>
    </row>
    <row r="1586" spans="1:11" ht="14.25" hidden="1" customHeight="1">
      <c r="A1586" s="16">
        <v>42913</v>
      </c>
      <c r="B1586">
        <v>1000129512</v>
      </c>
      <c r="C1586" s="26" t="s">
        <v>6364</v>
      </c>
      <c r="D1586" s="17">
        <v>425806</v>
      </c>
      <c r="E1586" s="27" t="s">
        <v>9211</v>
      </c>
      <c r="F1586" s="17">
        <v>100</v>
      </c>
      <c r="G1586">
        <v>9999</v>
      </c>
      <c r="H1586" s="26" t="s">
        <v>37</v>
      </c>
      <c r="I1586">
        <v>1</v>
      </c>
      <c r="J1586">
        <f>VLOOKUP(E1586,自助机!E:H,4,FALSE)</f>
        <v>100</v>
      </c>
      <c r="K1586" t="str">
        <f t="shared" si="24"/>
        <v/>
      </c>
    </row>
    <row r="1587" spans="1:11" ht="14.25" hidden="1" customHeight="1">
      <c r="A1587" s="16">
        <v>42913</v>
      </c>
      <c r="B1587">
        <v>102303178</v>
      </c>
      <c r="C1587" s="26" t="s">
        <v>6168</v>
      </c>
      <c r="D1587" s="17">
        <v>420672</v>
      </c>
      <c r="E1587" s="27" t="s">
        <v>9135</v>
      </c>
      <c r="F1587" s="17">
        <v>100</v>
      </c>
      <c r="G1587">
        <v>9999</v>
      </c>
      <c r="H1587" s="26" t="s">
        <v>37</v>
      </c>
      <c r="I1587">
        <v>1</v>
      </c>
      <c r="J1587">
        <f>VLOOKUP(E1587,自助机!E:H,4,FALSE)</f>
        <v>100</v>
      </c>
      <c r="K1587" t="str">
        <f t="shared" si="24"/>
        <v/>
      </c>
    </row>
    <row r="1588" spans="1:11" ht="14.25" hidden="1" customHeight="1">
      <c r="A1588" s="16">
        <v>42913</v>
      </c>
      <c r="B1588">
        <v>1000129345</v>
      </c>
      <c r="C1588" s="26" t="s">
        <v>6321</v>
      </c>
      <c r="D1588" s="17">
        <v>424415</v>
      </c>
      <c r="E1588" s="27" t="s">
        <v>9195</v>
      </c>
      <c r="F1588" s="17">
        <v>500</v>
      </c>
      <c r="G1588">
        <v>9999</v>
      </c>
      <c r="H1588" s="26" t="s">
        <v>37</v>
      </c>
      <c r="I1588">
        <v>1</v>
      </c>
      <c r="J1588">
        <f>VLOOKUP(E1588,自助机!E:H,4,FALSE)</f>
        <v>500</v>
      </c>
      <c r="K1588" t="str">
        <f t="shared" si="24"/>
        <v/>
      </c>
    </row>
    <row r="1589" spans="1:11" ht="14.25" hidden="1" customHeight="1">
      <c r="A1589" s="16">
        <v>42913</v>
      </c>
      <c r="B1589">
        <v>1000130285</v>
      </c>
      <c r="C1589" s="26" t="s">
        <v>6602</v>
      </c>
      <c r="D1589" s="17">
        <v>432790</v>
      </c>
      <c r="E1589" s="27" t="s">
        <v>9331</v>
      </c>
      <c r="F1589" s="17">
        <v>200</v>
      </c>
      <c r="G1589">
        <v>9999</v>
      </c>
      <c r="H1589" s="26" t="s">
        <v>37</v>
      </c>
      <c r="I1589">
        <v>1</v>
      </c>
      <c r="J1589">
        <f>VLOOKUP(E1589,自助机!E:H,4,FALSE)</f>
        <v>200</v>
      </c>
      <c r="K1589" t="str">
        <f t="shared" si="24"/>
        <v/>
      </c>
    </row>
    <row r="1590" spans="1:11" ht="14.25" hidden="1" customHeight="1">
      <c r="A1590" s="16">
        <v>42913</v>
      </c>
      <c r="B1590">
        <v>1000117567</v>
      </c>
      <c r="C1590" s="26" t="s">
        <v>5953</v>
      </c>
      <c r="D1590" s="17">
        <v>415673</v>
      </c>
      <c r="E1590" s="27" t="s">
        <v>9051</v>
      </c>
      <c r="F1590" s="17">
        <v>1000</v>
      </c>
      <c r="G1590">
        <v>9999</v>
      </c>
      <c r="H1590" s="26" t="s">
        <v>37</v>
      </c>
      <c r="I1590">
        <v>1</v>
      </c>
      <c r="J1590">
        <f>VLOOKUP(E1590,自助机!E:H,4,FALSE)</f>
        <v>1000</v>
      </c>
      <c r="K1590" t="str">
        <f t="shared" si="24"/>
        <v/>
      </c>
    </row>
    <row r="1591" spans="1:11" ht="14.25" hidden="1" customHeight="1">
      <c r="A1591" s="16">
        <v>42913</v>
      </c>
      <c r="B1591">
        <v>1000015612</v>
      </c>
      <c r="C1591" s="26" t="s">
        <v>6007</v>
      </c>
      <c r="D1591" s="17">
        <v>416571</v>
      </c>
      <c r="E1591" s="27" t="s">
        <v>9073</v>
      </c>
      <c r="F1591" s="17">
        <v>400</v>
      </c>
      <c r="G1591">
        <v>9999</v>
      </c>
      <c r="H1591" s="26" t="s">
        <v>37</v>
      </c>
      <c r="I1591">
        <v>1</v>
      </c>
      <c r="J1591">
        <f>VLOOKUP(E1591,自助机!E:H,4,FALSE)</f>
        <v>400</v>
      </c>
      <c r="K1591" t="str">
        <f t="shared" si="24"/>
        <v/>
      </c>
    </row>
    <row r="1592" spans="1:11" ht="14.25" hidden="1" customHeight="1">
      <c r="A1592" s="16">
        <v>42913</v>
      </c>
      <c r="B1592">
        <v>1000011474</v>
      </c>
      <c r="C1592" s="26" t="s">
        <v>6017</v>
      </c>
      <c r="D1592" s="17">
        <v>417124</v>
      </c>
      <c r="E1592" s="27" t="s">
        <v>9077</v>
      </c>
      <c r="F1592" s="17">
        <v>2000</v>
      </c>
      <c r="G1592">
        <v>9999</v>
      </c>
      <c r="H1592" s="26" t="s">
        <v>37</v>
      </c>
      <c r="I1592">
        <v>1</v>
      </c>
      <c r="J1592">
        <f>VLOOKUP(E1592,自助机!E:H,4,FALSE)</f>
        <v>2000</v>
      </c>
      <c r="K1592" t="str">
        <f t="shared" si="24"/>
        <v/>
      </c>
    </row>
    <row r="1593" spans="1:11" ht="14.25" hidden="1" customHeight="1">
      <c r="A1593" s="16">
        <v>42913</v>
      </c>
      <c r="B1593" t="s">
        <v>9080</v>
      </c>
      <c r="C1593" s="26" t="s">
        <v>6026</v>
      </c>
      <c r="D1593" s="17">
        <v>417328</v>
      </c>
      <c r="E1593" s="27" t="s">
        <v>9081</v>
      </c>
      <c r="F1593" s="17">
        <v>20</v>
      </c>
      <c r="G1593">
        <v>9999</v>
      </c>
      <c r="H1593" s="26" t="s">
        <v>37</v>
      </c>
      <c r="I1593">
        <v>1</v>
      </c>
      <c r="J1593">
        <f>VLOOKUP(E1593,自助机!E:H,4,FALSE)</f>
        <v>20</v>
      </c>
      <c r="K1593" t="str">
        <f t="shared" si="24"/>
        <v/>
      </c>
    </row>
    <row r="1594" spans="1:11" ht="14.25" hidden="1" customHeight="1">
      <c r="A1594" s="16">
        <v>42912</v>
      </c>
      <c r="B1594">
        <v>103064213</v>
      </c>
      <c r="C1594" s="26" t="s">
        <v>5559</v>
      </c>
      <c r="D1594" s="17">
        <v>406135</v>
      </c>
      <c r="E1594" s="27" t="s">
        <v>8896</v>
      </c>
      <c r="F1594" s="17">
        <v>300</v>
      </c>
      <c r="G1594">
        <v>9999</v>
      </c>
      <c r="H1594" s="26" t="s">
        <v>37</v>
      </c>
      <c r="I1594">
        <v>1</v>
      </c>
      <c r="J1594">
        <f>VLOOKUP(E1594,自助机!E:H,4,FALSE)</f>
        <v>300</v>
      </c>
      <c r="K1594" t="str">
        <f t="shared" si="24"/>
        <v/>
      </c>
    </row>
    <row r="1595" spans="1:11" ht="14.25" hidden="1" customHeight="1">
      <c r="A1595" s="16">
        <v>42912</v>
      </c>
      <c r="B1595">
        <v>1000125819</v>
      </c>
      <c r="C1595" s="26" t="s">
        <v>5562</v>
      </c>
      <c r="D1595" s="17">
        <v>406189</v>
      </c>
      <c r="E1595" s="27" t="s">
        <v>8897</v>
      </c>
      <c r="F1595" s="17">
        <v>200</v>
      </c>
      <c r="G1595">
        <v>9999</v>
      </c>
      <c r="H1595" s="26" t="s">
        <v>37</v>
      </c>
      <c r="I1595">
        <v>1</v>
      </c>
      <c r="J1595">
        <f>VLOOKUP(E1595,自助机!E:H,4,FALSE)</f>
        <v>200</v>
      </c>
      <c r="K1595" t="str">
        <f t="shared" si="24"/>
        <v/>
      </c>
    </row>
    <row r="1596" spans="1:11" ht="14.25" hidden="1" customHeight="1">
      <c r="A1596" s="16">
        <v>42913</v>
      </c>
      <c r="B1596">
        <v>102498546</v>
      </c>
      <c r="C1596" s="26" t="s">
        <v>6012</v>
      </c>
      <c r="D1596" s="17">
        <v>416840</v>
      </c>
      <c r="E1596" s="27" t="s">
        <v>9075</v>
      </c>
      <c r="F1596" s="17">
        <v>100</v>
      </c>
      <c r="G1596">
        <v>9999</v>
      </c>
      <c r="H1596" s="26" t="s">
        <v>37</v>
      </c>
      <c r="I1596">
        <v>1</v>
      </c>
      <c r="J1596">
        <f>VLOOKUP(E1596,自助机!E:H,4,FALSE)</f>
        <v>100</v>
      </c>
      <c r="K1596" t="str">
        <f t="shared" si="24"/>
        <v/>
      </c>
    </row>
    <row r="1597" spans="1:11" ht="14.25" hidden="1" customHeight="1">
      <c r="A1597" s="16">
        <v>42913</v>
      </c>
      <c r="B1597">
        <v>1000099395</v>
      </c>
      <c r="C1597" s="26" t="s">
        <v>837</v>
      </c>
      <c r="D1597" s="17">
        <v>422881</v>
      </c>
      <c r="E1597" s="27" t="s">
        <v>9166</v>
      </c>
      <c r="F1597" s="17">
        <v>500</v>
      </c>
      <c r="G1597">
        <v>9999</v>
      </c>
      <c r="H1597" s="26" t="s">
        <v>37</v>
      </c>
      <c r="I1597">
        <v>1</v>
      </c>
      <c r="J1597">
        <f>VLOOKUP(E1597,自助机!E:H,4,FALSE)</f>
        <v>500</v>
      </c>
      <c r="K1597" t="str">
        <f t="shared" si="24"/>
        <v/>
      </c>
    </row>
    <row r="1598" spans="1:11" ht="14.25" hidden="1" customHeight="1">
      <c r="A1598" s="16">
        <v>42913</v>
      </c>
      <c r="B1598">
        <v>1000129824</v>
      </c>
      <c r="C1598" s="26" t="s">
        <v>6469</v>
      </c>
      <c r="D1598" s="17">
        <v>429036</v>
      </c>
      <c r="E1598" s="27" t="s">
        <v>9264</v>
      </c>
      <c r="F1598" s="17">
        <v>500</v>
      </c>
      <c r="G1598">
        <v>9999</v>
      </c>
      <c r="H1598" s="26" t="s">
        <v>37</v>
      </c>
      <c r="I1598">
        <v>1</v>
      </c>
      <c r="J1598">
        <f>VLOOKUP(E1598,自助机!E:H,4,FALSE)</f>
        <v>500</v>
      </c>
      <c r="K1598" t="str">
        <f t="shared" si="24"/>
        <v/>
      </c>
    </row>
    <row r="1599" spans="1:11" ht="14.25" hidden="1" customHeight="1">
      <c r="A1599" s="16">
        <v>42912</v>
      </c>
      <c r="B1599">
        <v>1000125562</v>
      </c>
      <c r="C1599" s="26" t="s">
        <v>5492</v>
      </c>
      <c r="D1599" s="17">
        <v>405064</v>
      </c>
      <c r="E1599" s="27" t="s">
        <v>8876</v>
      </c>
      <c r="F1599" s="17">
        <v>1000</v>
      </c>
      <c r="G1599">
        <v>9999</v>
      </c>
      <c r="H1599" s="26" t="s">
        <v>37</v>
      </c>
      <c r="I1599">
        <v>1</v>
      </c>
      <c r="J1599">
        <f>VLOOKUP(E1599,自助机!E:H,4,FALSE)</f>
        <v>1000</v>
      </c>
      <c r="K1599" t="str">
        <f t="shared" si="24"/>
        <v/>
      </c>
    </row>
    <row r="1600" spans="1:11" ht="14.25" hidden="1" customHeight="1">
      <c r="A1600" s="16">
        <v>42912</v>
      </c>
      <c r="B1600">
        <v>1000126210</v>
      </c>
      <c r="C1600" s="26" t="s">
        <v>5528</v>
      </c>
      <c r="D1600" s="17">
        <v>405618</v>
      </c>
      <c r="E1600" s="27" t="s">
        <v>8883</v>
      </c>
      <c r="F1600" s="17">
        <v>100</v>
      </c>
      <c r="G1600">
        <v>9999</v>
      </c>
      <c r="H1600" s="26" t="s">
        <v>37</v>
      </c>
      <c r="I1600">
        <v>1</v>
      </c>
      <c r="J1600">
        <f>VLOOKUP(E1600,自助机!E:H,4,FALSE)</f>
        <v>100</v>
      </c>
      <c r="K1600" t="str">
        <f t="shared" si="24"/>
        <v/>
      </c>
    </row>
    <row r="1601" spans="1:11" ht="14.25" hidden="1" customHeight="1">
      <c r="A1601" s="16">
        <v>42912</v>
      </c>
      <c r="B1601">
        <v>1000114656</v>
      </c>
      <c r="C1601" s="26" t="s">
        <v>5531</v>
      </c>
      <c r="D1601" s="17">
        <v>405637</v>
      </c>
      <c r="E1601" s="27" t="s">
        <v>8884</v>
      </c>
      <c r="F1601" s="17">
        <v>160</v>
      </c>
      <c r="G1601">
        <v>9999</v>
      </c>
      <c r="H1601" s="26" t="s">
        <v>37</v>
      </c>
      <c r="I1601">
        <v>1</v>
      </c>
      <c r="J1601">
        <f>VLOOKUP(E1601,自助机!E:H,4,FALSE)</f>
        <v>160</v>
      </c>
      <c r="K1601" t="str">
        <f t="shared" si="24"/>
        <v/>
      </c>
    </row>
    <row r="1602" spans="1:11" ht="14.25" hidden="1" customHeight="1">
      <c r="A1602" s="16">
        <v>42912</v>
      </c>
      <c r="B1602">
        <v>1000126256</v>
      </c>
      <c r="C1602" s="26" t="s">
        <v>5536</v>
      </c>
      <c r="D1602" s="17">
        <v>405700</v>
      </c>
      <c r="E1602" s="27" t="s">
        <v>8886</v>
      </c>
      <c r="F1602" s="17">
        <v>20</v>
      </c>
      <c r="G1602">
        <v>9999</v>
      </c>
      <c r="H1602" s="26" t="s">
        <v>37</v>
      </c>
      <c r="I1602">
        <v>1</v>
      </c>
      <c r="J1602">
        <f>VLOOKUP(E1602,自助机!E:H,4,FALSE)</f>
        <v>20</v>
      </c>
      <c r="K1602" t="str">
        <f t="shared" si="24"/>
        <v/>
      </c>
    </row>
    <row r="1603" spans="1:11" ht="14.25" hidden="1" customHeight="1">
      <c r="A1603" s="16">
        <v>42912</v>
      </c>
      <c r="B1603">
        <v>1000123161</v>
      </c>
      <c r="C1603" s="26" t="s">
        <v>5679</v>
      </c>
      <c r="D1603" s="17">
        <v>409616</v>
      </c>
      <c r="E1603" s="27" t="s">
        <v>8941</v>
      </c>
      <c r="F1603" s="17">
        <v>550</v>
      </c>
      <c r="G1603">
        <v>9999</v>
      </c>
      <c r="H1603" s="26" t="s">
        <v>37</v>
      </c>
      <c r="I1603">
        <v>1</v>
      </c>
      <c r="J1603">
        <f>VLOOKUP(E1603,自助机!E:H,4,FALSE)</f>
        <v>550</v>
      </c>
      <c r="K1603" t="str">
        <f t="shared" ref="K1603:K1666" si="25">IF(J1603=F1603,"",1)</f>
        <v/>
      </c>
    </row>
    <row r="1604" spans="1:11" ht="14.25" hidden="1" customHeight="1">
      <c r="A1604" s="16">
        <v>42912</v>
      </c>
      <c r="B1604">
        <v>1000126795</v>
      </c>
      <c r="C1604" s="26" t="s">
        <v>5666</v>
      </c>
      <c r="D1604" s="17">
        <v>410136</v>
      </c>
      <c r="E1604" s="27" t="s">
        <v>8950</v>
      </c>
      <c r="F1604" s="17">
        <v>130</v>
      </c>
      <c r="G1604">
        <v>9999</v>
      </c>
      <c r="H1604" s="26" t="s">
        <v>37</v>
      </c>
      <c r="I1604">
        <v>1</v>
      </c>
      <c r="J1604">
        <f>VLOOKUP(E1604,自助机!E:H,4,FALSE)</f>
        <v>130</v>
      </c>
      <c r="K1604" t="str">
        <f t="shared" si="25"/>
        <v/>
      </c>
    </row>
    <row r="1605" spans="1:11" ht="14.25" hidden="1" customHeight="1">
      <c r="A1605" s="16">
        <v>42912</v>
      </c>
      <c r="B1605">
        <v>1000126895</v>
      </c>
      <c r="C1605" s="26" t="s">
        <v>5740</v>
      </c>
      <c r="D1605" s="17">
        <v>410726</v>
      </c>
      <c r="E1605" s="27" t="s">
        <v>8964</v>
      </c>
      <c r="F1605" s="17">
        <v>10</v>
      </c>
      <c r="G1605">
        <v>9999</v>
      </c>
      <c r="H1605" s="26" t="s">
        <v>37</v>
      </c>
      <c r="I1605">
        <v>1</v>
      </c>
      <c r="J1605">
        <f>VLOOKUP(E1605,自助机!E:H,4,FALSE)</f>
        <v>10</v>
      </c>
      <c r="K1605" t="str">
        <f t="shared" si="25"/>
        <v/>
      </c>
    </row>
    <row r="1606" spans="1:11" ht="14.25" hidden="1" customHeight="1">
      <c r="A1606" s="16">
        <v>42913</v>
      </c>
      <c r="B1606">
        <v>126001726</v>
      </c>
      <c r="C1606" s="26" t="s">
        <v>6524</v>
      </c>
      <c r="D1606" s="17">
        <v>429696</v>
      </c>
      <c r="E1606" s="27" t="s">
        <v>9273</v>
      </c>
      <c r="F1606" s="17">
        <v>20</v>
      </c>
      <c r="G1606">
        <v>9999</v>
      </c>
      <c r="H1606" s="26" t="s">
        <v>37</v>
      </c>
      <c r="I1606">
        <v>1</v>
      </c>
      <c r="J1606">
        <f>VLOOKUP(E1606,自助机!E:H,4,FALSE)</f>
        <v>20</v>
      </c>
      <c r="K1606" t="str">
        <f t="shared" si="25"/>
        <v/>
      </c>
    </row>
    <row r="1607" spans="1:11" ht="14.25" hidden="1" customHeight="1">
      <c r="A1607" s="16">
        <v>42913</v>
      </c>
      <c r="B1607">
        <v>1000120198</v>
      </c>
      <c r="C1607" s="26" t="s">
        <v>6728</v>
      </c>
      <c r="D1607" s="17">
        <v>434091</v>
      </c>
      <c r="E1607" s="27" t="s">
        <v>9351</v>
      </c>
      <c r="F1607" s="17">
        <v>40</v>
      </c>
      <c r="G1607">
        <v>9999</v>
      </c>
      <c r="H1607" s="26" t="s">
        <v>37</v>
      </c>
      <c r="I1607">
        <v>1</v>
      </c>
      <c r="J1607">
        <f>VLOOKUP(E1607,自助机!E:H,4,FALSE)</f>
        <v>40</v>
      </c>
      <c r="K1607" t="str">
        <f t="shared" si="25"/>
        <v/>
      </c>
    </row>
    <row r="1608" spans="1:11" ht="14.25" hidden="1" customHeight="1">
      <c r="A1608" s="16">
        <v>42913</v>
      </c>
      <c r="B1608">
        <v>1000130094</v>
      </c>
      <c r="C1608" s="26" t="s">
        <v>6688</v>
      </c>
      <c r="D1608" s="17">
        <v>434332</v>
      </c>
      <c r="E1608" s="27" t="s">
        <v>9358</v>
      </c>
      <c r="F1608" s="17">
        <v>350</v>
      </c>
      <c r="G1608">
        <v>9999</v>
      </c>
      <c r="H1608" s="26" t="s">
        <v>37</v>
      </c>
      <c r="I1608">
        <v>1</v>
      </c>
      <c r="J1608">
        <f>VLOOKUP(E1608,自助机!E:H,4,FALSE)</f>
        <v>350</v>
      </c>
      <c r="K1608" t="str">
        <f t="shared" si="25"/>
        <v/>
      </c>
    </row>
    <row r="1609" spans="1:11" ht="14.25" hidden="1" customHeight="1">
      <c r="A1609" s="16">
        <v>42913</v>
      </c>
      <c r="B1609">
        <v>1000130512</v>
      </c>
      <c r="C1609" s="26" t="s">
        <v>6830</v>
      </c>
      <c r="D1609" s="17">
        <v>435853</v>
      </c>
      <c r="E1609" s="27" t="s">
        <v>9393</v>
      </c>
      <c r="F1609" s="17">
        <v>20</v>
      </c>
      <c r="G1609">
        <v>9999</v>
      </c>
      <c r="H1609" s="26" t="s">
        <v>37</v>
      </c>
      <c r="I1609">
        <v>1</v>
      </c>
      <c r="J1609">
        <f>VLOOKUP(E1609,自助机!E:H,4,FALSE)</f>
        <v>20</v>
      </c>
      <c r="K1609" t="str">
        <f t="shared" si="25"/>
        <v/>
      </c>
    </row>
    <row r="1610" spans="1:11" ht="14.25" hidden="1" customHeight="1">
      <c r="A1610" s="16">
        <v>42912</v>
      </c>
      <c r="B1610">
        <v>1000027682</v>
      </c>
      <c r="C1610" s="26" t="s">
        <v>39</v>
      </c>
      <c r="D1610" s="17">
        <v>408002</v>
      </c>
      <c r="E1610" s="27" t="s">
        <v>8922</v>
      </c>
      <c r="F1610" s="17">
        <v>400</v>
      </c>
      <c r="G1610">
        <v>9999</v>
      </c>
      <c r="H1610" s="26" t="s">
        <v>37</v>
      </c>
      <c r="I1610">
        <v>1</v>
      </c>
      <c r="J1610">
        <f>VLOOKUP(E1610,自助机!E:H,4,FALSE)</f>
        <v>400</v>
      </c>
      <c r="K1610" t="str">
        <f t="shared" si="25"/>
        <v/>
      </c>
    </row>
    <row r="1611" spans="1:11" ht="14.25" hidden="1" customHeight="1">
      <c r="A1611" s="16">
        <v>42912</v>
      </c>
      <c r="B1611">
        <v>1000126740</v>
      </c>
      <c r="C1611" s="26" t="s">
        <v>5626</v>
      </c>
      <c r="D1611" s="17">
        <v>408009</v>
      </c>
      <c r="E1611" s="27" t="s">
        <v>8920</v>
      </c>
      <c r="F1611" s="17">
        <v>20</v>
      </c>
      <c r="G1611">
        <v>9999</v>
      </c>
      <c r="H1611" s="26" t="s">
        <v>37</v>
      </c>
      <c r="I1611">
        <v>1</v>
      </c>
      <c r="J1611">
        <f>VLOOKUP(E1611,自助机!E:H,4,FALSE)</f>
        <v>20</v>
      </c>
      <c r="K1611" t="str">
        <f t="shared" si="25"/>
        <v/>
      </c>
    </row>
    <row r="1612" spans="1:11" ht="14.25" hidden="1" customHeight="1">
      <c r="A1612" s="16">
        <v>42912</v>
      </c>
      <c r="B1612">
        <v>1000124631</v>
      </c>
      <c r="C1612" s="26" t="s">
        <v>5633</v>
      </c>
      <c r="D1612" s="17">
        <v>408029</v>
      </c>
      <c r="E1612" s="27" t="s">
        <v>8923</v>
      </c>
      <c r="F1612" s="17">
        <v>1500</v>
      </c>
      <c r="G1612">
        <v>9999</v>
      </c>
      <c r="H1612" s="26" t="s">
        <v>37</v>
      </c>
      <c r="I1612">
        <v>1</v>
      </c>
      <c r="J1612">
        <f>VLOOKUP(E1612,自助机!E:H,4,FALSE)</f>
        <v>1500</v>
      </c>
      <c r="K1612" t="str">
        <f t="shared" si="25"/>
        <v/>
      </c>
    </row>
    <row r="1613" spans="1:11" ht="14.25" hidden="1" customHeight="1">
      <c r="A1613" s="16">
        <v>42912</v>
      </c>
      <c r="B1613">
        <v>111289101</v>
      </c>
      <c r="C1613" s="26" t="s">
        <v>1667</v>
      </c>
      <c r="D1613" s="17">
        <v>408113</v>
      </c>
      <c r="E1613" s="27" t="s">
        <v>8925</v>
      </c>
      <c r="F1613" s="17">
        <v>250</v>
      </c>
      <c r="G1613">
        <v>9999</v>
      </c>
      <c r="H1613" s="26" t="s">
        <v>37</v>
      </c>
      <c r="I1613">
        <v>1</v>
      </c>
      <c r="J1613">
        <f>VLOOKUP(E1613,自助机!E:H,4,FALSE)</f>
        <v>250</v>
      </c>
      <c r="K1613" t="str">
        <f t="shared" si="25"/>
        <v/>
      </c>
    </row>
    <row r="1614" spans="1:11" ht="14.25" hidden="1" customHeight="1">
      <c r="A1614" s="16">
        <v>42912</v>
      </c>
      <c r="B1614">
        <v>103250646</v>
      </c>
      <c r="C1614" s="26" t="s">
        <v>5185</v>
      </c>
      <c r="D1614" s="17">
        <v>408331</v>
      </c>
      <c r="E1614" s="27" t="s">
        <v>8929</v>
      </c>
      <c r="F1614" s="17">
        <v>100</v>
      </c>
      <c r="G1614">
        <v>9999</v>
      </c>
      <c r="H1614" s="26" t="s">
        <v>37</v>
      </c>
      <c r="I1614">
        <v>1</v>
      </c>
      <c r="J1614">
        <f>VLOOKUP(E1614,自助机!E:H,4,FALSE)</f>
        <v>100</v>
      </c>
      <c r="K1614" t="str">
        <f t="shared" si="25"/>
        <v/>
      </c>
    </row>
    <row r="1615" spans="1:11" ht="14.25" hidden="1" customHeight="1">
      <c r="A1615" s="16">
        <v>42912</v>
      </c>
      <c r="B1615">
        <v>1000123729</v>
      </c>
      <c r="C1615" s="26" t="s">
        <v>5605</v>
      </c>
      <c r="D1615" s="17">
        <v>407309</v>
      </c>
      <c r="E1615" s="27" t="s">
        <v>8913</v>
      </c>
      <c r="F1615" s="17">
        <v>1000</v>
      </c>
      <c r="G1615">
        <v>9999</v>
      </c>
      <c r="H1615" s="26" t="s">
        <v>37</v>
      </c>
      <c r="I1615">
        <v>1</v>
      </c>
      <c r="J1615">
        <f>VLOOKUP(E1615,自助机!E:H,4,FALSE)</f>
        <v>1000</v>
      </c>
      <c r="K1615" t="str">
        <f t="shared" si="25"/>
        <v/>
      </c>
    </row>
    <row r="1616" spans="1:11" ht="14.25" hidden="1" customHeight="1">
      <c r="A1616" s="16">
        <v>42912</v>
      </c>
      <c r="B1616">
        <v>1000099804</v>
      </c>
      <c r="C1616" s="26" t="s">
        <v>5608</v>
      </c>
      <c r="D1616" s="17">
        <v>407312</v>
      </c>
      <c r="E1616" s="27" t="s">
        <v>8914</v>
      </c>
      <c r="F1616" s="17">
        <v>300</v>
      </c>
      <c r="G1616">
        <v>9999</v>
      </c>
      <c r="H1616" s="26" t="s">
        <v>37</v>
      </c>
      <c r="I1616">
        <v>1</v>
      </c>
      <c r="J1616">
        <f>VLOOKUP(E1616,自助机!E:H,4,FALSE)</f>
        <v>300</v>
      </c>
      <c r="K1616" t="str">
        <f t="shared" si="25"/>
        <v/>
      </c>
    </row>
    <row r="1617" spans="1:11" ht="14.25" hidden="1" customHeight="1">
      <c r="A1617" s="16">
        <v>42912</v>
      </c>
      <c r="B1617">
        <v>1000126721</v>
      </c>
      <c r="C1617" s="26" t="s">
        <v>5620</v>
      </c>
      <c r="D1617" s="17">
        <v>407597</v>
      </c>
      <c r="E1617" s="27" t="s">
        <v>8918</v>
      </c>
      <c r="F1617" s="17">
        <v>100</v>
      </c>
      <c r="G1617">
        <v>9999</v>
      </c>
      <c r="H1617" s="26" t="s">
        <v>37</v>
      </c>
      <c r="I1617">
        <v>1</v>
      </c>
      <c r="J1617">
        <f>VLOOKUP(E1617,自助机!E:H,4,FALSE)</f>
        <v>100</v>
      </c>
      <c r="K1617" t="str">
        <f t="shared" si="25"/>
        <v/>
      </c>
    </row>
    <row r="1618" spans="1:11" ht="14.25" hidden="1" customHeight="1">
      <c r="A1618" s="16">
        <v>42912</v>
      </c>
      <c r="B1618">
        <v>1000030858</v>
      </c>
      <c r="C1618" s="26" t="s">
        <v>46</v>
      </c>
      <c r="D1618" s="17">
        <v>407947</v>
      </c>
      <c r="E1618" s="27" t="s">
        <v>8921</v>
      </c>
      <c r="F1618" s="17">
        <v>100</v>
      </c>
      <c r="G1618">
        <v>9999</v>
      </c>
      <c r="H1618" s="26" t="s">
        <v>37</v>
      </c>
      <c r="I1618">
        <v>1</v>
      </c>
      <c r="J1618">
        <f>VLOOKUP(E1618,自助机!E:H,4,FALSE)</f>
        <v>100</v>
      </c>
      <c r="K1618" t="str">
        <f t="shared" si="25"/>
        <v/>
      </c>
    </row>
    <row r="1619" spans="1:11" ht="14.25" hidden="1" customHeight="1">
      <c r="A1619" s="16">
        <v>42912</v>
      </c>
      <c r="B1619">
        <v>1000126721</v>
      </c>
      <c r="C1619" s="26" t="s">
        <v>5620</v>
      </c>
      <c r="D1619" s="17">
        <v>408137</v>
      </c>
      <c r="E1619" s="27" t="s">
        <v>8927</v>
      </c>
      <c r="F1619" s="17">
        <v>300</v>
      </c>
      <c r="G1619">
        <v>9999</v>
      </c>
      <c r="H1619" s="26" t="s">
        <v>37</v>
      </c>
      <c r="I1619">
        <v>1</v>
      </c>
      <c r="J1619">
        <f>VLOOKUP(E1619,自助机!E:H,4,FALSE)</f>
        <v>300</v>
      </c>
      <c r="K1619" t="str">
        <f t="shared" si="25"/>
        <v/>
      </c>
    </row>
    <row r="1620" spans="1:11" ht="14.25" hidden="1" customHeight="1">
      <c r="A1620" s="16">
        <v>42912</v>
      </c>
      <c r="B1620">
        <v>1000126602</v>
      </c>
      <c r="C1620" s="26" t="s">
        <v>5682</v>
      </c>
      <c r="D1620" s="17">
        <v>409739</v>
      </c>
      <c r="E1620" s="27" t="s">
        <v>8942</v>
      </c>
      <c r="F1620" s="17">
        <v>100</v>
      </c>
      <c r="G1620">
        <v>9999</v>
      </c>
      <c r="H1620" s="26" t="s">
        <v>37</v>
      </c>
      <c r="I1620">
        <v>1</v>
      </c>
      <c r="J1620">
        <f>VLOOKUP(E1620,自助机!E:H,4,FALSE)</f>
        <v>100</v>
      </c>
      <c r="K1620" t="str">
        <f t="shared" si="25"/>
        <v/>
      </c>
    </row>
    <row r="1621" spans="1:11" ht="14.25" hidden="1" customHeight="1">
      <c r="A1621" s="16">
        <v>42912</v>
      </c>
      <c r="B1621">
        <v>1000126905</v>
      </c>
      <c r="C1621" s="26" t="s">
        <v>5711</v>
      </c>
      <c r="D1621" s="17">
        <v>410292</v>
      </c>
      <c r="E1621" s="27" t="s">
        <v>8953</v>
      </c>
      <c r="F1621" s="17">
        <v>200</v>
      </c>
      <c r="G1621">
        <v>9999</v>
      </c>
      <c r="H1621" s="26" t="s">
        <v>37</v>
      </c>
      <c r="I1621">
        <v>1</v>
      </c>
      <c r="J1621">
        <f>VLOOKUP(E1621,自助机!E:H,4,FALSE)</f>
        <v>200</v>
      </c>
      <c r="K1621" t="str">
        <f t="shared" si="25"/>
        <v/>
      </c>
    </row>
    <row r="1622" spans="1:11" ht="14.25" hidden="1" customHeight="1">
      <c r="A1622" s="16">
        <v>42912</v>
      </c>
      <c r="B1622">
        <v>1000105065</v>
      </c>
      <c r="C1622" s="26" t="s">
        <v>5003</v>
      </c>
      <c r="D1622" s="17">
        <v>405323</v>
      </c>
      <c r="E1622" s="27" t="s">
        <v>8879</v>
      </c>
      <c r="F1622" s="17">
        <v>1000</v>
      </c>
      <c r="G1622">
        <v>9999</v>
      </c>
      <c r="H1622" s="26" t="s">
        <v>37</v>
      </c>
      <c r="I1622">
        <v>1</v>
      </c>
      <c r="J1622">
        <f>VLOOKUP(E1622,自助机!E:H,4,FALSE)</f>
        <v>1000</v>
      </c>
      <c r="K1622" t="str">
        <f t="shared" si="25"/>
        <v/>
      </c>
    </row>
    <row r="1623" spans="1:11" ht="14.25" hidden="1" customHeight="1">
      <c r="A1623" s="16">
        <v>42912</v>
      </c>
      <c r="B1623">
        <v>1000126740</v>
      </c>
      <c r="C1623" s="26" t="s">
        <v>5626</v>
      </c>
      <c r="D1623" s="17">
        <v>410890</v>
      </c>
      <c r="E1623" s="27" t="s">
        <v>8969</v>
      </c>
      <c r="F1623" s="17">
        <v>130</v>
      </c>
      <c r="G1623">
        <v>9999</v>
      </c>
      <c r="H1623" s="26" t="s">
        <v>37</v>
      </c>
      <c r="I1623">
        <v>1</v>
      </c>
      <c r="J1623">
        <f>VLOOKUP(E1623,自助机!E:H,4,FALSE)</f>
        <v>130</v>
      </c>
      <c r="K1623" t="str">
        <f t="shared" si="25"/>
        <v/>
      </c>
    </row>
    <row r="1624" spans="1:11" ht="14.25" hidden="1" customHeight="1">
      <c r="A1624" s="16">
        <v>42913</v>
      </c>
      <c r="B1624">
        <v>1000128790</v>
      </c>
      <c r="C1624" s="26" t="s">
        <v>6183</v>
      </c>
      <c r="D1624" s="17">
        <v>421313</v>
      </c>
      <c r="E1624" s="27" t="s">
        <v>9140</v>
      </c>
      <c r="F1624" s="17">
        <v>20</v>
      </c>
      <c r="G1624">
        <v>9999</v>
      </c>
      <c r="H1624" s="26" t="s">
        <v>37</v>
      </c>
      <c r="I1624">
        <v>1</v>
      </c>
      <c r="J1624">
        <f>VLOOKUP(E1624,自助机!E:H,4,FALSE)</f>
        <v>20</v>
      </c>
      <c r="K1624" t="str">
        <f t="shared" si="25"/>
        <v/>
      </c>
    </row>
    <row r="1625" spans="1:11" ht="14.25" hidden="1" customHeight="1">
      <c r="A1625" s="16">
        <v>42913</v>
      </c>
      <c r="B1625">
        <v>112367295</v>
      </c>
      <c r="C1625" s="26" t="s">
        <v>6192</v>
      </c>
      <c r="D1625" s="17">
        <v>421350</v>
      </c>
      <c r="E1625" s="27" t="s">
        <v>9143</v>
      </c>
      <c r="F1625" s="17">
        <v>20</v>
      </c>
      <c r="G1625">
        <v>9999</v>
      </c>
      <c r="H1625" s="26" t="s">
        <v>37</v>
      </c>
      <c r="I1625">
        <v>1</v>
      </c>
      <c r="J1625">
        <f>VLOOKUP(E1625,自助机!E:H,4,FALSE)</f>
        <v>20</v>
      </c>
      <c r="K1625" t="str">
        <f t="shared" si="25"/>
        <v/>
      </c>
    </row>
    <row r="1626" spans="1:11" ht="14.25" hidden="1" customHeight="1">
      <c r="A1626" s="16">
        <v>42913</v>
      </c>
      <c r="B1626">
        <v>1000129014</v>
      </c>
      <c r="C1626" s="26" t="s">
        <v>6234</v>
      </c>
      <c r="D1626" s="17">
        <v>422393</v>
      </c>
      <c r="E1626" s="27" t="s">
        <v>9160</v>
      </c>
      <c r="F1626" s="17">
        <v>10</v>
      </c>
      <c r="G1626">
        <v>9999</v>
      </c>
      <c r="H1626" s="26" t="s">
        <v>37</v>
      </c>
      <c r="I1626">
        <v>1</v>
      </c>
      <c r="J1626">
        <f>VLOOKUP(E1626,自助机!E:H,4,FALSE)</f>
        <v>10</v>
      </c>
      <c r="K1626" t="str">
        <f t="shared" si="25"/>
        <v/>
      </c>
    </row>
    <row r="1627" spans="1:11" ht="14.25" hidden="1" customHeight="1">
      <c r="A1627" s="16">
        <v>42913</v>
      </c>
      <c r="B1627">
        <v>1000018879</v>
      </c>
      <c r="C1627" s="26" t="s">
        <v>6248</v>
      </c>
      <c r="D1627" s="17">
        <v>422765</v>
      </c>
      <c r="E1627" s="27" t="s">
        <v>9165</v>
      </c>
      <c r="F1627" s="17">
        <v>300</v>
      </c>
      <c r="G1627">
        <v>9999</v>
      </c>
      <c r="H1627" s="26" t="s">
        <v>37</v>
      </c>
      <c r="I1627">
        <v>1</v>
      </c>
      <c r="J1627">
        <f>VLOOKUP(E1627,自助机!E:H,4,FALSE)</f>
        <v>300</v>
      </c>
      <c r="K1627" t="str">
        <f t="shared" si="25"/>
        <v/>
      </c>
    </row>
    <row r="1628" spans="1:11" ht="14.25" hidden="1" customHeight="1">
      <c r="A1628" s="16">
        <v>42912</v>
      </c>
      <c r="B1628">
        <v>1000058299</v>
      </c>
      <c r="C1628" s="26" t="s">
        <v>5676</v>
      </c>
      <c r="D1628" s="17">
        <v>409599</v>
      </c>
      <c r="E1628" s="27" t="s">
        <v>8940</v>
      </c>
      <c r="F1628" s="17">
        <v>300</v>
      </c>
      <c r="G1628">
        <v>9999</v>
      </c>
      <c r="H1628" s="26" t="s">
        <v>37</v>
      </c>
      <c r="I1628">
        <v>1</v>
      </c>
      <c r="J1628">
        <f>VLOOKUP(E1628,自助机!E:H,4,FALSE)</f>
        <v>300</v>
      </c>
      <c r="K1628" t="str">
        <f t="shared" si="25"/>
        <v/>
      </c>
    </row>
    <row r="1629" spans="1:11" ht="14.25" hidden="1" customHeight="1">
      <c r="A1629" s="16">
        <v>42913</v>
      </c>
      <c r="B1629" t="s">
        <v>9394</v>
      </c>
      <c r="C1629" s="26" t="s">
        <v>4481</v>
      </c>
      <c r="D1629" s="17">
        <v>435890</v>
      </c>
      <c r="E1629" s="27" t="s">
        <v>9395</v>
      </c>
      <c r="F1629" s="17">
        <v>20</v>
      </c>
      <c r="G1629">
        <v>9999</v>
      </c>
      <c r="H1629" s="26" t="s">
        <v>37</v>
      </c>
      <c r="I1629">
        <v>1</v>
      </c>
      <c r="J1629">
        <f>VLOOKUP(E1629,自助机!E:H,4,FALSE)</f>
        <v>20</v>
      </c>
      <c r="K1629" t="str">
        <f t="shared" si="25"/>
        <v/>
      </c>
    </row>
    <row r="1630" spans="1:11" ht="14.25" hidden="1" customHeight="1">
      <c r="A1630" s="16">
        <v>42913</v>
      </c>
      <c r="B1630">
        <v>1000130793</v>
      </c>
      <c r="C1630" s="26" t="s">
        <v>6810</v>
      </c>
      <c r="D1630" s="17">
        <v>435969</v>
      </c>
      <c r="E1630" s="27" t="s">
        <v>9397</v>
      </c>
      <c r="F1630" s="17">
        <v>100</v>
      </c>
      <c r="G1630">
        <v>9999</v>
      </c>
      <c r="H1630" s="26" t="s">
        <v>37</v>
      </c>
      <c r="I1630">
        <v>1</v>
      </c>
      <c r="J1630">
        <f>VLOOKUP(E1630,自助机!E:H,4,FALSE)</f>
        <v>100</v>
      </c>
      <c r="K1630" t="str">
        <f t="shared" si="25"/>
        <v/>
      </c>
    </row>
    <row r="1631" spans="1:11" ht="14.25" hidden="1" customHeight="1">
      <c r="A1631" s="16">
        <v>42913</v>
      </c>
      <c r="B1631">
        <v>1000130771</v>
      </c>
      <c r="C1631" s="26" t="s">
        <v>6839</v>
      </c>
      <c r="D1631" s="17">
        <v>435975</v>
      </c>
      <c r="E1631" s="27" t="s">
        <v>9398</v>
      </c>
      <c r="F1631" s="17">
        <v>500</v>
      </c>
      <c r="G1631">
        <v>9999</v>
      </c>
      <c r="H1631" s="26" t="s">
        <v>37</v>
      </c>
      <c r="I1631">
        <v>1</v>
      </c>
      <c r="J1631">
        <f>VLOOKUP(E1631,自助机!E:H,4,FALSE)</f>
        <v>500</v>
      </c>
      <c r="K1631" t="str">
        <f t="shared" si="25"/>
        <v/>
      </c>
    </row>
    <row r="1632" spans="1:11" ht="14.25" hidden="1" customHeight="1">
      <c r="A1632" s="16">
        <v>42913</v>
      </c>
      <c r="B1632">
        <v>1000130793</v>
      </c>
      <c r="C1632" s="26" t="s">
        <v>6810</v>
      </c>
      <c r="D1632" s="17">
        <v>435993</v>
      </c>
      <c r="E1632" s="27" t="s">
        <v>9399</v>
      </c>
      <c r="F1632" s="17">
        <v>50</v>
      </c>
      <c r="G1632">
        <v>9999</v>
      </c>
      <c r="H1632" s="26" t="s">
        <v>37</v>
      </c>
      <c r="I1632">
        <v>1</v>
      </c>
      <c r="J1632">
        <f>VLOOKUP(E1632,自助机!E:H,4,FALSE)</f>
        <v>50</v>
      </c>
      <c r="K1632" t="str">
        <f t="shared" si="25"/>
        <v/>
      </c>
    </row>
    <row r="1633" spans="1:11" ht="14.25" hidden="1" customHeight="1">
      <c r="A1633" s="16">
        <v>42913</v>
      </c>
      <c r="B1633">
        <v>1000084759</v>
      </c>
      <c r="C1633" s="26" t="s">
        <v>103</v>
      </c>
      <c r="D1633" s="17">
        <v>436087</v>
      </c>
      <c r="E1633" s="27" t="s">
        <v>9400</v>
      </c>
      <c r="F1633" s="17">
        <v>500</v>
      </c>
      <c r="G1633">
        <v>9999</v>
      </c>
      <c r="H1633" s="26" t="s">
        <v>37</v>
      </c>
      <c r="I1633">
        <v>1</v>
      </c>
      <c r="J1633">
        <f>VLOOKUP(E1633,自助机!E:H,4,FALSE)</f>
        <v>500</v>
      </c>
      <c r="K1633" t="str">
        <f t="shared" si="25"/>
        <v/>
      </c>
    </row>
    <row r="1634" spans="1:11" ht="14.25" hidden="1" customHeight="1">
      <c r="A1634" s="16">
        <v>42913</v>
      </c>
      <c r="B1634">
        <v>1000130785</v>
      </c>
      <c r="C1634" s="26" t="s">
        <v>6851</v>
      </c>
      <c r="D1634" s="17">
        <v>436160</v>
      </c>
      <c r="E1634" s="27" t="s">
        <v>9403</v>
      </c>
      <c r="F1634" s="17">
        <v>30</v>
      </c>
      <c r="G1634">
        <v>9999</v>
      </c>
      <c r="H1634" s="26" t="s">
        <v>37</v>
      </c>
      <c r="I1634">
        <v>1</v>
      </c>
      <c r="J1634">
        <f>VLOOKUP(E1634,自助机!E:H,4,FALSE)</f>
        <v>30</v>
      </c>
      <c r="K1634" t="str">
        <f t="shared" si="25"/>
        <v/>
      </c>
    </row>
    <row r="1635" spans="1:11" ht="14.25" hidden="1" customHeight="1">
      <c r="A1635" s="16">
        <v>42912</v>
      </c>
      <c r="B1635">
        <v>1000105161</v>
      </c>
      <c r="C1635" s="26" t="s">
        <v>55</v>
      </c>
      <c r="D1635" s="17">
        <v>410007</v>
      </c>
      <c r="E1635" s="27" t="s">
        <v>8949</v>
      </c>
      <c r="F1635" s="17">
        <v>600</v>
      </c>
      <c r="G1635">
        <v>9999</v>
      </c>
      <c r="H1635" s="26" t="s">
        <v>37</v>
      </c>
      <c r="I1635">
        <v>1</v>
      </c>
      <c r="J1635">
        <f>VLOOKUP(E1635,自助机!E:H,4,FALSE)</f>
        <v>600</v>
      </c>
      <c r="K1635" t="str">
        <f t="shared" si="25"/>
        <v/>
      </c>
    </row>
    <row r="1636" spans="1:11" ht="14.25" hidden="1" customHeight="1">
      <c r="A1636" s="16">
        <v>42912</v>
      </c>
      <c r="B1636">
        <v>1000052751</v>
      </c>
      <c r="C1636" s="26" t="s">
        <v>5705</v>
      </c>
      <c r="D1636" s="17">
        <v>410183</v>
      </c>
      <c r="E1636" s="27" t="s">
        <v>8951</v>
      </c>
      <c r="F1636" s="17">
        <v>2000</v>
      </c>
      <c r="G1636">
        <v>9999</v>
      </c>
      <c r="H1636" s="26" t="s">
        <v>37</v>
      </c>
      <c r="I1636">
        <v>1</v>
      </c>
      <c r="J1636">
        <f>VLOOKUP(E1636,自助机!E:H,4,FALSE)</f>
        <v>2000</v>
      </c>
      <c r="K1636" t="str">
        <f t="shared" si="25"/>
        <v/>
      </c>
    </row>
    <row r="1637" spans="1:11" ht="14.25" hidden="1" customHeight="1">
      <c r="A1637" s="16">
        <v>42912</v>
      </c>
      <c r="B1637">
        <v>1000127038</v>
      </c>
      <c r="C1637" s="26" t="s">
        <v>38</v>
      </c>
      <c r="D1637" s="17">
        <v>410349</v>
      </c>
      <c r="E1637" s="27" t="s">
        <v>8954</v>
      </c>
      <c r="F1637" s="17">
        <v>10</v>
      </c>
      <c r="G1637">
        <v>9999</v>
      </c>
      <c r="H1637" s="26" t="s">
        <v>37</v>
      </c>
      <c r="I1637">
        <v>1</v>
      </c>
      <c r="J1637">
        <f>VLOOKUP(E1637,自助机!E:H,4,FALSE)</f>
        <v>10</v>
      </c>
      <c r="K1637" t="str">
        <f t="shared" si="25"/>
        <v/>
      </c>
    </row>
    <row r="1638" spans="1:11" ht="14.25" hidden="1" customHeight="1">
      <c r="A1638" s="16">
        <v>42912</v>
      </c>
      <c r="B1638">
        <v>1000126847</v>
      </c>
      <c r="C1638" s="26" t="s">
        <v>5734</v>
      </c>
      <c r="D1638" s="17">
        <v>410692</v>
      </c>
      <c r="E1638" s="27" t="s">
        <v>8962</v>
      </c>
      <c r="F1638" s="17">
        <v>300</v>
      </c>
      <c r="G1638">
        <v>9999</v>
      </c>
      <c r="H1638" s="26" t="s">
        <v>37</v>
      </c>
      <c r="I1638">
        <v>1</v>
      </c>
      <c r="J1638">
        <f>VLOOKUP(E1638,自助机!E:H,4,FALSE)</f>
        <v>300</v>
      </c>
      <c r="K1638" t="str">
        <f t="shared" si="25"/>
        <v/>
      </c>
    </row>
    <row r="1639" spans="1:11" ht="14.25" hidden="1" customHeight="1">
      <c r="A1639" s="16">
        <v>42912</v>
      </c>
      <c r="B1639">
        <v>1000126443</v>
      </c>
      <c r="C1639" s="26" t="s">
        <v>5737</v>
      </c>
      <c r="D1639" s="17">
        <v>410706</v>
      </c>
      <c r="E1639" s="27" t="s">
        <v>8963</v>
      </c>
      <c r="F1639" s="17">
        <v>2400</v>
      </c>
      <c r="G1639">
        <v>9999</v>
      </c>
      <c r="H1639" s="26" t="s">
        <v>37</v>
      </c>
      <c r="I1639">
        <v>1</v>
      </c>
      <c r="J1639">
        <f>VLOOKUP(E1639,自助机!E:H,4,FALSE)</f>
        <v>2400</v>
      </c>
      <c r="K1639" t="str">
        <f t="shared" si="25"/>
        <v/>
      </c>
    </row>
    <row r="1640" spans="1:11" ht="14.25" hidden="1" customHeight="1">
      <c r="A1640" s="16">
        <v>42912</v>
      </c>
      <c r="B1640">
        <v>1000120332</v>
      </c>
      <c r="C1640" s="26" t="s">
        <v>5571</v>
      </c>
      <c r="D1640" s="17">
        <v>410789</v>
      </c>
      <c r="E1640" s="27" t="s">
        <v>8965</v>
      </c>
      <c r="F1640" s="17">
        <v>1000</v>
      </c>
      <c r="G1640">
        <v>9999</v>
      </c>
      <c r="H1640" s="26" t="s">
        <v>37</v>
      </c>
      <c r="I1640">
        <v>1</v>
      </c>
      <c r="J1640">
        <f>VLOOKUP(E1640,自助机!E:H,4,FALSE)</f>
        <v>1000</v>
      </c>
      <c r="K1640" t="str">
        <f t="shared" si="25"/>
        <v/>
      </c>
    </row>
    <row r="1641" spans="1:11" ht="14.25" hidden="1" customHeight="1">
      <c r="A1641" s="16">
        <v>42912</v>
      </c>
      <c r="B1641" t="s">
        <v>8967</v>
      </c>
      <c r="C1641" s="26" t="s">
        <v>5747</v>
      </c>
      <c r="D1641" s="17">
        <v>410822</v>
      </c>
      <c r="E1641" s="27" t="s">
        <v>8968</v>
      </c>
      <c r="F1641" s="17">
        <v>10</v>
      </c>
      <c r="G1641">
        <v>9999</v>
      </c>
      <c r="H1641" s="26" t="s">
        <v>37</v>
      </c>
      <c r="I1641">
        <v>1</v>
      </c>
      <c r="J1641">
        <f>VLOOKUP(E1641,自助机!E:H,4,FALSE)</f>
        <v>10</v>
      </c>
      <c r="K1641" t="str">
        <f t="shared" si="25"/>
        <v/>
      </c>
    </row>
    <row r="1642" spans="1:11" ht="14.25" hidden="1" customHeight="1">
      <c r="A1642" s="16">
        <v>42912</v>
      </c>
      <c r="B1642">
        <v>1000125899</v>
      </c>
      <c r="C1642" s="26" t="s">
        <v>5755</v>
      </c>
      <c r="D1642" s="17">
        <v>411031</v>
      </c>
      <c r="E1642" s="27" t="s">
        <v>8971</v>
      </c>
      <c r="F1642" s="17">
        <v>67</v>
      </c>
      <c r="G1642">
        <v>9999</v>
      </c>
      <c r="H1642" s="26" t="s">
        <v>37</v>
      </c>
      <c r="I1642">
        <v>1</v>
      </c>
      <c r="J1642">
        <f>VLOOKUP(E1642,自助机!E:H,4,FALSE)</f>
        <v>67</v>
      </c>
      <c r="K1642" t="str">
        <f t="shared" si="25"/>
        <v/>
      </c>
    </row>
    <row r="1643" spans="1:11" ht="14.25" hidden="1" customHeight="1">
      <c r="A1643" s="16">
        <v>42912</v>
      </c>
      <c r="B1643">
        <v>1000126801</v>
      </c>
      <c r="C1643" s="26" t="s">
        <v>5758</v>
      </c>
      <c r="D1643" s="17">
        <v>411049</v>
      </c>
      <c r="E1643" s="27" t="s">
        <v>8972</v>
      </c>
      <c r="F1643" s="17">
        <v>200</v>
      </c>
      <c r="G1643">
        <v>9999</v>
      </c>
      <c r="H1643" s="26" t="s">
        <v>37</v>
      </c>
      <c r="I1643">
        <v>1</v>
      </c>
      <c r="J1643">
        <f>VLOOKUP(E1643,自助机!E:H,4,FALSE)</f>
        <v>200</v>
      </c>
      <c r="K1643" t="str">
        <f t="shared" si="25"/>
        <v/>
      </c>
    </row>
    <row r="1644" spans="1:11" ht="14.25" hidden="1" customHeight="1">
      <c r="A1644" s="16">
        <v>42912</v>
      </c>
      <c r="B1644">
        <v>1000126683</v>
      </c>
      <c r="C1644" s="26" t="s">
        <v>5761</v>
      </c>
      <c r="D1644" s="17">
        <v>411165</v>
      </c>
      <c r="E1644" s="27" t="s">
        <v>8973</v>
      </c>
      <c r="F1644" s="17">
        <v>65</v>
      </c>
      <c r="G1644">
        <v>9999</v>
      </c>
      <c r="H1644" s="26" t="s">
        <v>37</v>
      </c>
      <c r="I1644">
        <v>1</v>
      </c>
      <c r="J1644">
        <f>VLOOKUP(E1644,自助机!E:H,4,FALSE)</f>
        <v>65</v>
      </c>
      <c r="K1644" t="str">
        <f t="shared" si="25"/>
        <v/>
      </c>
    </row>
    <row r="1645" spans="1:11" ht="14.25" hidden="1" customHeight="1">
      <c r="A1645" s="16">
        <v>42912</v>
      </c>
      <c r="B1645">
        <v>1000118785</v>
      </c>
      <c r="C1645" s="26" t="s">
        <v>5597</v>
      </c>
      <c r="D1645" s="17">
        <v>407051</v>
      </c>
      <c r="E1645" s="27" t="s">
        <v>8910</v>
      </c>
      <c r="F1645" s="17">
        <v>100</v>
      </c>
      <c r="G1645">
        <v>9999</v>
      </c>
      <c r="H1645" s="26" t="s">
        <v>37</v>
      </c>
      <c r="I1645">
        <v>1</v>
      </c>
      <c r="J1645">
        <f>VLOOKUP(E1645,自助机!E:H,4,FALSE)</f>
        <v>100</v>
      </c>
      <c r="K1645" t="str">
        <f t="shared" si="25"/>
        <v/>
      </c>
    </row>
    <row r="1646" spans="1:11" ht="14.25" hidden="1" customHeight="1">
      <c r="A1646" s="16">
        <v>42912</v>
      </c>
      <c r="B1646">
        <v>1000126519</v>
      </c>
      <c r="C1646" s="26" t="s">
        <v>5623</v>
      </c>
      <c r="D1646" s="17">
        <v>407859</v>
      </c>
      <c r="E1646" s="27" t="s">
        <v>8919</v>
      </c>
      <c r="F1646" s="17">
        <v>500</v>
      </c>
      <c r="G1646">
        <v>9999</v>
      </c>
      <c r="H1646" s="26" t="s">
        <v>37</v>
      </c>
      <c r="I1646">
        <v>1</v>
      </c>
      <c r="J1646">
        <f>VLOOKUP(E1646,自助机!E:H,4,FALSE)</f>
        <v>500</v>
      </c>
      <c r="K1646" t="str">
        <f t="shared" si="25"/>
        <v/>
      </c>
    </row>
    <row r="1647" spans="1:11" ht="14.25" hidden="1" customHeight="1">
      <c r="A1647" s="16">
        <v>42912</v>
      </c>
      <c r="B1647">
        <v>1000127107</v>
      </c>
      <c r="C1647" s="26" t="s">
        <v>5781</v>
      </c>
      <c r="D1647" s="17">
        <v>411436</v>
      </c>
      <c r="E1647" s="27" t="s">
        <v>8982</v>
      </c>
      <c r="F1647" s="17">
        <v>500</v>
      </c>
      <c r="G1647">
        <v>9999</v>
      </c>
      <c r="H1647" s="26" t="s">
        <v>37</v>
      </c>
      <c r="I1647">
        <v>1</v>
      </c>
      <c r="J1647">
        <f>VLOOKUP(E1647,自助机!E:H,4,FALSE)</f>
        <v>500</v>
      </c>
      <c r="K1647" t="str">
        <f t="shared" si="25"/>
        <v/>
      </c>
    </row>
    <row r="1648" spans="1:11" ht="14.25" hidden="1" customHeight="1">
      <c r="A1648" s="16">
        <v>42913</v>
      </c>
      <c r="B1648">
        <v>1000129840</v>
      </c>
      <c r="C1648" s="26" t="s">
        <v>6534</v>
      </c>
      <c r="D1648" s="17">
        <v>430189</v>
      </c>
      <c r="E1648" s="27" t="s">
        <v>9277</v>
      </c>
      <c r="F1648" s="17">
        <v>50</v>
      </c>
      <c r="G1648">
        <v>9999</v>
      </c>
      <c r="H1648" s="26" t="s">
        <v>37</v>
      </c>
      <c r="I1648">
        <v>1</v>
      </c>
      <c r="J1648">
        <f>VLOOKUP(E1648,自助机!E:H,4,FALSE)</f>
        <v>50</v>
      </c>
      <c r="K1648" t="str">
        <f t="shared" si="25"/>
        <v/>
      </c>
    </row>
    <row r="1649" spans="1:11" ht="14.25" hidden="1" customHeight="1">
      <c r="A1649" s="16">
        <v>42913</v>
      </c>
      <c r="B1649">
        <v>1000130279</v>
      </c>
      <c r="C1649" s="26" t="s">
        <v>6564</v>
      </c>
      <c r="D1649" s="17">
        <v>430874</v>
      </c>
      <c r="E1649" s="27" t="s">
        <v>9290</v>
      </c>
      <c r="F1649" s="17">
        <v>100</v>
      </c>
      <c r="G1649">
        <v>9999</v>
      </c>
      <c r="H1649" s="26" t="s">
        <v>37</v>
      </c>
      <c r="I1649">
        <v>1</v>
      </c>
      <c r="J1649">
        <f>VLOOKUP(E1649,自助机!E:H,4,FALSE)</f>
        <v>100</v>
      </c>
      <c r="K1649" t="str">
        <f t="shared" si="25"/>
        <v/>
      </c>
    </row>
    <row r="1650" spans="1:11" ht="14.25" hidden="1" customHeight="1">
      <c r="A1650" s="16">
        <v>42913</v>
      </c>
      <c r="B1650">
        <v>1000128774</v>
      </c>
      <c r="C1650" s="26" t="s">
        <v>6441</v>
      </c>
      <c r="D1650" s="17">
        <v>430899</v>
      </c>
      <c r="E1650" s="27" t="s">
        <v>9292</v>
      </c>
      <c r="F1650" s="17">
        <v>20</v>
      </c>
      <c r="G1650">
        <v>9999</v>
      </c>
      <c r="H1650" s="26" t="s">
        <v>37</v>
      </c>
      <c r="I1650">
        <v>1</v>
      </c>
      <c r="J1650">
        <f>VLOOKUP(E1650,自助机!E:H,4,FALSE)</f>
        <v>20</v>
      </c>
      <c r="K1650" t="str">
        <f t="shared" si="25"/>
        <v/>
      </c>
    </row>
    <row r="1651" spans="1:11" ht="14.25" hidden="1" customHeight="1">
      <c r="A1651" s="16">
        <v>42913</v>
      </c>
      <c r="B1651">
        <v>1000127879</v>
      </c>
      <c r="C1651" s="26" t="s">
        <v>6571</v>
      </c>
      <c r="D1651" s="17">
        <v>430931</v>
      </c>
      <c r="E1651" s="27" t="s">
        <v>9293</v>
      </c>
      <c r="F1651" s="17">
        <v>640</v>
      </c>
      <c r="G1651">
        <v>9999</v>
      </c>
      <c r="H1651" s="26" t="s">
        <v>37</v>
      </c>
      <c r="I1651">
        <v>1</v>
      </c>
      <c r="J1651">
        <f>VLOOKUP(E1651,自助机!E:H,4,FALSE)</f>
        <v>640</v>
      </c>
      <c r="K1651" t="str">
        <f t="shared" si="25"/>
        <v/>
      </c>
    </row>
    <row r="1652" spans="1:11" ht="14.25" hidden="1" customHeight="1">
      <c r="A1652" s="16">
        <v>42912</v>
      </c>
      <c r="B1652">
        <v>1000127283</v>
      </c>
      <c r="C1652" s="26" t="s">
        <v>5837</v>
      </c>
      <c r="D1652" s="17">
        <v>412883</v>
      </c>
      <c r="E1652" s="27" t="s">
        <v>9004</v>
      </c>
      <c r="F1652" s="17">
        <v>20</v>
      </c>
      <c r="G1652">
        <v>9999</v>
      </c>
      <c r="H1652" s="26" t="s">
        <v>37</v>
      </c>
      <c r="I1652">
        <v>1</v>
      </c>
      <c r="J1652">
        <f>VLOOKUP(E1652,自助机!E:H,4,FALSE)</f>
        <v>20</v>
      </c>
      <c r="K1652" t="str">
        <f t="shared" si="25"/>
        <v/>
      </c>
    </row>
    <row r="1653" spans="1:11" ht="14.25" hidden="1" customHeight="1">
      <c r="A1653" s="16">
        <v>42912</v>
      </c>
      <c r="B1653">
        <v>1000052751</v>
      </c>
      <c r="C1653" s="26" t="s">
        <v>5705</v>
      </c>
      <c r="D1653" s="17">
        <v>413683</v>
      </c>
      <c r="E1653" s="27" t="s">
        <v>9013</v>
      </c>
      <c r="F1653" s="17">
        <v>5000</v>
      </c>
      <c r="G1653">
        <v>9999</v>
      </c>
      <c r="H1653" s="26" t="s">
        <v>37</v>
      </c>
      <c r="I1653">
        <v>1</v>
      </c>
      <c r="J1653">
        <f>VLOOKUP(E1653,自助机!E:H,4,FALSE)</f>
        <v>5000</v>
      </c>
      <c r="K1653" t="str">
        <f t="shared" si="25"/>
        <v/>
      </c>
    </row>
    <row r="1654" spans="1:11" ht="14.25" hidden="1" customHeight="1">
      <c r="A1654" s="16">
        <v>42912</v>
      </c>
      <c r="B1654">
        <v>122007585</v>
      </c>
      <c r="C1654" s="26" t="s">
        <v>5597</v>
      </c>
      <c r="D1654" s="17">
        <v>413740</v>
      </c>
      <c r="E1654" s="27" t="s">
        <v>9018</v>
      </c>
      <c r="F1654" s="17">
        <v>20</v>
      </c>
      <c r="G1654">
        <v>9999</v>
      </c>
      <c r="H1654" s="26" t="s">
        <v>37</v>
      </c>
      <c r="I1654">
        <v>1</v>
      </c>
      <c r="J1654">
        <f>VLOOKUP(E1654,自助机!E:H,4,FALSE)</f>
        <v>20</v>
      </c>
      <c r="K1654" t="str">
        <f t="shared" si="25"/>
        <v/>
      </c>
    </row>
    <row r="1655" spans="1:11" ht="14.25" hidden="1" customHeight="1">
      <c r="A1655" s="16">
        <v>42913</v>
      </c>
      <c r="B1655">
        <v>1000127717</v>
      </c>
      <c r="C1655" s="26" t="s">
        <v>6324</v>
      </c>
      <c r="D1655" s="17">
        <v>424521</v>
      </c>
      <c r="E1655" s="27" t="s">
        <v>9196</v>
      </c>
      <c r="F1655" s="17">
        <v>27</v>
      </c>
      <c r="G1655">
        <v>9999</v>
      </c>
      <c r="H1655" s="26" t="s">
        <v>37</v>
      </c>
      <c r="I1655">
        <v>1</v>
      </c>
      <c r="J1655">
        <f>VLOOKUP(E1655,自助机!E:H,4,FALSE)</f>
        <v>27</v>
      </c>
      <c r="K1655" t="str">
        <f t="shared" si="25"/>
        <v/>
      </c>
    </row>
    <row r="1656" spans="1:11" ht="14.25" hidden="1" customHeight="1">
      <c r="A1656" s="16">
        <v>42913</v>
      </c>
      <c r="B1656">
        <v>1000123915</v>
      </c>
      <c r="C1656" s="26" t="s">
        <v>6422</v>
      </c>
      <c r="D1656" s="17">
        <v>427458</v>
      </c>
      <c r="E1656" s="27" t="s">
        <v>9234</v>
      </c>
      <c r="F1656" s="17">
        <v>100</v>
      </c>
      <c r="G1656">
        <v>9999</v>
      </c>
      <c r="H1656" s="26" t="s">
        <v>37</v>
      </c>
      <c r="I1656">
        <v>1</v>
      </c>
      <c r="J1656">
        <f>VLOOKUP(E1656,自助机!E:H,4,FALSE)</f>
        <v>100</v>
      </c>
      <c r="K1656" t="str">
        <f t="shared" si="25"/>
        <v/>
      </c>
    </row>
    <row r="1657" spans="1:11" ht="14.25" hidden="1" customHeight="1">
      <c r="A1657" s="16">
        <v>42913</v>
      </c>
      <c r="B1657">
        <v>1000103549</v>
      </c>
      <c r="C1657" s="26" t="s">
        <v>2331</v>
      </c>
      <c r="D1657" s="17">
        <v>428523</v>
      </c>
      <c r="E1657" s="27" t="s">
        <v>9250</v>
      </c>
      <c r="F1657" s="17">
        <v>1000</v>
      </c>
      <c r="G1657">
        <v>9999</v>
      </c>
      <c r="H1657" s="26" t="s">
        <v>37</v>
      </c>
      <c r="I1657">
        <v>1</v>
      </c>
      <c r="J1657">
        <f>VLOOKUP(E1657,自助机!E:H,4,FALSE)</f>
        <v>1000</v>
      </c>
      <c r="K1657" t="str">
        <f t="shared" si="25"/>
        <v/>
      </c>
    </row>
    <row r="1658" spans="1:11" ht="14.25" hidden="1" customHeight="1">
      <c r="A1658" s="16">
        <v>42912</v>
      </c>
      <c r="B1658">
        <v>1000032149</v>
      </c>
      <c r="C1658" s="26" t="s">
        <v>5590</v>
      </c>
      <c r="D1658" s="17">
        <v>406818</v>
      </c>
      <c r="E1658" s="27" t="s">
        <v>8907</v>
      </c>
      <c r="F1658" s="17">
        <v>10</v>
      </c>
      <c r="G1658">
        <v>9999</v>
      </c>
      <c r="H1658" s="26" t="s">
        <v>37</v>
      </c>
      <c r="I1658">
        <v>1</v>
      </c>
      <c r="J1658">
        <f>VLOOKUP(E1658,自助机!E:H,4,FALSE)</f>
        <v>10</v>
      </c>
      <c r="K1658" t="str">
        <f t="shared" si="25"/>
        <v/>
      </c>
    </row>
    <row r="1659" spans="1:11" ht="14.25" hidden="1" customHeight="1">
      <c r="A1659" s="16">
        <v>42912</v>
      </c>
      <c r="B1659">
        <v>112142066</v>
      </c>
      <c r="C1659" s="26" t="s">
        <v>5731</v>
      </c>
      <c r="D1659" s="17">
        <v>410696</v>
      </c>
      <c r="E1659" s="27" t="s">
        <v>8961</v>
      </c>
      <c r="F1659" s="17">
        <v>300</v>
      </c>
      <c r="G1659">
        <v>9999</v>
      </c>
      <c r="H1659" s="26" t="s">
        <v>37</v>
      </c>
      <c r="I1659">
        <v>1</v>
      </c>
      <c r="J1659">
        <f>VLOOKUP(E1659,自助机!E:H,4,FALSE)</f>
        <v>300</v>
      </c>
      <c r="K1659" t="str">
        <f t="shared" si="25"/>
        <v/>
      </c>
    </row>
    <row r="1660" spans="1:11" ht="14.25" hidden="1" customHeight="1">
      <c r="A1660" s="16">
        <v>42912</v>
      </c>
      <c r="B1660" t="s">
        <v>8975</v>
      </c>
      <c r="C1660" s="26" t="s">
        <v>5740</v>
      </c>
      <c r="D1660" s="17">
        <v>411285</v>
      </c>
      <c r="E1660" s="27" t="s">
        <v>8976</v>
      </c>
      <c r="F1660" s="17">
        <v>10</v>
      </c>
      <c r="G1660">
        <v>9999</v>
      </c>
      <c r="H1660" s="26" t="s">
        <v>37</v>
      </c>
      <c r="I1660">
        <v>1</v>
      </c>
      <c r="J1660">
        <f>VLOOKUP(E1660,自助机!E:H,4,FALSE)</f>
        <v>10</v>
      </c>
      <c r="K1660" t="str">
        <f t="shared" si="25"/>
        <v/>
      </c>
    </row>
    <row r="1661" spans="1:11" ht="14.25" hidden="1" customHeight="1">
      <c r="A1661" s="16">
        <v>42912</v>
      </c>
      <c r="B1661">
        <v>1000124816</v>
      </c>
      <c r="C1661" s="26" t="s">
        <v>5773</v>
      </c>
      <c r="D1661" s="17">
        <v>411376</v>
      </c>
      <c r="E1661" s="27" t="s">
        <v>8979</v>
      </c>
      <c r="F1661" s="17">
        <v>600</v>
      </c>
      <c r="G1661">
        <v>9999</v>
      </c>
      <c r="H1661" s="26" t="s">
        <v>37</v>
      </c>
      <c r="I1661">
        <v>1</v>
      </c>
      <c r="J1661">
        <f>VLOOKUP(E1661,自助机!E:H,4,FALSE)</f>
        <v>600</v>
      </c>
      <c r="K1661" t="str">
        <f t="shared" si="25"/>
        <v/>
      </c>
    </row>
    <row r="1662" spans="1:11" ht="14.25" hidden="1" customHeight="1">
      <c r="A1662" s="16">
        <v>42912</v>
      </c>
      <c r="B1662">
        <v>1000127155</v>
      </c>
      <c r="C1662" s="26" t="s">
        <v>5776</v>
      </c>
      <c r="D1662" s="17">
        <v>411460</v>
      </c>
      <c r="E1662" s="27" t="s">
        <v>8980</v>
      </c>
      <c r="F1662" s="17">
        <v>10</v>
      </c>
      <c r="G1662">
        <v>9999</v>
      </c>
      <c r="H1662" s="26" t="s">
        <v>37</v>
      </c>
      <c r="I1662">
        <v>1</v>
      </c>
      <c r="J1662">
        <f>VLOOKUP(E1662,自助机!E:H,4,FALSE)</f>
        <v>10</v>
      </c>
      <c r="K1662" t="str">
        <f t="shared" si="25"/>
        <v/>
      </c>
    </row>
    <row r="1663" spans="1:11" ht="14.25" hidden="1" customHeight="1">
      <c r="A1663" s="16">
        <v>42912</v>
      </c>
      <c r="B1663">
        <v>111274243</v>
      </c>
      <c r="C1663" s="26" t="s">
        <v>4995</v>
      </c>
      <c r="D1663" s="17">
        <v>409834</v>
      </c>
      <c r="E1663" s="27" t="s">
        <v>8945</v>
      </c>
      <c r="F1663" s="17">
        <v>1700</v>
      </c>
      <c r="G1663">
        <v>9999</v>
      </c>
      <c r="H1663" s="26" t="s">
        <v>37</v>
      </c>
      <c r="I1663">
        <v>1</v>
      </c>
      <c r="J1663">
        <f>VLOOKUP(E1663,自助机!E:H,4,FALSE)</f>
        <v>1700</v>
      </c>
      <c r="K1663" t="str">
        <f t="shared" si="25"/>
        <v/>
      </c>
    </row>
    <row r="1664" spans="1:11" ht="14.25" hidden="1" customHeight="1">
      <c r="A1664" s="16">
        <v>42912</v>
      </c>
      <c r="B1664">
        <v>1000126549</v>
      </c>
      <c r="C1664" s="26" t="s">
        <v>5695</v>
      </c>
      <c r="D1664" s="17">
        <v>409919</v>
      </c>
      <c r="E1664" s="27" t="s">
        <v>8947</v>
      </c>
      <c r="F1664" s="17">
        <v>20</v>
      </c>
      <c r="G1664">
        <v>9999</v>
      </c>
      <c r="H1664" s="26" t="s">
        <v>37</v>
      </c>
      <c r="I1664">
        <v>1</v>
      </c>
      <c r="J1664">
        <f>VLOOKUP(E1664,自助机!E:H,4,FALSE)</f>
        <v>20</v>
      </c>
      <c r="K1664" t="str">
        <f t="shared" si="25"/>
        <v/>
      </c>
    </row>
    <row r="1665" spans="1:11" ht="14.25" hidden="1" customHeight="1">
      <c r="A1665" s="16">
        <v>42913</v>
      </c>
      <c r="B1665">
        <v>1000128202</v>
      </c>
      <c r="C1665" s="26" t="s">
        <v>6046</v>
      </c>
      <c r="D1665" s="17">
        <v>418128</v>
      </c>
      <c r="E1665" s="27" t="s">
        <v>9089</v>
      </c>
      <c r="F1665" s="17">
        <v>600</v>
      </c>
      <c r="G1665">
        <v>9999</v>
      </c>
      <c r="H1665" s="26" t="s">
        <v>37</v>
      </c>
      <c r="I1665">
        <v>1</v>
      </c>
      <c r="J1665">
        <f>VLOOKUP(E1665,自助机!E:H,4,FALSE)</f>
        <v>600</v>
      </c>
      <c r="K1665" t="str">
        <f t="shared" si="25"/>
        <v/>
      </c>
    </row>
    <row r="1666" spans="1:11" ht="14.25" hidden="1" customHeight="1">
      <c r="A1666" s="16">
        <v>42913</v>
      </c>
      <c r="B1666">
        <v>1000119575</v>
      </c>
      <c r="C1666" s="26" t="s">
        <v>6085</v>
      </c>
      <c r="D1666" s="17">
        <v>428134</v>
      </c>
      <c r="E1666" s="27" t="s">
        <v>9246</v>
      </c>
      <c r="F1666" s="17">
        <v>100</v>
      </c>
      <c r="G1666">
        <v>9999</v>
      </c>
      <c r="H1666" s="26" t="s">
        <v>37</v>
      </c>
      <c r="I1666">
        <v>1</v>
      </c>
      <c r="J1666">
        <f>VLOOKUP(E1666,自助机!E:H,4,FALSE)</f>
        <v>100</v>
      </c>
      <c r="K1666" t="str">
        <f t="shared" si="25"/>
        <v/>
      </c>
    </row>
    <row r="1667" spans="1:11" ht="14.25" hidden="1" customHeight="1">
      <c r="A1667" s="16">
        <v>42913</v>
      </c>
      <c r="B1667">
        <v>1000053945</v>
      </c>
      <c r="C1667" s="26" t="s">
        <v>6461</v>
      </c>
      <c r="D1667" s="17">
        <v>428321</v>
      </c>
      <c r="E1667" s="27" t="s">
        <v>9249</v>
      </c>
      <c r="F1667" s="17">
        <v>1000</v>
      </c>
      <c r="G1667">
        <v>9999</v>
      </c>
      <c r="H1667" s="26" t="s">
        <v>37</v>
      </c>
      <c r="I1667">
        <v>1</v>
      </c>
      <c r="J1667">
        <f>VLOOKUP(E1667,自助机!E:H,4,FALSE)</f>
        <v>1000</v>
      </c>
      <c r="K1667" t="str">
        <f t="shared" ref="K1667:K1730" si="26">IF(J1667=F1667,"",1)</f>
        <v/>
      </c>
    </row>
    <row r="1668" spans="1:11" ht="14.25" hidden="1" customHeight="1">
      <c r="A1668" s="16">
        <v>42913</v>
      </c>
      <c r="B1668">
        <v>1000129400</v>
      </c>
      <c r="C1668" s="26" t="s">
        <v>6472</v>
      </c>
      <c r="D1668" s="17">
        <v>428584</v>
      </c>
      <c r="E1668" s="27" t="s">
        <v>9253</v>
      </c>
      <c r="F1668" s="17">
        <v>300</v>
      </c>
      <c r="G1668">
        <v>9999</v>
      </c>
      <c r="H1668" s="26" t="s">
        <v>37</v>
      </c>
      <c r="I1668">
        <v>1</v>
      </c>
      <c r="J1668">
        <f>VLOOKUP(E1668,自助机!E:H,4,FALSE)</f>
        <v>300</v>
      </c>
      <c r="K1668" t="str">
        <f t="shared" si="26"/>
        <v/>
      </c>
    </row>
    <row r="1669" spans="1:11" ht="14.25" hidden="1" customHeight="1">
      <c r="A1669" s="16">
        <v>42913</v>
      </c>
      <c r="B1669">
        <v>1000091091</v>
      </c>
      <c r="C1669" s="26" t="s">
        <v>754</v>
      </c>
      <c r="D1669" s="17">
        <v>428714</v>
      </c>
      <c r="E1669" s="27" t="s">
        <v>9254</v>
      </c>
      <c r="F1669" s="17">
        <v>1500</v>
      </c>
      <c r="G1669">
        <v>9999</v>
      </c>
      <c r="H1669" s="26" t="s">
        <v>37</v>
      </c>
      <c r="I1669">
        <v>1</v>
      </c>
      <c r="J1669">
        <f>VLOOKUP(E1669,自助机!E:H,4,FALSE)</f>
        <v>1500</v>
      </c>
      <c r="K1669" t="str">
        <f t="shared" si="26"/>
        <v/>
      </c>
    </row>
    <row r="1670" spans="1:11" ht="14.25" hidden="1" customHeight="1">
      <c r="A1670" s="16">
        <v>42913</v>
      </c>
      <c r="B1670">
        <v>1000127970</v>
      </c>
      <c r="C1670" s="26" t="s">
        <v>886</v>
      </c>
      <c r="D1670" s="17">
        <v>428747</v>
      </c>
      <c r="E1670" s="27" t="s">
        <v>9255</v>
      </c>
      <c r="F1670" s="17">
        <v>22</v>
      </c>
      <c r="G1670">
        <v>9999</v>
      </c>
      <c r="H1670" s="26" t="s">
        <v>37</v>
      </c>
      <c r="I1670">
        <v>1</v>
      </c>
      <c r="J1670">
        <f>VLOOKUP(E1670,自助机!E:H,4,FALSE)</f>
        <v>22</v>
      </c>
      <c r="K1670" t="str">
        <f t="shared" si="26"/>
        <v/>
      </c>
    </row>
    <row r="1671" spans="1:11" ht="14.25" hidden="1" customHeight="1">
      <c r="A1671" s="16">
        <v>42913</v>
      </c>
      <c r="B1671">
        <v>1000127862</v>
      </c>
      <c r="C1671" s="26" t="s">
        <v>6489</v>
      </c>
      <c r="D1671" s="17">
        <v>428873</v>
      </c>
      <c r="E1671" s="27" t="s">
        <v>9260</v>
      </c>
      <c r="F1671" s="17">
        <v>10</v>
      </c>
      <c r="G1671">
        <v>9999</v>
      </c>
      <c r="H1671" s="26" t="s">
        <v>37</v>
      </c>
      <c r="I1671">
        <v>1</v>
      </c>
      <c r="J1671">
        <f>VLOOKUP(E1671,自助机!E:H,4,FALSE)</f>
        <v>10</v>
      </c>
      <c r="K1671" t="str">
        <f t="shared" si="26"/>
        <v/>
      </c>
    </row>
    <row r="1672" spans="1:11" ht="14.25" hidden="1" customHeight="1">
      <c r="A1672" s="16">
        <v>42913</v>
      </c>
      <c r="B1672">
        <v>111281534</v>
      </c>
      <c r="C1672" s="26" t="s">
        <v>833</v>
      </c>
      <c r="D1672" s="17">
        <v>424821</v>
      </c>
      <c r="E1672" s="27" t="s">
        <v>9198</v>
      </c>
      <c r="F1672" s="17">
        <v>500</v>
      </c>
      <c r="G1672">
        <v>9999</v>
      </c>
      <c r="H1672" s="26" t="s">
        <v>37</v>
      </c>
      <c r="I1672">
        <v>1</v>
      </c>
      <c r="J1672">
        <f>VLOOKUP(E1672,自助机!E:H,4,FALSE)</f>
        <v>500</v>
      </c>
      <c r="K1672" t="str">
        <f t="shared" si="26"/>
        <v/>
      </c>
    </row>
    <row r="1673" spans="1:11" ht="14.25" hidden="1" customHeight="1">
      <c r="A1673" s="16">
        <v>42913</v>
      </c>
      <c r="B1673">
        <v>1000125585</v>
      </c>
      <c r="C1673" s="26" t="s">
        <v>6397</v>
      </c>
      <c r="D1673" s="17">
        <v>426662</v>
      </c>
      <c r="E1673" s="27" t="s">
        <v>9223</v>
      </c>
      <c r="F1673" s="17">
        <v>100</v>
      </c>
      <c r="G1673">
        <v>9999</v>
      </c>
      <c r="H1673" s="26" t="s">
        <v>37</v>
      </c>
      <c r="I1673">
        <v>1</v>
      </c>
      <c r="J1673">
        <f>VLOOKUP(E1673,自助机!E:H,4,FALSE)</f>
        <v>100</v>
      </c>
      <c r="K1673" t="str">
        <f t="shared" si="26"/>
        <v/>
      </c>
    </row>
    <row r="1674" spans="1:11" ht="14.25" hidden="1" customHeight="1">
      <c r="A1674" s="16">
        <v>42913</v>
      </c>
      <c r="B1674">
        <v>1000128632</v>
      </c>
      <c r="C1674" s="26" t="s">
        <v>6392</v>
      </c>
      <c r="D1674" s="17">
        <v>427044</v>
      </c>
      <c r="E1674" s="27" t="s">
        <v>9228</v>
      </c>
      <c r="F1674" s="17">
        <v>1000</v>
      </c>
      <c r="G1674">
        <v>9999</v>
      </c>
      <c r="H1674" s="26" t="s">
        <v>37</v>
      </c>
      <c r="I1674">
        <v>1</v>
      </c>
      <c r="J1674">
        <f>VLOOKUP(E1674,自助机!E:H,4,FALSE)</f>
        <v>1000</v>
      </c>
      <c r="K1674" t="str">
        <f t="shared" si="26"/>
        <v/>
      </c>
    </row>
    <row r="1675" spans="1:11" ht="14.25" hidden="1" customHeight="1">
      <c r="A1675" s="16">
        <v>42913</v>
      </c>
      <c r="B1675">
        <v>1000130542</v>
      </c>
      <c r="C1675" s="26" t="s">
        <v>753</v>
      </c>
      <c r="D1675" s="17">
        <v>433187</v>
      </c>
      <c r="E1675" s="27" t="s">
        <v>9334</v>
      </c>
      <c r="F1675" s="17">
        <v>200</v>
      </c>
      <c r="G1675">
        <v>9999</v>
      </c>
      <c r="H1675" s="26" t="s">
        <v>37</v>
      </c>
      <c r="I1675">
        <v>1</v>
      </c>
      <c r="J1675">
        <f>VLOOKUP(E1675,自助机!E:H,4,FALSE)</f>
        <v>200</v>
      </c>
      <c r="K1675" t="str">
        <f t="shared" si="26"/>
        <v/>
      </c>
    </row>
    <row r="1676" spans="1:11" ht="14.25" hidden="1" customHeight="1">
      <c r="A1676" s="16">
        <v>42913</v>
      </c>
      <c r="B1676">
        <v>1000130094</v>
      </c>
      <c r="C1676" s="26" t="s">
        <v>6688</v>
      </c>
      <c r="D1676" s="17">
        <v>433215</v>
      </c>
      <c r="E1676" s="27" t="s">
        <v>9335</v>
      </c>
      <c r="F1676" s="17">
        <v>85</v>
      </c>
      <c r="G1676">
        <v>9999</v>
      </c>
      <c r="H1676" s="26" t="s">
        <v>37</v>
      </c>
      <c r="I1676">
        <v>1</v>
      </c>
      <c r="J1676">
        <f>VLOOKUP(E1676,自助机!E:H,4,FALSE)</f>
        <v>85</v>
      </c>
      <c r="K1676" t="str">
        <f t="shared" si="26"/>
        <v/>
      </c>
    </row>
    <row r="1677" spans="1:11" ht="14.25" hidden="1" customHeight="1">
      <c r="A1677" s="16">
        <v>42912</v>
      </c>
      <c r="B1677">
        <v>1000074688</v>
      </c>
      <c r="C1677" s="26" t="s">
        <v>5587</v>
      </c>
      <c r="D1677" s="17">
        <v>406874</v>
      </c>
      <c r="E1677" s="27" t="s">
        <v>8906</v>
      </c>
      <c r="F1677" s="17">
        <v>100</v>
      </c>
      <c r="G1677">
        <v>9999</v>
      </c>
      <c r="H1677" s="26" t="s">
        <v>37</v>
      </c>
      <c r="I1677">
        <v>1</v>
      </c>
      <c r="J1677">
        <f>VLOOKUP(E1677,自助机!E:H,4,FALSE)</f>
        <v>100</v>
      </c>
      <c r="K1677" t="str">
        <f t="shared" si="26"/>
        <v/>
      </c>
    </row>
    <row r="1678" spans="1:11" ht="14.25" hidden="1" customHeight="1">
      <c r="A1678" s="16">
        <v>42912</v>
      </c>
      <c r="B1678">
        <v>101305110</v>
      </c>
      <c r="C1678" s="26" t="s">
        <v>5673</v>
      </c>
      <c r="D1678" s="17">
        <v>409538</v>
      </c>
      <c r="E1678" s="27" t="s">
        <v>8939</v>
      </c>
      <c r="F1678" s="17">
        <v>10</v>
      </c>
      <c r="G1678">
        <v>9999</v>
      </c>
      <c r="H1678" s="26" t="s">
        <v>37</v>
      </c>
      <c r="I1678">
        <v>1</v>
      </c>
      <c r="J1678">
        <f>VLOOKUP(E1678,自助机!E:H,4,FALSE)</f>
        <v>10</v>
      </c>
      <c r="K1678" t="str">
        <f t="shared" si="26"/>
        <v/>
      </c>
    </row>
    <row r="1679" spans="1:11" ht="14.25" hidden="1" customHeight="1">
      <c r="A1679" s="16">
        <v>42912</v>
      </c>
      <c r="B1679">
        <v>1000119206</v>
      </c>
      <c r="C1679" s="26" t="s">
        <v>3719</v>
      </c>
      <c r="D1679" s="17">
        <v>411818</v>
      </c>
      <c r="E1679" s="27" t="s">
        <v>8987</v>
      </c>
      <c r="F1679" s="17">
        <v>10</v>
      </c>
      <c r="G1679">
        <v>9999</v>
      </c>
      <c r="H1679" s="26" t="s">
        <v>37</v>
      </c>
      <c r="I1679">
        <v>1</v>
      </c>
      <c r="J1679">
        <f>VLOOKUP(E1679,自助机!E:H,4,FALSE)</f>
        <v>10</v>
      </c>
      <c r="K1679" t="str">
        <f t="shared" si="26"/>
        <v/>
      </c>
    </row>
    <row r="1680" spans="1:11" ht="14.25" hidden="1" customHeight="1">
      <c r="A1680" s="16">
        <v>42912</v>
      </c>
      <c r="B1680">
        <v>1000126895</v>
      </c>
      <c r="C1680" s="26" t="s">
        <v>5740</v>
      </c>
      <c r="D1680" s="17">
        <v>411826</v>
      </c>
      <c r="E1680" s="27" t="s">
        <v>8988</v>
      </c>
      <c r="F1680" s="17">
        <v>300</v>
      </c>
      <c r="G1680">
        <v>9999</v>
      </c>
      <c r="H1680" s="26" t="s">
        <v>37</v>
      </c>
      <c r="I1680">
        <v>1</v>
      </c>
      <c r="J1680">
        <f>VLOOKUP(E1680,自助机!E:H,4,FALSE)</f>
        <v>300</v>
      </c>
      <c r="K1680" t="str">
        <f t="shared" si="26"/>
        <v/>
      </c>
    </row>
    <row r="1681" spans="1:11" ht="14.25" hidden="1" customHeight="1">
      <c r="A1681" s="16">
        <v>42912</v>
      </c>
      <c r="B1681">
        <v>1000123508</v>
      </c>
      <c r="C1681" s="26" t="s">
        <v>4932</v>
      </c>
      <c r="D1681" s="17">
        <v>411905</v>
      </c>
      <c r="E1681" s="27" t="s">
        <v>8989</v>
      </c>
      <c r="F1681" s="17">
        <v>500</v>
      </c>
      <c r="G1681">
        <v>9999</v>
      </c>
      <c r="H1681" s="26" t="s">
        <v>37</v>
      </c>
      <c r="I1681">
        <v>1</v>
      </c>
      <c r="J1681">
        <f>VLOOKUP(E1681,自助机!E:H,4,FALSE)</f>
        <v>500</v>
      </c>
      <c r="K1681" t="str">
        <f t="shared" si="26"/>
        <v/>
      </c>
    </row>
    <row r="1682" spans="1:11" ht="14.25" hidden="1" customHeight="1">
      <c r="A1682" s="16">
        <v>42912</v>
      </c>
      <c r="B1682" t="s">
        <v>8791</v>
      </c>
      <c r="C1682" s="26" t="s">
        <v>5297</v>
      </c>
      <c r="D1682" s="17">
        <v>412209</v>
      </c>
      <c r="E1682" s="27" t="s">
        <v>8995</v>
      </c>
      <c r="F1682" s="17">
        <v>1300</v>
      </c>
      <c r="G1682">
        <v>9999</v>
      </c>
      <c r="H1682" s="26" t="s">
        <v>37</v>
      </c>
      <c r="I1682">
        <v>1</v>
      </c>
      <c r="J1682">
        <f>VLOOKUP(E1682,自助机!E:H,4,FALSE)</f>
        <v>1300</v>
      </c>
      <c r="K1682" t="str">
        <f t="shared" si="26"/>
        <v/>
      </c>
    </row>
    <row r="1683" spans="1:11" ht="14.25" hidden="1" customHeight="1">
      <c r="A1683" s="16">
        <v>42912</v>
      </c>
      <c r="B1683">
        <v>1000119423</v>
      </c>
      <c r="C1683" s="26" t="s">
        <v>3761</v>
      </c>
      <c r="D1683" s="17">
        <v>412230</v>
      </c>
      <c r="E1683" s="27" t="s">
        <v>8996</v>
      </c>
      <c r="F1683" s="17">
        <v>20</v>
      </c>
      <c r="G1683">
        <v>9999</v>
      </c>
      <c r="H1683" s="26" t="s">
        <v>37</v>
      </c>
      <c r="I1683">
        <v>1</v>
      </c>
      <c r="J1683">
        <f>VLOOKUP(E1683,自助机!E:H,4,FALSE)</f>
        <v>20</v>
      </c>
      <c r="K1683" t="str">
        <f t="shared" si="26"/>
        <v/>
      </c>
    </row>
    <row r="1684" spans="1:11" ht="14.25" hidden="1" customHeight="1">
      <c r="A1684" s="16">
        <v>42912</v>
      </c>
      <c r="B1684">
        <v>1000127198</v>
      </c>
      <c r="C1684" s="26" t="s">
        <v>5817</v>
      </c>
      <c r="D1684" s="17">
        <v>412310</v>
      </c>
      <c r="E1684" s="27" t="s">
        <v>8997</v>
      </c>
      <c r="F1684" s="17">
        <v>100</v>
      </c>
      <c r="G1684">
        <v>9999</v>
      </c>
      <c r="H1684" s="26" t="s">
        <v>37</v>
      </c>
      <c r="I1684">
        <v>1</v>
      </c>
      <c r="J1684">
        <f>VLOOKUP(E1684,自助机!E:H,4,FALSE)</f>
        <v>100</v>
      </c>
      <c r="K1684" t="str">
        <f t="shared" si="26"/>
        <v/>
      </c>
    </row>
    <row r="1685" spans="1:11" ht="14.25" hidden="1" customHeight="1">
      <c r="A1685" s="16">
        <v>42912</v>
      </c>
      <c r="B1685">
        <v>1000123097</v>
      </c>
      <c r="C1685" s="26" t="s">
        <v>4878</v>
      </c>
      <c r="D1685" s="17">
        <v>409384</v>
      </c>
      <c r="E1685" s="27" t="s">
        <v>8937</v>
      </c>
      <c r="F1685" s="17">
        <v>2800</v>
      </c>
      <c r="G1685">
        <v>9999</v>
      </c>
      <c r="H1685" s="26" t="s">
        <v>37</v>
      </c>
      <c r="I1685">
        <v>1</v>
      </c>
      <c r="J1685">
        <f>VLOOKUP(E1685,自助机!E:H,4,FALSE)</f>
        <v>2800</v>
      </c>
      <c r="K1685" t="str">
        <f t="shared" si="26"/>
        <v/>
      </c>
    </row>
    <row r="1686" spans="1:11" ht="14.25" hidden="1" customHeight="1">
      <c r="A1686" s="16">
        <v>42913</v>
      </c>
      <c r="B1686">
        <v>1000127536</v>
      </c>
      <c r="C1686" s="26" t="s">
        <v>6076</v>
      </c>
      <c r="D1686" s="17">
        <v>419058</v>
      </c>
      <c r="E1686" s="27" t="s">
        <v>9100</v>
      </c>
      <c r="F1686" s="17">
        <v>450</v>
      </c>
      <c r="G1686">
        <v>9999</v>
      </c>
      <c r="H1686" s="26" t="s">
        <v>37</v>
      </c>
      <c r="I1686">
        <v>1</v>
      </c>
      <c r="J1686">
        <f>VLOOKUP(E1686,自助机!E:H,4,FALSE)</f>
        <v>450</v>
      </c>
      <c r="K1686" t="str">
        <f t="shared" si="26"/>
        <v/>
      </c>
    </row>
    <row r="1687" spans="1:11" ht="14.25" hidden="1" customHeight="1">
      <c r="A1687" s="16">
        <v>42913</v>
      </c>
      <c r="B1687">
        <v>1000128319</v>
      </c>
      <c r="C1687" s="26" t="s">
        <v>6082</v>
      </c>
      <c r="D1687" s="17">
        <v>419086</v>
      </c>
      <c r="E1687" s="27" t="s">
        <v>9102</v>
      </c>
      <c r="F1687" s="17">
        <v>130</v>
      </c>
      <c r="G1687">
        <v>9999</v>
      </c>
      <c r="H1687" s="26" t="s">
        <v>37</v>
      </c>
      <c r="I1687">
        <v>1</v>
      </c>
      <c r="J1687">
        <f>VLOOKUP(E1687,自助机!E:H,4,FALSE)</f>
        <v>130</v>
      </c>
      <c r="K1687" t="str">
        <f t="shared" si="26"/>
        <v/>
      </c>
    </row>
    <row r="1688" spans="1:11" ht="14.25" hidden="1" customHeight="1">
      <c r="A1688" s="16">
        <v>42913</v>
      </c>
      <c r="B1688">
        <v>1000125065</v>
      </c>
      <c r="C1688" s="26" t="s">
        <v>6121</v>
      </c>
      <c r="D1688" s="17">
        <v>420035</v>
      </c>
      <c r="E1688" s="27" t="s">
        <v>9117</v>
      </c>
      <c r="F1688" s="17">
        <v>10</v>
      </c>
      <c r="G1688">
        <v>9999</v>
      </c>
      <c r="H1688" s="26" t="s">
        <v>37</v>
      </c>
      <c r="I1688">
        <v>1</v>
      </c>
      <c r="J1688">
        <f>VLOOKUP(E1688,自助机!E:H,4,FALSE)</f>
        <v>10</v>
      </c>
      <c r="K1688" t="str">
        <f t="shared" si="26"/>
        <v/>
      </c>
    </row>
    <row r="1689" spans="1:11" ht="14.25" hidden="1" customHeight="1">
      <c r="A1689" s="16">
        <v>42912</v>
      </c>
      <c r="B1689">
        <v>1000127486</v>
      </c>
      <c r="C1689" s="26" t="s">
        <v>5926</v>
      </c>
      <c r="D1689" s="17">
        <v>415243</v>
      </c>
      <c r="E1689" s="27" t="s">
        <v>9040</v>
      </c>
      <c r="F1689" s="17">
        <v>20</v>
      </c>
      <c r="G1689">
        <v>9999</v>
      </c>
      <c r="H1689" s="26" t="s">
        <v>37</v>
      </c>
      <c r="I1689">
        <v>1</v>
      </c>
      <c r="J1689">
        <f>VLOOKUP(E1689,自助机!E:H,4,FALSE)</f>
        <v>20</v>
      </c>
      <c r="K1689" t="str">
        <f t="shared" si="26"/>
        <v/>
      </c>
    </row>
    <row r="1690" spans="1:11" ht="14.25" hidden="1" customHeight="1">
      <c r="A1690" s="16">
        <v>42913</v>
      </c>
      <c r="B1690">
        <v>1000128624</v>
      </c>
      <c r="C1690" s="26" t="s">
        <v>6174</v>
      </c>
      <c r="D1690" s="17">
        <v>423566</v>
      </c>
      <c r="E1690" s="27" t="s">
        <v>9178</v>
      </c>
      <c r="F1690" s="17">
        <v>1500</v>
      </c>
      <c r="G1690">
        <v>9999</v>
      </c>
      <c r="H1690" s="26" t="s">
        <v>37</v>
      </c>
      <c r="I1690">
        <v>1</v>
      </c>
      <c r="J1690">
        <f>VLOOKUP(E1690,自助机!E:H,4,FALSE)</f>
        <v>1500</v>
      </c>
      <c r="K1690" t="str">
        <f t="shared" si="26"/>
        <v/>
      </c>
    </row>
    <row r="1691" spans="1:11" ht="14.25" hidden="1" customHeight="1">
      <c r="A1691" s="16">
        <v>42913</v>
      </c>
      <c r="B1691">
        <v>1000129106</v>
      </c>
      <c r="C1691" s="26" t="s">
        <v>6425</v>
      </c>
      <c r="D1691" s="17">
        <v>427616</v>
      </c>
      <c r="E1691" s="27" t="s">
        <v>9235</v>
      </c>
      <c r="F1691" s="17">
        <v>200</v>
      </c>
      <c r="G1691">
        <v>9999</v>
      </c>
      <c r="H1691" s="26" t="s">
        <v>37</v>
      </c>
      <c r="I1691">
        <v>1</v>
      </c>
      <c r="J1691">
        <f>VLOOKUP(E1691,自助机!E:H,4,FALSE)</f>
        <v>200</v>
      </c>
      <c r="K1691" t="str">
        <f t="shared" si="26"/>
        <v/>
      </c>
    </row>
    <row r="1692" spans="1:11" ht="14.25" hidden="1" customHeight="1">
      <c r="A1692" s="16">
        <v>42913</v>
      </c>
      <c r="B1692">
        <v>1000129596</v>
      </c>
      <c r="C1692" s="26" t="s">
        <v>6433</v>
      </c>
      <c r="D1692" s="17">
        <v>427705</v>
      </c>
      <c r="E1692" s="27" t="s">
        <v>9238</v>
      </c>
      <c r="F1692" s="17">
        <v>140</v>
      </c>
      <c r="G1692">
        <v>9999</v>
      </c>
      <c r="H1692" s="26" t="s">
        <v>37</v>
      </c>
      <c r="I1692">
        <v>1</v>
      </c>
      <c r="J1692">
        <f>VLOOKUP(E1692,自助机!E:H,4,FALSE)</f>
        <v>140</v>
      </c>
      <c r="K1692" t="str">
        <f t="shared" si="26"/>
        <v/>
      </c>
    </row>
    <row r="1693" spans="1:11" ht="14.25" hidden="1" customHeight="1">
      <c r="A1693" s="16">
        <v>42913</v>
      </c>
      <c r="B1693">
        <v>112324883</v>
      </c>
      <c r="C1693" s="26" t="s">
        <v>6318</v>
      </c>
      <c r="D1693" s="17">
        <v>424395</v>
      </c>
      <c r="E1693" s="27" t="s">
        <v>9194</v>
      </c>
      <c r="F1693" s="17">
        <v>500</v>
      </c>
      <c r="G1693">
        <v>9999</v>
      </c>
      <c r="H1693" s="26" t="s">
        <v>37</v>
      </c>
      <c r="I1693">
        <v>1</v>
      </c>
      <c r="J1693">
        <f>VLOOKUP(E1693,自助机!E:H,4,FALSE)</f>
        <v>500</v>
      </c>
      <c r="K1693" t="str">
        <f t="shared" si="26"/>
        <v/>
      </c>
    </row>
    <row r="1694" spans="1:11" ht="14.25" hidden="1" customHeight="1">
      <c r="A1694" s="16">
        <v>42913</v>
      </c>
      <c r="B1694">
        <v>1000129981</v>
      </c>
      <c r="C1694" s="26" t="s">
        <v>6495</v>
      </c>
      <c r="D1694" s="17">
        <v>429004</v>
      </c>
      <c r="E1694" s="27" t="s">
        <v>9262</v>
      </c>
      <c r="F1694" s="17">
        <v>100</v>
      </c>
      <c r="G1694">
        <v>9999</v>
      </c>
      <c r="H1694" s="26" t="s">
        <v>37</v>
      </c>
      <c r="I1694">
        <v>1</v>
      </c>
      <c r="J1694">
        <f>VLOOKUP(E1694,自助机!E:H,4,FALSE)</f>
        <v>100</v>
      </c>
      <c r="K1694" t="str">
        <f t="shared" si="26"/>
        <v/>
      </c>
    </row>
    <row r="1695" spans="1:11" ht="14.25" hidden="1" customHeight="1">
      <c r="A1695" s="16">
        <v>42913</v>
      </c>
      <c r="B1695">
        <v>1000127144</v>
      </c>
      <c r="C1695" s="26" t="s">
        <v>6503</v>
      </c>
      <c r="D1695" s="17">
        <v>429255</v>
      </c>
      <c r="E1695" s="27" t="s">
        <v>9265</v>
      </c>
      <c r="F1695" s="17">
        <v>3000</v>
      </c>
      <c r="G1695">
        <v>9999</v>
      </c>
      <c r="H1695" s="26" t="s">
        <v>37</v>
      </c>
      <c r="I1695">
        <v>1</v>
      </c>
      <c r="J1695">
        <f>VLOOKUP(E1695,自助机!E:H,4,FALSE)</f>
        <v>3000</v>
      </c>
      <c r="K1695" t="str">
        <f t="shared" si="26"/>
        <v/>
      </c>
    </row>
    <row r="1696" spans="1:11" ht="14.25" hidden="1" customHeight="1">
      <c r="A1696" s="16">
        <v>42912</v>
      </c>
      <c r="B1696">
        <v>1000081402</v>
      </c>
      <c r="C1696" s="26" t="s">
        <v>5820</v>
      </c>
      <c r="D1696" s="17">
        <v>412389</v>
      </c>
      <c r="E1696" s="27" t="s">
        <v>8998</v>
      </c>
      <c r="F1696" s="17">
        <v>600</v>
      </c>
      <c r="G1696">
        <v>9999</v>
      </c>
      <c r="H1696" s="26" t="s">
        <v>37</v>
      </c>
      <c r="I1696">
        <v>1</v>
      </c>
      <c r="J1696">
        <f>VLOOKUP(E1696,自助机!E:H,4,FALSE)</f>
        <v>600</v>
      </c>
      <c r="K1696" t="str">
        <f t="shared" si="26"/>
        <v/>
      </c>
    </row>
    <row r="1697" spans="1:11" ht="14.25" hidden="1" customHeight="1">
      <c r="A1697" s="16">
        <v>42912</v>
      </c>
      <c r="B1697">
        <v>1000127221</v>
      </c>
      <c r="C1697" s="26" t="s">
        <v>5805</v>
      </c>
      <c r="D1697" s="17">
        <v>412485</v>
      </c>
      <c r="E1697" s="27" t="s">
        <v>9000</v>
      </c>
      <c r="F1697" s="17">
        <v>200</v>
      </c>
      <c r="G1697">
        <v>9999</v>
      </c>
      <c r="H1697" s="26" t="s">
        <v>37</v>
      </c>
      <c r="I1697">
        <v>1</v>
      </c>
      <c r="J1697">
        <f>VLOOKUP(E1697,自助机!E:H,4,FALSE)</f>
        <v>200</v>
      </c>
      <c r="K1697" t="str">
        <f t="shared" si="26"/>
        <v/>
      </c>
    </row>
    <row r="1698" spans="1:11" ht="14.25" hidden="1" customHeight="1">
      <c r="A1698" s="16">
        <v>42912</v>
      </c>
      <c r="B1698">
        <v>1000127230</v>
      </c>
      <c r="C1698" s="26" t="s">
        <v>5828</v>
      </c>
      <c r="D1698" s="17">
        <v>412490</v>
      </c>
      <c r="E1698" s="27" t="s">
        <v>9001</v>
      </c>
      <c r="F1698" s="17">
        <v>100</v>
      </c>
      <c r="G1698">
        <v>9999</v>
      </c>
      <c r="H1698" s="26" t="s">
        <v>37</v>
      </c>
      <c r="I1698">
        <v>1</v>
      </c>
      <c r="J1698">
        <f>VLOOKUP(E1698,自助机!E:H,4,FALSE)</f>
        <v>100</v>
      </c>
      <c r="K1698" t="str">
        <f t="shared" si="26"/>
        <v/>
      </c>
    </row>
    <row r="1699" spans="1:11" ht="14.25" hidden="1" customHeight="1">
      <c r="A1699" s="16">
        <v>42912</v>
      </c>
      <c r="B1699">
        <v>5015254398</v>
      </c>
      <c r="C1699" s="26" t="s">
        <v>5937</v>
      </c>
      <c r="D1699" s="17">
        <v>415357</v>
      </c>
      <c r="E1699" s="27" t="s">
        <v>9045</v>
      </c>
      <c r="F1699" s="17">
        <v>1000</v>
      </c>
      <c r="G1699">
        <v>9999</v>
      </c>
      <c r="H1699" s="26" t="s">
        <v>37</v>
      </c>
      <c r="I1699">
        <v>1</v>
      </c>
      <c r="J1699">
        <f>VLOOKUP(E1699,自助机!E:H,4,FALSE)</f>
        <v>1000</v>
      </c>
      <c r="K1699" t="str">
        <f t="shared" si="26"/>
        <v/>
      </c>
    </row>
    <row r="1700" spans="1:11" ht="14.25" hidden="1" customHeight="1">
      <c r="A1700" s="16">
        <v>42913</v>
      </c>
      <c r="B1700">
        <v>1000127867</v>
      </c>
      <c r="C1700" s="26" t="s">
        <v>6004</v>
      </c>
      <c r="D1700" s="17">
        <v>416663</v>
      </c>
      <c r="E1700" s="27" t="s">
        <v>9074</v>
      </c>
      <c r="F1700" s="17">
        <v>30</v>
      </c>
      <c r="G1700">
        <v>9999</v>
      </c>
      <c r="H1700" s="26" t="s">
        <v>37</v>
      </c>
      <c r="I1700">
        <v>1</v>
      </c>
      <c r="J1700">
        <f>VLOOKUP(E1700,自助机!E:H,4,FALSE)</f>
        <v>30</v>
      </c>
      <c r="K1700" t="str">
        <f t="shared" si="26"/>
        <v/>
      </c>
    </row>
    <row r="1701" spans="1:11" ht="14.25" hidden="1" customHeight="1">
      <c r="A1701" s="16">
        <v>42913</v>
      </c>
      <c r="B1701">
        <v>1000045063</v>
      </c>
      <c r="C1701" s="26" t="s">
        <v>6370</v>
      </c>
      <c r="D1701" s="17">
        <v>425945</v>
      </c>
      <c r="E1701" s="27" t="s">
        <v>9213</v>
      </c>
      <c r="F1701" s="17">
        <v>700</v>
      </c>
      <c r="G1701">
        <v>9999</v>
      </c>
      <c r="H1701" s="26" t="s">
        <v>37</v>
      </c>
      <c r="I1701">
        <v>1</v>
      </c>
      <c r="J1701">
        <f>VLOOKUP(E1701,自助机!E:H,4,FALSE)</f>
        <v>700</v>
      </c>
      <c r="K1701" t="str">
        <f t="shared" si="26"/>
        <v/>
      </c>
    </row>
    <row r="1702" spans="1:11" ht="14.25" hidden="1" customHeight="1">
      <c r="A1702" s="16">
        <v>42913</v>
      </c>
      <c r="B1702">
        <v>1000128611</v>
      </c>
      <c r="C1702" s="26" t="s">
        <v>6315</v>
      </c>
      <c r="D1702" s="17">
        <v>426032</v>
      </c>
      <c r="E1702" s="27" t="s">
        <v>9214</v>
      </c>
      <c r="F1702" s="17">
        <v>1000</v>
      </c>
      <c r="G1702">
        <v>9999</v>
      </c>
      <c r="H1702" s="26" t="s">
        <v>37</v>
      </c>
      <c r="I1702">
        <v>1</v>
      </c>
      <c r="J1702">
        <f>VLOOKUP(E1702,自助机!E:H,4,FALSE)</f>
        <v>1000</v>
      </c>
      <c r="K1702" t="str">
        <f t="shared" si="26"/>
        <v/>
      </c>
    </row>
    <row r="1703" spans="1:11" ht="14.25" hidden="1" customHeight="1">
      <c r="A1703" s="16">
        <v>42913</v>
      </c>
      <c r="B1703">
        <v>1000090213</v>
      </c>
      <c r="C1703" s="26" t="s">
        <v>797</v>
      </c>
      <c r="D1703" s="17">
        <v>426075</v>
      </c>
      <c r="E1703" s="27" t="s">
        <v>9216</v>
      </c>
      <c r="F1703" s="17">
        <v>500</v>
      </c>
      <c r="G1703">
        <v>9999</v>
      </c>
      <c r="H1703" s="26" t="s">
        <v>37</v>
      </c>
      <c r="I1703">
        <v>1</v>
      </c>
      <c r="J1703">
        <f>VLOOKUP(E1703,自助机!E:H,4,FALSE)</f>
        <v>500</v>
      </c>
      <c r="K1703" t="str">
        <f t="shared" si="26"/>
        <v/>
      </c>
    </row>
    <row r="1704" spans="1:11" ht="14.25" hidden="1" customHeight="1">
      <c r="A1704" s="16">
        <v>42913</v>
      </c>
      <c r="B1704">
        <v>102303178</v>
      </c>
      <c r="C1704" s="26" t="s">
        <v>6168</v>
      </c>
      <c r="D1704" s="17">
        <v>427926</v>
      </c>
      <c r="E1704" s="27" t="s">
        <v>9242</v>
      </c>
      <c r="F1704" s="17">
        <v>4000</v>
      </c>
      <c r="G1704">
        <v>9999</v>
      </c>
      <c r="H1704" s="26" t="s">
        <v>37</v>
      </c>
      <c r="I1704">
        <v>1</v>
      </c>
      <c r="J1704">
        <f>VLOOKUP(E1704,自助机!E:H,4,FALSE)</f>
        <v>4000</v>
      </c>
      <c r="K1704" t="str">
        <f t="shared" si="26"/>
        <v/>
      </c>
    </row>
    <row r="1705" spans="1:11" ht="14.25" hidden="1" customHeight="1">
      <c r="A1705" s="16">
        <v>42913</v>
      </c>
      <c r="B1705">
        <v>1000129824</v>
      </c>
      <c r="C1705" s="26" t="s">
        <v>6469</v>
      </c>
      <c r="D1705" s="17">
        <v>428583</v>
      </c>
      <c r="E1705" s="27" t="s">
        <v>9252</v>
      </c>
      <c r="F1705" s="17">
        <v>100</v>
      </c>
      <c r="G1705">
        <v>9999</v>
      </c>
      <c r="H1705" s="26" t="s">
        <v>37</v>
      </c>
      <c r="I1705">
        <v>1</v>
      </c>
      <c r="J1705">
        <f>VLOOKUP(E1705,自助机!E:H,4,FALSE)</f>
        <v>100</v>
      </c>
      <c r="K1705" t="str">
        <f t="shared" si="26"/>
        <v/>
      </c>
    </row>
    <row r="1706" spans="1:11" ht="14.25" hidden="1" customHeight="1">
      <c r="A1706" s="16">
        <v>42912</v>
      </c>
      <c r="B1706">
        <v>1000126410</v>
      </c>
      <c r="C1706" s="26" t="s">
        <v>5568</v>
      </c>
      <c r="D1706" s="17">
        <v>406566</v>
      </c>
      <c r="E1706" s="27" t="s">
        <v>8903</v>
      </c>
      <c r="F1706" s="17">
        <v>100</v>
      </c>
      <c r="G1706">
        <v>9999</v>
      </c>
      <c r="H1706" s="26" t="s">
        <v>37</v>
      </c>
      <c r="I1706">
        <v>1</v>
      </c>
      <c r="J1706">
        <f>VLOOKUP(E1706,自助机!E:H,4,FALSE)</f>
        <v>100</v>
      </c>
      <c r="K1706" t="str">
        <f t="shared" si="26"/>
        <v/>
      </c>
    </row>
    <row r="1707" spans="1:11" ht="14.25" hidden="1" customHeight="1">
      <c r="A1707" s="16">
        <v>42912</v>
      </c>
      <c r="B1707">
        <v>1000126077</v>
      </c>
      <c r="C1707" s="26" t="s">
        <v>5582</v>
      </c>
      <c r="D1707" s="17">
        <v>406619</v>
      </c>
      <c r="E1707" s="27" t="s">
        <v>8904</v>
      </c>
      <c r="F1707" s="17">
        <v>1000</v>
      </c>
      <c r="G1707">
        <v>9999</v>
      </c>
      <c r="H1707" s="26" t="s">
        <v>37</v>
      </c>
      <c r="I1707">
        <v>1</v>
      </c>
      <c r="J1707">
        <f>VLOOKUP(E1707,自助机!E:H,4,FALSE)</f>
        <v>1000</v>
      </c>
      <c r="K1707" t="str">
        <f t="shared" si="26"/>
        <v/>
      </c>
    </row>
    <row r="1708" spans="1:11" ht="14.25" hidden="1" customHeight="1">
      <c r="A1708" s="16">
        <v>42913</v>
      </c>
      <c r="B1708">
        <v>1000128457</v>
      </c>
      <c r="C1708" s="26" t="s">
        <v>6067</v>
      </c>
      <c r="D1708" s="17">
        <v>433414</v>
      </c>
      <c r="E1708" s="27" t="s">
        <v>9337</v>
      </c>
      <c r="F1708" s="17">
        <v>400</v>
      </c>
      <c r="G1708">
        <v>9999</v>
      </c>
      <c r="H1708" s="26" t="s">
        <v>37</v>
      </c>
      <c r="I1708">
        <v>1</v>
      </c>
      <c r="J1708">
        <f>VLOOKUP(E1708,自助机!E:H,4,FALSE)</f>
        <v>400</v>
      </c>
      <c r="K1708" t="str">
        <f t="shared" si="26"/>
        <v/>
      </c>
    </row>
    <row r="1709" spans="1:11" ht="14.25" hidden="1" customHeight="1">
      <c r="A1709" s="16">
        <v>42913</v>
      </c>
      <c r="B1709">
        <v>1000090484</v>
      </c>
      <c r="C1709" s="26" t="s">
        <v>6696</v>
      </c>
      <c r="D1709" s="17">
        <v>433430</v>
      </c>
      <c r="E1709" s="27" t="s">
        <v>9338</v>
      </c>
      <c r="F1709" s="17">
        <v>30</v>
      </c>
      <c r="G1709">
        <v>9999</v>
      </c>
      <c r="H1709" s="26" t="s">
        <v>37</v>
      </c>
      <c r="I1709">
        <v>1</v>
      </c>
      <c r="J1709">
        <f>VLOOKUP(E1709,自助机!E:H,4,FALSE)</f>
        <v>30</v>
      </c>
      <c r="K1709" t="str">
        <f t="shared" si="26"/>
        <v/>
      </c>
    </row>
    <row r="1710" spans="1:11" ht="14.25" hidden="1" customHeight="1">
      <c r="A1710" s="16">
        <v>42912</v>
      </c>
      <c r="B1710">
        <v>1000123427</v>
      </c>
      <c r="C1710" s="26" t="s">
        <v>780</v>
      </c>
      <c r="D1710" s="17">
        <v>406000</v>
      </c>
      <c r="E1710" s="27" t="s">
        <v>8893</v>
      </c>
      <c r="F1710" s="17">
        <v>5</v>
      </c>
      <c r="G1710">
        <v>9999</v>
      </c>
      <c r="H1710" s="26" t="s">
        <v>37</v>
      </c>
      <c r="I1710">
        <v>1</v>
      </c>
      <c r="J1710">
        <f>VLOOKUP(E1710,自助机!E:H,4,FALSE)</f>
        <v>5</v>
      </c>
      <c r="K1710" t="str">
        <f t="shared" si="26"/>
        <v/>
      </c>
    </row>
    <row r="1711" spans="1:11" ht="14.25" hidden="1" customHeight="1">
      <c r="A1711" s="16">
        <v>42912</v>
      </c>
      <c r="B1711">
        <v>1000093506</v>
      </c>
      <c r="C1711" s="26" t="s">
        <v>772</v>
      </c>
      <c r="D1711" s="17">
        <v>406713</v>
      </c>
      <c r="E1711" s="27" t="s">
        <v>8905</v>
      </c>
      <c r="F1711" s="17">
        <v>1000</v>
      </c>
      <c r="G1711">
        <v>9999</v>
      </c>
      <c r="H1711" s="26" t="s">
        <v>37</v>
      </c>
      <c r="I1711">
        <v>1</v>
      </c>
      <c r="J1711">
        <f>VLOOKUP(E1711,自助机!E:H,4,FALSE)</f>
        <v>1000</v>
      </c>
      <c r="K1711" t="str">
        <f t="shared" si="26"/>
        <v/>
      </c>
    </row>
    <row r="1712" spans="1:11" ht="14.25" hidden="1" customHeight="1">
      <c r="A1712" s="16">
        <v>42912</v>
      </c>
      <c r="B1712">
        <v>1000126632</v>
      </c>
      <c r="C1712" s="26" t="s">
        <v>5602</v>
      </c>
      <c r="D1712" s="17">
        <v>407311</v>
      </c>
      <c r="E1712" s="27" t="s">
        <v>8912</v>
      </c>
      <c r="F1712" s="17">
        <v>300</v>
      </c>
      <c r="G1712">
        <v>9999</v>
      </c>
      <c r="H1712" s="26" t="s">
        <v>37</v>
      </c>
      <c r="I1712">
        <v>1</v>
      </c>
      <c r="J1712">
        <f>VLOOKUP(E1712,自助机!E:H,4,FALSE)</f>
        <v>300</v>
      </c>
      <c r="K1712" t="str">
        <f t="shared" si="26"/>
        <v/>
      </c>
    </row>
    <row r="1713" spans="1:11" ht="14.25" hidden="1" customHeight="1">
      <c r="A1713" s="16">
        <v>42913</v>
      </c>
      <c r="B1713">
        <v>1000123059</v>
      </c>
      <c r="C1713" s="26" t="s">
        <v>6521</v>
      </c>
      <c r="D1713" s="17">
        <v>429687</v>
      </c>
      <c r="E1713" s="27" t="s">
        <v>9272</v>
      </c>
      <c r="F1713" s="17">
        <v>20</v>
      </c>
      <c r="G1713">
        <v>9999</v>
      </c>
      <c r="H1713" s="26" t="s">
        <v>37</v>
      </c>
      <c r="I1713">
        <v>1</v>
      </c>
      <c r="J1713">
        <f>VLOOKUP(E1713,自助机!E:H,4,FALSE)</f>
        <v>20</v>
      </c>
      <c r="K1713" t="str">
        <f t="shared" si="26"/>
        <v/>
      </c>
    </row>
    <row r="1714" spans="1:11" ht="14.25" hidden="1" customHeight="1">
      <c r="A1714" s="16">
        <v>42913</v>
      </c>
      <c r="B1714">
        <v>1000130155</v>
      </c>
      <c r="C1714" s="26" t="s">
        <v>6541</v>
      </c>
      <c r="D1714" s="17">
        <v>430248</v>
      </c>
      <c r="E1714" s="27" t="s">
        <v>9281</v>
      </c>
      <c r="F1714" s="17">
        <v>200</v>
      </c>
      <c r="G1714">
        <v>9999</v>
      </c>
      <c r="H1714" s="26" t="s">
        <v>37</v>
      </c>
      <c r="I1714">
        <v>1</v>
      </c>
      <c r="J1714">
        <f>VLOOKUP(E1714,自助机!E:H,4,FALSE)</f>
        <v>200</v>
      </c>
      <c r="K1714" t="str">
        <f t="shared" si="26"/>
        <v/>
      </c>
    </row>
    <row r="1715" spans="1:11" ht="14.25" hidden="1" customHeight="1">
      <c r="A1715" s="16">
        <v>42913</v>
      </c>
      <c r="B1715">
        <v>112334553</v>
      </c>
      <c r="C1715" s="26" t="s">
        <v>6546</v>
      </c>
      <c r="D1715" s="17">
        <v>430384</v>
      </c>
      <c r="E1715" s="27" t="s">
        <v>9283</v>
      </c>
      <c r="F1715" s="17">
        <v>200</v>
      </c>
      <c r="G1715">
        <v>9999</v>
      </c>
      <c r="H1715" s="26" t="s">
        <v>37</v>
      </c>
      <c r="I1715">
        <v>1</v>
      </c>
      <c r="J1715">
        <f>VLOOKUP(E1715,自助机!E:H,4,FALSE)</f>
        <v>200</v>
      </c>
      <c r="K1715" t="str">
        <f t="shared" si="26"/>
        <v/>
      </c>
    </row>
    <row r="1716" spans="1:11" ht="14.25" hidden="1" customHeight="1">
      <c r="A1716" s="16">
        <v>42912</v>
      </c>
      <c r="B1716">
        <v>1000035608</v>
      </c>
      <c r="C1716" s="26" t="s">
        <v>40</v>
      </c>
      <c r="D1716" s="17">
        <v>405972</v>
      </c>
      <c r="E1716" s="27" t="s">
        <v>8892</v>
      </c>
      <c r="F1716" s="17">
        <v>500</v>
      </c>
      <c r="G1716">
        <v>9999</v>
      </c>
      <c r="H1716" s="26" t="s">
        <v>37</v>
      </c>
      <c r="I1716">
        <v>1</v>
      </c>
      <c r="J1716">
        <f>VLOOKUP(E1716,自助机!E:H,4,FALSE)</f>
        <v>500</v>
      </c>
      <c r="K1716" t="str">
        <f t="shared" si="26"/>
        <v/>
      </c>
    </row>
    <row r="1717" spans="1:11" ht="14.25" hidden="1" customHeight="1">
      <c r="A1717" s="16">
        <v>42912</v>
      </c>
      <c r="B1717">
        <v>1000126410</v>
      </c>
      <c r="C1717" s="26" t="s">
        <v>5568</v>
      </c>
      <c r="D1717" s="17">
        <v>406228</v>
      </c>
      <c r="E1717" s="27" t="s">
        <v>8899</v>
      </c>
      <c r="F1717" s="17">
        <v>20</v>
      </c>
      <c r="G1717">
        <v>9999</v>
      </c>
      <c r="H1717" s="26" t="s">
        <v>37</v>
      </c>
      <c r="I1717">
        <v>1</v>
      </c>
      <c r="J1717">
        <f>VLOOKUP(E1717,自助机!E:H,4,FALSE)</f>
        <v>20</v>
      </c>
      <c r="K1717" t="str">
        <f t="shared" si="26"/>
        <v/>
      </c>
    </row>
    <row r="1718" spans="1:11" ht="14.25" hidden="1" customHeight="1">
      <c r="A1718" s="16">
        <v>42912</v>
      </c>
      <c r="B1718">
        <v>103321972</v>
      </c>
      <c r="C1718" s="26" t="s">
        <v>5660</v>
      </c>
      <c r="D1718" s="17">
        <v>408881</v>
      </c>
      <c r="E1718" s="27" t="s">
        <v>8934</v>
      </c>
      <c r="F1718" s="17">
        <v>23</v>
      </c>
      <c r="G1718">
        <v>9999</v>
      </c>
      <c r="H1718" s="26" t="s">
        <v>37</v>
      </c>
      <c r="I1718">
        <v>1</v>
      </c>
      <c r="J1718">
        <f>VLOOKUP(E1718,自助机!E:H,4,FALSE)</f>
        <v>23</v>
      </c>
      <c r="K1718" t="str">
        <f t="shared" si="26"/>
        <v/>
      </c>
    </row>
    <row r="1719" spans="1:11" ht="14.25" hidden="1" customHeight="1">
      <c r="A1719" s="16">
        <v>42913</v>
      </c>
      <c r="B1719">
        <v>1000127759</v>
      </c>
      <c r="C1719" s="26" t="s">
        <v>6032</v>
      </c>
      <c r="D1719" s="17">
        <v>417379</v>
      </c>
      <c r="E1719" s="27" t="s">
        <v>9083</v>
      </c>
      <c r="F1719" s="17">
        <v>300</v>
      </c>
      <c r="G1719">
        <v>9999</v>
      </c>
      <c r="H1719" s="26" t="s">
        <v>37</v>
      </c>
      <c r="I1719">
        <v>1</v>
      </c>
      <c r="J1719">
        <f>VLOOKUP(E1719,自助机!E:H,4,FALSE)</f>
        <v>300</v>
      </c>
      <c r="K1719" t="str">
        <f t="shared" si="26"/>
        <v/>
      </c>
    </row>
    <row r="1720" spans="1:11" ht="14.25" hidden="1" customHeight="1">
      <c r="A1720" s="16">
        <v>42913</v>
      </c>
      <c r="B1720">
        <v>1000126392</v>
      </c>
      <c r="C1720" s="26" t="s">
        <v>5554</v>
      </c>
      <c r="D1720" s="17">
        <v>417666</v>
      </c>
      <c r="E1720" s="27" t="s">
        <v>9086</v>
      </c>
      <c r="F1720" s="17">
        <v>200</v>
      </c>
      <c r="G1720">
        <v>9999</v>
      </c>
      <c r="H1720" s="26" t="s">
        <v>37</v>
      </c>
      <c r="I1720">
        <v>1</v>
      </c>
      <c r="J1720">
        <f>VLOOKUP(E1720,自助机!E:H,4,FALSE)</f>
        <v>200</v>
      </c>
      <c r="K1720" t="str">
        <f t="shared" si="26"/>
        <v/>
      </c>
    </row>
    <row r="1721" spans="1:11" ht="14.25" hidden="1" customHeight="1">
      <c r="A1721" s="16">
        <v>42913</v>
      </c>
      <c r="B1721">
        <v>1000123035</v>
      </c>
      <c r="C1721" s="26" t="s">
        <v>6070</v>
      </c>
      <c r="D1721" s="17">
        <v>419015</v>
      </c>
      <c r="E1721" s="27" t="s">
        <v>9098</v>
      </c>
      <c r="F1721" s="17">
        <v>500</v>
      </c>
      <c r="G1721">
        <v>9999</v>
      </c>
      <c r="H1721" s="26" t="s">
        <v>37</v>
      </c>
      <c r="I1721">
        <v>1</v>
      </c>
      <c r="J1721">
        <f>VLOOKUP(E1721,自助机!E:H,4,FALSE)</f>
        <v>500</v>
      </c>
      <c r="K1721" t="str">
        <f t="shared" si="26"/>
        <v/>
      </c>
    </row>
    <row r="1722" spans="1:11" ht="14.25" hidden="1" customHeight="1">
      <c r="A1722" s="16">
        <v>42913</v>
      </c>
      <c r="B1722">
        <v>102619509</v>
      </c>
      <c r="C1722" s="26" t="s">
        <v>6203</v>
      </c>
      <c r="D1722" s="17">
        <v>421850</v>
      </c>
      <c r="E1722" s="27" t="s">
        <v>9147</v>
      </c>
      <c r="F1722" s="17">
        <v>20</v>
      </c>
      <c r="G1722">
        <v>9999</v>
      </c>
      <c r="H1722" s="26" t="s">
        <v>37</v>
      </c>
      <c r="I1722">
        <v>1</v>
      </c>
      <c r="J1722">
        <f>VLOOKUP(E1722,自助机!E:H,4,FALSE)</f>
        <v>20</v>
      </c>
      <c r="K1722" t="str">
        <f t="shared" si="26"/>
        <v/>
      </c>
    </row>
    <row r="1723" spans="1:11" ht="14.25" hidden="1" customHeight="1">
      <c r="A1723" s="16">
        <v>42912</v>
      </c>
      <c r="B1723">
        <v>103105156</v>
      </c>
      <c r="C1723" s="26" t="s">
        <v>5810</v>
      </c>
      <c r="D1723" s="17">
        <v>412145</v>
      </c>
      <c r="E1723" s="27" t="s">
        <v>8994</v>
      </c>
      <c r="F1723" s="17">
        <v>200</v>
      </c>
      <c r="G1723">
        <v>9999</v>
      </c>
      <c r="H1723" s="26" t="s">
        <v>37</v>
      </c>
      <c r="I1723">
        <v>1</v>
      </c>
      <c r="J1723">
        <f>VLOOKUP(E1723,自助机!E:H,4,FALSE)</f>
        <v>200</v>
      </c>
      <c r="K1723" t="str">
        <f t="shared" si="26"/>
        <v/>
      </c>
    </row>
    <row r="1724" spans="1:11" ht="14.25" hidden="1" customHeight="1">
      <c r="A1724" s="16">
        <v>42913</v>
      </c>
      <c r="B1724">
        <v>1000130291</v>
      </c>
      <c r="C1724" s="26" t="s">
        <v>6596</v>
      </c>
      <c r="D1724" s="17">
        <v>431282</v>
      </c>
      <c r="E1724" s="27" t="s">
        <v>9302</v>
      </c>
      <c r="F1724" s="17">
        <v>10</v>
      </c>
      <c r="G1724">
        <v>9999</v>
      </c>
      <c r="H1724" s="26" t="s">
        <v>37</v>
      </c>
      <c r="I1724">
        <v>1</v>
      </c>
      <c r="J1724">
        <f>VLOOKUP(E1724,自助机!E:H,4,FALSE)</f>
        <v>10</v>
      </c>
      <c r="K1724" t="str">
        <f t="shared" si="26"/>
        <v/>
      </c>
    </row>
    <row r="1725" spans="1:11" ht="14.25" hidden="1" customHeight="1">
      <c r="A1725" s="16">
        <v>42913</v>
      </c>
      <c r="B1725">
        <v>1000130099</v>
      </c>
      <c r="C1725" s="26" t="s">
        <v>6673</v>
      </c>
      <c r="D1725" s="17">
        <v>432596</v>
      </c>
      <c r="E1725" s="27" t="s">
        <v>9329</v>
      </c>
      <c r="F1725" s="17">
        <v>20</v>
      </c>
      <c r="G1725">
        <v>9999</v>
      </c>
      <c r="H1725" s="26" t="s">
        <v>37</v>
      </c>
      <c r="I1725">
        <v>1</v>
      </c>
      <c r="J1725">
        <f>VLOOKUP(E1725,自助机!E:H,4,FALSE)</f>
        <v>20</v>
      </c>
      <c r="K1725" t="str">
        <f t="shared" si="26"/>
        <v/>
      </c>
    </row>
    <row r="1726" spans="1:11" ht="14.25" hidden="1" customHeight="1">
      <c r="A1726" s="16">
        <v>42913</v>
      </c>
      <c r="B1726">
        <v>5010248613</v>
      </c>
      <c r="C1726" s="26" t="s">
        <v>6712</v>
      </c>
      <c r="D1726" s="17">
        <v>433717</v>
      </c>
      <c r="E1726" s="27" t="s">
        <v>9344</v>
      </c>
      <c r="F1726" s="17">
        <v>100</v>
      </c>
      <c r="G1726">
        <v>9999</v>
      </c>
      <c r="H1726" s="26" t="s">
        <v>37</v>
      </c>
      <c r="I1726">
        <v>1</v>
      </c>
      <c r="J1726">
        <f>VLOOKUP(E1726,自助机!E:H,4,FALSE)</f>
        <v>100</v>
      </c>
      <c r="K1726" t="str">
        <f t="shared" si="26"/>
        <v/>
      </c>
    </row>
    <row r="1727" spans="1:11" ht="14.25" hidden="1" customHeight="1">
      <c r="A1727" s="16">
        <v>42912</v>
      </c>
      <c r="B1727">
        <v>1000127177</v>
      </c>
      <c r="C1727" s="26" t="s">
        <v>5883</v>
      </c>
      <c r="D1727" s="17">
        <v>414211</v>
      </c>
      <c r="E1727" s="27" t="s">
        <v>9023</v>
      </c>
      <c r="F1727" s="17">
        <v>10</v>
      </c>
      <c r="G1727">
        <v>9999</v>
      </c>
      <c r="H1727" s="26" t="s">
        <v>37</v>
      </c>
      <c r="I1727">
        <v>1</v>
      </c>
      <c r="J1727">
        <f>VLOOKUP(E1727,自助机!E:H,4,FALSE)</f>
        <v>10</v>
      </c>
      <c r="K1727" t="str">
        <f t="shared" si="26"/>
        <v/>
      </c>
    </row>
    <row r="1728" spans="1:11" ht="14.25" hidden="1" customHeight="1">
      <c r="A1728" s="16">
        <v>42912</v>
      </c>
      <c r="B1728">
        <v>1000127373</v>
      </c>
      <c r="C1728" s="26" t="s">
        <v>5875</v>
      </c>
      <c r="D1728" s="17">
        <v>414274</v>
      </c>
      <c r="E1728" s="27" t="s">
        <v>9024</v>
      </c>
      <c r="F1728" s="17">
        <v>233</v>
      </c>
      <c r="G1728">
        <v>9999</v>
      </c>
      <c r="H1728" s="26" t="s">
        <v>37</v>
      </c>
      <c r="I1728">
        <v>1</v>
      </c>
      <c r="J1728">
        <f>VLOOKUP(E1728,自助机!E:H,4,FALSE)</f>
        <v>233</v>
      </c>
      <c r="K1728" t="str">
        <f t="shared" si="26"/>
        <v/>
      </c>
    </row>
    <row r="1729" spans="1:11" ht="14.25" hidden="1" customHeight="1">
      <c r="A1729" s="16">
        <v>42912</v>
      </c>
      <c r="B1729">
        <v>1000092627</v>
      </c>
      <c r="C1729" s="26" t="s">
        <v>4038</v>
      </c>
      <c r="D1729" s="17">
        <v>414416</v>
      </c>
      <c r="E1729" s="27" t="s">
        <v>9028</v>
      </c>
      <c r="F1729" s="17">
        <v>1200</v>
      </c>
      <c r="G1729">
        <v>9999</v>
      </c>
      <c r="H1729" s="26" t="s">
        <v>37</v>
      </c>
      <c r="I1729">
        <v>1</v>
      </c>
      <c r="J1729">
        <f>VLOOKUP(E1729,自助机!E:H,4,FALSE)</f>
        <v>1200</v>
      </c>
      <c r="K1729" t="str">
        <f t="shared" si="26"/>
        <v/>
      </c>
    </row>
    <row r="1730" spans="1:11" ht="14.25" hidden="1" customHeight="1">
      <c r="A1730" s="16">
        <v>42912</v>
      </c>
      <c r="B1730">
        <v>1000126891</v>
      </c>
      <c r="C1730" s="26" t="s">
        <v>5654</v>
      </c>
      <c r="D1730" s="17">
        <v>414442</v>
      </c>
      <c r="E1730" s="27" t="s">
        <v>9029</v>
      </c>
      <c r="F1730" s="17">
        <v>250</v>
      </c>
      <c r="G1730">
        <v>9999</v>
      </c>
      <c r="H1730" s="26" t="s">
        <v>37</v>
      </c>
      <c r="I1730">
        <v>1</v>
      </c>
      <c r="J1730">
        <f>VLOOKUP(E1730,自助机!E:H,4,FALSE)</f>
        <v>250</v>
      </c>
      <c r="K1730" t="str">
        <f t="shared" si="26"/>
        <v/>
      </c>
    </row>
    <row r="1731" spans="1:11" ht="14.25" hidden="1" customHeight="1">
      <c r="A1731" s="16">
        <v>42912</v>
      </c>
      <c r="B1731">
        <v>102549147</v>
      </c>
      <c r="C1731" s="26" t="s">
        <v>5904</v>
      </c>
      <c r="D1731" s="17">
        <v>414724</v>
      </c>
      <c r="E1731" s="27" t="s">
        <v>9032</v>
      </c>
      <c r="F1731" s="17">
        <v>1000</v>
      </c>
      <c r="G1731">
        <v>9999</v>
      </c>
      <c r="H1731" s="26" t="s">
        <v>37</v>
      </c>
      <c r="I1731">
        <v>1</v>
      </c>
      <c r="J1731">
        <f>VLOOKUP(E1731,自助机!E:H,4,FALSE)</f>
        <v>1000</v>
      </c>
      <c r="K1731" t="str">
        <f t="shared" ref="K1731:K1794" si="27">IF(J1731=F1731,"",1)</f>
        <v/>
      </c>
    </row>
    <row r="1732" spans="1:11" ht="14.25" hidden="1" customHeight="1">
      <c r="A1732" s="16">
        <v>42913</v>
      </c>
      <c r="B1732">
        <v>103231626</v>
      </c>
      <c r="C1732" s="26" t="s">
        <v>6209</v>
      </c>
      <c r="D1732" s="17">
        <v>421935</v>
      </c>
      <c r="E1732" s="27" t="s">
        <v>9149</v>
      </c>
      <c r="F1732" s="17">
        <v>20</v>
      </c>
      <c r="G1732">
        <v>9999</v>
      </c>
      <c r="H1732" s="26" t="s">
        <v>37</v>
      </c>
      <c r="I1732">
        <v>1</v>
      </c>
      <c r="J1732">
        <f>VLOOKUP(E1732,自助机!E:H,4,FALSE)</f>
        <v>20</v>
      </c>
      <c r="K1732" t="str">
        <f t="shared" si="27"/>
        <v/>
      </c>
    </row>
    <row r="1733" spans="1:11" ht="14.25" hidden="1" customHeight="1">
      <c r="A1733" s="16">
        <v>42913</v>
      </c>
      <c r="B1733">
        <v>1000104604</v>
      </c>
      <c r="C1733" s="26" t="s">
        <v>887</v>
      </c>
      <c r="D1733" s="17">
        <v>429723</v>
      </c>
      <c r="E1733" s="27" t="s">
        <v>9274</v>
      </c>
      <c r="F1733" s="17">
        <v>300</v>
      </c>
      <c r="G1733">
        <v>9999</v>
      </c>
      <c r="H1733" s="26" t="s">
        <v>37</v>
      </c>
      <c r="I1733">
        <v>1</v>
      </c>
      <c r="J1733">
        <f>VLOOKUP(E1733,自助机!E:H,4,FALSE)</f>
        <v>300</v>
      </c>
      <c r="K1733" t="str">
        <f t="shared" si="27"/>
        <v/>
      </c>
    </row>
    <row r="1734" spans="1:11" ht="14.25" hidden="1" customHeight="1">
      <c r="A1734" s="16">
        <v>42913</v>
      </c>
      <c r="B1734" t="s">
        <v>9278</v>
      </c>
      <c r="C1734" s="26" t="s">
        <v>6106</v>
      </c>
      <c r="D1734" s="17">
        <v>430136</v>
      </c>
      <c r="E1734" s="27" t="s">
        <v>9279</v>
      </c>
      <c r="F1734" s="17">
        <v>30</v>
      </c>
      <c r="G1734">
        <v>9999</v>
      </c>
      <c r="H1734" s="26" t="s">
        <v>37</v>
      </c>
      <c r="I1734">
        <v>1</v>
      </c>
      <c r="J1734">
        <f>VLOOKUP(E1734,自助机!E:H,4,FALSE)</f>
        <v>30</v>
      </c>
      <c r="K1734" t="str">
        <f t="shared" si="27"/>
        <v/>
      </c>
    </row>
    <row r="1735" spans="1:11" ht="14.25" hidden="1" customHeight="1">
      <c r="A1735" s="16">
        <v>42913</v>
      </c>
      <c r="B1735" t="s">
        <v>9284</v>
      </c>
      <c r="C1735" s="26" t="s">
        <v>6549</v>
      </c>
      <c r="D1735" s="17">
        <v>430404</v>
      </c>
      <c r="E1735" s="27" t="s">
        <v>9285</v>
      </c>
      <c r="F1735" s="17">
        <v>100</v>
      </c>
      <c r="G1735">
        <v>9999</v>
      </c>
      <c r="H1735" s="26" t="s">
        <v>37</v>
      </c>
      <c r="I1735">
        <v>1</v>
      </c>
      <c r="J1735">
        <f>VLOOKUP(E1735,自助机!E:H,4,FALSE)</f>
        <v>100</v>
      </c>
      <c r="K1735" t="str">
        <f t="shared" si="27"/>
        <v/>
      </c>
    </row>
    <row r="1736" spans="1:11" ht="14.25" hidden="1" customHeight="1">
      <c r="A1736" s="16">
        <v>42912</v>
      </c>
      <c r="B1736">
        <v>1000126533</v>
      </c>
      <c r="C1736" s="26" t="s">
        <v>5574</v>
      </c>
      <c r="D1736" s="17">
        <v>407255</v>
      </c>
      <c r="E1736" s="27" t="s">
        <v>8911</v>
      </c>
      <c r="F1736" s="17">
        <v>300</v>
      </c>
      <c r="G1736">
        <v>9999</v>
      </c>
      <c r="H1736" s="26" t="s">
        <v>37</v>
      </c>
      <c r="I1736">
        <v>1</v>
      </c>
      <c r="J1736">
        <f>VLOOKUP(E1736,自助机!E:H,4,FALSE)</f>
        <v>300</v>
      </c>
      <c r="K1736" t="str">
        <f t="shared" si="27"/>
        <v/>
      </c>
    </row>
    <row r="1737" spans="1:11" ht="14.25" hidden="1" customHeight="1">
      <c r="A1737" s="16">
        <v>42912</v>
      </c>
      <c r="B1737">
        <v>1000049475</v>
      </c>
      <c r="C1737" s="26" t="s">
        <v>5800</v>
      </c>
      <c r="D1737" s="17">
        <v>412104</v>
      </c>
      <c r="E1737" s="27" t="s">
        <v>8993</v>
      </c>
      <c r="F1737" s="17">
        <v>20</v>
      </c>
      <c r="G1737">
        <v>9999</v>
      </c>
      <c r="H1737" s="26" t="s">
        <v>37</v>
      </c>
      <c r="I1737">
        <v>1</v>
      </c>
      <c r="J1737">
        <f>VLOOKUP(E1737,自助机!E:H,4,FALSE)</f>
        <v>20</v>
      </c>
      <c r="K1737" t="str">
        <f t="shared" si="27"/>
        <v/>
      </c>
    </row>
    <row r="1738" spans="1:11" ht="14.25" hidden="1" customHeight="1">
      <c r="A1738" s="16">
        <v>42913</v>
      </c>
      <c r="B1738">
        <v>5010452250</v>
      </c>
      <c r="C1738" s="26" t="s">
        <v>85</v>
      </c>
      <c r="D1738" s="17">
        <v>418574</v>
      </c>
      <c r="E1738" s="27" t="s">
        <v>9095</v>
      </c>
      <c r="F1738" s="17">
        <v>10</v>
      </c>
      <c r="G1738">
        <v>9999</v>
      </c>
      <c r="H1738" s="26" t="s">
        <v>37</v>
      </c>
      <c r="I1738">
        <v>1</v>
      </c>
      <c r="J1738">
        <f>VLOOKUP(E1738,自助机!E:H,4,FALSE)</f>
        <v>10</v>
      </c>
      <c r="K1738" t="str">
        <f t="shared" si="27"/>
        <v/>
      </c>
    </row>
    <row r="1739" spans="1:11" ht="14.25" hidden="1" customHeight="1">
      <c r="A1739" s="16">
        <v>42913</v>
      </c>
      <c r="B1739">
        <v>112146730</v>
      </c>
      <c r="C1739" s="26" t="s">
        <v>74</v>
      </c>
      <c r="D1739" s="17">
        <v>420074</v>
      </c>
      <c r="E1739" s="27" t="s">
        <v>9121</v>
      </c>
      <c r="F1739" s="17">
        <v>2000</v>
      </c>
      <c r="G1739">
        <v>9999</v>
      </c>
      <c r="H1739" s="26" t="s">
        <v>37</v>
      </c>
      <c r="I1739">
        <v>1</v>
      </c>
      <c r="J1739">
        <f>VLOOKUP(E1739,自助机!E:H,4,FALSE)</f>
        <v>2000</v>
      </c>
      <c r="K1739" t="str">
        <f t="shared" si="27"/>
        <v/>
      </c>
    </row>
    <row r="1740" spans="1:11" ht="14.25" hidden="1" customHeight="1">
      <c r="A1740" s="16">
        <v>42912</v>
      </c>
      <c r="B1740">
        <v>1000125582</v>
      </c>
      <c r="C1740" s="26" t="s">
        <v>5508</v>
      </c>
      <c r="D1740" s="17">
        <v>404722</v>
      </c>
      <c r="E1740" s="27" t="s">
        <v>8874</v>
      </c>
      <c r="F1740" s="17">
        <v>300</v>
      </c>
      <c r="G1740">
        <v>9999</v>
      </c>
      <c r="H1740" s="26" t="s">
        <v>37</v>
      </c>
      <c r="I1740">
        <v>1</v>
      </c>
      <c r="J1740">
        <f>VLOOKUP(E1740,自助机!E:H,4,FALSE)</f>
        <v>300</v>
      </c>
      <c r="K1740" t="str">
        <f t="shared" si="27"/>
        <v/>
      </c>
    </row>
    <row r="1741" spans="1:11" ht="14.25" hidden="1" customHeight="1">
      <c r="A1741" s="16">
        <v>42913</v>
      </c>
      <c r="B1741">
        <v>1000129436</v>
      </c>
      <c r="C1741" s="26" t="s">
        <v>6344</v>
      </c>
      <c r="D1741" s="17">
        <v>425258</v>
      </c>
      <c r="E1741" s="27" t="s">
        <v>9203</v>
      </c>
      <c r="F1741" s="17">
        <v>2000</v>
      </c>
      <c r="G1741">
        <v>9999</v>
      </c>
      <c r="H1741" s="26" t="s">
        <v>37</v>
      </c>
      <c r="I1741">
        <v>1</v>
      </c>
      <c r="J1741">
        <f>VLOOKUP(E1741,自助机!E:H,4,FALSE)</f>
        <v>2000</v>
      </c>
      <c r="K1741" t="str">
        <f t="shared" si="27"/>
        <v/>
      </c>
    </row>
    <row r="1742" spans="1:11" ht="14.25" hidden="1" customHeight="1">
      <c r="A1742" s="16">
        <v>42913</v>
      </c>
      <c r="B1742">
        <v>1000130414</v>
      </c>
      <c r="C1742" s="26" t="s">
        <v>6651</v>
      </c>
      <c r="D1742" s="17">
        <v>434191</v>
      </c>
      <c r="E1742" s="27" t="s">
        <v>9354</v>
      </c>
      <c r="F1742" s="17">
        <v>25</v>
      </c>
      <c r="G1742">
        <v>9999</v>
      </c>
      <c r="H1742" s="26" t="s">
        <v>37</v>
      </c>
      <c r="I1742">
        <v>1</v>
      </c>
      <c r="J1742">
        <f>VLOOKUP(E1742,自助机!E:H,4,FALSE)</f>
        <v>25</v>
      </c>
      <c r="K1742" t="str">
        <f t="shared" si="27"/>
        <v/>
      </c>
    </row>
    <row r="1743" spans="1:11" ht="14.25" hidden="1" customHeight="1">
      <c r="A1743" s="16">
        <v>42913</v>
      </c>
      <c r="B1743">
        <v>5010248613</v>
      </c>
      <c r="C1743" s="26" t="s">
        <v>6712</v>
      </c>
      <c r="D1743" s="17">
        <v>434347</v>
      </c>
      <c r="E1743" s="27" t="s">
        <v>9359</v>
      </c>
      <c r="F1743" s="17">
        <v>300</v>
      </c>
      <c r="G1743">
        <v>9999</v>
      </c>
      <c r="H1743" s="26" t="s">
        <v>37</v>
      </c>
      <c r="I1743">
        <v>1</v>
      </c>
      <c r="J1743">
        <f>VLOOKUP(E1743,自助机!E:H,4,FALSE)</f>
        <v>300</v>
      </c>
      <c r="K1743" t="str">
        <f t="shared" si="27"/>
        <v/>
      </c>
    </row>
    <row r="1744" spans="1:11" ht="14.25" hidden="1" customHeight="1">
      <c r="A1744" s="16">
        <v>42913</v>
      </c>
      <c r="B1744">
        <v>1000019420</v>
      </c>
      <c r="C1744" s="26" t="s">
        <v>6466</v>
      </c>
      <c r="D1744" s="17">
        <v>434776</v>
      </c>
      <c r="E1744" s="27" t="s">
        <v>9366</v>
      </c>
      <c r="F1744" s="17">
        <v>500</v>
      </c>
      <c r="G1744">
        <v>9999</v>
      </c>
      <c r="H1744" s="26" t="s">
        <v>37</v>
      </c>
      <c r="I1744">
        <v>1</v>
      </c>
      <c r="J1744">
        <f>VLOOKUP(E1744,自助机!E:H,4,FALSE)</f>
        <v>500</v>
      </c>
      <c r="K1744" t="str">
        <f t="shared" si="27"/>
        <v/>
      </c>
    </row>
    <row r="1745" spans="1:11" ht="14.25" hidden="1" customHeight="1">
      <c r="A1745" s="16">
        <v>42913</v>
      </c>
      <c r="B1745">
        <v>5012463226</v>
      </c>
      <c r="C1745" s="26" t="s">
        <v>6782</v>
      </c>
      <c r="D1745" s="17">
        <v>434991</v>
      </c>
      <c r="E1745" s="27" t="s">
        <v>9373</v>
      </c>
      <c r="F1745" s="17">
        <v>10</v>
      </c>
      <c r="G1745">
        <v>9999</v>
      </c>
      <c r="H1745" s="26" t="s">
        <v>37</v>
      </c>
      <c r="I1745">
        <v>1</v>
      </c>
      <c r="J1745">
        <f>VLOOKUP(E1745,自助机!E:H,4,FALSE)</f>
        <v>10</v>
      </c>
      <c r="K1745" t="str">
        <f t="shared" si="27"/>
        <v/>
      </c>
    </row>
    <row r="1746" spans="1:11" ht="14.25" hidden="1" customHeight="1">
      <c r="A1746" s="16">
        <v>42913</v>
      </c>
      <c r="B1746">
        <v>1000130721</v>
      </c>
      <c r="C1746" s="26" t="s">
        <v>6788</v>
      </c>
      <c r="D1746" s="17">
        <v>435071</v>
      </c>
      <c r="E1746" s="27" t="s">
        <v>9375</v>
      </c>
      <c r="F1746" s="17">
        <v>50</v>
      </c>
      <c r="G1746">
        <v>9999</v>
      </c>
      <c r="H1746" s="26" t="s">
        <v>37</v>
      </c>
      <c r="I1746">
        <v>1</v>
      </c>
      <c r="J1746">
        <f>VLOOKUP(E1746,自助机!E:H,4,FALSE)</f>
        <v>50</v>
      </c>
      <c r="K1746" t="str">
        <f t="shared" si="27"/>
        <v/>
      </c>
    </row>
    <row r="1747" spans="1:11" ht="14.25" hidden="1" customHeight="1">
      <c r="A1747" s="16">
        <v>42913</v>
      </c>
      <c r="B1747">
        <v>1000127929</v>
      </c>
      <c r="C1747" s="26" t="s">
        <v>6797</v>
      </c>
      <c r="D1747" s="17">
        <v>435247</v>
      </c>
      <c r="E1747" s="27" t="s">
        <v>9378</v>
      </c>
      <c r="F1747" s="17">
        <v>200</v>
      </c>
      <c r="G1747">
        <v>9999</v>
      </c>
      <c r="H1747" s="26" t="s">
        <v>37</v>
      </c>
      <c r="I1747">
        <v>1</v>
      </c>
      <c r="J1747">
        <f>VLOOKUP(E1747,自助机!E:H,4,FALSE)</f>
        <v>200</v>
      </c>
      <c r="K1747" t="str">
        <f t="shared" si="27"/>
        <v/>
      </c>
    </row>
    <row r="1748" spans="1:11" ht="14.25" hidden="1" customHeight="1">
      <c r="A1748" s="16">
        <v>42912</v>
      </c>
      <c r="B1748">
        <v>1000127450</v>
      </c>
      <c r="C1748" s="26" t="s">
        <v>5914</v>
      </c>
      <c r="D1748" s="17">
        <v>415104</v>
      </c>
      <c r="E1748" s="27" t="s">
        <v>9036</v>
      </c>
      <c r="F1748" s="17">
        <v>20</v>
      </c>
      <c r="G1748">
        <v>9999</v>
      </c>
      <c r="H1748" s="26" t="s">
        <v>37</v>
      </c>
      <c r="I1748">
        <v>1</v>
      </c>
      <c r="J1748">
        <f>VLOOKUP(E1748,自助机!E:H,4,FALSE)</f>
        <v>20</v>
      </c>
      <c r="K1748" t="str">
        <f t="shared" si="27"/>
        <v/>
      </c>
    </row>
    <row r="1749" spans="1:11" ht="14.25" hidden="1" customHeight="1">
      <c r="A1749" s="16">
        <v>42912</v>
      </c>
      <c r="B1749">
        <v>1000127461</v>
      </c>
      <c r="C1749" s="26" t="s">
        <v>5920</v>
      </c>
      <c r="D1749" s="17">
        <v>415158</v>
      </c>
      <c r="E1749" s="27" t="s">
        <v>9038</v>
      </c>
      <c r="F1749" s="17">
        <v>200</v>
      </c>
      <c r="G1749">
        <v>9999</v>
      </c>
      <c r="H1749" s="26" t="s">
        <v>37</v>
      </c>
      <c r="I1749">
        <v>1</v>
      </c>
      <c r="J1749">
        <f>VLOOKUP(E1749,自助机!E:H,4,FALSE)</f>
        <v>200</v>
      </c>
      <c r="K1749" t="str">
        <f t="shared" si="27"/>
        <v/>
      </c>
    </row>
    <row r="1750" spans="1:11" ht="14.25" hidden="1" customHeight="1">
      <c r="A1750" s="16">
        <v>42912</v>
      </c>
      <c r="B1750">
        <v>1000054715</v>
      </c>
      <c r="C1750" s="26" t="s">
        <v>5929</v>
      </c>
      <c r="D1750" s="17">
        <v>415340</v>
      </c>
      <c r="E1750" s="27" t="s">
        <v>9041</v>
      </c>
      <c r="F1750" s="17">
        <v>800</v>
      </c>
      <c r="G1750">
        <v>9999</v>
      </c>
      <c r="H1750" s="26" t="s">
        <v>37</v>
      </c>
      <c r="I1750">
        <v>1</v>
      </c>
      <c r="J1750">
        <f>VLOOKUP(E1750,自助机!E:H,4,FALSE)</f>
        <v>800</v>
      </c>
      <c r="K1750" t="str">
        <f t="shared" si="27"/>
        <v/>
      </c>
    </row>
    <row r="1751" spans="1:11" ht="14.25" hidden="1" customHeight="1">
      <c r="A1751" s="16">
        <v>42912</v>
      </c>
      <c r="B1751">
        <v>103064213</v>
      </c>
      <c r="C1751" s="26" t="s">
        <v>5559</v>
      </c>
      <c r="D1751" s="17">
        <v>415415</v>
      </c>
      <c r="E1751" s="27" t="s">
        <v>9046</v>
      </c>
      <c r="F1751" s="17">
        <v>700</v>
      </c>
      <c r="G1751">
        <v>9999</v>
      </c>
      <c r="H1751" s="26" t="s">
        <v>37</v>
      </c>
      <c r="I1751">
        <v>1</v>
      </c>
      <c r="J1751">
        <f>VLOOKUP(E1751,自助机!E:H,4,FALSE)</f>
        <v>700</v>
      </c>
      <c r="K1751" t="str">
        <f t="shared" si="27"/>
        <v/>
      </c>
    </row>
    <row r="1752" spans="1:11" ht="14.25" hidden="1" customHeight="1">
      <c r="A1752" s="16">
        <v>42913</v>
      </c>
      <c r="B1752">
        <v>1000128001</v>
      </c>
      <c r="C1752" s="26" t="s">
        <v>6135</v>
      </c>
      <c r="D1752" s="17">
        <v>420206</v>
      </c>
      <c r="E1752" s="27" t="s">
        <v>9122</v>
      </c>
      <c r="F1752" s="17">
        <v>600</v>
      </c>
      <c r="G1752">
        <v>9999</v>
      </c>
      <c r="H1752" s="26" t="s">
        <v>37</v>
      </c>
      <c r="I1752">
        <v>1</v>
      </c>
      <c r="J1752">
        <f>VLOOKUP(E1752,自助机!E:H,4,FALSE)</f>
        <v>600</v>
      </c>
      <c r="K1752" t="str">
        <f t="shared" si="27"/>
        <v/>
      </c>
    </row>
    <row r="1753" spans="1:11" ht="14.25" hidden="1" customHeight="1">
      <c r="A1753" s="16">
        <v>42913</v>
      </c>
      <c r="B1753">
        <v>1000101268</v>
      </c>
      <c r="C1753" s="26" t="s">
        <v>6159</v>
      </c>
      <c r="D1753" s="17">
        <v>420487</v>
      </c>
      <c r="E1753" s="27" t="s">
        <v>9131</v>
      </c>
      <c r="F1753" s="17">
        <v>500</v>
      </c>
      <c r="G1753">
        <v>9999</v>
      </c>
      <c r="H1753" s="26" t="s">
        <v>37</v>
      </c>
      <c r="I1753">
        <v>1</v>
      </c>
      <c r="J1753">
        <f>VLOOKUP(E1753,自助机!E:H,4,FALSE)</f>
        <v>500</v>
      </c>
      <c r="K1753" t="str">
        <f t="shared" si="27"/>
        <v/>
      </c>
    </row>
    <row r="1754" spans="1:11" ht="14.25" hidden="1" customHeight="1">
      <c r="A1754" s="16">
        <v>42913</v>
      </c>
      <c r="B1754">
        <v>1000128852</v>
      </c>
      <c r="C1754" s="26" t="s">
        <v>6189</v>
      </c>
      <c r="D1754" s="17">
        <v>421333</v>
      </c>
      <c r="E1754" s="27" t="s">
        <v>9142</v>
      </c>
      <c r="F1754" s="17">
        <v>10</v>
      </c>
      <c r="G1754">
        <v>9999</v>
      </c>
      <c r="H1754" s="26" t="s">
        <v>37</v>
      </c>
      <c r="I1754">
        <v>1</v>
      </c>
      <c r="J1754">
        <f>VLOOKUP(E1754,自助机!E:H,4,FALSE)</f>
        <v>10</v>
      </c>
      <c r="K1754" t="str">
        <f t="shared" si="27"/>
        <v/>
      </c>
    </row>
    <row r="1755" spans="1:11" ht="14.25" hidden="1" customHeight="1">
      <c r="A1755" s="16">
        <v>42913</v>
      </c>
      <c r="B1755">
        <v>1000121512</v>
      </c>
      <c r="C1755" s="26" t="s">
        <v>5462</v>
      </c>
      <c r="D1755" s="17">
        <v>416258</v>
      </c>
      <c r="E1755" s="27" t="s">
        <v>9067</v>
      </c>
      <c r="F1755" s="17">
        <v>1000</v>
      </c>
      <c r="G1755">
        <v>9999</v>
      </c>
      <c r="H1755" s="26" t="s">
        <v>37</v>
      </c>
      <c r="I1755">
        <v>1</v>
      </c>
      <c r="J1755">
        <f>VLOOKUP(E1755,自助机!E:H,4,FALSE)</f>
        <v>1000</v>
      </c>
      <c r="K1755" t="str">
        <f t="shared" si="27"/>
        <v/>
      </c>
    </row>
    <row r="1756" spans="1:11" ht="14.25" hidden="1" customHeight="1">
      <c r="A1756" s="16">
        <v>42913</v>
      </c>
      <c r="B1756">
        <v>1000127819</v>
      </c>
      <c r="C1756" s="26" t="s">
        <v>6558</v>
      </c>
      <c r="D1756" s="17">
        <v>430779</v>
      </c>
      <c r="E1756" s="27" t="s">
        <v>9288</v>
      </c>
      <c r="F1756" s="17">
        <v>200</v>
      </c>
      <c r="G1756">
        <v>9999</v>
      </c>
      <c r="H1756" s="26" t="s">
        <v>37</v>
      </c>
      <c r="I1756">
        <v>1</v>
      </c>
      <c r="J1756">
        <f>VLOOKUP(E1756,自助机!E:H,4,FALSE)</f>
        <v>200</v>
      </c>
      <c r="K1756" t="str">
        <f t="shared" si="27"/>
        <v/>
      </c>
    </row>
    <row r="1757" spans="1:11" ht="14.25" hidden="1" customHeight="1">
      <c r="A1757" s="16">
        <v>42913</v>
      </c>
      <c r="B1757">
        <v>1000115314</v>
      </c>
      <c r="C1757" s="26" t="s">
        <v>6561</v>
      </c>
      <c r="D1757" s="17">
        <v>430813</v>
      </c>
      <c r="E1757" s="27" t="s">
        <v>9289</v>
      </c>
      <c r="F1757" s="17">
        <v>20</v>
      </c>
      <c r="G1757">
        <v>9999</v>
      </c>
      <c r="H1757" s="26" t="s">
        <v>37</v>
      </c>
      <c r="I1757">
        <v>1</v>
      </c>
      <c r="J1757">
        <f>VLOOKUP(E1757,自助机!E:H,4,FALSE)</f>
        <v>20</v>
      </c>
      <c r="K1757" t="str">
        <f t="shared" si="27"/>
        <v/>
      </c>
    </row>
    <row r="1758" spans="1:11" ht="14.25" hidden="1" customHeight="1">
      <c r="A1758" s="16">
        <v>42913</v>
      </c>
      <c r="B1758">
        <v>1000123673</v>
      </c>
      <c r="C1758" s="26" t="s">
        <v>5198</v>
      </c>
      <c r="D1758" s="17">
        <v>430893</v>
      </c>
      <c r="E1758" s="27" t="s">
        <v>9291</v>
      </c>
      <c r="F1758" s="17">
        <v>24</v>
      </c>
      <c r="G1758">
        <v>9999</v>
      </c>
      <c r="H1758" s="26" t="s">
        <v>37</v>
      </c>
      <c r="I1758">
        <v>1</v>
      </c>
      <c r="J1758">
        <f>VLOOKUP(E1758,自助机!E:H,4,FALSE)</f>
        <v>24</v>
      </c>
      <c r="K1758" t="str">
        <f t="shared" si="27"/>
        <v/>
      </c>
    </row>
    <row r="1759" spans="1:11" ht="14.25" hidden="1" customHeight="1">
      <c r="A1759" s="16">
        <v>42913</v>
      </c>
      <c r="B1759">
        <v>1000114955</v>
      </c>
      <c r="C1759" s="26" t="s">
        <v>3073</v>
      </c>
      <c r="D1759" s="17">
        <v>430978</v>
      </c>
      <c r="E1759" s="27" t="s">
        <v>9294</v>
      </c>
      <c r="F1759" s="17">
        <v>300</v>
      </c>
      <c r="G1759">
        <v>9999</v>
      </c>
      <c r="H1759" s="26" t="s">
        <v>37</v>
      </c>
      <c r="I1759">
        <v>1</v>
      </c>
      <c r="J1759">
        <f>VLOOKUP(E1759,自助机!E:H,4,FALSE)</f>
        <v>300</v>
      </c>
      <c r="K1759" t="str">
        <f t="shared" si="27"/>
        <v/>
      </c>
    </row>
    <row r="1760" spans="1:11" ht="14.25" hidden="1" customHeight="1">
      <c r="A1760" s="16">
        <v>42913</v>
      </c>
      <c r="B1760">
        <v>1000129035</v>
      </c>
      <c r="C1760" s="26" t="s">
        <v>6593</v>
      </c>
      <c r="D1760" s="17">
        <v>431285</v>
      </c>
      <c r="E1760" s="27" t="s">
        <v>9301</v>
      </c>
      <c r="F1760" s="17">
        <v>300</v>
      </c>
      <c r="G1760">
        <v>9999</v>
      </c>
      <c r="H1760" s="26" t="s">
        <v>37</v>
      </c>
      <c r="I1760">
        <v>1</v>
      </c>
      <c r="J1760">
        <f>VLOOKUP(E1760,自助机!E:H,4,FALSE)</f>
        <v>300</v>
      </c>
      <c r="K1760" t="str">
        <f t="shared" si="27"/>
        <v/>
      </c>
    </row>
    <row r="1761" spans="1:11" ht="14.25" hidden="1" customHeight="1">
      <c r="A1761" s="16">
        <v>42913</v>
      </c>
      <c r="B1761">
        <v>5010143396</v>
      </c>
      <c r="C1761" s="26" t="s">
        <v>6628</v>
      </c>
      <c r="D1761" s="17">
        <v>431769</v>
      </c>
      <c r="E1761" s="27" t="s">
        <v>9313</v>
      </c>
      <c r="F1761" s="17">
        <v>20</v>
      </c>
      <c r="G1761">
        <v>9999</v>
      </c>
      <c r="H1761" s="26" t="s">
        <v>37</v>
      </c>
      <c r="I1761">
        <v>1</v>
      </c>
      <c r="J1761">
        <f>VLOOKUP(E1761,自助机!E:H,4,FALSE)</f>
        <v>20</v>
      </c>
      <c r="K1761" t="str">
        <f t="shared" si="27"/>
        <v/>
      </c>
    </row>
    <row r="1762" spans="1:11" ht="14.25" hidden="1" customHeight="1">
      <c r="A1762" s="16">
        <v>42913</v>
      </c>
      <c r="B1762">
        <v>1000124295</v>
      </c>
      <c r="C1762" s="26" t="s">
        <v>822</v>
      </c>
      <c r="D1762" s="17">
        <v>431860</v>
      </c>
      <c r="E1762" s="27" t="s">
        <v>9314</v>
      </c>
      <c r="F1762" s="17">
        <v>300</v>
      </c>
      <c r="G1762">
        <v>9999</v>
      </c>
      <c r="H1762" s="26" t="s">
        <v>37</v>
      </c>
      <c r="I1762">
        <v>1</v>
      </c>
      <c r="J1762">
        <f>VLOOKUP(E1762,自助机!E:H,4,FALSE)</f>
        <v>300</v>
      </c>
      <c r="K1762" t="str">
        <f t="shared" si="27"/>
        <v/>
      </c>
    </row>
    <row r="1763" spans="1:11" ht="14.25" hidden="1" customHeight="1">
      <c r="A1763" s="16">
        <v>42913</v>
      </c>
      <c r="B1763">
        <v>1000129950</v>
      </c>
      <c r="C1763" s="26" t="s">
        <v>6633</v>
      </c>
      <c r="D1763" s="17">
        <v>431912</v>
      </c>
      <c r="E1763" s="27" t="s">
        <v>9315</v>
      </c>
      <c r="F1763" s="17">
        <v>730</v>
      </c>
      <c r="G1763">
        <v>9999</v>
      </c>
      <c r="H1763" s="26" t="s">
        <v>37</v>
      </c>
      <c r="I1763">
        <v>1</v>
      </c>
      <c r="J1763">
        <f>VLOOKUP(E1763,自助机!E:H,4,FALSE)</f>
        <v>730</v>
      </c>
      <c r="K1763" t="str">
        <f t="shared" si="27"/>
        <v/>
      </c>
    </row>
    <row r="1764" spans="1:11" ht="14.25" hidden="1" customHeight="1">
      <c r="A1764" s="16">
        <v>42913</v>
      </c>
      <c r="B1764">
        <v>1000027009</v>
      </c>
      <c r="C1764" s="26" t="s">
        <v>6386</v>
      </c>
      <c r="D1764" s="17">
        <v>433838</v>
      </c>
      <c r="E1764" s="27" t="s">
        <v>9345</v>
      </c>
      <c r="F1764" s="17">
        <v>100</v>
      </c>
      <c r="G1764">
        <v>9999</v>
      </c>
      <c r="H1764" s="26" t="s">
        <v>37</v>
      </c>
      <c r="I1764">
        <v>1</v>
      </c>
      <c r="J1764">
        <f>VLOOKUP(E1764,自助机!E:H,4,FALSE)</f>
        <v>100</v>
      </c>
      <c r="K1764" t="str">
        <f t="shared" si="27"/>
        <v/>
      </c>
    </row>
    <row r="1765" spans="1:11" ht="14.25" hidden="1" customHeight="1">
      <c r="A1765" s="16">
        <v>42913</v>
      </c>
      <c r="B1765">
        <v>1000091615</v>
      </c>
      <c r="C1765" s="26" t="s">
        <v>759</v>
      </c>
      <c r="D1765" s="17">
        <v>433922</v>
      </c>
      <c r="E1765" s="27" t="s">
        <v>9348</v>
      </c>
      <c r="F1765" s="17">
        <v>1000</v>
      </c>
      <c r="G1765">
        <v>9999</v>
      </c>
      <c r="H1765" s="26" t="s">
        <v>37</v>
      </c>
      <c r="I1765">
        <v>1</v>
      </c>
      <c r="J1765">
        <f>VLOOKUP(E1765,自助机!E:H,4,FALSE)</f>
        <v>1000</v>
      </c>
      <c r="K1765" t="str">
        <f t="shared" si="27"/>
        <v/>
      </c>
    </row>
    <row r="1766" spans="1:11" ht="14.25" hidden="1" customHeight="1">
      <c r="A1766" s="16">
        <v>42913</v>
      </c>
      <c r="B1766">
        <v>1000128866</v>
      </c>
      <c r="C1766" s="26" t="s">
        <v>6237</v>
      </c>
      <c r="D1766" s="17">
        <v>433983</v>
      </c>
      <c r="E1766" s="27" t="s">
        <v>9350</v>
      </c>
      <c r="F1766" s="17">
        <v>100</v>
      </c>
      <c r="G1766">
        <v>9999</v>
      </c>
      <c r="H1766" s="26" t="s">
        <v>37</v>
      </c>
      <c r="I1766">
        <v>1</v>
      </c>
      <c r="J1766">
        <f>VLOOKUP(E1766,自助机!E:H,4,FALSE)</f>
        <v>100</v>
      </c>
      <c r="K1766" t="str">
        <f t="shared" si="27"/>
        <v/>
      </c>
    </row>
    <row r="1767" spans="1:11" ht="14.25" hidden="1" customHeight="1">
      <c r="A1767" s="16">
        <v>42913</v>
      </c>
      <c r="B1767">
        <v>1000124762</v>
      </c>
      <c r="C1767" s="26" t="s">
        <v>5145</v>
      </c>
      <c r="D1767" s="17">
        <v>435418</v>
      </c>
      <c r="E1767" s="27" t="s">
        <v>9384</v>
      </c>
      <c r="F1767" s="17">
        <v>1200</v>
      </c>
      <c r="G1767">
        <v>9999</v>
      </c>
      <c r="H1767" s="26" t="s">
        <v>37</v>
      </c>
      <c r="I1767">
        <v>1</v>
      </c>
      <c r="J1767">
        <f>VLOOKUP(E1767,自助机!E:H,4,FALSE)</f>
        <v>1200</v>
      </c>
      <c r="K1767" t="str">
        <f t="shared" si="27"/>
        <v/>
      </c>
    </row>
    <row r="1768" spans="1:11" ht="14.25" hidden="1" customHeight="1">
      <c r="A1768" s="16">
        <v>42913</v>
      </c>
      <c r="B1768">
        <v>1000130650</v>
      </c>
      <c r="C1768" s="26" t="s">
        <v>6848</v>
      </c>
      <c r="D1768" s="17">
        <v>436138</v>
      </c>
      <c r="E1768" s="27" t="s">
        <v>9402</v>
      </c>
      <c r="F1768" s="17">
        <v>10</v>
      </c>
      <c r="G1768">
        <v>9999</v>
      </c>
      <c r="H1768" s="26" t="s">
        <v>37</v>
      </c>
      <c r="I1768">
        <v>1</v>
      </c>
      <c r="J1768">
        <f>VLOOKUP(E1768,自助机!E:H,4,FALSE)</f>
        <v>10</v>
      </c>
      <c r="K1768" t="str">
        <f t="shared" si="27"/>
        <v/>
      </c>
    </row>
    <row r="1769" spans="1:11" ht="14.25" hidden="1" customHeight="1">
      <c r="A1769" s="16">
        <v>42913</v>
      </c>
      <c r="B1769">
        <v>1000083515</v>
      </c>
      <c r="C1769" s="26" t="s">
        <v>6825</v>
      </c>
      <c r="D1769" s="17">
        <v>436208</v>
      </c>
      <c r="E1769" s="27" t="s">
        <v>9404</v>
      </c>
      <c r="F1769" s="17">
        <v>100</v>
      </c>
      <c r="G1769">
        <v>9999</v>
      </c>
      <c r="H1769" s="26" t="s">
        <v>37</v>
      </c>
      <c r="I1769">
        <v>1</v>
      </c>
      <c r="J1769">
        <f>VLOOKUP(E1769,自助机!E:H,4,FALSE)</f>
        <v>100</v>
      </c>
      <c r="K1769" t="str">
        <f t="shared" si="27"/>
        <v/>
      </c>
    </row>
    <row r="1770" spans="1:11" ht="14.25" hidden="1" customHeight="1">
      <c r="A1770" s="16">
        <v>42913</v>
      </c>
      <c r="B1770">
        <v>1000128637</v>
      </c>
      <c r="C1770" s="26" t="s">
        <v>6124</v>
      </c>
      <c r="D1770" s="17">
        <v>421510</v>
      </c>
      <c r="E1770" s="27" t="s">
        <v>9144</v>
      </c>
      <c r="F1770" s="17">
        <v>270</v>
      </c>
      <c r="G1770">
        <v>9999</v>
      </c>
      <c r="H1770" s="26" t="s">
        <v>37</v>
      </c>
      <c r="I1770">
        <v>1</v>
      </c>
      <c r="J1770">
        <f>VLOOKUP(E1770,自助机!E:H,4,FALSE)</f>
        <v>270</v>
      </c>
      <c r="K1770" t="str">
        <f t="shared" si="27"/>
        <v/>
      </c>
    </row>
    <row r="1771" spans="1:11" ht="14.25" hidden="1" customHeight="1">
      <c r="A1771" s="16">
        <v>42913</v>
      </c>
      <c r="B1771">
        <v>1000036628</v>
      </c>
      <c r="C1771" s="26" t="s">
        <v>725</v>
      </c>
      <c r="D1771" s="17">
        <v>421954</v>
      </c>
      <c r="E1771" s="27" t="s">
        <v>9151</v>
      </c>
      <c r="F1771" s="17">
        <v>165</v>
      </c>
      <c r="G1771">
        <v>9999</v>
      </c>
      <c r="H1771" s="26" t="s">
        <v>37</v>
      </c>
      <c r="I1771">
        <v>1</v>
      </c>
      <c r="J1771">
        <f>VLOOKUP(E1771,自助机!E:H,4,FALSE)</f>
        <v>165</v>
      </c>
      <c r="K1771" t="str">
        <f t="shared" si="27"/>
        <v/>
      </c>
    </row>
    <row r="1772" spans="1:11" ht="14.25" hidden="1" customHeight="1">
      <c r="A1772" s="16">
        <v>42913</v>
      </c>
      <c r="B1772">
        <v>102558050</v>
      </c>
      <c r="C1772" s="26" t="s">
        <v>769</v>
      </c>
      <c r="D1772" s="17">
        <v>422143</v>
      </c>
      <c r="E1772" s="27" t="s">
        <v>9153</v>
      </c>
      <c r="F1772" s="17">
        <v>200</v>
      </c>
      <c r="G1772">
        <v>9999</v>
      </c>
      <c r="H1772" s="26" t="s">
        <v>37</v>
      </c>
      <c r="I1772">
        <v>1</v>
      </c>
      <c r="J1772">
        <f>VLOOKUP(E1772,自助机!E:H,4,FALSE)</f>
        <v>200</v>
      </c>
      <c r="K1772" t="str">
        <f t="shared" si="27"/>
        <v/>
      </c>
    </row>
    <row r="1773" spans="1:11" ht="14.25" hidden="1" customHeight="1">
      <c r="A1773" s="16">
        <v>42912</v>
      </c>
      <c r="B1773">
        <v>103250646</v>
      </c>
      <c r="C1773" s="26" t="s">
        <v>5185</v>
      </c>
      <c r="D1773" s="17">
        <v>408186</v>
      </c>
      <c r="E1773" s="27" t="s">
        <v>8928</v>
      </c>
      <c r="F1773" s="17">
        <v>100</v>
      </c>
      <c r="G1773">
        <v>9999</v>
      </c>
      <c r="H1773" s="26" t="s">
        <v>37</v>
      </c>
      <c r="I1773">
        <v>1</v>
      </c>
      <c r="J1773">
        <f>VLOOKUP(E1773,自助机!E:H,4,FALSE)</f>
        <v>100</v>
      </c>
      <c r="K1773" t="str">
        <f t="shared" si="27"/>
        <v/>
      </c>
    </row>
    <row r="1774" spans="1:11" ht="14.25" hidden="1" customHeight="1">
      <c r="A1774" s="16">
        <v>42913</v>
      </c>
      <c r="B1774">
        <v>1000127768</v>
      </c>
      <c r="C1774" s="26" t="s">
        <v>5966</v>
      </c>
      <c r="D1774" s="17">
        <v>415905</v>
      </c>
      <c r="E1774" s="27" t="s">
        <v>9058</v>
      </c>
      <c r="F1774" s="17">
        <v>20</v>
      </c>
      <c r="G1774">
        <v>9999</v>
      </c>
      <c r="H1774" s="26" t="s">
        <v>37</v>
      </c>
      <c r="I1774">
        <v>1</v>
      </c>
      <c r="J1774">
        <f>VLOOKUP(E1774,自助机!E:H,4,FALSE)</f>
        <v>20</v>
      </c>
      <c r="K1774" t="str">
        <f t="shared" si="27"/>
        <v/>
      </c>
    </row>
    <row r="1775" spans="1:11" ht="14.25" hidden="1" customHeight="1">
      <c r="A1775" s="16">
        <v>42913</v>
      </c>
      <c r="B1775">
        <v>1000127978</v>
      </c>
      <c r="C1775" s="26" t="s">
        <v>5995</v>
      </c>
      <c r="D1775" s="17">
        <v>416312</v>
      </c>
      <c r="E1775" s="27" t="s">
        <v>9069</v>
      </c>
      <c r="F1775" s="17">
        <v>200</v>
      </c>
      <c r="G1775">
        <v>9999</v>
      </c>
      <c r="H1775" s="26" t="s">
        <v>37</v>
      </c>
      <c r="I1775">
        <v>1</v>
      </c>
      <c r="J1775">
        <f>VLOOKUP(E1775,自助机!E:H,4,FALSE)</f>
        <v>200</v>
      </c>
      <c r="K1775" t="str">
        <f t="shared" si="27"/>
        <v/>
      </c>
    </row>
    <row r="1776" spans="1:11" ht="14.25" hidden="1" customHeight="1">
      <c r="A1776" s="16">
        <v>42913</v>
      </c>
      <c r="B1776">
        <v>1000130391</v>
      </c>
      <c r="C1776" s="26" t="s">
        <v>6654</v>
      </c>
      <c r="D1776" s="17">
        <v>432070</v>
      </c>
      <c r="E1776" s="27" t="s">
        <v>9322</v>
      </c>
      <c r="F1776" s="17">
        <v>15</v>
      </c>
      <c r="G1776">
        <v>9999</v>
      </c>
      <c r="H1776" s="26" t="s">
        <v>37</v>
      </c>
      <c r="I1776">
        <v>1</v>
      </c>
      <c r="J1776">
        <f>VLOOKUP(E1776,自助机!E:H,4,FALSE)</f>
        <v>15</v>
      </c>
      <c r="K1776" t="str">
        <f t="shared" si="27"/>
        <v/>
      </c>
    </row>
    <row r="1777" spans="1:11" ht="14.25" hidden="1" customHeight="1">
      <c r="A1777" s="16">
        <v>42913</v>
      </c>
      <c r="B1777">
        <v>1000130388</v>
      </c>
      <c r="C1777" s="26" t="s">
        <v>6657</v>
      </c>
      <c r="D1777" s="17">
        <v>432093</v>
      </c>
      <c r="E1777" s="27" t="s">
        <v>9323</v>
      </c>
      <c r="F1777" s="17">
        <v>15</v>
      </c>
      <c r="G1777">
        <v>9999</v>
      </c>
      <c r="H1777" s="26" t="s">
        <v>37</v>
      </c>
      <c r="I1777">
        <v>1</v>
      </c>
      <c r="J1777">
        <f>VLOOKUP(E1777,自助机!E:H,4,FALSE)</f>
        <v>15</v>
      </c>
      <c r="K1777" t="str">
        <f t="shared" si="27"/>
        <v/>
      </c>
    </row>
    <row r="1778" spans="1:11" ht="14.25" hidden="1" customHeight="1">
      <c r="A1778" s="16">
        <v>42913</v>
      </c>
      <c r="B1778">
        <v>1000128175</v>
      </c>
      <c r="C1778" s="26" t="s">
        <v>6645</v>
      </c>
      <c r="D1778" s="17">
        <v>432122</v>
      </c>
      <c r="E1778" s="27" t="s">
        <v>9319</v>
      </c>
      <c r="F1778" s="17">
        <v>250</v>
      </c>
      <c r="G1778">
        <v>9999</v>
      </c>
      <c r="H1778" s="26" t="s">
        <v>37</v>
      </c>
      <c r="I1778">
        <v>1</v>
      </c>
      <c r="J1778">
        <f>VLOOKUP(E1778,自助机!E:H,4,FALSE)</f>
        <v>250</v>
      </c>
      <c r="K1778" t="str">
        <f t="shared" si="27"/>
        <v/>
      </c>
    </row>
    <row r="1779" spans="1:11" ht="14.25" hidden="1" customHeight="1">
      <c r="A1779" s="16">
        <v>42912</v>
      </c>
      <c r="B1779">
        <v>1000126392</v>
      </c>
      <c r="C1779" s="26" t="s">
        <v>5554</v>
      </c>
      <c r="D1779" s="17">
        <v>406026</v>
      </c>
      <c r="E1779" s="27" t="s">
        <v>8894</v>
      </c>
      <c r="F1779" s="17">
        <v>200</v>
      </c>
      <c r="G1779">
        <v>9999</v>
      </c>
      <c r="H1779" s="26" t="s">
        <v>37</v>
      </c>
      <c r="I1779">
        <v>1</v>
      </c>
      <c r="J1779">
        <f>VLOOKUP(E1779,自助机!E:H,4,FALSE)</f>
        <v>200</v>
      </c>
      <c r="K1779" t="str">
        <f t="shared" si="27"/>
        <v/>
      </c>
    </row>
    <row r="1780" spans="1:11" ht="14.25" hidden="1" customHeight="1">
      <c r="A1780" s="16">
        <v>42913</v>
      </c>
      <c r="B1780">
        <v>1000128551</v>
      </c>
      <c r="C1780" s="26" t="s">
        <v>6141</v>
      </c>
      <c r="D1780" s="17">
        <v>420243</v>
      </c>
      <c r="E1780" s="27" t="s">
        <v>9124</v>
      </c>
      <c r="F1780" s="17">
        <v>200</v>
      </c>
      <c r="G1780">
        <v>9999</v>
      </c>
      <c r="H1780" s="26" t="s">
        <v>37</v>
      </c>
      <c r="I1780">
        <v>1</v>
      </c>
      <c r="J1780">
        <f>VLOOKUP(E1780,自助机!E:H,4,FALSE)</f>
        <v>200</v>
      </c>
      <c r="K1780" t="str">
        <f t="shared" si="27"/>
        <v/>
      </c>
    </row>
    <row r="1781" spans="1:11" ht="14.25" hidden="1" customHeight="1">
      <c r="A1781" s="16">
        <v>42913</v>
      </c>
      <c r="B1781">
        <v>1000130388</v>
      </c>
      <c r="C1781" s="26" t="s">
        <v>6657</v>
      </c>
      <c r="D1781" s="17">
        <v>434151</v>
      </c>
      <c r="E1781" s="27" t="s">
        <v>9352</v>
      </c>
      <c r="F1781" s="17">
        <v>25</v>
      </c>
      <c r="G1781">
        <v>9999</v>
      </c>
      <c r="H1781" s="26" t="s">
        <v>37</v>
      </c>
      <c r="I1781">
        <v>1</v>
      </c>
      <c r="J1781">
        <f>VLOOKUP(E1781,自助机!E:H,4,FALSE)</f>
        <v>25</v>
      </c>
      <c r="K1781" t="str">
        <f t="shared" si="27"/>
        <v/>
      </c>
    </row>
    <row r="1782" spans="1:11" ht="14.25" hidden="1" customHeight="1">
      <c r="A1782" s="16">
        <v>42913</v>
      </c>
      <c r="B1782">
        <v>1000130391</v>
      </c>
      <c r="C1782" s="26" t="s">
        <v>6654</v>
      </c>
      <c r="D1782" s="17">
        <v>434165</v>
      </c>
      <c r="E1782" s="27" t="s">
        <v>9353</v>
      </c>
      <c r="F1782" s="17">
        <v>25</v>
      </c>
      <c r="G1782">
        <v>9999</v>
      </c>
      <c r="H1782" s="26" t="s">
        <v>37</v>
      </c>
      <c r="I1782">
        <v>1</v>
      </c>
      <c r="J1782">
        <f>VLOOKUP(E1782,自助机!E:H,4,FALSE)</f>
        <v>25</v>
      </c>
      <c r="K1782" t="str">
        <f t="shared" si="27"/>
        <v/>
      </c>
    </row>
    <row r="1783" spans="1:11" ht="14.25" hidden="1" customHeight="1">
      <c r="A1783" s="16">
        <v>42913</v>
      </c>
      <c r="B1783">
        <v>1000130656</v>
      </c>
      <c r="C1783" s="26" t="s">
        <v>6747</v>
      </c>
      <c r="D1783" s="17">
        <v>434417</v>
      </c>
      <c r="E1783" s="27" t="s">
        <v>9360</v>
      </c>
      <c r="F1783" s="17">
        <v>20</v>
      </c>
      <c r="G1783">
        <v>9999</v>
      </c>
      <c r="H1783" s="26" t="s">
        <v>37</v>
      </c>
      <c r="I1783">
        <v>1</v>
      </c>
      <c r="J1783">
        <f>VLOOKUP(E1783,自助机!E:H,4,FALSE)</f>
        <v>20</v>
      </c>
      <c r="K1783" t="str">
        <f t="shared" si="27"/>
        <v/>
      </c>
    </row>
    <row r="1784" spans="1:11" ht="14.25" hidden="1" customHeight="1">
      <c r="A1784" s="16">
        <v>42913</v>
      </c>
      <c r="B1784">
        <v>1000130699</v>
      </c>
      <c r="C1784" s="26" t="s">
        <v>6752</v>
      </c>
      <c r="D1784" s="17">
        <v>434528</v>
      </c>
      <c r="E1784" s="27" t="s">
        <v>9362</v>
      </c>
      <c r="F1784" s="17">
        <v>20</v>
      </c>
      <c r="G1784">
        <v>9999</v>
      </c>
      <c r="H1784" s="26" t="s">
        <v>37</v>
      </c>
      <c r="I1784">
        <v>1</v>
      </c>
      <c r="J1784">
        <f>VLOOKUP(E1784,自助机!E:H,4,FALSE)</f>
        <v>20</v>
      </c>
      <c r="K1784" t="str">
        <f t="shared" si="27"/>
        <v/>
      </c>
    </row>
    <row r="1785" spans="1:11" ht="14.25" hidden="1" customHeight="1">
      <c r="A1785" s="16">
        <v>42912</v>
      </c>
      <c r="B1785">
        <v>1000033656</v>
      </c>
      <c r="C1785" s="26" t="s">
        <v>5539</v>
      </c>
      <c r="D1785" s="17">
        <v>405802</v>
      </c>
      <c r="E1785" s="27" t="s">
        <v>8887</v>
      </c>
      <c r="F1785" s="17">
        <v>300</v>
      </c>
      <c r="G1785">
        <v>9999</v>
      </c>
      <c r="H1785" s="26" t="s">
        <v>37</v>
      </c>
      <c r="I1785">
        <v>1</v>
      </c>
      <c r="J1785">
        <f>VLOOKUP(E1785,自助机!E:H,4,FALSE)</f>
        <v>300</v>
      </c>
      <c r="K1785" t="str">
        <f t="shared" si="27"/>
        <v/>
      </c>
    </row>
    <row r="1786" spans="1:11" ht="14.25" hidden="1" customHeight="1">
      <c r="A1786" s="16">
        <v>42912</v>
      </c>
      <c r="B1786">
        <v>1000126326</v>
      </c>
      <c r="C1786" s="26" t="s">
        <v>5565</v>
      </c>
      <c r="D1786" s="17">
        <v>406198</v>
      </c>
      <c r="E1786" s="27" t="s">
        <v>8898</v>
      </c>
      <c r="F1786" s="17">
        <v>50</v>
      </c>
      <c r="G1786">
        <v>9999</v>
      </c>
      <c r="H1786" s="26" t="s">
        <v>37</v>
      </c>
      <c r="I1786">
        <v>1</v>
      </c>
      <c r="J1786">
        <f>VLOOKUP(E1786,自助机!E:H,4,FALSE)</f>
        <v>50</v>
      </c>
      <c r="K1786" t="str">
        <f t="shared" si="27"/>
        <v/>
      </c>
    </row>
    <row r="1787" spans="1:11" ht="14.25" hidden="1" customHeight="1">
      <c r="A1787" s="16">
        <v>42913</v>
      </c>
      <c r="B1787">
        <v>1000125172</v>
      </c>
      <c r="C1787" s="26" t="s">
        <v>60</v>
      </c>
      <c r="D1787" s="17">
        <v>424293</v>
      </c>
      <c r="E1787" s="27" t="s">
        <v>9192</v>
      </c>
      <c r="F1787" s="17">
        <v>10</v>
      </c>
      <c r="G1787">
        <v>9999</v>
      </c>
      <c r="H1787" s="26" t="s">
        <v>37</v>
      </c>
      <c r="I1787">
        <v>1</v>
      </c>
      <c r="J1787">
        <f>VLOOKUP(E1787,自助机!E:H,4,FALSE)</f>
        <v>10</v>
      </c>
      <c r="K1787" t="str">
        <f t="shared" si="27"/>
        <v/>
      </c>
    </row>
    <row r="1788" spans="1:11" ht="14.25" hidden="1" customHeight="1">
      <c r="A1788" s="16">
        <v>42912</v>
      </c>
      <c r="B1788">
        <v>1000126926</v>
      </c>
      <c r="C1788" s="26" t="s">
        <v>5834</v>
      </c>
      <c r="D1788" s="17">
        <v>412562</v>
      </c>
      <c r="E1788" s="27" t="s">
        <v>9003</v>
      </c>
      <c r="F1788" s="17">
        <v>100</v>
      </c>
      <c r="G1788">
        <v>9999</v>
      </c>
      <c r="H1788" s="26" t="s">
        <v>37</v>
      </c>
      <c r="I1788">
        <v>1</v>
      </c>
      <c r="J1788">
        <f>VLOOKUP(E1788,自助机!E:H,4,FALSE)</f>
        <v>100</v>
      </c>
      <c r="K1788" t="str">
        <f t="shared" si="27"/>
        <v/>
      </c>
    </row>
    <row r="1789" spans="1:11" ht="14.25" hidden="1" customHeight="1">
      <c r="A1789" s="16">
        <v>42912</v>
      </c>
      <c r="B1789">
        <v>1000109116</v>
      </c>
      <c r="C1789" s="26" t="s">
        <v>932</v>
      </c>
      <c r="D1789" s="17">
        <v>413091</v>
      </c>
      <c r="E1789" s="27" t="s">
        <v>9006</v>
      </c>
      <c r="F1789" s="17">
        <v>151</v>
      </c>
      <c r="G1789">
        <v>9999</v>
      </c>
      <c r="H1789" s="26" t="s">
        <v>37</v>
      </c>
      <c r="I1789">
        <v>1</v>
      </c>
      <c r="J1789">
        <f>VLOOKUP(E1789,自助机!E:H,4,FALSE)</f>
        <v>151</v>
      </c>
      <c r="K1789" t="str">
        <f t="shared" si="27"/>
        <v/>
      </c>
    </row>
    <row r="1790" spans="1:11" ht="14.25" hidden="1" customHeight="1">
      <c r="A1790" s="16">
        <v>42912</v>
      </c>
      <c r="B1790">
        <v>1000124754</v>
      </c>
      <c r="C1790" s="26" t="s">
        <v>5164</v>
      </c>
      <c r="D1790" s="17">
        <v>413153</v>
      </c>
      <c r="E1790" s="27" t="s">
        <v>9007</v>
      </c>
      <c r="F1790" s="17">
        <v>86</v>
      </c>
      <c r="G1790">
        <v>9999</v>
      </c>
      <c r="H1790" s="26" t="s">
        <v>37</v>
      </c>
      <c r="I1790">
        <v>1</v>
      </c>
      <c r="J1790">
        <f>VLOOKUP(E1790,自助机!E:H,4,FALSE)</f>
        <v>86</v>
      </c>
      <c r="K1790" t="str">
        <f t="shared" si="27"/>
        <v/>
      </c>
    </row>
    <row r="1791" spans="1:11" ht="14.25" hidden="1" customHeight="1">
      <c r="A1791" s="16">
        <v>42912</v>
      </c>
      <c r="B1791">
        <v>1000127323</v>
      </c>
      <c r="C1791" s="26" t="s">
        <v>5853</v>
      </c>
      <c r="D1791" s="17">
        <v>413407</v>
      </c>
      <c r="E1791" s="27" t="s">
        <v>9011</v>
      </c>
      <c r="F1791" s="17">
        <v>3000</v>
      </c>
      <c r="G1791">
        <v>9999</v>
      </c>
      <c r="H1791" s="26" t="s">
        <v>37</v>
      </c>
      <c r="I1791">
        <v>1</v>
      </c>
      <c r="J1791">
        <f>VLOOKUP(E1791,自助机!E:H,4,FALSE)</f>
        <v>3000</v>
      </c>
      <c r="K1791" t="str">
        <f t="shared" si="27"/>
        <v/>
      </c>
    </row>
    <row r="1792" spans="1:11" ht="14.25" hidden="1" customHeight="1">
      <c r="A1792" s="16">
        <v>42912</v>
      </c>
      <c r="B1792">
        <v>1000095803</v>
      </c>
      <c r="C1792" s="26" t="s">
        <v>5863</v>
      </c>
      <c r="D1792" s="17">
        <v>413721</v>
      </c>
      <c r="E1792" s="27" t="s">
        <v>9015</v>
      </c>
      <c r="F1792" s="17">
        <v>900</v>
      </c>
      <c r="G1792">
        <v>9999</v>
      </c>
      <c r="H1792" s="26" t="s">
        <v>37</v>
      </c>
      <c r="I1792">
        <v>1</v>
      </c>
      <c r="J1792">
        <f>VLOOKUP(E1792,自助机!E:H,4,FALSE)</f>
        <v>900</v>
      </c>
      <c r="K1792" t="str">
        <f t="shared" si="27"/>
        <v/>
      </c>
    </row>
    <row r="1793" spans="1:11" ht="14.25" hidden="1" customHeight="1">
      <c r="A1793" s="16">
        <v>42912</v>
      </c>
      <c r="B1793">
        <v>1000127096</v>
      </c>
      <c r="C1793" s="26" t="s">
        <v>5866</v>
      </c>
      <c r="D1793" s="17">
        <v>413727</v>
      </c>
      <c r="E1793" s="27" t="s">
        <v>9016</v>
      </c>
      <c r="F1793" s="17">
        <v>300</v>
      </c>
      <c r="G1793">
        <v>9999</v>
      </c>
      <c r="H1793" s="26" t="s">
        <v>37</v>
      </c>
      <c r="I1793">
        <v>1</v>
      </c>
      <c r="J1793">
        <f>VLOOKUP(E1793,自助机!E:H,4,FALSE)</f>
        <v>300</v>
      </c>
      <c r="K1793" t="str">
        <f t="shared" si="27"/>
        <v/>
      </c>
    </row>
    <row r="1794" spans="1:11" ht="14.25" hidden="1" customHeight="1">
      <c r="A1794" s="16">
        <v>42912</v>
      </c>
      <c r="B1794">
        <v>1000127373</v>
      </c>
      <c r="C1794" s="26" t="s">
        <v>5875</v>
      </c>
      <c r="D1794" s="17">
        <v>413893</v>
      </c>
      <c r="E1794" s="27" t="s">
        <v>9020</v>
      </c>
      <c r="F1794" s="17">
        <v>100</v>
      </c>
      <c r="G1794">
        <v>9999</v>
      </c>
      <c r="H1794" s="26" t="s">
        <v>37</v>
      </c>
      <c r="I1794">
        <v>1</v>
      </c>
      <c r="J1794">
        <f>VLOOKUP(E1794,自助机!E:H,4,FALSE)</f>
        <v>100</v>
      </c>
      <c r="K1794" t="str">
        <f t="shared" si="27"/>
        <v/>
      </c>
    </row>
    <row r="1795" spans="1:11" ht="14.25" hidden="1" customHeight="1">
      <c r="A1795" s="16">
        <v>42912</v>
      </c>
      <c r="B1795">
        <v>1000032149</v>
      </c>
      <c r="C1795" s="26" t="s">
        <v>5590</v>
      </c>
      <c r="D1795" s="17">
        <v>413249</v>
      </c>
      <c r="E1795" s="27" t="s">
        <v>9008</v>
      </c>
      <c r="F1795" s="17">
        <v>90</v>
      </c>
      <c r="G1795">
        <v>9999</v>
      </c>
      <c r="H1795" s="26" t="s">
        <v>37</v>
      </c>
      <c r="I1795">
        <v>1</v>
      </c>
      <c r="J1795">
        <f>VLOOKUP(E1795,自助机!E:H,4,FALSE)</f>
        <v>90</v>
      </c>
      <c r="K1795" t="str">
        <f t="shared" ref="K1795:K1858" si="28">IF(J1795=F1795,"",1)</f>
        <v/>
      </c>
    </row>
    <row r="1796" spans="1:11" ht="14.25" hidden="1" customHeight="1">
      <c r="A1796" s="16">
        <v>42913</v>
      </c>
      <c r="B1796">
        <v>1000128616</v>
      </c>
      <c r="C1796" s="26" t="s">
        <v>6118</v>
      </c>
      <c r="D1796" s="17">
        <v>419951</v>
      </c>
      <c r="E1796" s="27" t="s">
        <v>9116</v>
      </c>
      <c r="F1796" s="17">
        <v>200</v>
      </c>
      <c r="G1796">
        <v>9999</v>
      </c>
      <c r="H1796" s="26" t="s">
        <v>37</v>
      </c>
      <c r="I1796">
        <v>1</v>
      </c>
      <c r="J1796">
        <f>VLOOKUP(E1796,自助机!E:H,4,FALSE)</f>
        <v>200</v>
      </c>
      <c r="K1796" t="str">
        <f t="shared" si="28"/>
        <v/>
      </c>
    </row>
    <row r="1797" spans="1:11" ht="14.25" hidden="1" customHeight="1">
      <c r="A1797" s="16">
        <v>42913</v>
      </c>
      <c r="B1797">
        <v>1000130711</v>
      </c>
      <c r="C1797" s="26" t="s">
        <v>6755</v>
      </c>
      <c r="D1797" s="17">
        <v>434696</v>
      </c>
      <c r="E1797" s="27" t="s">
        <v>9363</v>
      </c>
      <c r="F1797" s="17">
        <v>100</v>
      </c>
      <c r="G1797">
        <v>9999</v>
      </c>
      <c r="H1797" s="26" t="s">
        <v>37</v>
      </c>
      <c r="I1797">
        <v>1</v>
      </c>
      <c r="J1797">
        <f>VLOOKUP(E1797,自助机!E:H,4,FALSE)</f>
        <v>100</v>
      </c>
      <c r="K1797" t="str">
        <f t="shared" si="28"/>
        <v/>
      </c>
    </row>
    <row r="1798" spans="1:11" ht="14.25" hidden="1" customHeight="1">
      <c r="A1798" s="16">
        <v>42913</v>
      </c>
      <c r="B1798">
        <v>1000130684</v>
      </c>
      <c r="C1798" s="26" t="s">
        <v>6758</v>
      </c>
      <c r="D1798" s="17">
        <v>434714</v>
      </c>
      <c r="E1798" s="27" t="s">
        <v>9364</v>
      </c>
      <c r="F1798" s="17">
        <v>100</v>
      </c>
      <c r="G1798">
        <v>9999</v>
      </c>
      <c r="H1798" s="26" t="s">
        <v>37</v>
      </c>
      <c r="I1798">
        <v>1</v>
      </c>
      <c r="J1798">
        <f>VLOOKUP(E1798,自助机!E:H,4,FALSE)</f>
        <v>100</v>
      </c>
      <c r="K1798" t="str">
        <f t="shared" si="28"/>
        <v/>
      </c>
    </row>
    <row r="1799" spans="1:11" ht="14.25" hidden="1" customHeight="1">
      <c r="A1799" s="16">
        <v>42913</v>
      </c>
      <c r="B1799">
        <v>112157869</v>
      </c>
      <c r="C1799" s="26" t="s">
        <v>6761</v>
      </c>
      <c r="D1799" s="17">
        <v>434794</v>
      </c>
      <c r="E1799" s="27" t="s">
        <v>9365</v>
      </c>
      <c r="F1799" s="17">
        <v>20</v>
      </c>
      <c r="G1799">
        <v>9999</v>
      </c>
      <c r="H1799" s="26" t="s">
        <v>37</v>
      </c>
      <c r="I1799">
        <v>1</v>
      </c>
      <c r="J1799">
        <f>VLOOKUP(E1799,自助机!E:H,4,FALSE)</f>
        <v>20</v>
      </c>
      <c r="K1799" t="str">
        <f t="shared" si="28"/>
        <v/>
      </c>
    </row>
    <row r="1800" spans="1:11" ht="14.25" hidden="1" customHeight="1">
      <c r="A1800" s="16">
        <v>42913</v>
      </c>
      <c r="B1800">
        <v>1000127403</v>
      </c>
      <c r="C1800" s="26" t="s">
        <v>6766</v>
      </c>
      <c r="D1800" s="17">
        <v>434835</v>
      </c>
      <c r="E1800" s="27" t="s">
        <v>9367</v>
      </c>
      <c r="F1800" s="17">
        <v>200</v>
      </c>
      <c r="G1800">
        <v>9999</v>
      </c>
      <c r="H1800" s="26" t="s">
        <v>37</v>
      </c>
      <c r="I1800">
        <v>1</v>
      </c>
      <c r="J1800">
        <f>VLOOKUP(E1800,自助机!E:H,4,FALSE)</f>
        <v>200</v>
      </c>
      <c r="K1800" t="str">
        <f t="shared" si="28"/>
        <v/>
      </c>
    </row>
    <row r="1801" spans="1:11" ht="14.25" hidden="1" customHeight="1">
      <c r="A1801" s="16">
        <v>42913</v>
      </c>
      <c r="B1801">
        <v>1000129890</v>
      </c>
      <c r="C1801" s="26" t="s">
        <v>6769</v>
      </c>
      <c r="D1801" s="17">
        <v>434859</v>
      </c>
      <c r="E1801" s="27" t="s">
        <v>9368</v>
      </c>
      <c r="F1801" s="17">
        <v>500</v>
      </c>
      <c r="G1801">
        <v>9999</v>
      </c>
      <c r="H1801" s="26" t="s">
        <v>37</v>
      </c>
      <c r="I1801">
        <v>1</v>
      </c>
      <c r="J1801">
        <f>VLOOKUP(E1801,自助机!E:H,4,FALSE)</f>
        <v>500</v>
      </c>
      <c r="K1801" t="str">
        <f t="shared" si="28"/>
        <v/>
      </c>
    </row>
    <row r="1802" spans="1:11" ht="14.25" hidden="1" customHeight="1">
      <c r="A1802" s="16">
        <v>42913</v>
      </c>
      <c r="B1802">
        <v>1000106445</v>
      </c>
      <c r="C1802" s="26" t="s">
        <v>6335</v>
      </c>
      <c r="D1802" s="17">
        <v>424967</v>
      </c>
      <c r="E1802" s="27" t="s">
        <v>9200</v>
      </c>
      <c r="F1802" s="17">
        <v>20</v>
      </c>
      <c r="G1802">
        <v>9999</v>
      </c>
      <c r="H1802" s="26" t="s">
        <v>37</v>
      </c>
      <c r="I1802">
        <v>1</v>
      </c>
      <c r="J1802">
        <f>VLOOKUP(E1802,自助机!E:H,4,FALSE)</f>
        <v>20</v>
      </c>
      <c r="K1802" t="str">
        <f t="shared" si="28"/>
        <v/>
      </c>
    </row>
    <row r="1803" spans="1:11" ht="14.25" hidden="1" customHeight="1">
      <c r="A1803" s="16">
        <v>42913</v>
      </c>
      <c r="B1803">
        <v>1000047703</v>
      </c>
      <c r="C1803" s="26" t="s">
        <v>6347</v>
      </c>
      <c r="D1803" s="17">
        <v>425442</v>
      </c>
      <c r="E1803" s="27" t="s">
        <v>9204</v>
      </c>
      <c r="F1803" s="17">
        <v>1500</v>
      </c>
      <c r="G1803">
        <v>9999</v>
      </c>
      <c r="H1803" s="26" t="s">
        <v>37</v>
      </c>
      <c r="I1803">
        <v>1</v>
      </c>
      <c r="J1803">
        <f>VLOOKUP(E1803,自助机!E:H,4,FALSE)</f>
        <v>1500</v>
      </c>
      <c r="K1803" t="str">
        <f t="shared" si="28"/>
        <v/>
      </c>
    </row>
    <row r="1804" spans="1:11" ht="14.25" hidden="1" customHeight="1">
      <c r="A1804" s="16">
        <v>42913</v>
      </c>
      <c r="B1804" t="s">
        <v>9208</v>
      </c>
      <c r="C1804" s="26" t="s">
        <v>6359</v>
      </c>
      <c r="D1804" s="17">
        <v>425671</v>
      </c>
      <c r="E1804" s="27" t="s">
        <v>9209</v>
      </c>
      <c r="F1804" s="17">
        <v>1000</v>
      </c>
      <c r="G1804">
        <v>9999</v>
      </c>
      <c r="H1804" s="26" t="s">
        <v>37</v>
      </c>
      <c r="I1804">
        <v>1</v>
      </c>
      <c r="J1804">
        <f>VLOOKUP(E1804,自助机!E:H,4,FALSE)</f>
        <v>1000</v>
      </c>
      <c r="K1804" t="str">
        <f t="shared" si="28"/>
        <v/>
      </c>
    </row>
    <row r="1805" spans="1:11" ht="14.25" hidden="1" customHeight="1">
      <c r="A1805" s="16">
        <v>42913</v>
      </c>
      <c r="B1805">
        <v>1000126486</v>
      </c>
      <c r="C1805" s="26" t="s">
        <v>6389</v>
      </c>
      <c r="D1805" s="17">
        <v>426276</v>
      </c>
      <c r="E1805" s="27" t="s">
        <v>9220</v>
      </c>
      <c r="F1805" s="17">
        <v>2000</v>
      </c>
      <c r="G1805">
        <v>9999</v>
      </c>
      <c r="H1805" s="26" t="s">
        <v>37</v>
      </c>
      <c r="I1805">
        <v>1</v>
      </c>
      <c r="J1805">
        <f>VLOOKUP(E1805,自助机!E:H,4,FALSE)</f>
        <v>2000</v>
      </c>
      <c r="K1805" t="str">
        <f t="shared" si="28"/>
        <v/>
      </c>
    </row>
    <row r="1806" spans="1:11" ht="14.25" hidden="1" customHeight="1">
      <c r="A1806" s="16">
        <v>42913</v>
      </c>
      <c r="B1806">
        <v>1000128632</v>
      </c>
      <c r="C1806" s="26" t="s">
        <v>6392</v>
      </c>
      <c r="D1806" s="17">
        <v>426295</v>
      </c>
      <c r="E1806" s="27" t="s">
        <v>9221</v>
      </c>
      <c r="F1806" s="17">
        <v>1000</v>
      </c>
      <c r="G1806">
        <v>9999</v>
      </c>
      <c r="H1806" s="26" t="s">
        <v>37</v>
      </c>
      <c r="I1806">
        <v>1</v>
      </c>
      <c r="J1806">
        <f>VLOOKUP(E1806,自助机!E:H,4,FALSE)</f>
        <v>1000</v>
      </c>
      <c r="K1806" t="str">
        <f t="shared" si="28"/>
        <v/>
      </c>
    </row>
    <row r="1807" spans="1:11" ht="14.25" hidden="1" customHeight="1">
      <c r="A1807" s="16">
        <v>42913</v>
      </c>
      <c r="B1807">
        <v>1000084429</v>
      </c>
      <c r="C1807" s="26" t="s">
        <v>102</v>
      </c>
      <c r="D1807" s="17">
        <v>427660</v>
      </c>
      <c r="E1807" s="27" t="s">
        <v>9236</v>
      </c>
      <c r="F1807" s="17">
        <v>1000</v>
      </c>
      <c r="G1807">
        <v>9999</v>
      </c>
      <c r="H1807" s="26" t="s">
        <v>37</v>
      </c>
      <c r="I1807">
        <v>1</v>
      </c>
      <c r="J1807">
        <f>VLOOKUP(E1807,自助机!E:H,4,FALSE)</f>
        <v>1000</v>
      </c>
      <c r="K1807" t="str">
        <f t="shared" si="28"/>
        <v/>
      </c>
    </row>
    <row r="1808" spans="1:11" ht="14.25" hidden="1" customHeight="1">
      <c r="A1808" s="16">
        <v>42913</v>
      </c>
      <c r="B1808">
        <v>1000129761</v>
      </c>
      <c r="C1808" s="26" t="s">
        <v>6449</v>
      </c>
      <c r="D1808" s="17">
        <v>427984</v>
      </c>
      <c r="E1808" s="27" t="s">
        <v>9244</v>
      </c>
      <c r="F1808" s="17">
        <v>50</v>
      </c>
      <c r="G1808">
        <v>9999</v>
      </c>
      <c r="H1808" s="26" t="s">
        <v>37</v>
      </c>
      <c r="I1808">
        <v>1</v>
      </c>
      <c r="J1808">
        <f>VLOOKUP(E1808,自助机!E:H,4,FALSE)</f>
        <v>50</v>
      </c>
      <c r="K1808" t="str">
        <f t="shared" si="28"/>
        <v/>
      </c>
    </row>
    <row r="1809" spans="1:11" ht="14.25" hidden="1" customHeight="1">
      <c r="A1809" s="16">
        <v>42913</v>
      </c>
      <c r="B1809">
        <v>1000001569</v>
      </c>
      <c r="C1809" s="26" t="s">
        <v>6456</v>
      </c>
      <c r="D1809" s="17">
        <v>428285</v>
      </c>
      <c r="E1809" s="27" t="s">
        <v>9247</v>
      </c>
      <c r="F1809" s="17">
        <v>4000</v>
      </c>
      <c r="G1809">
        <v>9999</v>
      </c>
      <c r="H1809" s="26" t="s">
        <v>37</v>
      </c>
      <c r="I1809">
        <v>1</v>
      </c>
      <c r="J1809">
        <f>VLOOKUP(E1809,自助机!E:H,4,FALSE)</f>
        <v>4000</v>
      </c>
      <c r="K1809" t="str">
        <f t="shared" si="28"/>
        <v/>
      </c>
    </row>
    <row r="1810" spans="1:11" ht="14.25" hidden="1" customHeight="1">
      <c r="A1810" s="16">
        <v>42913</v>
      </c>
      <c r="B1810">
        <v>1000019420</v>
      </c>
      <c r="C1810" s="26" t="s">
        <v>6466</v>
      </c>
      <c r="D1810" s="17">
        <v>428521</v>
      </c>
      <c r="E1810" s="27" t="s">
        <v>9251</v>
      </c>
      <c r="F1810" s="17">
        <v>200</v>
      </c>
      <c r="G1810">
        <v>9999</v>
      </c>
      <c r="H1810" s="26" t="s">
        <v>37</v>
      </c>
      <c r="I1810">
        <v>1</v>
      </c>
      <c r="J1810">
        <f>VLOOKUP(E1810,自助机!E:H,4,FALSE)</f>
        <v>200</v>
      </c>
      <c r="K1810" t="str">
        <f t="shared" si="28"/>
        <v/>
      </c>
    </row>
    <row r="1811" spans="1:11" ht="14.25" hidden="1" customHeight="1">
      <c r="A1811" s="16">
        <v>42912</v>
      </c>
      <c r="B1811">
        <v>103023195</v>
      </c>
      <c r="C1811" s="26" t="s">
        <v>5899</v>
      </c>
      <c r="D1811" s="17">
        <v>414552</v>
      </c>
      <c r="E1811" s="27" t="s">
        <v>9030</v>
      </c>
      <c r="F1811" s="17">
        <v>20</v>
      </c>
      <c r="G1811">
        <v>9999</v>
      </c>
      <c r="H1811" s="26" t="s">
        <v>37</v>
      </c>
      <c r="I1811">
        <v>1</v>
      </c>
      <c r="J1811">
        <f>VLOOKUP(E1811,自助机!E:H,4,FALSE)</f>
        <v>20</v>
      </c>
      <c r="K1811" t="str">
        <f t="shared" si="28"/>
        <v/>
      </c>
    </row>
    <row r="1812" spans="1:11" ht="14.25" hidden="1" customHeight="1">
      <c r="A1812" s="16">
        <v>42912</v>
      </c>
      <c r="B1812">
        <v>111246929</v>
      </c>
      <c r="C1812" s="26" t="s">
        <v>5917</v>
      </c>
      <c r="D1812" s="17">
        <v>415143</v>
      </c>
      <c r="E1812" s="27" t="s">
        <v>9037</v>
      </c>
      <c r="F1812" s="17">
        <v>500</v>
      </c>
      <c r="G1812">
        <v>9999</v>
      </c>
      <c r="H1812" s="26" t="s">
        <v>37</v>
      </c>
      <c r="I1812">
        <v>1</v>
      </c>
      <c r="J1812">
        <f>VLOOKUP(E1812,自助机!E:H,4,FALSE)</f>
        <v>500</v>
      </c>
      <c r="K1812" t="str">
        <f t="shared" si="28"/>
        <v/>
      </c>
    </row>
    <row r="1813" spans="1:11" ht="14.25" hidden="1" customHeight="1">
      <c r="A1813" s="16">
        <v>42912</v>
      </c>
      <c r="B1813">
        <v>1000048386</v>
      </c>
      <c r="C1813" s="26" t="s">
        <v>59</v>
      </c>
      <c r="D1813" s="17">
        <v>415342</v>
      </c>
      <c r="E1813" s="27" t="s">
        <v>9042</v>
      </c>
      <c r="F1813" s="17">
        <v>8000</v>
      </c>
      <c r="G1813">
        <v>9999</v>
      </c>
      <c r="H1813" s="26" t="s">
        <v>37</v>
      </c>
      <c r="I1813">
        <v>1</v>
      </c>
      <c r="J1813">
        <f>VLOOKUP(E1813,自助机!E:H,4,FALSE)</f>
        <v>8000</v>
      </c>
      <c r="K1813" t="str">
        <f t="shared" si="28"/>
        <v/>
      </c>
    </row>
    <row r="1814" spans="1:11" ht="14.25" hidden="1" customHeight="1">
      <c r="A1814" s="16">
        <v>42912</v>
      </c>
      <c r="B1814" t="s">
        <v>9043</v>
      </c>
      <c r="C1814" s="26" t="s">
        <v>5934</v>
      </c>
      <c r="D1814" s="17">
        <v>415356</v>
      </c>
      <c r="E1814" s="27" t="s">
        <v>9044</v>
      </c>
      <c r="F1814" s="17">
        <v>100</v>
      </c>
      <c r="G1814">
        <v>9999</v>
      </c>
      <c r="H1814" s="26" t="s">
        <v>37</v>
      </c>
      <c r="I1814">
        <v>1</v>
      </c>
      <c r="J1814">
        <f>VLOOKUP(E1814,自助机!E:H,4,FALSE)</f>
        <v>100</v>
      </c>
      <c r="K1814" t="str">
        <f t="shared" si="28"/>
        <v/>
      </c>
    </row>
    <row r="1815" spans="1:11" ht="14.25" hidden="1" customHeight="1">
      <c r="A1815" s="16">
        <v>42912</v>
      </c>
      <c r="B1815">
        <v>1000126593</v>
      </c>
      <c r="C1815" s="26" t="s">
        <v>5640</v>
      </c>
      <c r="D1815" s="17">
        <v>408131</v>
      </c>
      <c r="E1815" s="27" t="s">
        <v>8926</v>
      </c>
      <c r="F1815" s="17">
        <v>400</v>
      </c>
      <c r="G1815">
        <v>9999</v>
      </c>
      <c r="H1815" s="26" t="s">
        <v>37</v>
      </c>
      <c r="I1815">
        <v>1</v>
      </c>
      <c r="J1815">
        <f>VLOOKUP(E1815,自助机!E:H,4,FALSE)</f>
        <v>400</v>
      </c>
      <c r="K1815" t="str">
        <f t="shared" si="28"/>
        <v/>
      </c>
    </row>
    <row r="1816" spans="1:11" ht="14.25" hidden="1" customHeight="1">
      <c r="A1816" s="16">
        <v>42912</v>
      </c>
      <c r="B1816">
        <v>1000124022</v>
      </c>
      <c r="C1816" s="26" t="s">
        <v>4975</v>
      </c>
      <c r="D1816" s="17">
        <v>408367</v>
      </c>
      <c r="E1816" s="27" t="s">
        <v>8930</v>
      </c>
      <c r="F1816" s="17">
        <v>1500</v>
      </c>
      <c r="G1816">
        <v>9999</v>
      </c>
      <c r="H1816" s="26" t="s">
        <v>37</v>
      </c>
      <c r="I1816">
        <v>1</v>
      </c>
      <c r="J1816">
        <f>VLOOKUP(E1816,自助机!E:H,4,FALSE)</f>
        <v>1500</v>
      </c>
      <c r="K1816" t="str">
        <f t="shared" si="28"/>
        <v/>
      </c>
    </row>
    <row r="1817" spans="1:11" ht="14.25" hidden="1" customHeight="1">
      <c r="A1817" s="16">
        <v>42912</v>
      </c>
      <c r="B1817">
        <v>1000126375</v>
      </c>
      <c r="C1817" s="26" t="s">
        <v>5720</v>
      </c>
      <c r="D1817" s="17">
        <v>410398</v>
      </c>
      <c r="E1817" s="27" t="s">
        <v>8957</v>
      </c>
      <c r="F1817" s="17">
        <v>210</v>
      </c>
      <c r="G1817">
        <v>9999</v>
      </c>
      <c r="H1817" s="26" t="s">
        <v>37</v>
      </c>
      <c r="I1817">
        <v>1</v>
      </c>
      <c r="J1817">
        <f>VLOOKUP(E1817,自助机!E:H,4,FALSE)</f>
        <v>210</v>
      </c>
      <c r="K1817" t="str">
        <f t="shared" si="28"/>
        <v/>
      </c>
    </row>
    <row r="1818" spans="1:11" ht="14.25" hidden="1" customHeight="1">
      <c r="A1818" s="16">
        <v>42912</v>
      </c>
      <c r="B1818">
        <v>1000099079</v>
      </c>
      <c r="C1818" s="26" t="s">
        <v>5726</v>
      </c>
      <c r="D1818" s="17">
        <v>410567</v>
      </c>
      <c r="E1818" s="27" t="s">
        <v>8959</v>
      </c>
      <c r="F1818" s="17">
        <v>500</v>
      </c>
      <c r="G1818">
        <v>9999</v>
      </c>
      <c r="H1818" s="26" t="s">
        <v>37</v>
      </c>
      <c r="I1818">
        <v>1</v>
      </c>
      <c r="J1818">
        <f>VLOOKUP(E1818,自助机!E:H,4,FALSE)</f>
        <v>500</v>
      </c>
      <c r="K1818" t="str">
        <f t="shared" si="28"/>
        <v/>
      </c>
    </row>
    <row r="1819" spans="1:11" ht="14.25" hidden="1" customHeight="1">
      <c r="A1819" s="16">
        <v>42913</v>
      </c>
      <c r="B1819">
        <v>1000079167</v>
      </c>
      <c r="C1819" s="26" t="s">
        <v>83</v>
      </c>
      <c r="D1819" s="17">
        <v>434962</v>
      </c>
      <c r="E1819" s="27" t="s">
        <v>9370</v>
      </c>
      <c r="F1819" s="17">
        <v>1000</v>
      </c>
      <c r="G1819">
        <v>9999</v>
      </c>
      <c r="H1819" s="26" t="s">
        <v>37</v>
      </c>
      <c r="I1819">
        <v>1</v>
      </c>
      <c r="J1819">
        <f>VLOOKUP(E1819,自助机!E:H,4,FALSE)</f>
        <v>1000</v>
      </c>
      <c r="K1819" t="str">
        <f t="shared" si="28"/>
        <v/>
      </c>
    </row>
    <row r="1820" spans="1:11" ht="14.25" hidden="1" customHeight="1">
      <c r="A1820" s="16">
        <v>42913</v>
      </c>
      <c r="B1820">
        <v>1000008578</v>
      </c>
      <c r="C1820" s="26" t="s">
        <v>6772</v>
      </c>
      <c r="D1820" s="17">
        <v>434966</v>
      </c>
      <c r="E1820" s="27" t="s">
        <v>9369</v>
      </c>
      <c r="F1820" s="17">
        <v>100</v>
      </c>
      <c r="G1820">
        <v>9999</v>
      </c>
      <c r="H1820" s="26" t="s">
        <v>37</v>
      </c>
      <c r="I1820">
        <v>1</v>
      </c>
      <c r="J1820">
        <f>VLOOKUP(E1820,自助机!E:H,4,FALSE)</f>
        <v>100</v>
      </c>
      <c r="K1820" t="str">
        <f t="shared" si="28"/>
        <v/>
      </c>
    </row>
    <row r="1821" spans="1:11" ht="14.25" hidden="1" customHeight="1">
      <c r="A1821" s="16">
        <v>42913</v>
      </c>
      <c r="B1821">
        <v>1000118507</v>
      </c>
      <c r="C1821" s="26" t="s">
        <v>6785</v>
      </c>
      <c r="D1821" s="17">
        <v>435013</v>
      </c>
      <c r="E1821" s="27" t="s">
        <v>9374</v>
      </c>
      <c r="F1821" s="17">
        <v>262</v>
      </c>
      <c r="G1821">
        <v>9999</v>
      </c>
      <c r="H1821" s="26" t="s">
        <v>37</v>
      </c>
      <c r="I1821">
        <v>1</v>
      </c>
      <c r="J1821">
        <f>VLOOKUP(E1821,自助机!E:H,4,FALSE)</f>
        <v>262</v>
      </c>
      <c r="K1821" t="str">
        <f t="shared" si="28"/>
        <v/>
      </c>
    </row>
    <row r="1822" spans="1:11" ht="14.25" hidden="1" customHeight="1">
      <c r="A1822" s="16">
        <v>42913</v>
      </c>
      <c r="B1822">
        <v>103177848</v>
      </c>
      <c r="C1822" s="26" t="s">
        <v>6794</v>
      </c>
      <c r="D1822" s="17">
        <v>435149</v>
      </c>
      <c r="E1822" s="27" t="s">
        <v>9377</v>
      </c>
      <c r="F1822" s="17">
        <v>244</v>
      </c>
      <c r="G1822">
        <v>9999</v>
      </c>
      <c r="H1822" s="26" t="s">
        <v>37</v>
      </c>
      <c r="I1822">
        <v>1</v>
      </c>
      <c r="J1822">
        <f>VLOOKUP(E1822,自助机!E:H,4,FALSE)</f>
        <v>244</v>
      </c>
      <c r="K1822" t="str">
        <f t="shared" si="28"/>
        <v/>
      </c>
    </row>
    <row r="1823" spans="1:11" ht="14.25" hidden="1" customHeight="1">
      <c r="A1823" s="16">
        <v>42912</v>
      </c>
      <c r="B1823" t="s">
        <v>8881</v>
      </c>
      <c r="C1823" s="26" t="s">
        <v>5525</v>
      </c>
      <c r="D1823" s="17">
        <v>405495</v>
      </c>
      <c r="E1823" s="27" t="s">
        <v>8882</v>
      </c>
      <c r="F1823" s="17">
        <v>6</v>
      </c>
      <c r="G1823">
        <v>9999</v>
      </c>
      <c r="H1823" s="26" t="s">
        <v>37</v>
      </c>
      <c r="I1823">
        <v>1</v>
      </c>
      <c r="J1823">
        <f>VLOOKUP(E1823,自助机!E:H,4,FALSE)</f>
        <v>6</v>
      </c>
      <c r="K1823" t="str">
        <f t="shared" si="28"/>
        <v/>
      </c>
    </row>
    <row r="1824" spans="1:11" ht="14.25" hidden="1" customHeight="1">
      <c r="A1824" s="16">
        <v>42913</v>
      </c>
      <c r="B1824">
        <v>1000027944</v>
      </c>
      <c r="C1824" s="26" t="s">
        <v>6552</v>
      </c>
      <c r="D1824" s="17">
        <v>430555</v>
      </c>
      <c r="E1824" s="27" t="s">
        <v>9286</v>
      </c>
      <c r="F1824" s="17">
        <v>300</v>
      </c>
      <c r="G1824">
        <v>9999</v>
      </c>
      <c r="H1824" s="26" t="s">
        <v>37</v>
      </c>
      <c r="I1824">
        <v>1</v>
      </c>
      <c r="J1824">
        <f>VLOOKUP(E1824,自助机!E:H,4,FALSE)</f>
        <v>300</v>
      </c>
      <c r="K1824" t="str">
        <f t="shared" si="28"/>
        <v/>
      </c>
    </row>
    <row r="1825" spans="1:11" ht="14.25" hidden="1" customHeight="1">
      <c r="A1825" s="16">
        <v>42913</v>
      </c>
      <c r="B1825">
        <v>1000130249</v>
      </c>
      <c r="C1825" s="26" t="s">
        <v>6555</v>
      </c>
      <c r="D1825" s="17">
        <v>430764</v>
      </c>
      <c r="E1825" s="27" t="s">
        <v>9287</v>
      </c>
      <c r="F1825" s="17">
        <v>20</v>
      </c>
      <c r="G1825">
        <v>9999</v>
      </c>
      <c r="H1825" s="26" t="s">
        <v>37</v>
      </c>
      <c r="I1825">
        <v>1</v>
      </c>
      <c r="J1825">
        <f>VLOOKUP(E1825,自助机!E:H,4,FALSE)</f>
        <v>20</v>
      </c>
      <c r="K1825" t="str">
        <f t="shared" si="28"/>
        <v/>
      </c>
    </row>
    <row r="1826" spans="1:11" ht="14.25" hidden="1" customHeight="1">
      <c r="A1826" s="16">
        <v>42913</v>
      </c>
      <c r="B1826">
        <v>103029997</v>
      </c>
      <c r="C1826" s="26" t="s">
        <v>6599</v>
      </c>
      <c r="D1826" s="17">
        <v>431275</v>
      </c>
      <c r="E1826" s="27" t="s">
        <v>9303</v>
      </c>
      <c r="F1826" s="17">
        <v>100</v>
      </c>
      <c r="G1826">
        <v>9999</v>
      </c>
      <c r="H1826" s="26" t="s">
        <v>37</v>
      </c>
      <c r="I1826">
        <v>1</v>
      </c>
      <c r="J1826">
        <f>VLOOKUP(E1826,自助机!E:H,4,FALSE)</f>
        <v>100</v>
      </c>
      <c r="K1826" t="str">
        <f t="shared" si="28"/>
        <v/>
      </c>
    </row>
    <row r="1827" spans="1:11" ht="14.25" hidden="1" customHeight="1">
      <c r="A1827" s="16">
        <v>42912</v>
      </c>
      <c r="B1827">
        <v>1000095211</v>
      </c>
      <c r="C1827" s="26" t="s">
        <v>5942</v>
      </c>
      <c r="D1827" s="17">
        <v>415480</v>
      </c>
      <c r="E1827" s="27" t="s">
        <v>9047</v>
      </c>
      <c r="F1827" s="17">
        <v>100</v>
      </c>
      <c r="G1827">
        <v>9999</v>
      </c>
      <c r="H1827" s="26" t="s">
        <v>37</v>
      </c>
      <c r="I1827">
        <v>1</v>
      </c>
      <c r="J1827">
        <f>VLOOKUP(E1827,自助机!E:H,4,FALSE)</f>
        <v>100</v>
      </c>
      <c r="K1827" t="str">
        <f t="shared" si="28"/>
        <v/>
      </c>
    </row>
    <row r="1828" spans="1:11" ht="14.25" hidden="1" customHeight="1">
      <c r="A1828" s="16">
        <v>42913</v>
      </c>
      <c r="B1828">
        <v>1000127522</v>
      </c>
      <c r="C1828" s="26" t="s">
        <v>5947</v>
      </c>
      <c r="D1828" s="17">
        <v>415563</v>
      </c>
      <c r="E1828" s="27" t="s">
        <v>9049</v>
      </c>
      <c r="F1828" s="17">
        <v>1500</v>
      </c>
      <c r="G1828">
        <v>9999</v>
      </c>
      <c r="H1828" s="26" t="s">
        <v>37</v>
      </c>
      <c r="I1828">
        <v>1</v>
      </c>
      <c r="J1828">
        <f>VLOOKUP(E1828,自助机!E:H,4,FALSE)</f>
        <v>1500</v>
      </c>
      <c r="K1828" t="str">
        <f t="shared" si="28"/>
        <v/>
      </c>
    </row>
    <row r="1829" spans="1:11" ht="14.25" hidden="1" customHeight="1">
      <c r="A1829" s="16">
        <v>42913</v>
      </c>
      <c r="B1829">
        <v>1000128969</v>
      </c>
      <c r="C1829" s="26" t="s">
        <v>6231</v>
      </c>
      <c r="D1829" s="17">
        <v>422364</v>
      </c>
      <c r="E1829" s="27" t="s">
        <v>9159</v>
      </c>
      <c r="F1829" s="17">
        <v>10</v>
      </c>
      <c r="G1829">
        <v>9999</v>
      </c>
      <c r="H1829" s="26" t="s">
        <v>37</v>
      </c>
      <c r="I1829">
        <v>1</v>
      </c>
      <c r="J1829">
        <f>VLOOKUP(E1829,自助机!E:H,4,FALSE)</f>
        <v>10</v>
      </c>
      <c r="K1829" t="str">
        <f t="shared" si="28"/>
        <v/>
      </c>
    </row>
    <row r="1830" spans="1:11" ht="14.25" hidden="1" customHeight="1">
      <c r="A1830" s="16">
        <v>42913</v>
      </c>
      <c r="B1830">
        <v>1000129075</v>
      </c>
      <c r="C1830" s="26" t="s">
        <v>6245</v>
      </c>
      <c r="D1830" s="17">
        <v>422768</v>
      </c>
      <c r="E1830" s="27" t="s">
        <v>9164</v>
      </c>
      <c r="F1830" s="17">
        <v>10</v>
      </c>
      <c r="G1830">
        <v>9999</v>
      </c>
      <c r="H1830" s="26" t="s">
        <v>37</v>
      </c>
      <c r="I1830">
        <v>1</v>
      </c>
      <c r="J1830">
        <f>VLOOKUP(E1830,自助机!E:H,4,FALSE)</f>
        <v>10</v>
      </c>
      <c r="K1830" t="str">
        <f t="shared" si="28"/>
        <v/>
      </c>
    </row>
    <row r="1831" spans="1:11" ht="14.25" hidden="1" customHeight="1">
      <c r="A1831" s="16">
        <v>42913</v>
      </c>
      <c r="B1831">
        <v>1000119550</v>
      </c>
      <c r="C1831" s="26" t="s">
        <v>6073</v>
      </c>
      <c r="D1831" s="17">
        <v>419047</v>
      </c>
      <c r="E1831" s="27" t="s">
        <v>9099</v>
      </c>
      <c r="F1831" s="17">
        <v>20</v>
      </c>
      <c r="G1831">
        <v>9999</v>
      </c>
      <c r="H1831" s="26" t="s">
        <v>37</v>
      </c>
      <c r="I1831">
        <v>1</v>
      </c>
      <c r="J1831">
        <f>VLOOKUP(E1831,自助机!E:H,4,FALSE)</f>
        <v>20</v>
      </c>
      <c r="K1831" t="str">
        <f t="shared" si="28"/>
        <v/>
      </c>
    </row>
    <row r="1832" spans="1:11" ht="14.25" hidden="1" customHeight="1">
      <c r="A1832" s="16">
        <v>42913</v>
      </c>
      <c r="B1832">
        <v>1000128478</v>
      </c>
      <c r="C1832" s="26" t="s">
        <v>6079</v>
      </c>
      <c r="D1832" s="17">
        <v>419087</v>
      </c>
      <c r="E1832" s="27" t="s">
        <v>9101</v>
      </c>
      <c r="F1832" s="17">
        <v>1000</v>
      </c>
      <c r="G1832">
        <v>9999</v>
      </c>
      <c r="H1832" s="26" t="s">
        <v>37</v>
      </c>
      <c r="I1832">
        <v>1</v>
      </c>
      <c r="J1832">
        <f>VLOOKUP(E1832,自助机!E:H,4,FALSE)</f>
        <v>1000</v>
      </c>
      <c r="K1832" t="str">
        <f t="shared" si="28"/>
        <v/>
      </c>
    </row>
    <row r="1833" spans="1:11" ht="14.25" hidden="1" customHeight="1">
      <c r="A1833" s="16">
        <v>42913</v>
      </c>
      <c r="B1833">
        <v>1000110992</v>
      </c>
      <c r="C1833" s="26" t="s">
        <v>1533</v>
      </c>
      <c r="D1833" s="17">
        <v>419192</v>
      </c>
      <c r="E1833" s="27" t="s">
        <v>9105</v>
      </c>
      <c r="F1833" s="17">
        <v>200</v>
      </c>
      <c r="G1833">
        <v>9999</v>
      </c>
      <c r="H1833" s="26" t="s">
        <v>37</v>
      </c>
      <c r="I1833">
        <v>1</v>
      </c>
      <c r="J1833">
        <f>VLOOKUP(E1833,自助机!E:H,4,FALSE)</f>
        <v>200</v>
      </c>
      <c r="K1833" t="str">
        <f t="shared" si="28"/>
        <v/>
      </c>
    </row>
    <row r="1834" spans="1:11" ht="14.25" hidden="1" customHeight="1">
      <c r="A1834" s="16">
        <v>42913</v>
      </c>
      <c r="B1834">
        <v>112338667</v>
      </c>
      <c r="C1834" s="26" t="s">
        <v>6057</v>
      </c>
      <c r="D1834" s="17">
        <v>419731</v>
      </c>
      <c r="E1834" s="27" t="s">
        <v>9113</v>
      </c>
      <c r="F1834" s="17">
        <v>5000</v>
      </c>
      <c r="G1834">
        <v>9999</v>
      </c>
      <c r="H1834" s="26" t="s">
        <v>37</v>
      </c>
      <c r="I1834">
        <v>1</v>
      </c>
      <c r="J1834">
        <f>VLOOKUP(E1834,自助机!E:H,4,FALSE)</f>
        <v>5000</v>
      </c>
      <c r="K1834" t="str">
        <f t="shared" si="28"/>
        <v/>
      </c>
    </row>
    <row r="1835" spans="1:11" ht="14.25" hidden="1" customHeight="1">
      <c r="A1835" s="16">
        <v>42913</v>
      </c>
      <c r="B1835">
        <v>103111647</v>
      </c>
      <c r="C1835" s="26" t="s">
        <v>6049</v>
      </c>
      <c r="D1835" s="17">
        <v>418159</v>
      </c>
      <c r="E1835" s="27" t="s">
        <v>9090</v>
      </c>
      <c r="F1835" s="17">
        <v>20</v>
      </c>
      <c r="G1835">
        <v>9999</v>
      </c>
      <c r="H1835" s="26" t="s">
        <v>37</v>
      </c>
      <c r="I1835">
        <v>1</v>
      </c>
      <c r="J1835">
        <f>VLOOKUP(E1835,自助机!E:H,4,FALSE)</f>
        <v>20</v>
      </c>
      <c r="K1835" t="str">
        <f t="shared" si="28"/>
        <v/>
      </c>
    </row>
    <row r="1836" spans="1:11" ht="14.25" hidden="1" customHeight="1">
      <c r="A1836" s="16">
        <v>42913</v>
      </c>
      <c r="B1836">
        <v>1000130342</v>
      </c>
      <c r="C1836" s="26" t="s">
        <v>6605</v>
      </c>
      <c r="D1836" s="17">
        <v>431370</v>
      </c>
      <c r="E1836" s="27" t="s">
        <v>9305</v>
      </c>
      <c r="F1836" s="17">
        <v>100</v>
      </c>
      <c r="G1836">
        <v>9999</v>
      </c>
      <c r="H1836" s="26" t="s">
        <v>37</v>
      </c>
      <c r="I1836">
        <v>1</v>
      </c>
      <c r="J1836">
        <f>VLOOKUP(E1836,自助机!E:H,4,FALSE)</f>
        <v>100</v>
      </c>
      <c r="K1836" t="str">
        <f t="shared" si="28"/>
        <v/>
      </c>
    </row>
    <row r="1837" spans="1:11" ht="14.25" hidden="1" customHeight="1">
      <c r="A1837" s="16">
        <v>42913</v>
      </c>
      <c r="B1837">
        <v>1000130752</v>
      </c>
      <c r="C1837" s="26" t="s">
        <v>6803</v>
      </c>
      <c r="D1837" s="17">
        <v>435305</v>
      </c>
      <c r="E1837" s="27" t="s">
        <v>9380</v>
      </c>
      <c r="F1837" s="17">
        <v>20</v>
      </c>
      <c r="G1837">
        <v>9999</v>
      </c>
      <c r="H1837" s="26" t="s">
        <v>37</v>
      </c>
      <c r="I1837">
        <v>1</v>
      </c>
      <c r="J1837">
        <f>VLOOKUP(E1837,自助机!E:H,4,FALSE)</f>
        <v>20</v>
      </c>
      <c r="K1837" t="str">
        <f t="shared" si="28"/>
        <v/>
      </c>
    </row>
    <row r="1838" spans="1:11" ht="14.25" hidden="1" customHeight="1">
      <c r="A1838" s="16">
        <v>42913</v>
      </c>
      <c r="B1838">
        <v>103298227</v>
      </c>
      <c r="C1838" s="26" t="s">
        <v>6800</v>
      </c>
      <c r="D1838" s="17">
        <v>435308</v>
      </c>
      <c r="E1838" s="27" t="s">
        <v>9379</v>
      </c>
      <c r="F1838" s="17">
        <v>10</v>
      </c>
      <c r="G1838">
        <v>9999</v>
      </c>
      <c r="H1838" s="26" t="s">
        <v>37</v>
      </c>
      <c r="I1838">
        <v>1</v>
      </c>
      <c r="J1838">
        <f>VLOOKUP(E1838,自助机!E:H,4,FALSE)</f>
        <v>10</v>
      </c>
      <c r="K1838" t="str">
        <f t="shared" si="28"/>
        <v/>
      </c>
    </row>
    <row r="1839" spans="1:11" ht="14.25" hidden="1" customHeight="1">
      <c r="A1839" s="16">
        <v>42913</v>
      </c>
      <c r="B1839">
        <v>1000108051</v>
      </c>
      <c r="C1839" s="26" t="s">
        <v>6707</v>
      </c>
      <c r="D1839" s="17">
        <v>435322</v>
      </c>
      <c r="E1839" s="27" t="s">
        <v>9381</v>
      </c>
      <c r="F1839" s="17">
        <v>200</v>
      </c>
      <c r="G1839">
        <v>9999</v>
      </c>
      <c r="H1839" s="26" t="s">
        <v>37</v>
      </c>
      <c r="I1839">
        <v>1</v>
      </c>
      <c r="J1839">
        <f>VLOOKUP(E1839,自助机!E:H,4,FALSE)</f>
        <v>200</v>
      </c>
      <c r="K1839" t="str">
        <f t="shared" si="28"/>
        <v/>
      </c>
    </row>
    <row r="1840" spans="1:11" ht="14.25" hidden="1" customHeight="1">
      <c r="A1840" s="16">
        <v>42913</v>
      </c>
      <c r="B1840">
        <v>1000123224</v>
      </c>
      <c r="C1840" s="26" t="s">
        <v>4893</v>
      </c>
      <c r="D1840" s="17">
        <v>435360</v>
      </c>
      <c r="E1840" s="27" t="s">
        <v>9382</v>
      </c>
      <c r="F1840" s="17">
        <v>315</v>
      </c>
      <c r="G1840">
        <v>9999</v>
      </c>
      <c r="H1840" s="26" t="s">
        <v>37</v>
      </c>
      <c r="I1840">
        <v>1</v>
      </c>
      <c r="J1840">
        <f>VLOOKUP(E1840,自助机!E:H,4,FALSE)</f>
        <v>315</v>
      </c>
      <c r="K1840" t="str">
        <f t="shared" si="28"/>
        <v/>
      </c>
    </row>
    <row r="1841" spans="1:11" ht="14.25" hidden="1" customHeight="1">
      <c r="A1841" s="16">
        <v>42913</v>
      </c>
      <c r="B1841">
        <v>1000130793</v>
      </c>
      <c r="C1841" s="26" t="s">
        <v>6810</v>
      </c>
      <c r="D1841" s="17">
        <v>435371</v>
      </c>
      <c r="E1841" s="27" t="s">
        <v>9383</v>
      </c>
      <c r="F1841" s="17">
        <v>50</v>
      </c>
      <c r="G1841">
        <v>9999</v>
      </c>
      <c r="H1841" s="26" t="s">
        <v>37</v>
      </c>
      <c r="I1841">
        <v>1</v>
      </c>
      <c r="J1841">
        <f>VLOOKUP(E1841,自助机!E:H,4,FALSE)</f>
        <v>50</v>
      </c>
      <c r="K1841" t="str">
        <f t="shared" si="28"/>
        <v/>
      </c>
    </row>
    <row r="1842" spans="1:11" ht="14.25" hidden="1" customHeight="1">
      <c r="A1842" s="16">
        <v>42913</v>
      </c>
      <c r="B1842">
        <v>1000017446</v>
      </c>
      <c r="C1842" s="26" t="s">
        <v>69</v>
      </c>
      <c r="D1842" s="17">
        <v>435471</v>
      </c>
      <c r="E1842" s="27" t="s">
        <v>9385</v>
      </c>
      <c r="F1842" s="17">
        <v>100</v>
      </c>
      <c r="G1842">
        <v>9999</v>
      </c>
      <c r="H1842" s="26" t="s">
        <v>37</v>
      </c>
      <c r="I1842">
        <v>1</v>
      </c>
      <c r="J1842">
        <f>VLOOKUP(E1842,自助机!E:H,4,FALSE)</f>
        <v>100</v>
      </c>
      <c r="K1842" t="str">
        <f t="shared" si="28"/>
        <v/>
      </c>
    </row>
    <row r="1843" spans="1:11" ht="14.25" hidden="1" customHeight="1">
      <c r="A1843" s="16">
        <v>42913</v>
      </c>
      <c r="B1843">
        <v>1000092627</v>
      </c>
      <c r="C1843" s="26" t="s">
        <v>4038</v>
      </c>
      <c r="D1843" s="17">
        <v>435522</v>
      </c>
      <c r="E1843" s="27" t="s">
        <v>9386</v>
      </c>
      <c r="F1843" s="17">
        <v>4000</v>
      </c>
      <c r="G1843">
        <v>9999</v>
      </c>
      <c r="H1843" s="26" t="s">
        <v>37</v>
      </c>
      <c r="I1843">
        <v>1</v>
      </c>
      <c r="J1843">
        <f>VLOOKUP(E1843,自助机!E:H,4,FALSE)</f>
        <v>4000</v>
      </c>
      <c r="K1843" t="str">
        <f t="shared" si="28"/>
        <v/>
      </c>
    </row>
    <row r="1844" spans="1:11" ht="14.25" hidden="1" customHeight="1">
      <c r="A1844" s="16">
        <v>42913</v>
      </c>
      <c r="B1844">
        <v>5010163862</v>
      </c>
      <c r="C1844" s="26" t="s">
        <v>6613</v>
      </c>
      <c r="D1844" s="17">
        <v>431525</v>
      </c>
      <c r="E1844" s="27" t="s">
        <v>9308</v>
      </c>
      <c r="F1844" s="17">
        <v>20</v>
      </c>
      <c r="G1844">
        <v>9999</v>
      </c>
      <c r="H1844" s="26" t="s">
        <v>37</v>
      </c>
      <c r="I1844">
        <v>1</v>
      </c>
      <c r="J1844">
        <f>VLOOKUP(E1844,自助机!E:H,4,FALSE)</f>
        <v>20</v>
      </c>
      <c r="K1844" t="str">
        <f t="shared" si="28"/>
        <v/>
      </c>
    </row>
    <row r="1845" spans="1:11" ht="14.25" hidden="1" customHeight="1">
      <c r="A1845" s="16">
        <v>42913</v>
      </c>
      <c r="B1845">
        <v>102246458</v>
      </c>
      <c r="C1845" s="26" t="s">
        <v>6625</v>
      </c>
      <c r="D1845" s="17">
        <v>431733</v>
      </c>
      <c r="E1845" s="27" t="s">
        <v>9312</v>
      </c>
      <c r="F1845" s="17">
        <v>100</v>
      </c>
      <c r="G1845">
        <v>9999</v>
      </c>
      <c r="H1845" s="26" t="s">
        <v>37</v>
      </c>
      <c r="I1845">
        <v>1</v>
      </c>
      <c r="J1845">
        <f>VLOOKUP(E1845,自助机!E:H,4,FALSE)</f>
        <v>100</v>
      </c>
      <c r="K1845" t="str">
        <f t="shared" si="28"/>
        <v/>
      </c>
    </row>
    <row r="1846" spans="1:11" ht="14.25" hidden="1" customHeight="1">
      <c r="A1846" s="16">
        <v>42913</v>
      </c>
      <c r="B1846">
        <v>1000130401</v>
      </c>
      <c r="C1846" s="26" t="s">
        <v>6648</v>
      </c>
      <c r="D1846" s="17">
        <v>434212</v>
      </c>
      <c r="E1846" s="27" t="s">
        <v>9355</v>
      </c>
      <c r="F1846" s="17">
        <v>20</v>
      </c>
      <c r="G1846">
        <v>9999</v>
      </c>
      <c r="H1846" s="26" t="s">
        <v>37</v>
      </c>
      <c r="I1846">
        <v>1</v>
      </c>
      <c r="J1846">
        <f>VLOOKUP(E1846,自助机!E:H,4,FALSE)</f>
        <v>20</v>
      </c>
      <c r="K1846" t="str">
        <f t="shared" si="28"/>
        <v/>
      </c>
    </row>
    <row r="1847" spans="1:11" ht="14.25" hidden="1" customHeight="1">
      <c r="A1847" s="16">
        <v>42913</v>
      </c>
      <c r="B1847">
        <v>102470676</v>
      </c>
      <c r="C1847" s="26" t="s">
        <v>6657</v>
      </c>
      <c r="D1847" s="17">
        <v>434228</v>
      </c>
      <c r="E1847" s="27" t="s">
        <v>9357</v>
      </c>
      <c r="F1847" s="17">
        <v>25</v>
      </c>
      <c r="G1847">
        <v>9999</v>
      </c>
      <c r="H1847" s="26" t="s">
        <v>37</v>
      </c>
      <c r="I1847">
        <v>1</v>
      </c>
      <c r="J1847">
        <f>VLOOKUP(E1847,自助机!E:H,4,FALSE)</f>
        <v>25</v>
      </c>
      <c r="K1847" t="str">
        <f t="shared" si="28"/>
        <v/>
      </c>
    </row>
    <row r="1848" spans="1:11" ht="14.25" hidden="1" customHeight="1">
      <c r="A1848" s="16">
        <v>42914</v>
      </c>
      <c r="B1848">
        <v>1000120959</v>
      </c>
      <c r="C1848" s="26" t="s">
        <v>6894</v>
      </c>
      <c r="D1848" s="17">
        <v>437195</v>
      </c>
      <c r="E1848" s="27" t="s">
        <v>9420</v>
      </c>
      <c r="F1848" s="17">
        <v>2</v>
      </c>
      <c r="G1848">
        <v>9999</v>
      </c>
      <c r="H1848" s="26" t="s">
        <v>37</v>
      </c>
      <c r="I1848">
        <v>1</v>
      </c>
      <c r="J1848">
        <f>VLOOKUP(E1848,自助机!E:H,4,FALSE)</f>
        <v>2</v>
      </c>
      <c r="K1848" t="str">
        <f t="shared" si="28"/>
        <v/>
      </c>
    </row>
    <row r="1849" spans="1:11" ht="14.25" hidden="1" customHeight="1">
      <c r="A1849" s="16">
        <v>42913</v>
      </c>
      <c r="B1849">
        <v>102312416</v>
      </c>
      <c r="C1849" s="26" t="s">
        <v>5984</v>
      </c>
      <c r="D1849" s="17">
        <v>416206</v>
      </c>
      <c r="E1849" s="27" t="s">
        <v>9065</v>
      </c>
      <c r="F1849" s="17">
        <v>20</v>
      </c>
      <c r="G1849">
        <v>9999</v>
      </c>
      <c r="H1849" s="26" t="s">
        <v>37</v>
      </c>
      <c r="I1849">
        <v>1</v>
      </c>
      <c r="J1849">
        <f>VLOOKUP(E1849,自助机!E:H,4,FALSE)</f>
        <v>20</v>
      </c>
      <c r="K1849" t="str">
        <f t="shared" si="28"/>
        <v/>
      </c>
    </row>
    <row r="1850" spans="1:11" ht="14.25" hidden="1" customHeight="1">
      <c r="A1850" s="16">
        <v>42913</v>
      </c>
      <c r="B1850">
        <v>111219088</v>
      </c>
      <c r="C1850" s="26" t="s">
        <v>6256</v>
      </c>
      <c r="D1850" s="17">
        <v>423199</v>
      </c>
      <c r="E1850" s="27" t="s">
        <v>9168</v>
      </c>
      <c r="F1850" s="17">
        <v>20</v>
      </c>
      <c r="G1850">
        <v>9999</v>
      </c>
      <c r="H1850" s="26" t="s">
        <v>37</v>
      </c>
      <c r="I1850">
        <v>1</v>
      </c>
      <c r="J1850">
        <f>VLOOKUP(E1850,自助机!E:H,4,FALSE)</f>
        <v>20</v>
      </c>
      <c r="K1850" t="str">
        <f t="shared" si="28"/>
        <v/>
      </c>
    </row>
    <row r="1851" spans="1:11" ht="14.25" hidden="1" customHeight="1">
      <c r="A1851" s="16">
        <v>42912</v>
      </c>
      <c r="B1851">
        <v>1000127166</v>
      </c>
      <c r="C1851" s="26" t="s">
        <v>5831</v>
      </c>
      <c r="D1851" s="17">
        <v>412576</v>
      </c>
      <c r="E1851" s="27" t="s">
        <v>9002</v>
      </c>
      <c r="F1851" s="17">
        <v>1390</v>
      </c>
      <c r="G1851">
        <v>9999</v>
      </c>
      <c r="H1851" s="26" t="s">
        <v>37</v>
      </c>
      <c r="I1851">
        <v>1</v>
      </c>
      <c r="J1851">
        <f>VLOOKUP(E1851,自助机!E:H,4,FALSE)</f>
        <v>1390</v>
      </c>
      <c r="K1851" t="str">
        <f t="shared" si="28"/>
        <v/>
      </c>
    </row>
    <row r="1852" spans="1:11" ht="14.25" hidden="1" customHeight="1">
      <c r="A1852" s="16">
        <v>42914</v>
      </c>
      <c r="B1852">
        <v>1000131150</v>
      </c>
      <c r="C1852" s="26" t="s">
        <v>6910</v>
      </c>
      <c r="D1852" s="17">
        <v>437543</v>
      </c>
      <c r="E1852" s="27" t="s">
        <v>9427</v>
      </c>
      <c r="F1852" s="17">
        <v>100</v>
      </c>
      <c r="G1852">
        <v>9999</v>
      </c>
      <c r="H1852" s="26" t="s">
        <v>37</v>
      </c>
      <c r="I1852">
        <v>1</v>
      </c>
      <c r="J1852">
        <f>VLOOKUP(E1852,自助机!E:H,4,FALSE)</f>
        <v>100</v>
      </c>
      <c r="K1852" t="str">
        <f t="shared" si="28"/>
        <v/>
      </c>
    </row>
    <row r="1853" spans="1:11" ht="14.25" hidden="1" customHeight="1">
      <c r="A1853" s="16">
        <v>42914</v>
      </c>
      <c r="B1853">
        <v>1000016323</v>
      </c>
      <c r="C1853" s="26" t="s">
        <v>738</v>
      </c>
      <c r="D1853" s="17">
        <v>437583</v>
      </c>
      <c r="E1853" s="27" t="s">
        <v>9428</v>
      </c>
      <c r="F1853" s="17">
        <v>500</v>
      </c>
      <c r="G1853">
        <v>9999</v>
      </c>
      <c r="H1853" s="26" t="s">
        <v>37</v>
      </c>
      <c r="I1853">
        <v>1</v>
      </c>
      <c r="J1853">
        <f>VLOOKUP(E1853,自助机!E:H,4,FALSE)</f>
        <v>500</v>
      </c>
      <c r="K1853" t="str">
        <f t="shared" si="28"/>
        <v/>
      </c>
    </row>
    <row r="1854" spans="1:11" ht="14.25" hidden="1" customHeight="1">
      <c r="A1854" s="16">
        <v>42914</v>
      </c>
      <c r="B1854">
        <v>1000131332</v>
      </c>
      <c r="C1854" s="26" t="s">
        <v>6929</v>
      </c>
      <c r="D1854" s="17">
        <v>437740</v>
      </c>
      <c r="E1854" s="27" t="s">
        <v>9435</v>
      </c>
      <c r="F1854" s="17">
        <v>100</v>
      </c>
      <c r="G1854">
        <v>9999</v>
      </c>
      <c r="H1854" s="26" t="s">
        <v>37</v>
      </c>
      <c r="I1854">
        <v>1</v>
      </c>
      <c r="J1854">
        <f>VLOOKUP(E1854,自助机!E:H,4,FALSE)</f>
        <v>100</v>
      </c>
      <c r="K1854" t="str">
        <f t="shared" si="28"/>
        <v/>
      </c>
    </row>
    <row r="1855" spans="1:11" ht="14.25" hidden="1" customHeight="1">
      <c r="A1855" s="16">
        <v>42914</v>
      </c>
      <c r="B1855">
        <v>1000131185</v>
      </c>
      <c r="C1855" s="26" t="s">
        <v>6932</v>
      </c>
      <c r="D1855" s="17">
        <v>437812</v>
      </c>
      <c r="E1855" s="27" t="s">
        <v>9436</v>
      </c>
      <c r="F1855" s="17">
        <v>20</v>
      </c>
      <c r="G1855">
        <v>9999</v>
      </c>
      <c r="H1855" s="26" t="s">
        <v>37</v>
      </c>
      <c r="I1855">
        <v>1</v>
      </c>
      <c r="J1855">
        <f>VLOOKUP(E1855,自助机!E:H,4,FALSE)</f>
        <v>20</v>
      </c>
      <c r="K1855" t="str">
        <f t="shared" si="28"/>
        <v/>
      </c>
    </row>
    <row r="1856" spans="1:11" ht="14.25" hidden="1" customHeight="1">
      <c r="A1856" s="16">
        <v>42914</v>
      </c>
      <c r="B1856">
        <v>1000131443</v>
      </c>
      <c r="C1856" s="26" t="s">
        <v>6991</v>
      </c>
      <c r="D1856" s="17">
        <v>438570</v>
      </c>
      <c r="E1856" s="27" t="s">
        <v>9457</v>
      </c>
      <c r="F1856" s="17">
        <v>100</v>
      </c>
      <c r="G1856">
        <v>9999</v>
      </c>
      <c r="H1856" s="26" t="s">
        <v>37</v>
      </c>
      <c r="I1856">
        <v>1</v>
      </c>
      <c r="J1856">
        <f>VLOOKUP(E1856,自助机!E:H,4,FALSE)</f>
        <v>100</v>
      </c>
      <c r="K1856" t="str">
        <f t="shared" si="28"/>
        <v/>
      </c>
    </row>
    <row r="1857" spans="1:11" ht="14.25" hidden="1" customHeight="1">
      <c r="A1857" s="16">
        <v>42914</v>
      </c>
      <c r="B1857">
        <v>1000080827</v>
      </c>
      <c r="C1857" s="26" t="s">
        <v>817</v>
      </c>
      <c r="D1857" s="17">
        <v>440803</v>
      </c>
      <c r="E1857" s="27" t="s">
        <v>9486</v>
      </c>
      <c r="F1857" s="17">
        <v>100</v>
      </c>
      <c r="G1857">
        <v>9999</v>
      </c>
      <c r="H1857" s="26" t="s">
        <v>37</v>
      </c>
      <c r="I1857">
        <v>1</v>
      </c>
      <c r="J1857">
        <f>VLOOKUP(E1857,自助机!E:H,4,FALSE)</f>
        <v>100</v>
      </c>
      <c r="K1857" t="str">
        <f t="shared" si="28"/>
        <v/>
      </c>
    </row>
    <row r="1858" spans="1:11" ht="14.25" hidden="1" customHeight="1">
      <c r="A1858" s="16">
        <v>42914</v>
      </c>
      <c r="B1858">
        <v>1000016703</v>
      </c>
      <c r="C1858" s="26" t="s">
        <v>4590</v>
      </c>
      <c r="D1858" s="17">
        <v>441100</v>
      </c>
      <c r="E1858" s="27" t="s">
        <v>9494</v>
      </c>
      <c r="F1858" s="17">
        <v>3000</v>
      </c>
      <c r="G1858">
        <v>9999</v>
      </c>
      <c r="H1858" s="26" t="s">
        <v>37</v>
      </c>
      <c r="I1858">
        <v>1</v>
      </c>
      <c r="J1858">
        <f>VLOOKUP(E1858,自助机!E:H,4,FALSE)</f>
        <v>3000</v>
      </c>
      <c r="K1858" t="str">
        <f t="shared" si="28"/>
        <v/>
      </c>
    </row>
    <row r="1859" spans="1:11" ht="14.25" hidden="1" customHeight="1">
      <c r="A1859" s="16">
        <v>42914</v>
      </c>
      <c r="B1859">
        <v>1000129692</v>
      </c>
      <c r="C1859" s="26" t="s">
        <v>7278</v>
      </c>
      <c r="D1859" s="17">
        <v>447149</v>
      </c>
      <c r="E1859" s="27" t="s">
        <v>9571</v>
      </c>
      <c r="F1859" s="17">
        <v>104</v>
      </c>
      <c r="G1859">
        <v>9999</v>
      </c>
      <c r="H1859" s="26" t="s">
        <v>37</v>
      </c>
      <c r="I1859">
        <v>1</v>
      </c>
      <c r="J1859">
        <f>VLOOKUP(E1859,自助机!E:H,4,FALSE)</f>
        <v>104</v>
      </c>
      <c r="K1859" t="str">
        <f t="shared" ref="K1859:K1922" si="29">IF(J1859=F1859,"",1)</f>
        <v/>
      </c>
    </row>
    <row r="1860" spans="1:11" ht="14.25" hidden="1" customHeight="1">
      <c r="A1860" s="16">
        <v>42914</v>
      </c>
      <c r="B1860">
        <v>1000132285</v>
      </c>
      <c r="C1860" s="26" t="s">
        <v>7275</v>
      </c>
      <c r="D1860" s="17">
        <v>447150</v>
      </c>
      <c r="E1860" s="27" t="s">
        <v>9570</v>
      </c>
      <c r="F1860" s="17">
        <v>800</v>
      </c>
      <c r="G1860">
        <v>9999</v>
      </c>
      <c r="H1860" s="26" t="s">
        <v>37</v>
      </c>
      <c r="I1860">
        <v>1</v>
      </c>
      <c r="J1860">
        <f>VLOOKUP(E1860,自助机!E:H,4,FALSE)</f>
        <v>800</v>
      </c>
      <c r="K1860" t="str">
        <f t="shared" si="29"/>
        <v/>
      </c>
    </row>
    <row r="1861" spans="1:11" ht="14.25" hidden="1" customHeight="1">
      <c r="A1861" s="16">
        <v>42914</v>
      </c>
      <c r="B1861">
        <v>1000129692</v>
      </c>
      <c r="C1861" s="26" t="s">
        <v>7278</v>
      </c>
      <c r="D1861" s="17">
        <v>447185</v>
      </c>
      <c r="E1861" s="27" t="s">
        <v>9572</v>
      </c>
      <c r="F1861" s="17">
        <v>2</v>
      </c>
      <c r="G1861">
        <v>9999</v>
      </c>
      <c r="H1861" s="26" t="s">
        <v>37</v>
      </c>
      <c r="I1861">
        <v>1</v>
      </c>
      <c r="J1861">
        <f>VLOOKUP(E1861,自助机!E:H,4,FALSE)</f>
        <v>2</v>
      </c>
      <c r="K1861" t="str">
        <f t="shared" si="29"/>
        <v/>
      </c>
    </row>
    <row r="1862" spans="1:11" ht="14.25" hidden="1" customHeight="1">
      <c r="A1862" s="16">
        <v>42914</v>
      </c>
      <c r="B1862">
        <v>1000036628</v>
      </c>
      <c r="C1862" s="26" t="s">
        <v>725</v>
      </c>
      <c r="D1862" s="17">
        <v>447256</v>
      </c>
      <c r="E1862" s="27" t="s">
        <v>9573</v>
      </c>
      <c r="F1862" s="17">
        <v>10</v>
      </c>
      <c r="G1862">
        <v>9999</v>
      </c>
      <c r="H1862" s="26" t="s">
        <v>37</v>
      </c>
      <c r="I1862">
        <v>1</v>
      </c>
      <c r="J1862">
        <f>VLOOKUP(E1862,自助机!E:H,4,FALSE)</f>
        <v>10</v>
      </c>
      <c r="K1862" t="str">
        <f t="shared" si="29"/>
        <v/>
      </c>
    </row>
    <row r="1863" spans="1:11" ht="14.25" hidden="1" customHeight="1">
      <c r="A1863" s="16">
        <v>42914</v>
      </c>
      <c r="B1863">
        <v>1000131801</v>
      </c>
      <c r="C1863" s="26" t="s">
        <v>7293</v>
      </c>
      <c r="D1863" s="17">
        <v>447467</v>
      </c>
      <c r="E1863" s="27" t="s">
        <v>9578</v>
      </c>
      <c r="F1863" s="17">
        <v>8</v>
      </c>
      <c r="G1863">
        <v>9999</v>
      </c>
      <c r="H1863" s="26" t="s">
        <v>37</v>
      </c>
      <c r="I1863">
        <v>1</v>
      </c>
      <c r="J1863">
        <f>VLOOKUP(E1863,自助机!E:H,4,FALSE)</f>
        <v>8</v>
      </c>
      <c r="K1863" t="str">
        <f t="shared" si="29"/>
        <v/>
      </c>
    </row>
    <row r="1864" spans="1:11" ht="14.25" hidden="1" customHeight="1">
      <c r="A1864" s="16">
        <v>42913</v>
      </c>
      <c r="B1864">
        <v>1000127716</v>
      </c>
      <c r="C1864" s="26" t="s">
        <v>5979</v>
      </c>
      <c r="D1864" s="17">
        <v>430184</v>
      </c>
      <c r="E1864" s="27" t="s">
        <v>9280</v>
      </c>
      <c r="F1864" s="17">
        <v>20</v>
      </c>
      <c r="G1864">
        <v>9999</v>
      </c>
      <c r="H1864" s="26" t="s">
        <v>37</v>
      </c>
      <c r="I1864">
        <v>1</v>
      </c>
      <c r="J1864">
        <f>VLOOKUP(E1864,自助机!E:H,4,FALSE)</f>
        <v>20</v>
      </c>
      <c r="K1864" t="str">
        <f t="shared" si="29"/>
        <v/>
      </c>
    </row>
    <row r="1865" spans="1:11" ht="14.25" hidden="1" customHeight="1">
      <c r="A1865" s="16">
        <v>42914</v>
      </c>
      <c r="B1865" t="s">
        <v>729</v>
      </c>
      <c r="C1865" s="26" t="s">
        <v>730</v>
      </c>
      <c r="D1865" s="17">
        <v>446734</v>
      </c>
      <c r="E1865" s="27" t="s">
        <v>9562</v>
      </c>
      <c r="F1865" s="17">
        <v>200</v>
      </c>
      <c r="G1865">
        <v>9999</v>
      </c>
      <c r="H1865" s="26" t="s">
        <v>37</v>
      </c>
      <c r="I1865">
        <v>1</v>
      </c>
      <c r="J1865">
        <f>VLOOKUP(E1865,自助机!E:H,4,FALSE)</f>
        <v>200</v>
      </c>
      <c r="K1865" t="str">
        <f t="shared" si="29"/>
        <v/>
      </c>
    </row>
    <row r="1866" spans="1:11" ht="14.25" hidden="1" customHeight="1">
      <c r="A1866" s="16">
        <v>42914</v>
      </c>
      <c r="B1866">
        <v>1000130263</v>
      </c>
      <c r="C1866" s="26" t="s">
        <v>7261</v>
      </c>
      <c r="D1866" s="17">
        <v>446824</v>
      </c>
      <c r="E1866" s="27" t="s">
        <v>9564</v>
      </c>
      <c r="F1866" s="17">
        <v>220</v>
      </c>
      <c r="G1866">
        <v>9999</v>
      </c>
      <c r="H1866" s="26" t="s">
        <v>37</v>
      </c>
      <c r="I1866">
        <v>1</v>
      </c>
      <c r="J1866">
        <f>VLOOKUP(E1866,自助机!E:H,4,FALSE)</f>
        <v>220</v>
      </c>
      <c r="K1866" t="str">
        <f t="shared" si="29"/>
        <v/>
      </c>
    </row>
    <row r="1867" spans="1:11" ht="14.25" hidden="1" customHeight="1">
      <c r="A1867" s="16">
        <v>42914</v>
      </c>
      <c r="B1867">
        <v>1000053184</v>
      </c>
      <c r="C1867" s="26" t="s">
        <v>7519</v>
      </c>
      <c r="D1867" s="17">
        <v>452162</v>
      </c>
      <c r="E1867" s="27" t="s">
        <v>9668</v>
      </c>
      <c r="F1867" s="17">
        <v>200</v>
      </c>
      <c r="G1867">
        <v>9999</v>
      </c>
      <c r="H1867" s="26" t="s">
        <v>37</v>
      </c>
      <c r="I1867">
        <v>1</v>
      </c>
      <c r="J1867">
        <f>VLOOKUP(E1867,自助机!E:H,4,FALSE)</f>
        <v>200</v>
      </c>
      <c r="K1867" t="str">
        <f t="shared" si="29"/>
        <v/>
      </c>
    </row>
    <row r="1868" spans="1:11" ht="14.25" hidden="1" customHeight="1">
      <c r="A1868" s="16">
        <v>42914</v>
      </c>
      <c r="B1868">
        <v>1000133482</v>
      </c>
      <c r="C1868" s="26" t="s">
        <v>7395</v>
      </c>
      <c r="D1868" s="17">
        <v>453684</v>
      </c>
      <c r="E1868" s="27" t="s">
        <v>9703</v>
      </c>
      <c r="F1868" s="17">
        <v>500</v>
      </c>
      <c r="G1868">
        <v>9999</v>
      </c>
      <c r="H1868" s="26" t="s">
        <v>37</v>
      </c>
      <c r="I1868">
        <v>1</v>
      </c>
      <c r="J1868">
        <f>VLOOKUP(E1868,自助机!E:H,4,FALSE)</f>
        <v>500</v>
      </c>
      <c r="K1868" t="str">
        <f t="shared" si="29"/>
        <v/>
      </c>
    </row>
    <row r="1869" spans="1:11" ht="14.25" hidden="1" customHeight="1">
      <c r="A1869" s="16">
        <v>42914</v>
      </c>
      <c r="B1869">
        <v>1000130925</v>
      </c>
      <c r="C1869" s="26" t="s">
        <v>7546</v>
      </c>
      <c r="D1869" s="17">
        <v>453736</v>
      </c>
      <c r="E1869" s="27" t="s">
        <v>9705</v>
      </c>
      <c r="F1869" s="17">
        <v>154</v>
      </c>
      <c r="G1869">
        <v>9999</v>
      </c>
      <c r="H1869" s="26" t="s">
        <v>37</v>
      </c>
      <c r="I1869">
        <v>1</v>
      </c>
      <c r="J1869">
        <f>VLOOKUP(E1869,自助机!E:H,4,FALSE)</f>
        <v>154</v>
      </c>
      <c r="K1869" t="str">
        <f t="shared" si="29"/>
        <v/>
      </c>
    </row>
    <row r="1870" spans="1:11" ht="14.25" hidden="1" customHeight="1">
      <c r="A1870" s="16">
        <v>42914</v>
      </c>
      <c r="B1870">
        <v>1000134103</v>
      </c>
      <c r="C1870" s="26" t="s">
        <v>7615</v>
      </c>
      <c r="D1870" s="17">
        <v>453999</v>
      </c>
      <c r="E1870" s="27" t="s">
        <v>9709</v>
      </c>
      <c r="F1870" s="17">
        <v>6</v>
      </c>
      <c r="G1870">
        <v>9999</v>
      </c>
      <c r="H1870" s="26" t="s">
        <v>37</v>
      </c>
      <c r="I1870">
        <v>1</v>
      </c>
      <c r="J1870">
        <f>VLOOKUP(E1870,自助机!E:H,4,FALSE)</f>
        <v>6</v>
      </c>
      <c r="K1870" t="str">
        <f t="shared" si="29"/>
        <v/>
      </c>
    </row>
    <row r="1871" spans="1:11" ht="14.25" hidden="1" customHeight="1">
      <c r="A1871" s="16">
        <v>42913</v>
      </c>
      <c r="B1871">
        <v>1000127542</v>
      </c>
      <c r="C1871" s="26" t="s">
        <v>6879</v>
      </c>
      <c r="D1871" s="17">
        <v>436962</v>
      </c>
      <c r="E1871" s="27" t="s">
        <v>9414</v>
      </c>
      <c r="F1871" s="17">
        <v>300</v>
      </c>
      <c r="G1871">
        <v>9999</v>
      </c>
      <c r="H1871" s="26" t="s">
        <v>37</v>
      </c>
      <c r="I1871">
        <v>1</v>
      </c>
      <c r="J1871">
        <f>VLOOKUP(E1871,自助机!E:H,4,FALSE)</f>
        <v>300</v>
      </c>
      <c r="K1871" t="str">
        <f t="shared" si="29"/>
        <v/>
      </c>
    </row>
    <row r="1872" spans="1:11" ht="14.25" hidden="1" customHeight="1">
      <c r="A1872" s="16">
        <v>42913</v>
      </c>
      <c r="B1872">
        <v>1000131000</v>
      </c>
      <c r="C1872" s="26" t="s">
        <v>6882</v>
      </c>
      <c r="D1872" s="17">
        <v>437034</v>
      </c>
      <c r="E1872" s="27" t="s">
        <v>9415</v>
      </c>
      <c r="F1872" s="17">
        <v>20</v>
      </c>
      <c r="G1872">
        <v>9999</v>
      </c>
      <c r="H1872" s="26" t="s">
        <v>37</v>
      </c>
      <c r="I1872">
        <v>1</v>
      </c>
      <c r="J1872">
        <f>VLOOKUP(E1872,自助机!E:H,4,FALSE)</f>
        <v>20</v>
      </c>
      <c r="K1872" t="str">
        <f t="shared" si="29"/>
        <v/>
      </c>
    </row>
    <row r="1873" spans="1:11" ht="14.25" hidden="1" customHeight="1">
      <c r="A1873" s="16">
        <v>42913</v>
      </c>
      <c r="B1873">
        <v>1000131000</v>
      </c>
      <c r="C1873" s="26" t="s">
        <v>6882</v>
      </c>
      <c r="D1873" s="17">
        <v>437077</v>
      </c>
      <c r="E1873" s="27" t="s">
        <v>9417</v>
      </c>
      <c r="F1873" s="17">
        <v>30</v>
      </c>
      <c r="G1873">
        <v>9999</v>
      </c>
      <c r="H1873" s="26" t="s">
        <v>37</v>
      </c>
      <c r="I1873">
        <v>1</v>
      </c>
      <c r="J1873">
        <f>VLOOKUP(E1873,自助机!E:H,4,FALSE)</f>
        <v>30</v>
      </c>
      <c r="K1873" t="str">
        <f t="shared" si="29"/>
        <v/>
      </c>
    </row>
    <row r="1874" spans="1:11" ht="14.25" hidden="1" customHeight="1">
      <c r="A1874" s="16">
        <v>42913</v>
      </c>
      <c r="B1874">
        <v>1000131023</v>
      </c>
      <c r="C1874" s="26" t="s">
        <v>6889</v>
      </c>
      <c r="D1874" s="17">
        <v>437160</v>
      </c>
      <c r="E1874" s="27" t="s">
        <v>9419</v>
      </c>
      <c r="F1874" s="17">
        <v>100</v>
      </c>
      <c r="G1874">
        <v>9999</v>
      </c>
      <c r="H1874" s="26" t="s">
        <v>37</v>
      </c>
      <c r="I1874">
        <v>1</v>
      </c>
      <c r="J1874">
        <f>VLOOKUP(E1874,自助机!E:H,4,FALSE)</f>
        <v>100</v>
      </c>
      <c r="K1874" t="str">
        <f t="shared" si="29"/>
        <v/>
      </c>
    </row>
    <row r="1875" spans="1:11" ht="14.25" hidden="1" customHeight="1">
      <c r="A1875" s="16">
        <v>42914</v>
      </c>
      <c r="B1875">
        <v>5012101289</v>
      </c>
      <c r="C1875" s="26" t="s">
        <v>7111</v>
      </c>
      <c r="D1875" s="17">
        <v>441780</v>
      </c>
      <c r="E1875" s="27" t="s">
        <v>9505</v>
      </c>
      <c r="F1875" s="17">
        <v>100</v>
      </c>
      <c r="G1875">
        <v>9999</v>
      </c>
      <c r="H1875" s="26" t="s">
        <v>37</v>
      </c>
      <c r="I1875">
        <v>1</v>
      </c>
      <c r="J1875">
        <f>VLOOKUP(E1875,自助机!E:H,4,FALSE)</f>
        <v>100</v>
      </c>
      <c r="K1875" t="str">
        <f t="shared" si="29"/>
        <v/>
      </c>
    </row>
    <row r="1876" spans="1:11" ht="14.25" hidden="1" customHeight="1">
      <c r="A1876" s="16">
        <v>42914</v>
      </c>
      <c r="B1876">
        <v>1000132408</v>
      </c>
      <c r="C1876" s="26" t="s">
        <v>7142</v>
      </c>
      <c r="D1876" s="17">
        <v>442850</v>
      </c>
      <c r="E1876" s="27" t="s">
        <v>9516</v>
      </c>
      <c r="F1876" s="17">
        <v>500</v>
      </c>
      <c r="G1876">
        <v>9999</v>
      </c>
      <c r="H1876" s="26" t="s">
        <v>37</v>
      </c>
      <c r="I1876">
        <v>1</v>
      </c>
      <c r="J1876">
        <f>VLOOKUP(E1876,自助机!E:H,4,FALSE)</f>
        <v>500</v>
      </c>
      <c r="K1876" t="str">
        <f t="shared" si="29"/>
        <v/>
      </c>
    </row>
    <row r="1877" spans="1:11" ht="14.25" hidden="1" customHeight="1">
      <c r="A1877" s="16">
        <v>42913</v>
      </c>
      <c r="B1877">
        <v>1000034699</v>
      </c>
      <c r="C1877" s="26" t="s">
        <v>6642</v>
      </c>
      <c r="D1877" s="17">
        <v>433595</v>
      </c>
      <c r="E1877" s="27" t="s">
        <v>9339</v>
      </c>
      <c r="F1877" s="17">
        <v>500</v>
      </c>
      <c r="G1877">
        <v>9999</v>
      </c>
      <c r="H1877" s="26" t="s">
        <v>37</v>
      </c>
      <c r="I1877">
        <v>1</v>
      </c>
      <c r="J1877">
        <f>VLOOKUP(E1877,自助机!E:H,4,FALSE)</f>
        <v>500</v>
      </c>
      <c r="K1877" t="str">
        <f t="shared" si="29"/>
        <v/>
      </c>
    </row>
    <row r="1878" spans="1:11" ht="14.25" hidden="1" customHeight="1">
      <c r="A1878" s="16">
        <v>42913</v>
      </c>
      <c r="B1878">
        <v>1000127537</v>
      </c>
      <c r="C1878" s="26" t="s">
        <v>6088</v>
      </c>
      <c r="D1878" s="17">
        <v>435974</v>
      </c>
      <c r="E1878" s="27" t="s">
        <v>9396</v>
      </c>
      <c r="F1878" s="17">
        <v>360</v>
      </c>
      <c r="G1878">
        <v>9999</v>
      </c>
      <c r="H1878" s="26" t="s">
        <v>37</v>
      </c>
      <c r="I1878">
        <v>1</v>
      </c>
      <c r="J1878">
        <f>VLOOKUP(E1878,自助机!E:H,4,FALSE)</f>
        <v>360</v>
      </c>
      <c r="K1878" t="str">
        <f t="shared" si="29"/>
        <v/>
      </c>
    </row>
    <row r="1879" spans="1:11" ht="14.25" hidden="1" customHeight="1">
      <c r="A1879" s="16">
        <v>42914</v>
      </c>
      <c r="B1879">
        <v>1000133781</v>
      </c>
      <c r="C1879" s="26" t="s">
        <v>7549</v>
      </c>
      <c r="D1879" s="17">
        <v>453182</v>
      </c>
      <c r="E1879" s="27" t="s">
        <v>9696</v>
      </c>
      <c r="F1879" s="17">
        <v>250</v>
      </c>
      <c r="G1879">
        <v>9999</v>
      </c>
      <c r="H1879" s="26" t="s">
        <v>37</v>
      </c>
      <c r="I1879">
        <v>1</v>
      </c>
      <c r="J1879">
        <f>VLOOKUP(E1879,自助机!E:H,4,FALSE)</f>
        <v>250</v>
      </c>
      <c r="K1879" t="str">
        <f t="shared" si="29"/>
        <v/>
      </c>
    </row>
    <row r="1880" spans="1:11" ht="14.25" hidden="1" customHeight="1">
      <c r="A1880" s="16">
        <v>42913</v>
      </c>
      <c r="B1880">
        <v>1000018255</v>
      </c>
      <c r="C1880" s="26" t="s">
        <v>6639</v>
      </c>
      <c r="D1880" s="17">
        <v>432011</v>
      </c>
      <c r="E1880" s="27" t="s">
        <v>9317</v>
      </c>
      <c r="F1880" s="17">
        <v>150</v>
      </c>
      <c r="G1880">
        <v>9999</v>
      </c>
      <c r="H1880" s="26" t="s">
        <v>37</v>
      </c>
      <c r="I1880">
        <v>1</v>
      </c>
      <c r="J1880">
        <f>VLOOKUP(E1880,自助机!E:H,4,FALSE)</f>
        <v>150</v>
      </c>
      <c r="K1880" t="str">
        <f t="shared" si="29"/>
        <v/>
      </c>
    </row>
    <row r="1881" spans="1:11" ht="14.25" hidden="1" customHeight="1">
      <c r="A1881" s="16">
        <v>42913</v>
      </c>
      <c r="B1881">
        <v>1000130424</v>
      </c>
      <c r="C1881" s="26" t="s">
        <v>6683</v>
      </c>
      <c r="D1881" s="17">
        <v>432890</v>
      </c>
      <c r="E1881" s="27" t="s">
        <v>9333</v>
      </c>
      <c r="F1881" s="17">
        <v>500</v>
      </c>
      <c r="G1881">
        <v>9999</v>
      </c>
      <c r="H1881" s="26" t="s">
        <v>37</v>
      </c>
      <c r="I1881">
        <v>1</v>
      </c>
      <c r="J1881">
        <f>VLOOKUP(E1881,自助机!E:H,4,FALSE)</f>
        <v>500</v>
      </c>
      <c r="K1881" t="str">
        <f t="shared" si="29"/>
        <v/>
      </c>
    </row>
    <row r="1882" spans="1:11" ht="14.25" hidden="1" customHeight="1">
      <c r="A1882" s="16">
        <v>42913</v>
      </c>
      <c r="B1882">
        <v>102472527</v>
      </c>
      <c r="C1882" s="26" t="s">
        <v>6701</v>
      </c>
      <c r="D1882" s="17">
        <v>433607</v>
      </c>
      <c r="E1882" s="27" t="s">
        <v>9340</v>
      </c>
      <c r="F1882" s="17">
        <v>10</v>
      </c>
      <c r="G1882">
        <v>9999</v>
      </c>
      <c r="H1882" s="26" t="s">
        <v>37</v>
      </c>
      <c r="I1882">
        <v>1</v>
      </c>
      <c r="J1882">
        <f>VLOOKUP(E1882,自助机!E:H,4,FALSE)</f>
        <v>10</v>
      </c>
      <c r="K1882" t="str">
        <f t="shared" si="29"/>
        <v/>
      </c>
    </row>
    <row r="1883" spans="1:11" ht="14.25" hidden="1" customHeight="1">
      <c r="A1883" s="16">
        <v>42913</v>
      </c>
      <c r="B1883">
        <v>1000116832</v>
      </c>
      <c r="C1883" s="26" t="s">
        <v>6704</v>
      </c>
      <c r="D1883" s="17">
        <v>433644</v>
      </c>
      <c r="E1883" s="27" t="s">
        <v>9341</v>
      </c>
      <c r="F1883" s="17">
        <v>200</v>
      </c>
      <c r="G1883">
        <v>9999</v>
      </c>
      <c r="H1883" s="26" t="s">
        <v>37</v>
      </c>
      <c r="I1883">
        <v>1</v>
      </c>
      <c r="J1883">
        <f>VLOOKUP(E1883,自助机!E:H,4,FALSE)</f>
        <v>200</v>
      </c>
      <c r="K1883" t="str">
        <f t="shared" si="29"/>
        <v/>
      </c>
    </row>
    <row r="1884" spans="1:11" ht="14.25" hidden="1" customHeight="1">
      <c r="A1884" s="16">
        <v>42913</v>
      </c>
      <c r="B1884">
        <v>1000108051</v>
      </c>
      <c r="C1884" s="26" t="s">
        <v>6707</v>
      </c>
      <c r="D1884" s="17">
        <v>433688</v>
      </c>
      <c r="E1884" s="27" t="s">
        <v>9342</v>
      </c>
      <c r="F1884" s="17">
        <v>600</v>
      </c>
      <c r="G1884">
        <v>9999</v>
      </c>
      <c r="H1884" s="26" t="s">
        <v>37</v>
      </c>
      <c r="I1884">
        <v>1</v>
      </c>
      <c r="J1884">
        <f>VLOOKUP(E1884,自助机!E:H,4,FALSE)</f>
        <v>600</v>
      </c>
      <c r="K1884" t="str">
        <f t="shared" si="29"/>
        <v/>
      </c>
    </row>
    <row r="1885" spans="1:11" ht="14.25" hidden="1" customHeight="1">
      <c r="A1885" s="16">
        <v>42914</v>
      </c>
      <c r="B1885">
        <v>1000021098</v>
      </c>
      <c r="C1885" s="26" t="s">
        <v>4481</v>
      </c>
      <c r="D1885" s="17">
        <v>439725</v>
      </c>
      <c r="E1885" s="27" t="s">
        <v>9471</v>
      </c>
      <c r="F1885" s="17">
        <v>300</v>
      </c>
      <c r="G1885">
        <v>9999</v>
      </c>
      <c r="H1885" s="26" t="s">
        <v>37</v>
      </c>
      <c r="I1885">
        <v>1</v>
      </c>
      <c r="J1885">
        <f>VLOOKUP(E1885,自助机!E:H,4,FALSE)</f>
        <v>300</v>
      </c>
      <c r="K1885" t="str">
        <f t="shared" si="29"/>
        <v/>
      </c>
    </row>
    <row r="1886" spans="1:11" ht="14.25" hidden="1" customHeight="1">
      <c r="A1886" s="16">
        <v>42914</v>
      </c>
      <c r="B1886">
        <v>1000131344</v>
      </c>
      <c r="C1886" s="26" t="s">
        <v>7048</v>
      </c>
      <c r="D1886" s="17">
        <v>440474</v>
      </c>
      <c r="E1886" s="27" t="s">
        <v>9478</v>
      </c>
      <c r="F1886" s="17">
        <v>200</v>
      </c>
      <c r="G1886">
        <v>9999</v>
      </c>
      <c r="H1886" s="26" t="s">
        <v>37</v>
      </c>
      <c r="I1886">
        <v>1</v>
      </c>
      <c r="J1886">
        <f>VLOOKUP(E1886,自助机!E:H,4,FALSE)</f>
        <v>200</v>
      </c>
      <c r="K1886" t="str">
        <f t="shared" si="29"/>
        <v/>
      </c>
    </row>
    <row r="1887" spans="1:11" ht="14.25" hidden="1" customHeight="1">
      <c r="A1887" s="16">
        <v>42913</v>
      </c>
      <c r="B1887">
        <v>1000108143</v>
      </c>
      <c r="C1887" s="26" t="s">
        <v>6590</v>
      </c>
      <c r="D1887" s="17">
        <v>431152</v>
      </c>
      <c r="E1887" s="27" t="s">
        <v>9300</v>
      </c>
      <c r="F1887" s="17">
        <v>1000</v>
      </c>
      <c r="G1887">
        <v>9999</v>
      </c>
      <c r="H1887" s="26" t="s">
        <v>37</v>
      </c>
      <c r="I1887">
        <v>1</v>
      </c>
      <c r="J1887">
        <f>VLOOKUP(E1887,自助机!E:H,4,FALSE)</f>
        <v>1000</v>
      </c>
      <c r="K1887" t="str">
        <f t="shared" si="29"/>
        <v/>
      </c>
    </row>
    <row r="1888" spans="1:11" ht="14.25" hidden="1" customHeight="1">
      <c r="A1888" s="16">
        <v>42913</v>
      </c>
      <c r="B1888">
        <v>1000034699</v>
      </c>
      <c r="C1888" s="26" t="s">
        <v>6642</v>
      </c>
      <c r="D1888" s="17">
        <v>432020</v>
      </c>
      <c r="E1888" s="27" t="s">
        <v>9318</v>
      </c>
      <c r="F1888" s="17">
        <v>100</v>
      </c>
      <c r="G1888">
        <v>9999</v>
      </c>
      <c r="H1888" s="26" t="s">
        <v>37</v>
      </c>
      <c r="I1888">
        <v>1</v>
      </c>
      <c r="J1888">
        <f>VLOOKUP(E1888,自助机!E:H,4,FALSE)</f>
        <v>100</v>
      </c>
      <c r="K1888" t="str">
        <f t="shared" si="29"/>
        <v/>
      </c>
    </row>
    <row r="1889" spans="1:11" ht="14.25" hidden="1" customHeight="1">
      <c r="A1889" s="16">
        <v>42913</v>
      </c>
      <c r="B1889">
        <v>1000130401</v>
      </c>
      <c r="C1889" s="26" t="s">
        <v>6648</v>
      </c>
      <c r="D1889" s="17">
        <v>432027</v>
      </c>
      <c r="E1889" s="27" t="s">
        <v>9320</v>
      </c>
      <c r="F1889" s="17">
        <v>20</v>
      </c>
      <c r="G1889">
        <v>9999</v>
      </c>
      <c r="H1889" s="26" t="s">
        <v>37</v>
      </c>
      <c r="I1889">
        <v>1</v>
      </c>
      <c r="J1889">
        <f>VLOOKUP(E1889,自助机!E:H,4,FALSE)</f>
        <v>20</v>
      </c>
      <c r="K1889" t="str">
        <f t="shared" si="29"/>
        <v/>
      </c>
    </row>
    <row r="1890" spans="1:11" ht="14.25" hidden="1" customHeight="1">
      <c r="A1890" s="16">
        <v>42914</v>
      </c>
      <c r="B1890">
        <v>1000131244</v>
      </c>
      <c r="C1890" s="26" t="s">
        <v>6918</v>
      </c>
      <c r="D1890" s="17">
        <v>438497</v>
      </c>
      <c r="E1890" s="27" t="s">
        <v>9453</v>
      </c>
      <c r="F1890" s="17">
        <v>500</v>
      </c>
      <c r="G1890">
        <v>9999</v>
      </c>
      <c r="H1890" s="26" t="s">
        <v>37</v>
      </c>
      <c r="I1890">
        <v>1</v>
      </c>
      <c r="J1890">
        <f>VLOOKUP(E1890,自助机!E:H,4,FALSE)</f>
        <v>500</v>
      </c>
      <c r="K1890" t="str">
        <f t="shared" si="29"/>
        <v/>
      </c>
    </row>
    <row r="1891" spans="1:11" ht="14.25" hidden="1" customHeight="1">
      <c r="A1891" s="16">
        <v>42914</v>
      </c>
      <c r="B1891">
        <v>113027311</v>
      </c>
      <c r="C1891" s="26" t="s">
        <v>7185</v>
      </c>
      <c r="D1891" s="17">
        <v>445386</v>
      </c>
      <c r="E1891" s="27" t="s">
        <v>9534</v>
      </c>
      <c r="F1891" s="17">
        <v>500</v>
      </c>
      <c r="G1891">
        <v>9999</v>
      </c>
      <c r="H1891" s="26" t="s">
        <v>37</v>
      </c>
      <c r="I1891">
        <v>1</v>
      </c>
      <c r="J1891">
        <f>VLOOKUP(E1891,自助机!E:H,4,FALSE)</f>
        <v>500</v>
      </c>
      <c r="K1891" t="str">
        <f t="shared" si="29"/>
        <v/>
      </c>
    </row>
    <row r="1892" spans="1:11" ht="14.25" hidden="1" customHeight="1">
      <c r="A1892" s="16">
        <v>42914</v>
      </c>
      <c r="B1892">
        <v>1000132881</v>
      </c>
      <c r="C1892" s="26" t="s">
        <v>7216</v>
      </c>
      <c r="D1892" s="17">
        <v>449298</v>
      </c>
      <c r="E1892" s="27" t="s">
        <v>9606</v>
      </c>
      <c r="F1892" s="17">
        <v>200</v>
      </c>
      <c r="G1892">
        <v>9999</v>
      </c>
      <c r="H1892" s="26" t="s">
        <v>37</v>
      </c>
      <c r="I1892">
        <v>1</v>
      </c>
      <c r="J1892">
        <f>VLOOKUP(E1892,自助机!E:H,4,FALSE)</f>
        <v>200</v>
      </c>
      <c r="K1892" t="str">
        <f t="shared" si="29"/>
        <v/>
      </c>
    </row>
    <row r="1893" spans="1:11" ht="14.25" hidden="1" customHeight="1">
      <c r="A1893" s="16">
        <v>42914</v>
      </c>
      <c r="B1893">
        <v>1000001358</v>
      </c>
      <c r="C1893" s="26" t="s">
        <v>7375</v>
      </c>
      <c r="D1893" s="17">
        <v>449521</v>
      </c>
      <c r="E1893" s="27" t="s">
        <v>9611</v>
      </c>
      <c r="F1893" s="17">
        <v>1000</v>
      </c>
      <c r="G1893">
        <v>9999</v>
      </c>
      <c r="H1893" s="26" t="s">
        <v>37</v>
      </c>
      <c r="I1893">
        <v>1</v>
      </c>
      <c r="J1893">
        <f>VLOOKUP(E1893,自助机!E:H,4,FALSE)</f>
        <v>1000</v>
      </c>
      <c r="K1893" t="str">
        <f t="shared" si="29"/>
        <v/>
      </c>
    </row>
    <row r="1894" spans="1:11" ht="14.25" hidden="1" customHeight="1">
      <c r="A1894" s="16">
        <v>42914</v>
      </c>
      <c r="B1894">
        <v>1000133222</v>
      </c>
      <c r="C1894" s="26" t="s">
        <v>7352</v>
      </c>
      <c r="D1894" s="17">
        <v>449562</v>
      </c>
      <c r="E1894" s="27" t="s">
        <v>9613</v>
      </c>
      <c r="F1894" s="17">
        <v>25</v>
      </c>
      <c r="G1894">
        <v>9999</v>
      </c>
      <c r="H1894" s="26" t="s">
        <v>37</v>
      </c>
      <c r="I1894">
        <v>1</v>
      </c>
      <c r="J1894">
        <f>VLOOKUP(E1894,自助机!E:H,4,FALSE)</f>
        <v>25</v>
      </c>
      <c r="K1894" t="str">
        <f t="shared" si="29"/>
        <v/>
      </c>
    </row>
    <row r="1895" spans="1:11" ht="14.25" hidden="1" customHeight="1">
      <c r="A1895" s="16">
        <v>42914</v>
      </c>
      <c r="B1895">
        <v>1000064521</v>
      </c>
      <c r="C1895" s="26" t="s">
        <v>70</v>
      </c>
      <c r="D1895" s="17">
        <v>449808</v>
      </c>
      <c r="E1895" s="27" t="s">
        <v>9624</v>
      </c>
      <c r="F1895" s="17">
        <v>100</v>
      </c>
      <c r="G1895">
        <v>9999</v>
      </c>
      <c r="H1895" s="26" t="s">
        <v>37</v>
      </c>
      <c r="I1895">
        <v>1</v>
      </c>
      <c r="J1895">
        <f>VLOOKUP(E1895,自助机!E:H,4,FALSE)</f>
        <v>100</v>
      </c>
      <c r="K1895" t="str">
        <f t="shared" si="29"/>
        <v/>
      </c>
    </row>
    <row r="1896" spans="1:11" ht="14.25" hidden="1" customHeight="1">
      <c r="A1896" s="16">
        <v>42913</v>
      </c>
      <c r="B1896">
        <v>1000129878</v>
      </c>
      <c r="C1896" s="26" t="s">
        <v>6719</v>
      </c>
      <c r="D1896" s="17">
        <v>433931</v>
      </c>
      <c r="E1896" s="27" t="s">
        <v>9347</v>
      </c>
      <c r="F1896" s="17">
        <v>100</v>
      </c>
      <c r="G1896">
        <v>9999</v>
      </c>
      <c r="H1896" s="26" t="s">
        <v>37</v>
      </c>
      <c r="I1896">
        <v>1</v>
      </c>
      <c r="J1896">
        <f>VLOOKUP(E1896,自助机!E:H,4,FALSE)</f>
        <v>100</v>
      </c>
      <c r="K1896" t="str">
        <f t="shared" si="29"/>
        <v/>
      </c>
    </row>
    <row r="1897" spans="1:11" ht="14.25" hidden="1" customHeight="1">
      <c r="A1897" s="16">
        <v>42914</v>
      </c>
      <c r="B1897">
        <v>5011347073</v>
      </c>
      <c r="C1897" s="26" t="s">
        <v>7324</v>
      </c>
      <c r="D1897" s="17">
        <v>448648</v>
      </c>
      <c r="E1897" s="27" t="s">
        <v>9591</v>
      </c>
      <c r="F1897" s="17">
        <v>400</v>
      </c>
      <c r="G1897">
        <v>9999</v>
      </c>
      <c r="H1897" s="26" t="s">
        <v>37</v>
      </c>
      <c r="I1897">
        <v>1</v>
      </c>
      <c r="J1897">
        <f>VLOOKUP(E1897,自助机!E:H,4,FALSE)</f>
        <v>400</v>
      </c>
      <c r="K1897" t="str">
        <f t="shared" si="29"/>
        <v/>
      </c>
    </row>
    <row r="1898" spans="1:11" ht="14.25" hidden="1" customHeight="1">
      <c r="A1898" s="16">
        <v>42914</v>
      </c>
      <c r="B1898">
        <v>1000133812</v>
      </c>
      <c r="C1898" s="26" t="s">
        <v>7500</v>
      </c>
      <c r="D1898" s="17">
        <v>451830</v>
      </c>
      <c r="E1898" s="27" t="s">
        <v>9660</v>
      </c>
      <c r="F1898" s="17">
        <v>3000</v>
      </c>
      <c r="G1898">
        <v>9999</v>
      </c>
      <c r="H1898" s="26" t="s">
        <v>37</v>
      </c>
      <c r="I1898">
        <v>1</v>
      </c>
      <c r="J1898">
        <f>VLOOKUP(E1898,自助机!E:H,4,FALSE)</f>
        <v>3000</v>
      </c>
      <c r="K1898" t="str">
        <f t="shared" si="29"/>
        <v/>
      </c>
    </row>
    <row r="1899" spans="1:11" ht="14.25" hidden="1" customHeight="1">
      <c r="A1899" s="16">
        <v>42914</v>
      </c>
      <c r="B1899">
        <v>1000128156</v>
      </c>
      <c r="C1899" s="26" t="s">
        <v>7449</v>
      </c>
      <c r="D1899" s="17">
        <v>452008</v>
      </c>
      <c r="E1899" s="27" t="s">
        <v>9666</v>
      </c>
      <c r="F1899" s="17">
        <v>2000</v>
      </c>
      <c r="G1899">
        <v>9999</v>
      </c>
      <c r="H1899" s="26" t="s">
        <v>37</v>
      </c>
      <c r="I1899">
        <v>1</v>
      </c>
      <c r="J1899">
        <f>VLOOKUP(E1899,自助机!E:H,4,FALSE)</f>
        <v>2000</v>
      </c>
      <c r="K1899" t="str">
        <f t="shared" si="29"/>
        <v/>
      </c>
    </row>
    <row r="1900" spans="1:11" ht="14.25" hidden="1" customHeight="1">
      <c r="A1900" s="16">
        <v>42914</v>
      </c>
      <c r="B1900">
        <v>1000133411</v>
      </c>
      <c r="C1900" s="26" t="s">
        <v>7429</v>
      </c>
      <c r="D1900" s="17">
        <v>452078</v>
      </c>
      <c r="E1900" s="27" t="s">
        <v>9669</v>
      </c>
      <c r="F1900" s="17">
        <v>200</v>
      </c>
      <c r="G1900">
        <v>9999</v>
      </c>
      <c r="H1900" s="26" t="s">
        <v>37</v>
      </c>
      <c r="I1900">
        <v>1</v>
      </c>
      <c r="J1900">
        <f>VLOOKUP(E1900,自助机!E:H,4,FALSE)</f>
        <v>200</v>
      </c>
      <c r="K1900" t="str">
        <f t="shared" si="29"/>
        <v/>
      </c>
    </row>
    <row r="1901" spans="1:11" ht="14.25" hidden="1" customHeight="1">
      <c r="A1901" s="16">
        <v>42914</v>
      </c>
      <c r="B1901">
        <v>1000133535</v>
      </c>
      <c r="C1901" s="26" t="s">
        <v>7452</v>
      </c>
      <c r="D1901" s="17">
        <v>451712</v>
      </c>
      <c r="E1901" s="27" t="s">
        <v>9659</v>
      </c>
      <c r="F1901" s="17">
        <v>350</v>
      </c>
      <c r="G1901">
        <v>9999</v>
      </c>
      <c r="H1901" s="26" t="s">
        <v>37</v>
      </c>
      <c r="I1901">
        <v>1</v>
      </c>
      <c r="J1901">
        <f>VLOOKUP(E1901,自助机!E:H,4,FALSE)</f>
        <v>350</v>
      </c>
      <c r="K1901" t="str">
        <f t="shared" si="29"/>
        <v/>
      </c>
    </row>
    <row r="1902" spans="1:11" ht="14.25" hidden="1" customHeight="1">
      <c r="A1902" s="16">
        <v>42914</v>
      </c>
      <c r="B1902">
        <v>1000124660</v>
      </c>
      <c r="C1902" s="26" t="s">
        <v>7059</v>
      </c>
      <c r="D1902" s="17">
        <v>440738</v>
      </c>
      <c r="E1902" s="27" t="s">
        <v>9482</v>
      </c>
      <c r="F1902" s="17">
        <v>1000</v>
      </c>
      <c r="G1902">
        <v>9999</v>
      </c>
      <c r="H1902" s="26" t="s">
        <v>37</v>
      </c>
      <c r="I1902">
        <v>1</v>
      </c>
      <c r="J1902">
        <f>VLOOKUP(E1902,自助机!E:H,4,FALSE)</f>
        <v>1000</v>
      </c>
      <c r="K1902" t="str">
        <f t="shared" si="29"/>
        <v/>
      </c>
    </row>
    <row r="1903" spans="1:11" ht="14.25" hidden="1" customHeight="1">
      <c r="A1903" s="16">
        <v>42914</v>
      </c>
      <c r="B1903" t="s">
        <v>9723</v>
      </c>
      <c r="C1903" s="26" t="s">
        <v>7654</v>
      </c>
      <c r="D1903" s="17">
        <v>454630</v>
      </c>
      <c r="E1903" s="27" t="s">
        <v>9724</v>
      </c>
      <c r="F1903" s="17">
        <v>100</v>
      </c>
      <c r="G1903">
        <v>9999</v>
      </c>
      <c r="H1903" s="26" t="s">
        <v>37</v>
      </c>
      <c r="I1903">
        <v>1</v>
      </c>
      <c r="J1903">
        <f>VLOOKUP(E1903,自助机!E:H,4,FALSE)</f>
        <v>100</v>
      </c>
      <c r="K1903" t="str">
        <f t="shared" si="29"/>
        <v/>
      </c>
    </row>
    <row r="1904" spans="1:11" ht="14.25" hidden="1" customHeight="1">
      <c r="A1904" s="16">
        <v>42913</v>
      </c>
      <c r="B1904">
        <v>1000124029</v>
      </c>
      <c r="C1904" s="26" t="s">
        <v>5088</v>
      </c>
      <c r="D1904" s="17">
        <v>433734</v>
      </c>
      <c r="E1904" s="27" t="s">
        <v>9343</v>
      </c>
      <c r="F1904" s="17">
        <v>2000</v>
      </c>
      <c r="G1904">
        <v>9999</v>
      </c>
      <c r="H1904" s="26" t="s">
        <v>37</v>
      </c>
      <c r="I1904">
        <v>1</v>
      </c>
      <c r="J1904">
        <f>VLOOKUP(E1904,自助机!E:H,4,FALSE)</f>
        <v>2000</v>
      </c>
      <c r="K1904" t="str">
        <f t="shared" si="29"/>
        <v/>
      </c>
    </row>
    <row r="1905" spans="1:11" ht="14.25" hidden="1" customHeight="1">
      <c r="A1905" s="16">
        <v>42914</v>
      </c>
      <c r="B1905">
        <v>1000016703</v>
      </c>
      <c r="C1905" s="26" t="s">
        <v>4590</v>
      </c>
      <c r="D1905" s="17">
        <v>441076</v>
      </c>
      <c r="E1905" s="27" t="s">
        <v>9493</v>
      </c>
      <c r="F1905" s="17">
        <v>1800</v>
      </c>
      <c r="G1905">
        <v>9999</v>
      </c>
      <c r="H1905" s="26" t="s">
        <v>37</v>
      </c>
      <c r="I1905">
        <v>1</v>
      </c>
      <c r="J1905">
        <f>VLOOKUP(E1905,自助机!E:H,4,FALSE)</f>
        <v>1800</v>
      </c>
      <c r="K1905" t="str">
        <f t="shared" si="29"/>
        <v/>
      </c>
    </row>
    <row r="1906" spans="1:11" ht="14.25" hidden="1" customHeight="1">
      <c r="A1906" s="16">
        <v>42914</v>
      </c>
      <c r="B1906">
        <v>1000123309</v>
      </c>
      <c r="C1906" s="26" t="s">
        <v>5027</v>
      </c>
      <c r="D1906" s="17">
        <v>441735</v>
      </c>
      <c r="E1906" s="27" t="s">
        <v>9504</v>
      </c>
      <c r="F1906" s="17">
        <v>1000</v>
      </c>
      <c r="G1906">
        <v>9999</v>
      </c>
      <c r="H1906" s="26" t="s">
        <v>37</v>
      </c>
      <c r="I1906">
        <v>1</v>
      </c>
      <c r="J1906">
        <f>VLOOKUP(E1906,自助机!E:H,4,FALSE)</f>
        <v>1000</v>
      </c>
      <c r="K1906" t="str">
        <f t="shared" si="29"/>
        <v/>
      </c>
    </row>
    <row r="1907" spans="1:11" ht="14.25" hidden="1" customHeight="1">
      <c r="A1907" s="16">
        <v>42914</v>
      </c>
      <c r="B1907">
        <v>1000131150</v>
      </c>
      <c r="C1907" s="26" t="s">
        <v>6910</v>
      </c>
      <c r="D1907" s="17">
        <v>441929</v>
      </c>
      <c r="E1907" s="27" t="s">
        <v>9509</v>
      </c>
      <c r="F1907" s="17">
        <v>150</v>
      </c>
      <c r="G1907">
        <v>9999</v>
      </c>
      <c r="H1907" s="26" t="s">
        <v>37</v>
      </c>
      <c r="I1907">
        <v>1</v>
      </c>
      <c r="J1907">
        <f>VLOOKUP(E1907,自助机!E:H,4,FALSE)</f>
        <v>150</v>
      </c>
      <c r="K1907" t="str">
        <f t="shared" si="29"/>
        <v/>
      </c>
    </row>
    <row r="1908" spans="1:11" ht="14.25" hidden="1" customHeight="1">
      <c r="A1908" s="16">
        <v>42914</v>
      </c>
      <c r="B1908">
        <v>1000131873</v>
      </c>
      <c r="C1908" s="26" t="s">
        <v>7150</v>
      </c>
      <c r="D1908" s="17">
        <v>443165</v>
      </c>
      <c r="E1908" s="27" t="s">
        <v>9519</v>
      </c>
      <c r="F1908" s="17">
        <v>50</v>
      </c>
      <c r="G1908">
        <v>9999</v>
      </c>
      <c r="H1908" s="26" t="s">
        <v>37</v>
      </c>
      <c r="I1908">
        <v>1</v>
      </c>
      <c r="J1908">
        <f>VLOOKUP(E1908,自助机!E:H,4,FALSE)</f>
        <v>50</v>
      </c>
      <c r="K1908" t="str">
        <f t="shared" si="29"/>
        <v/>
      </c>
    </row>
    <row r="1909" spans="1:11" ht="14.25" hidden="1" customHeight="1">
      <c r="A1909" s="16">
        <v>42914</v>
      </c>
      <c r="B1909" t="s">
        <v>9429</v>
      </c>
      <c r="C1909" s="26" t="s">
        <v>6915</v>
      </c>
      <c r="D1909" s="17">
        <v>443386</v>
      </c>
      <c r="E1909" s="27" t="s">
        <v>9521</v>
      </c>
      <c r="F1909" s="17">
        <v>500</v>
      </c>
      <c r="G1909">
        <v>9999</v>
      </c>
      <c r="H1909" s="26" t="s">
        <v>37</v>
      </c>
      <c r="I1909">
        <v>1</v>
      </c>
      <c r="J1909">
        <f>VLOOKUP(E1909,自助机!E:H,4,FALSE)</f>
        <v>500</v>
      </c>
      <c r="K1909" t="str">
        <f t="shared" si="29"/>
        <v/>
      </c>
    </row>
    <row r="1910" spans="1:11" ht="14.25" hidden="1" customHeight="1">
      <c r="A1910" s="16">
        <v>42914</v>
      </c>
      <c r="B1910">
        <v>1000131153</v>
      </c>
      <c r="C1910" s="26" t="s">
        <v>7016</v>
      </c>
      <c r="D1910" s="17">
        <v>439018</v>
      </c>
      <c r="E1910" s="27" t="s">
        <v>9466</v>
      </c>
      <c r="F1910" s="17">
        <v>200</v>
      </c>
      <c r="G1910">
        <v>9999</v>
      </c>
      <c r="H1910" s="26" t="s">
        <v>37</v>
      </c>
      <c r="I1910">
        <v>1</v>
      </c>
      <c r="J1910">
        <f>VLOOKUP(E1910,自助机!E:H,4,FALSE)</f>
        <v>200</v>
      </c>
      <c r="K1910" t="str">
        <f t="shared" si="29"/>
        <v/>
      </c>
    </row>
    <row r="1911" spans="1:11" ht="14.25" hidden="1" customHeight="1">
      <c r="A1911" s="16">
        <v>42914</v>
      </c>
      <c r="B1911">
        <v>1000131050</v>
      </c>
      <c r="C1911" s="26" t="s">
        <v>7098</v>
      </c>
      <c r="D1911" s="17">
        <v>441354</v>
      </c>
      <c r="E1911" s="27" t="s">
        <v>9500</v>
      </c>
      <c r="F1911" s="17">
        <v>150</v>
      </c>
      <c r="G1911">
        <v>9999</v>
      </c>
      <c r="H1911" s="26" t="s">
        <v>37</v>
      </c>
      <c r="I1911">
        <v>1</v>
      </c>
      <c r="J1911">
        <f>VLOOKUP(E1911,自助机!E:H,4,FALSE)</f>
        <v>150</v>
      </c>
      <c r="K1911" t="str">
        <f t="shared" si="29"/>
        <v/>
      </c>
    </row>
    <row r="1912" spans="1:11" ht="14.25" hidden="1" customHeight="1">
      <c r="A1912" s="16">
        <v>42914</v>
      </c>
      <c r="B1912">
        <v>434798</v>
      </c>
      <c r="C1912" s="26" t="s">
        <v>7618</v>
      </c>
      <c r="D1912" s="17">
        <v>454020</v>
      </c>
      <c r="E1912" s="27" t="s">
        <v>9710</v>
      </c>
      <c r="F1912" s="17">
        <v>100</v>
      </c>
      <c r="G1912">
        <v>9999</v>
      </c>
      <c r="H1912" s="26" t="s">
        <v>37</v>
      </c>
      <c r="I1912">
        <v>1</v>
      </c>
      <c r="J1912">
        <f>VLOOKUP(E1912,自助机!E:H,4,FALSE)</f>
        <v>100</v>
      </c>
      <c r="K1912" t="str">
        <f t="shared" si="29"/>
        <v/>
      </c>
    </row>
    <row r="1913" spans="1:11" ht="14.25" hidden="1" customHeight="1">
      <c r="A1913" s="16">
        <v>42914</v>
      </c>
      <c r="B1913">
        <v>1000117258</v>
      </c>
      <c r="C1913" s="26" t="s">
        <v>3226</v>
      </c>
      <c r="D1913" s="17">
        <v>457351</v>
      </c>
      <c r="E1913" s="27" t="s">
        <v>9774</v>
      </c>
      <c r="F1913" s="17">
        <v>30</v>
      </c>
      <c r="G1913">
        <v>9999</v>
      </c>
      <c r="H1913" s="26" t="s">
        <v>37</v>
      </c>
      <c r="I1913">
        <v>1</v>
      </c>
      <c r="J1913">
        <f>VLOOKUP(E1913,自助机!E:H,4,FALSE)</f>
        <v>30</v>
      </c>
      <c r="K1913" t="str">
        <f t="shared" si="29"/>
        <v/>
      </c>
    </row>
    <row r="1914" spans="1:11" ht="14.25" hidden="1" customHeight="1">
      <c r="A1914" s="16">
        <v>42914</v>
      </c>
      <c r="B1914">
        <v>1000134488</v>
      </c>
      <c r="C1914" s="26" t="s">
        <v>7790</v>
      </c>
      <c r="D1914" s="17">
        <v>457476</v>
      </c>
      <c r="E1914" s="27" t="s">
        <v>9777</v>
      </c>
      <c r="F1914" s="17">
        <v>100</v>
      </c>
      <c r="G1914">
        <v>9999</v>
      </c>
      <c r="H1914" s="26" t="s">
        <v>37</v>
      </c>
      <c r="I1914">
        <v>1</v>
      </c>
      <c r="J1914">
        <f>VLOOKUP(E1914,自助机!E:H,4,FALSE)</f>
        <v>100</v>
      </c>
      <c r="K1914" t="str">
        <f t="shared" si="29"/>
        <v/>
      </c>
    </row>
    <row r="1915" spans="1:11" ht="14.25" hidden="1" customHeight="1">
      <c r="A1915" s="16">
        <v>42913</v>
      </c>
      <c r="B1915">
        <v>101312934</v>
      </c>
      <c r="C1915" s="26" t="s">
        <v>6636</v>
      </c>
      <c r="D1915" s="17">
        <v>431935</v>
      </c>
      <c r="E1915" s="27" t="s">
        <v>9316</v>
      </c>
      <c r="F1915" s="17">
        <v>200</v>
      </c>
      <c r="G1915">
        <v>9999</v>
      </c>
      <c r="H1915" s="26" t="s">
        <v>37</v>
      </c>
      <c r="I1915">
        <v>1</v>
      </c>
      <c r="J1915">
        <f>VLOOKUP(E1915,自助机!E:H,4,FALSE)</f>
        <v>200</v>
      </c>
      <c r="K1915" t="str">
        <f t="shared" si="29"/>
        <v/>
      </c>
    </row>
    <row r="1916" spans="1:11" ht="14.25" hidden="1" customHeight="1">
      <c r="A1916" s="16">
        <v>42913</v>
      </c>
      <c r="B1916">
        <v>1000038489</v>
      </c>
      <c r="C1916" s="26" t="s">
        <v>3103</v>
      </c>
      <c r="D1916" s="17">
        <v>434442</v>
      </c>
      <c r="E1916" s="27" t="s">
        <v>9361</v>
      </c>
      <c r="F1916" s="17">
        <v>100</v>
      </c>
      <c r="G1916">
        <v>9999</v>
      </c>
      <c r="H1916" s="26" t="s">
        <v>37</v>
      </c>
      <c r="I1916">
        <v>1</v>
      </c>
      <c r="J1916">
        <f>VLOOKUP(E1916,自助机!E:H,4,FALSE)</f>
        <v>100</v>
      </c>
      <c r="K1916" t="str">
        <f t="shared" si="29"/>
        <v/>
      </c>
    </row>
    <row r="1917" spans="1:11" ht="14.25" hidden="1" customHeight="1">
      <c r="A1917" s="16">
        <v>42914</v>
      </c>
      <c r="B1917">
        <v>112300459</v>
      </c>
      <c r="C1917" s="26" t="s">
        <v>7136</v>
      </c>
      <c r="D1917" s="17">
        <v>442529</v>
      </c>
      <c r="E1917" s="27" t="s">
        <v>9514</v>
      </c>
      <c r="F1917" s="17">
        <v>500</v>
      </c>
      <c r="G1917">
        <v>9999</v>
      </c>
      <c r="H1917" s="26" t="s">
        <v>37</v>
      </c>
      <c r="I1917">
        <v>1</v>
      </c>
      <c r="J1917">
        <f>VLOOKUP(E1917,自助机!E:H,4,FALSE)</f>
        <v>500</v>
      </c>
      <c r="K1917" t="str">
        <f t="shared" si="29"/>
        <v/>
      </c>
    </row>
    <row r="1918" spans="1:11" ht="14.25" hidden="1" customHeight="1">
      <c r="A1918" s="16">
        <v>42914</v>
      </c>
      <c r="B1918">
        <v>1000133530</v>
      </c>
      <c r="C1918" s="26" t="s">
        <v>7407</v>
      </c>
      <c r="D1918" s="17">
        <v>449813</v>
      </c>
      <c r="E1918" s="27" t="s">
        <v>9623</v>
      </c>
      <c r="F1918" s="17">
        <v>20</v>
      </c>
      <c r="G1918">
        <v>9999</v>
      </c>
      <c r="H1918" s="26" t="s">
        <v>37</v>
      </c>
      <c r="I1918">
        <v>1</v>
      </c>
      <c r="J1918">
        <f>VLOOKUP(E1918,自助机!E:H,4,FALSE)</f>
        <v>20</v>
      </c>
      <c r="K1918" t="str">
        <f t="shared" si="29"/>
        <v/>
      </c>
    </row>
    <row r="1919" spans="1:11" ht="14.25" hidden="1" customHeight="1">
      <c r="A1919" s="16">
        <v>42914</v>
      </c>
      <c r="B1919">
        <v>1000008392</v>
      </c>
      <c r="C1919" s="26" t="s">
        <v>49</v>
      </c>
      <c r="D1919" s="17">
        <v>449911</v>
      </c>
      <c r="E1919" s="27" t="s">
        <v>9626</v>
      </c>
      <c r="F1919" s="17">
        <v>500</v>
      </c>
      <c r="G1919">
        <v>9999</v>
      </c>
      <c r="H1919" s="26" t="s">
        <v>37</v>
      </c>
      <c r="I1919">
        <v>1</v>
      </c>
      <c r="J1919">
        <f>VLOOKUP(E1919,自助机!E:H,4,FALSE)</f>
        <v>500</v>
      </c>
      <c r="K1919" t="str">
        <f t="shared" si="29"/>
        <v/>
      </c>
    </row>
    <row r="1920" spans="1:11" ht="14.25" hidden="1" customHeight="1">
      <c r="A1920" s="16">
        <v>42914</v>
      </c>
      <c r="B1920">
        <v>1000030166</v>
      </c>
      <c r="C1920" s="26" t="s">
        <v>6935</v>
      </c>
      <c r="D1920" s="17">
        <v>437851</v>
      </c>
      <c r="E1920" s="27" t="s">
        <v>9437</v>
      </c>
      <c r="F1920" s="17">
        <v>400</v>
      </c>
      <c r="G1920">
        <v>9999</v>
      </c>
      <c r="H1920" s="26" t="s">
        <v>37</v>
      </c>
      <c r="I1920">
        <v>1</v>
      </c>
      <c r="J1920">
        <f>VLOOKUP(E1920,自助机!E:H,4,FALSE)</f>
        <v>400</v>
      </c>
      <c r="K1920" t="str">
        <f t="shared" si="29"/>
        <v/>
      </c>
    </row>
    <row r="1921" spans="1:11" ht="14.25" hidden="1" customHeight="1">
      <c r="A1921" s="16">
        <v>42914</v>
      </c>
      <c r="B1921">
        <v>1000132293</v>
      </c>
      <c r="C1921" s="26" t="s">
        <v>7127</v>
      </c>
      <c r="D1921" s="17">
        <v>442304</v>
      </c>
      <c r="E1921" s="27" t="s">
        <v>9511</v>
      </c>
      <c r="F1921" s="17">
        <v>20</v>
      </c>
      <c r="G1921">
        <v>9999</v>
      </c>
      <c r="H1921" s="26" t="s">
        <v>37</v>
      </c>
      <c r="I1921">
        <v>1</v>
      </c>
      <c r="J1921">
        <f>VLOOKUP(E1921,自助机!E:H,4,FALSE)</f>
        <v>20</v>
      </c>
      <c r="K1921" t="str">
        <f t="shared" si="29"/>
        <v/>
      </c>
    </row>
    <row r="1922" spans="1:11" ht="14.25" hidden="1" customHeight="1">
      <c r="A1922" s="16">
        <v>42914</v>
      </c>
      <c r="B1922">
        <v>1000132310</v>
      </c>
      <c r="C1922" s="26" t="s">
        <v>7130</v>
      </c>
      <c r="D1922" s="17">
        <v>442411</v>
      </c>
      <c r="E1922" s="27" t="s">
        <v>9512</v>
      </c>
      <c r="F1922" s="17">
        <v>500</v>
      </c>
      <c r="G1922">
        <v>9999</v>
      </c>
      <c r="H1922" s="26" t="s">
        <v>37</v>
      </c>
      <c r="I1922">
        <v>1</v>
      </c>
      <c r="J1922">
        <f>VLOOKUP(E1922,自助机!E:H,4,FALSE)</f>
        <v>500</v>
      </c>
      <c r="K1922" t="str">
        <f t="shared" si="29"/>
        <v/>
      </c>
    </row>
    <row r="1923" spans="1:11" ht="14.25" hidden="1" customHeight="1">
      <c r="A1923" s="16">
        <v>42913</v>
      </c>
      <c r="B1923">
        <v>1000002314</v>
      </c>
      <c r="C1923" s="26" t="s">
        <v>6859</v>
      </c>
      <c r="D1923" s="17">
        <v>436296</v>
      </c>
      <c r="E1923" s="27" t="s">
        <v>9406</v>
      </c>
      <c r="F1923" s="17">
        <v>152</v>
      </c>
      <c r="G1923">
        <v>9999</v>
      </c>
      <c r="H1923" s="26" t="s">
        <v>37</v>
      </c>
      <c r="I1923">
        <v>1</v>
      </c>
      <c r="J1923">
        <f>VLOOKUP(E1923,自助机!E:H,4,FALSE)</f>
        <v>152</v>
      </c>
      <c r="K1923" t="str">
        <f t="shared" ref="K1923:K1986" si="30">IF(J1923=F1923,"",1)</f>
        <v/>
      </c>
    </row>
    <row r="1924" spans="1:11" ht="14.25" hidden="1" customHeight="1">
      <c r="A1924" s="16">
        <v>42914</v>
      </c>
      <c r="B1924">
        <v>1000095011</v>
      </c>
      <c r="C1924" s="26" t="s">
        <v>6966</v>
      </c>
      <c r="D1924" s="17">
        <v>438286</v>
      </c>
      <c r="E1924" s="27" t="s">
        <v>9448</v>
      </c>
      <c r="F1924" s="17">
        <v>50</v>
      </c>
      <c r="G1924">
        <v>9999</v>
      </c>
      <c r="H1924" s="26" t="s">
        <v>37</v>
      </c>
      <c r="I1924">
        <v>1</v>
      </c>
      <c r="J1924">
        <f>VLOOKUP(E1924,自助机!E:H,4,FALSE)</f>
        <v>50</v>
      </c>
      <c r="K1924" t="str">
        <f t="shared" si="30"/>
        <v/>
      </c>
    </row>
    <row r="1925" spans="1:11" ht="14.25" hidden="1" customHeight="1">
      <c r="A1925" s="16">
        <v>42914</v>
      </c>
      <c r="B1925">
        <v>1000069644</v>
      </c>
      <c r="C1925" s="26" t="s">
        <v>7421</v>
      </c>
      <c r="D1925" s="17">
        <v>450170</v>
      </c>
      <c r="E1925" s="27" t="s">
        <v>9629</v>
      </c>
      <c r="F1925" s="17">
        <v>100</v>
      </c>
      <c r="G1925">
        <v>9999</v>
      </c>
      <c r="H1925" s="26" t="s">
        <v>37</v>
      </c>
      <c r="I1925">
        <v>1</v>
      </c>
      <c r="J1925">
        <f>VLOOKUP(E1925,自助机!E:H,4,FALSE)</f>
        <v>100</v>
      </c>
      <c r="K1925" t="str">
        <f t="shared" si="30"/>
        <v/>
      </c>
    </row>
    <row r="1926" spans="1:11" ht="14.25" hidden="1" customHeight="1">
      <c r="A1926" s="16">
        <v>42914</v>
      </c>
      <c r="B1926">
        <v>1000130890</v>
      </c>
      <c r="C1926" s="26" t="s">
        <v>7432</v>
      </c>
      <c r="D1926" s="17">
        <v>450306</v>
      </c>
      <c r="E1926" s="27" t="s">
        <v>9633</v>
      </c>
      <c r="F1926" s="17">
        <v>1000</v>
      </c>
      <c r="G1926">
        <v>9999</v>
      </c>
      <c r="H1926" s="26" t="s">
        <v>37</v>
      </c>
      <c r="I1926">
        <v>1</v>
      </c>
      <c r="J1926">
        <f>VLOOKUP(E1926,自助机!E:H,4,FALSE)</f>
        <v>1000</v>
      </c>
      <c r="K1926" t="str">
        <f t="shared" si="30"/>
        <v/>
      </c>
    </row>
    <row r="1927" spans="1:11" ht="14.25" hidden="1" customHeight="1">
      <c r="A1927" s="16">
        <v>42914</v>
      </c>
      <c r="B1927">
        <v>1000133683</v>
      </c>
      <c r="C1927" s="26" t="s">
        <v>7438</v>
      </c>
      <c r="D1927" s="17">
        <v>450596</v>
      </c>
      <c r="E1927" s="27" t="s">
        <v>9635</v>
      </c>
      <c r="F1927" s="17">
        <v>20</v>
      </c>
      <c r="G1927">
        <v>9999</v>
      </c>
      <c r="H1927" s="26" t="s">
        <v>37</v>
      </c>
      <c r="I1927">
        <v>1</v>
      </c>
      <c r="J1927">
        <f>VLOOKUP(E1927,自助机!E:H,4,FALSE)</f>
        <v>20</v>
      </c>
      <c r="K1927" t="str">
        <f t="shared" si="30"/>
        <v/>
      </c>
    </row>
    <row r="1928" spans="1:11" ht="14.25" hidden="1" customHeight="1">
      <c r="A1928" s="16">
        <v>42914</v>
      </c>
      <c r="B1928">
        <v>1000133670</v>
      </c>
      <c r="C1928" s="26" t="s">
        <v>7444</v>
      </c>
      <c r="D1928" s="17">
        <v>450734</v>
      </c>
      <c r="E1928" s="27" t="s">
        <v>9638</v>
      </c>
      <c r="F1928" s="17">
        <v>100</v>
      </c>
      <c r="G1928">
        <v>9999</v>
      </c>
      <c r="H1928" s="26" t="s">
        <v>37</v>
      </c>
      <c r="I1928">
        <v>1</v>
      </c>
      <c r="J1928">
        <f>VLOOKUP(E1928,自助机!E:H,4,FALSE)</f>
        <v>100</v>
      </c>
      <c r="K1928" t="str">
        <f t="shared" si="30"/>
        <v/>
      </c>
    </row>
    <row r="1929" spans="1:11" ht="14.25" hidden="1" customHeight="1">
      <c r="A1929" s="16">
        <v>42914</v>
      </c>
      <c r="B1929">
        <v>1000131244</v>
      </c>
      <c r="C1929" s="26" t="s">
        <v>6918</v>
      </c>
      <c r="D1929" s="17">
        <v>451064</v>
      </c>
      <c r="E1929" s="27" t="s">
        <v>9645</v>
      </c>
      <c r="F1929" s="17">
        <v>400</v>
      </c>
      <c r="G1929">
        <v>9999</v>
      </c>
      <c r="H1929" s="26" t="s">
        <v>37</v>
      </c>
      <c r="I1929">
        <v>1</v>
      </c>
      <c r="J1929">
        <f>VLOOKUP(E1929,自助机!E:H,4,FALSE)</f>
        <v>400</v>
      </c>
      <c r="K1929" t="str">
        <f t="shared" si="30"/>
        <v/>
      </c>
    </row>
    <row r="1930" spans="1:11" ht="14.25" hidden="1" customHeight="1">
      <c r="A1930" s="16">
        <v>42914</v>
      </c>
      <c r="B1930">
        <v>1000132786</v>
      </c>
      <c r="C1930" s="26" t="s">
        <v>7182</v>
      </c>
      <c r="D1930" s="17">
        <v>445327</v>
      </c>
      <c r="E1930" s="27" t="s">
        <v>9533</v>
      </c>
      <c r="F1930" s="17">
        <v>100</v>
      </c>
      <c r="G1930">
        <v>9999</v>
      </c>
      <c r="H1930" s="26" t="s">
        <v>37</v>
      </c>
      <c r="I1930">
        <v>1</v>
      </c>
      <c r="J1930">
        <f>VLOOKUP(E1930,自助机!E:H,4,FALSE)</f>
        <v>100</v>
      </c>
      <c r="K1930" t="str">
        <f t="shared" si="30"/>
        <v/>
      </c>
    </row>
    <row r="1931" spans="1:11" ht="14.25" hidden="1" customHeight="1">
      <c r="A1931" s="16">
        <v>42914</v>
      </c>
      <c r="B1931">
        <v>102594175</v>
      </c>
      <c r="C1931" s="26" t="s">
        <v>7763</v>
      </c>
      <c r="D1931" s="17">
        <v>456991</v>
      </c>
      <c r="E1931" s="27" t="s">
        <v>9767</v>
      </c>
      <c r="F1931" s="17">
        <v>1300</v>
      </c>
      <c r="G1931">
        <v>9999</v>
      </c>
      <c r="H1931" s="26" t="s">
        <v>37</v>
      </c>
      <c r="I1931">
        <v>1</v>
      </c>
      <c r="J1931">
        <f>VLOOKUP(E1931,自助机!E:H,4,FALSE)</f>
        <v>1300</v>
      </c>
      <c r="K1931" t="str">
        <f t="shared" si="30"/>
        <v/>
      </c>
    </row>
    <row r="1932" spans="1:11" ht="14.25" hidden="1" customHeight="1">
      <c r="A1932" s="16">
        <v>42913</v>
      </c>
      <c r="B1932">
        <v>1000130226</v>
      </c>
      <c r="C1932" s="26" t="s">
        <v>6622</v>
      </c>
      <c r="D1932" s="17">
        <v>431642</v>
      </c>
      <c r="E1932" s="27" t="s">
        <v>9311</v>
      </c>
      <c r="F1932" s="17">
        <v>353</v>
      </c>
      <c r="G1932">
        <v>9999</v>
      </c>
      <c r="H1932" s="26" t="s">
        <v>37</v>
      </c>
      <c r="I1932">
        <v>1</v>
      </c>
      <c r="J1932">
        <f>VLOOKUP(E1932,自助机!E:H,4,FALSE)</f>
        <v>353</v>
      </c>
      <c r="K1932" t="str">
        <f t="shared" si="30"/>
        <v/>
      </c>
    </row>
    <row r="1933" spans="1:11" ht="14.25" hidden="1" customHeight="1">
      <c r="A1933" s="16">
        <v>42913</v>
      </c>
      <c r="B1933">
        <v>1000130414</v>
      </c>
      <c r="C1933" s="26" t="s">
        <v>6651</v>
      </c>
      <c r="D1933" s="17">
        <v>432049</v>
      </c>
      <c r="E1933" s="27" t="s">
        <v>9321</v>
      </c>
      <c r="F1933" s="17">
        <v>15</v>
      </c>
      <c r="G1933">
        <v>9999</v>
      </c>
      <c r="H1933" s="26" t="s">
        <v>37</v>
      </c>
      <c r="I1933">
        <v>1</v>
      </c>
      <c r="J1933">
        <f>VLOOKUP(E1933,自助机!E:H,4,FALSE)</f>
        <v>15</v>
      </c>
      <c r="K1933" t="str">
        <f t="shared" si="30"/>
        <v/>
      </c>
    </row>
    <row r="1934" spans="1:11" ht="14.25" hidden="1" customHeight="1">
      <c r="A1934" s="16">
        <v>42913</v>
      </c>
      <c r="B1934">
        <v>1000129971</v>
      </c>
      <c r="C1934" s="26" t="s">
        <v>6691</v>
      </c>
      <c r="D1934" s="17">
        <v>433263</v>
      </c>
      <c r="E1934" s="27" t="s">
        <v>9336</v>
      </c>
      <c r="F1934" s="17">
        <v>100</v>
      </c>
      <c r="G1934">
        <v>9999</v>
      </c>
      <c r="H1934" s="26" t="s">
        <v>37</v>
      </c>
      <c r="I1934">
        <v>1</v>
      </c>
      <c r="J1934">
        <f>VLOOKUP(E1934,自助机!E:H,4,FALSE)</f>
        <v>100</v>
      </c>
      <c r="K1934" t="str">
        <f t="shared" si="30"/>
        <v/>
      </c>
    </row>
    <row r="1935" spans="1:11" ht="14.25" hidden="1" customHeight="1">
      <c r="A1935" s="16">
        <v>42914</v>
      </c>
      <c r="B1935">
        <v>112313253</v>
      </c>
      <c r="C1935" s="26" t="s">
        <v>762</v>
      </c>
      <c r="D1935" s="17">
        <v>445265</v>
      </c>
      <c r="E1935" s="27" t="s">
        <v>9531</v>
      </c>
      <c r="F1935" s="17">
        <v>3000</v>
      </c>
      <c r="G1935">
        <v>9999</v>
      </c>
      <c r="H1935" s="26" t="s">
        <v>37</v>
      </c>
      <c r="I1935">
        <v>1</v>
      </c>
      <c r="J1935">
        <f>VLOOKUP(E1935,自助机!E:H,4,FALSE)</f>
        <v>3000</v>
      </c>
      <c r="K1935" t="str">
        <f t="shared" si="30"/>
        <v/>
      </c>
    </row>
    <row r="1936" spans="1:11" ht="14.25" hidden="1" customHeight="1">
      <c r="A1936" s="16">
        <v>42914</v>
      </c>
      <c r="B1936" t="s">
        <v>9524</v>
      </c>
      <c r="C1936" s="26" t="s">
        <v>7163</v>
      </c>
      <c r="D1936" s="17">
        <v>443800</v>
      </c>
      <c r="E1936" s="27" t="s">
        <v>9525</v>
      </c>
      <c r="F1936" s="17">
        <v>20</v>
      </c>
      <c r="G1936">
        <v>9999</v>
      </c>
      <c r="H1936" s="26" t="s">
        <v>37</v>
      </c>
      <c r="I1936">
        <v>1</v>
      </c>
      <c r="J1936">
        <f>VLOOKUP(E1936,自助机!E:H,4,FALSE)</f>
        <v>20</v>
      </c>
      <c r="K1936" t="str">
        <f t="shared" si="30"/>
        <v/>
      </c>
    </row>
    <row r="1937" spans="1:11" ht="14.25" hidden="1" customHeight="1">
      <c r="A1937" s="16">
        <v>42913</v>
      </c>
      <c r="B1937">
        <v>1000130356</v>
      </c>
      <c r="C1937" s="26" t="s">
        <v>6616</v>
      </c>
      <c r="D1937" s="17">
        <v>431531</v>
      </c>
      <c r="E1937" s="27" t="s">
        <v>9309</v>
      </c>
      <c r="F1937" s="17">
        <v>500</v>
      </c>
      <c r="G1937">
        <v>9999</v>
      </c>
      <c r="H1937" s="26" t="s">
        <v>37</v>
      </c>
      <c r="I1937">
        <v>1</v>
      </c>
      <c r="J1937">
        <f>VLOOKUP(E1937,自助机!E:H,4,FALSE)</f>
        <v>500</v>
      </c>
      <c r="K1937" t="str">
        <f t="shared" si="30"/>
        <v/>
      </c>
    </row>
    <row r="1938" spans="1:11" ht="14.25" hidden="1" customHeight="1">
      <c r="A1938" s="16">
        <v>42913</v>
      </c>
      <c r="B1938">
        <v>1000127537</v>
      </c>
      <c r="C1938" s="26" t="s">
        <v>6088</v>
      </c>
      <c r="D1938" s="17">
        <v>436100</v>
      </c>
      <c r="E1938" s="27" t="s">
        <v>9401</v>
      </c>
      <c r="F1938" s="17">
        <v>500</v>
      </c>
      <c r="G1938">
        <v>9999</v>
      </c>
      <c r="H1938" s="26" t="s">
        <v>37</v>
      </c>
      <c r="I1938">
        <v>1</v>
      </c>
      <c r="J1938">
        <f>VLOOKUP(E1938,自助机!E:H,4,FALSE)</f>
        <v>500</v>
      </c>
      <c r="K1938" t="str">
        <f t="shared" si="30"/>
        <v/>
      </c>
    </row>
    <row r="1939" spans="1:11" ht="14.25" hidden="1" customHeight="1">
      <c r="A1939" s="16">
        <v>42913</v>
      </c>
      <c r="B1939">
        <v>1000130790</v>
      </c>
      <c r="C1939" s="26" t="s">
        <v>6856</v>
      </c>
      <c r="D1939" s="17">
        <v>436278</v>
      </c>
      <c r="E1939" s="27" t="s">
        <v>9405</v>
      </c>
      <c r="F1939" s="17">
        <v>50</v>
      </c>
      <c r="G1939">
        <v>9999</v>
      </c>
      <c r="H1939" s="26" t="s">
        <v>37</v>
      </c>
      <c r="I1939">
        <v>1</v>
      </c>
      <c r="J1939">
        <f>VLOOKUP(E1939,自助机!E:H,4,FALSE)</f>
        <v>50</v>
      </c>
      <c r="K1939" t="str">
        <f t="shared" si="30"/>
        <v/>
      </c>
    </row>
    <row r="1940" spans="1:11" ht="14.25" hidden="1" customHeight="1">
      <c r="A1940" s="16">
        <v>42913</v>
      </c>
      <c r="B1940">
        <v>1000129094</v>
      </c>
      <c r="C1940" s="26" t="s">
        <v>6356</v>
      </c>
      <c r="D1940" s="17">
        <v>430360</v>
      </c>
      <c r="E1940" s="27" t="s">
        <v>9282</v>
      </c>
      <c r="F1940" s="17">
        <v>35</v>
      </c>
      <c r="G1940">
        <v>9999</v>
      </c>
      <c r="H1940" s="26" t="s">
        <v>37</v>
      </c>
      <c r="I1940">
        <v>1</v>
      </c>
      <c r="J1940">
        <f>VLOOKUP(E1940,自助机!E:H,4,FALSE)</f>
        <v>35</v>
      </c>
      <c r="K1940" t="str">
        <f t="shared" si="30"/>
        <v/>
      </c>
    </row>
    <row r="1941" spans="1:11" ht="14.25" hidden="1" customHeight="1">
      <c r="A1941" s="16">
        <v>42914</v>
      </c>
      <c r="B1941">
        <v>1000015997</v>
      </c>
      <c r="C1941" s="26" t="s">
        <v>7019</v>
      </c>
      <c r="D1941" s="17">
        <v>439383</v>
      </c>
      <c r="E1941" s="27" t="s">
        <v>9467</v>
      </c>
      <c r="F1941" s="17">
        <v>500</v>
      </c>
      <c r="G1941">
        <v>9999</v>
      </c>
      <c r="H1941" s="26" t="s">
        <v>37</v>
      </c>
      <c r="I1941">
        <v>1</v>
      </c>
      <c r="J1941">
        <f>VLOOKUP(E1941,自助机!E:H,4,FALSE)</f>
        <v>500</v>
      </c>
      <c r="K1941" t="str">
        <f t="shared" si="30"/>
        <v/>
      </c>
    </row>
    <row r="1942" spans="1:11" ht="14.25" hidden="1" customHeight="1">
      <c r="A1942" s="16">
        <v>42914</v>
      </c>
      <c r="B1942">
        <v>1000115335</v>
      </c>
      <c r="C1942" s="26" t="s">
        <v>2413</v>
      </c>
      <c r="D1942" s="17">
        <v>452119</v>
      </c>
      <c r="E1942" s="27" t="s">
        <v>9670</v>
      </c>
      <c r="F1942" s="17">
        <v>20</v>
      </c>
      <c r="G1942">
        <v>9999</v>
      </c>
      <c r="H1942" s="26" t="s">
        <v>37</v>
      </c>
      <c r="I1942">
        <v>1</v>
      </c>
      <c r="J1942">
        <f>VLOOKUP(E1942,自助机!E:H,4,FALSE)</f>
        <v>20</v>
      </c>
      <c r="K1942" t="str">
        <f t="shared" si="30"/>
        <v/>
      </c>
    </row>
    <row r="1943" spans="1:11" ht="14.25" hidden="1" customHeight="1">
      <c r="A1943" s="16">
        <v>42914</v>
      </c>
      <c r="B1943">
        <v>1000133918</v>
      </c>
      <c r="C1943" s="26" t="s">
        <v>7534</v>
      </c>
      <c r="D1943" s="17">
        <v>452351</v>
      </c>
      <c r="E1943" s="27" t="s">
        <v>9675</v>
      </c>
      <c r="F1943" s="17">
        <v>10</v>
      </c>
      <c r="G1943">
        <v>9999</v>
      </c>
      <c r="H1943" s="26" t="s">
        <v>37</v>
      </c>
      <c r="I1943">
        <v>1</v>
      </c>
      <c r="J1943">
        <f>VLOOKUP(E1943,自助机!E:H,4,FALSE)</f>
        <v>10</v>
      </c>
      <c r="K1943" t="str">
        <f t="shared" si="30"/>
        <v/>
      </c>
    </row>
    <row r="1944" spans="1:11" ht="14.25" hidden="1" customHeight="1">
      <c r="A1944" s="16">
        <v>42914</v>
      </c>
      <c r="B1944">
        <v>1000130050</v>
      </c>
      <c r="C1944" s="26" t="s">
        <v>7537</v>
      </c>
      <c r="D1944" s="17">
        <v>452425</v>
      </c>
      <c r="E1944" s="27" t="s">
        <v>9676</v>
      </c>
      <c r="F1944" s="17">
        <v>500</v>
      </c>
      <c r="G1944">
        <v>9999</v>
      </c>
      <c r="H1944" s="26" t="s">
        <v>37</v>
      </c>
      <c r="I1944">
        <v>1</v>
      </c>
      <c r="J1944">
        <f>VLOOKUP(E1944,自助机!E:H,4,FALSE)</f>
        <v>500</v>
      </c>
      <c r="K1944" t="str">
        <f t="shared" si="30"/>
        <v/>
      </c>
    </row>
    <row r="1945" spans="1:11" ht="14.25" hidden="1" customHeight="1">
      <c r="A1945" s="16">
        <v>42914</v>
      </c>
      <c r="B1945">
        <v>1000129060</v>
      </c>
      <c r="C1945" s="26" t="s">
        <v>7355</v>
      </c>
      <c r="D1945" s="17">
        <v>449035</v>
      </c>
      <c r="E1945" s="27" t="s">
        <v>9602</v>
      </c>
      <c r="F1945" s="17">
        <v>55</v>
      </c>
      <c r="G1945">
        <v>9999</v>
      </c>
      <c r="H1945" s="26" t="s">
        <v>37</v>
      </c>
      <c r="I1945">
        <v>1</v>
      </c>
      <c r="J1945">
        <f>VLOOKUP(E1945,自助机!E:H,4,FALSE)</f>
        <v>55</v>
      </c>
      <c r="K1945" t="str">
        <f t="shared" si="30"/>
        <v/>
      </c>
    </row>
    <row r="1946" spans="1:11" ht="14.25" hidden="1" customHeight="1">
      <c r="A1946" s="16">
        <v>42914</v>
      </c>
      <c r="B1946">
        <v>103364960</v>
      </c>
      <c r="C1946" s="26" t="s">
        <v>845</v>
      </c>
      <c r="D1946" s="17">
        <v>449151</v>
      </c>
      <c r="E1946" s="27" t="s">
        <v>9604</v>
      </c>
      <c r="F1946" s="17">
        <v>400</v>
      </c>
      <c r="G1946">
        <v>9999</v>
      </c>
      <c r="H1946" s="26" t="s">
        <v>37</v>
      </c>
      <c r="I1946">
        <v>1</v>
      </c>
      <c r="J1946">
        <f>VLOOKUP(E1946,自助机!E:H,4,FALSE)</f>
        <v>400</v>
      </c>
      <c r="K1946" t="str">
        <f t="shared" si="30"/>
        <v/>
      </c>
    </row>
    <row r="1947" spans="1:11" ht="14.25" hidden="1" customHeight="1">
      <c r="A1947" s="16">
        <v>42914</v>
      </c>
      <c r="B1947" t="s">
        <v>9608</v>
      </c>
      <c r="C1947" s="26" t="s">
        <v>7370</v>
      </c>
      <c r="D1947" s="17">
        <v>449422</v>
      </c>
      <c r="E1947" s="27" t="s">
        <v>9609</v>
      </c>
      <c r="F1947" s="17">
        <v>500</v>
      </c>
      <c r="G1947">
        <v>9999</v>
      </c>
      <c r="H1947" s="26" t="s">
        <v>37</v>
      </c>
      <c r="I1947">
        <v>1</v>
      </c>
      <c r="J1947">
        <f>VLOOKUP(E1947,自助机!E:H,4,FALSE)</f>
        <v>500</v>
      </c>
      <c r="K1947" t="str">
        <f t="shared" si="30"/>
        <v/>
      </c>
    </row>
    <row r="1948" spans="1:11" ht="14.25" hidden="1" customHeight="1">
      <c r="A1948" s="16">
        <v>42914</v>
      </c>
      <c r="B1948">
        <v>5015510259</v>
      </c>
      <c r="C1948" s="26" t="s">
        <v>7651</v>
      </c>
      <c r="D1948" s="17">
        <v>454604</v>
      </c>
      <c r="E1948" s="27" t="s">
        <v>9722</v>
      </c>
      <c r="F1948" s="17">
        <v>400</v>
      </c>
      <c r="G1948">
        <v>9999</v>
      </c>
      <c r="H1948" s="26" t="s">
        <v>37</v>
      </c>
      <c r="I1948">
        <v>1</v>
      </c>
      <c r="J1948">
        <f>VLOOKUP(E1948,自助机!E:H,4,FALSE)</f>
        <v>400</v>
      </c>
      <c r="K1948" t="str">
        <f t="shared" si="30"/>
        <v/>
      </c>
    </row>
    <row r="1949" spans="1:11" ht="14.25" hidden="1" customHeight="1">
      <c r="A1949" s="16">
        <v>42914</v>
      </c>
      <c r="B1949">
        <v>1000029444</v>
      </c>
      <c r="C1949" s="26" t="s">
        <v>7810</v>
      </c>
      <c r="D1949" s="17">
        <v>457698</v>
      </c>
      <c r="E1949" s="27" t="s">
        <v>9785</v>
      </c>
      <c r="F1949" s="17">
        <v>10</v>
      </c>
      <c r="G1949">
        <v>9999</v>
      </c>
      <c r="H1949" s="26" t="s">
        <v>37</v>
      </c>
      <c r="I1949">
        <v>1</v>
      </c>
      <c r="J1949">
        <f>VLOOKUP(E1949,自助机!E:H,4,FALSE)</f>
        <v>10</v>
      </c>
      <c r="K1949" t="str">
        <f t="shared" si="30"/>
        <v/>
      </c>
    </row>
    <row r="1950" spans="1:11" ht="14.25" hidden="1" customHeight="1">
      <c r="A1950" s="16">
        <v>42914</v>
      </c>
      <c r="B1950">
        <v>2329020736</v>
      </c>
      <c r="C1950" s="26" t="s">
        <v>811</v>
      </c>
      <c r="D1950" s="17">
        <v>437265</v>
      </c>
      <c r="E1950" s="27" t="s">
        <v>9423</v>
      </c>
      <c r="F1950" s="17">
        <v>200</v>
      </c>
      <c r="G1950">
        <v>9999</v>
      </c>
      <c r="H1950" s="26" t="s">
        <v>37</v>
      </c>
      <c r="I1950">
        <v>1</v>
      </c>
      <c r="J1950">
        <f>VLOOKUP(E1950,自助机!E:H,4,FALSE)</f>
        <v>200</v>
      </c>
      <c r="K1950" t="str">
        <f t="shared" si="30"/>
        <v/>
      </c>
    </row>
    <row r="1951" spans="1:11" ht="14.25" hidden="1" customHeight="1">
      <c r="A1951" s="16">
        <v>42913</v>
      </c>
      <c r="B1951">
        <v>1000127759</v>
      </c>
      <c r="C1951" s="26" t="s">
        <v>6032</v>
      </c>
      <c r="D1951" s="17">
        <v>433881</v>
      </c>
      <c r="E1951" s="27" t="s">
        <v>9346</v>
      </c>
      <c r="F1951" s="17">
        <v>200</v>
      </c>
      <c r="G1951">
        <v>9999</v>
      </c>
      <c r="H1951" s="26" t="s">
        <v>37</v>
      </c>
      <c r="I1951">
        <v>1</v>
      </c>
      <c r="J1951">
        <f>VLOOKUP(E1951,自助机!E:H,4,FALSE)</f>
        <v>200</v>
      </c>
      <c r="K1951" t="str">
        <f t="shared" si="30"/>
        <v/>
      </c>
    </row>
    <row r="1952" spans="1:11" ht="14.25" hidden="1" customHeight="1">
      <c r="A1952" s="16">
        <v>42913</v>
      </c>
      <c r="B1952">
        <v>1000130508</v>
      </c>
      <c r="C1952" s="26" t="s">
        <v>6873</v>
      </c>
      <c r="D1952" s="17">
        <v>436795</v>
      </c>
      <c r="E1952" s="27" t="s">
        <v>9411</v>
      </c>
      <c r="F1952" s="17">
        <v>300</v>
      </c>
      <c r="G1952">
        <v>9999</v>
      </c>
      <c r="H1952" s="26" t="s">
        <v>37</v>
      </c>
      <c r="I1952">
        <v>1</v>
      </c>
      <c r="J1952">
        <f>VLOOKUP(E1952,自助机!E:H,4,FALSE)</f>
        <v>300</v>
      </c>
      <c r="K1952" t="str">
        <f t="shared" si="30"/>
        <v/>
      </c>
    </row>
    <row r="1953" spans="1:11" ht="14.25" hidden="1" customHeight="1">
      <c r="A1953" s="16">
        <v>42913</v>
      </c>
      <c r="B1953" t="s">
        <v>9412</v>
      </c>
      <c r="C1953" s="26" t="s">
        <v>6876</v>
      </c>
      <c r="D1953" s="17">
        <v>436838</v>
      </c>
      <c r="E1953" s="27" t="s">
        <v>9413</v>
      </c>
      <c r="F1953" s="17">
        <v>200</v>
      </c>
      <c r="G1953">
        <v>9999</v>
      </c>
      <c r="H1953" s="26" t="s">
        <v>37</v>
      </c>
      <c r="I1953">
        <v>1</v>
      </c>
      <c r="J1953">
        <f>VLOOKUP(E1953,自助机!E:H,4,FALSE)</f>
        <v>200</v>
      </c>
      <c r="K1953" t="str">
        <f t="shared" si="30"/>
        <v/>
      </c>
    </row>
    <row r="1954" spans="1:11" ht="14.25" hidden="1" customHeight="1">
      <c r="A1954" s="16">
        <v>42914</v>
      </c>
      <c r="B1954" t="s">
        <v>9421</v>
      </c>
      <c r="C1954" s="26" t="s">
        <v>6897</v>
      </c>
      <c r="D1954" s="17">
        <v>437198</v>
      </c>
      <c r="E1954" s="27" t="s">
        <v>9422</v>
      </c>
      <c r="F1954" s="17">
        <v>300</v>
      </c>
      <c r="G1954">
        <v>9999</v>
      </c>
      <c r="H1954" s="26" t="s">
        <v>37</v>
      </c>
      <c r="I1954">
        <v>1</v>
      </c>
      <c r="J1954">
        <f>VLOOKUP(E1954,自助机!E:H,4,FALSE)</f>
        <v>300</v>
      </c>
      <c r="K1954" t="str">
        <f t="shared" si="30"/>
        <v/>
      </c>
    </row>
    <row r="1955" spans="1:11" ht="14.25" hidden="1" customHeight="1">
      <c r="A1955" s="16">
        <v>42914</v>
      </c>
      <c r="B1955">
        <v>1000134272</v>
      </c>
      <c r="C1955" s="26" t="s">
        <v>7692</v>
      </c>
      <c r="D1955" s="17">
        <v>455384</v>
      </c>
      <c r="E1955" s="27" t="s">
        <v>9739</v>
      </c>
      <c r="F1955" s="17">
        <v>5</v>
      </c>
      <c r="G1955">
        <v>9999</v>
      </c>
      <c r="H1955" s="26" t="s">
        <v>37</v>
      </c>
      <c r="I1955">
        <v>1</v>
      </c>
      <c r="J1955">
        <f>VLOOKUP(E1955,自助机!E:H,4,FALSE)</f>
        <v>5</v>
      </c>
      <c r="K1955" t="str">
        <f t="shared" si="30"/>
        <v/>
      </c>
    </row>
    <row r="1956" spans="1:11" ht="14.25" hidden="1" customHeight="1">
      <c r="A1956" s="16">
        <v>42914</v>
      </c>
      <c r="B1956">
        <v>1000134168</v>
      </c>
      <c r="C1956" s="26" t="s">
        <v>7697</v>
      </c>
      <c r="D1956" s="17">
        <v>455464</v>
      </c>
      <c r="E1956" s="27" t="s">
        <v>9741</v>
      </c>
      <c r="F1956" s="17">
        <v>200</v>
      </c>
      <c r="G1956">
        <v>9999</v>
      </c>
      <c r="H1956" s="26" t="s">
        <v>37</v>
      </c>
      <c r="I1956">
        <v>1</v>
      </c>
      <c r="J1956">
        <f>VLOOKUP(E1956,自助机!E:H,4,FALSE)</f>
        <v>200</v>
      </c>
      <c r="K1956" t="str">
        <f t="shared" si="30"/>
        <v/>
      </c>
    </row>
    <row r="1957" spans="1:11" ht="14.25" hidden="1" customHeight="1">
      <c r="A1957" s="16">
        <v>42914</v>
      </c>
      <c r="B1957">
        <v>1000100441</v>
      </c>
      <c r="C1957" s="26" t="s">
        <v>7670</v>
      </c>
      <c r="D1957" s="17">
        <v>456476</v>
      </c>
      <c r="E1957" s="27" t="s">
        <v>9757</v>
      </c>
      <c r="F1957" s="17">
        <v>15</v>
      </c>
      <c r="G1957">
        <v>9999</v>
      </c>
      <c r="H1957" s="26" t="s">
        <v>37</v>
      </c>
      <c r="I1957">
        <v>1</v>
      </c>
      <c r="J1957">
        <f>VLOOKUP(E1957,自助机!E:H,4,FALSE)</f>
        <v>15</v>
      </c>
      <c r="K1957" t="str">
        <f t="shared" si="30"/>
        <v/>
      </c>
    </row>
    <row r="1958" spans="1:11" ht="14.25" hidden="1" customHeight="1">
      <c r="A1958" s="16">
        <v>42913</v>
      </c>
      <c r="B1958">
        <v>1000130295</v>
      </c>
      <c r="C1958" s="26" t="s">
        <v>6576</v>
      </c>
      <c r="D1958" s="17">
        <v>431042</v>
      </c>
      <c r="E1958" s="27" t="s">
        <v>9295</v>
      </c>
      <c r="F1958" s="17">
        <v>20</v>
      </c>
      <c r="G1958">
        <v>9999</v>
      </c>
      <c r="H1958" s="26" t="s">
        <v>37</v>
      </c>
      <c r="I1958">
        <v>1</v>
      </c>
      <c r="J1958">
        <f>VLOOKUP(E1958,自助机!E:H,4,FALSE)</f>
        <v>20</v>
      </c>
      <c r="K1958" t="str">
        <f t="shared" si="30"/>
        <v/>
      </c>
    </row>
    <row r="1959" spans="1:11" ht="14.25" hidden="1" customHeight="1">
      <c r="A1959" s="16">
        <v>42914</v>
      </c>
      <c r="B1959">
        <v>1000132196</v>
      </c>
      <c r="C1959" s="26" t="s">
        <v>7116</v>
      </c>
      <c r="D1959" s="17">
        <v>441798</v>
      </c>
      <c r="E1959" s="27" t="s">
        <v>9507</v>
      </c>
      <c r="F1959" s="17">
        <v>200</v>
      </c>
      <c r="G1959">
        <v>9999</v>
      </c>
      <c r="H1959" s="26" t="s">
        <v>37</v>
      </c>
      <c r="I1959">
        <v>1</v>
      </c>
      <c r="J1959">
        <f>VLOOKUP(E1959,自助机!E:H,4,FALSE)</f>
        <v>200</v>
      </c>
      <c r="K1959" t="str">
        <f t="shared" si="30"/>
        <v/>
      </c>
    </row>
    <row r="1960" spans="1:11" ht="14.25" hidden="1" customHeight="1">
      <c r="A1960" s="16">
        <v>42914</v>
      </c>
      <c r="B1960">
        <v>1000133744</v>
      </c>
      <c r="C1960" s="26" t="s">
        <v>7665</v>
      </c>
      <c r="D1960" s="17">
        <v>454830</v>
      </c>
      <c r="E1960" s="27" t="s">
        <v>9728</v>
      </c>
      <c r="F1960" s="17">
        <v>1000</v>
      </c>
      <c r="G1960">
        <v>9999</v>
      </c>
      <c r="H1960" s="26" t="s">
        <v>37</v>
      </c>
      <c r="I1960">
        <v>1</v>
      </c>
      <c r="J1960">
        <f>VLOOKUP(E1960,自助机!E:H,4,FALSE)</f>
        <v>1000</v>
      </c>
      <c r="K1960" t="str">
        <f t="shared" si="30"/>
        <v/>
      </c>
    </row>
    <row r="1961" spans="1:11" ht="14.25" hidden="1" customHeight="1">
      <c r="A1961" s="16">
        <v>42914</v>
      </c>
      <c r="B1961">
        <v>1000133535</v>
      </c>
      <c r="C1961" s="26" t="s">
        <v>7452</v>
      </c>
      <c r="D1961" s="17">
        <v>450801</v>
      </c>
      <c r="E1961" s="27" t="s">
        <v>9641</v>
      </c>
      <c r="F1961" s="17">
        <v>20</v>
      </c>
      <c r="G1961">
        <v>9999</v>
      </c>
      <c r="H1961" s="26" t="s">
        <v>37</v>
      </c>
      <c r="I1961">
        <v>1</v>
      </c>
      <c r="J1961">
        <f>VLOOKUP(E1961,自助机!E:H,4,FALSE)</f>
        <v>20</v>
      </c>
      <c r="K1961" t="str">
        <f t="shared" si="30"/>
        <v/>
      </c>
    </row>
    <row r="1962" spans="1:11" ht="14.25" hidden="1" customHeight="1">
      <c r="A1962" s="16">
        <v>42913</v>
      </c>
      <c r="B1962">
        <v>1000065784</v>
      </c>
      <c r="C1962" s="26" t="s">
        <v>93</v>
      </c>
      <c r="D1962" s="17">
        <v>436533</v>
      </c>
      <c r="E1962" s="27" t="s">
        <v>9408</v>
      </c>
      <c r="F1962" s="17">
        <v>10</v>
      </c>
      <c r="G1962">
        <v>9999</v>
      </c>
      <c r="H1962" s="26" t="s">
        <v>37</v>
      </c>
      <c r="I1962">
        <v>1</v>
      </c>
      <c r="J1962">
        <f>VLOOKUP(E1962,自助机!E:H,4,FALSE)</f>
        <v>10</v>
      </c>
      <c r="K1962" t="str">
        <f t="shared" si="30"/>
        <v/>
      </c>
    </row>
    <row r="1963" spans="1:11" ht="14.25" hidden="1" customHeight="1">
      <c r="A1963" s="16">
        <v>42913</v>
      </c>
      <c r="B1963">
        <v>1000130887</v>
      </c>
      <c r="C1963" s="26" t="s">
        <v>6870</v>
      </c>
      <c r="D1963" s="17">
        <v>436694</v>
      </c>
      <c r="E1963" s="27" t="s">
        <v>9410</v>
      </c>
      <c r="F1963" s="17">
        <v>100</v>
      </c>
      <c r="G1963">
        <v>9999</v>
      </c>
      <c r="H1963" s="26" t="s">
        <v>37</v>
      </c>
      <c r="I1963">
        <v>1</v>
      </c>
      <c r="J1963">
        <f>VLOOKUP(E1963,自助机!E:H,4,FALSE)</f>
        <v>100</v>
      </c>
      <c r="K1963" t="str">
        <f t="shared" si="30"/>
        <v/>
      </c>
    </row>
    <row r="1964" spans="1:11" ht="14.25" hidden="1" customHeight="1">
      <c r="A1964" s="16">
        <v>42913</v>
      </c>
      <c r="B1964">
        <v>1000130483</v>
      </c>
      <c r="C1964" s="26" t="s">
        <v>6676</v>
      </c>
      <c r="D1964" s="17">
        <v>432753</v>
      </c>
      <c r="E1964" s="27" t="s">
        <v>9330</v>
      </c>
      <c r="F1964" s="17">
        <v>20</v>
      </c>
      <c r="G1964">
        <v>9999</v>
      </c>
      <c r="H1964" s="26" t="s">
        <v>37</v>
      </c>
      <c r="I1964">
        <v>1</v>
      </c>
      <c r="J1964">
        <f>VLOOKUP(E1964,自助机!E:H,4,FALSE)</f>
        <v>20</v>
      </c>
      <c r="K1964" t="str">
        <f t="shared" si="30"/>
        <v/>
      </c>
    </row>
    <row r="1965" spans="1:11" ht="14.25" hidden="1" customHeight="1">
      <c r="A1965" s="16">
        <v>42913</v>
      </c>
      <c r="B1965">
        <v>1000093604</v>
      </c>
      <c r="C1965" s="26" t="s">
        <v>767</v>
      </c>
      <c r="D1965" s="17">
        <v>432852</v>
      </c>
      <c r="E1965" s="27" t="s">
        <v>9332</v>
      </c>
      <c r="F1965" s="17">
        <v>800</v>
      </c>
      <c r="G1965">
        <v>9999</v>
      </c>
      <c r="H1965" s="26" t="s">
        <v>37</v>
      </c>
      <c r="I1965">
        <v>1</v>
      </c>
      <c r="J1965">
        <f>VLOOKUP(E1965,自助机!E:H,4,FALSE)</f>
        <v>800</v>
      </c>
      <c r="K1965" t="str">
        <f t="shared" si="30"/>
        <v/>
      </c>
    </row>
    <row r="1966" spans="1:11" ht="14.25" hidden="1" customHeight="1">
      <c r="A1966" s="16">
        <v>42914</v>
      </c>
      <c r="B1966">
        <v>1000132772</v>
      </c>
      <c r="C1966" s="26" t="s">
        <v>7202</v>
      </c>
      <c r="D1966" s="17">
        <v>445591</v>
      </c>
      <c r="E1966" s="27" t="s">
        <v>9540</v>
      </c>
      <c r="F1966" s="17">
        <v>10</v>
      </c>
      <c r="G1966">
        <v>9999</v>
      </c>
      <c r="H1966" s="26" t="s">
        <v>37</v>
      </c>
      <c r="I1966">
        <v>1</v>
      </c>
      <c r="J1966">
        <f>VLOOKUP(E1966,自助机!E:H,4,FALSE)</f>
        <v>10</v>
      </c>
      <c r="K1966" t="str">
        <f t="shared" si="30"/>
        <v/>
      </c>
    </row>
    <row r="1967" spans="1:11" ht="14.25" hidden="1" customHeight="1">
      <c r="A1967" s="16">
        <v>42914</v>
      </c>
      <c r="B1967">
        <v>1000133729</v>
      </c>
      <c r="C1967" s="26" t="s">
        <v>892</v>
      </c>
      <c r="D1967" s="17">
        <v>451150</v>
      </c>
      <c r="E1967" s="27" t="s">
        <v>9647</v>
      </c>
      <c r="F1967" s="17">
        <v>20</v>
      </c>
      <c r="G1967">
        <v>9999</v>
      </c>
      <c r="H1967" s="26" t="s">
        <v>37</v>
      </c>
      <c r="I1967">
        <v>1</v>
      </c>
      <c r="J1967">
        <f>VLOOKUP(E1967,自助机!E:H,4,FALSE)</f>
        <v>20</v>
      </c>
      <c r="K1967" t="str">
        <f t="shared" si="30"/>
        <v/>
      </c>
    </row>
    <row r="1968" spans="1:11" ht="14.25" hidden="1" customHeight="1">
      <c r="A1968" s="16">
        <v>42914</v>
      </c>
      <c r="B1968" t="s">
        <v>9650</v>
      </c>
      <c r="C1968" s="26" t="s">
        <v>7475</v>
      </c>
      <c r="D1968" s="17">
        <v>451254</v>
      </c>
      <c r="E1968" s="27" t="s">
        <v>9651</v>
      </c>
      <c r="F1968" s="17">
        <v>100</v>
      </c>
      <c r="G1968">
        <v>9999</v>
      </c>
      <c r="H1968" s="26" t="s">
        <v>37</v>
      </c>
      <c r="I1968">
        <v>1</v>
      </c>
      <c r="J1968">
        <f>VLOOKUP(E1968,自助机!E:H,4,FALSE)</f>
        <v>100</v>
      </c>
      <c r="K1968" t="str">
        <f t="shared" si="30"/>
        <v/>
      </c>
    </row>
    <row r="1969" spans="1:11" ht="14.25" hidden="1" customHeight="1">
      <c r="A1969" s="16">
        <v>42914</v>
      </c>
      <c r="B1969">
        <v>1000133683</v>
      </c>
      <c r="C1969" s="26" t="s">
        <v>7438</v>
      </c>
      <c r="D1969" s="17">
        <v>452094</v>
      </c>
      <c r="E1969" s="27" t="s">
        <v>9671</v>
      </c>
      <c r="F1969" s="17">
        <v>200</v>
      </c>
      <c r="G1969">
        <v>9999</v>
      </c>
      <c r="H1969" s="26" t="s">
        <v>37</v>
      </c>
      <c r="I1969">
        <v>1</v>
      </c>
      <c r="J1969">
        <f>VLOOKUP(E1969,自助机!E:H,4,FALSE)</f>
        <v>200</v>
      </c>
      <c r="K1969" t="str">
        <f t="shared" si="30"/>
        <v/>
      </c>
    </row>
    <row r="1970" spans="1:11" ht="14.25" hidden="1" customHeight="1">
      <c r="A1970" s="16">
        <v>42914</v>
      </c>
      <c r="B1970">
        <v>1000125899</v>
      </c>
      <c r="C1970" s="26" t="s">
        <v>5755</v>
      </c>
      <c r="D1970" s="17">
        <v>455191</v>
      </c>
      <c r="E1970" s="27" t="s">
        <v>9731</v>
      </c>
      <c r="F1970" s="17">
        <v>700</v>
      </c>
      <c r="G1970">
        <v>9999</v>
      </c>
      <c r="H1970" s="26" t="s">
        <v>37</v>
      </c>
      <c r="I1970">
        <v>1</v>
      </c>
      <c r="J1970">
        <f>VLOOKUP(E1970,自助机!E:H,4,FALSE)</f>
        <v>700</v>
      </c>
      <c r="K1970" t="str">
        <f t="shared" si="30"/>
        <v/>
      </c>
    </row>
    <row r="1971" spans="1:11" ht="14.25" hidden="1" customHeight="1">
      <c r="A1971" s="16">
        <v>42914</v>
      </c>
      <c r="B1971">
        <v>1000133461</v>
      </c>
      <c r="C1971" s="26" t="s">
        <v>7424</v>
      </c>
      <c r="D1971" s="17">
        <v>455407</v>
      </c>
      <c r="E1971" s="27" t="s">
        <v>9740</v>
      </c>
      <c r="F1971" s="17">
        <v>100</v>
      </c>
      <c r="G1971">
        <v>9999</v>
      </c>
      <c r="H1971" s="26" t="s">
        <v>37</v>
      </c>
      <c r="I1971">
        <v>1</v>
      </c>
      <c r="J1971">
        <f>VLOOKUP(E1971,自助机!E:H,4,FALSE)</f>
        <v>100</v>
      </c>
      <c r="K1971" t="str">
        <f t="shared" si="30"/>
        <v/>
      </c>
    </row>
    <row r="1972" spans="1:11" ht="14.25" hidden="1" customHeight="1">
      <c r="A1972" s="16">
        <v>42914</v>
      </c>
      <c r="B1972">
        <v>1000131595</v>
      </c>
      <c r="C1972" s="26" t="s">
        <v>6994</v>
      </c>
      <c r="D1972" s="17">
        <v>438681</v>
      </c>
      <c r="E1972" s="27" t="s">
        <v>9458</v>
      </c>
      <c r="F1972" s="17">
        <v>1000</v>
      </c>
      <c r="G1972">
        <v>9999</v>
      </c>
      <c r="H1972" s="26" t="s">
        <v>37</v>
      </c>
      <c r="I1972">
        <v>1</v>
      </c>
      <c r="J1972">
        <f>VLOOKUP(E1972,自助机!E:H,4,FALSE)</f>
        <v>1000</v>
      </c>
      <c r="K1972" t="str">
        <f t="shared" si="30"/>
        <v/>
      </c>
    </row>
    <row r="1973" spans="1:11" ht="14.25" hidden="1" customHeight="1">
      <c r="A1973" s="16">
        <v>42914</v>
      </c>
      <c r="B1973">
        <v>1000132732</v>
      </c>
      <c r="C1973" s="26" t="s">
        <v>7196</v>
      </c>
      <c r="D1973" s="17">
        <v>447893</v>
      </c>
      <c r="E1973" s="27" t="s">
        <v>9580</v>
      </c>
      <c r="F1973" s="17">
        <v>200</v>
      </c>
      <c r="G1973">
        <v>9999</v>
      </c>
      <c r="H1973" s="26" t="s">
        <v>37</v>
      </c>
      <c r="I1973">
        <v>1</v>
      </c>
      <c r="J1973">
        <f>VLOOKUP(E1973,自助机!E:H,4,FALSE)</f>
        <v>200</v>
      </c>
      <c r="K1973" t="str">
        <f t="shared" si="30"/>
        <v/>
      </c>
    </row>
    <row r="1974" spans="1:11" ht="14.25" hidden="1" customHeight="1">
      <c r="A1974" s="16">
        <v>42914</v>
      </c>
      <c r="B1974">
        <v>605289</v>
      </c>
      <c r="C1974" s="26" t="s">
        <v>7624</v>
      </c>
      <c r="D1974" s="17">
        <v>454107</v>
      </c>
      <c r="E1974" s="27" t="s">
        <v>9712</v>
      </c>
      <c r="F1974" s="17">
        <v>2000</v>
      </c>
      <c r="G1974">
        <v>9999</v>
      </c>
      <c r="H1974" s="26" t="s">
        <v>37</v>
      </c>
      <c r="I1974">
        <v>1</v>
      </c>
      <c r="J1974">
        <f>VLOOKUP(E1974,自助机!E:H,4,FALSE)</f>
        <v>2000</v>
      </c>
      <c r="K1974" t="str">
        <f t="shared" si="30"/>
        <v/>
      </c>
    </row>
    <row r="1975" spans="1:11" ht="14.25" hidden="1" customHeight="1">
      <c r="A1975" s="16">
        <v>42914</v>
      </c>
      <c r="B1975" t="s">
        <v>9694</v>
      </c>
      <c r="C1975" s="26" t="s">
        <v>7583</v>
      </c>
      <c r="D1975" s="17">
        <v>454189</v>
      </c>
      <c r="E1975" s="27" t="s">
        <v>9716</v>
      </c>
      <c r="F1975" s="17">
        <v>500</v>
      </c>
      <c r="G1975">
        <v>9999</v>
      </c>
      <c r="H1975" s="26" t="s">
        <v>37</v>
      </c>
      <c r="I1975">
        <v>1</v>
      </c>
      <c r="J1975">
        <f>VLOOKUP(E1975,自助机!E:H,4,FALSE)</f>
        <v>500</v>
      </c>
      <c r="K1975" t="str">
        <f t="shared" si="30"/>
        <v/>
      </c>
    </row>
    <row r="1976" spans="1:11" ht="14.25" hidden="1" customHeight="1">
      <c r="A1976" s="16">
        <v>42914</v>
      </c>
      <c r="B1976">
        <v>102579972</v>
      </c>
      <c r="C1976" s="26" t="s">
        <v>826</v>
      </c>
      <c r="D1976" s="17">
        <v>454235</v>
      </c>
      <c r="E1976" s="27" t="s">
        <v>9717</v>
      </c>
      <c r="F1976" s="17">
        <v>200</v>
      </c>
      <c r="G1976">
        <v>9999</v>
      </c>
      <c r="H1976" s="26" t="s">
        <v>37</v>
      </c>
      <c r="I1976">
        <v>1</v>
      </c>
      <c r="J1976">
        <f>VLOOKUP(E1976,自助机!E:H,4,FALSE)</f>
        <v>200</v>
      </c>
      <c r="K1976" t="str">
        <f t="shared" si="30"/>
        <v/>
      </c>
    </row>
    <row r="1977" spans="1:11" ht="14.25" hidden="1" customHeight="1">
      <c r="A1977" s="16">
        <v>42914</v>
      </c>
      <c r="B1977">
        <v>1000133613</v>
      </c>
      <c r="C1977" s="26" t="s">
        <v>7490</v>
      </c>
      <c r="D1977" s="17">
        <v>451540</v>
      </c>
      <c r="E1977" s="27" t="s">
        <v>9656</v>
      </c>
      <c r="F1977" s="17">
        <v>200</v>
      </c>
      <c r="G1977">
        <v>9999</v>
      </c>
      <c r="H1977" s="26" t="s">
        <v>37</v>
      </c>
      <c r="I1977">
        <v>1</v>
      </c>
      <c r="J1977">
        <f>VLOOKUP(E1977,自助机!E:H,4,FALSE)</f>
        <v>200</v>
      </c>
      <c r="K1977" t="str">
        <f t="shared" si="30"/>
        <v/>
      </c>
    </row>
    <row r="1978" spans="1:11" ht="14.25" hidden="1" customHeight="1">
      <c r="A1978" s="16">
        <v>42914</v>
      </c>
      <c r="B1978">
        <v>1000127542</v>
      </c>
      <c r="C1978" s="26" t="s">
        <v>6879</v>
      </c>
      <c r="D1978" s="17">
        <v>456762</v>
      </c>
      <c r="E1978" s="27" t="s">
        <v>9761</v>
      </c>
      <c r="F1978" s="17">
        <v>250</v>
      </c>
      <c r="G1978">
        <v>9999</v>
      </c>
      <c r="H1978" s="26" t="s">
        <v>37</v>
      </c>
      <c r="I1978">
        <v>1</v>
      </c>
      <c r="J1978">
        <f>VLOOKUP(E1978,自助机!E:H,4,FALSE)</f>
        <v>250</v>
      </c>
      <c r="K1978" t="str">
        <f t="shared" si="30"/>
        <v/>
      </c>
    </row>
    <row r="1979" spans="1:11" ht="14.25" hidden="1" customHeight="1">
      <c r="A1979" s="16">
        <v>42914</v>
      </c>
      <c r="B1979">
        <v>1000127374</v>
      </c>
      <c r="C1979" s="26" t="s">
        <v>5878</v>
      </c>
      <c r="D1979" s="17">
        <v>456774</v>
      </c>
      <c r="E1979" s="27" t="s">
        <v>9762</v>
      </c>
      <c r="F1979" s="17">
        <v>500</v>
      </c>
      <c r="G1979">
        <v>9999</v>
      </c>
      <c r="H1979" s="26" t="s">
        <v>37</v>
      </c>
      <c r="I1979">
        <v>1</v>
      </c>
      <c r="J1979">
        <f>VLOOKUP(E1979,自助机!E:H,4,FALSE)</f>
        <v>500</v>
      </c>
      <c r="K1979" t="str">
        <f t="shared" si="30"/>
        <v/>
      </c>
    </row>
    <row r="1980" spans="1:11" ht="14.25" hidden="1" customHeight="1">
      <c r="A1980" s="16">
        <v>42913</v>
      </c>
      <c r="B1980">
        <v>1000064756</v>
      </c>
      <c r="C1980" s="26" t="s">
        <v>6660</v>
      </c>
      <c r="D1980" s="17">
        <v>432178</v>
      </c>
      <c r="E1980" s="27" t="s">
        <v>9324</v>
      </c>
      <c r="F1980" s="17">
        <v>1000</v>
      </c>
      <c r="G1980">
        <v>9999</v>
      </c>
      <c r="H1980" s="26" t="s">
        <v>37</v>
      </c>
      <c r="I1980">
        <v>1</v>
      </c>
      <c r="J1980">
        <f>VLOOKUP(E1980,自助机!E:H,4,FALSE)</f>
        <v>1000</v>
      </c>
      <c r="K1980" t="str">
        <f t="shared" si="30"/>
        <v/>
      </c>
    </row>
    <row r="1981" spans="1:11" ht="14.25" hidden="1" customHeight="1">
      <c r="A1981" s="16">
        <v>42913</v>
      </c>
      <c r="B1981">
        <v>101107757</v>
      </c>
      <c r="C1981" s="26" t="s">
        <v>6665</v>
      </c>
      <c r="D1981" s="17">
        <v>432245</v>
      </c>
      <c r="E1981" s="27" t="s">
        <v>9326</v>
      </c>
      <c r="F1981" s="17">
        <v>10</v>
      </c>
      <c r="G1981">
        <v>9999</v>
      </c>
      <c r="H1981" s="26" t="s">
        <v>37</v>
      </c>
      <c r="I1981">
        <v>1</v>
      </c>
      <c r="J1981">
        <f>VLOOKUP(E1981,自助机!E:H,4,FALSE)</f>
        <v>10</v>
      </c>
      <c r="K1981" t="str">
        <f t="shared" si="30"/>
        <v/>
      </c>
    </row>
    <row r="1982" spans="1:11" ht="14.25" hidden="1" customHeight="1">
      <c r="A1982" s="16">
        <v>42913</v>
      </c>
      <c r="B1982">
        <v>1000128993</v>
      </c>
      <c r="C1982" s="26" t="s">
        <v>6670</v>
      </c>
      <c r="D1982" s="17">
        <v>432257</v>
      </c>
      <c r="E1982" s="27" t="s">
        <v>9328</v>
      </c>
      <c r="F1982" s="17">
        <v>200</v>
      </c>
      <c r="G1982">
        <v>9999</v>
      </c>
      <c r="H1982" s="26" t="s">
        <v>37</v>
      </c>
      <c r="I1982">
        <v>1</v>
      </c>
      <c r="J1982">
        <f>VLOOKUP(E1982,自助机!E:H,4,FALSE)</f>
        <v>200</v>
      </c>
      <c r="K1982" t="str">
        <f t="shared" si="30"/>
        <v/>
      </c>
    </row>
    <row r="1983" spans="1:11" ht="14.25" hidden="1" customHeight="1">
      <c r="A1983" s="16">
        <v>42914</v>
      </c>
      <c r="B1983">
        <v>1000095511</v>
      </c>
      <c r="C1983" s="26" t="s">
        <v>1578</v>
      </c>
      <c r="D1983" s="17">
        <v>454739</v>
      </c>
      <c r="E1983" s="27" t="s">
        <v>9727</v>
      </c>
      <c r="F1983" s="17">
        <v>1000</v>
      </c>
      <c r="G1983">
        <v>9999</v>
      </c>
      <c r="H1983" s="26" t="s">
        <v>37</v>
      </c>
      <c r="I1983">
        <v>1</v>
      </c>
      <c r="J1983">
        <f>VLOOKUP(E1983,自助机!E:H,4,FALSE)</f>
        <v>1000</v>
      </c>
      <c r="K1983" t="str">
        <f t="shared" si="30"/>
        <v/>
      </c>
    </row>
    <row r="1984" spans="1:11" ht="14.25" hidden="1" customHeight="1">
      <c r="A1984" s="16">
        <v>42914</v>
      </c>
      <c r="B1984">
        <v>1000111091</v>
      </c>
      <c r="C1984" s="26" t="s">
        <v>7675</v>
      </c>
      <c r="D1984" s="17">
        <v>455227</v>
      </c>
      <c r="E1984" s="27" t="s">
        <v>9732</v>
      </c>
      <c r="F1984" s="17">
        <v>500</v>
      </c>
      <c r="G1984">
        <v>9999</v>
      </c>
      <c r="H1984" s="26" t="s">
        <v>37</v>
      </c>
      <c r="I1984">
        <v>1</v>
      </c>
      <c r="J1984">
        <f>VLOOKUP(E1984,自助机!E:H,4,FALSE)</f>
        <v>500</v>
      </c>
      <c r="K1984" t="str">
        <f t="shared" si="30"/>
        <v/>
      </c>
    </row>
    <row r="1985" spans="1:11" ht="14.25" hidden="1" customHeight="1">
      <c r="A1985" s="16">
        <v>42914</v>
      </c>
      <c r="B1985">
        <v>1000085836</v>
      </c>
      <c r="C1985" s="26" t="s">
        <v>7678</v>
      </c>
      <c r="D1985" s="17">
        <v>455233</v>
      </c>
      <c r="E1985" s="27" t="s">
        <v>9733</v>
      </c>
      <c r="F1985" s="17">
        <v>20</v>
      </c>
      <c r="G1985">
        <v>9999</v>
      </c>
      <c r="H1985" s="26" t="s">
        <v>37</v>
      </c>
      <c r="I1985">
        <v>1</v>
      </c>
      <c r="J1985">
        <f>VLOOKUP(E1985,自助机!E:H,4,FALSE)</f>
        <v>20</v>
      </c>
      <c r="K1985" t="str">
        <f t="shared" si="30"/>
        <v/>
      </c>
    </row>
    <row r="1986" spans="1:11" ht="14.25" hidden="1" customHeight="1">
      <c r="A1986" s="16">
        <v>42914</v>
      </c>
      <c r="B1986">
        <v>1000134289</v>
      </c>
      <c r="C1986" s="26" t="s">
        <v>7722</v>
      </c>
      <c r="D1986" s="17">
        <v>456467</v>
      </c>
      <c r="E1986" s="27" t="s">
        <v>9756</v>
      </c>
      <c r="F1986" s="17">
        <v>120</v>
      </c>
      <c r="G1986">
        <v>9999</v>
      </c>
      <c r="H1986" s="26" t="s">
        <v>37</v>
      </c>
      <c r="I1986">
        <v>1</v>
      </c>
      <c r="J1986">
        <f>VLOOKUP(E1986,自助机!E:H,4,FALSE)</f>
        <v>120</v>
      </c>
      <c r="K1986" t="str">
        <f t="shared" si="30"/>
        <v/>
      </c>
    </row>
    <row r="1987" spans="1:11" ht="14.25" hidden="1" customHeight="1">
      <c r="A1987" s="16">
        <v>42914</v>
      </c>
      <c r="B1987">
        <v>111210278</v>
      </c>
      <c r="C1987" s="26" t="s">
        <v>40</v>
      </c>
      <c r="D1987" s="17">
        <v>457234</v>
      </c>
      <c r="E1987" s="27" t="s">
        <v>9771</v>
      </c>
      <c r="F1987" s="17">
        <v>200</v>
      </c>
      <c r="G1987">
        <v>9999</v>
      </c>
      <c r="H1987" s="26" t="s">
        <v>37</v>
      </c>
      <c r="I1987">
        <v>1</v>
      </c>
      <c r="J1987">
        <f>VLOOKUP(E1987,自助机!E:H,4,FALSE)</f>
        <v>200</v>
      </c>
      <c r="K1987" t="str">
        <f t="shared" ref="K1987:K2050" si="31">IF(J1987=F1987,"",1)</f>
        <v/>
      </c>
    </row>
    <row r="1988" spans="1:11" ht="14.25" hidden="1" customHeight="1">
      <c r="A1988" s="16">
        <v>42914</v>
      </c>
      <c r="B1988">
        <v>1000063682</v>
      </c>
      <c r="C1988" s="26" t="s">
        <v>68</v>
      </c>
      <c r="D1988" s="17">
        <v>446407</v>
      </c>
      <c r="E1988" s="27" t="s">
        <v>9550</v>
      </c>
      <c r="F1988" s="17">
        <v>500</v>
      </c>
      <c r="G1988">
        <v>9999</v>
      </c>
      <c r="H1988" s="26" t="s">
        <v>37</v>
      </c>
      <c r="I1988">
        <v>1</v>
      </c>
      <c r="J1988">
        <f>VLOOKUP(E1988,自助机!E:H,4,FALSE)</f>
        <v>500</v>
      </c>
      <c r="K1988" t="str">
        <f t="shared" si="31"/>
        <v/>
      </c>
    </row>
    <row r="1989" spans="1:11" ht="14.25" hidden="1" customHeight="1">
      <c r="A1989" s="16">
        <v>42914</v>
      </c>
      <c r="B1989">
        <v>1000133478</v>
      </c>
      <c r="C1989" s="26" t="s">
        <v>7387</v>
      </c>
      <c r="D1989" s="17">
        <v>449648</v>
      </c>
      <c r="E1989" s="27" t="s">
        <v>9616</v>
      </c>
      <c r="F1989" s="17">
        <v>20</v>
      </c>
      <c r="G1989">
        <v>9999</v>
      </c>
      <c r="H1989" s="26" t="s">
        <v>37</v>
      </c>
      <c r="I1989">
        <v>1</v>
      </c>
      <c r="J1989">
        <f>VLOOKUP(E1989,自助机!E:H,4,FALSE)</f>
        <v>20</v>
      </c>
      <c r="K1989" t="str">
        <f t="shared" si="31"/>
        <v/>
      </c>
    </row>
    <row r="1990" spans="1:11" ht="14.25" hidden="1" customHeight="1">
      <c r="A1990" s="16">
        <v>42914</v>
      </c>
      <c r="B1990">
        <v>1000133474</v>
      </c>
      <c r="C1990" s="26" t="s">
        <v>7390</v>
      </c>
      <c r="D1990" s="17">
        <v>449662</v>
      </c>
      <c r="E1990" s="27" t="s">
        <v>9617</v>
      </c>
      <c r="F1990" s="17">
        <v>100</v>
      </c>
      <c r="G1990">
        <v>9999</v>
      </c>
      <c r="H1990" s="26" t="s">
        <v>37</v>
      </c>
      <c r="I1990">
        <v>1</v>
      </c>
      <c r="J1990">
        <f>VLOOKUP(E1990,自助机!E:H,4,FALSE)</f>
        <v>100</v>
      </c>
      <c r="K1990" t="str">
        <f t="shared" si="31"/>
        <v/>
      </c>
    </row>
    <row r="1991" spans="1:11" ht="14.25" hidden="1" customHeight="1">
      <c r="A1991" s="16">
        <v>42914</v>
      </c>
      <c r="B1991">
        <v>1000133303</v>
      </c>
      <c r="C1991" s="26" t="s">
        <v>7398</v>
      </c>
      <c r="D1991" s="17">
        <v>449705</v>
      </c>
      <c r="E1991" s="27" t="s">
        <v>9620</v>
      </c>
      <c r="F1991" s="17">
        <v>20</v>
      </c>
      <c r="G1991">
        <v>9999</v>
      </c>
      <c r="H1991" s="26" t="s">
        <v>37</v>
      </c>
      <c r="I1991">
        <v>1</v>
      </c>
      <c r="J1991">
        <f>VLOOKUP(E1991,自助机!E:H,4,FALSE)</f>
        <v>20</v>
      </c>
      <c r="K1991" t="str">
        <f t="shared" si="31"/>
        <v/>
      </c>
    </row>
    <row r="1992" spans="1:11" ht="14.25" hidden="1" customHeight="1">
      <c r="A1992" s="16">
        <v>42914</v>
      </c>
      <c r="B1992">
        <v>1000133461</v>
      </c>
      <c r="C1992" s="26" t="s">
        <v>7424</v>
      </c>
      <c r="D1992" s="17">
        <v>450201</v>
      </c>
      <c r="E1992" s="27" t="s">
        <v>9630</v>
      </c>
      <c r="F1992" s="17">
        <v>200</v>
      </c>
      <c r="G1992">
        <v>9999</v>
      </c>
      <c r="H1992" s="26" t="s">
        <v>37</v>
      </c>
      <c r="I1992">
        <v>1</v>
      </c>
      <c r="J1992">
        <f>VLOOKUP(E1992,自助机!E:H,4,FALSE)</f>
        <v>200</v>
      </c>
      <c r="K1992" t="str">
        <f t="shared" si="31"/>
        <v/>
      </c>
    </row>
    <row r="1993" spans="1:11" ht="14.25" hidden="1" customHeight="1">
      <c r="A1993" s="16">
        <v>42914</v>
      </c>
      <c r="B1993">
        <v>1000133614</v>
      </c>
      <c r="C1993" s="26" t="s">
        <v>7603</v>
      </c>
      <c r="D1993" s="17">
        <v>453685</v>
      </c>
      <c r="E1993" s="27" t="s">
        <v>9704</v>
      </c>
      <c r="F1993" s="17">
        <v>90</v>
      </c>
      <c r="G1993">
        <v>9999</v>
      </c>
      <c r="H1993" s="26" t="s">
        <v>37</v>
      </c>
      <c r="I1993">
        <v>1</v>
      </c>
      <c r="J1993">
        <f>VLOOKUP(E1993,自助机!E:H,4,FALSE)</f>
        <v>90</v>
      </c>
      <c r="K1993" t="str">
        <f t="shared" si="31"/>
        <v/>
      </c>
    </row>
    <row r="1994" spans="1:11" ht="14.25" hidden="1" customHeight="1">
      <c r="A1994" s="16">
        <v>42913</v>
      </c>
      <c r="B1994">
        <v>1000090484</v>
      </c>
      <c r="C1994" s="26" t="s">
        <v>6696</v>
      </c>
      <c r="D1994" s="17">
        <v>434997</v>
      </c>
      <c r="E1994" s="27" t="s">
        <v>9372</v>
      </c>
      <c r="F1994" s="17">
        <v>24</v>
      </c>
      <c r="G1994">
        <v>9999</v>
      </c>
      <c r="H1994" s="26" t="s">
        <v>37</v>
      </c>
      <c r="I1994">
        <v>1</v>
      </c>
      <c r="J1994">
        <f>VLOOKUP(E1994,自助机!E:H,4,FALSE)</f>
        <v>24</v>
      </c>
      <c r="K1994" t="str">
        <f t="shared" si="31"/>
        <v/>
      </c>
    </row>
    <row r="1995" spans="1:11" ht="14.25" hidden="1" customHeight="1">
      <c r="A1995" s="16">
        <v>42914</v>
      </c>
      <c r="B1995">
        <v>1000131444</v>
      </c>
      <c r="C1995" s="26" t="s">
        <v>6944</v>
      </c>
      <c r="D1995" s="17">
        <v>438020</v>
      </c>
      <c r="E1995" s="27" t="s">
        <v>9440</v>
      </c>
      <c r="F1995" s="17">
        <v>100</v>
      </c>
      <c r="G1995">
        <v>9999</v>
      </c>
      <c r="H1995" s="26" t="s">
        <v>37</v>
      </c>
      <c r="I1995">
        <v>1</v>
      </c>
      <c r="J1995">
        <f>VLOOKUP(E1995,自助机!E:H,4,FALSE)</f>
        <v>100</v>
      </c>
      <c r="K1995" t="str">
        <f t="shared" si="31"/>
        <v/>
      </c>
    </row>
    <row r="1996" spans="1:11" ht="14.25" hidden="1" customHeight="1">
      <c r="A1996" s="16">
        <v>42914</v>
      </c>
      <c r="B1996">
        <v>1000131345</v>
      </c>
      <c r="C1996" s="26" t="s">
        <v>7008</v>
      </c>
      <c r="D1996" s="17">
        <v>438870</v>
      </c>
      <c r="E1996" s="27" t="s">
        <v>9463</v>
      </c>
      <c r="F1996" s="17">
        <v>400</v>
      </c>
      <c r="G1996">
        <v>9999</v>
      </c>
      <c r="H1996" s="26" t="s">
        <v>37</v>
      </c>
      <c r="I1996">
        <v>1</v>
      </c>
      <c r="J1996">
        <f>VLOOKUP(E1996,自助机!E:H,4,FALSE)</f>
        <v>400</v>
      </c>
      <c r="K1996" t="str">
        <f t="shared" si="31"/>
        <v/>
      </c>
    </row>
    <row r="1997" spans="1:11" ht="14.25" hidden="1" customHeight="1">
      <c r="A1997" s="16">
        <v>42914</v>
      </c>
      <c r="B1997">
        <v>111272280</v>
      </c>
      <c r="C1997" s="26" t="s">
        <v>52</v>
      </c>
      <c r="D1997" s="17">
        <v>455357</v>
      </c>
      <c r="E1997" s="27" t="s">
        <v>9737</v>
      </c>
      <c r="F1997" s="17">
        <v>100</v>
      </c>
      <c r="G1997">
        <v>9999</v>
      </c>
      <c r="H1997" s="26" t="s">
        <v>37</v>
      </c>
      <c r="I1997">
        <v>1</v>
      </c>
      <c r="J1997">
        <f>VLOOKUP(E1997,自助机!E:H,4,FALSE)</f>
        <v>100</v>
      </c>
      <c r="K1997" t="str">
        <f t="shared" si="31"/>
        <v/>
      </c>
    </row>
    <row r="1998" spans="1:11" ht="14.25" hidden="1" customHeight="1">
      <c r="A1998" s="16">
        <v>42914</v>
      </c>
      <c r="B1998">
        <v>1000134272</v>
      </c>
      <c r="C1998" s="26" t="s">
        <v>7692</v>
      </c>
      <c r="D1998" s="17">
        <v>455511</v>
      </c>
      <c r="E1998" s="27" t="s">
        <v>9743</v>
      </c>
      <c r="F1998" s="17">
        <v>20</v>
      </c>
      <c r="G1998">
        <v>9999</v>
      </c>
      <c r="H1998" s="26" t="s">
        <v>37</v>
      </c>
      <c r="I1998">
        <v>1</v>
      </c>
      <c r="J1998">
        <f>VLOOKUP(E1998,自助机!E:H,4,FALSE)</f>
        <v>20</v>
      </c>
      <c r="K1998" t="str">
        <f t="shared" si="31"/>
        <v/>
      </c>
    </row>
    <row r="1999" spans="1:11" ht="14.25" hidden="1" customHeight="1">
      <c r="A1999" s="16">
        <v>42914</v>
      </c>
      <c r="B1999">
        <v>112320269</v>
      </c>
      <c r="C1999" s="26" t="s">
        <v>7032</v>
      </c>
      <c r="D1999" s="17">
        <v>455701</v>
      </c>
      <c r="E1999" s="27" t="s">
        <v>9745</v>
      </c>
      <c r="F1999" s="17">
        <v>100</v>
      </c>
      <c r="G1999">
        <v>9999</v>
      </c>
      <c r="H1999" s="26" t="s">
        <v>37</v>
      </c>
      <c r="I1999">
        <v>1</v>
      </c>
      <c r="J1999">
        <f>VLOOKUP(E1999,自助机!E:H,4,FALSE)</f>
        <v>100</v>
      </c>
      <c r="K1999" t="str">
        <f t="shared" si="31"/>
        <v/>
      </c>
    </row>
    <row r="2000" spans="1:11" ht="14.25" hidden="1" customHeight="1">
      <c r="A2000" s="16">
        <v>42914</v>
      </c>
      <c r="B2000">
        <v>1000131626</v>
      </c>
      <c r="C2000" s="26" t="s">
        <v>7712</v>
      </c>
      <c r="D2000" s="17">
        <v>455871</v>
      </c>
      <c r="E2000" s="27" t="s">
        <v>9747</v>
      </c>
      <c r="F2000" s="17">
        <v>300</v>
      </c>
      <c r="G2000">
        <v>9999</v>
      </c>
      <c r="H2000" s="26" t="s">
        <v>37</v>
      </c>
      <c r="I2000">
        <v>1</v>
      </c>
      <c r="J2000">
        <f>VLOOKUP(E2000,自助机!E:H,4,FALSE)</f>
        <v>300</v>
      </c>
      <c r="K2000" t="str">
        <f t="shared" si="31"/>
        <v/>
      </c>
    </row>
    <row r="2001" spans="1:11" ht="14.25" hidden="1" customHeight="1">
      <c r="A2001" s="16">
        <v>42914</v>
      </c>
      <c r="B2001">
        <v>1000018255</v>
      </c>
      <c r="C2001" s="26" t="s">
        <v>6639</v>
      </c>
      <c r="D2001" s="17">
        <v>455953</v>
      </c>
      <c r="E2001" s="27" t="s">
        <v>9749</v>
      </c>
      <c r="F2001" s="17">
        <v>100</v>
      </c>
      <c r="G2001">
        <v>9999</v>
      </c>
      <c r="H2001" s="26" t="s">
        <v>37</v>
      </c>
      <c r="I2001">
        <v>1</v>
      </c>
      <c r="J2001">
        <f>VLOOKUP(E2001,自助机!E:H,4,FALSE)</f>
        <v>100</v>
      </c>
      <c r="K2001" t="str">
        <f t="shared" si="31"/>
        <v/>
      </c>
    </row>
    <row r="2002" spans="1:11" ht="14.25" hidden="1" customHeight="1">
      <c r="A2002" s="16">
        <v>42914</v>
      </c>
      <c r="B2002">
        <v>1000022183</v>
      </c>
      <c r="C2002" s="26" t="s">
        <v>868</v>
      </c>
      <c r="D2002" s="17">
        <v>445423</v>
      </c>
      <c r="E2002" s="27" t="s">
        <v>9535</v>
      </c>
      <c r="F2002" s="17">
        <v>500</v>
      </c>
      <c r="G2002">
        <v>9999</v>
      </c>
      <c r="H2002" s="26" t="s">
        <v>37</v>
      </c>
      <c r="I2002">
        <v>1</v>
      </c>
      <c r="J2002">
        <f>VLOOKUP(E2002,自助机!E:H,4,FALSE)</f>
        <v>500</v>
      </c>
      <c r="K2002" t="str">
        <f t="shared" si="31"/>
        <v/>
      </c>
    </row>
    <row r="2003" spans="1:11" ht="14.25" hidden="1" customHeight="1">
      <c r="A2003" s="16">
        <v>42914</v>
      </c>
      <c r="B2003">
        <v>1000132556</v>
      </c>
      <c r="C2003" s="26" t="s">
        <v>7190</v>
      </c>
      <c r="D2003" s="17">
        <v>445519</v>
      </c>
      <c r="E2003" s="27" t="s">
        <v>9536</v>
      </c>
      <c r="F2003" s="17">
        <v>10</v>
      </c>
      <c r="G2003">
        <v>9999</v>
      </c>
      <c r="H2003" s="26" t="s">
        <v>37</v>
      </c>
      <c r="I2003">
        <v>1</v>
      </c>
      <c r="J2003">
        <f>VLOOKUP(E2003,自助机!E:H,4,FALSE)</f>
        <v>10</v>
      </c>
      <c r="K2003" t="str">
        <f t="shared" si="31"/>
        <v/>
      </c>
    </row>
    <row r="2004" spans="1:11" ht="14.25" hidden="1" customHeight="1">
      <c r="A2004" s="16">
        <v>42914</v>
      </c>
      <c r="B2004">
        <v>1000048846</v>
      </c>
      <c r="C2004" s="26" t="s">
        <v>7208</v>
      </c>
      <c r="D2004" s="17">
        <v>445694</v>
      </c>
      <c r="E2004" s="27" t="s">
        <v>9542</v>
      </c>
      <c r="F2004" s="17">
        <v>500</v>
      </c>
      <c r="G2004">
        <v>9999</v>
      </c>
      <c r="H2004" s="26" t="s">
        <v>37</v>
      </c>
      <c r="I2004">
        <v>1</v>
      </c>
      <c r="J2004">
        <f>VLOOKUP(E2004,自助机!E:H,4,FALSE)</f>
        <v>500</v>
      </c>
      <c r="K2004" t="str">
        <f t="shared" si="31"/>
        <v/>
      </c>
    </row>
    <row r="2005" spans="1:11" ht="14.25" hidden="1" customHeight="1">
      <c r="A2005" s="16">
        <v>42913</v>
      </c>
      <c r="B2005">
        <v>1000130158</v>
      </c>
      <c r="C2005" s="26" t="s">
        <v>6584</v>
      </c>
      <c r="D2005" s="17">
        <v>431109</v>
      </c>
      <c r="E2005" s="27" t="s">
        <v>9298</v>
      </c>
      <c r="F2005" s="17">
        <v>800</v>
      </c>
      <c r="G2005">
        <v>9999</v>
      </c>
      <c r="H2005" s="26" t="s">
        <v>37</v>
      </c>
      <c r="I2005">
        <v>1</v>
      </c>
      <c r="J2005">
        <f>VLOOKUP(E2005,自助机!E:H,4,FALSE)</f>
        <v>800</v>
      </c>
      <c r="K2005" t="str">
        <f t="shared" si="31"/>
        <v/>
      </c>
    </row>
    <row r="2006" spans="1:11" ht="14.25" hidden="1" customHeight="1">
      <c r="A2006" s="16">
        <v>42913</v>
      </c>
      <c r="B2006">
        <v>103039473</v>
      </c>
      <c r="C2006" s="26" t="s">
        <v>6587</v>
      </c>
      <c r="D2006" s="17">
        <v>431127</v>
      </c>
      <c r="E2006" s="27" t="s">
        <v>9299</v>
      </c>
      <c r="F2006" s="17">
        <v>100</v>
      </c>
      <c r="G2006">
        <v>9999</v>
      </c>
      <c r="H2006" s="26" t="s">
        <v>37</v>
      </c>
      <c r="I2006">
        <v>1</v>
      </c>
      <c r="J2006">
        <f>VLOOKUP(E2006,自助机!E:H,4,FALSE)</f>
        <v>100</v>
      </c>
      <c r="K2006" t="str">
        <f t="shared" si="31"/>
        <v/>
      </c>
    </row>
    <row r="2007" spans="1:11" ht="14.25" hidden="1" customHeight="1">
      <c r="A2007" s="16">
        <v>42913</v>
      </c>
      <c r="B2007">
        <v>1000130285</v>
      </c>
      <c r="C2007" s="26" t="s">
        <v>6602</v>
      </c>
      <c r="D2007" s="17">
        <v>431312</v>
      </c>
      <c r="E2007" s="27" t="s">
        <v>9304</v>
      </c>
      <c r="F2007" s="17">
        <v>100</v>
      </c>
      <c r="G2007">
        <v>9999</v>
      </c>
      <c r="H2007" s="26" t="s">
        <v>37</v>
      </c>
      <c r="I2007">
        <v>1</v>
      </c>
      <c r="J2007">
        <f>VLOOKUP(E2007,自助机!E:H,4,FALSE)</f>
        <v>100</v>
      </c>
      <c r="K2007" t="str">
        <f t="shared" si="31"/>
        <v/>
      </c>
    </row>
    <row r="2008" spans="1:11" ht="14.25" hidden="1" customHeight="1">
      <c r="A2008" s="16">
        <v>42914</v>
      </c>
      <c r="B2008">
        <v>1000134570</v>
      </c>
      <c r="C2008" s="26" t="s">
        <v>7798</v>
      </c>
      <c r="D2008" s="17">
        <v>457584</v>
      </c>
      <c r="E2008" s="27" t="s">
        <v>9780</v>
      </c>
      <c r="F2008" s="17">
        <v>100</v>
      </c>
      <c r="G2008">
        <v>9999</v>
      </c>
      <c r="H2008" s="26" t="s">
        <v>37</v>
      </c>
      <c r="I2008">
        <v>1</v>
      </c>
      <c r="J2008">
        <f>VLOOKUP(E2008,自助机!E:H,4,FALSE)</f>
        <v>100</v>
      </c>
      <c r="K2008" t="str">
        <f t="shared" si="31"/>
        <v/>
      </c>
    </row>
    <row r="2009" spans="1:11" ht="14.25" hidden="1" customHeight="1">
      <c r="A2009" s="16">
        <v>42914</v>
      </c>
      <c r="B2009">
        <v>1000131023</v>
      </c>
      <c r="C2009" s="26" t="s">
        <v>6889</v>
      </c>
      <c r="D2009" s="17">
        <v>457613</v>
      </c>
      <c r="E2009" s="27" t="s">
        <v>9782</v>
      </c>
      <c r="F2009" s="17">
        <v>100</v>
      </c>
      <c r="G2009">
        <v>9999</v>
      </c>
      <c r="H2009" s="26" t="s">
        <v>37</v>
      </c>
      <c r="I2009">
        <v>1</v>
      </c>
      <c r="J2009">
        <f>VLOOKUP(E2009,自助机!E:H,4,FALSE)</f>
        <v>100</v>
      </c>
      <c r="K2009" t="str">
        <f t="shared" si="31"/>
        <v/>
      </c>
    </row>
    <row r="2010" spans="1:11" ht="14.25" hidden="1" customHeight="1">
      <c r="A2010" s="16">
        <v>42914</v>
      </c>
      <c r="B2010">
        <v>1000134498</v>
      </c>
      <c r="C2010" s="26" t="s">
        <v>7784</v>
      </c>
      <c r="D2010" s="17">
        <v>457621</v>
      </c>
      <c r="E2010" s="27" t="s">
        <v>9783</v>
      </c>
      <c r="F2010" s="17">
        <v>300</v>
      </c>
      <c r="G2010">
        <v>9999</v>
      </c>
      <c r="H2010" s="26" t="s">
        <v>37</v>
      </c>
      <c r="I2010">
        <v>1</v>
      </c>
      <c r="J2010">
        <f>VLOOKUP(E2010,自助机!E:H,4,FALSE)</f>
        <v>300</v>
      </c>
      <c r="K2010" t="str">
        <f t="shared" si="31"/>
        <v/>
      </c>
    </row>
    <row r="2011" spans="1:11" ht="14.25" hidden="1" customHeight="1">
      <c r="A2011" s="16">
        <v>42914</v>
      </c>
      <c r="B2011">
        <v>121058243</v>
      </c>
      <c r="C2011" s="26" t="s">
        <v>7807</v>
      </c>
      <c r="D2011" s="17">
        <v>457695</v>
      </c>
      <c r="E2011" s="27" t="s">
        <v>9784</v>
      </c>
      <c r="F2011" s="17">
        <v>300</v>
      </c>
      <c r="G2011">
        <v>9999</v>
      </c>
      <c r="H2011" s="26" t="s">
        <v>37</v>
      </c>
      <c r="I2011">
        <v>1</v>
      </c>
      <c r="J2011">
        <f>VLOOKUP(E2011,自助机!E:H,4,FALSE)</f>
        <v>300</v>
      </c>
      <c r="K2011" t="str">
        <f t="shared" si="31"/>
        <v/>
      </c>
    </row>
    <row r="2012" spans="1:11" ht="14.25" hidden="1" customHeight="1">
      <c r="A2012" s="16">
        <v>42913</v>
      </c>
      <c r="B2012">
        <v>5013408321</v>
      </c>
      <c r="C2012" s="26" t="s">
        <v>6503</v>
      </c>
      <c r="D2012" s="17">
        <v>432184</v>
      </c>
      <c r="E2012" s="27" t="s">
        <v>9325</v>
      </c>
      <c r="F2012" s="17">
        <v>2000</v>
      </c>
      <c r="G2012">
        <v>9999</v>
      </c>
      <c r="H2012" s="26" t="s">
        <v>37</v>
      </c>
      <c r="I2012">
        <v>1</v>
      </c>
      <c r="J2012">
        <f>VLOOKUP(E2012,自助机!E:H,4,FALSE)</f>
        <v>2000</v>
      </c>
      <c r="K2012" t="str">
        <f t="shared" si="31"/>
        <v/>
      </c>
    </row>
    <row r="2013" spans="1:11" ht="14.25" hidden="1" customHeight="1">
      <c r="A2013" s="16">
        <v>42913</v>
      </c>
      <c r="B2013">
        <v>102470676</v>
      </c>
      <c r="C2013" s="26" t="s">
        <v>6657</v>
      </c>
      <c r="D2013" s="17">
        <v>432233</v>
      </c>
      <c r="E2013" s="27" t="s">
        <v>9327</v>
      </c>
      <c r="F2013" s="17">
        <v>15</v>
      </c>
      <c r="G2013">
        <v>9999</v>
      </c>
      <c r="H2013" s="26" t="s">
        <v>37</v>
      </c>
      <c r="I2013">
        <v>1</v>
      </c>
      <c r="J2013">
        <f>VLOOKUP(E2013,自助机!E:H,4,FALSE)</f>
        <v>15</v>
      </c>
      <c r="K2013" t="str">
        <f t="shared" si="31"/>
        <v/>
      </c>
    </row>
    <row r="2014" spans="1:11" ht="14.25" hidden="1" customHeight="1">
      <c r="A2014" s="16">
        <v>42914</v>
      </c>
      <c r="B2014">
        <v>1000080827</v>
      </c>
      <c r="C2014" s="26" t="s">
        <v>817</v>
      </c>
      <c r="D2014" s="17">
        <v>440222</v>
      </c>
      <c r="E2014" s="27" t="s">
        <v>9475</v>
      </c>
      <c r="F2014" s="17">
        <v>100</v>
      </c>
      <c r="G2014">
        <v>9999</v>
      </c>
      <c r="H2014" s="26" t="s">
        <v>37</v>
      </c>
      <c r="I2014">
        <v>1</v>
      </c>
      <c r="J2014">
        <f>VLOOKUP(E2014,自助机!E:H,4,FALSE)</f>
        <v>100</v>
      </c>
      <c r="K2014" t="str">
        <f t="shared" si="31"/>
        <v/>
      </c>
    </row>
    <row r="2015" spans="1:11" ht="14.25" hidden="1" customHeight="1">
      <c r="A2015" s="16">
        <v>42914</v>
      </c>
      <c r="B2015">
        <v>102464693</v>
      </c>
      <c r="C2015" s="26" t="s">
        <v>869</v>
      </c>
      <c r="D2015" s="17">
        <v>451075</v>
      </c>
      <c r="E2015" s="27" t="s">
        <v>9646</v>
      </c>
      <c r="F2015" s="17">
        <v>1000</v>
      </c>
      <c r="G2015">
        <v>9999</v>
      </c>
      <c r="H2015" s="26" t="s">
        <v>37</v>
      </c>
      <c r="I2015">
        <v>1</v>
      </c>
      <c r="J2015">
        <f>VLOOKUP(E2015,自助机!E:H,4,FALSE)</f>
        <v>1000</v>
      </c>
      <c r="K2015" t="str">
        <f t="shared" si="31"/>
        <v/>
      </c>
    </row>
    <row r="2016" spans="1:11" ht="14.25" hidden="1" customHeight="1">
      <c r="A2016" s="16">
        <v>42914</v>
      </c>
      <c r="B2016">
        <v>1000134461</v>
      </c>
      <c r="C2016" s="26" t="s">
        <v>7777</v>
      </c>
      <c r="D2016" s="17">
        <v>457290</v>
      </c>
      <c r="E2016" s="27" t="s">
        <v>9772</v>
      </c>
      <c r="F2016" s="17">
        <v>20</v>
      </c>
      <c r="G2016">
        <v>9999</v>
      </c>
      <c r="H2016" s="26" t="s">
        <v>37</v>
      </c>
      <c r="I2016">
        <v>1</v>
      </c>
      <c r="J2016">
        <f>VLOOKUP(E2016,自助机!E:H,4,FALSE)</f>
        <v>20</v>
      </c>
      <c r="K2016" t="str">
        <f t="shared" si="31"/>
        <v/>
      </c>
    </row>
    <row r="2017" spans="1:11" ht="14.25" hidden="1" customHeight="1">
      <c r="A2017" s="16">
        <v>42914</v>
      </c>
      <c r="B2017">
        <v>1000086516</v>
      </c>
      <c r="C2017" s="26" t="s">
        <v>117</v>
      </c>
      <c r="D2017" s="17">
        <v>457333</v>
      </c>
      <c r="E2017" s="27" t="s">
        <v>9773</v>
      </c>
      <c r="F2017" s="17">
        <v>20</v>
      </c>
      <c r="G2017">
        <v>9999</v>
      </c>
      <c r="H2017" s="26" t="s">
        <v>37</v>
      </c>
      <c r="I2017">
        <v>1</v>
      </c>
      <c r="J2017">
        <f>VLOOKUP(E2017,自助机!E:H,4,FALSE)</f>
        <v>20</v>
      </c>
      <c r="K2017" t="str">
        <f t="shared" si="31"/>
        <v/>
      </c>
    </row>
    <row r="2018" spans="1:11" ht="14.25" hidden="1" customHeight="1">
      <c r="A2018" s="16">
        <v>42914</v>
      </c>
      <c r="B2018">
        <v>1000116867</v>
      </c>
      <c r="C2018" s="26" t="s">
        <v>7787</v>
      </c>
      <c r="D2018" s="17">
        <v>457421</v>
      </c>
      <c r="E2018" s="27" t="s">
        <v>9776</v>
      </c>
      <c r="F2018" s="17">
        <v>500</v>
      </c>
      <c r="G2018">
        <v>9999</v>
      </c>
      <c r="H2018" s="26" t="s">
        <v>37</v>
      </c>
      <c r="I2018">
        <v>1</v>
      </c>
      <c r="J2018">
        <f>VLOOKUP(E2018,自助机!E:H,4,FALSE)</f>
        <v>500</v>
      </c>
      <c r="K2018" t="str">
        <f t="shared" si="31"/>
        <v/>
      </c>
    </row>
    <row r="2019" spans="1:11" ht="14.25" hidden="1" customHeight="1">
      <c r="A2019" s="16">
        <v>42914</v>
      </c>
      <c r="B2019">
        <v>128014298</v>
      </c>
      <c r="C2019" s="26" t="s">
        <v>5810</v>
      </c>
      <c r="D2019" s="17">
        <v>456747</v>
      </c>
      <c r="E2019" s="27" t="s">
        <v>9760</v>
      </c>
      <c r="F2019" s="17">
        <v>1000</v>
      </c>
      <c r="G2019">
        <v>9999</v>
      </c>
      <c r="H2019" s="26" t="s">
        <v>37</v>
      </c>
      <c r="I2019">
        <v>1</v>
      </c>
      <c r="J2019">
        <f>VLOOKUP(E2019,自助机!E:H,4,FALSE)</f>
        <v>1000</v>
      </c>
      <c r="K2019" t="str">
        <f t="shared" si="31"/>
        <v/>
      </c>
    </row>
    <row r="2020" spans="1:11" ht="14.25" hidden="1" customHeight="1">
      <c r="A2020" s="16">
        <v>42914</v>
      </c>
      <c r="B2020">
        <v>103297422</v>
      </c>
      <c r="C2020" s="26" t="s">
        <v>7755</v>
      </c>
      <c r="D2020" s="17">
        <v>456949</v>
      </c>
      <c r="E2020" s="27" t="s">
        <v>9764</v>
      </c>
      <c r="F2020" s="17">
        <v>20</v>
      </c>
      <c r="G2020">
        <v>9999</v>
      </c>
      <c r="H2020" s="26" t="s">
        <v>37</v>
      </c>
      <c r="I2020">
        <v>1</v>
      </c>
      <c r="J2020">
        <f>VLOOKUP(E2020,自助机!E:H,4,FALSE)</f>
        <v>20</v>
      </c>
      <c r="K2020" t="str">
        <f t="shared" si="31"/>
        <v/>
      </c>
    </row>
    <row r="2021" spans="1:11" ht="14.25" hidden="1" customHeight="1">
      <c r="A2021" s="16">
        <v>42914</v>
      </c>
      <c r="B2021">
        <v>1000134447</v>
      </c>
      <c r="C2021" s="26" t="s">
        <v>7772</v>
      </c>
      <c r="D2021" s="17">
        <v>457102</v>
      </c>
      <c r="E2021" s="27" t="s">
        <v>9770</v>
      </c>
      <c r="F2021" s="17">
        <v>10</v>
      </c>
      <c r="G2021">
        <v>9999</v>
      </c>
      <c r="H2021" s="26" t="s">
        <v>37</v>
      </c>
      <c r="I2021">
        <v>1</v>
      </c>
      <c r="J2021">
        <f>VLOOKUP(E2021,自助机!E:H,4,FALSE)</f>
        <v>10</v>
      </c>
      <c r="K2021" t="str">
        <f t="shared" si="31"/>
        <v/>
      </c>
    </row>
    <row r="2022" spans="1:11" ht="14.25" hidden="1" customHeight="1">
      <c r="A2022" s="16">
        <v>42913</v>
      </c>
      <c r="B2022">
        <v>1000130881</v>
      </c>
      <c r="C2022" s="26" t="s">
        <v>6867</v>
      </c>
      <c r="D2022" s="17">
        <v>436600</v>
      </c>
      <c r="E2022" s="27" t="s">
        <v>9409</v>
      </c>
      <c r="F2022" s="17">
        <v>20</v>
      </c>
      <c r="G2022">
        <v>9999</v>
      </c>
      <c r="H2022" s="26" t="s">
        <v>37</v>
      </c>
      <c r="I2022">
        <v>1</v>
      </c>
      <c r="J2022">
        <f>VLOOKUP(E2022,自助机!E:H,4,FALSE)</f>
        <v>20</v>
      </c>
      <c r="K2022" t="str">
        <f t="shared" si="31"/>
        <v/>
      </c>
    </row>
    <row r="2023" spans="1:11" ht="14.25" hidden="1" customHeight="1">
      <c r="A2023" s="16">
        <v>42913</v>
      </c>
      <c r="B2023">
        <v>1000131000</v>
      </c>
      <c r="C2023" s="26" t="s">
        <v>6882</v>
      </c>
      <c r="D2023" s="17">
        <v>437067</v>
      </c>
      <c r="E2023" s="27" t="s">
        <v>9416</v>
      </c>
      <c r="F2023" s="17">
        <v>50</v>
      </c>
      <c r="G2023">
        <v>9999</v>
      </c>
      <c r="H2023" s="26" t="s">
        <v>37</v>
      </c>
      <c r="I2023">
        <v>1</v>
      </c>
      <c r="J2023">
        <f>VLOOKUP(E2023,自助机!E:H,4,FALSE)</f>
        <v>50</v>
      </c>
      <c r="K2023" t="str">
        <f t="shared" si="31"/>
        <v/>
      </c>
    </row>
    <row r="2024" spans="1:11" ht="14.25" hidden="1" customHeight="1">
      <c r="A2024" s="16">
        <v>42913</v>
      </c>
      <c r="B2024">
        <v>1000131023</v>
      </c>
      <c r="C2024" s="26" t="s">
        <v>6889</v>
      </c>
      <c r="D2024" s="17">
        <v>437158</v>
      </c>
      <c r="E2024" s="27" t="s">
        <v>9418</v>
      </c>
      <c r="F2024" s="17">
        <v>100</v>
      </c>
      <c r="G2024">
        <v>9999</v>
      </c>
      <c r="H2024" s="26" t="s">
        <v>37</v>
      </c>
      <c r="I2024">
        <v>1</v>
      </c>
      <c r="J2024">
        <f>VLOOKUP(E2024,自助机!E:H,4,FALSE)</f>
        <v>100</v>
      </c>
      <c r="K2024" t="str">
        <f t="shared" si="31"/>
        <v/>
      </c>
    </row>
    <row r="2025" spans="1:11" ht="14.25" hidden="1" customHeight="1">
      <c r="A2025" s="16">
        <v>42914</v>
      </c>
      <c r="B2025">
        <v>111229453</v>
      </c>
      <c r="C2025" s="26" t="s">
        <v>6921</v>
      </c>
      <c r="D2025" s="17">
        <v>437683</v>
      </c>
      <c r="E2025" s="27" t="s">
        <v>9432</v>
      </c>
      <c r="F2025" s="17">
        <v>1000</v>
      </c>
      <c r="G2025">
        <v>9999</v>
      </c>
      <c r="H2025" s="26" t="s">
        <v>37</v>
      </c>
      <c r="I2025">
        <v>1</v>
      </c>
      <c r="J2025">
        <f>VLOOKUP(E2025,自助机!E:H,4,FALSE)</f>
        <v>1000</v>
      </c>
      <c r="K2025" t="str">
        <f t="shared" si="31"/>
        <v/>
      </c>
    </row>
    <row r="2026" spans="1:11" ht="14.25" hidden="1" customHeight="1">
      <c r="A2026" s="16">
        <v>42914</v>
      </c>
      <c r="B2026">
        <v>1000131073</v>
      </c>
      <c r="C2026" s="26" t="s">
        <v>6924</v>
      </c>
      <c r="D2026" s="17">
        <v>437716</v>
      </c>
      <c r="E2026" s="27" t="s">
        <v>9433</v>
      </c>
      <c r="F2026" s="17">
        <v>500</v>
      </c>
      <c r="G2026">
        <v>9999</v>
      </c>
      <c r="H2026" s="26" t="s">
        <v>37</v>
      </c>
      <c r="I2026">
        <v>1</v>
      </c>
      <c r="J2026">
        <f>VLOOKUP(E2026,自助机!E:H,4,FALSE)</f>
        <v>500</v>
      </c>
      <c r="K2026" t="str">
        <f t="shared" si="31"/>
        <v/>
      </c>
    </row>
    <row r="2027" spans="1:11" ht="14.25" hidden="1" customHeight="1">
      <c r="A2027" s="16">
        <v>42914</v>
      </c>
      <c r="B2027">
        <v>1000038479</v>
      </c>
      <c r="C2027" s="26" t="s">
        <v>108</v>
      </c>
      <c r="D2027" s="17">
        <v>438240</v>
      </c>
      <c r="E2027" s="27" t="s">
        <v>9447</v>
      </c>
      <c r="F2027" s="17">
        <v>132</v>
      </c>
      <c r="G2027">
        <v>9999</v>
      </c>
      <c r="H2027" s="26" t="s">
        <v>37</v>
      </c>
      <c r="I2027">
        <v>1</v>
      </c>
      <c r="J2027">
        <f>VLOOKUP(E2027,自助机!E:H,4,FALSE)</f>
        <v>132</v>
      </c>
      <c r="K2027" t="str">
        <f t="shared" si="31"/>
        <v/>
      </c>
    </row>
    <row r="2028" spans="1:11" ht="14.25" hidden="1" customHeight="1">
      <c r="A2028" s="16">
        <v>42914</v>
      </c>
      <c r="B2028">
        <v>1000131552</v>
      </c>
      <c r="C2028" s="26" t="s">
        <v>6969</v>
      </c>
      <c r="D2028" s="17">
        <v>438300</v>
      </c>
      <c r="E2028" s="27" t="s">
        <v>9449</v>
      </c>
      <c r="F2028" s="17">
        <v>10</v>
      </c>
      <c r="G2028">
        <v>9999</v>
      </c>
      <c r="H2028" s="26" t="s">
        <v>37</v>
      </c>
      <c r="I2028">
        <v>1</v>
      </c>
      <c r="J2028">
        <f>VLOOKUP(E2028,自助机!E:H,4,FALSE)</f>
        <v>10</v>
      </c>
      <c r="K2028" t="str">
        <f t="shared" si="31"/>
        <v/>
      </c>
    </row>
    <row r="2029" spans="1:11" ht="14.25" hidden="1" customHeight="1">
      <c r="A2029" s="16">
        <v>42914</v>
      </c>
      <c r="B2029">
        <v>111281347</v>
      </c>
      <c r="C2029" s="26" t="s">
        <v>6975</v>
      </c>
      <c r="D2029" s="17">
        <v>438380</v>
      </c>
      <c r="E2029" s="27" t="s">
        <v>9451</v>
      </c>
      <c r="F2029" s="17">
        <v>1000</v>
      </c>
      <c r="G2029">
        <v>9999</v>
      </c>
      <c r="H2029" s="26" t="s">
        <v>37</v>
      </c>
      <c r="I2029">
        <v>1</v>
      </c>
      <c r="J2029">
        <f>VLOOKUP(E2029,自助机!E:H,4,FALSE)</f>
        <v>1000</v>
      </c>
      <c r="K2029" t="str">
        <f t="shared" si="31"/>
        <v/>
      </c>
    </row>
    <row r="2030" spans="1:11" ht="14.25" hidden="1" customHeight="1">
      <c r="A2030" s="16">
        <v>42914</v>
      </c>
      <c r="B2030">
        <v>1000133458</v>
      </c>
      <c r="C2030" s="26" t="s">
        <v>7472</v>
      </c>
      <c r="D2030" s="17">
        <v>451163</v>
      </c>
      <c r="E2030" s="27" t="s">
        <v>9649</v>
      </c>
      <c r="F2030" s="17">
        <v>50</v>
      </c>
      <c r="G2030">
        <v>9999</v>
      </c>
      <c r="H2030" s="26" t="s">
        <v>37</v>
      </c>
      <c r="I2030">
        <v>1</v>
      </c>
      <c r="J2030">
        <f>VLOOKUP(E2030,自助机!E:H,4,FALSE)</f>
        <v>50</v>
      </c>
      <c r="K2030" t="str">
        <f t="shared" si="31"/>
        <v/>
      </c>
    </row>
    <row r="2031" spans="1:11" ht="14.25" hidden="1" customHeight="1">
      <c r="A2031" s="16">
        <v>42914</v>
      </c>
      <c r="B2031">
        <v>1000134097</v>
      </c>
      <c r="C2031" s="26" t="s">
        <v>7642</v>
      </c>
      <c r="D2031" s="17">
        <v>454418</v>
      </c>
      <c r="E2031" s="27" t="s">
        <v>9719</v>
      </c>
      <c r="F2031" s="17">
        <v>20</v>
      </c>
      <c r="G2031">
        <v>9999</v>
      </c>
      <c r="H2031" s="26" t="s">
        <v>37</v>
      </c>
      <c r="I2031">
        <v>1</v>
      </c>
      <c r="J2031">
        <f>VLOOKUP(E2031,自助机!E:H,4,FALSE)</f>
        <v>20</v>
      </c>
      <c r="K2031" t="str">
        <f t="shared" si="31"/>
        <v/>
      </c>
    </row>
    <row r="2032" spans="1:11" ht="14.25" hidden="1" customHeight="1">
      <c r="A2032" s="16">
        <v>42914</v>
      </c>
      <c r="B2032">
        <v>1000134164</v>
      </c>
      <c r="C2032" s="26" t="s">
        <v>7645</v>
      </c>
      <c r="D2032" s="17">
        <v>454579</v>
      </c>
      <c r="E2032" s="27" t="s">
        <v>9720</v>
      </c>
      <c r="F2032" s="17">
        <v>50</v>
      </c>
      <c r="G2032">
        <v>9999</v>
      </c>
      <c r="H2032" s="26" t="s">
        <v>37</v>
      </c>
      <c r="I2032">
        <v>1</v>
      </c>
      <c r="J2032">
        <f>VLOOKUP(E2032,自助机!E:H,4,FALSE)</f>
        <v>50</v>
      </c>
      <c r="K2032" t="str">
        <f t="shared" si="31"/>
        <v/>
      </c>
    </row>
    <row r="2033" spans="1:11" ht="14.25" hidden="1" customHeight="1">
      <c r="A2033" s="16">
        <v>42913</v>
      </c>
      <c r="B2033">
        <v>1000130500</v>
      </c>
      <c r="C2033" s="26" t="s">
        <v>6862</v>
      </c>
      <c r="D2033" s="17">
        <v>436486</v>
      </c>
      <c r="E2033" s="27" t="s">
        <v>9407</v>
      </c>
      <c r="F2033" s="17">
        <v>70</v>
      </c>
      <c r="G2033">
        <v>9999</v>
      </c>
      <c r="H2033" s="26" t="s">
        <v>37</v>
      </c>
      <c r="I2033">
        <v>1</v>
      </c>
      <c r="J2033">
        <f>VLOOKUP(E2033,自助机!E:H,4,FALSE)</f>
        <v>70</v>
      </c>
      <c r="K2033" t="str">
        <f t="shared" si="31"/>
        <v/>
      </c>
    </row>
    <row r="2034" spans="1:11" ht="14.25" hidden="1" customHeight="1">
      <c r="A2034" s="16">
        <v>42914</v>
      </c>
      <c r="B2034">
        <v>5015706997</v>
      </c>
      <c r="C2034" s="26" t="s">
        <v>7230</v>
      </c>
      <c r="D2034" s="17">
        <v>446405</v>
      </c>
      <c r="E2034" s="27" t="s">
        <v>9551</v>
      </c>
      <c r="F2034" s="17">
        <v>500</v>
      </c>
      <c r="G2034">
        <v>9999</v>
      </c>
      <c r="H2034" s="26" t="s">
        <v>37</v>
      </c>
      <c r="I2034">
        <v>1</v>
      </c>
      <c r="J2034">
        <f>VLOOKUP(E2034,自助机!E:H,4,FALSE)</f>
        <v>500</v>
      </c>
      <c r="K2034" t="str">
        <f t="shared" si="31"/>
        <v/>
      </c>
    </row>
    <row r="2035" spans="1:11" ht="14.25" hidden="1" customHeight="1">
      <c r="A2035" s="16">
        <v>42914</v>
      </c>
      <c r="B2035">
        <v>1000132023</v>
      </c>
      <c r="C2035" s="26" t="s">
        <v>7236</v>
      </c>
      <c r="D2035" s="17">
        <v>446430</v>
      </c>
      <c r="E2035" s="27" t="s">
        <v>9553</v>
      </c>
      <c r="F2035" s="17">
        <v>10</v>
      </c>
      <c r="G2035">
        <v>9999</v>
      </c>
      <c r="H2035" s="26" t="s">
        <v>37</v>
      </c>
      <c r="I2035">
        <v>1</v>
      </c>
      <c r="J2035">
        <f>VLOOKUP(E2035,自助机!E:H,4,FALSE)</f>
        <v>10</v>
      </c>
      <c r="K2035" t="str">
        <f t="shared" si="31"/>
        <v/>
      </c>
    </row>
    <row r="2036" spans="1:11" ht="14.25" hidden="1" customHeight="1">
      <c r="A2036" s="16">
        <v>42914</v>
      </c>
      <c r="B2036">
        <v>102250537</v>
      </c>
      <c r="C2036" s="26" t="s">
        <v>6947</v>
      </c>
      <c r="D2036" s="17">
        <v>438064</v>
      </c>
      <c r="E2036" s="27" t="s">
        <v>9441</v>
      </c>
      <c r="F2036" s="17">
        <v>200</v>
      </c>
      <c r="G2036">
        <v>9999</v>
      </c>
      <c r="H2036" s="26" t="s">
        <v>37</v>
      </c>
      <c r="I2036">
        <v>1</v>
      </c>
      <c r="J2036">
        <f>VLOOKUP(E2036,自助机!E:H,4,FALSE)</f>
        <v>200</v>
      </c>
      <c r="K2036" t="str">
        <f t="shared" si="31"/>
        <v/>
      </c>
    </row>
    <row r="2037" spans="1:11" ht="14.25" hidden="1" customHeight="1">
      <c r="A2037" s="16">
        <v>42914</v>
      </c>
      <c r="B2037">
        <v>1000131474</v>
      </c>
      <c r="C2037" s="26" t="s">
        <v>6950</v>
      </c>
      <c r="D2037" s="17">
        <v>438070</v>
      </c>
      <c r="E2037" s="27" t="s">
        <v>9442</v>
      </c>
      <c r="F2037" s="17">
        <v>20</v>
      </c>
      <c r="G2037">
        <v>9999</v>
      </c>
      <c r="H2037" s="26" t="s">
        <v>37</v>
      </c>
      <c r="I2037">
        <v>1</v>
      </c>
      <c r="J2037">
        <f>VLOOKUP(E2037,自助机!E:H,4,FALSE)</f>
        <v>20</v>
      </c>
      <c r="K2037" t="str">
        <f t="shared" si="31"/>
        <v/>
      </c>
    </row>
    <row r="2038" spans="1:11" ht="14.25" hidden="1" customHeight="1">
      <c r="A2038" s="16">
        <v>42914</v>
      </c>
      <c r="B2038">
        <v>1000131438</v>
      </c>
      <c r="C2038" s="26" t="s">
        <v>6953</v>
      </c>
      <c r="D2038" s="17">
        <v>438154</v>
      </c>
      <c r="E2038" s="27" t="s">
        <v>9443</v>
      </c>
      <c r="F2038" s="17">
        <v>200</v>
      </c>
      <c r="G2038">
        <v>9999</v>
      </c>
      <c r="H2038" s="26" t="s">
        <v>37</v>
      </c>
      <c r="I2038">
        <v>1</v>
      </c>
      <c r="J2038">
        <f>VLOOKUP(E2038,自助机!E:H,4,FALSE)</f>
        <v>200</v>
      </c>
      <c r="K2038" t="str">
        <f t="shared" si="31"/>
        <v/>
      </c>
    </row>
    <row r="2039" spans="1:11" ht="14.25" hidden="1" customHeight="1">
      <c r="A2039" s="16">
        <v>42914</v>
      </c>
      <c r="B2039">
        <v>1000110780</v>
      </c>
      <c r="C2039" s="26" t="s">
        <v>1982</v>
      </c>
      <c r="D2039" s="17">
        <v>438186</v>
      </c>
      <c r="E2039" s="27" t="s">
        <v>9444</v>
      </c>
      <c r="F2039" s="17">
        <v>200</v>
      </c>
      <c r="G2039">
        <v>9999</v>
      </c>
      <c r="H2039" s="26" t="s">
        <v>37</v>
      </c>
      <c r="I2039">
        <v>1</v>
      </c>
      <c r="J2039">
        <f>VLOOKUP(E2039,自助机!E:H,4,FALSE)</f>
        <v>200</v>
      </c>
      <c r="K2039" t="str">
        <f t="shared" si="31"/>
        <v/>
      </c>
    </row>
    <row r="2040" spans="1:11" ht="14.25" hidden="1" customHeight="1">
      <c r="A2040" s="16">
        <v>42914</v>
      </c>
      <c r="B2040">
        <v>1000129650</v>
      </c>
      <c r="C2040" s="26" t="s">
        <v>6988</v>
      </c>
      <c r="D2040" s="17">
        <v>438559</v>
      </c>
      <c r="E2040" s="27" t="s">
        <v>9456</v>
      </c>
      <c r="F2040" s="17">
        <v>200</v>
      </c>
      <c r="G2040">
        <v>9999</v>
      </c>
      <c r="H2040" s="26" t="s">
        <v>37</v>
      </c>
      <c r="I2040">
        <v>1</v>
      </c>
      <c r="J2040">
        <f>VLOOKUP(E2040,自助机!E:H,4,FALSE)</f>
        <v>200</v>
      </c>
      <c r="K2040" t="str">
        <f t="shared" si="31"/>
        <v/>
      </c>
    </row>
    <row r="2041" spans="1:11" ht="14.25" hidden="1" customHeight="1">
      <c r="A2041" s="16">
        <v>42914</v>
      </c>
      <c r="B2041">
        <v>1000133781</v>
      </c>
      <c r="C2041" s="26" t="s">
        <v>7549</v>
      </c>
      <c r="D2041" s="17">
        <v>452628</v>
      </c>
      <c r="E2041" s="27" t="s">
        <v>9681</v>
      </c>
      <c r="F2041" s="17">
        <v>50</v>
      </c>
      <c r="G2041">
        <v>9999</v>
      </c>
      <c r="H2041" s="26" t="s">
        <v>37</v>
      </c>
      <c r="I2041">
        <v>1</v>
      </c>
      <c r="J2041">
        <f>VLOOKUP(E2041,自助机!E:H,4,FALSE)</f>
        <v>50</v>
      </c>
      <c r="K2041" t="str">
        <f t="shared" si="31"/>
        <v/>
      </c>
    </row>
    <row r="2042" spans="1:11" ht="14.25" hidden="1" customHeight="1">
      <c r="A2042" s="16">
        <v>42914</v>
      </c>
      <c r="B2042">
        <v>1000128405</v>
      </c>
      <c r="C2042" s="26" t="s">
        <v>6938</v>
      </c>
      <c r="D2042" s="17">
        <v>437878</v>
      </c>
      <c r="E2042" s="27" t="s">
        <v>9438</v>
      </c>
      <c r="F2042" s="17">
        <v>300</v>
      </c>
      <c r="G2042">
        <v>9999</v>
      </c>
      <c r="H2042" s="26" t="s">
        <v>37</v>
      </c>
      <c r="I2042">
        <v>1</v>
      </c>
      <c r="J2042">
        <f>VLOOKUP(E2042,自助机!E:H,4,FALSE)</f>
        <v>300</v>
      </c>
      <c r="K2042" t="str">
        <f t="shared" si="31"/>
        <v/>
      </c>
    </row>
    <row r="2043" spans="1:11" ht="14.25" hidden="1" customHeight="1">
      <c r="A2043" s="16">
        <v>42914</v>
      </c>
      <c r="B2043">
        <v>1000132319</v>
      </c>
      <c r="C2043" s="26" t="s">
        <v>7133</v>
      </c>
      <c r="D2043" s="17">
        <v>446642</v>
      </c>
      <c r="E2043" s="27" t="s">
        <v>9561</v>
      </c>
      <c r="F2043" s="17">
        <v>60</v>
      </c>
      <c r="G2043">
        <v>9999</v>
      </c>
      <c r="H2043" s="26" t="s">
        <v>37</v>
      </c>
      <c r="I2043">
        <v>1</v>
      </c>
      <c r="J2043">
        <f>VLOOKUP(E2043,自助机!E:H,4,FALSE)</f>
        <v>60</v>
      </c>
      <c r="K2043" t="str">
        <f t="shared" si="31"/>
        <v/>
      </c>
    </row>
    <row r="2044" spans="1:11" ht="14.25" hidden="1" customHeight="1">
      <c r="A2044" s="16">
        <v>42914</v>
      </c>
      <c r="B2044">
        <v>1000132661</v>
      </c>
      <c r="C2044" s="26" t="s">
        <v>7303</v>
      </c>
      <c r="D2044" s="17">
        <v>448093</v>
      </c>
      <c r="E2044" s="27" t="s">
        <v>9582</v>
      </c>
      <c r="F2044" s="17">
        <v>3000</v>
      </c>
      <c r="G2044">
        <v>9999</v>
      </c>
      <c r="H2044" s="26" t="s">
        <v>37</v>
      </c>
      <c r="I2044">
        <v>1</v>
      </c>
      <c r="J2044">
        <f>VLOOKUP(E2044,自助机!E:H,4,FALSE)</f>
        <v>3000</v>
      </c>
      <c r="K2044" t="str">
        <f t="shared" si="31"/>
        <v/>
      </c>
    </row>
    <row r="2045" spans="1:11" ht="14.25" hidden="1" customHeight="1">
      <c r="A2045" s="16">
        <v>42914</v>
      </c>
      <c r="B2045" t="s">
        <v>9043</v>
      </c>
      <c r="C2045" s="26" t="s">
        <v>5934</v>
      </c>
      <c r="D2045" s="17">
        <v>448950</v>
      </c>
      <c r="E2045" s="27" t="s">
        <v>9600</v>
      </c>
      <c r="F2045" s="17">
        <v>2000</v>
      </c>
      <c r="G2045">
        <v>9999</v>
      </c>
      <c r="H2045" s="26" t="s">
        <v>37</v>
      </c>
      <c r="I2045">
        <v>1</v>
      </c>
      <c r="J2045">
        <f>VLOOKUP(E2045,自助机!E:H,4,FALSE)</f>
        <v>2000</v>
      </c>
      <c r="K2045" t="str">
        <f t="shared" si="31"/>
        <v/>
      </c>
    </row>
    <row r="2046" spans="1:11" ht="14.25" hidden="1" customHeight="1">
      <c r="A2046" s="16">
        <v>42914</v>
      </c>
      <c r="B2046">
        <v>1000133331</v>
      </c>
      <c r="C2046" s="26" t="s">
        <v>7367</v>
      </c>
      <c r="D2046" s="17">
        <v>449332</v>
      </c>
      <c r="E2046" s="27" t="s">
        <v>9607</v>
      </c>
      <c r="F2046" s="17">
        <v>100</v>
      </c>
      <c r="G2046">
        <v>9999</v>
      </c>
      <c r="H2046" s="26" t="s">
        <v>37</v>
      </c>
      <c r="I2046">
        <v>1</v>
      </c>
      <c r="J2046">
        <f>VLOOKUP(E2046,自助机!E:H,4,FALSE)</f>
        <v>100</v>
      </c>
      <c r="K2046" t="str">
        <f t="shared" si="31"/>
        <v/>
      </c>
    </row>
    <row r="2047" spans="1:11" ht="14.25" hidden="1" customHeight="1">
      <c r="A2047" s="16">
        <v>42913</v>
      </c>
      <c r="B2047">
        <v>1000127759</v>
      </c>
      <c r="C2047" s="26" t="s">
        <v>6032</v>
      </c>
      <c r="D2047" s="17">
        <v>433939</v>
      </c>
      <c r="E2047" s="27" t="s">
        <v>9349</v>
      </c>
      <c r="F2047" s="17">
        <v>200</v>
      </c>
      <c r="G2047">
        <v>9999</v>
      </c>
      <c r="H2047" s="26" t="s">
        <v>37</v>
      </c>
      <c r="I2047">
        <v>1</v>
      </c>
      <c r="J2047">
        <f>VLOOKUP(E2047,自助机!E:H,4,FALSE)</f>
        <v>200</v>
      </c>
      <c r="K2047" t="str">
        <f t="shared" si="31"/>
        <v/>
      </c>
    </row>
    <row r="2048" spans="1:11" ht="14.25" hidden="1" customHeight="1">
      <c r="A2048" s="16">
        <v>42913</v>
      </c>
      <c r="B2048">
        <v>1000090484</v>
      </c>
      <c r="C2048" s="26" t="s">
        <v>6696</v>
      </c>
      <c r="D2048" s="17">
        <v>434218</v>
      </c>
      <c r="E2048" s="27" t="s">
        <v>9356</v>
      </c>
      <c r="F2048" s="17">
        <v>120</v>
      </c>
      <c r="G2048">
        <v>9999</v>
      </c>
      <c r="H2048" s="26" t="s">
        <v>37</v>
      </c>
      <c r="I2048">
        <v>1</v>
      </c>
      <c r="J2048">
        <f>VLOOKUP(E2048,自助机!E:H,4,FALSE)</f>
        <v>120</v>
      </c>
      <c r="K2048" t="str">
        <f t="shared" si="31"/>
        <v/>
      </c>
    </row>
    <row r="2049" spans="1:11" ht="14.25" hidden="1" customHeight="1">
      <c r="A2049" s="16">
        <v>42913</v>
      </c>
      <c r="B2049">
        <v>1000122289</v>
      </c>
      <c r="C2049" s="26" t="s">
        <v>6777</v>
      </c>
      <c r="D2049" s="17">
        <v>434963</v>
      </c>
      <c r="E2049" s="27" t="s">
        <v>9371</v>
      </c>
      <c r="F2049" s="17">
        <v>1021</v>
      </c>
      <c r="G2049">
        <v>9999</v>
      </c>
      <c r="H2049" s="26" t="s">
        <v>37</v>
      </c>
      <c r="I2049">
        <v>1</v>
      </c>
      <c r="J2049">
        <f>VLOOKUP(E2049,自助机!E:H,4,FALSE)</f>
        <v>1021</v>
      </c>
      <c r="K2049" t="str">
        <f t="shared" si="31"/>
        <v/>
      </c>
    </row>
    <row r="2050" spans="1:11" ht="14.25" hidden="1" customHeight="1">
      <c r="A2050" s="16">
        <v>42913</v>
      </c>
      <c r="B2050">
        <v>92279</v>
      </c>
      <c r="C2050" s="26" t="s">
        <v>6791</v>
      </c>
      <c r="D2050" s="17">
        <v>435123</v>
      </c>
      <c r="E2050" s="27" t="s">
        <v>9376</v>
      </c>
      <c r="F2050" s="17">
        <v>20</v>
      </c>
      <c r="G2050">
        <v>9999</v>
      </c>
      <c r="H2050" s="26" t="s">
        <v>37</v>
      </c>
      <c r="I2050">
        <v>1</v>
      </c>
      <c r="J2050">
        <f>VLOOKUP(E2050,自助机!E:H,4,FALSE)</f>
        <v>20</v>
      </c>
      <c r="K2050" t="str">
        <f t="shared" si="31"/>
        <v/>
      </c>
    </row>
    <row r="2051" spans="1:11" ht="14.25" hidden="1" customHeight="1">
      <c r="A2051" s="16">
        <v>42914</v>
      </c>
      <c r="B2051">
        <v>103110242</v>
      </c>
      <c r="C2051" s="26" t="s">
        <v>6997</v>
      </c>
      <c r="D2051" s="17">
        <v>438771</v>
      </c>
      <c r="E2051" s="27" t="s">
        <v>9459</v>
      </c>
      <c r="F2051" s="17">
        <v>10</v>
      </c>
      <c r="G2051">
        <v>9999</v>
      </c>
      <c r="H2051" s="26" t="s">
        <v>37</v>
      </c>
      <c r="I2051">
        <v>1</v>
      </c>
      <c r="J2051">
        <f>VLOOKUP(E2051,自助机!E:H,4,FALSE)</f>
        <v>10</v>
      </c>
      <c r="K2051" t="str">
        <f t="shared" ref="K2051:K2114" si="32">IF(J2051=F2051,"",1)</f>
        <v/>
      </c>
    </row>
    <row r="2052" spans="1:11" ht="14.25" hidden="1" customHeight="1">
      <c r="A2052" s="16">
        <v>42914</v>
      </c>
      <c r="B2052">
        <v>1000131795</v>
      </c>
      <c r="C2052" s="26" t="s">
        <v>7025</v>
      </c>
      <c r="D2052" s="17">
        <v>439533</v>
      </c>
      <c r="E2052" s="27" t="s">
        <v>9469</v>
      </c>
      <c r="F2052" s="17">
        <v>800</v>
      </c>
      <c r="G2052">
        <v>9999</v>
      </c>
      <c r="H2052" s="26" t="s">
        <v>37</v>
      </c>
      <c r="I2052">
        <v>1</v>
      </c>
      <c r="J2052">
        <f>VLOOKUP(E2052,自助机!E:H,4,FALSE)</f>
        <v>800</v>
      </c>
      <c r="K2052" t="str">
        <f t="shared" si="32"/>
        <v/>
      </c>
    </row>
    <row r="2053" spans="1:11" ht="14.25" hidden="1" customHeight="1">
      <c r="A2053" s="16">
        <v>42913</v>
      </c>
      <c r="B2053">
        <v>112163825</v>
      </c>
      <c r="C2053" s="26" t="s">
        <v>6608</v>
      </c>
      <c r="D2053" s="17">
        <v>431393</v>
      </c>
      <c r="E2053" s="27" t="s">
        <v>9306</v>
      </c>
      <c r="F2053" s="17">
        <v>100</v>
      </c>
      <c r="G2053">
        <v>9999</v>
      </c>
      <c r="H2053" s="26" t="s">
        <v>37</v>
      </c>
      <c r="I2053">
        <v>1</v>
      </c>
      <c r="J2053">
        <f>VLOOKUP(E2053,自助机!E:H,4,FALSE)</f>
        <v>100</v>
      </c>
      <c r="K2053" t="str">
        <f t="shared" si="32"/>
        <v/>
      </c>
    </row>
    <row r="2054" spans="1:11" ht="14.25" hidden="1" customHeight="1">
      <c r="A2054" s="16">
        <v>42913</v>
      </c>
      <c r="B2054">
        <v>1000130155</v>
      </c>
      <c r="C2054" s="26" t="s">
        <v>6541</v>
      </c>
      <c r="D2054" s="17">
        <v>431430</v>
      </c>
      <c r="E2054" s="27" t="s">
        <v>9307</v>
      </c>
      <c r="F2054" s="17">
        <v>200</v>
      </c>
      <c r="G2054">
        <v>9999</v>
      </c>
      <c r="H2054" s="26" t="s">
        <v>37</v>
      </c>
      <c r="I2054">
        <v>1</v>
      </c>
      <c r="J2054">
        <f>VLOOKUP(E2054,自助机!E:H,4,FALSE)</f>
        <v>200</v>
      </c>
      <c r="K2054" t="str">
        <f t="shared" si="32"/>
        <v/>
      </c>
    </row>
    <row r="2055" spans="1:11" ht="14.25" hidden="1" customHeight="1">
      <c r="A2055" s="16">
        <v>42913</v>
      </c>
      <c r="B2055">
        <v>1000130230</v>
      </c>
      <c r="C2055" s="26" t="s">
        <v>6619</v>
      </c>
      <c r="D2055" s="17">
        <v>431540</v>
      </c>
      <c r="E2055" s="27" t="s">
        <v>9310</v>
      </c>
      <c r="F2055" s="17">
        <v>990</v>
      </c>
      <c r="G2055">
        <v>9999</v>
      </c>
      <c r="H2055" s="26" t="s">
        <v>37</v>
      </c>
      <c r="I2055">
        <v>1</v>
      </c>
      <c r="J2055">
        <f>VLOOKUP(E2055,自助机!E:H,4,FALSE)</f>
        <v>990</v>
      </c>
      <c r="K2055" t="str">
        <f t="shared" si="32"/>
        <v/>
      </c>
    </row>
    <row r="2056" spans="1:11" ht="14.25" hidden="1" customHeight="1">
      <c r="A2056" s="16">
        <v>42914</v>
      </c>
      <c r="B2056">
        <v>1000133180</v>
      </c>
      <c r="C2056" s="26" t="s">
        <v>7332</v>
      </c>
      <c r="D2056" s="17">
        <v>448740</v>
      </c>
      <c r="E2056" s="27" t="s">
        <v>9594</v>
      </c>
      <c r="F2056" s="17">
        <v>20</v>
      </c>
      <c r="G2056">
        <v>9999</v>
      </c>
      <c r="H2056" s="26" t="s">
        <v>37</v>
      </c>
      <c r="I2056">
        <v>1</v>
      </c>
      <c r="J2056">
        <f>VLOOKUP(E2056,自助机!E:H,4,FALSE)</f>
        <v>20</v>
      </c>
      <c r="K2056" t="str">
        <f t="shared" si="32"/>
        <v/>
      </c>
    </row>
    <row r="2057" spans="1:11" ht="14.25" hidden="1" customHeight="1">
      <c r="A2057" s="16">
        <v>42914</v>
      </c>
      <c r="B2057">
        <v>1000100441</v>
      </c>
      <c r="C2057" s="26" t="s">
        <v>7670</v>
      </c>
      <c r="D2057" s="17">
        <v>455541</v>
      </c>
      <c r="E2057" s="27" t="s">
        <v>9744</v>
      </c>
      <c r="F2057" s="17">
        <v>130</v>
      </c>
      <c r="G2057">
        <v>9999</v>
      </c>
      <c r="H2057" s="26" t="s">
        <v>37</v>
      </c>
      <c r="I2057">
        <v>1</v>
      </c>
      <c r="J2057">
        <f>VLOOKUP(E2057,自助机!E:H,4,FALSE)</f>
        <v>130</v>
      </c>
      <c r="K2057" t="str">
        <f t="shared" si="32"/>
        <v/>
      </c>
    </row>
    <row r="2058" spans="1:11" ht="14.25" hidden="1" customHeight="1">
      <c r="A2058" s="16">
        <v>42914</v>
      </c>
      <c r="B2058">
        <v>112320269</v>
      </c>
      <c r="C2058" s="26" t="s">
        <v>7032</v>
      </c>
      <c r="D2058" s="17">
        <v>439828</v>
      </c>
      <c r="E2058" s="27" t="s">
        <v>9472</v>
      </c>
      <c r="F2058" s="17">
        <v>300</v>
      </c>
      <c r="G2058">
        <v>9999</v>
      </c>
      <c r="H2058" s="26" t="s">
        <v>37</v>
      </c>
      <c r="I2058">
        <v>1</v>
      </c>
      <c r="J2058">
        <f>VLOOKUP(E2058,自助机!E:H,4,FALSE)</f>
        <v>300</v>
      </c>
      <c r="K2058" t="str">
        <f t="shared" si="32"/>
        <v/>
      </c>
    </row>
    <row r="2059" spans="1:11" ht="14.25" hidden="1" customHeight="1">
      <c r="A2059" s="16">
        <v>42914</v>
      </c>
      <c r="B2059">
        <v>1000131384</v>
      </c>
      <c r="C2059" s="26" t="s">
        <v>7056</v>
      </c>
      <c r="D2059" s="17">
        <v>440725</v>
      </c>
      <c r="E2059" s="27" t="s">
        <v>9481</v>
      </c>
      <c r="F2059" s="17">
        <v>100</v>
      </c>
      <c r="G2059">
        <v>9999</v>
      </c>
      <c r="H2059" s="26" t="s">
        <v>37</v>
      </c>
      <c r="I2059">
        <v>1</v>
      </c>
      <c r="J2059">
        <f>VLOOKUP(E2059,自助机!E:H,4,FALSE)</f>
        <v>100</v>
      </c>
      <c r="K2059" t="str">
        <f t="shared" si="32"/>
        <v/>
      </c>
    </row>
    <row r="2060" spans="1:11" ht="14.25" hidden="1" customHeight="1">
      <c r="A2060" s="16">
        <v>42914</v>
      </c>
      <c r="B2060">
        <v>1000131539</v>
      </c>
      <c r="C2060" s="26" t="s">
        <v>6961</v>
      </c>
      <c r="D2060" s="17">
        <v>440864</v>
      </c>
      <c r="E2060" s="27" t="s">
        <v>9487</v>
      </c>
      <c r="F2060" s="17">
        <v>200</v>
      </c>
      <c r="G2060">
        <v>9999</v>
      </c>
      <c r="H2060" s="26" t="s">
        <v>37</v>
      </c>
      <c r="I2060">
        <v>1</v>
      </c>
      <c r="J2060">
        <f>VLOOKUP(E2060,自助机!E:H,4,FALSE)</f>
        <v>200</v>
      </c>
      <c r="K2060" t="str">
        <f t="shared" si="32"/>
        <v/>
      </c>
    </row>
    <row r="2061" spans="1:11" ht="14.25" hidden="1" customHeight="1">
      <c r="A2061" s="16">
        <v>42914</v>
      </c>
      <c r="B2061" t="s">
        <v>9497</v>
      </c>
      <c r="C2061" s="26" t="s">
        <v>7092</v>
      </c>
      <c r="D2061" s="17">
        <v>441273</v>
      </c>
      <c r="E2061" s="27" t="s">
        <v>9498</v>
      </c>
      <c r="F2061" s="17">
        <v>5</v>
      </c>
      <c r="G2061">
        <v>9999</v>
      </c>
      <c r="H2061" s="26" t="s">
        <v>37</v>
      </c>
      <c r="I2061">
        <v>1</v>
      </c>
      <c r="J2061">
        <f>VLOOKUP(E2061,自助机!E:H,4,FALSE)</f>
        <v>5</v>
      </c>
      <c r="K2061" t="str">
        <f t="shared" si="32"/>
        <v/>
      </c>
    </row>
    <row r="2062" spans="1:11" ht="14.25" hidden="1" customHeight="1">
      <c r="A2062" s="16">
        <v>42914</v>
      </c>
      <c r="B2062">
        <v>5011317635</v>
      </c>
      <c r="C2062" s="26" t="s">
        <v>7101</v>
      </c>
      <c r="D2062" s="17">
        <v>441383</v>
      </c>
      <c r="E2062" s="27" t="s">
        <v>9501</v>
      </c>
      <c r="F2062" s="17">
        <v>100</v>
      </c>
      <c r="G2062">
        <v>9999</v>
      </c>
      <c r="H2062" s="26" t="s">
        <v>37</v>
      </c>
      <c r="I2062">
        <v>1</v>
      </c>
      <c r="J2062">
        <f>VLOOKUP(E2062,自助机!E:H,4,FALSE)</f>
        <v>100</v>
      </c>
      <c r="K2062" t="str">
        <f t="shared" si="32"/>
        <v/>
      </c>
    </row>
    <row r="2063" spans="1:11" ht="14.25" hidden="1" customHeight="1">
      <c r="A2063" s="16">
        <v>42914</v>
      </c>
      <c r="B2063">
        <v>1000015914</v>
      </c>
      <c r="C2063" s="26" t="s">
        <v>7404</v>
      </c>
      <c r="D2063" s="17">
        <v>449893</v>
      </c>
      <c r="E2063" s="27" t="s">
        <v>9625</v>
      </c>
      <c r="F2063" s="17">
        <v>1</v>
      </c>
      <c r="G2063">
        <v>9999</v>
      </c>
      <c r="H2063" s="26" t="s">
        <v>37</v>
      </c>
      <c r="I2063">
        <v>1</v>
      </c>
      <c r="J2063">
        <f>VLOOKUP(E2063,自助机!E:H,4,FALSE)</f>
        <v>1</v>
      </c>
      <c r="K2063" t="str">
        <f t="shared" si="32"/>
        <v/>
      </c>
    </row>
    <row r="2064" spans="1:11" ht="14.25" hidden="1" customHeight="1">
      <c r="A2064" s="16">
        <v>42914</v>
      </c>
      <c r="B2064">
        <v>1000112987</v>
      </c>
      <c r="C2064" s="26" t="s">
        <v>7435</v>
      </c>
      <c r="D2064" s="17">
        <v>450577</v>
      </c>
      <c r="E2064" s="27" t="s">
        <v>9634</v>
      </c>
      <c r="F2064" s="17">
        <v>200</v>
      </c>
      <c r="G2064">
        <v>9999</v>
      </c>
      <c r="H2064" s="26" t="s">
        <v>37</v>
      </c>
      <c r="I2064">
        <v>1</v>
      </c>
      <c r="J2064">
        <f>VLOOKUP(E2064,自助机!E:H,4,FALSE)</f>
        <v>200</v>
      </c>
      <c r="K2064" t="str">
        <f t="shared" si="32"/>
        <v/>
      </c>
    </row>
    <row r="2065" spans="1:11" ht="14.25" hidden="1" customHeight="1">
      <c r="A2065" s="16">
        <v>42914</v>
      </c>
      <c r="B2065">
        <v>1000003290</v>
      </c>
      <c r="C2065" s="26" t="s">
        <v>742</v>
      </c>
      <c r="D2065" s="17">
        <v>450750</v>
      </c>
      <c r="E2065" s="27" t="s">
        <v>9639</v>
      </c>
      <c r="F2065" s="17">
        <v>100</v>
      </c>
      <c r="G2065">
        <v>9999</v>
      </c>
      <c r="H2065" s="26" t="s">
        <v>37</v>
      </c>
      <c r="I2065">
        <v>1</v>
      </c>
      <c r="J2065">
        <f>VLOOKUP(E2065,自助机!E:H,4,FALSE)</f>
        <v>100</v>
      </c>
      <c r="K2065" t="str">
        <f t="shared" si="32"/>
        <v/>
      </c>
    </row>
    <row r="2066" spans="1:11" ht="14.25" hidden="1" customHeight="1">
      <c r="A2066" s="16">
        <v>42914</v>
      </c>
      <c r="B2066">
        <v>1000133453</v>
      </c>
      <c r="C2066" s="26" t="s">
        <v>7458</v>
      </c>
      <c r="D2066" s="17">
        <v>450945</v>
      </c>
      <c r="E2066" s="27" t="s">
        <v>9643</v>
      </c>
      <c r="F2066" s="17">
        <v>100</v>
      </c>
      <c r="G2066">
        <v>9999</v>
      </c>
      <c r="H2066" s="26" t="s">
        <v>37</v>
      </c>
      <c r="I2066">
        <v>1</v>
      </c>
      <c r="J2066">
        <f>VLOOKUP(E2066,自助机!E:H,4,FALSE)</f>
        <v>100</v>
      </c>
      <c r="K2066" t="str">
        <f t="shared" si="32"/>
        <v/>
      </c>
    </row>
    <row r="2067" spans="1:11" ht="14.25" hidden="1" customHeight="1">
      <c r="A2067" s="16">
        <v>42914</v>
      </c>
      <c r="B2067">
        <v>1000131916</v>
      </c>
      <c r="C2067" s="26" t="s">
        <v>7062</v>
      </c>
      <c r="D2067" s="17">
        <v>440788</v>
      </c>
      <c r="E2067" s="27" t="s">
        <v>9483</v>
      </c>
      <c r="F2067" s="17">
        <v>200</v>
      </c>
      <c r="G2067">
        <v>9999</v>
      </c>
      <c r="H2067" s="26" t="s">
        <v>37</v>
      </c>
      <c r="I2067">
        <v>1</v>
      </c>
      <c r="J2067">
        <f>VLOOKUP(E2067,自助机!E:H,4,FALSE)</f>
        <v>200</v>
      </c>
      <c r="K2067" t="str">
        <f t="shared" si="32"/>
        <v/>
      </c>
    </row>
    <row r="2068" spans="1:11" ht="14.25" hidden="1" customHeight="1">
      <c r="A2068" s="16">
        <v>42914</v>
      </c>
      <c r="B2068">
        <v>1000133098</v>
      </c>
      <c r="C2068" s="26" t="s">
        <v>845</v>
      </c>
      <c r="D2068" s="17">
        <v>448116</v>
      </c>
      <c r="E2068" s="27" t="s">
        <v>9583</v>
      </c>
      <c r="F2068" s="17">
        <v>10</v>
      </c>
      <c r="G2068">
        <v>9999</v>
      </c>
      <c r="H2068" s="26" t="s">
        <v>37</v>
      </c>
      <c r="I2068">
        <v>1</v>
      </c>
      <c r="J2068">
        <f>VLOOKUP(E2068,自助机!E:H,4,FALSE)</f>
        <v>10</v>
      </c>
      <c r="K2068" t="str">
        <f t="shared" si="32"/>
        <v/>
      </c>
    </row>
    <row r="2069" spans="1:11" ht="14.25" hidden="1" customHeight="1">
      <c r="A2069" s="16">
        <v>42914</v>
      </c>
      <c r="B2069">
        <v>1000132590</v>
      </c>
      <c r="C2069" s="26" t="s">
        <v>7205</v>
      </c>
      <c r="D2069" s="17">
        <v>448317</v>
      </c>
      <c r="E2069" s="27" t="s">
        <v>9584</v>
      </c>
      <c r="F2069" s="17">
        <v>100</v>
      </c>
      <c r="G2069">
        <v>9999</v>
      </c>
      <c r="H2069" s="26" t="s">
        <v>37</v>
      </c>
      <c r="I2069">
        <v>1</v>
      </c>
      <c r="J2069">
        <f>VLOOKUP(E2069,自助机!E:H,4,FALSE)</f>
        <v>100</v>
      </c>
      <c r="K2069" t="str">
        <f t="shared" si="32"/>
        <v/>
      </c>
    </row>
    <row r="2070" spans="1:11" ht="14.25" hidden="1" customHeight="1">
      <c r="A2070" s="16">
        <v>42914</v>
      </c>
      <c r="B2070">
        <v>1000016401</v>
      </c>
      <c r="C2070" s="26" t="s">
        <v>7315</v>
      </c>
      <c r="D2070" s="17">
        <v>448490</v>
      </c>
      <c r="E2070" s="27" t="s">
        <v>9588</v>
      </c>
      <c r="F2070" s="17">
        <v>1000</v>
      </c>
      <c r="G2070">
        <v>9999</v>
      </c>
      <c r="H2070" s="26" t="s">
        <v>37</v>
      </c>
      <c r="I2070">
        <v>1</v>
      </c>
      <c r="J2070">
        <f>VLOOKUP(E2070,自助机!E:H,4,FALSE)</f>
        <v>1000</v>
      </c>
      <c r="K2070" t="str">
        <f t="shared" si="32"/>
        <v/>
      </c>
    </row>
    <row r="2071" spans="1:11" ht="14.25" hidden="1" customHeight="1">
      <c r="A2071" s="16">
        <v>42914</v>
      </c>
      <c r="B2071">
        <v>1000133171</v>
      </c>
      <c r="C2071" s="26" t="s">
        <v>7335</v>
      </c>
      <c r="D2071" s="17">
        <v>448764</v>
      </c>
      <c r="E2071" s="27" t="s">
        <v>9595</v>
      </c>
      <c r="F2071" s="17">
        <v>300</v>
      </c>
      <c r="G2071">
        <v>9999</v>
      </c>
      <c r="H2071" s="26" t="s">
        <v>37</v>
      </c>
      <c r="I2071">
        <v>1</v>
      </c>
      <c r="J2071">
        <f>VLOOKUP(E2071,自助机!E:H,4,FALSE)</f>
        <v>300</v>
      </c>
      <c r="K2071" t="str">
        <f t="shared" si="32"/>
        <v/>
      </c>
    </row>
    <row r="2072" spans="1:11" ht="14.25" hidden="1" customHeight="1">
      <c r="A2072" s="16">
        <v>42914</v>
      </c>
      <c r="B2072">
        <v>102111080</v>
      </c>
      <c r="C2072" s="26" t="s">
        <v>7338</v>
      </c>
      <c r="D2072" s="17">
        <v>448816</v>
      </c>
      <c r="E2072" s="27" t="s">
        <v>9596</v>
      </c>
      <c r="F2072" s="17">
        <v>100</v>
      </c>
      <c r="G2072">
        <v>9999</v>
      </c>
      <c r="H2072" s="26" t="s">
        <v>37</v>
      </c>
      <c r="I2072">
        <v>1</v>
      </c>
      <c r="J2072">
        <f>VLOOKUP(E2072,自助机!E:H,4,FALSE)</f>
        <v>100</v>
      </c>
      <c r="K2072" t="str">
        <f t="shared" si="32"/>
        <v/>
      </c>
    </row>
    <row r="2073" spans="1:11" ht="14.25" hidden="1" customHeight="1">
      <c r="A2073" s="16">
        <v>42914</v>
      </c>
      <c r="B2073">
        <v>1000132958</v>
      </c>
      <c r="C2073" s="26" t="s">
        <v>7341</v>
      </c>
      <c r="D2073" s="17">
        <v>448880</v>
      </c>
      <c r="E2073" s="27" t="s">
        <v>9597</v>
      </c>
      <c r="F2073" s="17">
        <v>300</v>
      </c>
      <c r="G2073">
        <v>9999</v>
      </c>
      <c r="H2073" s="26" t="s">
        <v>37</v>
      </c>
      <c r="I2073">
        <v>1</v>
      </c>
      <c r="J2073">
        <f>VLOOKUP(E2073,自助机!E:H,4,FALSE)</f>
        <v>300</v>
      </c>
      <c r="K2073" t="str">
        <f t="shared" si="32"/>
        <v/>
      </c>
    </row>
    <row r="2074" spans="1:11" ht="14.25" hidden="1" customHeight="1">
      <c r="A2074" s="16">
        <v>42914</v>
      </c>
      <c r="B2074">
        <v>1000125410</v>
      </c>
      <c r="C2074" s="26" t="s">
        <v>7495</v>
      </c>
      <c r="D2074" s="17">
        <v>453301</v>
      </c>
      <c r="E2074" s="27" t="s">
        <v>9698</v>
      </c>
      <c r="F2074" s="17">
        <v>200</v>
      </c>
      <c r="G2074">
        <v>9999</v>
      </c>
      <c r="H2074" s="26" t="s">
        <v>37</v>
      </c>
      <c r="I2074">
        <v>1</v>
      </c>
      <c r="J2074">
        <f>VLOOKUP(E2074,自助机!E:H,4,FALSE)</f>
        <v>200</v>
      </c>
      <c r="K2074" t="str">
        <f t="shared" si="32"/>
        <v/>
      </c>
    </row>
    <row r="2075" spans="1:11" ht="14.25" hidden="1" customHeight="1">
      <c r="A2075" s="16">
        <v>42914</v>
      </c>
      <c r="B2075" t="s">
        <v>9700</v>
      </c>
      <c r="C2075" s="26" t="s">
        <v>7421</v>
      </c>
      <c r="D2075" s="17">
        <v>453339</v>
      </c>
      <c r="E2075" s="27" t="s">
        <v>9701</v>
      </c>
      <c r="F2075" s="17">
        <v>50</v>
      </c>
      <c r="G2075">
        <v>9999</v>
      </c>
      <c r="H2075" s="26" t="s">
        <v>37</v>
      </c>
      <c r="I2075">
        <v>1</v>
      </c>
      <c r="J2075">
        <f>VLOOKUP(E2075,自助机!E:H,4,FALSE)</f>
        <v>50</v>
      </c>
      <c r="K2075" t="str">
        <f t="shared" si="32"/>
        <v/>
      </c>
    </row>
    <row r="2076" spans="1:11" ht="14.25" hidden="1" customHeight="1">
      <c r="A2076" s="16">
        <v>42914</v>
      </c>
      <c r="B2076">
        <v>1000134289</v>
      </c>
      <c r="C2076" s="26" t="s">
        <v>7722</v>
      </c>
      <c r="D2076" s="17">
        <v>456089</v>
      </c>
      <c r="E2076" s="27" t="s">
        <v>9751</v>
      </c>
      <c r="F2076" s="17">
        <v>50</v>
      </c>
      <c r="G2076">
        <v>9999</v>
      </c>
      <c r="H2076" s="26" t="s">
        <v>37</v>
      </c>
      <c r="I2076">
        <v>1</v>
      </c>
      <c r="J2076">
        <f>VLOOKUP(E2076,自助机!E:H,4,FALSE)</f>
        <v>50</v>
      </c>
      <c r="K2076" t="str">
        <f t="shared" si="32"/>
        <v/>
      </c>
    </row>
    <row r="2077" spans="1:11" ht="14.25" hidden="1" customHeight="1">
      <c r="A2077" s="16">
        <v>42914</v>
      </c>
      <c r="B2077">
        <v>1000134498</v>
      </c>
      <c r="C2077" s="26" t="s">
        <v>7784</v>
      </c>
      <c r="D2077" s="17">
        <v>457371</v>
      </c>
      <c r="E2077" s="27" t="s">
        <v>9775</v>
      </c>
      <c r="F2077" s="17">
        <v>300</v>
      </c>
      <c r="G2077">
        <v>9999</v>
      </c>
      <c r="H2077" s="26" t="s">
        <v>37</v>
      </c>
      <c r="I2077">
        <v>1</v>
      </c>
      <c r="J2077">
        <f>VLOOKUP(E2077,自助机!E:H,4,FALSE)</f>
        <v>300</v>
      </c>
      <c r="K2077" t="str">
        <f t="shared" si="32"/>
        <v/>
      </c>
    </row>
    <row r="2078" spans="1:11" ht="14.25" hidden="1" customHeight="1">
      <c r="A2078" s="16">
        <v>42914</v>
      </c>
      <c r="B2078">
        <v>1000016123</v>
      </c>
      <c r="C2078" s="26" t="s">
        <v>7795</v>
      </c>
      <c r="D2078" s="17">
        <v>457526</v>
      </c>
      <c r="E2078" s="27" t="s">
        <v>9779</v>
      </c>
      <c r="F2078" s="17">
        <v>300</v>
      </c>
      <c r="G2078">
        <v>9999</v>
      </c>
      <c r="H2078" s="26" t="s">
        <v>37</v>
      </c>
      <c r="I2078">
        <v>1</v>
      </c>
      <c r="J2078">
        <f>VLOOKUP(E2078,自助机!E:H,4,FALSE)</f>
        <v>300</v>
      </c>
      <c r="K2078" t="str">
        <f t="shared" si="32"/>
        <v/>
      </c>
    </row>
    <row r="2079" spans="1:11" ht="14.25" hidden="1" customHeight="1">
      <c r="A2079" s="16">
        <v>42914</v>
      </c>
      <c r="B2079">
        <v>1000116867</v>
      </c>
      <c r="C2079" s="26" t="s">
        <v>7787</v>
      </c>
      <c r="D2079" s="17">
        <v>457598</v>
      </c>
      <c r="E2079" s="27" t="s">
        <v>9781</v>
      </c>
      <c r="F2079" s="17">
        <v>500</v>
      </c>
      <c r="G2079">
        <v>9999</v>
      </c>
      <c r="H2079" s="26" t="s">
        <v>37</v>
      </c>
      <c r="I2079">
        <v>1</v>
      </c>
      <c r="J2079">
        <f>VLOOKUP(E2079,自助机!E:H,4,FALSE)</f>
        <v>500</v>
      </c>
      <c r="K2079" t="str">
        <f t="shared" si="32"/>
        <v/>
      </c>
    </row>
    <row r="2080" spans="1:11" ht="14.25" hidden="1" customHeight="1">
      <c r="A2080" s="16">
        <v>42914</v>
      </c>
      <c r="B2080">
        <v>1000123937</v>
      </c>
      <c r="C2080" s="26" t="s">
        <v>7689</v>
      </c>
      <c r="D2080" s="17">
        <v>455370</v>
      </c>
      <c r="E2080" s="27" t="s">
        <v>9738</v>
      </c>
      <c r="F2080" s="17">
        <v>20</v>
      </c>
      <c r="G2080">
        <v>9999</v>
      </c>
      <c r="H2080" s="26" t="s">
        <v>37</v>
      </c>
      <c r="I2080">
        <v>1</v>
      </c>
      <c r="J2080">
        <f>VLOOKUP(E2080,自助机!E:H,4,FALSE)</f>
        <v>20</v>
      </c>
      <c r="K2080" t="str">
        <f t="shared" si="32"/>
        <v/>
      </c>
    </row>
    <row r="2081" spans="1:11" ht="14.25" hidden="1" customHeight="1">
      <c r="A2081" s="16">
        <v>42914</v>
      </c>
      <c r="B2081">
        <v>1000131185</v>
      </c>
      <c r="C2081" s="26" t="s">
        <v>6932</v>
      </c>
      <c r="D2081" s="17">
        <v>441793</v>
      </c>
      <c r="E2081" s="27" t="s">
        <v>9506</v>
      </c>
      <c r="F2081" s="17">
        <v>200</v>
      </c>
      <c r="G2081">
        <v>9999</v>
      </c>
      <c r="H2081" s="26" t="s">
        <v>37</v>
      </c>
      <c r="I2081">
        <v>1</v>
      </c>
      <c r="J2081">
        <f>VLOOKUP(E2081,自助机!E:H,4,FALSE)</f>
        <v>200</v>
      </c>
      <c r="K2081" t="str">
        <f t="shared" si="32"/>
        <v/>
      </c>
    </row>
    <row r="2082" spans="1:11" ht="14.25" hidden="1" customHeight="1">
      <c r="A2082" s="16">
        <v>42914</v>
      </c>
      <c r="B2082">
        <v>787804</v>
      </c>
      <c r="C2082" s="26" t="s">
        <v>7752</v>
      </c>
      <c r="D2082" s="17">
        <v>456926</v>
      </c>
      <c r="E2082" s="27" t="s">
        <v>9763</v>
      </c>
      <c r="F2082" s="17">
        <v>20</v>
      </c>
      <c r="G2082">
        <v>9999</v>
      </c>
      <c r="H2082" s="26" t="s">
        <v>37</v>
      </c>
      <c r="I2082">
        <v>1</v>
      </c>
      <c r="J2082">
        <f>VLOOKUP(E2082,自助机!E:H,4,FALSE)</f>
        <v>20</v>
      </c>
      <c r="K2082" t="str">
        <f t="shared" si="32"/>
        <v/>
      </c>
    </row>
    <row r="2083" spans="1:11" ht="14.25" hidden="1" customHeight="1">
      <c r="A2083" s="16">
        <v>42914</v>
      </c>
      <c r="B2083">
        <v>1000134232</v>
      </c>
      <c r="C2083" s="26" t="s">
        <v>7760</v>
      </c>
      <c r="D2083" s="17">
        <v>456961</v>
      </c>
      <c r="E2083" s="27" t="s">
        <v>9766</v>
      </c>
      <c r="F2083" s="17">
        <v>100</v>
      </c>
      <c r="G2083">
        <v>9999</v>
      </c>
      <c r="H2083" s="26" t="s">
        <v>37</v>
      </c>
      <c r="I2083">
        <v>1</v>
      </c>
      <c r="J2083">
        <f>VLOOKUP(E2083,自助机!E:H,4,FALSE)</f>
        <v>100</v>
      </c>
      <c r="K2083" t="str">
        <f t="shared" si="32"/>
        <v/>
      </c>
    </row>
    <row r="2084" spans="1:11" ht="14.25" hidden="1" customHeight="1">
      <c r="A2084" s="16">
        <v>42914</v>
      </c>
      <c r="B2084">
        <v>1000131384</v>
      </c>
      <c r="C2084" s="26" t="s">
        <v>7056</v>
      </c>
      <c r="D2084" s="17">
        <v>446455</v>
      </c>
      <c r="E2084" s="27" t="s">
        <v>9555</v>
      </c>
      <c r="F2084" s="17">
        <v>130</v>
      </c>
      <c r="G2084">
        <v>9999</v>
      </c>
      <c r="H2084" s="26" t="s">
        <v>37</v>
      </c>
      <c r="I2084">
        <v>1</v>
      </c>
      <c r="J2084">
        <f>VLOOKUP(E2084,自助机!E:H,4,FALSE)</f>
        <v>130</v>
      </c>
      <c r="K2084" t="str">
        <f t="shared" si="32"/>
        <v/>
      </c>
    </row>
    <row r="2085" spans="1:11" ht="14.25" hidden="1" customHeight="1">
      <c r="A2085" s="16">
        <v>42914</v>
      </c>
      <c r="B2085">
        <v>1000011139</v>
      </c>
      <c r="C2085" s="26" t="s">
        <v>7170</v>
      </c>
      <c r="D2085" s="17">
        <v>446921</v>
      </c>
      <c r="E2085" s="27" t="s">
        <v>9565</v>
      </c>
      <c r="F2085" s="17">
        <v>300</v>
      </c>
      <c r="G2085">
        <v>9999</v>
      </c>
      <c r="H2085" s="26" t="s">
        <v>37</v>
      </c>
      <c r="I2085">
        <v>1</v>
      </c>
      <c r="J2085">
        <f>VLOOKUP(E2085,自助机!E:H,4,FALSE)</f>
        <v>300</v>
      </c>
      <c r="K2085" t="str">
        <f t="shared" si="32"/>
        <v/>
      </c>
    </row>
    <row r="2086" spans="1:11" ht="14.25" hidden="1" customHeight="1">
      <c r="A2086" s="16">
        <v>42914</v>
      </c>
      <c r="B2086">
        <v>1000132269</v>
      </c>
      <c r="C2086" s="26" t="s">
        <v>7272</v>
      </c>
      <c r="D2086" s="17">
        <v>447141</v>
      </c>
      <c r="E2086" s="27" t="s">
        <v>9569</v>
      </c>
      <c r="F2086" s="17">
        <v>500</v>
      </c>
      <c r="G2086">
        <v>9999</v>
      </c>
      <c r="H2086" s="26" t="s">
        <v>37</v>
      </c>
      <c r="I2086">
        <v>1</v>
      </c>
      <c r="J2086">
        <f>VLOOKUP(E2086,自助机!E:H,4,FALSE)</f>
        <v>500</v>
      </c>
      <c r="K2086" t="str">
        <f t="shared" si="32"/>
        <v/>
      </c>
    </row>
    <row r="2087" spans="1:11" ht="14.25" hidden="1" customHeight="1">
      <c r="A2087" s="16">
        <v>42914</v>
      </c>
      <c r="B2087">
        <v>1000133096</v>
      </c>
      <c r="C2087" s="26" t="s">
        <v>7296</v>
      </c>
      <c r="D2087" s="17">
        <v>447797</v>
      </c>
      <c r="E2087" s="27" t="s">
        <v>9579</v>
      </c>
      <c r="F2087" s="17">
        <v>100</v>
      </c>
      <c r="G2087">
        <v>9999</v>
      </c>
      <c r="H2087" s="26" t="s">
        <v>37</v>
      </c>
      <c r="I2087">
        <v>1</v>
      </c>
      <c r="J2087">
        <f>VLOOKUP(E2087,自助机!E:H,4,FALSE)</f>
        <v>100</v>
      </c>
      <c r="K2087" t="str">
        <f t="shared" si="32"/>
        <v/>
      </c>
    </row>
    <row r="2088" spans="1:11" ht="14.25" hidden="1" customHeight="1">
      <c r="A2088" s="16">
        <v>42914</v>
      </c>
      <c r="B2088">
        <v>1000132163</v>
      </c>
      <c r="C2088" s="26" t="s">
        <v>7106</v>
      </c>
      <c r="D2088" s="17">
        <v>441642</v>
      </c>
      <c r="E2088" s="27" t="s">
        <v>9503</v>
      </c>
      <c r="F2088" s="17">
        <v>300</v>
      </c>
      <c r="G2088">
        <v>9999</v>
      </c>
      <c r="H2088" s="26" t="s">
        <v>37</v>
      </c>
      <c r="I2088">
        <v>1</v>
      </c>
      <c r="J2088">
        <f>VLOOKUP(E2088,自助机!E:H,4,FALSE)</f>
        <v>300</v>
      </c>
      <c r="K2088" t="str">
        <f t="shared" si="32"/>
        <v/>
      </c>
    </row>
    <row r="2089" spans="1:11" ht="14.25" hidden="1" customHeight="1">
      <c r="A2089" s="16">
        <v>42914</v>
      </c>
      <c r="B2089">
        <v>112333037</v>
      </c>
      <c r="C2089" s="26" t="s">
        <v>1947</v>
      </c>
      <c r="D2089" s="17">
        <v>440888</v>
      </c>
      <c r="E2089" s="27" t="s">
        <v>9488</v>
      </c>
      <c r="F2089" s="17">
        <v>300</v>
      </c>
      <c r="G2089">
        <v>9999</v>
      </c>
      <c r="H2089" s="26" t="s">
        <v>37</v>
      </c>
      <c r="I2089">
        <v>1</v>
      </c>
      <c r="J2089">
        <f>VLOOKUP(E2089,自助机!E:H,4,FALSE)</f>
        <v>300</v>
      </c>
      <c r="K2089" t="str">
        <f t="shared" si="32"/>
        <v/>
      </c>
    </row>
    <row r="2090" spans="1:11" ht="14.25" hidden="1" customHeight="1">
      <c r="A2090" s="16">
        <v>42914</v>
      </c>
      <c r="B2090">
        <v>1000132813</v>
      </c>
      <c r="C2090" s="26" t="s">
        <v>7193</v>
      </c>
      <c r="D2090" s="17">
        <v>445485</v>
      </c>
      <c r="E2090" s="27" t="s">
        <v>9537</v>
      </c>
      <c r="F2090" s="17">
        <v>20</v>
      </c>
      <c r="G2090">
        <v>9999</v>
      </c>
      <c r="H2090" s="26" t="s">
        <v>37</v>
      </c>
      <c r="I2090">
        <v>1</v>
      </c>
      <c r="J2090">
        <f>VLOOKUP(E2090,自助机!E:H,4,FALSE)</f>
        <v>20</v>
      </c>
      <c r="K2090" t="str">
        <f t="shared" si="32"/>
        <v/>
      </c>
    </row>
    <row r="2091" spans="1:11" ht="14.25" hidden="1" customHeight="1">
      <c r="A2091" s="16">
        <v>42914</v>
      </c>
      <c r="B2091">
        <v>1000009219</v>
      </c>
      <c r="C2091" s="26" t="s">
        <v>7401</v>
      </c>
      <c r="D2091" s="17">
        <v>449717</v>
      </c>
      <c r="E2091" s="27" t="s">
        <v>9621</v>
      </c>
      <c r="F2091" s="17">
        <v>200</v>
      </c>
      <c r="G2091">
        <v>9999</v>
      </c>
      <c r="H2091" s="26" t="s">
        <v>37</v>
      </c>
      <c r="I2091">
        <v>1</v>
      </c>
      <c r="J2091">
        <f>VLOOKUP(E2091,自助机!E:H,4,FALSE)</f>
        <v>200</v>
      </c>
      <c r="K2091" t="str">
        <f t="shared" si="32"/>
        <v/>
      </c>
    </row>
    <row r="2092" spans="1:11" ht="14.25" hidden="1" customHeight="1">
      <c r="A2092" s="16">
        <v>42914</v>
      </c>
      <c r="B2092">
        <v>1000015914</v>
      </c>
      <c r="C2092" s="26" t="s">
        <v>7404</v>
      </c>
      <c r="D2092" s="17">
        <v>449727</v>
      </c>
      <c r="E2092" s="27" t="s">
        <v>9622</v>
      </c>
      <c r="F2092" s="17">
        <v>388</v>
      </c>
      <c r="G2092">
        <v>9999</v>
      </c>
      <c r="H2092" s="26" t="s">
        <v>37</v>
      </c>
      <c r="I2092">
        <v>1</v>
      </c>
      <c r="J2092">
        <f>VLOOKUP(E2092,自助机!E:H,4,FALSE)</f>
        <v>388</v>
      </c>
      <c r="K2092" t="str">
        <f t="shared" si="32"/>
        <v/>
      </c>
    </row>
    <row r="2093" spans="1:11" ht="14.25" hidden="1" customHeight="1">
      <c r="A2093" s="16">
        <v>42914</v>
      </c>
      <c r="B2093">
        <v>1000132261</v>
      </c>
      <c r="C2093" s="26" t="s">
        <v>7124</v>
      </c>
      <c r="D2093" s="17">
        <v>442151</v>
      </c>
      <c r="E2093" s="27" t="s">
        <v>9510</v>
      </c>
      <c r="F2093" s="17">
        <v>300</v>
      </c>
      <c r="G2093">
        <v>9999</v>
      </c>
      <c r="H2093" s="26" t="s">
        <v>37</v>
      </c>
      <c r="I2093">
        <v>1</v>
      </c>
      <c r="J2093">
        <f>VLOOKUP(E2093,自助机!E:H,4,FALSE)</f>
        <v>300</v>
      </c>
      <c r="K2093" t="str">
        <f t="shared" si="32"/>
        <v/>
      </c>
    </row>
    <row r="2094" spans="1:11" ht="14.25" hidden="1" customHeight="1">
      <c r="A2094" s="16">
        <v>42914</v>
      </c>
      <c r="B2094">
        <v>101108198</v>
      </c>
      <c r="C2094" s="26" t="s">
        <v>846</v>
      </c>
      <c r="D2094" s="17">
        <v>447362</v>
      </c>
      <c r="E2094" s="27" t="s">
        <v>9574</v>
      </c>
      <c r="F2094" s="17">
        <v>200</v>
      </c>
      <c r="G2094">
        <v>9999</v>
      </c>
      <c r="H2094" s="26" t="s">
        <v>37</v>
      </c>
      <c r="I2094">
        <v>1</v>
      </c>
      <c r="J2094">
        <f>VLOOKUP(E2094,自助机!E:H,4,FALSE)</f>
        <v>200</v>
      </c>
      <c r="K2094" t="str">
        <f t="shared" si="32"/>
        <v/>
      </c>
    </row>
    <row r="2095" spans="1:11" ht="14.25" hidden="1" customHeight="1">
      <c r="A2095" s="16">
        <v>42914</v>
      </c>
      <c r="B2095">
        <v>1000134488</v>
      </c>
      <c r="C2095" s="26" t="s">
        <v>7790</v>
      </c>
      <c r="D2095" s="17">
        <v>457497</v>
      </c>
      <c r="E2095" s="27" t="s">
        <v>9778</v>
      </c>
      <c r="F2095" s="17">
        <v>600</v>
      </c>
      <c r="G2095">
        <v>9999</v>
      </c>
      <c r="H2095" s="26" t="s">
        <v>37</v>
      </c>
      <c r="I2095">
        <v>1</v>
      </c>
      <c r="J2095">
        <f>VLOOKUP(E2095,自助机!E:H,4,FALSE)</f>
        <v>600</v>
      </c>
      <c r="K2095" t="str">
        <f t="shared" si="32"/>
        <v/>
      </c>
    </row>
    <row r="2096" spans="1:11" ht="14.25" hidden="1" customHeight="1">
      <c r="A2096" s="16">
        <v>42914</v>
      </c>
      <c r="B2096" t="s">
        <v>9559</v>
      </c>
      <c r="C2096" s="26" t="s">
        <v>7252</v>
      </c>
      <c r="D2096" s="17">
        <v>446646</v>
      </c>
      <c r="E2096" s="27" t="s">
        <v>9560</v>
      </c>
      <c r="F2096" s="17">
        <v>2500</v>
      </c>
      <c r="G2096">
        <v>9999</v>
      </c>
      <c r="H2096" s="26" t="s">
        <v>37</v>
      </c>
      <c r="I2096">
        <v>1</v>
      </c>
      <c r="J2096">
        <f>VLOOKUP(E2096,自助机!E:H,4,FALSE)</f>
        <v>2500</v>
      </c>
      <c r="K2096" t="str">
        <f t="shared" si="32"/>
        <v/>
      </c>
    </row>
    <row r="2097" spans="1:11" ht="14.25" hidden="1" customHeight="1">
      <c r="A2097" s="16">
        <v>42914</v>
      </c>
      <c r="B2097">
        <v>126157417</v>
      </c>
      <c r="C2097" s="26" t="s">
        <v>834</v>
      </c>
      <c r="D2097" s="17">
        <v>440359</v>
      </c>
      <c r="E2097" s="27" t="s">
        <v>9477</v>
      </c>
      <c r="F2097" s="17">
        <v>20</v>
      </c>
      <c r="G2097">
        <v>9999</v>
      </c>
      <c r="H2097" s="26" t="s">
        <v>37</v>
      </c>
      <c r="I2097">
        <v>1</v>
      </c>
      <c r="J2097">
        <f>VLOOKUP(E2097,自助机!E:H,4,FALSE)</f>
        <v>20</v>
      </c>
      <c r="K2097" t="str">
        <f t="shared" si="32"/>
        <v/>
      </c>
    </row>
    <row r="2098" spans="1:11" ht="14.25" hidden="1" customHeight="1">
      <c r="A2098" s="16">
        <v>42914</v>
      </c>
      <c r="B2098">
        <v>5015804997</v>
      </c>
      <c r="C2098" s="26" t="s">
        <v>7481</v>
      </c>
      <c r="D2098" s="17">
        <v>451356</v>
      </c>
      <c r="E2098" s="27" t="s">
        <v>9653</v>
      </c>
      <c r="F2098" s="17">
        <v>200</v>
      </c>
      <c r="G2098">
        <v>9999</v>
      </c>
      <c r="H2098" s="26" t="s">
        <v>37</v>
      </c>
      <c r="I2098">
        <v>1</v>
      </c>
      <c r="J2098">
        <f>VLOOKUP(E2098,自助机!E:H,4,FALSE)</f>
        <v>200</v>
      </c>
      <c r="K2098" t="str">
        <f t="shared" si="32"/>
        <v/>
      </c>
    </row>
    <row r="2099" spans="1:11" ht="14.25" hidden="1" customHeight="1">
      <c r="A2099" s="16">
        <v>42914</v>
      </c>
      <c r="B2099">
        <v>1000036946</v>
      </c>
      <c r="C2099" s="26" t="s">
        <v>7487</v>
      </c>
      <c r="D2099" s="17">
        <v>451509</v>
      </c>
      <c r="E2099" s="27" t="s">
        <v>9655</v>
      </c>
      <c r="F2099" s="17">
        <v>20</v>
      </c>
      <c r="G2099">
        <v>9999</v>
      </c>
      <c r="H2099" s="26" t="s">
        <v>37</v>
      </c>
      <c r="I2099">
        <v>1</v>
      </c>
      <c r="J2099">
        <f>VLOOKUP(E2099,自助机!E:H,4,FALSE)</f>
        <v>20</v>
      </c>
      <c r="K2099" t="str">
        <f t="shared" si="32"/>
        <v/>
      </c>
    </row>
    <row r="2100" spans="1:11" ht="14.25" hidden="1" customHeight="1">
      <c r="A2100" s="16">
        <v>42914</v>
      </c>
      <c r="B2100">
        <v>1000125410</v>
      </c>
      <c r="C2100" s="26" t="s">
        <v>7495</v>
      </c>
      <c r="D2100" s="17">
        <v>451696</v>
      </c>
      <c r="E2100" s="27" t="s">
        <v>9658</v>
      </c>
      <c r="F2100" s="17">
        <v>100</v>
      </c>
      <c r="G2100">
        <v>9999</v>
      </c>
      <c r="H2100" s="26" t="s">
        <v>37</v>
      </c>
      <c r="I2100">
        <v>1</v>
      </c>
      <c r="J2100">
        <f>VLOOKUP(E2100,自助机!E:H,4,FALSE)</f>
        <v>100</v>
      </c>
      <c r="K2100" t="str">
        <f t="shared" si="32"/>
        <v/>
      </c>
    </row>
    <row r="2101" spans="1:11" ht="14.25" hidden="1" customHeight="1">
      <c r="A2101" s="16">
        <v>42914</v>
      </c>
      <c r="B2101">
        <v>98848</v>
      </c>
      <c r="C2101" s="26" t="s">
        <v>7503</v>
      </c>
      <c r="D2101" s="17">
        <v>451832</v>
      </c>
      <c r="E2101" s="27" t="s">
        <v>9661</v>
      </c>
      <c r="F2101" s="17">
        <v>20</v>
      </c>
      <c r="G2101">
        <v>9999</v>
      </c>
      <c r="H2101" s="26" t="s">
        <v>37</v>
      </c>
      <c r="I2101">
        <v>1</v>
      </c>
      <c r="J2101">
        <f>VLOOKUP(E2101,自助机!E:H,4,FALSE)</f>
        <v>20</v>
      </c>
      <c r="K2101" t="str">
        <f t="shared" si="32"/>
        <v/>
      </c>
    </row>
    <row r="2102" spans="1:11" ht="14.25" hidden="1" customHeight="1">
      <c r="A2102" s="16">
        <v>42914</v>
      </c>
      <c r="B2102">
        <v>5015807692</v>
      </c>
      <c r="C2102" s="26" t="s">
        <v>7558</v>
      </c>
      <c r="D2102" s="17">
        <v>452814</v>
      </c>
      <c r="E2102" s="27" t="s">
        <v>9684</v>
      </c>
      <c r="F2102" s="17">
        <v>50</v>
      </c>
      <c r="G2102">
        <v>9999</v>
      </c>
      <c r="H2102" s="26" t="s">
        <v>37</v>
      </c>
      <c r="I2102">
        <v>1</v>
      </c>
      <c r="J2102">
        <f>VLOOKUP(E2102,自助机!E:H,4,FALSE)</f>
        <v>50</v>
      </c>
      <c r="K2102" t="str">
        <f t="shared" si="32"/>
        <v/>
      </c>
    </row>
    <row r="2103" spans="1:11" ht="14.25" hidden="1" customHeight="1">
      <c r="A2103" s="16">
        <v>42914</v>
      </c>
      <c r="B2103">
        <v>1000132200</v>
      </c>
      <c r="C2103" s="26" t="s">
        <v>7119</v>
      </c>
      <c r="D2103" s="17">
        <v>452964</v>
      </c>
      <c r="E2103" s="27" t="s">
        <v>9688</v>
      </c>
      <c r="F2103" s="17">
        <v>560</v>
      </c>
      <c r="G2103">
        <v>9999</v>
      </c>
      <c r="H2103" s="26" t="s">
        <v>37</v>
      </c>
      <c r="I2103">
        <v>1</v>
      </c>
      <c r="J2103">
        <f>VLOOKUP(E2103,自助机!E:H,4,FALSE)</f>
        <v>560</v>
      </c>
      <c r="K2103" t="str">
        <f t="shared" si="32"/>
        <v/>
      </c>
    </row>
    <row r="2104" spans="1:11" ht="14.25" hidden="1" customHeight="1">
      <c r="A2104" s="16">
        <v>42914</v>
      </c>
      <c r="B2104">
        <v>791798</v>
      </c>
      <c r="C2104" s="26" t="s">
        <v>7639</v>
      </c>
      <c r="D2104" s="17">
        <v>454271</v>
      </c>
      <c r="E2104" s="27" t="s">
        <v>9718</v>
      </c>
      <c r="F2104" s="17">
        <v>100</v>
      </c>
      <c r="G2104">
        <v>9999</v>
      </c>
      <c r="H2104" s="26" t="s">
        <v>37</v>
      </c>
      <c r="I2104">
        <v>1</v>
      </c>
      <c r="J2104">
        <f>VLOOKUP(E2104,自助机!E:H,4,FALSE)</f>
        <v>100</v>
      </c>
      <c r="K2104" t="str">
        <f t="shared" si="32"/>
        <v/>
      </c>
    </row>
    <row r="2105" spans="1:11" ht="14.25" hidden="1" customHeight="1">
      <c r="A2105" s="16">
        <v>42914</v>
      </c>
      <c r="B2105">
        <v>112129446</v>
      </c>
      <c r="C2105" s="26" t="s">
        <v>1894</v>
      </c>
      <c r="D2105" s="17">
        <v>438788</v>
      </c>
      <c r="E2105" s="27" t="s">
        <v>9461</v>
      </c>
      <c r="F2105" s="17">
        <v>10</v>
      </c>
      <c r="G2105">
        <v>9999</v>
      </c>
      <c r="H2105" s="26" t="s">
        <v>37</v>
      </c>
      <c r="I2105">
        <v>1</v>
      </c>
      <c r="J2105">
        <f>VLOOKUP(E2105,自助机!E:H,4,FALSE)</f>
        <v>10</v>
      </c>
      <c r="K2105" t="str">
        <f t="shared" si="32"/>
        <v/>
      </c>
    </row>
    <row r="2106" spans="1:11" ht="14.25" hidden="1" customHeight="1">
      <c r="A2106" s="16">
        <v>42914</v>
      </c>
      <c r="B2106">
        <v>1000036628</v>
      </c>
      <c r="C2106" s="26" t="s">
        <v>725</v>
      </c>
      <c r="D2106" s="17">
        <v>447921</v>
      </c>
      <c r="E2106" s="27" t="s">
        <v>9581</v>
      </c>
      <c r="F2106" s="17">
        <v>150</v>
      </c>
      <c r="G2106">
        <v>9999</v>
      </c>
      <c r="H2106" s="26" t="s">
        <v>37</v>
      </c>
      <c r="I2106">
        <v>1</v>
      </c>
      <c r="J2106">
        <f>VLOOKUP(E2106,自助机!E:H,4,FALSE)</f>
        <v>150</v>
      </c>
      <c r="K2106" t="str">
        <f t="shared" si="32"/>
        <v/>
      </c>
    </row>
    <row r="2107" spans="1:11" ht="14.25" hidden="1" customHeight="1">
      <c r="A2107" s="16">
        <v>42914</v>
      </c>
      <c r="B2107">
        <v>112351676</v>
      </c>
      <c r="C2107" s="26" t="s">
        <v>7344</v>
      </c>
      <c r="D2107" s="17">
        <v>448887</v>
      </c>
      <c r="E2107" s="27" t="s">
        <v>9598</v>
      </c>
      <c r="F2107" s="17">
        <v>800</v>
      </c>
      <c r="G2107">
        <v>9999</v>
      </c>
      <c r="H2107" s="26" t="s">
        <v>37</v>
      </c>
      <c r="I2107">
        <v>1</v>
      </c>
      <c r="J2107">
        <f>VLOOKUP(E2107,自助机!E:H,4,FALSE)</f>
        <v>800</v>
      </c>
      <c r="K2107" t="str">
        <f t="shared" si="32"/>
        <v/>
      </c>
    </row>
    <row r="2108" spans="1:11" ht="14.25" hidden="1" customHeight="1">
      <c r="A2108" s="16">
        <v>42914</v>
      </c>
      <c r="B2108">
        <v>1000131185</v>
      </c>
      <c r="C2108" s="26" t="s">
        <v>6932</v>
      </c>
      <c r="D2108" s="17">
        <v>446129</v>
      </c>
      <c r="E2108" s="27" t="s">
        <v>9547</v>
      </c>
      <c r="F2108" s="17">
        <v>1000</v>
      </c>
      <c r="G2108">
        <v>9999</v>
      </c>
      <c r="H2108" s="26" t="s">
        <v>37</v>
      </c>
      <c r="I2108">
        <v>1</v>
      </c>
      <c r="J2108">
        <f>VLOOKUP(E2108,自助机!E:H,4,FALSE)</f>
        <v>1000</v>
      </c>
      <c r="K2108" t="str">
        <f t="shared" si="32"/>
        <v/>
      </c>
    </row>
    <row r="2109" spans="1:11" ht="14.25" hidden="1" customHeight="1">
      <c r="A2109" s="16">
        <v>42914</v>
      </c>
      <c r="B2109">
        <v>1000133395</v>
      </c>
      <c r="C2109" s="26" t="s">
        <v>7478</v>
      </c>
      <c r="D2109" s="17">
        <v>451333</v>
      </c>
      <c r="E2109" s="27" t="s">
        <v>9652</v>
      </c>
      <c r="F2109" s="17">
        <v>300</v>
      </c>
      <c r="G2109">
        <v>9999</v>
      </c>
      <c r="H2109" s="26" t="s">
        <v>37</v>
      </c>
      <c r="I2109">
        <v>1</v>
      </c>
      <c r="J2109">
        <f>VLOOKUP(E2109,自助机!E:H,4,FALSE)</f>
        <v>300</v>
      </c>
      <c r="K2109" t="str">
        <f t="shared" si="32"/>
        <v/>
      </c>
    </row>
    <row r="2110" spans="1:11" ht="14.25" hidden="1" customHeight="1">
      <c r="A2110" s="16">
        <v>42914</v>
      </c>
      <c r="B2110">
        <v>1000079495</v>
      </c>
      <c r="C2110" s="26" t="s">
        <v>7552</v>
      </c>
      <c r="D2110" s="17">
        <v>452652</v>
      </c>
      <c r="E2110" s="27" t="s">
        <v>9682</v>
      </c>
      <c r="F2110" s="17">
        <v>300</v>
      </c>
      <c r="G2110">
        <v>9999</v>
      </c>
      <c r="H2110" s="26" t="s">
        <v>37</v>
      </c>
      <c r="I2110">
        <v>1</v>
      </c>
      <c r="J2110">
        <f>VLOOKUP(E2110,自助机!E:H,4,FALSE)</f>
        <v>300</v>
      </c>
      <c r="K2110" t="str">
        <f t="shared" si="32"/>
        <v/>
      </c>
    </row>
    <row r="2111" spans="1:11" ht="14.25" hidden="1" customHeight="1">
      <c r="A2111" s="16">
        <v>42914</v>
      </c>
      <c r="B2111">
        <v>5015807684</v>
      </c>
      <c r="C2111" s="26" t="s">
        <v>7561</v>
      </c>
      <c r="D2111" s="17">
        <v>452842</v>
      </c>
      <c r="E2111" s="27" t="s">
        <v>9685</v>
      </c>
      <c r="F2111" s="17">
        <v>50</v>
      </c>
      <c r="G2111">
        <v>9999</v>
      </c>
      <c r="H2111" s="26" t="s">
        <v>37</v>
      </c>
      <c r="I2111">
        <v>1</v>
      </c>
      <c r="J2111">
        <f>VLOOKUP(E2111,自助机!E:H,4,FALSE)</f>
        <v>50</v>
      </c>
      <c r="K2111" t="str">
        <f t="shared" si="32"/>
        <v/>
      </c>
    </row>
    <row r="2112" spans="1:11" ht="14.25" hidden="1" customHeight="1">
      <c r="A2112" s="16">
        <v>42914</v>
      </c>
      <c r="B2112">
        <v>112316415</v>
      </c>
      <c r="C2112" s="26" t="s">
        <v>7564</v>
      </c>
      <c r="D2112" s="17">
        <v>452868</v>
      </c>
      <c r="E2112" s="27" t="s">
        <v>9686</v>
      </c>
      <c r="F2112" s="17">
        <v>20</v>
      </c>
      <c r="G2112">
        <v>9999</v>
      </c>
      <c r="H2112" s="26" t="s">
        <v>37</v>
      </c>
      <c r="I2112">
        <v>1</v>
      </c>
      <c r="J2112">
        <f>VLOOKUP(E2112,自助机!E:H,4,FALSE)</f>
        <v>20</v>
      </c>
      <c r="K2112" t="str">
        <f t="shared" si="32"/>
        <v/>
      </c>
    </row>
    <row r="2113" spans="1:11" ht="14.25" hidden="1" customHeight="1">
      <c r="A2113" s="16">
        <v>42914</v>
      </c>
      <c r="B2113">
        <v>1000058447</v>
      </c>
      <c r="C2113" s="26" t="s">
        <v>67</v>
      </c>
      <c r="D2113" s="17">
        <v>452923</v>
      </c>
      <c r="E2113" s="27" t="s">
        <v>9687</v>
      </c>
      <c r="F2113" s="17">
        <v>1000</v>
      </c>
      <c r="G2113">
        <v>9999</v>
      </c>
      <c r="H2113" s="26" t="s">
        <v>37</v>
      </c>
      <c r="I2113">
        <v>1</v>
      </c>
      <c r="J2113">
        <f>VLOOKUP(E2113,自助机!E:H,4,FALSE)</f>
        <v>1000</v>
      </c>
      <c r="K2113" t="str">
        <f t="shared" si="32"/>
        <v/>
      </c>
    </row>
    <row r="2114" spans="1:11" ht="14.25" hidden="1" customHeight="1">
      <c r="A2114" s="16">
        <v>42914</v>
      </c>
      <c r="B2114">
        <v>1000125410</v>
      </c>
      <c r="C2114" s="26" t="s">
        <v>7495</v>
      </c>
      <c r="D2114" s="17">
        <v>453001</v>
      </c>
      <c r="E2114" s="27" t="s">
        <v>9689</v>
      </c>
      <c r="F2114" s="17">
        <v>2400</v>
      </c>
      <c r="G2114">
        <v>9999</v>
      </c>
      <c r="H2114" s="26" t="s">
        <v>37</v>
      </c>
      <c r="I2114">
        <v>1</v>
      </c>
      <c r="J2114">
        <f>VLOOKUP(E2114,自助机!E:H,4,FALSE)</f>
        <v>2400</v>
      </c>
      <c r="K2114" t="str">
        <f t="shared" si="32"/>
        <v/>
      </c>
    </row>
    <row r="2115" spans="1:11" ht="14.25" hidden="1" customHeight="1">
      <c r="A2115" s="16">
        <v>42914</v>
      </c>
      <c r="B2115">
        <v>1000133970</v>
      </c>
      <c r="C2115" s="26" t="s">
        <v>7588</v>
      </c>
      <c r="D2115" s="17">
        <v>453252</v>
      </c>
      <c r="E2115" s="27" t="s">
        <v>9697</v>
      </c>
      <c r="F2115" s="17">
        <v>30</v>
      </c>
      <c r="G2115">
        <v>9999</v>
      </c>
      <c r="H2115" s="26" t="s">
        <v>37</v>
      </c>
      <c r="I2115">
        <v>1</v>
      </c>
      <c r="J2115">
        <f>VLOOKUP(E2115,自助机!E:H,4,FALSE)</f>
        <v>30</v>
      </c>
      <c r="K2115" t="str">
        <f t="shared" ref="K2115:K2178" si="33">IF(J2115=F2115,"",1)</f>
        <v/>
      </c>
    </row>
    <row r="2116" spans="1:11" ht="14.25" hidden="1" customHeight="1">
      <c r="A2116" s="16">
        <v>42914</v>
      </c>
      <c r="B2116">
        <v>1000133556</v>
      </c>
      <c r="C2116" s="26" t="s">
        <v>7593</v>
      </c>
      <c r="D2116" s="17">
        <v>453318</v>
      </c>
      <c r="E2116" s="27" t="s">
        <v>9699</v>
      </c>
      <c r="F2116" s="17">
        <v>40</v>
      </c>
      <c r="G2116">
        <v>9999</v>
      </c>
      <c r="H2116" s="26" t="s">
        <v>37</v>
      </c>
      <c r="I2116">
        <v>1</v>
      </c>
      <c r="J2116">
        <f>VLOOKUP(E2116,自助机!E:H,4,FALSE)</f>
        <v>40</v>
      </c>
      <c r="K2116" t="str">
        <f t="shared" si="33"/>
        <v/>
      </c>
    </row>
    <row r="2117" spans="1:11" ht="14.25" hidden="1" customHeight="1">
      <c r="A2117" s="16">
        <v>42914</v>
      </c>
      <c r="B2117">
        <v>1000133841</v>
      </c>
      <c r="C2117" s="26" t="s">
        <v>7598</v>
      </c>
      <c r="D2117" s="17">
        <v>453629</v>
      </c>
      <c r="E2117" s="27" t="s">
        <v>9702</v>
      </c>
      <c r="F2117" s="17">
        <v>200</v>
      </c>
      <c r="G2117">
        <v>9999</v>
      </c>
      <c r="H2117" s="26" t="s">
        <v>37</v>
      </c>
      <c r="I2117">
        <v>1</v>
      </c>
      <c r="J2117">
        <f>VLOOKUP(E2117,自助机!E:H,4,FALSE)</f>
        <v>200</v>
      </c>
      <c r="K2117" t="str">
        <f t="shared" si="33"/>
        <v/>
      </c>
    </row>
    <row r="2118" spans="1:11" ht="14.25" hidden="1" customHeight="1">
      <c r="A2118" s="16">
        <v>42914</v>
      </c>
      <c r="B2118">
        <v>1000132590</v>
      </c>
      <c r="C2118" s="26" t="s">
        <v>7205</v>
      </c>
      <c r="D2118" s="17">
        <v>445640</v>
      </c>
      <c r="E2118" s="27" t="s">
        <v>9541</v>
      </c>
      <c r="F2118" s="17">
        <v>10</v>
      </c>
      <c r="G2118">
        <v>9999</v>
      </c>
      <c r="H2118" s="26" t="s">
        <v>37</v>
      </c>
      <c r="I2118">
        <v>1</v>
      </c>
      <c r="J2118">
        <f>VLOOKUP(E2118,自助机!E:H,4,FALSE)</f>
        <v>10</v>
      </c>
      <c r="K2118" t="str">
        <f t="shared" si="33"/>
        <v/>
      </c>
    </row>
    <row r="2119" spans="1:11" ht="14.25" hidden="1" customHeight="1">
      <c r="A2119" s="16">
        <v>42914</v>
      </c>
      <c r="B2119">
        <v>1000016703</v>
      </c>
      <c r="C2119" s="26" t="s">
        <v>4590</v>
      </c>
      <c r="D2119" s="17">
        <v>452152</v>
      </c>
      <c r="E2119" s="27" t="s">
        <v>9672</v>
      </c>
      <c r="F2119" s="17">
        <v>1000</v>
      </c>
      <c r="G2119">
        <v>9999</v>
      </c>
      <c r="H2119" s="26" t="s">
        <v>37</v>
      </c>
      <c r="I2119">
        <v>1</v>
      </c>
      <c r="J2119">
        <f>VLOOKUP(E2119,自助机!E:H,4,FALSE)</f>
        <v>1000</v>
      </c>
      <c r="K2119" t="str">
        <f t="shared" si="33"/>
        <v/>
      </c>
    </row>
    <row r="2120" spans="1:11" ht="14.25" hidden="1" customHeight="1">
      <c r="A2120" s="16">
        <v>42914</v>
      </c>
      <c r="B2120">
        <v>1000133222</v>
      </c>
      <c r="C2120" s="26" t="s">
        <v>7352</v>
      </c>
      <c r="D2120" s="17">
        <v>449026</v>
      </c>
      <c r="E2120" s="27" t="s">
        <v>9601</v>
      </c>
      <c r="F2120" s="17">
        <v>500</v>
      </c>
      <c r="G2120">
        <v>9999</v>
      </c>
      <c r="H2120" s="26" t="s">
        <v>37</v>
      </c>
      <c r="I2120">
        <v>1</v>
      </c>
      <c r="J2120">
        <f>VLOOKUP(E2120,自助机!E:H,4,FALSE)</f>
        <v>500</v>
      </c>
      <c r="K2120" t="str">
        <f t="shared" si="33"/>
        <v/>
      </c>
    </row>
    <row r="2121" spans="1:11" ht="14.25" hidden="1" customHeight="1">
      <c r="A2121" s="16">
        <v>42914</v>
      </c>
      <c r="B2121">
        <v>127080240</v>
      </c>
      <c r="C2121" s="26" t="s">
        <v>7709</v>
      </c>
      <c r="D2121" s="17">
        <v>455735</v>
      </c>
      <c r="E2121" s="27" t="s">
        <v>9746</v>
      </c>
      <c r="F2121" s="17">
        <v>600</v>
      </c>
      <c r="G2121">
        <v>9999</v>
      </c>
      <c r="H2121" s="26" t="s">
        <v>37</v>
      </c>
      <c r="I2121">
        <v>1</v>
      </c>
      <c r="J2121">
        <f>VLOOKUP(E2121,自助机!E:H,4,FALSE)</f>
        <v>600</v>
      </c>
      <c r="K2121" t="str">
        <f t="shared" si="33"/>
        <v/>
      </c>
    </row>
    <row r="2122" spans="1:11" ht="14.25" hidden="1" customHeight="1">
      <c r="A2122" s="16">
        <v>42914</v>
      </c>
      <c r="B2122">
        <v>1000131596</v>
      </c>
      <c r="C2122" s="26" t="s">
        <v>7022</v>
      </c>
      <c r="D2122" s="17">
        <v>439514</v>
      </c>
      <c r="E2122" s="27" t="s">
        <v>9468</v>
      </c>
      <c r="F2122" s="17">
        <v>400</v>
      </c>
      <c r="G2122">
        <v>9999</v>
      </c>
      <c r="H2122" s="26" t="s">
        <v>37</v>
      </c>
      <c r="I2122">
        <v>1</v>
      </c>
      <c r="J2122">
        <f>VLOOKUP(E2122,自助机!E:H,4,FALSE)</f>
        <v>400</v>
      </c>
      <c r="K2122" t="str">
        <f t="shared" si="33"/>
        <v/>
      </c>
    </row>
    <row r="2123" spans="1:11" ht="14.25" hidden="1" customHeight="1">
      <c r="A2123" s="16">
        <v>42914</v>
      </c>
      <c r="B2123">
        <v>1000016116</v>
      </c>
      <c r="C2123" s="26" t="s">
        <v>7043</v>
      </c>
      <c r="D2123" s="17">
        <v>440229</v>
      </c>
      <c r="E2123" s="27" t="s">
        <v>9476</v>
      </c>
      <c r="F2123" s="17">
        <v>500</v>
      </c>
      <c r="G2123">
        <v>9999</v>
      </c>
      <c r="H2123" s="26" t="s">
        <v>37</v>
      </c>
      <c r="I2123">
        <v>1</v>
      </c>
      <c r="J2123">
        <f>VLOOKUP(E2123,自助机!E:H,4,FALSE)</f>
        <v>500</v>
      </c>
      <c r="K2123" t="str">
        <f t="shared" si="33"/>
        <v/>
      </c>
    </row>
    <row r="2124" spans="1:11" ht="14.25" hidden="1" customHeight="1">
      <c r="A2124" s="16">
        <v>42914</v>
      </c>
      <c r="B2124">
        <v>1000134044</v>
      </c>
      <c r="C2124" s="26" t="s">
        <v>7608</v>
      </c>
      <c r="D2124" s="17">
        <v>453798</v>
      </c>
      <c r="E2124" s="27" t="s">
        <v>9706</v>
      </c>
      <c r="F2124" s="17">
        <v>200</v>
      </c>
      <c r="G2124">
        <v>9999</v>
      </c>
      <c r="H2124" s="26" t="s">
        <v>37</v>
      </c>
      <c r="I2124">
        <v>1</v>
      </c>
      <c r="J2124">
        <f>VLOOKUP(E2124,自助机!E:H,4,FALSE)</f>
        <v>200</v>
      </c>
      <c r="K2124" t="str">
        <f t="shared" si="33"/>
        <v/>
      </c>
    </row>
    <row r="2125" spans="1:11" ht="14.25" hidden="1" customHeight="1">
      <c r="A2125" s="16">
        <v>42914</v>
      </c>
      <c r="B2125">
        <v>1000123047</v>
      </c>
      <c r="C2125" s="26" t="s">
        <v>6983</v>
      </c>
      <c r="D2125" s="17">
        <v>453803</v>
      </c>
      <c r="E2125" s="27" t="s">
        <v>9707</v>
      </c>
      <c r="F2125" s="17">
        <v>3000</v>
      </c>
      <c r="G2125">
        <v>9999</v>
      </c>
      <c r="H2125" s="26" t="s">
        <v>37</v>
      </c>
      <c r="I2125">
        <v>1</v>
      </c>
      <c r="J2125">
        <f>VLOOKUP(E2125,自助机!E:H,4,FALSE)</f>
        <v>3000</v>
      </c>
      <c r="K2125" t="str">
        <f t="shared" si="33"/>
        <v/>
      </c>
    </row>
    <row r="2126" spans="1:11" ht="14.25" hidden="1" customHeight="1">
      <c r="A2126" s="16">
        <v>42914</v>
      </c>
      <c r="B2126">
        <v>1000093318</v>
      </c>
      <c r="C2126" s="26" t="s">
        <v>7648</v>
      </c>
      <c r="D2126" s="17">
        <v>454580</v>
      </c>
      <c r="E2126" s="27" t="s">
        <v>9721</v>
      </c>
      <c r="F2126" s="17">
        <v>50</v>
      </c>
      <c r="G2126">
        <v>9999</v>
      </c>
      <c r="H2126" s="26" t="s">
        <v>37</v>
      </c>
      <c r="I2126">
        <v>1</v>
      </c>
      <c r="J2126">
        <f>VLOOKUP(E2126,自助机!E:H,4,FALSE)</f>
        <v>50</v>
      </c>
      <c r="K2126" t="str">
        <f t="shared" si="33"/>
        <v/>
      </c>
    </row>
    <row r="2127" spans="1:11" ht="14.25" hidden="1" customHeight="1">
      <c r="A2127" s="16">
        <v>42914</v>
      </c>
      <c r="B2127">
        <v>1000134068</v>
      </c>
      <c r="C2127" s="26" t="s">
        <v>7657</v>
      </c>
      <c r="D2127" s="17">
        <v>454650</v>
      </c>
      <c r="E2127" s="27" t="s">
        <v>9725</v>
      </c>
      <c r="F2127" s="17">
        <v>50</v>
      </c>
      <c r="G2127">
        <v>9999</v>
      </c>
      <c r="H2127" s="26" t="s">
        <v>37</v>
      </c>
      <c r="I2127">
        <v>1</v>
      </c>
      <c r="J2127">
        <f>VLOOKUP(E2127,自助机!E:H,4,FALSE)</f>
        <v>50</v>
      </c>
      <c r="K2127" t="str">
        <f t="shared" si="33"/>
        <v/>
      </c>
    </row>
    <row r="2128" spans="1:11" ht="14.25" hidden="1" customHeight="1">
      <c r="A2128" s="16">
        <v>42914</v>
      </c>
      <c r="B2128">
        <v>1000134171</v>
      </c>
      <c r="C2128" s="26" t="s">
        <v>7660</v>
      </c>
      <c r="D2128" s="17">
        <v>454673</v>
      </c>
      <c r="E2128" s="27" t="s">
        <v>9726</v>
      </c>
      <c r="F2128" s="17">
        <v>20</v>
      </c>
      <c r="G2128">
        <v>9999</v>
      </c>
      <c r="H2128" s="26" t="s">
        <v>37</v>
      </c>
      <c r="I2128">
        <v>1</v>
      </c>
      <c r="J2128">
        <f>VLOOKUP(E2128,自助机!E:H,4,FALSE)</f>
        <v>20</v>
      </c>
      <c r="K2128" t="str">
        <f t="shared" si="33"/>
        <v/>
      </c>
    </row>
    <row r="2129" spans="1:11" ht="14.25" hidden="1" customHeight="1">
      <c r="A2129" s="16">
        <v>42914</v>
      </c>
      <c r="B2129" t="s">
        <v>9735</v>
      </c>
      <c r="C2129" s="26" t="s">
        <v>7684</v>
      </c>
      <c r="D2129" s="17">
        <v>455379</v>
      </c>
      <c r="E2129" s="27" t="s">
        <v>9736</v>
      </c>
      <c r="F2129" s="17">
        <v>100</v>
      </c>
      <c r="G2129">
        <v>9999</v>
      </c>
      <c r="H2129" s="26" t="s">
        <v>37</v>
      </c>
      <c r="I2129">
        <v>1</v>
      </c>
      <c r="J2129">
        <f>VLOOKUP(E2129,自助机!E:H,4,FALSE)</f>
        <v>100</v>
      </c>
      <c r="K2129" t="str">
        <f t="shared" si="33"/>
        <v/>
      </c>
    </row>
    <row r="2130" spans="1:11" ht="14.25" hidden="1" customHeight="1">
      <c r="A2130" s="16">
        <v>42914</v>
      </c>
      <c r="B2130">
        <v>1000131630</v>
      </c>
      <c r="C2130" s="26" t="s">
        <v>7011</v>
      </c>
      <c r="D2130" s="17">
        <v>447025</v>
      </c>
      <c r="E2130" s="27" t="s">
        <v>9567</v>
      </c>
      <c r="F2130" s="17">
        <v>2000</v>
      </c>
      <c r="G2130">
        <v>9999</v>
      </c>
      <c r="H2130" s="26" t="s">
        <v>37</v>
      </c>
      <c r="I2130">
        <v>1</v>
      </c>
      <c r="J2130">
        <f>VLOOKUP(E2130,自助机!E:H,4,FALSE)</f>
        <v>2000</v>
      </c>
      <c r="K2130" t="str">
        <f t="shared" si="33"/>
        <v/>
      </c>
    </row>
    <row r="2131" spans="1:11" ht="14.25" hidden="1" customHeight="1">
      <c r="A2131" s="16">
        <v>42914</v>
      </c>
      <c r="B2131">
        <v>1000131539</v>
      </c>
      <c r="C2131" s="26" t="s">
        <v>6961</v>
      </c>
      <c r="D2131" s="17">
        <v>439581</v>
      </c>
      <c r="E2131" s="27" t="s">
        <v>9470</v>
      </c>
      <c r="F2131" s="17">
        <v>100</v>
      </c>
      <c r="G2131">
        <v>9999</v>
      </c>
      <c r="H2131" s="26" t="s">
        <v>37</v>
      </c>
      <c r="I2131">
        <v>1</v>
      </c>
      <c r="J2131">
        <f>VLOOKUP(E2131,自助机!E:H,4,FALSE)</f>
        <v>100</v>
      </c>
      <c r="K2131" t="str">
        <f t="shared" si="33"/>
        <v/>
      </c>
    </row>
    <row r="2132" spans="1:11" ht="14.25" hidden="1" customHeight="1">
      <c r="A2132" s="16">
        <v>42914</v>
      </c>
      <c r="B2132">
        <v>1000133428</v>
      </c>
      <c r="C2132" s="26" t="s">
        <v>7715</v>
      </c>
      <c r="D2132" s="17">
        <v>455940</v>
      </c>
      <c r="E2132" s="27" t="s">
        <v>9748</v>
      </c>
      <c r="F2132" s="17">
        <v>5</v>
      </c>
      <c r="G2132">
        <v>9999</v>
      </c>
      <c r="H2132" s="26" t="s">
        <v>37</v>
      </c>
      <c r="I2132">
        <v>1</v>
      </c>
      <c r="J2132">
        <f>VLOOKUP(E2132,自助机!E:H,4,FALSE)</f>
        <v>5</v>
      </c>
      <c r="K2132" t="str">
        <f t="shared" si="33"/>
        <v/>
      </c>
    </row>
    <row r="2133" spans="1:11" ht="14.25" hidden="1" customHeight="1">
      <c r="A2133" s="16">
        <v>42914</v>
      </c>
      <c r="B2133">
        <v>1000100441</v>
      </c>
      <c r="C2133" s="26" t="s">
        <v>7670</v>
      </c>
      <c r="D2133" s="17">
        <v>455991</v>
      </c>
      <c r="E2133" s="27" t="s">
        <v>9750</v>
      </c>
      <c r="F2133" s="17">
        <v>500</v>
      </c>
      <c r="G2133">
        <v>9999</v>
      </c>
      <c r="H2133" s="26" t="s">
        <v>37</v>
      </c>
      <c r="I2133">
        <v>1</v>
      </c>
      <c r="J2133">
        <f>VLOOKUP(E2133,自助机!E:H,4,FALSE)</f>
        <v>500</v>
      </c>
      <c r="K2133" t="str">
        <f t="shared" si="33"/>
        <v/>
      </c>
    </row>
    <row r="2134" spans="1:11" ht="14.25" hidden="1" customHeight="1">
      <c r="A2134" s="16">
        <v>42914</v>
      </c>
      <c r="B2134">
        <v>102666201</v>
      </c>
      <c r="C2134" s="26" t="s">
        <v>7728</v>
      </c>
      <c r="D2134" s="17">
        <v>456284</v>
      </c>
      <c r="E2134" s="27" t="s">
        <v>9753</v>
      </c>
      <c r="F2134" s="17">
        <v>500</v>
      </c>
      <c r="G2134">
        <v>9999</v>
      </c>
      <c r="H2134" s="26" t="s">
        <v>37</v>
      </c>
      <c r="I2134">
        <v>1</v>
      </c>
      <c r="J2134">
        <f>VLOOKUP(E2134,自助机!E:H,4,FALSE)</f>
        <v>500</v>
      </c>
      <c r="K2134" t="str">
        <f t="shared" si="33"/>
        <v/>
      </c>
    </row>
    <row r="2135" spans="1:11" ht="14.25" hidden="1" customHeight="1">
      <c r="A2135" s="16">
        <v>42914</v>
      </c>
      <c r="B2135">
        <v>1000127634</v>
      </c>
      <c r="C2135" s="26" t="s">
        <v>7733</v>
      </c>
      <c r="D2135" s="17">
        <v>456346</v>
      </c>
      <c r="E2135" s="27" t="s">
        <v>9755</v>
      </c>
      <c r="F2135" s="17">
        <v>205</v>
      </c>
      <c r="G2135">
        <v>9999</v>
      </c>
      <c r="H2135" s="26" t="s">
        <v>37</v>
      </c>
      <c r="I2135">
        <v>1</v>
      </c>
      <c r="J2135">
        <f>VLOOKUP(E2135,自助机!E:H,4,FALSE)</f>
        <v>205</v>
      </c>
      <c r="K2135" t="str">
        <f t="shared" si="33"/>
        <v/>
      </c>
    </row>
    <row r="2136" spans="1:11" ht="14.25" hidden="1" customHeight="1">
      <c r="A2136" s="16">
        <v>42914</v>
      </c>
      <c r="B2136">
        <v>1000134330</v>
      </c>
      <c r="C2136" s="26" t="s">
        <v>7743</v>
      </c>
      <c r="D2136" s="17">
        <v>456613</v>
      </c>
      <c r="E2136" s="27" t="s">
        <v>9759</v>
      </c>
      <c r="F2136" s="17">
        <v>60</v>
      </c>
      <c r="G2136">
        <v>9999</v>
      </c>
      <c r="H2136" s="26" t="s">
        <v>37</v>
      </c>
      <c r="I2136">
        <v>1</v>
      </c>
      <c r="J2136">
        <f>VLOOKUP(E2136,自助机!E:H,4,FALSE)</f>
        <v>60</v>
      </c>
      <c r="K2136" t="str">
        <f t="shared" si="33"/>
        <v/>
      </c>
    </row>
    <row r="2137" spans="1:11" ht="14.25" hidden="1" customHeight="1">
      <c r="A2137" s="16">
        <v>42914</v>
      </c>
      <c r="B2137">
        <v>1000133894</v>
      </c>
      <c r="C2137" s="26" t="s">
        <v>7769</v>
      </c>
      <c r="D2137" s="17">
        <v>457021</v>
      </c>
      <c r="E2137" s="27" t="s">
        <v>9769</v>
      </c>
      <c r="F2137" s="17">
        <v>2000</v>
      </c>
      <c r="G2137">
        <v>9999</v>
      </c>
      <c r="H2137" s="26" t="s">
        <v>37</v>
      </c>
      <c r="I2137">
        <v>1</v>
      </c>
      <c r="J2137">
        <f>VLOOKUP(E2137,自助机!E:H,4,FALSE)</f>
        <v>2000</v>
      </c>
      <c r="K2137" t="str">
        <f t="shared" si="33"/>
        <v/>
      </c>
    </row>
    <row r="2138" spans="1:11" ht="14.25" hidden="1" customHeight="1">
      <c r="A2138" s="16">
        <v>42914</v>
      </c>
      <c r="B2138">
        <v>1000128156</v>
      </c>
      <c r="C2138" s="26" t="s">
        <v>7449</v>
      </c>
      <c r="D2138" s="17">
        <v>450745</v>
      </c>
      <c r="E2138" s="27" t="s">
        <v>9640</v>
      </c>
      <c r="F2138" s="17">
        <v>1000</v>
      </c>
      <c r="G2138">
        <v>9999</v>
      </c>
      <c r="H2138" s="26" t="s">
        <v>37</v>
      </c>
      <c r="I2138">
        <v>1</v>
      </c>
      <c r="J2138">
        <f>VLOOKUP(E2138,自助机!E:H,4,FALSE)</f>
        <v>1000</v>
      </c>
      <c r="K2138" t="str">
        <f t="shared" si="33"/>
        <v/>
      </c>
    </row>
    <row r="2139" spans="1:11" ht="14.25" hidden="1" customHeight="1">
      <c r="A2139" s="16">
        <v>42914</v>
      </c>
      <c r="B2139">
        <v>111221756</v>
      </c>
      <c r="C2139" s="26" t="s">
        <v>7506</v>
      </c>
      <c r="D2139" s="17">
        <v>451879</v>
      </c>
      <c r="E2139" s="27" t="s">
        <v>9662</v>
      </c>
      <c r="F2139" s="17">
        <v>20</v>
      </c>
      <c r="G2139">
        <v>9999</v>
      </c>
      <c r="H2139" s="26" t="s">
        <v>37</v>
      </c>
      <c r="I2139">
        <v>1</v>
      </c>
      <c r="J2139">
        <f>VLOOKUP(E2139,自助机!E:H,4,FALSE)</f>
        <v>20</v>
      </c>
      <c r="K2139" t="str">
        <f t="shared" si="33"/>
        <v/>
      </c>
    </row>
    <row r="2140" spans="1:11" ht="14.25" hidden="1" customHeight="1">
      <c r="A2140" s="16">
        <v>42914</v>
      </c>
      <c r="B2140">
        <v>1000133944</v>
      </c>
      <c r="C2140" s="26" t="s">
        <v>7555</v>
      </c>
      <c r="D2140" s="17">
        <v>452699</v>
      </c>
      <c r="E2140" s="27" t="s">
        <v>9683</v>
      </c>
      <c r="F2140" s="17">
        <v>2000</v>
      </c>
      <c r="G2140">
        <v>9999</v>
      </c>
      <c r="H2140" s="26" t="s">
        <v>37</v>
      </c>
      <c r="I2140">
        <v>1</v>
      </c>
      <c r="J2140">
        <f>VLOOKUP(E2140,自助机!E:H,4,FALSE)</f>
        <v>2000</v>
      </c>
      <c r="K2140" t="str">
        <f t="shared" si="33"/>
        <v/>
      </c>
    </row>
    <row r="2141" spans="1:11" ht="14.25" hidden="1" customHeight="1">
      <c r="A2141" s="16">
        <v>42914</v>
      </c>
      <c r="B2141">
        <v>1000133729</v>
      </c>
      <c r="C2141" s="26" t="s">
        <v>892</v>
      </c>
      <c r="D2141" s="17">
        <v>453007</v>
      </c>
      <c r="E2141" s="27" t="s">
        <v>9690</v>
      </c>
      <c r="F2141" s="17">
        <v>100</v>
      </c>
      <c r="G2141">
        <v>9999</v>
      </c>
      <c r="H2141" s="26" t="s">
        <v>37</v>
      </c>
      <c r="I2141">
        <v>1</v>
      </c>
      <c r="J2141">
        <f>VLOOKUP(E2141,自助机!E:H,4,FALSE)</f>
        <v>100</v>
      </c>
      <c r="K2141" t="str">
        <f t="shared" si="33"/>
        <v/>
      </c>
    </row>
    <row r="2142" spans="1:11" ht="14.25" hidden="1" customHeight="1">
      <c r="A2142" s="16">
        <v>42914</v>
      </c>
      <c r="B2142">
        <v>1000133888</v>
      </c>
      <c r="C2142" s="26" t="s">
        <v>7577</v>
      </c>
      <c r="D2142" s="17">
        <v>453072</v>
      </c>
      <c r="E2142" s="27" t="s">
        <v>9692</v>
      </c>
      <c r="F2142" s="17">
        <v>3000</v>
      </c>
      <c r="G2142">
        <v>9999</v>
      </c>
      <c r="H2142" s="26" t="s">
        <v>37</v>
      </c>
      <c r="I2142">
        <v>1</v>
      </c>
      <c r="J2142">
        <f>VLOOKUP(E2142,自助机!E:H,4,FALSE)</f>
        <v>3000</v>
      </c>
      <c r="K2142" t="str">
        <f t="shared" si="33"/>
        <v/>
      </c>
    </row>
    <row r="2143" spans="1:11" ht="14.25" hidden="1" customHeight="1">
      <c r="A2143" s="16">
        <v>42914</v>
      </c>
      <c r="B2143" t="s">
        <v>9694</v>
      </c>
      <c r="C2143" s="26" t="s">
        <v>7583</v>
      </c>
      <c r="D2143" s="17">
        <v>453151</v>
      </c>
      <c r="E2143" s="27" t="s">
        <v>9695</v>
      </c>
      <c r="F2143" s="17">
        <v>200</v>
      </c>
      <c r="G2143">
        <v>9999</v>
      </c>
      <c r="H2143" s="26" t="s">
        <v>37</v>
      </c>
      <c r="I2143">
        <v>1</v>
      </c>
      <c r="J2143">
        <f>VLOOKUP(E2143,自助机!E:H,4,FALSE)</f>
        <v>200</v>
      </c>
      <c r="K2143" t="str">
        <f t="shared" si="33"/>
        <v/>
      </c>
    </row>
    <row r="2144" spans="1:11" ht="14.25" hidden="1" customHeight="1">
      <c r="A2144" s="16">
        <v>42914</v>
      </c>
      <c r="B2144">
        <v>1000131730</v>
      </c>
      <c r="C2144" s="26" t="s">
        <v>7035</v>
      </c>
      <c r="D2144" s="17">
        <v>443187</v>
      </c>
      <c r="E2144" s="27" t="s">
        <v>9520</v>
      </c>
      <c r="F2144" s="17">
        <v>500</v>
      </c>
      <c r="G2144">
        <v>9999</v>
      </c>
      <c r="H2144" s="26" t="s">
        <v>37</v>
      </c>
      <c r="I2144">
        <v>1</v>
      </c>
      <c r="J2144">
        <f>VLOOKUP(E2144,自助机!E:H,4,FALSE)</f>
        <v>500</v>
      </c>
      <c r="K2144" t="str">
        <f t="shared" si="33"/>
        <v/>
      </c>
    </row>
    <row r="2145" spans="1:11" ht="14.25" hidden="1" customHeight="1">
      <c r="A2145" s="16">
        <v>42914</v>
      </c>
      <c r="B2145">
        <v>1000097202</v>
      </c>
      <c r="C2145" s="26" t="s">
        <v>7160</v>
      </c>
      <c r="D2145" s="17">
        <v>443755</v>
      </c>
      <c r="E2145" s="27" t="s">
        <v>9523</v>
      </c>
      <c r="F2145" s="17">
        <v>3000</v>
      </c>
      <c r="G2145">
        <v>9999</v>
      </c>
      <c r="H2145" s="26" t="s">
        <v>37</v>
      </c>
      <c r="I2145">
        <v>1</v>
      </c>
      <c r="J2145">
        <f>VLOOKUP(E2145,自助机!E:H,4,FALSE)</f>
        <v>3000</v>
      </c>
      <c r="K2145" t="str">
        <f t="shared" si="33"/>
        <v/>
      </c>
    </row>
    <row r="2146" spans="1:11" ht="14.25" hidden="1" customHeight="1">
      <c r="A2146" s="16">
        <v>42914</v>
      </c>
      <c r="B2146">
        <v>1000131730</v>
      </c>
      <c r="C2146" s="26" t="s">
        <v>7035</v>
      </c>
      <c r="D2146" s="17">
        <v>439970</v>
      </c>
      <c r="E2146" s="27" t="s">
        <v>9473</v>
      </c>
      <c r="F2146" s="17">
        <v>200</v>
      </c>
      <c r="G2146">
        <v>9999</v>
      </c>
      <c r="H2146" s="26" t="s">
        <v>37</v>
      </c>
      <c r="I2146">
        <v>1</v>
      </c>
      <c r="J2146">
        <f>VLOOKUP(E2146,自助机!E:H,4,FALSE)</f>
        <v>200</v>
      </c>
      <c r="K2146" t="str">
        <f t="shared" si="33"/>
        <v/>
      </c>
    </row>
    <row r="2147" spans="1:11" ht="14.25" hidden="1" customHeight="1">
      <c r="A2147" s="16">
        <v>42914</v>
      </c>
      <c r="B2147">
        <v>1000128110</v>
      </c>
      <c r="C2147" s="26" t="s">
        <v>7038</v>
      </c>
      <c r="D2147" s="17">
        <v>440085</v>
      </c>
      <c r="E2147" s="27" t="s">
        <v>9474</v>
      </c>
      <c r="F2147" s="17">
        <v>20</v>
      </c>
      <c r="G2147">
        <v>9999</v>
      </c>
      <c r="H2147" s="26" t="s">
        <v>37</v>
      </c>
      <c r="I2147">
        <v>1</v>
      </c>
      <c r="J2147">
        <f>VLOOKUP(E2147,自助机!E:H,4,FALSE)</f>
        <v>20</v>
      </c>
      <c r="K2147" t="str">
        <f t="shared" si="33"/>
        <v/>
      </c>
    </row>
    <row r="2148" spans="1:11" ht="14.25" hidden="1" customHeight="1">
      <c r="A2148" s="16">
        <v>42914</v>
      </c>
      <c r="B2148">
        <v>1000132881</v>
      </c>
      <c r="C2148" s="26" t="s">
        <v>7216</v>
      </c>
      <c r="D2148" s="17">
        <v>446055</v>
      </c>
      <c r="E2148" s="27" t="s">
        <v>9545</v>
      </c>
      <c r="F2148" s="17">
        <v>100</v>
      </c>
      <c r="G2148">
        <v>9999</v>
      </c>
      <c r="H2148" s="26" t="s">
        <v>37</v>
      </c>
      <c r="I2148">
        <v>1</v>
      </c>
      <c r="J2148">
        <f>VLOOKUP(E2148,自助机!E:H,4,FALSE)</f>
        <v>100</v>
      </c>
      <c r="K2148" t="str">
        <f t="shared" si="33"/>
        <v/>
      </c>
    </row>
    <row r="2149" spans="1:11" ht="14.25" hidden="1" customHeight="1">
      <c r="A2149" s="16">
        <v>42914</v>
      </c>
      <c r="B2149">
        <v>1000064521</v>
      </c>
      <c r="C2149" s="26" t="s">
        <v>70</v>
      </c>
      <c r="D2149" s="17">
        <v>450211</v>
      </c>
      <c r="E2149" s="27" t="s">
        <v>9631</v>
      </c>
      <c r="F2149" s="17">
        <v>300</v>
      </c>
      <c r="G2149">
        <v>9999</v>
      </c>
      <c r="H2149" s="26" t="s">
        <v>37</v>
      </c>
      <c r="I2149">
        <v>1</v>
      </c>
      <c r="J2149">
        <f>VLOOKUP(E2149,自助机!E:H,4,FALSE)</f>
        <v>300</v>
      </c>
      <c r="K2149" t="str">
        <f t="shared" si="33"/>
        <v/>
      </c>
    </row>
    <row r="2150" spans="1:11" ht="14.25" hidden="1" customHeight="1">
      <c r="A2150" s="16">
        <v>42914</v>
      </c>
      <c r="B2150">
        <v>1000133370</v>
      </c>
      <c r="C2150" s="26" t="s">
        <v>7484</v>
      </c>
      <c r="D2150" s="17">
        <v>451454</v>
      </c>
      <c r="E2150" s="27" t="s">
        <v>9654</v>
      </c>
      <c r="F2150" s="17">
        <v>500</v>
      </c>
      <c r="G2150">
        <v>9999</v>
      </c>
      <c r="H2150" s="26" t="s">
        <v>37</v>
      </c>
      <c r="I2150">
        <v>1</v>
      </c>
      <c r="J2150">
        <f>VLOOKUP(E2150,自助机!E:H,4,FALSE)</f>
        <v>500</v>
      </c>
      <c r="K2150" t="str">
        <f t="shared" si="33"/>
        <v/>
      </c>
    </row>
    <row r="2151" spans="1:11" ht="14.25" hidden="1" customHeight="1">
      <c r="A2151" s="16">
        <v>42914</v>
      </c>
      <c r="B2151">
        <v>1000098493</v>
      </c>
      <c r="C2151" s="26" t="s">
        <v>844</v>
      </c>
      <c r="D2151" s="17">
        <v>451945</v>
      </c>
      <c r="E2151" s="27" t="s">
        <v>9663</v>
      </c>
      <c r="F2151" s="17">
        <v>500</v>
      </c>
      <c r="G2151">
        <v>9999</v>
      </c>
      <c r="H2151" s="26" t="s">
        <v>37</v>
      </c>
      <c r="I2151">
        <v>1</v>
      </c>
      <c r="J2151">
        <f>VLOOKUP(E2151,自助机!E:H,4,FALSE)</f>
        <v>500</v>
      </c>
      <c r="K2151" t="str">
        <f t="shared" si="33"/>
        <v/>
      </c>
    </row>
    <row r="2152" spans="1:11" ht="14.25" hidden="1" customHeight="1">
      <c r="A2152" s="16">
        <v>42914</v>
      </c>
      <c r="B2152">
        <v>1000133535</v>
      </c>
      <c r="C2152" s="26" t="s">
        <v>7452</v>
      </c>
      <c r="D2152" s="17">
        <v>452026</v>
      </c>
      <c r="E2152" s="27" t="s">
        <v>9667</v>
      </c>
      <c r="F2152" s="17">
        <v>25</v>
      </c>
      <c r="G2152">
        <v>9999</v>
      </c>
      <c r="H2152" s="26" t="s">
        <v>37</v>
      </c>
      <c r="I2152">
        <v>1</v>
      </c>
      <c r="J2152">
        <f>VLOOKUP(E2152,自助机!E:H,4,FALSE)</f>
        <v>25</v>
      </c>
      <c r="K2152" t="str">
        <f t="shared" si="33"/>
        <v/>
      </c>
    </row>
    <row r="2153" spans="1:11" ht="14.25" hidden="1" customHeight="1">
      <c r="A2153" s="16">
        <v>42914</v>
      </c>
      <c r="B2153">
        <v>1000133530</v>
      </c>
      <c r="C2153" s="26" t="s">
        <v>7407</v>
      </c>
      <c r="D2153" s="17">
        <v>454155</v>
      </c>
      <c r="E2153" s="27" t="s">
        <v>9715</v>
      </c>
      <c r="F2153" s="17">
        <v>500</v>
      </c>
      <c r="G2153">
        <v>9999</v>
      </c>
      <c r="H2153" s="26" t="s">
        <v>37</v>
      </c>
      <c r="I2153">
        <v>1</v>
      </c>
      <c r="J2153">
        <f>VLOOKUP(E2153,自助机!E:H,4,FALSE)</f>
        <v>500</v>
      </c>
      <c r="K2153" t="str">
        <f t="shared" si="33"/>
        <v/>
      </c>
    </row>
    <row r="2154" spans="1:11" ht="14.25" hidden="1" customHeight="1">
      <c r="A2154" s="16">
        <v>42914</v>
      </c>
      <c r="B2154">
        <v>1000133956</v>
      </c>
      <c r="C2154" s="26" t="s">
        <v>7580</v>
      </c>
      <c r="D2154" s="17">
        <v>453146</v>
      </c>
      <c r="E2154" s="27" t="s">
        <v>9693</v>
      </c>
      <c r="F2154" s="17">
        <v>510</v>
      </c>
      <c r="G2154">
        <v>9999</v>
      </c>
      <c r="H2154" s="26" t="s">
        <v>37</v>
      </c>
      <c r="I2154">
        <v>1</v>
      </c>
      <c r="J2154">
        <f>VLOOKUP(E2154,自助机!E:H,4,FALSE)</f>
        <v>510</v>
      </c>
      <c r="K2154" t="str">
        <f t="shared" si="33"/>
        <v/>
      </c>
    </row>
    <row r="2155" spans="1:11" ht="14.25" hidden="1" customHeight="1">
      <c r="A2155" s="16">
        <v>42914</v>
      </c>
      <c r="B2155">
        <v>1000098026</v>
      </c>
      <c r="C2155" s="26" t="s">
        <v>819</v>
      </c>
      <c r="D2155" s="17">
        <v>453908</v>
      </c>
      <c r="E2155" s="27" t="s">
        <v>9708</v>
      </c>
      <c r="F2155" s="17">
        <v>60</v>
      </c>
      <c r="G2155">
        <v>9999</v>
      </c>
      <c r="H2155" s="26" t="s">
        <v>37</v>
      </c>
      <c r="I2155">
        <v>1</v>
      </c>
      <c r="J2155">
        <f>VLOOKUP(E2155,自助机!E:H,4,FALSE)</f>
        <v>60</v>
      </c>
      <c r="K2155" t="str">
        <f t="shared" si="33"/>
        <v/>
      </c>
    </row>
    <row r="2156" spans="1:11" ht="14.25" hidden="1" customHeight="1">
      <c r="A2156" s="16">
        <v>42914</v>
      </c>
      <c r="B2156">
        <v>1000132196</v>
      </c>
      <c r="C2156" s="26" t="s">
        <v>7116</v>
      </c>
      <c r="D2156" s="17">
        <v>443085</v>
      </c>
      <c r="E2156" s="27" t="s">
        <v>9517</v>
      </c>
      <c r="F2156" s="17">
        <v>300</v>
      </c>
      <c r="G2156">
        <v>9999</v>
      </c>
      <c r="H2156" s="26" t="s">
        <v>37</v>
      </c>
      <c r="I2156">
        <v>1</v>
      </c>
      <c r="J2156">
        <f>VLOOKUP(E2156,自助机!E:H,4,FALSE)</f>
        <v>300</v>
      </c>
      <c r="K2156" t="str">
        <f t="shared" si="33"/>
        <v/>
      </c>
    </row>
    <row r="2157" spans="1:11" ht="14.25" hidden="1" customHeight="1">
      <c r="A2157" s="16">
        <v>42914</v>
      </c>
      <c r="B2157">
        <v>1000129512</v>
      </c>
      <c r="C2157" s="26" t="s">
        <v>6364</v>
      </c>
      <c r="D2157" s="17">
        <v>444678</v>
      </c>
      <c r="E2157" s="27" t="s">
        <v>9527</v>
      </c>
      <c r="F2157" s="17">
        <v>29</v>
      </c>
      <c r="G2157">
        <v>9999</v>
      </c>
      <c r="H2157" s="26" t="s">
        <v>37</v>
      </c>
      <c r="I2157">
        <v>1</v>
      </c>
      <c r="J2157">
        <f>VLOOKUP(E2157,自助机!E:H,4,FALSE)</f>
        <v>29</v>
      </c>
      <c r="K2157" t="str">
        <f t="shared" si="33"/>
        <v/>
      </c>
    </row>
    <row r="2158" spans="1:11" ht="14.25" hidden="1" customHeight="1">
      <c r="A2158" s="16">
        <v>42914</v>
      </c>
      <c r="B2158">
        <v>1000014551</v>
      </c>
      <c r="C2158" s="26" t="s">
        <v>810</v>
      </c>
      <c r="D2158" s="17">
        <v>444963</v>
      </c>
      <c r="E2158" s="27" t="s">
        <v>9530</v>
      </c>
      <c r="F2158" s="17">
        <v>1000</v>
      </c>
      <c r="G2158">
        <v>9999</v>
      </c>
      <c r="H2158" s="26" t="s">
        <v>37</v>
      </c>
      <c r="I2158">
        <v>1</v>
      </c>
      <c r="J2158">
        <f>VLOOKUP(E2158,自助机!E:H,4,FALSE)</f>
        <v>1000</v>
      </c>
      <c r="K2158" t="str">
        <f t="shared" si="33"/>
        <v/>
      </c>
    </row>
    <row r="2159" spans="1:11" ht="14.25" hidden="1" customHeight="1">
      <c r="A2159" s="16">
        <v>42914</v>
      </c>
      <c r="B2159" t="s">
        <v>9576</v>
      </c>
      <c r="C2159" s="26" t="s">
        <v>7290</v>
      </c>
      <c r="D2159" s="17">
        <v>447378</v>
      </c>
      <c r="E2159" s="27" t="s">
        <v>9577</v>
      </c>
      <c r="F2159" s="17">
        <v>2900</v>
      </c>
      <c r="G2159">
        <v>9999</v>
      </c>
      <c r="H2159" s="26" t="s">
        <v>37</v>
      </c>
      <c r="I2159">
        <v>1</v>
      </c>
      <c r="J2159">
        <f>VLOOKUP(E2159,自助机!E:H,4,FALSE)</f>
        <v>2900</v>
      </c>
      <c r="K2159" t="str">
        <f t="shared" si="33"/>
        <v/>
      </c>
    </row>
    <row r="2160" spans="1:11" ht="14.25" hidden="1" customHeight="1">
      <c r="A2160" s="16">
        <v>42914</v>
      </c>
      <c r="B2160">
        <v>1000052342</v>
      </c>
      <c r="C2160" s="26" t="s">
        <v>7157</v>
      </c>
      <c r="D2160" s="17">
        <v>446101</v>
      </c>
      <c r="E2160" s="27" t="s">
        <v>9546</v>
      </c>
      <c r="F2160" s="17">
        <v>150</v>
      </c>
      <c r="G2160">
        <v>9999</v>
      </c>
      <c r="H2160" s="26" t="s">
        <v>37</v>
      </c>
      <c r="I2160">
        <v>1</v>
      </c>
      <c r="J2160">
        <f>VLOOKUP(E2160,自助机!E:H,4,FALSE)</f>
        <v>150</v>
      </c>
      <c r="K2160" t="str">
        <f t="shared" si="33"/>
        <v/>
      </c>
    </row>
    <row r="2161" spans="1:11" ht="14.25" hidden="1" customHeight="1">
      <c r="A2161" s="16">
        <v>42914</v>
      </c>
      <c r="B2161">
        <v>1000086644</v>
      </c>
      <c r="C2161" s="26" t="s">
        <v>7000</v>
      </c>
      <c r="D2161" s="17">
        <v>438783</v>
      </c>
      <c r="E2161" s="27" t="s">
        <v>9460</v>
      </c>
      <c r="F2161" s="17">
        <v>600</v>
      </c>
      <c r="G2161">
        <v>9999</v>
      </c>
      <c r="H2161" s="26" t="s">
        <v>37</v>
      </c>
      <c r="I2161">
        <v>1</v>
      </c>
      <c r="J2161">
        <f>VLOOKUP(E2161,自助机!E:H,4,FALSE)</f>
        <v>600</v>
      </c>
      <c r="K2161" t="str">
        <f t="shared" si="33"/>
        <v/>
      </c>
    </row>
    <row r="2162" spans="1:11" ht="14.25" hidden="1" customHeight="1">
      <c r="A2162" s="16">
        <v>42914</v>
      </c>
      <c r="B2162">
        <v>1000132200</v>
      </c>
      <c r="C2162" s="26" t="s">
        <v>7119</v>
      </c>
      <c r="D2162" s="17">
        <v>441802</v>
      </c>
      <c r="E2162" s="27" t="s">
        <v>9508</v>
      </c>
      <c r="F2162" s="17">
        <v>20</v>
      </c>
      <c r="G2162">
        <v>9999</v>
      </c>
      <c r="H2162" s="26" t="s">
        <v>37</v>
      </c>
      <c r="I2162">
        <v>1</v>
      </c>
      <c r="J2162">
        <f>VLOOKUP(E2162,自助机!E:H,4,FALSE)</f>
        <v>20</v>
      </c>
      <c r="K2162" t="str">
        <f t="shared" si="33"/>
        <v/>
      </c>
    </row>
    <row r="2163" spans="1:11" ht="14.25" hidden="1" customHeight="1">
      <c r="A2163" s="16">
        <v>42914</v>
      </c>
      <c r="B2163">
        <v>1000130839</v>
      </c>
      <c r="C2163" s="26" t="s">
        <v>7740</v>
      </c>
      <c r="D2163" s="17">
        <v>456517</v>
      </c>
      <c r="E2163" s="27" t="s">
        <v>9758</v>
      </c>
      <c r="F2163" s="17">
        <v>620</v>
      </c>
      <c r="G2163">
        <v>9999</v>
      </c>
      <c r="H2163" s="26" t="s">
        <v>37</v>
      </c>
      <c r="I2163">
        <v>1</v>
      </c>
      <c r="J2163">
        <f>VLOOKUP(E2163,自助机!E:H,4,FALSE)</f>
        <v>620</v>
      </c>
      <c r="K2163" t="str">
        <f t="shared" si="33"/>
        <v/>
      </c>
    </row>
    <row r="2164" spans="1:11" ht="14.25" hidden="1" customHeight="1">
      <c r="A2164" s="16">
        <v>42914</v>
      </c>
      <c r="B2164">
        <v>1000042537</v>
      </c>
      <c r="C2164" s="26" t="s">
        <v>63</v>
      </c>
      <c r="D2164" s="17">
        <v>440971</v>
      </c>
      <c r="E2164" s="27" t="s">
        <v>9490</v>
      </c>
      <c r="F2164" s="17">
        <v>10</v>
      </c>
      <c r="G2164">
        <v>9999</v>
      </c>
      <c r="H2164" s="26" t="s">
        <v>37</v>
      </c>
      <c r="I2164">
        <v>1</v>
      </c>
      <c r="J2164">
        <f>VLOOKUP(E2164,自助机!E:H,4,FALSE)</f>
        <v>10</v>
      </c>
      <c r="K2164" t="str">
        <f t="shared" si="33"/>
        <v/>
      </c>
    </row>
    <row r="2165" spans="1:11" ht="14.25" hidden="1" customHeight="1">
      <c r="A2165" s="16">
        <v>42914</v>
      </c>
      <c r="B2165">
        <v>1000107348</v>
      </c>
      <c r="C2165" s="26" t="s">
        <v>7139</v>
      </c>
      <c r="D2165" s="17">
        <v>442678</v>
      </c>
      <c r="E2165" s="27" t="s">
        <v>9515</v>
      </c>
      <c r="F2165" s="17">
        <v>300</v>
      </c>
      <c r="G2165">
        <v>9999</v>
      </c>
      <c r="H2165" s="26" t="s">
        <v>37</v>
      </c>
      <c r="I2165">
        <v>1</v>
      </c>
      <c r="J2165">
        <f>VLOOKUP(E2165,自助机!E:H,4,FALSE)</f>
        <v>300</v>
      </c>
      <c r="K2165" t="str">
        <f t="shared" si="33"/>
        <v/>
      </c>
    </row>
    <row r="2166" spans="1:11" ht="14.25" hidden="1" customHeight="1">
      <c r="A2166" s="16">
        <v>42914</v>
      </c>
      <c r="B2166">
        <v>1000011139</v>
      </c>
      <c r="C2166" s="26" t="s">
        <v>7170</v>
      </c>
      <c r="D2166" s="17">
        <v>444923</v>
      </c>
      <c r="E2166" s="27" t="s">
        <v>9528</v>
      </c>
      <c r="F2166" s="17">
        <v>100</v>
      </c>
      <c r="G2166">
        <v>9999</v>
      </c>
      <c r="H2166" s="26" t="s">
        <v>37</v>
      </c>
      <c r="I2166">
        <v>1</v>
      </c>
      <c r="J2166">
        <f>VLOOKUP(E2166,自助机!E:H,4,FALSE)</f>
        <v>100</v>
      </c>
      <c r="K2166" t="str">
        <f t="shared" si="33"/>
        <v/>
      </c>
    </row>
    <row r="2167" spans="1:11" ht="14.25" hidden="1" customHeight="1">
      <c r="A2167" s="16">
        <v>42914</v>
      </c>
      <c r="B2167">
        <v>1000122597</v>
      </c>
      <c r="C2167" s="26" t="s">
        <v>4801</v>
      </c>
      <c r="D2167" s="17">
        <v>444947</v>
      </c>
      <c r="E2167" s="27" t="s">
        <v>9529</v>
      </c>
      <c r="F2167" s="17">
        <v>5</v>
      </c>
      <c r="G2167">
        <v>9999</v>
      </c>
      <c r="H2167" s="26" t="s">
        <v>37</v>
      </c>
      <c r="I2167">
        <v>1</v>
      </c>
      <c r="J2167">
        <f>VLOOKUP(E2167,自助机!E:H,4,FALSE)</f>
        <v>5</v>
      </c>
      <c r="K2167" t="str">
        <f t="shared" si="33"/>
        <v/>
      </c>
    </row>
    <row r="2168" spans="1:11" ht="14.25" hidden="1" customHeight="1">
      <c r="A2168" s="16">
        <v>42914</v>
      </c>
      <c r="B2168">
        <v>103273525</v>
      </c>
      <c r="C2168" s="26" t="s">
        <v>7211</v>
      </c>
      <c r="D2168" s="17">
        <v>445984</v>
      </c>
      <c r="E2168" s="27" t="s">
        <v>9543</v>
      </c>
      <c r="F2168" s="17">
        <v>800</v>
      </c>
      <c r="G2168">
        <v>9999</v>
      </c>
      <c r="H2168" s="26" t="s">
        <v>37</v>
      </c>
      <c r="I2168">
        <v>1</v>
      </c>
      <c r="J2168">
        <f>VLOOKUP(E2168,自助机!E:H,4,FALSE)</f>
        <v>800</v>
      </c>
      <c r="K2168" t="str">
        <f t="shared" si="33"/>
        <v/>
      </c>
    </row>
    <row r="2169" spans="1:11" ht="14.25" hidden="1" customHeight="1">
      <c r="A2169" s="16">
        <v>42914</v>
      </c>
      <c r="B2169">
        <v>1000131505</v>
      </c>
      <c r="C2169" s="26" t="s">
        <v>7244</v>
      </c>
      <c r="D2169" s="17">
        <v>446509</v>
      </c>
      <c r="E2169" s="27" t="s">
        <v>9556</v>
      </c>
      <c r="F2169" s="17">
        <v>1000</v>
      </c>
      <c r="G2169">
        <v>9999</v>
      </c>
      <c r="H2169" s="26" t="s">
        <v>37</v>
      </c>
      <c r="I2169">
        <v>1</v>
      </c>
      <c r="J2169">
        <f>VLOOKUP(E2169,自助机!E:H,4,FALSE)</f>
        <v>1000</v>
      </c>
      <c r="K2169" t="str">
        <f t="shared" si="33"/>
        <v/>
      </c>
    </row>
    <row r="2170" spans="1:11" ht="14.25" hidden="1" customHeight="1">
      <c r="A2170" s="16">
        <v>42914</v>
      </c>
      <c r="B2170">
        <v>103273525</v>
      </c>
      <c r="C2170" s="26" t="s">
        <v>7211</v>
      </c>
      <c r="D2170" s="17">
        <v>446548</v>
      </c>
      <c r="E2170" s="27" t="s">
        <v>9557</v>
      </c>
      <c r="F2170" s="17">
        <v>800</v>
      </c>
      <c r="G2170">
        <v>9999</v>
      </c>
      <c r="H2170" s="26" t="s">
        <v>37</v>
      </c>
      <c r="I2170">
        <v>1</v>
      </c>
      <c r="J2170">
        <f>VLOOKUP(E2170,自助机!E:H,4,FALSE)</f>
        <v>800</v>
      </c>
      <c r="K2170" t="str">
        <f t="shared" si="33"/>
        <v/>
      </c>
    </row>
    <row r="2171" spans="1:11" ht="14.25" hidden="1" customHeight="1">
      <c r="A2171" s="16">
        <v>42914</v>
      </c>
      <c r="B2171">
        <v>1000134272</v>
      </c>
      <c r="C2171" s="26" t="s">
        <v>7692</v>
      </c>
      <c r="D2171" s="17">
        <v>456313</v>
      </c>
      <c r="E2171" s="27" t="s">
        <v>9754</v>
      </c>
      <c r="F2171" s="17">
        <v>220</v>
      </c>
      <c r="G2171">
        <v>9999</v>
      </c>
      <c r="H2171" s="26" t="s">
        <v>37</v>
      </c>
      <c r="I2171">
        <v>1</v>
      </c>
      <c r="J2171">
        <f>VLOOKUP(E2171,自助机!E:H,4,FALSE)</f>
        <v>220</v>
      </c>
      <c r="K2171" t="str">
        <f t="shared" si="33"/>
        <v/>
      </c>
    </row>
    <row r="2172" spans="1:11" ht="14.25" hidden="1" customHeight="1">
      <c r="A2172" s="16">
        <v>42914</v>
      </c>
      <c r="B2172">
        <v>1000118100</v>
      </c>
      <c r="C2172" s="26" t="s">
        <v>7005</v>
      </c>
      <c r="D2172" s="17">
        <v>438854</v>
      </c>
      <c r="E2172" s="27" t="s">
        <v>9462</v>
      </c>
      <c r="F2172" s="17">
        <v>500</v>
      </c>
      <c r="G2172">
        <v>9999</v>
      </c>
      <c r="H2172" s="26" t="s">
        <v>37</v>
      </c>
      <c r="I2172">
        <v>1</v>
      </c>
      <c r="J2172">
        <f>VLOOKUP(E2172,自助机!E:H,4,FALSE)</f>
        <v>500</v>
      </c>
      <c r="K2172" t="str">
        <f t="shared" si="33"/>
        <v/>
      </c>
    </row>
    <row r="2173" spans="1:11" ht="14.25" hidden="1" customHeight="1">
      <c r="A2173" s="16">
        <v>42914</v>
      </c>
      <c r="B2173">
        <v>1000095011</v>
      </c>
      <c r="C2173" s="26" t="s">
        <v>6966</v>
      </c>
      <c r="D2173" s="17">
        <v>438901</v>
      </c>
      <c r="E2173" s="27" t="s">
        <v>9465</v>
      </c>
      <c r="F2173" s="17">
        <v>400</v>
      </c>
      <c r="G2173">
        <v>9999</v>
      </c>
      <c r="H2173" s="26" t="s">
        <v>37</v>
      </c>
      <c r="I2173">
        <v>1</v>
      </c>
      <c r="J2173">
        <f>VLOOKUP(E2173,自助机!E:H,4,FALSE)</f>
        <v>400</v>
      </c>
      <c r="K2173" t="str">
        <f t="shared" si="33"/>
        <v/>
      </c>
    </row>
    <row r="2174" spans="1:11" ht="14.25" hidden="1" customHeight="1">
      <c r="A2174" s="16">
        <v>42914</v>
      </c>
      <c r="B2174">
        <v>1000133172</v>
      </c>
      <c r="C2174" s="26" t="s">
        <v>7321</v>
      </c>
      <c r="D2174" s="17">
        <v>448554</v>
      </c>
      <c r="E2174" s="27" t="s">
        <v>9590</v>
      </c>
      <c r="F2174" s="17">
        <v>10</v>
      </c>
      <c r="G2174">
        <v>9999</v>
      </c>
      <c r="H2174" s="26" t="s">
        <v>37</v>
      </c>
      <c r="I2174">
        <v>1</v>
      </c>
      <c r="J2174">
        <f>VLOOKUP(E2174,自助机!E:H,4,FALSE)</f>
        <v>10</v>
      </c>
      <c r="K2174" t="str">
        <f t="shared" si="33"/>
        <v/>
      </c>
    </row>
    <row r="2175" spans="1:11" ht="14.25" hidden="1" customHeight="1">
      <c r="A2175" s="16">
        <v>42914</v>
      </c>
      <c r="B2175">
        <v>112124895</v>
      </c>
      <c r="C2175" s="26" t="s">
        <v>4925</v>
      </c>
      <c r="D2175" s="17">
        <v>452303</v>
      </c>
      <c r="E2175" s="27" t="s">
        <v>9674</v>
      </c>
      <c r="F2175" s="17">
        <v>250</v>
      </c>
      <c r="G2175">
        <v>9999</v>
      </c>
      <c r="H2175" s="26" t="s">
        <v>37</v>
      </c>
      <c r="I2175">
        <v>1</v>
      </c>
      <c r="J2175">
        <f>VLOOKUP(E2175,自助机!E:H,4,FALSE)</f>
        <v>250</v>
      </c>
      <c r="K2175" t="str">
        <f t="shared" si="33"/>
        <v/>
      </c>
    </row>
    <row r="2176" spans="1:11" ht="14.25" hidden="1" customHeight="1">
      <c r="A2176" s="16">
        <v>42914</v>
      </c>
      <c r="B2176">
        <v>1000132489</v>
      </c>
      <c r="C2176" s="26" t="s">
        <v>7630</v>
      </c>
      <c r="D2176" s="17">
        <v>454153</v>
      </c>
      <c r="E2176" s="27" t="s">
        <v>9714</v>
      </c>
      <c r="F2176" s="17">
        <v>768</v>
      </c>
      <c r="G2176">
        <v>9999</v>
      </c>
      <c r="H2176" s="26" t="s">
        <v>37</v>
      </c>
      <c r="I2176">
        <v>1</v>
      </c>
      <c r="J2176">
        <f>VLOOKUP(E2176,自助机!E:H,4,FALSE)</f>
        <v>768</v>
      </c>
      <c r="K2176" t="str">
        <f t="shared" si="33"/>
        <v/>
      </c>
    </row>
    <row r="2177" spans="1:11" ht="14.25" hidden="1" customHeight="1">
      <c r="A2177" s="16">
        <v>42914</v>
      </c>
      <c r="B2177">
        <v>1000133458</v>
      </c>
      <c r="C2177" s="26" t="s">
        <v>7472</v>
      </c>
      <c r="D2177" s="17">
        <v>451964</v>
      </c>
      <c r="E2177" s="27" t="s">
        <v>9664</v>
      </c>
      <c r="F2177" s="17">
        <v>220</v>
      </c>
      <c r="G2177">
        <v>9999</v>
      </c>
      <c r="H2177" s="26" t="s">
        <v>37</v>
      </c>
      <c r="I2177">
        <v>1</v>
      </c>
      <c r="J2177">
        <f>VLOOKUP(E2177,自助机!E:H,4,FALSE)</f>
        <v>220</v>
      </c>
      <c r="K2177" t="str">
        <f t="shared" si="33"/>
        <v/>
      </c>
    </row>
    <row r="2178" spans="1:11" ht="14.25" hidden="1" customHeight="1">
      <c r="A2178" s="16">
        <v>42914</v>
      </c>
      <c r="B2178">
        <v>1000127552</v>
      </c>
      <c r="C2178" s="26" t="s">
        <v>4258</v>
      </c>
      <c r="D2178" s="17">
        <v>451965</v>
      </c>
      <c r="E2178" s="27" t="s">
        <v>9665</v>
      </c>
      <c r="F2178" s="17">
        <v>100</v>
      </c>
      <c r="G2178">
        <v>9999</v>
      </c>
      <c r="H2178" s="26" t="s">
        <v>37</v>
      </c>
      <c r="I2178">
        <v>1</v>
      </c>
      <c r="J2178">
        <f>VLOOKUP(E2178,自助机!E:H,4,FALSE)</f>
        <v>100</v>
      </c>
      <c r="K2178" t="str">
        <f t="shared" si="33"/>
        <v/>
      </c>
    </row>
    <row r="2179" spans="1:11" ht="14.25" hidden="1" customHeight="1">
      <c r="A2179" s="16">
        <v>42914</v>
      </c>
      <c r="B2179">
        <v>1000003290</v>
      </c>
      <c r="C2179" s="26" t="s">
        <v>742</v>
      </c>
      <c r="D2179" s="17">
        <v>452228</v>
      </c>
      <c r="E2179" s="27" t="s">
        <v>9673</v>
      </c>
      <c r="F2179" s="17">
        <v>1500</v>
      </c>
      <c r="G2179">
        <v>9999</v>
      </c>
      <c r="H2179" s="26" t="s">
        <v>37</v>
      </c>
      <c r="I2179">
        <v>1</v>
      </c>
      <c r="J2179">
        <f>VLOOKUP(E2179,自助机!E:H,4,FALSE)</f>
        <v>1500</v>
      </c>
      <c r="K2179" t="str">
        <f t="shared" ref="K2179:K2242" si="34">IF(J2179=F2179,"",1)</f>
        <v/>
      </c>
    </row>
    <row r="2180" spans="1:11" ht="14.25" hidden="1" customHeight="1">
      <c r="A2180" s="16">
        <v>42914</v>
      </c>
      <c r="B2180">
        <v>1000074969</v>
      </c>
      <c r="C2180" s="26" t="s">
        <v>7681</v>
      </c>
      <c r="D2180" s="17">
        <v>455336</v>
      </c>
      <c r="E2180" s="27" t="s">
        <v>9734</v>
      </c>
      <c r="F2180" s="17">
        <v>400</v>
      </c>
      <c r="G2180">
        <v>9999</v>
      </c>
      <c r="H2180" s="26" t="s">
        <v>37</v>
      </c>
      <c r="I2180">
        <v>1</v>
      </c>
      <c r="J2180">
        <f>VLOOKUP(E2180,自助机!E:H,4,FALSE)</f>
        <v>400</v>
      </c>
      <c r="K2180" t="str">
        <f t="shared" si="34"/>
        <v/>
      </c>
    </row>
    <row r="2181" spans="1:11" ht="14.25" hidden="1" customHeight="1">
      <c r="A2181" s="16">
        <v>42914</v>
      </c>
      <c r="B2181">
        <v>1000130424</v>
      </c>
      <c r="C2181" s="26" t="s">
        <v>6683</v>
      </c>
      <c r="D2181" s="17">
        <v>453070</v>
      </c>
      <c r="E2181" s="27" t="s">
        <v>9691</v>
      </c>
      <c r="F2181" s="17">
        <v>500</v>
      </c>
      <c r="G2181">
        <v>9999</v>
      </c>
      <c r="H2181" s="26" t="s">
        <v>37</v>
      </c>
      <c r="I2181">
        <v>1</v>
      </c>
      <c r="J2181">
        <f>VLOOKUP(E2181,自助机!E:H,4,FALSE)</f>
        <v>500</v>
      </c>
      <c r="K2181" t="str">
        <f t="shared" si="34"/>
        <v/>
      </c>
    </row>
    <row r="2182" spans="1:11" ht="14.25" hidden="1" customHeight="1">
      <c r="A2182" s="16">
        <v>42914</v>
      </c>
      <c r="B2182">
        <v>1000132319</v>
      </c>
      <c r="C2182" s="26" t="s">
        <v>7133</v>
      </c>
      <c r="D2182" s="17">
        <v>442485</v>
      </c>
      <c r="E2182" s="27" t="s">
        <v>9513</v>
      </c>
      <c r="F2182" s="17">
        <v>200</v>
      </c>
      <c r="G2182">
        <v>9999</v>
      </c>
      <c r="H2182" s="26" t="s">
        <v>37</v>
      </c>
      <c r="I2182">
        <v>1</v>
      </c>
      <c r="J2182">
        <f>VLOOKUP(E2182,自助机!E:H,4,FALSE)</f>
        <v>200</v>
      </c>
      <c r="K2182" t="str">
        <f t="shared" si="34"/>
        <v/>
      </c>
    </row>
    <row r="2183" spans="1:11" ht="14.25" hidden="1" customHeight="1">
      <c r="A2183" s="16">
        <v>42914</v>
      </c>
      <c r="B2183">
        <v>1000132366</v>
      </c>
      <c r="C2183" s="26" t="s">
        <v>7318</v>
      </c>
      <c r="D2183" s="17">
        <v>448518</v>
      </c>
      <c r="E2183" s="27" t="s">
        <v>9589</v>
      </c>
      <c r="F2183" s="17">
        <v>200</v>
      </c>
      <c r="G2183">
        <v>9999</v>
      </c>
      <c r="H2183" s="26" t="s">
        <v>37</v>
      </c>
      <c r="I2183">
        <v>1</v>
      </c>
      <c r="J2183">
        <f>VLOOKUP(E2183,自助机!E:H,4,FALSE)</f>
        <v>200</v>
      </c>
      <c r="K2183" t="str">
        <f t="shared" si="34"/>
        <v/>
      </c>
    </row>
    <row r="2184" spans="1:11" ht="14.25" hidden="1" customHeight="1">
      <c r="A2184" s="16">
        <v>42914</v>
      </c>
      <c r="B2184">
        <v>1000123047</v>
      </c>
      <c r="C2184" s="26" t="s">
        <v>6983</v>
      </c>
      <c r="D2184" s="17">
        <v>438523</v>
      </c>
      <c r="E2184" s="27" t="s">
        <v>9454</v>
      </c>
      <c r="F2184" s="17">
        <v>200</v>
      </c>
      <c r="G2184">
        <v>9999</v>
      </c>
      <c r="H2184" s="26" t="s">
        <v>37</v>
      </c>
      <c r="I2184">
        <v>1</v>
      </c>
      <c r="J2184">
        <f>VLOOKUP(E2184,自助机!E:H,4,FALSE)</f>
        <v>200</v>
      </c>
      <c r="K2184" t="str">
        <f t="shared" si="34"/>
        <v/>
      </c>
    </row>
    <row r="2185" spans="1:11" ht="14.25" hidden="1" customHeight="1">
      <c r="A2185" s="16">
        <v>42914</v>
      </c>
      <c r="B2185">
        <v>1000131539</v>
      </c>
      <c r="C2185" s="26" t="s">
        <v>6961</v>
      </c>
      <c r="D2185" s="17">
        <v>438532</v>
      </c>
      <c r="E2185" s="27" t="s">
        <v>9455</v>
      </c>
      <c r="F2185" s="17">
        <v>200</v>
      </c>
      <c r="G2185">
        <v>9999</v>
      </c>
      <c r="H2185" s="26" t="s">
        <v>37</v>
      </c>
      <c r="I2185">
        <v>1</v>
      </c>
      <c r="J2185">
        <f>VLOOKUP(E2185,自助机!E:H,4,FALSE)</f>
        <v>200</v>
      </c>
      <c r="K2185" t="str">
        <f t="shared" si="34"/>
        <v/>
      </c>
    </row>
    <row r="2186" spans="1:11" ht="14.25" hidden="1" customHeight="1">
      <c r="A2186" s="16">
        <v>42914</v>
      </c>
      <c r="B2186">
        <v>1000128830</v>
      </c>
      <c r="C2186" s="26" t="s">
        <v>6180</v>
      </c>
      <c r="D2186" s="17">
        <v>447023</v>
      </c>
      <c r="E2186" s="27" t="s">
        <v>9566</v>
      </c>
      <c r="F2186" s="17">
        <v>464</v>
      </c>
      <c r="G2186">
        <v>9999</v>
      </c>
      <c r="H2186" s="26" t="s">
        <v>37</v>
      </c>
      <c r="I2186">
        <v>1</v>
      </c>
      <c r="J2186">
        <f>VLOOKUP(E2186,自助机!E:H,4,FALSE)</f>
        <v>464</v>
      </c>
      <c r="K2186" t="str">
        <f t="shared" si="34"/>
        <v/>
      </c>
    </row>
    <row r="2187" spans="1:11" ht="14.25" hidden="1" customHeight="1">
      <c r="A2187" s="16">
        <v>42914</v>
      </c>
      <c r="B2187">
        <v>1000132023</v>
      </c>
      <c r="C2187" s="26" t="s">
        <v>7236</v>
      </c>
      <c r="D2187" s="17">
        <v>447108</v>
      </c>
      <c r="E2187" s="27" t="s">
        <v>9568</v>
      </c>
      <c r="F2187" s="17">
        <v>5000</v>
      </c>
      <c r="G2187">
        <v>9999</v>
      </c>
      <c r="H2187" s="26" t="s">
        <v>37</v>
      </c>
      <c r="I2187">
        <v>1</v>
      </c>
      <c r="J2187">
        <f>VLOOKUP(E2187,自助机!E:H,4,FALSE)</f>
        <v>5000</v>
      </c>
      <c r="K2187" t="str">
        <f t="shared" si="34"/>
        <v/>
      </c>
    </row>
    <row r="2188" spans="1:11" ht="14.25" hidden="1" customHeight="1">
      <c r="A2188" s="16">
        <v>42914</v>
      </c>
      <c r="B2188" t="s">
        <v>9043</v>
      </c>
      <c r="C2188" s="26" t="s">
        <v>5934</v>
      </c>
      <c r="D2188" s="17">
        <v>448456</v>
      </c>
      <c r="E2188" s="27" t="s">
        <v>9587</v>
      </c>
      <c r="F2188" s="17">
        <v>8000</v>
      </c>
      <c r="G2188">
        <v>9999</v>
      </c>
      <c r="H2188" s="26" t="s">
        <v>37</v>
      </c>
      <c r="I2188">
        <v>1</v>
      </c>
      <c r="J2188">
        <f>VLOOKUP(E2188,自助机!E:H,4,FALSE)</f>
        <v>8000</v>
      </c>
      <c r="K2188" t="str">
        <f t="shared" si="34"/>
        <v/>
      </c>
    </row>
    <row r="2189" spans="1:11" ht="14.25" hidden="1" customHeight="1">
      <c r="A2189" s="16">
        <v>42914</v>
      </c>
      <c r="B2189">
        <v>1000133449</v>
      </c>
      <c r="C2189" s="26" t="s">
        <v>7378</v>
      </c>
      <c r="D2189" s="17">
        <v>449533</v>
      </c>
      <c r="E2189" s="27" t="s">
        <v>9612</v>
      </c>
      <c r="F2189" s="17">
        <v>200</v>
      </c>
      <c r="G2189">
        <v>9999</v>
      </c>
      <c r="H2189" s="26" t="s">
        <v>37</v>
      </c>
      <c r="I2189">
        <v>1</v>
      </c>
      <c r="J2189">
        <f>VLOOKUP(E2189,自助机!E:H,4,FALSE)</f>
        <v>200</v>
      </c>
      <c r="K2189" t="str">
        <f t="shared" si="34"/>
        <v/>
      </c>
    </row>
    <row r="2190" spans="1:11" ht="14.25" hidden="1" customHeight="1">
      <c r="A2190" s="16">
        <v>42914</v>
      </c>
      <c r="B2190">
        <v>1000130925</v>
      </c>
      <c r="C2190" s="26" t="s">
        <v>7546</v>
      </c>
      <c r="D2190" s="17">
        <v>452612</v>
      </c>
      <c r="E2190" s="27" t="s">
        <v>9680</v>
      </c>
      <c r="F2190" s="17">
        <v>100</v>
      </c>
      <c r="G2190">
        <v>9999</v>
      </c>
      <c r="H2190" s="26" t="s">
        <v>37</v>
      </c>
      <c r="I2190">
        <v>1</v>
      </c>
      <c r="J2190">
        <f>VLOOKUP(E2190,自助机!E:H,4,FALSE)</f>
        <v>100</v>
      </c>
      <c r="K2190" t="str">
        <f t="shared" si="34"/>
        <v/>
      </c>
    </row>
    <row r="2191" spans="1:11" ht="14.25" hidden="1" customHeight="1">
      <c r="A2191" s="16">
        <v>42914</v>
      </c>
      <c r="B2191" t="s">
        <v>9585</v>
      </c>
      <c r="C2191" s="26" t="s">
        <v>7310</v>
      </c>
      <c r="D2191" s="17">
        <v>448436</v>
      </c>
      <c r="E2191" s="27" t="s">
        <v>9586</v>
      </c>
      <c r="F2191" s="17">
        <v>1000</v>
      </c>
      <c r="G2191">
        <v>9999</v>
      </c>
      <c r="H2191" s="26" t="s">
        <v>37</v>
      </c>
      <c r="I2191">
        <v>1</v>
      </c>
      <c r="J2191">
        <f>VLOOKUP(E2191,自助机!E:H,4,FALSE)</f>
        <v>1000</v>
      </c>
      <c r="K2191" t="str">
        <f t="shared" si="34"/>
        <v/>
      </c>
    </row>
    <row r="2192" spans="1:11" ht="14.25" hidden="1" customHeight="1">
      <c r="A2192" s="16">
        <v>42914</v>
      </c>
      <c r="B2192">
        <v>1000132858</v>
      </c>
      <c r="C2192" s="26" t="s">
        <v>7327</v>
      </c>
      <c r="D2192" s="17">
        <v>448731</v>
      </c>
      <c r="E2192" s="27" t="s">
        <v>9592</v>
      </c>
      <c r="F2192" s="17">
        <v>20</v>
      </c>
      <c r="G2192">
        <v>9999</v>
      </c>
      <c r="H2192" s="26" t="s">
        <v>37</v>
      </c>
      <c r="I2192">
        <v>1</v>
      </c>
      <c r="J2192">
        <f>VLOOKUP(E2192,自助机!E:H,4,FALSE)</f>
        <v>20</v>
      </c>
      <c r="K2192" t="str">
        <f t="shared" si="34"/>
        <v/>
      </c>
    </row>
    <row r="2193" spans="1:11" ht="14.25" hidden="1" customHeight="1">
      <c r="A2193" s="16">
        <v>42914</v>
      </c>
      <c r="B2193">
        <v>103188419</v>
      </c>
      <c r="C2193" s="26" t="s">
        <v>7362</v>
      </c>
      <c r="D2193" s="17">
        <v>449169</v>
      </c>
      <c r="E2193" s="27" t="s">
        <v>9605</v>
      </c>
      <c r="F2193" s="17">
        <v>300</v>
      </c>
      <c r="G2193">
        <v>9999</v>
      </c>
      <c r="H2193" s="26" t="s">
        <v>37</v>
      </c>
      <c r="I2193">
        <v>1</v>
      </c>
      <c r="J2193">
        <f>VLOOKUP(E2193,自助机!E:H,4,FALSE)</f>
        <v>300</v>
      </c>
      <c r="K2193" t="str">
        <f t="shared" si="34"/>
        <v/>
      </c>
    </row>
    <row r="2194" spans="1:11" ht="14.25" hidden="1" customHeight="1">
      <c r="A2194" s="16">
        <v>42914</v>
      </c>
      <c r="B2194">
        <v>1000132227</v>
      </c>
      <c r="C2194" s="26" t="s">
        <v>7147</v>
      </c>
      <c r="D2194" s="17">
        <v>443134</v>
      </c>
      <c r="E2194" s="27" t="s">
        <v>9518</v>
      </c>
      <c r="F2194" s="17">
        <v>100</v>
      </c>
      <c r="G2194">
        <v>9999</v>
      </c>
      <c r="H2194" s="26" t="s">
        <v>37</v>
      </c>
      <c r="I2194">
        <v>1</v>
      </c>
      <c r="J2194">
        <f>VLOOKUP(E2194,自助机!E:H,4,FALSE)</f>
        <v>100</v>
      </c>
      <c r="K2194" t="str">
        <f t="shared" si="34"/>
        <v/>
      </c>
    </row>
    <row r="2195" spans="1:11" ht="14.25" hidden="1" customHeight="1">
      <c r="A2195" s="16">
        <v>42914</v>
      </c>
      <c r="B2195">
        <v>1000052342</v>
      </c>
      <c r="C2195" s="26" t="s">
        <v>7157</v>
      </c>
      <c r="D2195" s="17">
        <v>443495</v>
      </c>
      <c r="E2195" s="27" t="s">
        <v>9522</v>
      </c>
      <c r="F2195" s="17">
        <v>500</v>
      </c>
      <c r="G2195">
        <v>9999</v>
      </c>
      <c r="H2195" s="26" t="s">
        <v>37</v>
      </c>
      <c r="I2195">
        <v>1</v>
      </c>
      <c r="J2195">
        <f>VLOOKUP(E2195,自助机!E:H,4,FALSE)</f>
        <v>500</v>
      </c>
      <c r="K2195" t="str">
        <f t="shared" si="34"/>
        <v/>
      </c>
    </row>
    <row r="2196" spans="1:11" ht="14.25" hidden="1" customHeight="1">
      <c r="A2196" s="16">
        <v>42914</v>
      </c>
      <c r="B2196">
        <v>1000133482</v>
      </c>
      <c r="C2196" s="26" t="s">
        <v>7395</v>
      </c>
      <c r="D2196" s="17">
        <v>449696</v>
      </c>
      <c r="E2196" s="27" t="s">
        <v>9619</v>
      </c>
      <c r="F2196" s="17">
        <v>200</v>
      </c>
      <c r="G2196">
        <v>9999</v>
      </c>
      <c r="H2196" s="26" t="s">
        <v>37</v>
      </c>
      <c r="I2196">
        <v>1</v>
      </c>
      <c r="J2196">
        <f>VLOOKUP(E2196,自助机!E:H,4,FALSE)</f>
        <v>200</v>
      </c>
      <c r="K2196" t="str">
        <f t="shared" si="34"/>
        <v/>
      </c>
    </row>
    <row r="2197" spans="1:11" ht="14.25" hidden="1" customHeight="1">
      <c r="A2197" s="16">
        <v>42914</v>
      </c>
      <c r="B2197" t="s">
        <v>9678</v>
      </c>
      <c r="C2197" s="26" t="s">
        <v>7543</v>
      </c>
      <c r="D2197" s="17">
        <v>452543</v>
      </c>
      <c r="E2197" s="27" t="s">
        <v>9679</v>
      </c>
      <c r="F2197" s="17">
        <v>50</v>
      </c>
      <c r="G2197">
        <v>9999</v>
      </c>
      <c r="H2197" s="26" t="s">
        <v>37</v>
      </c>
      <c r="I2197">
        <v>1</v>
      </c>
      <c r="J2197">
        <f>VLOOKUP(E2197,自助机!E:H,4,FALSE)</f>
        <v>50</v>
      </c>
      <c r="K2197" t="str">
        <f t="shared" si="34"/>
        <v/>
      </c>
    </row>
    <row r="2198" spans="1:11" ht="14.25" hidden="1" customHeight="1">
      <c r="A2198" s="16">
        <v>42914</v>
      </c>
      <c r="B2198">
        <v>1000125073</v>
      </c>
      <c r="C2198" s="26" t="s">
        <v>7540</v>
      </c>
      <c r="D2198" s="17">
        <v>452564</v>
      </c>
      <c r="E2198" s="27" t="s">
        <v>9677</v>
      </c>
      <c r="F2198" s="17">
        <v>4850</v>
      </c>
      <c r="G2198">
        <v>9999</v>
      </c>
      <c r="H2198" s="26" t="s">
        <v>37</v>
      </c>
      <c r="I2198">
        <v>1</v>
      </c>
      <c r="J2198">
        <f>VLOOKUP(E2198,自助机!E:H,4,FALSE)</f>
        <v>4850</v>
      </c>
      <c r="K2198" t="str">
        <f t="shared" si="34"/>
        <v/>
      </c>
    </row>
    <row r="2199" spans="1:11" ht="14.25" hidden="1" customHeight="1">
      <c r="A2199" s="16">
        <v>42914</v>
      </c>
      <c r="B2199">
        <v>1000083515</v>
      </c>
      <c r="C2199" s="26" t="s">
        <v>6825</v>
      </c>
      <c r="D2199" s="17">
        <v>449608</v>
      </c>
      <c r="E2199" s="27" t="s">
        <v>9615</v>
      </c>
      <c r="F2199" s="17">
        <v>100</v>
      </c>
      <c r="G2199">
        <v>9999</v>
      </c>
      <c r="H2199" s="26" t="s">
        <v>37</v>
      </c>
      <c r="I2199">
        <v>1</v>
      </c>
      <c r="J2199">
        <f>VLOOKUP(E2199,自助机!E:H,4,FALSE)</f>
        <v>100</v>
      </c>
      <c r="K2199" t="str">
        <f t="shared" si="34"/>
        <v/>
      </c>
    </row>
    <row r="2200" spans="1:11" ht="14.25" hidden="1" customHeight="1">
      <c r="A2200" s="16">
        <v>42914</v>
      </c>
      <c r="B2200">
        <v>1000131142</v>
      </c>
      <c r="C2200" s="26" t="s">
        <v>6905</v>
      </c>
      <c r="D2200" s="17">
        <v>449686</v>
      </c>
      <c r="E2200" s="27" t="s">
        <v>9618</v>
      </c>
      <c r="F2200" s="17">
        <v>20</v>
      </c>
      <c r="G2200">
        <v>9999</v>
      </c>
      <c r="H2200" s="26" t="s">
        <v>37</v>
      </c>
      <c r="I2200">
        <v>1</v>
      </c>
      <c r="J2200">
        <f>VLOOKUP(E2200,自助机!E:H,4,FALSE)</f>
        <v>20</v>
      </c>
      <c r="K2200" t="str">
        <f t="shared" si="34"/>
        <v/>
      </c>
    </row>
    <row r="2201" spans="1:11" ht="14.25" hidden="1" customHeight="1">
      <c r="A2201" s="16">
        <v>42914</v>
      </c>
      <c r="B2201">
        <v>1000089936</v>
      </c>
      <c r="C2201" s="26" t="s">
        <v>748</v>
      </c>
      <c r="D2201" s="17">
        <v>449998</v>
      </c>
      <c r="E2201" s="27" t="s">
        <v>9628</v>
      </c>
      <c r="F2201" s="17">
        <v>2000</v>
      </c>
      <c r="G2201">
        <v>9999</v>
      </c>
      <c r="H2201" s="26" t="s">
        <v>37</v>
      </c>
      <c r="I2201">
        <v>1</v>
      </c>
      <c r="J2201">
        <f>VLOOKUP(E2201,自助机!E:H,4,FALSE)</f>
        <v>2000</v>
      </c>
      <c r="K2201" t="str">
        <f t="shared" si="34"/>
        <v/>
      </c>
    </row>
    <row r="2202" spans="1:11" ht="14.25" hidden="1" customHeight="1">
      <c r="A2202" s="16">
        <v>42914</v>
      </c>
      <c r="B2202" t="s">
        <v>9636</v>
      </c>
      <c r="C2202" s="26" t="s">
        <v>7441</v>
      </c>
      <c r="D2202" s="17">
        <v>450659</v>
      </c>
      <c r="E2202" s="27" t="s">
        <v>9637</v>
      </c>
      <c r="F2202" s="17">
        <v>200</v>
      </c>
      <c r="G2202">
        <v>9999</v>
      </c>
      <c r="H2202" s="26" t="s">
        <v>37</v>
      </c>
      <c r="I2202">
        <v>1</v>
      </c>
      <c r="J2202">
        <f>VLOOKUP(E2202,自助机!E:H,4,FALSE)</f>
        <v>200</v>
      </c>
      <c r="K2202" t="str">
        <f t="shared" si="34"/>
        <v/>
      </c>
    </row>
    <row r="2203" spans="1:11" ht="14.25" hidden="1" customHeight="1">
      <c r="A2203" s="16">
        <v>42914</v>
      </c>
      <c r="B2203">
        <v>1000133712</v>
      </c>
      <c r="C2203" s="26" t="s">
        <v>7455</v>
      </c>
      <c r="D2203" s="17">
        <v>450841</v>
      </c>
      <c r="E2203" s="27" t="s">
        <v>9642</v>
      </c>
      <c r="F2203" s="17">
        <v>20</v>
      </c>
      <c r="G2203">
        <v>9999</v>
      </c>
      <c r="H2203" s="26" t="s">
        <v>37</v>
      </c>
      <c r="I2203">
        <v>1</v>
      </c>
      <c r="J2203">
        <f>VLOOKUP(E2203,自助机!E:H,4,FALSE)</f>
        <v>20</v>
      </c>
      <c r="K2203" t="str">
        <f t="shared" si="34"/>
        <v/>
      </c>
    </row>
    <row r="2204" spans="1:11" ht="14.25" hidden="1" customHeight="1">
      <c r="A2204" s="16">
        <v>42914</v>
      </c>
      <c r="B2204">
        <v>1000134244</v>
      </c>
      <c r="C2204" s="26" t="s">
        <v>7700</v>
      </c>
      <c r="D2204" s="17">
        <v>455486</v>
      </c>
      <c r="E2204" s="27" t="s">
        <v>9742</v>
      </c>
      <c r="F2204" s="17">
        <v>30</v>
      </c>
      <c r="G2204">
        <v>9999</v>
      </c>
      <c r="H2204" s="26" t="s">
        <v>37</v>
      </c>
      <c r="I2204">
        <v>1</v>
      </c>
      <c r="J2204">
        <f>VLOOKUP(E2204,自助机!E:H,4,FALSE)</f>
        <v>30</v>
      </c>
      <c r="K2204" t="str">
        <f t="shared" si="34"/>
        <v/>
      </c>
    </row>
    <row r="2205" spans="1:11" ht="14.25" hidden="1" customHeight="1">
      <c r="A2205" s="16">
        <v>42914</v>
      </c>
      <c r="B2205">
        <v>1000132732</v>
      </c>
      <c r="C2205" s="26" t="s">
        <v>7196</v>
      </c>
      <c r="D2205" s="17">
        <v>445509</v>
      </c>
      <c r="E2205" s="27" t="s">
        <v>9538</v>
      </c>
      <c r="F2205" s="17">
        <v>100</v>
      </c>
      <c r="G2205">
        <v>9999</v>
      </c>
      <c r="H2205" s="26" t="s">
        <v>37</v>
      </c>
      <c r="I2205">
        <v>1</v>
      </c>
      <c r="J2205">
        <f>VLOOKUP(E2205,自助机!E:H,4,FALSE)</f>
        <v>100</v>
      </c>
      <c r="K2205" t="str">
        <f t="shared" si="34"/>
        <v/>
      </c>
    </row>
    <row r="2206" spans="1:11" ht="14.25" hidden="1" customHeight="1">
      <c r="A2206" s="16">
        <v>42914</v>
      </c>
      <c r="B2206">
        <v>1000132414</v>
      </c>
      <c r="C2206" s="26" t="s">
        <v>7199</v>
      </c>
      <c r="D2206" s="17">
        <v>445586</v>
      </c>
      <c r="E2206" s="27" t="s">
        <v>9539</v>
      </c>
      <c r="F2206" s="17">
        <v>100</v>
      </c>
      <c r="G2206">
        <v>9999</v>
      </c>
      <c r="H2206" s="26" t="s">
        <v>37</v>
      </c>
      <c r="I2206">
        <v>1</v>
      </c>
      <c r="J2206">
        <f>VLOOKUP(E2206,自助机!E:H,4,FALSE)</f>
        <v>100</v>
      </c>
      <c r="K2206" t="str">
        <f t="shared" si="34"/>
        <v/>
      </c>
    </row>
    <row r="2207" spans="1:11" ht="14.25" hidden="1" customHeight="1">
      <c r="A2207" s="16">
        <v>42914</v>
      </c>
      <c r="B2207">
        <v>1000128110</v>
      </c>
      <c r="C2207" s="26" t="s">
        <v>7038</v>
      </c>
      <c r="D2207" s="17">
        <v>445975</v>
      </c>
      <c r="E2207" s="27" t="s">
        <v>9544</v>
      </c>
      <c r="F2207" s="17">
        <v>100</v>
      </c>
      <c r="G2207">
        <v>9999</v>
      </c>
      <c r="H2207" s="26" t="s">
        <v>37</v>
      </c>
      <c r="I2207">
        <v>1</v>
      </c>
      <c r="J2207">
        <f>VLOOKUP(E2207,自助机!E:H,4,FALSE)</f>
        <v>100</v>
      </c>
      <c r="K2207" t="str">
        <f t="shared" si="34"/>
        <v/>
      </c>
    </row>
    <row r="2208" spans="1:11" ht="14.25" hidden="1" customHeight="1">
      <c r="A2208" s="16">
        <v>42914</v>
      </c>
      <c r="B2208">
        <v>1000117253</v>
      </c>
      <c r="C2208" s="26" t="s">
        <v>7223</v>
      </c>
      <c r="D2208" s="17">
        <v>446262</v>
      </c>
      <c r="E2208" s="27" t="s">
        <v>9548</v>
      </c>
      <c r="F2208" s="17">
        <v>100</v>
      </c>
      <c r="G2208">
        <v>9999</v>
      </c>
      <c r="H2208" s="26" t="s">
        <v>37</v>
      </c>
      <c r="I2208">
        <v>1</v>
      </c>
      <c r="J2208">
        <f>VLOOKUP(E2208,自助机!E:H,4,FALSE)</f>
        <v>100</v>
      </c>
      <c r="K2208" t="str">
        <f t="shared" si="34"/>
        <v/>
      </c>
    </row>
    <row r="2209" spans="1:11" ht="14.25" hidden="1" customHeight="1">
      <c r="A2209" s="16">
        <v>42914</v>
      </c>
      <c r="B2209" t="s">
        <v>729</v>
      </c>
      <c r="C2209" s="26" t="s">
        <v>730</v>
      </c>
      <c r="D2209" s="17">
        <v>446283</v>
      </c>
      <c r="E2209" s="27" t="s">
        <v>9549</v>
      </c>
      <c r="F2209" s="17">
        <v>200</v>
      </c>
      <c r="G2209">
        <v>9999</v>
      </c>
      <c r="H2209" s="26" t="s">
        <v>37</v>
      </c>
      <c r="I2209">
        <v>1</v>
      </c>
      <c r="J2209">
        <f>VLOOKUP(E2209,自助机!E:H,4,FALSE)</f>
        <v>200</v>
      </c>
      <c r="K2209" t="str">
        <f t="shared" si="34"/>
        <v/>
      </c>
    </row>
    <row r="2210" spans="1:11" ht="14.25" hidden="1" customHeight="1">
      <c r="A2210" s="16">
        <v>42914</v>
      </c>
      <c r="B2210">
        <v>153038672</v>
      </c>
      <c r="C2210" s="26" t="s">
        <v>7233</v>
      </c>
      <c r="D2210" s="17">
        <v>446408</v>
      </c>
      <c r="E2210" s="27" t="s">
        <v>9552</v>
      </c>
      <c r="F2210" s="17">
        <v>354</v>
      </c>
      <c r="G2210">
        <v>9999</v>
      </c>
      <c r="H2210" s="26" t="s">
        <v>37</v>
      </c>
      <c r="I2210">
        <v>1</v>
      </c>
      <c r="J2210">
        <f>VLOOKUP(E2210,自助机!E:H,4,FALSE)</f>
        <v>354</v>
      </c>
      <c r="K2210" t="str">
        <f t="shared" si="34"/>
        <v/>
      </c>
    </row>
    <row r="2211" spans="1:11" ht="14.25" hidden="1" customHeight="1">
      <c r="A2211" s="16">
        <v>42914</v>
      </c>
      <c r="B2211">
        <v>1000132909</v>
      </c>
      <c r="C2211" s="26" t="s">
        <v>7239</v>
      </c>
      <c r="D2211" s="17">
        <v>446485</v>
      </c>
      <c r="E2211" s="27" t="s">
        <v>9554</v>
      </c>
      <c r="F2211" s="17">
        <v>1000</v>
      </c>
      <c r="G2211">
        <v>9999</v>
      </c>
      <c r="H2211" s="26" t="s">
        <v>37</v>
      </c>
      <c r="I2211">
        <v>1</v>
      </c>
      <c r="J2211">
        <f>VLOOKUP(E2211,自助机!E:H,4,FALSE)</f>
        <v>1000</v>
      </c>
      <c r="K2211" t="str">
        <f t="shared" si="34"/>
        <v/>
      </c>
    </row>
    <row r="2212" spans="1:11" ht="14.25" hidden="1" customHeight="1">
      <c r="A2212" s="16">
        <v>42914</v>
      </c>
      <c r="B2212">
        <v>1000132812</v>
      </c>
      <c r="C2212" s="26" t="s">
        <v>7249</v>
      </c>
      <c r="D2212" s="17">
        <v>446670</v>
      </c>
      <c r="E2212" s="27" t="s">
        <v>9558</v>
      </c>
      <c r="F2212" s="17">
        <v>200</v>
      </c>
      <c r="G2212">
        <v>9999</v>
      </c>
      <c r="H2212" s="26" t="s">
        <v>37</v>
      </c>
      <c r="I2212">
        <v>1</v>
      </c>
      <c r="J2212">
        <f>VLOOKUP(E2212,自助机!E:H,4,FALSE)</f>
        <v>200</v>
      </c>
      <c r="K2212" t="str">
        <f t="shared" si="34"/>
        <v/>
      </c>
    </row>
    <row r="2213" spans="1:11" ht="14.25" hidden="1" customHeight="1">
      <c r="A2213" s="16">
        <v>42914</v>
      </c>
      <c r="B2213">
        <v>1000132200</v>
      </c>
      <c r="C2213" s="26" t="s">
        <v>7119</v>
      </c>
      <c r="D2213" s="17">
        <v>446805</v>
      </c>
      <c r="E2213" s="27" t="s">
        <v>9563</v>
      </c>
      <c r="F2213" s="17">
        <v>220</v>
      </c>
      <c r="G2213">
        <v>9999</v>
      </c>
      <c r="H2213" s="26" t="s">
        <v>37</v>
      </c>
      <c r="I2213">
        <v>1</v>
      </c>
      <c r="J2213">
        <f>VLOOKUP(E2213,自助机!E:H,4,FALSE)</f>
        <v>220</v>
      </c>
      <c r="K2213" t="str">
        <f t="shared" si="34"/>
        <v/>
      </c>
    </row>
    <row r="2214" spans="1:11" ht="14.25" hidden="1" customHeight="1">
      <c r="A2214" s="16">
        <v>42914</v>
      </c>
      <c r="B2214">
        <v>1000130782</v>
      </c>
      <c r="C2214" s="26" t="s">
        <v>7053</v>
      </c>
      <c r="D2214" s="17">
        <v>441061</v>
      </c>
      <c r="E2214" s="27" t="s">
        <v>9492</v>
      </c>
      <c r="F2214" s="17">
        <v>300</v>
      </c>
      <c r="G2214">
        <v>9999</v>
      </c>
      <c r="H2214" s="26" t="s">
        <v>37</v>
      </c>
      <c r="I2214">
        <v>1</v>
      </c>
      <c r="J2214">
        <f>VLOOKUP(E2214,自助机!E:H,4,FALSE)</f>
        <v>300</v>
      </c>
      <c r="K2214" t="str">
        <f t="shared" si="34"/>
        <v/>
      </c>
    </row>
    <row r="2215" spans="1:11" ht="14.25" hidden="1" customHeight="1">
      <c r="A2215" s="16">
        <v>42914</v>
      </c>
      <c r="B2215">
        <v>1000132074</v>
      </c>
      <c r="C2215" s="26" t="s">
        <v>7087</v>
      </c>
      <c r="D2215" s="17">
        <v>441119</v>
      </c>
      <c r="E2215" s="27" t="s">
        <v>9495</v>
      </c>
      <c r="F2215" s="17">
        <v>200</v>
      </c>
      <c r="G2215">
        <v>9999</v>
      </c>
      <c r="H2215" s="26" t="s">
        <v>37</v>
      </c>
      <c r="I2215">
        <v>1</v>
      </c>
      <c r="J2215">
        <f>VLOOKUP(E2215,自助机!E:H,4,FALSE)</f>
        <v>200</v>
      </c>
      <c r="K2215" t="str">
        <f t="shared" si="34"/>
        <v/>
      </c>
    </row>
    <row r="2216" spans="1:11" ht="14.25" hidden="1" customHeight="1">
      <c r="A2216" s="16">
        <v>42914</v>
      </c>
      <c r="B2216">
        <v>112320269</v>
      </c>
      <c r="C2216" s="26" t="s">
        <v>7032</v>
      </c>
      <c r="D2216" s="17">
        <v>444564</v>
      </c>
      <c r="E2216" s="27" t="s">
        <v>9526</v>
      </c>
      <c r="F2216" s="17">
        <v>300</v>
      </c>
      <c r="G2216">
        <v>9999</v>
      </c>
      <c r="H2216" s="26" t="s">
        <v>37</v>
      </c>
      <c r="I2216">
        <v>1</v>
      </c>
      <c r="J2216">
        <f>VLOOKUP(E2216,自助机!E:H,4,FALSE)</f>
        <v>300</v>
      </c>
      <c r="K2216" t="str">
        <f t="shared" si="34"/>
        <v/>
      </c>
    </row>
    <row r="2217" spans="1:11" ht="14.25" hidden="1" customHeight="1">
      <c r="A2217" s="16">
        <v>42914</v>
      </c>
      <c r="B2217">
        <v>1000132995</v>
      </c>
      <c r="C2217" s="26" t="s">
        <v>7416</v>
      </c>
      <c r="D2217" s="17">
        <v>449928</v>
      </c>
      <c r="E2217" s="27" t="s">
        <v>9627</v>
      </c>
      <c r="F2217" s="17">
        <v>20</v>
      </c>
      <c r="G2217">
        <v>9999</v>
      </c>
      <c r="H2217" s="26" t="s">
        <v>37</v>
      </c>
      <c r="I2217">
        <v>1</v>
      </c>
      <c r="J2217">
        <f>VLOOKUP(E2217,自助机!E:H,4,FALSE)</f>
        <v>20</v>
      </c>
      <c r="K2217" t="str">
        <f t="shared" si="34"/>
        <v/>
      </c>
    </row>
    <row r="2218" spans="1:11" ht="14.25" hidden="1" customHeight="1">
      <c r="A2218" s="16">
        <v>42914</v>
      </c>
      <c r="B2218">
        <v>102172644</v>
      </c>
      <c r="C2218" s="26" t="s">
        <v>7461</v>
      </c>
      <c r="D2218" s="17">
        <v>451021</v>
      </c>
      <c r="E2218" s="27" t="s">
        <v>9644</v>
      </c>
      <c r="F2218" s="17">
        <v>700</v>
      </c>
      <c r="G2218">
        <v>9999</v>
      </c>
      <c r="H2218" s="26" t="s">
        <v>37</v>
      </c>
      <c r="I2218">
        <v>1</v>
      </c>
      <c r="J2218">
        <f>VLOOKUP(E2218,自助机!E:H,4,FALSE)</f>
        <v>700</v>
      </c>
      <c r="K2218" t="str">
        <f t="shared" si="34"/>
        <v/>
      </c>
    </row>
    <row r="2219" spans="1:11" ht="14.25" hidden="1" customHeight="1">
      <c r="A2219" s="16">
        <v>42914</v>
      </c>
      <c r="B2219">
        <v>1000133935</v>
      </c>
      <c r="C2219" s="26" t="s">
        <v>7725</v>
      </c>
      <c r="D2219" s="17">
        <v>456126</v>
      </c>
      <c r="E2219" s="27" t="s">
        <v>9752</v>
      </c>
      <c r="F2219" s="17">
        <v>600</v>
      </c>
      <c r="G2219">
        <v>9999</v>
      </c>
      <c r="H2219" s="26" t="s">
        <v>37</v>
      </c>
      <c r="I2219">
        <v>1</v>
      </c>
      <c r="J2219">
        <f>VLOOKUP(E2219,自助机!E:H,4,FALSE)</f>
        <v>600</v>
      </c>
      <c r="K2219" t="str">
        <f t="shared" si="34"/>
        <v/>
      </c>
    </row>
    <row r="2220" spans="1:11" ht="14.25" hidden="1" customHeight="1">
      <c r="A2220" s="16">
        <v>42914</v>
      </c>
      <c r="B2220">
        <v>1000123501</v>
      </c>
      <c r="C2220" s="26" t="s">
        <v>4938</v>
      </c>
      <c r="D2220" s="17">
        <v>456958</v>
      </c>
      <c r="E2220" s="27" t="s">
        <v>9765</v>
      </c>
      <c r="F2220" s="17">
        <v>1</v>
      </c>
      <c r="G2220">
        <v>9999</v>
      </c>
      <c r="H2220" s="26" t="s">
        <v>37</v>
      </c>
      <c r="I2220">
        <v>1</v>
      </c>
      <c r="J2220">
        <f>VLOOKUP(E2220,自助机!E:H,4,FALSE)</f>
        <v>1</v>
      </c>
      <c r="K2220" t="str">
        <f t="shared" si="34"/>
        <v/>
      </c>
    </row>
    <row r="2221" spans="1:11" ht="14.25" hidden="1" customHeight="1">
      <c r="A2221" s="16">
        <v>42914</v>
      </c>
      <c r="B2221">
        <v>1000104866</v>
      </c>
      <c r="C2221" s="26" t="s">
        <v>7766</v>
      </c>
      <c r="D2221" s="17">
        <v>457011</v>
      </c>
      <c r="E2221" s="27" t="s">
        <v>9768</v>
      </c>
      <c r="F2221" s="17">
        <v>843</v>
      </c>
      <c r="G2221">
        <v>9999</v>
      </c>
      <c r="H2221" s="26" t="s">
        <v>37</v>
      </c>
      <c r="I2221">
        <v>1</v>
      </c>
      <c r="J2221">
        <f>VLOOKUP(E2221,自助机!E:H,4,FALSE)</f>
        <v>843</v>
      </c>
      <c r="K2221" t="str">
        <f t="shared" si="34"/>
        <v/>
      </c>
    </row>
    <row r="2222" spans="1:11" ht="14.25" hidden="1" customHeight="1">
      <c r="A2222" s="16">
        <v>42914</v>
      </c>
      <c r="B2222">
        <v>1000106497</v>
      </c>
      <c r="C2222" s="26" t="s">
        <v>900</v>
      </c>
      <c r="D2222" s="17">
        <v>441216</v>
      </c>
      <c r="E2222" s="27" t="s">
        <v>9496</v>
      </c>
      <c r="F2222" s="17">
        <v>160</v>
      </c>
      <c r="G2222">
        <v>9999</v>
      </c>
      <c r="H2222" s="26" t="s">
        <v>37</v>
      </c>
      <c r="I2222">
        <v>1</v>
      </c>
      <c r="J2222">
        <f>VLOOKUP(E2222,自助机!E:H,4,FALSE)</f>
        <v>160</v>
      </c>
      <c r="K2222" t="str">
        <f t="shared" si="34"/>
        <v/>
      </c>
    </row>
    <row r="2223" spans="1:11" ht="14.25" hidden="1" customHeight="1">
      <c r="A2223" s="16">
        <v>42914</v>
      </c>
      <c r="B2223">
        <v>1000130155</v>
      </c>
      <c r="C2223" s="26" t="s">
        <v>6541</v>
      </c>
      <c r="D2223" s="17">
        <v>441561</v>
      </c>
      <c r="E2223" s="27" t="s">
        <v>9502</v>
      </c>
      <c r="F2223" s="17">
        <v>100</v>
      </c>
      <c r="G2223">
        <v>9999</v>
      </c>
      <c r="H2223" s="26" t="s">
        <v>37</v>
      </c>
      <c r="I2223">
        <v>1</v>
      </c>
      <c r="J2223">
        <f>VLOOKUP(E2223,自助机!E:H,4,FALSE)</f>
        <v>100</v>
      </c>
      <c r="K2223" t="str">
        <f t="shared" si="34"/>
        <v/>
      </c>
    </row>
    <row r="2224" spans="1:11" ht="14.25" hidden="1" customHeight="1">
      <c r="A2224" s="16">
        <v>42914</v>
      </c>
      <c r="B2224">
        <v>103364960</v>
      </c>
      <c r="C2224" s="26" t="s">
        <v>845</v>
      </c>
      <c r="D2224" s="17">
        <v>448742</v>
      </c>
      <c r="E2224" s="27" t="s">
        <v>9593</v>
      </c>
      <c r="F2224" s="17">
        <v>10</v>
      </c>
      <c r="G2224">
        <v>9999</v>
      </c>
      <c r="H2224" s="26" t="s">
        <v>37</v>
      </c>
      <c r="I2224">
        <v>1</v>
      </c>
      <c r="J2224">
        <f>VLOOKUP(E2224,自助机!E:H,4,FALSE)</f>
        <v>10</v>
      </c>
      <c r="K2224" t="str">
        <f t="shared" si="34"/>
        <v/>
      </c>
    </row>
    <row r="2225" spans="1:11" ht="14.25" hidden="1" customHeight="1">
      <c r="A2225" s="16">
        <v>42914</v>
      </c>
      <c r="B2225">
        <v>103182803</v>
      </c>
      <c r="C2225" s="26" t="s">
        <v>7347</v>
      </c>
      <c r="D2225" s="17">
        <v>448935</v>
      </c>
      <c r="E2225" s="27" t="s">
        <v>9599</v>
      </c>
      <c r="F2225" s="17">
        <v>300</v>
      </c>
      <c r="G2225">
        <v>9999</v>
      </c>
      <c r="H2225" s="26" t="s">
        <v>37</v>
      </c>
      <c r="I2225">
        <v>1</v>
      </c>
      <c r="J2225">
        <f>VLOOKUP(E2225,自助机!E:H,4,FALSE)</f>
        <v>300</v>
      </c>
      <c r="K2225" t="str">
        <f t="shared" si="34"/>
        <v/>
      </c>
    </row>
    <row r="2226" spans="1:11" ht="14.25" hidden="1" customHeight="1">
      <c r="A2226" s="16">
        <v>42914</v>
      </c>
      <c r="B2226">
        <v>1000121816</v>
      </c>
      <c r="C2226" s="26" t="s">
        <v>5221</v>
      </c>
      <c r="D2226" s="17">
        <v>449090</v>
      </c>
      <c r="E2226" s="27" t="s">
        <v>9603</v>
      </c>
      <c r="F2226" s="17">
        <v>200</v>
      </c>
      <c r="G2226">
        <v>9999</v>
      </c>
      <c r="H2226" s="26" t="s">
        <v>37</v>
      </c>
      <c r="I2226">
        <v>1</v>
      </c>
      <c r="J2226">
        <f>VLOOKUP(E2226,自助机!E:H,4,FALSE)</f>
        <v>200</v>
      </c>
      <c r="K2226" t="str">
        <f t="shared" si="34"/>
        <v/>
      </c>
    </row>
    <row r="2227" spans="1:11" ht="14.25" hidden="1" customHeight="1">
      <c r="A2227" s="16">
        <v>42914</v>
      </c>
      <c r="B2227">
        <v>1000133222</v>
      </c>
      <c r="C2227" s="26" t="s">
        <v>7352</v>
      </c>
      <c r="D2227" s="17">
        <v>449495</v>
      </c>
      <c r="E2227" s="27" t="s">
        <v>9610</v>
      </c>
      <c r="F2227" s="17">
        <v>104</v>
      </c>
      <c r="G2227">
        <v>9999</v>
      </c>
      <c r="H2227" s="26" t="s">
        <v>37</v>
      </c>
      <c r="I2227">
        <v>1</v>
      </c>
      <c r="J2227">
        <f>VLOOKUP(E2227,自助机!E:H,4,FALSE)</f>
        <v>104</v>
      </c>
      <c r="K2227" t="str">
        <f t="shared" si="34"/>
        <v/>
      </c>
    </row>
    <row r="2228" spans="1:11" ht="14.25" hidden="1" customHeight="1">
      <c r="A2228" s="16">
        <v>42914</v>
      </c>
      <c r="B2228">
        <v>1000133009</v>
      </c>
      <c r="C2228" s="26" t="s">
        <v>7287</v>
      </c>
      <c r="D2228" s="17">
        <v>447380</v>
      </c>
      <c r="E2228" s="27" t="s">
        <v>9575</v>
      </c>
      <c r="F2228" s="17">
        <v>600</v>
      </c>
      <c r="G2228">
        <v>9999</v>
      </c>
      <c r="H2228" s="26" t="s">
        <v>37</v>
      </c>
      <c r="I2228">
        <v>1</v>
      </c>
      <c r="J2228">
        <f>VLOOKUP(E2228,自助机!E:H,4,FALSE)</f>
        <v>600</v>
      </c>
      <c r="K2228" t="str">
        <f t="shared" si="34"/>
        <v/>
      </c>
    </row>
    <row r="2229" spans="1:11" ht="14.25" hidden="1" customHeight="1">
      <c r="A2229" s="16">
        <v>42914</v>
      </c>
      <c r="B2229">
        <v>1000134099</v>
      </c>
      <c r="C2229" s="26" t="s">
        <v>7621</v>
      </c>
      <c r="D2229" s="17">
        <v>454090</v>
      </c>
      <c r="E2229" s="27" t="s">
        <v>9711</v>
      </c>
      <c r="F2229" s="17">
        <v>50</v>
      </c>
      <c r="G2229">
        <v>9999</v>
      </c>
      <c r="H2229" s="26" t="s">
        <v>37</v>
      </c>
      <c r="I2229">
        <v>1</v>
      </c>
      <c r="J2229">
        <f>VLOOKUP(E2229,自助机!E:H,4,FALSE)</f>
        <v>50</v>
      </c>
      <c r="K2229" t="str">
        <f t="shared" si="34"/>
        <v/>
      </c>
    </row>
    <row r="2230" spans="1:11" ht="14.25" hidden="1" customHeight="1">
      <c r="A2230" s="16">
        <v>42914</v>
      </c>
      <c r="B2230">
        <v>1000134020</v>
      </c>
      <c r="C2230" s="26" t="s">
        <v>7627</v>
      </c>
      <c r="D2230" s="17">
        <v>454138</v>
      </c>
      <c r="E2230" s="27" t="s">
        <v>9713</v>
      </c>
      <c r="F2230" s="17">
        <v>300</v>
      </c>
      <c r="G2230">
        <v>9999</v>
      </c>
      <c r="H2230" s="26" t="s">
        <v>37</v>
      </c>
      <c r="I2230">
        <v>1</v>
      </c>
      <c r="J2230">
        <f>VLOOKUP(E2230,自助机!E:H,4,FALSE)</f>
        <v>300</v>
      </c>
      <c r="K2230" t="str">
        <f t="shared" si="34"/>
        <v/>
      </c>
    </row>
    <row r="2231" spans="1:11" ht="14.25" hidden="1" customHeight="1">
      <c r="A2231" s="16">
        <v>42914</v>
      </c>
      <c r="B2231">
        <v>1000060943</v>
      </c>
      <c r="C2231" s="26" t="s">
        <v>724</v>
      </c>
      <c r="D2231" s="17">
        <v>454982</v>
      </c>
      <c r="E2231" s="27" t="s">
        <v>9729</v>
      </c>
      <c r="F2231" s="17">
        <v>200</v>
      </c>
      <c r="G2231">
        <v>9999</v>
      </c>
      <c r="H2231" s="26" t="s">
        <v>37</v>
      </c>
      <c r="I2231">
        <v>1</v>
      </c>
      <c r="J2231">
        <f>VLOOKUP(E2231,自助机!E:H,4,FALSE)</f>
        <v>200</v>
      </c>
      <c r="K2231" t="str">
        <f t="shared" si="34"/>
        <v/>
      </c>
    </row>
    <row r="2232" spans="1:11" ht="14.25" hidden="1" customHeight="1">
      <c r="A2232" s="16">
        <v>42914</v>
      </c>
      <c r="B2232">
        <v>1000100441</v>
      </c>
      <c r="C2232" s="26" t="s">
        <v>7670</v>
      </c>
      <c r="D2232" s="17">
        <v>455132</v>
      </c>
      <c r="E2232" s="27" t="s">
        <v>9730</v>
      </c>
      <c r="F2232" s="17">
        <v>100</v>
      </c>
      <c r="G2232">
        <v>9999</v>
      </c>
      <c r="H2232" s="26" t="s">
        <v>37</v>
      </c>
      <c r="I2232">
        <v>1</v>
      </c>
      <c r="J2232">
        <f>VLOOKUP(E2232,自助机!E:H,4,FALSE)</f>
        <v>100</v>
      </c>
      <c r="K2232" t="str">
        <f t="shared" si="34"/>
        <v/>
      </c>
    </row>
    <row r="2233" spans="1:11" ht="14.25" hidden="1" customHeight="1">
      <c r="A2233" s="16">
        <v>42914</v>
      </c>
      <c r="B2233">
        <v>1000131630</v>
      </c>
      <c r="C2233" s="26" t="s">
        <v>7011</v>
      </c>
      <c r="D2233" s="17">
        <v>438879</v>
      </c>
      <c r="E2233" s="27" t="s">
        <v>9464</v>
      </c>
      <c r="F2233" s="17">
        <v>100</v>
      </c>
      <c r="G2233">
        <v>9999</v>
      </c>
      <c r="H2233" s="26" t="s">
        <v>37</v>
      </c>
      <c r="I2233">
        <v>1</v>
      </c>
      <c r="J2233">
        <f>VLOOKUP(E2233,自助机!E:H,4,FALSE)</f>
        <v>100</v>
      </c>
      <c r="K2233" t="str">
        <f t="shared" si="34"/>
        <v/>
      </c>
    </row>
    <row r="2234" spans="1:11" ht="14.25" hidden="1" customHeight="1">
      <c r="A2234" s="16">
        <v>42914</v>
      </c>
      <c r="B2234">
        <v>1000131443</v>
      </c>
      <c r="C2234" s="26" t="s">
        <v>6991</v>
      </c>
      <c r="D2234" s="17">
        <v>440477</v>
      </c>
      <c r="E2234" s="27" t="s">
        <v>9479</v>
      </c>
      <c r="F2234" s="17">
        <v>500</v>
      </c>
      <c r="G2234">
        <v>9999</v>
      </c>
      <c r="H2234" s="26" t="s">
        <v>37</v>
      </c>
      <c r="I2234">
        <v>1</v>
      </c>
      <c r="J2234">
        <f>VLOOKUP(E2234,自助机!E:H,4,FALSE)</f>
        <v>500</v>
      </c>
      <c r="K2234" t="str">
        <f t="shared" si="34"/>
        <v/>
      </c>
    </row>
    <row r="2235" spans="1:11" ht="14.25" hidden="1" customHeight="1">
      <c r="A2235" s="16">
        <v>42914</v>
      </c>
      <c r="B2235">
        <v>1000130782</v>
      </c>
      <c r="C2235" s="26" t="s">
        <v>7053</v>
      </c>
      <c r="D2235" s="17">
        <v>440664</v>
      </c>
      <c r="E2235" s="27" t="s">
        <v>9480</v>
      </c>
      <c r="F2235" s="17">
        <v>700</v>
      </c>
      <c r="G2235">
        <v>9999</v>
      </c>
      <c r="H2235" s="26" t="s">
        <v>37</v>
      </c>
      <c r="I2235">
        <v>1</v>
      </c>
      <c r="J2235">
        <f>VLOOKUP(E2235,自助机!E:H,4,FALSE)</f>
        <v>700</v>
      </c>
      <c r="K2235" t="str">
        <f t="shared" si="34"/>
        <v/>
      </c>
    </row>
    <row r="2236" spans="1:11" ht="14.25" hidden="1" customHeight="1">
      <c r="A2236" s="16">
        <v>42914</v>
      </c>
      <c r="B2236">
        <v>1000131730</v>
      </c>
      <c r="C2236" s="26" t="s">
        <v>7035</v>
      </c>
      <c r="D2236" s="17">
        <v>440749</v>
      </c>
      <c r="E2236" s="27" t="s">
        <v>9484</v>
      </c>
      <c r="F2236" s="17">
        <v>300</v>
      </c>
      <c r="G2236">
        <v>9999</v>
      </c>
      <c r="H2236" s="26" t="s">
        <v>37</v>
      </c>
      <c r="I2236">
        <v>1</v>
      </c>
      <c r="J2236">
        <f>VLOOKUP(E2236,自助机!E:H,4,FALSE)</f>
        <v>300</v>
      </c>
      <c r="K2236" t="str">
        <f t="shared" si="34"/>
        <v/>
      </c>
    </row>
    <row r="2237" spans="1:11" ht="14.25" hidden="1" customHeight="1">
      <c r="A2237" s="16">
        <v>42914</v>
      </c>
      <c r="B2237">
        <v>1000021098</v>
      </c>
      <c r="C2237" s="26" t="s">
        <v>4481</v>
      </c>
      <c r="D2237" s="17">
        <v>440790</v>
      </c>
      <c r="E2237" s="27" t="s">
        <v>9485</v>
      </c>
      <c r="F2237" s="17">
        <v>200</v>
      </c>
      <c r="G2237">
        <v>9999</v>
      </c>
      <c r="H2237" s="26" t="s">
        <v>37</v>
      </c>
      <c r="I2237">
        <v>1</v>
      </c>
      <c r="J2237">
        <f>VLOOKUP(E2237,自助机!E:H,4,FALSE)</f>
        <v>200</v>
      </c>
      <c r="K2237" t="str">
        <f t="shared" si="34"/>
        <v/>
      </c>
    </row>
    <row r="2238" spans="1:11" ht="14.25" hidden="1" customHeight="1">
      <c r="A2238" s="16">
        <v>42914</v>
      </c>
      <c r="B2238">
        <v>1000130155</v>
      </c>
      <c r="C2238" s="26" t="s">
        <v>6541</v>
      </c>
      <c r="D2238" s="17">
        <v>440896</v>
      </c>
      <c r="E2238" s="27" t="s">
        <v>9489</v>
      </c>
      <c r="F2238" s="17">
        <v>100</v>
      </c>
      <c r="G2238">
        <v>9999</v>
      </c>
      <c r="H2238" s="26" t="s">
        <v>37</v>
      </c>
      <c r="I2238">
        <v>1</v>
      </c>
      <c r="J2238">
        <f>VLOOKUP(E2238,自助机!E:H,4,FALSE)</f>
        <v>100</v>
      </c>
      <c r="K2238" t="str">
        <f t="shared" si="34"/>
        <v/>
      </c>
    </row>
    <row r="2239" spans="1:11" ht="14.25" hidden="1" customHeight="1">
      <c r="A2239" s="16">
        <v>42914</v>
      </c>
      <c r="B2239">
        <v>1000123508</v>
      </c>
      <c r="C2239" s="26" t="s">
        <v>4932</v>
      </c>
      <c r="D2239" s="17">
        <v>441038</v>
      </c>
      <c r="E2239" s="27" t="s">
        <v>9491</v>
      </c>
      <c r="F2239" s="17">
        <v>1600</v>
      </c>
      <c r="G2239">
        <v>9999</v>
      </c>
      <c r="H2239" s="26" t="s">
        <v>37</v>
      </c>
      <c r="I2239">
        <v>1</v>
      </c>
      <c r="J2239">
        <f>VLOOKUP(E2239,自助机!E:H,4,FALSE)</f>
        <v>1600</v>
      </c>
      <c r="K2239" t="str">
        <f t="shared" si="34"/>
        <v/>
      </c>
    </row>
    <row r="2240" spans="1:11" ht="14.25" hidden="1" customHeight="1">
      <c r="A2240" s="16">
        <v>42914</v>
      </c>
      <c r="B2240">
        <v>1000121088</v>
      </c>
      <c r="C2240" s="26" t="s">
        <v>7095</v>
      </c>
      <c r="D2240" s="17">
        <v>441328</v>
      </c>
      <c r="E2240" s="27" t="s">
        <v>9499</v>
      </c>
      <c r="F2240" s="17">
        <v>200</v>
      </c>
      <c r="G2240">
        <v>9999</v>
      </c>
      <c r="H2240" s="26" t="s">
        <v>37</v>
      </c>
      <c r="I2240">
        <v>1</v>
      </c>
      <c r="J2240">
        <f>VLOOKUP(E2240,自助机!E:H,4,FALSE)</f>
        <v>200</v>
      </c>
      <c r="K2240" t="str">
        <f t="shared" si="34"/>
        <v/>
      </c>
    </row>
    <row r="2241" spans="1:11" ht="14.25" hidden="1" customHeight="1">
      <c r="A2241" s="16">
        <v>42914</v>
      </c>
      <c r="B2241">
        <v>1000132784</v>
      </c>
      <c r="C2241" s="26" t="s">
        <v>7179</v>
      </c>
      <c r="D2241" s="17">
        <v>445320</v>
      </c>
      <c r="E2241" s="27" t="s">
        <v>9532</v>
      </c>
      <c r="F2241" s="17">
        <v>130</v>
      </c>
      <c r="G2241">
        <v>9999</v>
      </c>
      <c r="H2241" s="26" t="s">
        <v>37</v>
      </c>
      <c r="I2241">
        <v>1</v>
      </c>
      <c r="J2241">
        <f>VLOOKUP(E2241,自助机!E:H,4,FALSE)</f>
        <v>130</v>
      </c>
      <c r="K2241" t="str">
        <f t="shared" si="34"/>
        <v/>
      </c>
    </row>
    <row r="2242" spans="1:11" ht="14.25" hidden="1" customHeight="1">
      <c r="A2242" s="16">
        <v>42914</v>
      </c>
      <c r="B2242">
        <v>1000132366</v>
      </c>
      <c r="C2242" s="26" t="s">
        <v>7318</v>
      </c>
      <c r="D2242" s="17">
        <v>449580</v>
      </c>
      <c r="E2242" s="27" t="s">
        <v>9614</v>
      </c>
      <c r="F2242" s="17">
        <v>100</v>
      </c>
      <c r="G2242">
        <v>9999</v>
      </c>
      <c r="H2242" s="26" t="s">
        <v>37</v>
      </c>
      <c r="I2242">
        <v>1</v>
      </c>
      <c r="J2242">
        <f>VLOOKUP(E2242,自助机!E:H,4,FALSE)</f>
        <v>100</v>
      </c>
      <c r="K2242" t="str">
        <f t="shared" si="34"/>
        <v/>
      </c>
    </row>
    <row r="2243" spans="1:11" ht="14.25" hidden="1" customHeight="1">
      <c r="A2243" s="16">
        <v>42914</v>
      </c>
      <c r="B2243">
        <v>1000133411</v>
      </c>
      <c r="C2243" s="26" t="s">
        <v>7429</v>
      </c>
      <c r="D2243" s="17">
        <v>450256</v>
      </c>
      <c r="E2243" s="27" t="s">
        <v>9632</v>
      </c>
      <c r="F2243" s="17">
        <v>100</v>
      </c>
      <c r="G2243">
        <v>9999</v>
      </c>
      <c r="H2243" s="26" t="s">
        <v>37</v>
      </c>
      <c r="I2243">
        <v>1</v>
      </c>
      <c r="J2243">
        <f>VLOOKUP(E2243,自助机!E:H,4,FALSE)</f>
        <v>100</v>
      </c>
      <c r="K2243" t="str">
        <f t="shared" ref="K2243:K2245" si="35">IF(J2243=F2243,"",1)</f>
        <v/>
      </c>
    </row>
    <row r="2244" spans="1:11" ht="14.25" hidden="1" customHeight="1">
      <c r="A2244" s="16">
        <v>42914</v>
      </c>
      <c r="B2244">
        <v>1000133461</v>
      </c>
      <c r="C2244" s="26" t="s">
        <v>7424</v>
      </c>
      <c r="D2244" s="17">
        <v>451155</v>
      </c>
      <c r="E2244" s="27" t="s">
        <v>9648</v>
      </c>
      <c r="F2244" s="17">
        <v>2000</v>
      </c>
      <c r="G2244">
        <v>9999</v>
      </c>
      <c r="H2244" s="26" t="s">
        <v>37</v>
      </c>
      <c r="I2244">
        <v>1</v>
      </c>
      <c r="J2244">
        <f>VLOOKUP(E2244,自助机!E:H,4,FALSE)</f>
        <v>2000</v>
      </c>
      <c r="K2244" t="str">
        <f t="shared" si="35"/>
        <v/>
      </c>
    </row>
    <row r="2245" spans="1:11" ht="14.25" hidden="1" customHeight="1">
      <c r="A2245" s="16">
        <v>42914</v>
      </c>
      <c r="B2245">
        <v>1000133613</v>
      </c>
      <c r="C2245" s="26" t="s">
        <v>7490</v>
      </c>
      <c r="D2245" s="17">
        <v>451594</v>
      </c>
      <c r="E2245" s="27" t="s">
        <v>9657</v>
      </c>
      <c r="F2245" s="17">
        <v>200</v>
      </c>
      <c r="G2245">
        <v>9999</v>
      </c>
      <c r="H2245" s="26" t="s">
        <v>37</v>
      </c>
      <c r="I2245">
        <v>1</v>
      </c>
      <c r="J2245">
        <f>VLOOKUP(E2245,自助机!E:H,4,FALSE)</f>
        <v>200</v>
      </c>
      <c r="K2245" t="str">
        <f t="shared" si="35"/>
        <v/>
      </c>
    </row>
    <row r="2246" spans="1:11" ht="14.25" hidden="1" customHeight="1">
      <c r="A2246" s="30">
        <v>42915</v>
      </c>
      <c r="B2246" s="24" t="s">
        <v>13422</v>
      </c>
      <c r="C2246" s="26" t="s">
        <v>13423</v>
      </c>
      <c r="D2246" s="24">
        <v>463907</v>
      </c>
      <c r="E2246" s="26" t="s">
        <v>13424</v>
      </c>
      <c r="F2246" s="25">
        <v>75</v>
      </c>
      <c r="G2246" s="24" t="s">
        <v>13425</v>
      </c>
      <c r="H2246" s="26" t="s">
        <v>37</v>
      </c>
      <c r="I2246" s="24" t="s">
        <v>13426</v>
      </c>
      <c r="J2246">
        <f>VLOOKUP(E2246,自助机!E:H,4,FALSE)</f>
        <v>75</v>
      </c>
      <c r="K2246" t="str">
        <f t="shared" ref="K2246:K2309" si="36">IF(J2246=F2246,"",1)</f>
        <v/>
      </c>
    </row>
    <row r="2247" spans="1:11" ht="14.25" hidden="1" customHeight="1">
      <c r="A2247" s="30">
        <v>42915</v>
      </c>
      <c r="B2247" s="24" t="s">
        <v>13427</v>
      </c>
      <c r="C2247" s="26" t="s">
        <v>13428</v>
      </c>
      <c r="D2247" s="24">
        <v>458069</v>
      </c>
      <c r="E2247" s="26" t="s">
        <v>13429</v>
      </c>
      <c r="F2247" s="25">
        <v>50</v>
      </c>
      <c r="G2247" s="24" t="s">
        <v>13425</v>
      </c>
      <c r="H2247" s="26" t="s">
        <v>37</v>
      </c>
      <c r="I2247" s="24" t="s">
        <v>13426</v>
      </c>
      <c r="J2247">
        <f>VLOOKUP(E2247,自助机!E:H,4,FALSE)</f>
        <v>50</v>
      </c>
      <c r="K2247" t="str">
        <f t="shared" si="36"/>
        <v/>
      </c>
    </row>
    <row r="2248" spans="1:11" ht="14.25" hidden="1" customHeight="1">
      <c r="A2248" s="30">
        <v>42915</v>
      </c>
      <c r="B2248" s="24" t="s">
        <v>13430</v>
      </c>
      <c r="C2248" s="26" t="s">
        <v>6972</v>
      </c>
      <c r="D2248" s="24">
        <v>458317</v>
      </c>
      <c r="E2248" s="26" t="s">
        <v>13431</v>
      </c>
      <c r="F2248" s="25">
        <v>500</v>
      </c>
      <c r="G2248" s="24" t="s">
        <v>13425</v>
      </c>
      <c r="H2248" s="26" t="s">
        <v>37</v>
      </c>
      <c r="I2248" s="24" t="s">
        <v>13426</v>
      </c>
      <c r="J2248">
        <f>VLOOKUP(E2248,自助机!E:H,4,FALSE)</f>
        <v>500</v>
      </c>
      <c r="K2248" t="str">
        <f t="shared" si="36"/>
        <v/>
      </c>
    </row>
    <row r="2249" spans="1:11" ht="14.25" hidden="1" customHeight="1">
      <c r="A2249" s="30">
        <v>42915</v>
      </c>
      <c r="B2249" s="24" t="s">
        <v>13432</v>
      </c>
      <c r="C2249" s="26" t="s">
        <v>13433</v>
      </c>
      <c r="D2249" s="24">
        <v>458329</v>
      </c>
      <c r="E2249" s="26" t="s">
        <v>13434</v>
      </c>
      <c r="F2249" s="25">
        <v>500</v>
      </c>
      <c r="G2249" s="24" t="s">
        <v>13425</v>
      </c>
      <c r="H2249" s="26" t="s">
        <v>37</v>
      </c>
      <c r="I2249" s="24" t="s">
        <v>13426</v>
      </c>
      <c r="J2249">
        <f>VLOOKUP(E2249,自助机!E:H,4,FALSE)</f>
        <v>500</v>
      </c>
      <c r="K2249" t="str">
        <f t="shared" si="36"/>
        <v/>
      </c>
    </row>
    <row r="2250" spans="1:11" ht="14.25" hidden="1" customHeight="1">
      <c r="A2250" s="30">
        <v>42915</v>
      </c>
      <c r="B2250" s="24" t="s">
        <v>13435</v>
      </c>
      <c r="C2250" s="26" t="s">
        <v>13436</v>
      </c>
      <c r="D2250" s="24">
        <v>457904</v>
      </c>
      <c r="E2250" s="26" t="s">
        <v>13437</v>
      </c>
      <c r="F2250" s="25">
        <v>400</v>
      </c>
      <c r="G2250" s="24" t="s">
        <v>13425</v>
      </c>
      <c r="H2250" s="26" t="s">
        <v>37</v>
      </c>
      <c r="I2250" s="24" t="s">
        <v>13426</v>
      </c>
      <c r="J2250">
        <f>VLOOKUP(E2250,自助机!E:H,4,FALSE)</f>
        <v>400</v>
      </c>
      <c r="K2250" t="str">
        <f t="shared" si="36"/>
        <v/>
      </c>
    </row>
    <row r="2251" spans="1:11" ht="14.25" hidden="1" customHeight="1">
      <c r="A2251" s="30">
        <v>42915</v>
      </c>
      <c r="B2251" s="24" t="s">
        <v>13438</v>
      </c>
      <c r="C2251" s="26" t="s">
        <v>7712</v>
      </c>
      <c r="D2251" s="24">
        <v>460334</v>
      </c>
      <c r="E2251" s="26" t="s">
        <v>13439</v>
      </c>
      <c r="F2251" s="25">
        <v>300</v>
      </c>
      <c r="G2251" s="24" t="s">
        <v>13425</v>
      </c>
      <c r="H2251" s="26" t="s">
        <v>37</v>
      </c>
      <c r="I2251" s="24" t="s">
        <v>13426</v>
      </c>
      <c r="J2251">
        <f>VLOOKUP(E2251,自助机!E:H,4,FALSE)</f>
        <v>300</v>
      </c>
      <c r="K2251" t="str">
        <f t="shared" si="36"/>
        <v/>
      </c>
    </row>
    <row r="2252" spans="1:11" ht="14.25" hidden="1" customHeight="1">
      <c r="A2252" s="30">
        <v>42915</v>
      </c>
      <c r="B2252" s="24" t="s">
        <v>13440</v>
      </c>
      <c r="C2252" s="26" t="s">
        <v>13441</v>
      </c>
      <c r="D2252" s="24">
        <v>465789</v>
      </c>
      <c r="E2252" s="26" t="s">
        <v>13442</v>
      </c>
      <c r="F2252" s="25">
        <v>400</v>
      </c>
      <c r="G2252" s="24" t="s">
        <v>13425</v>
      </c>
      <c r="H2252" s="26" t="s">
        <v>37</v>
      </c>
      <c r="I2252" s="24" t="s">
        <v>13426</v>
      </c>
      <c r="J2252">
        <f>VLOOKUP(E2252,自助机!E:H,4,FALSE)</f>
        <v>400</v>
      </c>
      <c r="K2252" t="str">
        <f t="shared" si="36"/>
        <v/>
      </c>
    </row>
    <row r="2253" spans="1:11" ht="14.25" hidden="1" customHeight="1">
      <c r="A2253" s="30">
        <v>42915</v>
      </c>
      <c r="B2253" s="24" t="s">
        <v>13443</v>
      </c>
      <c r="C2253" s="26" t="s">
        <v>13444</v>
      </c>
      <c r="D2253" s="24">
        <v>460776</v>
      </c>
      <c r="E2253" s="26" t="s">
        <v>13445</v>
      </c>
      <c r="F2253" s="25">
        <v>100</v>
      </c>
      <c r="G2253" s="24" t="s">
        <v>13425</v>
      </c>
      <c r="H2253" s="26" t="s">
        <v>37</v>
      </c>
      <c r="I2253" s="24" t="s">
        <v>13426</v>
      </c>
      <c r="J2253">
        <f>VLOOKUP(E2253,自助机!E:H,4,FALSE)</f>
        <v>100</v>
      </c>
      <c r="K2253" t="str">
        <f t="shared" si="36"/>
        <v/>
      </c>
    </row>
    <row r="2254" spans="1:11" ht="14.25" hidden="1" customHeight="1">
      <c r="A2254" s="30">
        <v>42915</v>
      </c>
      <c r="B2254" s="24" t="s">
        <v>13446</v>
      </c>
      <c r="C2254" s="26" t="s">
        <v>13447</v>
      </c>
      <c r="D2254" s="24">
        <v>463484</v>
      </c>
      <c r="E2254" s="26" t="s">
        <v>13448</v>
      </c>
      <c r="F2254" s="25">
        <v>1500</v>
      </c>
      <c r="G2254" s="24" t="s">
        <v>13425</v>
      </c>
      <c r="H2254" s="26" t="s">
        <v>37</v>
      </c>
      <c r="I2254" s="24" t="s">
        <v>13426</v>
      </c>
      <c r="J2254">
        <f>VLOOKUP(E2254,自助机!E:H,4,FALSE)</f>
        <v>1500</v>
      </c>
      <c r="K2254" t="str">
        <f t="shared" si="36"/>
        <v/>
      </c>
    </row>
    <row r="2255" spans="1:11" ht="14.25" hidden="1" customHeight="1">
      <c r="A2255" s="30">
        <v>42915</v>
      </c>
      <c r="B2255" s="24" t="s">
        <v>13449</v>
      </c>
      <c r="C2255" s="26" t="s">
        <v>7205</v>
      </c>
      <c r="D2255" s="24">
        <v>464318</v>
      </c>
      <c r="E2255" s="26" t="s">
        <v>13450</v>
      </c>
      <c r="F2255" s="25">
        <v>5</v>
      </c>
      <c r="G2255" s="24" t="s">
        <v>13425</v>
      </c>
      <c r="H2255" s="26" t="s">
        <v>37</v>
      </c>
      <c r="I2255" s="24" t="s">
        <v>13426</v>
      </c>
      <c r="J2255">
        <f>VLOOKUP(E2255,自助机!E:H,4,FALSE)</f>
        <v>5</v>
      </c>
      <c r="K2255" t="str">
        <f t="shared" si="36"/>
        <v/>
      </c>
    </row>
    <row r="2256" spans="1:11" ht="14.25" hidden="1" customHeight="1">
      <c r="A2256" s="30">
        <v>42915</v>
      </c>
      <c r="B2256" s="24" t="s">
        <v>13451</v>
      </c>
      <c r="C2256" s="26" t="s">
        <v>13452</v>
      </c>
      <c r="D2256" s="24">
        <v>464366</v>
      </c>
      <c r="E2256" s="26" t="s">
        <v>13453</v>
      </c>
      <c r="F2256" s="25">
        <v>100</v>
      </c>
      <c r="G2256" s="24" t="s">
        <v>13425</v>
      </c>
      <c r="H2256" s="26" t="s">
        <v>37</v>
      </c>
      <c r="I2256" s="24" t="s">
        <v>13426</v>
      </c>
      <c r="J2256">
        <f>VLOOKUP(E2256,自助机!E:H,4,FALSE)</f>
        <v>100</v>
      </c>
      <c r="K2256" t="str">
        <f t="shared" si="36"/>
        <v/>
      </c>
    </row>
    <row r="2257" spans="1:11" ht="14.25" hidden="1" customHeight="1">
      <c r="A2257" s="30">
        <v>42915</v>
      </c>
      <c r="B2257" s="24" t="s">
        <v>13454</v>
      </c>
      <c r="C2257" s="26" t="s">
        <v>13455</v>
      </c>
      <c r="D2257" s="24">
        <v>464712</v>
      </c>
      <c r="E2257" s="26" t="s">
        <v>13456</v>
      </c>
      <c r="F2257" s="25">
        <v>100</v>
      </c>
      <c r="G2257" s="24" t="s">
        <v>13425</v>
      </c>
      <c r="H2257" s="26" t="s">
        <v>37</v>
      </c>
      <c r="I2257" s="24" t="s">
        <v>13426</v>
      </c>
      <c r="J2257">
        <f>VLOOKUP(E2257,自助机!E:H,4,FALSE)</f>
        <v>100</v>
      </c>
      <c r="K2257" t="str">
        <f t="shared" si="36"/>
        <v/>
      </c>
    </row>
    <row r="2258" spans="1:11" ht="14.25" hidden="1" customHeight="1">
      <c r="A2258" s="30">
        <v>42915</v>
      </c>
      <c r="B2258" s="24" t="s">
        <v>13457</v>
      </c>
      <c r="C2258" s="26" t="s">
        <v>13458</v>
      </c>
      <c r="D2258" s="24">
        <v>465867</v>
      </c>
      <c r="E2258" s="26" t="s">
        <v>13459</v>
      </c>
      <c r="F2258" s="25">
        <v>500</v>
      </c>
      <c r="G2258" s="24" t="s">
        <v>13425</v>
      </c>
      <c r="H2258" s="26" t="s">
        <v>37</v>
      </c>
      <c r="I2258" s="24" t="s">
        <v>13426</v>
      </c>
      <c r="J2258">
        <f>VLOOKUP(E2258,自助机!E:H,4,FALSE)</f>
        <v>500</v>
      </c>
      <c r="K2258" t="str">
        <f t="shared" si="36"/>
        <v/>
      </c>
    </row>
    <row r="2259" spans="1:11" ht="14.25" hidden="1" customHeight="1">
      <c r="A2259" s="30">
        <v>42915</v>
      </c>
      <c r="B2259" s="24" t="s">
        <v>13460</v>
      </c>
      <c r="C2259" s="26" t="s">
        <v>13461</v>
      </c>
      <c r="D2259" s="24">
        <v>458179</v>
      </c>
      <c r="E2259" s="26" t="s">
        <v>13462</v>
      </c>
      <c r="F2259" s="25">
        <v>20</v>
      </c>
      <c r="G2259" s="24" t="s">
        <v>13425</v>
      </c>
      <c r="H2259" s="26" t="s">
        <v>37</v>
      </c>
      <c r="I2259" s="24" t="s">
        <v>13426</v>
      </c>
      <c r="J2259">
        <f>VLOOKUP(E2259,自助机!E:H,4,FALSE)</f>
        <v>20</v>
      </c>
      <c r="K2259" t="str">
        <f t="shared" si="36"/>
        <v/>
      </c>
    </row>
    <row r="2260" spans="1:11" ht="14.25" hidden="1" customHeight="1">
      <c r="A2260" s="30">
        <v>42915</v>
      </c>
      <c r="B2260" s="24" t="s">
        <v>13463</v>
      </c>
      <c r="C2260" s="26" t="s">
        <v>13464</v>
      </c>
      <c r="D2260" s="24">
        <v>458200</v>
      </c>
      <c r="E2260" s="26" t="s">
        <v>13465</v>
      </c>
      <c r="F2260" s="25">
        <v>10</v>
      </c>
      <c r="G2260" s="24" t="s">
        <v>13425</v>
      </c>
      <c r="H2260" s="26" t="s">
        <v>37</v>
      </c>
      <c r="I2260" s="24" t="s">
        <v>13426</v>
      </c>
      <c r="J2260">
        <f>VLOOKUP(E2260,自助机!E:H,4,FALSE)</f>
        <v>10</v>
      </c>
      <c r="K2260" t="str">
        <f t="shared" si="36"/>
        <v/>
      </c>
    </row>
    <row r="2261" spans="1:11" ht="14.25" hidden="1" customHeight="1">
      <c r="A2261" s="30">
        <v>42915</v>
      </c>
      <c r="B2261" s="24" t="s">
        <v>13466</v>
      </c>
      <c r="C2261" s="26" t="s">
        <v>13467</v>
      </c>
      <c r="D2261" s="24">
        <v>458229</v>
      </c>
      <c r="E2261" s="26" t="s">
        <v>13468</v>
      </c>
      <c r="F2261" s="25">
        <v>200</v>
      </c>
      <c r="G2261" s="24" t="s">
        <v>13425</v>
      </c>
      <c r="H2261" s="26" t="s">
        <v>37</v>
      </c>
      <c r="I2261" s="24" t="s">
        <v>13426</v>
      </c>
      <c r="J2261">
        <f>VLOOKUP(E2261,自助机!E:H,4,FALSE)</f>
        <v>200</v>
      </c>
      <c r="K2261" t="str">
        <f t="shared" si="36"/>
        <v/>
      </c>
    </row>
    <row r="2262" spans="1:11" ht="14.25" hidden="1" customHeight="1">
      <c r="A2262" s="30">
        <v>42915</v>
      </c>
      <c r="B2262" s="24" t="s">
        <v>13469</v>
      </c>
      <c r="C2262" s="26" t="s">
        <v>13470</v>
      </c>
      <c r="D2262" s="24">
        <v>458266</v>
      </c>
      <c r="E2262" s="26" t="s">
        <v>13471</v>
      </c>
      <c r="F2262" s="25">
        <v>400</v>
      </c>
      <c r="G2262" s="24" t="s">
        <v>13425</v>
      </c>
      <c r="H2262" s="26" t="s">
        <v>37</v>
      </c>
      <c r="I2262" s="24" t="s">
        <v>13426</v>
      </c>
      <c r="J2262">
        <f>VLOOKUP(E2262,自助机!E:H,4,FALSE)</f>
        <v>400</v>
      </c>
      <c r="K2262" t="str">
        <f t="shared" si="36"/>
        <v/>
      </c>
    </row>
    <row r="2263" spans="1:11" ht="14.25" hidden="1" customHeight="1">
      <c r="A2263" s="30">
        <v>42915</v>
      </c>
      <c r="B2263" s="24" t="s">
        <v>13472</v>
      </c>
      <c r="C2263" s="26" t="s">
        <v>13473</v>
      </c>
      <c r="D2263" s="24">
        <v>458353</v>
      </c>
      <c r="E2263" s="26" t="s">
        <v>13474</v>
      </c>
      <c r="F2263" s="25">
        <v>200</v>
      </c>
      <c r="G2263" s="24" t="s">
        <v>13425</v>
      </c>
      <c r="H2263" s="26" t="s">
        <v>37</v>
      </c>
      <c r="I2263" s="24" t="s">
        <v>13426</v>
      </c>
      <c r="J2263">
        <f>VLOOKUP(E2263,自助机!E:H,4,FALSE)</f>
        <v>200</v>
      </c>
      <c r="K2263" t="str">
        <f t="shared" si="36"/>
        <v/>
      </c>
    </row>
    <row r="2264" spans="1:11" ht="14.25" hidden="1" customHeight="1">
      <c r="A2264" s="30">
        <v>42915</v>
      </c>
      <c r="B2264" s="24" t="s">
        <v>13475</v>
      </c>
      <c r="C2264" s="26" t="s">
        <v>50</v>
      </c>
      <c r="D2264" s="24">
        <v>465877</v>
      </c>
      <c r="E2264" s="26" t="s">
        <v>13476</v>
      </c>
      <c r="F2264" s="25">
        <v>400</v>
      </c>
      <c r="G2264" s="24" t="s">
        <v>13425</v>
      </c>
      <c r="H2264" s="26" t="s">
        <v>37</v>
      </c>
      <c r="I2264" s="24" t="s">
        <v>13426</v>
      </c>
      <c r="J2264">
        <f>VLOOKUP(E2264,自助机!E:H,4,FALSE)</f>
        <v>400</v>
      </c>
      <c r="K2264" t="str">
        <f t="shared" si="36"/>
        <v/>
      </c>
    </row>
    <row r="2265" spans="1:11" ht="14.25" hidden="1" customHeight="1">
      <c r="A2265" s="30">
        <v>42915</v>
      </c>
      <c r="B2265" s="24" t="s">
        <v>13477</v>
      </c>
      <c r="C2265" s="26" t="s">
        <v>13478</v>
      </c>
      <c r="D2265" s="24">
        <v>466032</v>
      </c>
      <c r="E2265" s="26" t="s">
        <v>13479</v>
      </c>
      <c r="F2265" s="25">
        <v>1000</v>
      </c>
      <c r="G2265" s="24" t="s">
        <v>13425</v>
      </c>
      <c r="H2265" s="26" t="s">
        <v>37</v>
      </c>
      <c r="I2265" s="24" t="s">
        <v>13426</v>
      </c>
      <c r="J2265">
        <f>VLOOKUP(E2265,自助机!E:H,4,FALSE)</f>
        <v>1000</v>
      </c>
      <c r="K2265" t="str">
        <f t="shared" si="36"/>
        <v/>
      </c>
    </row>
    <row r="2266" spans="1:11" ht="14.25" hidden="1" customHeight="1">
      <c r="A2266" s="30">
        <v>42915</v>
      </c>
      <c r="B2266" s="24" t="s">
        <v>13480</v>
      </c>
      <c r="C2266" s="26" t="s">
        <v>13481</v>
      </c>
      <c r="D2266" s="24">
        <v>466046</v>
      </c>
      <c r="E2266" s="26" t="s">
        <v>13482</v>
      </c>
      <c r="F2266" s="25">
        <v>20</v>
      </c>
      <c r="G2266" s="24" t="s">
        <v>13425</v>
      </c>
      <c r="H2266" s="26" t="s">
        <v>37</v>
      </c>
      <c r="I2266" s="24" t="s">
        <v>13426</v>
      </c>
      <c r="J2266">
        <f>VLOOKUP(E2266,自助机!E:H,4,FALSE)</f>
        <v>20</v>
      </c>
      <c r="K2266" t="str">
        <f t="shared" si="36"/>
        <v/>
      </c>
    </row>
    <row r="2267" spans="1:11" ht="14.25" hidden="1" customHeight="1">
      <c r="A2267" s="30">
        <v>42915</v>
      </c>
      <c r="B2267" s="24" t="s">
        <v>13483</v>
      </c>
      <c r="C2267" s="26" t="s">
        <v>2318</v>
      </c>
      <c r="D2267" s="24">
        <v>466127</v>
      </c>
      <c r="E2267" s="26" t="s">
        <v>13484</v>
      </c>
      <c r="F2267" s="25">
        <v>50</v>
      </c>
      <c r="G2267" s="24" t="s">
        <v>13425</v>
      </c>
      <c r="H2267" s="26" t="s">
        <v>37</v>
      </c>
      <c r="I2267" s="24" t="s">
        <v>13426</v>
      </c>
      <c r="J2267">
        <f>VLOOKUP(E2267,自助机!E:H,4,FALSE)</f>
        <v>50</v>
      </c>
      <c r="K2267" t="str">
        <f t="shared" si="36"/>
        <v/>
      </c>
    </row>
    <row r="2268" spans="1:11" ht="14.25" hidden="1" customHeight="1">
      <c r="A2268" s="30">
        <v>42915</v>
      </c>
      <c r="B2268" s="24" t="s">
        <v>13485</v>
      </c>
      <c r="C2268" s="26" t="s">
        <v>13486</v>
      </c>
      <c r="D2268" s="24">
        <v>458468</v>
      </c>
      <c r="E2268" s="26" t="s">
        <v>13487</v>
      </c>
      <c r="F2268" s="25">
        <v>3600</v>
      </c>
      <c r="G2268" s="24" t="s">
        <v>13425</v>
      </c>
      <c r="H2268" s="26" t="s">
        <v>37</v>
      </c>
      <c r="I2268" s="24" t="s">
        <v>13426</v>
      </c>
      <c r="J2268">
        <f>VLOOKUP(E2268,自助机!E:H,4,FALSE)</f>
        <v>3600</v>
      </c>
      <c r="K2268" t="str">
        <f t="shared" si="36"/>
        <v/>
      </c>
    </row>
    <row r="2269" spans="1:11" ht="14.25" hidden="1" customHeight="1">
      <c r="A2269" s="30">
        <v>42915</v>
      </c>
      <c r="B2269" s="24" t="s">
        <v>13488</v>
      </c>
      <c r="C2269" s="26" t="s">
        <v>13489</v>
      </c>
      <c r="D2269" s="24">
        <v>458611</v>
      </c>
      <c r="E2269" s="26" t="s">
        <v>13490</v>
      </c>
      <c r="F2269" s="25">
        <v>500</v>
      </c>
      <c r="G2269" s="24" t="s">
        <v>13425</v>
      </c>
      <c r="H2269" s="26" t="s">
        <v>37</v>
      </c>
      <c r="I2269" s="24" t="s">
        <v>13426</v>
      </c>
      <c r="J2269">
        <f>VLOOKUP(E2269,自助机!E:H,4,FALSE)</f>
        <v>500</v>
      </c>
      <c r="K2269" t="str">
        <f t="shared" si="36"/>
        <v/>
      </c>
    </row>
    <row r="2270" spans="1:11" ht="14.25" hidden="1" customHeight="1">
      <c r="A2270" s="30">
        <v>42915</v>
      </c>
      <c r="B2270" s="24" t="s">
        <v>13491</v>
      </c>
      <c r="C2270" s="26" t="s">
        <v>13492</v>
      </c>
      <c r="D2270" s="24">
        <v>464277</v>
      </c>
      <c r="E2270" s="26" t="s">
        <v>13493</v>
      </c>
      <c r="F2270" s="25">
        <v>85</v>
      </c>
      <c r="G2270" s="24" t="s">
        <v>13425</v>
      </c>
      <c r="H2270" s="26" t="s">
        <v>37</v>
      </c>
      <c r="I2270" s="24" t="s">
        <v>13426</v>
      </c>
      <c r="J2270">
        <f>VLOOKUP(E2270,自助机!E:H,4,FALSE)</f>
        <v>85</v>
      </c>
      <c r="K2270" t="str">
        <f t="shared" si="36"/>
        <v/>
      </c>
    </row>
    <row r="2271" spans="1:11" ht="14.25" hidden="1" customHeight="1">
      <c r="A2271" s="30">
        <v>42915</v>
      </c>
      <c r="B2271" s="24" t="s">
        <v>13422</v>
      </c>
      <c r="C2271" s="26" t="s">
        <v>13423</v>
      </c>
      <c r="D2271" s="24">
        <v>464299</v>
      </c>
      <c r="E2271" s="26" t="s">
        <v>13494</v>
      </c>
      <c r="F2271" s="25">
        <v>10</v>
      </c>
      <c r="G2271" s="24" t="s">
        <v>13425</v>
      </c>
      <c r="H2271" s="26" t="s">
        <v>37</v>
      </c>
      <c r="I2271" s="24" t="s">
        <v>13426</v>
      </c>
      <c r="J2271">
        <f>VLOOKUP(E2271,自助机!E:H,4,FALSE)</f>
        <v>10</v>
      </c>
      <c r="K2271" t="str">
        <f t="shared" si="36"/>
        <v/>
      </c>
    </row>
    <row r="2272" spans="1:11" ht="14.25" hidden="1" customHeight="1">
      <c r="A2272" s="30">
        <v>42915</v>
      </c>
      <c r="B2272" s="24" t="s">
        <v>13495</v>
      </c>
      <c r="C2272" s="26" t="s">
        <v>13496</v>
      </c>
      <c r="D2272" s="24">
        <v>464425</v>
      </c>
      <c r="E2272" s="26" t="s">
        <v>13497</v>
      </c>
      <c r="F2272" s="25">
        <v>2000</v>
      </c>
      <c r="G2272" s="24" t="s">
        <v>13425</v>
      </c>
      <c r="H2272" s="26" t="s">
        <v>37</v>
      </c>
      <c r="I2272" s="24" t="s">
        <v>13426</v>
      </c>
      <c r="J2272">
        <f>VLOOKUP(E2272,自助机!E:H,4,FALSE)</f>
        <v>2000</v>
      </c>
      <c r="K2272" t="str">
        <f t="shared" si="36"/>
        <v/>
      </c>
    </row>
    <row r="2273" spans="1:11" ht="14.25" hidden="1" customHeight="1">
      <c r="A2273" s="30">
        <v>42915</v>
      </c>
      <c r="B2273" s="24" t="s">
        <v>13498</v>
      </c>
      <c r="C2273" s="26" t="s">
        <v>13499</v>
      </c>
      <c r="D2273" s="24">
        <v>464600</v>
      </c>
      <c r="E2273" s="26" t="s">
        <v>13500</v>
      </c>
      <c r="F2273" s="25">
        <v>50</v>
      </c>
      <c r="G2273" s="24" t="s">
        <v>13425</v>
      </c>
      <c r="H2273" s="26" t="s">
        <v>37</v>
      </c>
      <c r="I2273" s="24" t="s">
        <v>13426</v>
      </c>
      <c r="J2273">
        <f>VLOOKUP(E2273,自助机!E:H,4,FALSE)</f>
        <v>50</v>
      </c>
      <c r="K2273" t="str">
        <f t="shared" si="36"/>
        <v/>
      </c>
    </row>
    <row r="2274" spans="1:11" ht="14.25" hidden="1" customHeight="1">
      <c r="A2274" s="30">
        <v>42915</v>
      </c>
      <c r="B2274" s="24" t="s">
        <v>13501</v>
      </c>
      <c r="C2274" s="26" t="s">
        <v>1835</v>
      </c>
      <c r="D2274" s="24">
        <v>464672</v>
      </c>
      <c r="E2274" s="26" t="s">
        <v>13502</v>
      </c>
      <c r="F2274" s="25">
        <v>300</v>
      </c>
      <c r="G2274" s="24" t="s">
        <v>13425</v>
      </c>
      <c r="H2274" s="26" t="s">
        <v>37</v>
      </c>
      <c r="I2274" s="24" t="s">
        <v>13426</v>
      </c>
      <c r="J2274">
        <f>VLOOKUP(E2274,自助机!E:H,4,FALSE)</f>
        <v>300</v>
      </c>
      <c r="K2274" t="str">
        <f t="shared" si="36"/>
        <v/>
      </c>
    </row>
    <row r="2275" spans="1:11" ht="14.25" hidden="1" customHeight="1">
      <c r="A2275" s="30">
        <v>42915</v>
      </c>
      <c r="B2275" s="24" t="s">
        <v>13503</v>
      </c>
      <c r="C2275" s="26" t="s">
        <v>7777</v>
      </c>
      <c r="D2275" s="24">
        <v>459235</v>
      </c>
      <c r="E2275" s="26" t="s">
        <v>13504</v>
      </c>
      <c r="F2275" s="25">
        <v>300</v>
      </c>
      <c r="G2275" s="24" t="s">
        <v>13425</v>
      </c>
      <c r="H2275" s="26" t="s">
        <v>37</v>
      </c>
      <c r="I2275" s="24" t="s">
        <v>13426</v>
      </c>
      <c r="J2275">
        <f>VLOOKUP(E2275,自助机!E:H,4,FALSE)</f>
        <v>300</v>
      </c>
      <c r="K2275" t="str">
        <f t="shared" si="36"/>
        <v/>
      </c>
    </row>
    <row r="2276" spans="1:11" ht="14.25" hidden="1" customHeight="1">
      <c r="A2276" s="30">
        <v>42915</v>
      </c>
      <c r="B2276" s="24" t="s">
        <v>13505</v>
      </c>
      <c r="C2276" s="26" t="s">
        <v>13506</v>
      </c>
      <c r="D2276" s="24">
        <v>461062</v>
      </c>
      <c r="E2276" s="26" t="s">
        <v>13507</v>
      </c>
      <c r="F2276" s="25">
        <v>2000</v>
      </c>
      <c r="G2276" s="24" t="s">
        <v>13425</v>
      </c>
      <c r="H2276" s="26" t="s">
        <v>37</v>
      </c>
      <c r="I2276" s="24" t="s">
        <v>13426</v>
      </c>
      <c r="J2276">
        <f>VLOOKUP(E2276,自助机!E:H,4,FALSE)</f>
        <v>2000</v>
      </c>
      <c r="K2276" t="str">
        <f t="shared" si="36"/>
        <v/>
      </c>
    </row>
    <row r="2277" spans="1:11" ht="14.25" hidden="1" customHeight="1">
      <c r="A2277" s="30">
        <v>42915</v>
      </c>
      <c r="B2277" s="24" t="s">
        <v>13508</v>
      </c>
      <c r="C2277" s="26" t="s">
        <v>13509</v>
      </c>
      <c r="D2277" s="24">
        <v>461241</v>
      </c>
      <c r="E2277" s="26" t="s">
        <v>13510</v>
      </c>
      <c r="F2277" s="25">
        <v>3000</v>
      </c>
      <c r="G2277" s="24" t="s">
        <v>13425</v>
      </c>
      <c r="H2277" s="26" t="s">
        <v>37</v>
      </c>
      <c r="I2277" s="24" t="s">
        <v>13426</v>
      </c>
      <c r="J2277">
        <f>VLOOKUP(E2277,自助机!E:H,4,FALSE)</f>
        <v>3000</v>
      </c>
      <c r="K2277" t="str">
        <f t="shared" si="36"/>
        <v/>
      </c>
    </row>
    <row r="2278" spans="1:11" ht="14.25" hidden="1" customHeight="1">
      <c r="A2278" s="30">
        <v>42915</v>
      </c>
      <c r="B2278" s="24" t="s">
        <v>13511</v>
      </c>
      <c r="C2278" s="26" t="s">
        <v>13512</v>
      </c>
      <c r="D2278" s="24">
        <v>458809</v>
      </c>
      <c r="E2278" s="26" t="s">
        <v>13513</v>
      </c>
      <c r="F2278" s="25">
        <v>100</v>
      </c>
      <c r="G2278" s="24" t="s">
        <v>13425</v>
      </c>
      <c r="H2278" s="26" t="s">
        <v>37</v>
      </c>
      <c r="I2278" s="24" t="s">
        <v>13426</v>
      </c>
      <c r="J2278">
        <f>VLOOKUP(E2278,自助机!E:H,4,FALSE)</f>
        <v>100</v>
      </c>
      <c r="K2278" t="str">
        <f t="shared" si="36"/>
        <v/>
      </c>
    </row>
    <row r="2279" spans="1:11" ht="14.25" hidden="1" customHeight="1">
      <c r="A2279" s="30">
        <v>42915</v>
      </c>
      <c r="B2279" s="24" t="s">
        <v>13514</v>
      </c>
      <c r="C2279" s="26" t="s">
        <v>6093</v>
      </c>
      <c r="D2279" s="24">
        <v>464803</v>
      </c>
      <c r="E2279" s="26" t="s">
        <v>13515</v>
      </c>
      <c r="F2279" s="25">
        <v>500</v>
      </c>
      <c r="G2279" s="24" t="s">
        <v>13425</v>
      </c>
      <c r="H2279" s="26" t="s">
        <v>37</v>
      </c>
      <c r="I2279" s="24" t="s">
        <v>13426</v>
      </c>
      <c r="J2279">
        <f>VLOOKUP(E2279,自助机!E:H,4,FALSE)</f>
        <v>500</v>
      </c>
      <c r="K2279" t="str">
        <f t="shared" si="36"/>
        <v/>
      </c>
    </row>
    <row r="2280" spans="1:11" ht="14.25" hidden="1" customHeight="1">
      <c r="A2280" s="30">
        <v>42915</v>
      </c>
      <c r="B2280" s="24" t="s">
        <v>13516</v>
      </c>
      <c r="C2280" s="26" t="s">
        <v>13517</v>
      </c>
      <c r="D2280" s="24">
        <v>464870</v>
      </c>
      <c r="E2280" s="26" t="s">
        <v>13518</v>
      </c>
      <c r="F2280" s="25">
        <v>1028</v>
      </c>
      <c r="G2280" s="24" t="s">
        <v>13425</v>
      </c>
      <c r="H2280" s="26" t="s">
        <v>37</v>
      </c>
      <c r="I2280" s="24" t="s">
        <v>13426</v>
      </c>
      <c r="J2280">
        <f>VLOOKUP(E2280,自助机!E:H,4,FALSE)</f>
        <v>1028</v>
      </c>
      <c r="K2280" t="str">
        <f t="shared" si="36"/>
        <v/>
      </c>
    </row>
    <row r="2281" spans="1:11" ht="14.25" hidden="1" customHeight="1">
      <c r="A2281" s="30">
        <v>42915</v>
      </c>
      <c r="B2281" s="24" t="s">
        <v>13457</v>
      </c>
      <c r="C2281" s="26" t="s">
        <v>13458</v>
      </c>
      <c r="D2281" s="24">
        <v>466128</v>
      </c>
      <c r="E2281" s="26" t="s">
        <v>13519</v>
      </c>
      <c r="F2281" s="25">
        <v>1000</v>
      </c>
      <c r="G2281" s="24" t="s">
        <v>13425</v>
      </c>
      <c r="H2281" s="26" t="s">
        <v>37</v>
      </c>
      <c r="I2281" s="24" t="s">
        <v>13426</v>
      </c>
      <c r="J2281">
        <f>VLOOKUP(E2281,自助机!E:H,4,FALSE)</f>
        <v>1000</v>
      </c>
      <c r="K2281" t="str">
        <f t="shared" si="36"/>
        <v/>
      </c>
    </row>
    <row r="2282" spans="1:11" ht="14.25" hidden="1" customHeight="1">
      <c r="A2282" s="30">
        <v>42915</v>
      </c>
      <c r="B2282" s="24" t="s">
        <v>13520</v>
      </c>
      <c r="C2282" s="26" t="s">
        <v>7022</v>
      </c>
      <c r="D2282" s="24">
        <v>466230</v>
      </c>
      <c r="E2282" s="26" t="s">
        <v>13521</v>
      </c>
      <c r="F2282" s="25">
        <v>60</v>
      </c>
      <c r="G2282" s="24" t="s">
        <v>13425</v>
      </c>
      <c r="H2282" s="26" t="s">
        <v>37</v>
      </c>
      <c r="I2282" s="24" t="s">
        <v>13426</v>
      </c>
      <c r="J2282">
        <f>VLOOKUP(E2282,自助机!E:H,4,FALSE)</f>
        <v>60</v>
      </c>
      <c r="K2282" t="str">
        <f t="shared" si="36"/>
        <v/>
      </c>
    </row>
    <row r="2283" spans="1:11" ht="14.25" hidden="1" customHeight="1">
      <c r="A2283" s="30">
        <v>42915</v>
      </c>
      <c r="B2283" s="24" t="s">
        <v>13449</v>
      </c>
      <c r="C2283" s="26" t="s">
        <v>7205</v>
      </c>
      <c r="D2283" s="24">
        <v>466371</v>
      </c>
      <c r="E2283" s="26" t="s">
        <v>13522</v>
      </c>
      <c r="F2283" s="25">
        <v>200</v>
      </c>
      <c r="G2283" s="24" t="s">
        <v>13425</v>
      </c>
      <c r="H2283" s="26" t="s">
        <v>37</v>
      </c>
      <c r="I2283" s="24" t="s">
        <v>13426</v>
      </c>
      <c r="J2283">
        <f>VLOOKUP(E2283,自助机!E:H,4,FALSE)</f>
        <v>200</v>
      </c>
      <c r="K2283" t="str">
        <f t="shared" si="36"/>
        <v/>
      </c>
    </row>
    <row r="2284" spans="1:11" ht="14.25" hidden="1" customHeight="1">
      <c r="A2284" s="30">
        <v>42915</v>
      </c>
      <c r="B2284" s="24" t="s">
        <v>13523</v>
      </c>
      <c r="C2284" s="26" t="s">
        <v>13524</v>
      </c>
      <c r="D2284" s="24">
        <v>466430</v>
      </c>
      <c r="E2284" s="26" t="s">
        <v>13525</v>
      </c>
      <c r="F2284" s="25">
        <v>98</v>
      </c>
      <c r="G2284" s="24" t="s">
        <v>13425</v>
      </c>
      <c r="H2284" s="26" t="s">
        <v>37</v>
      </c>
      <c r="I2284" s="24" t="s">
        <v>13426</v>
      </c>
      <c r="J2284">
        <f>VLOOKUP(E2284,自助机!E:H,4,FALSE)</f>
        <v>98</v>
      </c>
      <c r="K2284" t="str">
        <f t="shared" si="36"/>
        <v/>
      </c>
    </row>
    <row r="2285" spans="1:11" ht="14.25" hidden="1" customHeight="1">
      <c r="A2285" s="30">
        <v>42915</v>
      </c>
      <c r="B2285" s="24" t="s">
        <v>13526</v>
      </c>
      <c r="C2285" s="26" t="s">
        <v>13527</v>
      </c>
      <c r="D2285" s="24">
        <v>466459</v>
      </c>
      <c r="E2285" s="26" t="s">
        <v>13528</v>
      </c>
      <c r="F2285" s="25">
        <v>100</v>
      </c>
      <c r="G2285" s="24" t="s">
        <v>13425</v>
      </c>
      <c r="H2285" s="26" t="s">
        <v>37</v>
      </c>
      <c r="I2285" s="24" t="s">
        <v>13426</v>
      </c>
      <c r="J2285">
        <f>VLOOKUP(E2285,自助机!E:H,4,FALSE)</f>
        <v>100</v>
      </c>
      <c r="K2285" t="str">
        <f t="shared" si="36"/>
        <v/>
      </c>
    </row>
    <row r="2286" spans="1:11" ht="14.25" hidden="1" customHeight="1">
      <c r="A2286" s="30">
        <v>42915</v>
      </c>
      <c r="B2286" s="24" t="s">
        <v>13529</v>
      </c>
      <c r="C2286" s="26" t="s">
        <v>13530</v>
      </c>
      <c r="D2286" s="24">
        <v>460177</v>
      </c>
      <c r="E2286" s="26" t="s">
        <v>13531</v>
      </c>
      <c r="F2286" s="25">
        <v>600</v>
      </c>
      <c r="G2286" s="24" t="s">
        <v>13425</v>
      </c>
      <c r="H2286" s="26" t="s">
        <v>37</v>
      </c>
      <c r="I2286" s="24" t="s">
        <v>13426</v>
      </c>
      <c r="J2286">
        <f>VLOOKUP(E2286,自助机!E:H,4,FALSE)</f>
        <v>600</v>
      </c>
      <c r="K2286" t="str">
        <f t="shared" si="36"/>
        <v/>
      </c>
    </row>
    <row r="2287" spans="1:11" ht="14.25" hidden="1" customHeight="1">
      <c r="A2287" s="30">
        <v>42915</v>
      </c>
      <c r="B2287" s="24" t="s">
        <v>13532</v>
      </c>
      <c r="C2287" s="26" t="s">
        <v>13533</v>
      </c>
      <c r="D2287" s="24">
        <v>460216</v>
      </c>
      <c r="E2287" s="26" t="s">
        <v>13534</v>
      </c>
      <c r="F2287" s="25">
        <v>100</v>
      </c>
      <c r="G2287" s="24" t="s">
        <v>13425</v>
      </c>
      <c r="H2287" s="26" t="s">
        <v>37</v>
      </c>
      <c r="I2287" s="24" t="s">
        <v>13426</v>
      </c>
      <c r="J2287">
        <f>VLOOKUP(E2287,自助机!E:H,4,FALSE)</f>
        <v>100</v>
      </c>
      <c r="K2287" t="str">
        <f t="shared" si="36"/>
        <v/>
      </c>
    </row>
    <row r="2288" spans="1:11" ht="14.25" hidden="1" customHeight="1">
      <c r="A2288" s="30">
        <v>42915</v>
      </c>
      <c r="B2288" s="24" t="s">
        <v>13443</v>
      </c>
      <c r="C2288" s="26" t="s">
        <v>13444</v>
      </c>
      <c r="D2288" s="24">
        <v>460332</v>
      </c>
      <c r="E2288" s="26" t="s">
        <v>13535</v>
      </c>
      <c r="F2288" s="25">
        <v>100</v>
      </c>
      <c r="G2288" s="24" t="s">
        <v>13425</v>
      </c>
      <c r="H2288" s="26" t="s">
        <v>37</v>
      </c>
      <c r="I2288" s="24" t="s">
        <v>13426</v>
      </c>
      <c r="J2288">
        <f>VLOOKUP(E2288,自助机!E:H,4,FALSE)</f>
        <v>100</v>
      </c>
      <c r="K2288" t="str">
        <f t="shared" si="36"/>
        <v/>
      </c>
    </row>
    <row r="2289" spans="1:11" ht="14.25" hidden="1" customHeight="1">
      <c r="A2289" s="30">
        <v>42915</v>
      </c>
      <c r="B2289" s="24" t="s">
        <v>13536</v>
      </c>
      <c r="C2289" s="26" t="s">
        <v>13537</v>
      </c>
      <c r="D2289" s="24">
        <v>460381</v>
      </c>
      <c r="E2289" s="26" t="s">
        <v>13538</v>
      </c>
      <c r="F2289" s="25">
        <v>20</v>
      </c>
      <c r="G2289" s="24" t="s">
        <v>13425</v>
      </c>
      <c r="H2289" s="26" t="s">
        <v>37</v>
      </c>
      <c r="I2289" s="24" t="s">
        <v>13426</v>
      </c>
      <c r="J2289">
        <f>VLOOKUP(E2289,自助机!E:H,4,FALSE)</f>
        <v>20</v>
      </c>
      <c r="K2289" t="str">
        <f t="shared" si="36"/>
        <v/>
      </c>
    </row>
    <row r="2290" spans="1:11" ht="14.25" hidden="1" customHeight="1">
      <c r="A2290" s="30">
        <v>42915</v>
      </c>
      <c r="B2290" s="24" t="s">
        <v>13539</v>
      </c>
      <c r="C2290" s="26" t="s">
        <v>13540</v>
      </c>
      <c r="D2290" s="24">
        <v>460646</v>
      </c>
      <c r="E2290" s="26" t="s">
        <v>13541</v>
      </c>
      <c r="F2290" s="25">
        <v>1000</v>
      </c>
      <c r="G2290" s="24" t="s">
        <v>13425</v>
      </c>
      <c r="H2290" s="26" t="s">
        <v>37</v>
      </c>
      <c r="I2290" s="24" t="s">
        <v>13426</v>
      </c>
      <c r="J2290">
        <f>VLOOKUP(E2290,自助机!E:H,4,FALSE)</f>
        <v>1000</v>
      </c>
      <c r="K2290" t="str">
        <f t="shared" si="36"/>
        <v/>
      </c>
    </row>
    <row r="2291" spans="1:11" ht="14.25" hidden="1" customHeight="1">
      <c r="A2291" s="30">
        <v>42915</v>
      </c>
      <c r="B2291" s="24" t="s">
        <v>13542</v>
      </c>
      <c r="C2291" s="26" t="s">
        <v>13543</v>
      </c>
      <c r="D2291" s="24">
        <v>460700</v>
      </c>
      <c r="E2291" s="26" t="s">
        <v>13544</v>
      </c>
      <c r="F2291" s="25">
        <v>30</v>
      </c>
      <c r="G2291" s="24" t="s">
        <v>13425</v>
      </c>
      <c r="H2291" s="26" t="s">
        <v>37</v>
      </c>
      <c r="I2291" s="24" t="s">
        <v>13426</v>
      </c>
      <c r="J2291">
        <f>VLOOKUP(E2291,自助机!E:H,4,FALSE)</f>
        <v>30</v>
      </c>
      <c r="K2291" t="str">
        <f t="shared" si="36"/>
        <v/>
      </c>
    </row>
    <row r="2292" spans="1:11" ht="14.25" hidden="1" customHeight="1">
      <c r="A2292" s="30">
        <v>42915</v>
      </c>
      <c r="B2292" s="24" t="s">
        <v>13545</v>
      </c>
      <c r="C2292" s="26" t="s">
        <v>3974</v>
      </c>
      <c r="D2292" s="24">
        <v>460749</v>
      </c>
      <c r="E2292" s="26" t="s">
        <v>13546</v>
      </c>
      <c r="F2292" s="25">
        <v>20</v>
      </c>
      <c r="G2292" s="24" t="s">
        <v>13425</v>
      </c>
      <c r="H2292" s="26" t="s">
        <v>37</v>
      </c>
      <c r="I2292" s="24" t="s">
        <v>13426</v>
      </c>
      <c r="J2292">
        <f>VLOOKUP(E2292,自助机!E:H,4,FALSE)</f>
        <v>20</v>
      </c>
      <c r="K2292" t="str">
        <f t="shared" si="36"/>
        <v/>
      </c>
    </row>
    <row r="2293" spans="1:11" ht="14.25" hidden="1" customHeight="1">
      <c r="A2293" s="30">
        <v>42915</v>
      </c>
      <c r="B2293" s="24" t="s">
        <v>13547</v>
      </c>
      <c r="C2293" s="26" t="s">
        <v>13548</v>
      </c>
      <c r="D2293" s="24">
        <v>465049</v>
      </c>
      <c r="E2293" s="26" t="s">
        <v>13549</v>
      </c>
      <c r="F2293" s="25">
        <v>100</v>
      </c>
      <c r="G2293" s="24" t="s">
        <v>13425</v>
      </c>
      <c r="H2293" s="26" t="s">
        <v>37</v>
      </c>
      <c r="I2293" s="24" t="s">
        <v>13426</v>
      </c>
      <c r="J2293">
        <f>VLOOKUP(E2293,自助机!E:H,4,FALSE)</f>
        <v>100</v>
      </c>
      <c r="K2293" t="str">
        <f t="shared" si="36"/>
        <v/>
      </c>
    </row>
    <row r="2294" spans="1:11" ht="14.25" hidden="1" customHeight="1">
      <c r="A2294" s="30">
        <v>42915</v>
      </c>
      <c r="B2294" s="24" t="s">
        <v>13550</v>
      </c>
      <c r="C2294" s="26" t="s">
        <v>13551</v>
      </c>
      <c r="D2294" s="24">
        <v>465074</v>
      </c>
      <c r="E2294" s="26" t="s">
        <v>13552</v>
      </c>
      <c r="F2294" s="25">
        <v>300</v>
      </c>
      <c r="G2294" s="24" t="s">
        <v>13425</v>
      </c>
      <c r="H2294" s="26" t="s">
        <v>37</v>
      </c>
      <c r="I2294" s="24" t="s">
        <v>13426</v>
      </c>
      <c r="J2294">
        <f>VLOOKUP(E2294,自助机!E:H,4,FALSE)</f>
        <v>300</v>
      </c>
      <c r="K2294" t="str">
        <f t="shared" si="36"/>
        <v/>
      </c>
    </row>
    <row r="2295" spans="1:11" ht="14.25" hidden="1" customHeight="1">
      <c r="A2295" s="30">
        <v>42915</v>
      </c>
      <c r="B2295" s="24" t="s">
        <v>13553</v>
      </c>
      <c r="C2295" s="26" t="s">
        <v>13481</v>
      </c>
      <c r="D2295" s="24">
        <v>465183</v>
      </c>
      <c r="E2295" s="26" t="s">
        <v>13554</v>
      </c>
      <c r="F2295" s="25">
        <v>20</v>
      </c>
      <c r="G2295" s="24" t="s">
        <v>13425</v>
      </c>
      <c r="H2295" s="26" t="s">
        <v>37</v>
      </c>
      <c r="I2295" s="24" t="s">
        <v>13426</v>
      </c>
      <c r="J2295">
        <f>VLOOKUP(E2295,自助机!E:H,4,FALSE)</f>
        <v>20</v>
      </c>
      <c r="K2295" t="str">
        <f t="shared" si="36"/>
        <v/>
      </c>
    </row>
    <row r="2296" spans="1:11" ht="14.25" hidden="1" customHeight="1">
      <c r="A2296" s="30">
        <v>42915</v>
      </c>
      <c r="B2296" s="24" t="s">
        <v>13555</v>
      </c>
      <c r="C2296" s="26" t="s">
        <v>13556</v>
      </c>
      <c r="D2296" s="24">
        <v>465293</v>
      </c>
      <c r="E2296" s="26" t="s">
        <v>13557</v>
      </c>
      <c r="F2296" s="25">
        <v>1000</v>
      </c>
      <c r="G2296" s="24" t="s">
        <v>13425</v>
      </c>
      <c r="H2296" s="26" t="s">
        <v>37</v>
      </c>
      <c r="I2296" s="24" t="s">
        <v>13426</v>
      </c>
      <c r="J2296">
        <f>VLOOKUP(E2296,自助机!E:H,4,FALSE)</f>
        <v>1000</v>
      </c>
      <c r="K2296" t="str">
        <f t="shared" si="36"/>
        <v/>
      </c>
    </row>
    <row r="2297" spans="1:11" ht="14.25" hidden="1" customHeight="1">
      <c r="A2297" s="30">
        <v>42915</v>
      </c>
      <c r="B2297" s="24" t="s">
        <v>13558</v>
      </c>
      <c r="C2297" s="26" t="s">
        <v>13559</v>
      </c>
      <c r="D2297" s="24">
        <v>465304</v>
      </c>
      <c r="E2297" s="26" t="s">
        <v>13560</v>
      </c>
      <c r="F2297" s="25">
        <v>50</v>
      </c>
      <c r="G2297" s="24" t="s">
        <v>13425</v>
      </c>
      <c r="H2297" s="26" t="s">
        <v>37</v>
      </c>
      <c r="I2297" s="24" t="s">
        <v>13426</v>
      </c>
      <c r="J2297">
        <f>VLOOKUP(E2297,自助机!E:H,4,FALSE)</f>
        <v>50</v>
      </c>
      <c r="K2297" t="str">
        <f t="shared" si="36"/>
        <v/>
      </c>
    </row>
    <row r="2298" spans="1:11" ht="14.25" hidden="1" customHeight="1">
      <c r="A2298" s="30">
        <v>42915</v>
      </c>
      <c r="B2298" s="24" t="s">
        <v>13561</v>
      </c>
      <c r="C2298" s="26" t="s">
        <v>13562</v>
      </c>
      <c r="D2298" s="24">
        <v>461310</v>
      </c>
      <c r="E2298" s="26" t="s">
        <v>13563</v>
      </c>
      <c r="F2298" s="25">
        <v>5000</v>
      </c>
      <c r="G2298" s="24" t="s">
        <v>13425</v>
      </c>
      <c r="H2298" s="26" t="s">
        <v>37</v>
      </c>
      <c r="I2298" s="24" t="s">
        <v>13426</v>
      </c>
      <c r="J2298">
        <f>VLOOKUP(E2298,自助机!E:H,4,FALSE)</f>
        <v>5000</v>
      </c>
      <c r="K2298" t="str">
        <f t="shared" si="36"/>
        <v/>
      </c>
    </row>
    <row r="2299" spans="1:11" ht="14.25" hidden="1" customHeight="1">
      <c r="A2299" s="30">
        <v>42915</v>
      </c>
      <c r="B2299" s="24" t="s">
        <v>13564</v>
      </c>
      <c r="C2299" s="26" t="s">
        <v>13565</v>
      </c>
      <c r="D2299" s="24">
        <v>465333</v>
      </c>
      <c r="E2299" s="26" t="s">
        <v>13566</v>
      </c>
      <c r="F2299" s="25">
        <v>500</v>
      </c>
      <c r="G2299" s="24" t="s">
        <v>13425</v>
      </c>
      <c r="H2299" s="26" t="s">
        <v>37</v>
      </c>
      <c r="I2299" s="24" t="s">
        <v>13426</v>
      </c>
      <c r="J2299">
        <f>VLOOKUP(E2299,自助机!E:H,4,FALSE)</f>
        <v>500</v>
      </c>
      <c r="K2299" t="str">
        <f t="shared" si="36"/>
        <v/>
      </c>
    </row>
    <row r="2300" spans="1:11" ht="14.25" hidden="1" customHeight="1">
      <c r="A2300" s="30">
        <v>42915</v>
      </c>
      <c r="B2300" s="24" t="s">
        <v>13567</v>
      </c>
      <c r="C2300" s="26" t="s">
        <v>13568</v>
      </c>
      <c r="D2300" s="24">
        <v>465382</v>
      </c>
      <c r="E2300" s="26" t="s">
        <v>13569</v>
      </c>
      <c r="F2300" s="25">
        <v>600</v>
      </c>
      <c r="G2300" s="24" t="s">
        <v>13425</v>
      </c>
      <c r="H2300" s="26" t="s">
        <v>37</v>
      </c>
      <c r="I2300" s="24" t="s">
        <v>13426</v>
      </c>
      <c r="J2300">
        <f>VLOOKUP(E2300,自助机!E:H,4,FALSE)</f>
        <v>600</v>
      </c>
      <c r="K2300" t="str">
        <f t="shared" si="36"/>
        <v/>
      </c>
    </row>
    <row r="2301" spans="1:11" ht="14.25" hidden="1" customHeight="1">
      <c r="A2301" s="30">
        <v>42915</v>
      </c>
      <c r="B2301" s="24" t="s">
        <v>13570</v>
      </c>
      <c r="C2301" s="26" t="s">
        <v>13571</v>
      </c>
      <c r="D2301" s="24">
        <v>464860</v>
      </c>
      <c r="E2301" s="26" t="s">
        <v>13572</v>
      </c>
      <c r="F2301" s="25">
        <v>180</v>
      </c>
      <c r="G2301" s="24" t="s">
        <v>13425</v>
      </c>
      <c r="H2301" s="26" t="s">
        <v>37</v>
      </c>
      <c r="I2301" s="24" t="s">
        <v>13426</v>
      </c>
      <c r="J2301">
        <f>VLOOKUP(E2301,自助机!E:H,4,FALSE)</f>
        <v>180</v>
      </c>
      <c r="K2301" t="str">
        <f t="shared" si="36"/>
        <v/>
      </c>
    </row>
    <row r="2302" spans="1:11" ht="14.25" hidden="1" customHeight="1">
      <c r="A2302" s="30">
        <v>42915</v>
      </c>
      <c r="B2302" s="24" t="s">
        <v>13573</v>
      </c>
      <c r="C2302" s="26" t="s">
        <v>13574</v>
      </c>
      <c r="D2302" s="24">
        <v>466643</v>
      </c>
      <c r="E2302" s="26" t="s">
        <v>13575</v>
      </c>
      <c r="F2302" s="25">
        <v>10</v>
      </c>
      <c r="G2302" s="24" t="s">
        <v>13425</v>
      </c>
      <c r="H2302" s="26" t="s">
        <v>37</v>
      </c>
      <c r="I2302" s="24" t="s">
        <v>13426</v>
      </c>
      <c r="J2302">
        <f>VLOOKUP(E2302,自助机!E:H,4,FALSE)</f>
        <v>10</v>
      </c>
      <c r="K2302" t="str">
        <f t="shared" si="36"/>
        <v/>
      </c>
    </row>
    <row r="2303" spans="1:11" ht="14.25" hidden="1" customHeight="1">
      <c r="A2303" s="30">
        <v>42915</v>
      </c>
      <c r="B2303" s="24" t="s">
        <v>13576</v>
      </c>
      <c r="C2303" s="26" t="s">
        <v>13577</v>
      </c>
      <c r="D2303" s="24">
        <v>458131</v>
      </c>
      <c r="E2303" s="26" t="s">
        <v>13578</v>
      </c>
      <c r="F2303" s="25">
        <v>200</v>
      </c>
      <c r="G2303" s="24" t="s">
        <v>13425</v>
      </c>
      <c r="H2303" s="26" t="s">
        <v>37</v>
      </c>
      <c r="I2303" s="24" t="s">
        <v>13426</v>
      </c>
      <c r="J2303">
        <f>VLOOKUP(E2303,自助机!E:H,4,FALSE)</f>
        <v>200</v>
      </c>
      <c r="K2303" t="str">
        <f t="shared" si="36"/>
        <v/>
      </c>
    </row>
    <row r="2304" spans="1:11" ht="14.25" hidden="1" customHeight="1">
      <c r="A2304" s="30">
        <v>42915</v>
      </c>
      <c r="B2304" s="24" t="s">
        <v>13579</v>
      </c>
      <c r="C2304" s="26" t="s">
        <v>13580</v>
      </c>
      <c r="D2304" s="24">
        <v>466698</v>
      </c>
      <c r="E2304" s="26" t="s">
        <v>13581</v>
      </c>
      <c r="F2304" s="25">
        <v>200</v>
      </c>
      <c r="G2304" s="24" t="s">
        <v>13425</v>
      </c>
      <c r="H2304" s="26" t="s">
        <v>37</v>
      </c>
      <c r="I2304" s="24" t="s">
        <v>13426</v>
      </c>
      <c r="J2304">
        <f>VLOOKUP(E2304,自助机!E:H,4,FALSE)</f>
        <v>200</v>
      </c>
      <c r="K2304" t="str">
        <f t="shared" si="36"/>
        <v/>
      </c>
    </row>
    <row r="2305" spans="1:11" ht="14.25" hidden="1" customHeight="1">
      <c r="A2305" s="30">
        <v>42915</v>
      </c>
      <c r="B2305" s="24" t="s">
        <v>13582</v>
      </c>
      <c r="C2305" s="26" t="s">
        <v>13583</v>
      </c>
      <c r="D2305" s="24">
        <v>466820</v>
      </c>
      <c r="E2305" s="26" t="s">
        <v>13584</v>
      </c>
      <c r="F2305" s="25">
        <v>180</v>
      </c>
      <c r="G2305" s="24" t="s">
        <v>13425</v>
      </c>
      <c r="H2305" s="26" t="s">
        <v>37</v>
      </c>
      <c r="I2305" s="24" t="s">
        <v>13426</v>
      </c>
      <c r="J2305">
        <f>VLOOKUP(E2305,自助机!E:H,4,FALSE)</f>
        <v>180</v>
      </c>
      <c r="K2305" t="str">
        <f t="shared" si="36"/>
        <v/>
      </c>
    </row>
    <row r="2306" spans="1:11" ht="14.25" hidden="1" customHeight="1">
      <c r="A2306" s="30">
        <v>42915</v>
      </c>
      <c r="B2306" s="24" t="s">
        <v>13585</v>
      </c>
      <c r="C2306" s="26" t="s">
        <v>13586</v>
      </c>
      <c r="D2306" s="24">
        <v>466925</v>
      </c>
      <c r="E2306" s="26" t="s">
        <v>13587</v>
      </c>
      <c r="F2306" s="25">
        <v>150</v>
      </c>
      <c r="G2306" s="24" t="s">
        <v>13425</v>
      </c>
      <c r="H2306" s="26" t="s">
        <v>37</v>
      </c>
      <c r="I2306" s="24" t="s">
        <v>13426</v>
      </c>
      <c r="J2306">
        <f>VLOOKUP(E2306,自助机!E:H,4,FALSE)</f>
        <v>150</v>
      </c>
      <c r="K2306" t="str">
        <f t="shared" si="36"/>
        <v/>
      </c>
    </row>
    <row r="2307" spans="1:11" ht="14.25" hidden="1" customHeight="1">
      <c r="A2307" s="30">
        <v>42915</v>
      </c>
      <c r="B2307" s="24" t="s">
        <v>13588</v>
      </c>
      <c r="C2307" s="26" t="s">
        <v>13589</v>
      </c>
      <c r="D2307" s="24">
        <v>461998</v>
      </c>
      <c r="E2307" s="26" t="s">
        <v>13590</v>
      </c>
      <c r="F2307" s="25">
        <v>100</v>
      </c>
      <c r="G2307" s="24" t="s">
        <v>13425</v>
      </c>
      <c r="H2307" s="26" t="s">
        <v>37</v>
      </c>
      <c r="I2307" s="24" t="s">
        <v>13426</v>
      </c>
      <c r="J2307">
        <f>VLOOKUP(E2307,自助机!E:H,4,FALSE)</f>
        <v>100</v>
      </c>
      <c r="K2307" t="str">
        <f t="shared" si="36"/>
        <v/>
      </c>
    </row>
    <row r="2308" spans="1:11" ht="14.25" hidden="1" customHeight="1">
      <c r="A2308" s="30">
        <v>42915</v>
      </c>
      <c r="B2308" s="24" t="s">
        <v>13591</v>
      </c>
      <c r="C2308" s="26" t="s">
        <v>13592</v>
      </c>
      <c r="D2308" s="24">
        <v>462547</v>
      </c>
      <c r="E2308" s="26" t="s">
        <v>13593</v>
      </c>
      <c r="F2308" s="25">
        <v>200</v>
      </c>
      <c r="G2308" s="24" t="s">
        <v>13425</v>
      </c>
      <c r="H2308" s="26" t="s">
        <v>37</v>
      </c>
      <c r="I2308" s="24" t="s">
        <v>13426</v>
      </c>
      <c r="J2308">
        <f>VLOOKUP(E2308,自助机!E:H,4,FALSE)</f>
        <v>200</v>
      </c>
      <c r="K2308" t="str">
        <f t="shared" si="36"/>
        <v/>
      </c>
    </row>
    <row r="2309" spans="1:11" ht="14.25" hidden="1" customHeight="1">
      <c r="A2309" s="30">
        <v>42915</v>
      </c>
      <c r="B2309" s="24" t="s">
        <v>13594</v>
      </c>
      <c r="C2309" s="26" t="s">
        <v>13595</v>
      </c>
      <c r="D2309" s="24">
        <v>459450</v>
      </c>
      <c r="E2309" s="26" t="s">
        <v>13596</v>
      </c>
      <c r="F2309" s="25">
        <v>20</v>
      </c>
      <c r="G2309" s="24" t="s">
        <v>13425</v>
      </c>
      <c r="H2309" s="26" t="s">
        <v>37</v>
      </c>
      <c r="I2309" s="24" t="s">
        <v>13426</v>
      </c>
      <c r="J2309">
        <f>VLOOKUP(E2309,自助机!E:H,4,FALSE)</f>
        <v>20</v>
      </c>
      <c r="K2309" t="str">
        <f t="shared" si="36"/>
        <v/>
      </c>
    </row>
    <row r="2310" spans="1:11" ht="14.25" hidden="1" customHeight="1">
      <c r="A2310" s="30">
        <v>42915</v>
      </c>
      <c r="B2310" s="24" t="s">
        <v>13597</v>
      </c>
      <c r="C2310" s="26" t="s">
        <v>13598</v>
      </c>
      <c r="D2310" s="24">
        <v>459491</v>
      </c>
      <c r="E2310" s="26" t="s">
        <v>13599</v>
      </c>
      <c r="F2310" s="25">
        <v>20</v>
      </c>
      <c r="G2310" s="24" t="s">
        <v>13425</v>
      </c>
      <c r="H2310" s="26" t="s">
        <v>37</v>
      </c>
      <c r="I2310" s="24" t="s">
        <v>13426</v>
      </c>
      <c r="J2310">
        <f>VLOOKUP(E2310,自助机!E:H,4,FALSE)</f>
        <v>20</v>
      </c>
      <c r="K2310" t="str">
        <f t="shared" ref="K2310:K2373" si="37">IF(J2310=F2310,"",1)</f>
        <v/>
      </c>
    </row>
    <row r="2311" spans="1:11" ht="14.25" hidden="1" customHeight="1">
      <c r="A2311" s="30">
        <v>42915</v>
      </c>
      <c r="B2311" s="24" t="s">
        <v>13600</v>
      </c>
      <c r="C2311" s="26" t="s">
        <v>13601</v>
      </c>
      <c r="D2311" s="24">
        <v>459710</v>
      </c>
      <c r="E2311" s="26" t="s">
        <v>13602</v>
      </c>
      <c r="F2311" s="25">
        <v>5000</v>
      </c>
      <c r="G2311" s="24" t="s">
        <v>13425</v>
      </c>
      <c r="H2311" s="26" t="s">
        <v>37</v>
      </c>
      <c r="I2311" s="24" t="s">
        <v>13426</v>
      </c>
      <c r="J2311">
        <f>VLOOKUP(E2311,自助机!E:H,4,FALSE)</f>
        <v>5000</v>
      </c>
      <c r="K2311" t="str">
        <f t="shared" si="37"/>
        <v/>
      </c>
    </row>
    <row r="2312" spans="1:11" ht="14.25" hidden="1" customHeight="1">
      <c r="A2312" s="30">
        <v>42915</v>
      </c>
      <c r="B2312" s="24" t="s">
        <v>13603</v>
      </c>
      <c r="C2312" s="26" t="s">
        <v>13604</v>
      </c>
      <c r="D2312" s="24">
        <v>459861</v>
      </c>
      <c r="E2312" s="26" t="s">
        <v>13605</v>
      </c>
      <c r="F2312" s="25">
        <v>500</v>
      </c>
      <c r="G2312" s="24" t="s">
        <v>13425</v>
      </c>
      <c r="H2312" s="26" t="s">
        <v>37</v>
      </c>
      <c r="I2312" s="24" t="s">
        <v>13426</v>
      </c>
      <c r="J2312">
        <f>VLOOKUP(E2312,自助机!E:H,4,FALSE)</f>
        <v>500</v>
      </c>
      <c r="K2312" t="str">
        <f t="shared" si="37"/>
        <v/>
      </c>
    </row>
    <row r="2313" spans="1:11" ht="14.25" hidden="1" customHeight="1">
      <c r="A2313" s="30">
        <v>42915</v>
      </c>
      <c r="B2313" s="24" t="s">
        <v>13606</v>
      </c>
      <c r="C2313" s="26" t="s">
        <v>13607</v>
      </c>
      <c r="D2313" s="24">
        <v>459969</v>
      </c>
      <c r="E2313" s="26" t="s">
        <v>13608</v>
      </c>
      <c r="F2313" s="25">
        <v>100</v>
      </c>
      <c r="G2313" s="24" t="s">
        <v>13425</v>
      </c>
      <c r="H2313" s="26" t="s">
        <v>37</v>
      </c>
      <c r="I2313" s="24" t="s">
        <v>13426</v>
      </c>
      <c r="J2313">
        <f>VLOOKUP(E2313,自助机!E:H,4,FALSE)</f>
        <v>100</v>
      </c>
      <c r="K2313" t="str">
        <f t="shared" si="37"/>
        <v/>
      </c>
    </row>
    <row r="2314" spans="1:11" ht="14.25" hidden="1" customHeight="1">
      <c r="A2314" s="30">
        <v>42915</v>
      </c>
      <c r="B2314" s="24" t="s">
        <v>13606</v>
      </c>
      <c r="C2314" s="26" t="s">
        <v>13607</v>
      </c>
      <c r="D2314" s="24">
        <v>462563</v>
      </c>
      <c r="E2314" s="26" t="s">
        <v>13609</v>
      </c>
      <c r="F2314" s="25">
        <v>1000</v>
      </c>
      <c r="G2314" s="24" t="s">
        <v>13425</v>
      </c>
      <c r="H2314" s="26" t="s">
        <v>37</v>
      </c>
      <c r="I2314" s="24" t="s">
        <v>13426</v>
      </c>
      <c r="J2314">
        <f>VLOOKUP(E2314,自助机!E:H,4,FALSE)</f>
        <v>1000</v>
      </c>
      <c r="K2314" t="str">
        <f t="shared" si="37"/>
        <v/>
      </c>
    </row>
    <row r="2315" spans="1:11" ht="14.25" hidden="1" customHeight="1">
      <c r="A2315" s="30">
        <v>42915</v>
      </c>
      <c r="B2315" s="24" t="s">
        <v>13610</v>
      </c>
      <c r="C2315" s="26" t="s">
        <v>13611</v>
      </c>
      <c r="D2315" s="24">
        <v>466154</v>
      </c>
      <c r="E2315" s="26" t="s">
        <v>13612</v>
      </c>
      <c r="F2315" s="25">
        <v>50</v>
      </c>
      <c r="G2315" s="24" t="s">
        <v>13425</v>
      </c>
      <c r="H2315" s="26" t="s">
        <v>37</v>
      </c>
      <c r="I2315" s="24" t="s">
        <v>13426</v>
      </c>
      <c r="J2315">
        <f>VLOOKUP(E2315,自助机!E:H,4,FALSE)</f>
        <v>50</v>
      </c>
      <c r="K2315" t="str">
        <f t="shared" si="37"/>
        <v/>
      </c>
    </row>
    <row r="2316" spans="1:11" ht="14.25" hidden="1" customHeight="1">
      <c r="A2316" s="30">
        <v>42915</v>
      </c>
      <c r="B2316" s="24" t="s">
        <v>13613</v>
      </c>
      <c r="C2316" s="26" t="s">
        <v>4956</v>
      </c>
      <c r="D2316" s="24">
        <v>462785</v>
      </c>
      <c r="E2316" s="26" t="s">
        <v>13614</v>
      </c>
      <c r="F2316" s="25">
        <v>2000</v>
      </c>
      <c r="G2316" s="24" t="s">
        <v>13425</v>
      </c>
      <c r="H2316" s="26" t="s">
        <v>37</v>
      </c>
      <c r="I2316" s="24" t="s">
        <v>13426</v>
      </c>
      <c r="J2316">
        <f>VLOOKUP(E2316,自助机!E:H,4,FALSE)</f>
        <v>2000</v>
      </c>
      <c r="K2316" t="str">
        <f t="shared" si="37"/>
        <v/>
      </c>
    </row>
    <row r="2317" spans="1:11" ht="14.25" hidden="1" customHeight="1">
      <c r="A2317" s="30">
        <v>42915</v>
      </c>
      <c r="B2317" s="24" t="s">
        <v>13615</v>
      </c>
      <c r="C2317" s="26" t="s">
        <v>13616</v>
      </c>
      <c r="D2317" s="24">
        <v>462814</v>
      </c>
      <c r="E2317" s="26" t="s">
        <v>13617</v>
      </c>
      <c r="F2317" s="25">
        <v>100</v>
      </c>
      <c r="G2317" s="24" t="s">
        <v>13425</v>
      </c>
      <c r="H2317" s="26" t="s">
        <v>37</v>
      </c>
      <c r="I2317" s="24" t="s">
        <v>13426</v>
      </c>
      <c r="J2317">
        <f>VLOOKUP(E2317,自助机!E:H,4,FALSE)</f>
        <v>100</v>
      </c>
      <c r="K2317" t="str">
        <f t="shared" si="37"/>
        <v/>
      </c>
    </row>
    <row r="2318" spans="1:11" ht="14.25" hidden="1" customHeight="1">
      <c r="A2318" s="30">
        <v>42915</v>
      </c>
      <c r="B2318" s="24" t="s">
        <v>13618</v>
      </c>
      <c r="C2318" s="26" t="s">
        <v>13619</v>
      </c>
      <c r="D2318" s="24">
        <v>457712</v>
      </c>
      <c r="E2318" s="26" t="s">
        <v>13620</v>
      </c>
      <c r="F2318" s="25">
        <v>1000</v>
      </c>
      <c r="G2318" s="24" t="s">
        <v>13425</v>
      </c>
      <c r="H2318" s="26" t="s">
        <v>37</v>
      </c>
      <c r="I2318" s="24" t="s">
        <v>13426</v>
      </c>
      <c r="J2318">
        <f>VLOOKUP(E2318,自助机!E:H,4,FALSE)</f>
        <v>1000</v>
      </c>
      <c r="K2318" t="str">
        <f t="shared" si="37"/>
        <v/>
      </c>
    </row>
    <row r="2319" spans="1:11" ht="14.25" hidden="1" customHeight="1">
      <c r="A2319" s="30">
        <v>42915</v>
      </c>
      <c r="B2319" s="24" t="s">
        <v>13621</v>
      </c>
      <c r="C2319" s="26" t="s">
        <v>13622</v>
      </c>
      <c r="D2319" s="24">
        <v>458065</v>
      </c>
      <c r="E2319" s="26" t="s">
        <v>13623</v>
      </c>
      <c r="F2319" s="25">
        <v>8000</v>
      </c>
      <c r="G2319" s="24" t="s">
        <v>13425</v>
      </c>
      <c r="H2319" s="26" t="s">
        <v>37</v>
      </c>
      <c r="I2319" s="24" t="s">
        <v>13426</v>
      </c>
      <c r="J2319">
        <f>VLOOKUP(E2319,自助机!E:H,4,FALSE)</f>
        <v>8000</v>
      </c>
      <c r="K2319" t="str">
        <f t="shared" si="37"/>
        <v/>
      </c>
    </row>
    <row r="2320" spans="1:11" ht="14.25" hidden="1" customHeight="1">
      <c r="A2320" s="30">
        <v>42915</v>
      </c>
      <c r="B2320" s="24" t="s">
        <v>13618</v>
      </c>
      <c r="C2320" s="26" t="s">
        <v>13619</v>
      </c>
      <c r="D2320" s="24">
        <v>457745</v>
      </c>
      <c r="E2320" s="26" t="s">
        <v>13624</v>
      </c>
      <c r="F2320" s="25">
        <v>2000</v>
      </c>
      <c r="G2320" s="24" t="s">
        <v>13425</v>
      </c>
      <c r="H2320" s="26" t="s">
        <v>37</v>
      </c>
      <c r="I2320" s="24" t="s">
        <v>13426</v>
      </c>
      <c r="J2320">
        <f>VLOOKUP(E2320,自助机!E:H,4,FALSE)</f>
        <v>2000</v>
      </c>
      <c r="K2320" t="str">
        <f t="shared" si="37"/>
        <v/>
      </c>
    </row>
    <row r="2321" spans="1:11" ht="14.25" hidden="1" customHeight="1">
      <c r="A2321" s="30">
        <v>42915</v>
      </c>
      <c r="B2321" s="24" t="s">
        <v>13625</v>
      </c>
      <c r="C2321" s="26" t="s">
        <v>6064</v>
      </c>
      <c r="D2321" s="24">
        <v>460282</v>
      </c>
      <c r="E2321" s="26" t="s">
        <v>13626</v>
      </c>
      <c r="F2321" s="25">
        <v>30</v>
      </c>
      <c r="G2321" s="24" t="s">
        <v>13425</v>
      </c>
      <c r="H2321" s="26" t="s">
        <v>37</v>
      </c>
      <c r="I2321" s="24" t="s">
        <v>13426</v>
      </c>
      <c r="J2321">
        <f>VLOOKUP(E2321,自助机!E:H,4,FALSE)</f>
        <v>30</v>
      </c>
      <c r="K2321" t="str">
        <f t="shared" si="37"/>
        <v/>
      </c>
    </row>
    <row r="2322" spans="1:11" ht="14.25" hidden="1" customHeight="1">
      <c r="A2322" s="30">
        <v>42915</v>
      </c>
      <c r="B2322" s="24" t="s">
        <v>13627</v>
      </c>
      <c r="C2322" s="26" t="s">
        <v>13628</v>
      </c>
      <c r="D2322" s="24">
        <v>460342</v>
      </c>
      <c r="E2322" s="26" t="s">
        <v>13629</v>
      </c>
      <c r="F2322" s="25">
        <v>20</v>
      </c>
      <c r="G2322" s="24" t="s">
        <v>13425</v>
      </c>
      <c r="H2322" s="26" t="s">
        <v>37</v>
      </c>
      <c r="I2322" s="24" t="s">
        <v>13426</v>
      </c>
      <c r="J2322">
        <f>VLOOKUP(E2322,自助机!E:H,4,FALSE)</f>
        <v>20</v>
      </c>
      <c r="K2322" t="str">
        <f t="shared" si="37"/>
        <v/>
      </c>
    </row>
    <row r="2323" spans="1:11" ht="14.25" hidden="1" customHeight="1">
      <c r="A2323" s="30">
        <v>42915</v>
      </c>
      <c r="B2323" s="24" t="s">
        <v>13630</v>
      </c>
      <c r="C2323" s="26" t="s">
        <v>13631</v>
      </c>
      <c r="D2323" s="24">
        <v>460424</v>
      </c>
      <c r="E2323" s="26" t="s">
        <v>13632</v>
      </c>
      <c r="F2323" s="25">
        <v>1000</v>
      </c>
      <c r="G2323" s="24" t="s">
        <v>13425</v>
      </c>
      <c r="H2323" s="26" t="s">
        <v>37</v>
      </c>
      <c r="I2323" s="24" t="s">
        <v>13426</v>
      </c>
      <c r="J2323">
        <f>VLOOKUP(E2323,自助机!E:H,4,FALSE)</f>
        <v>1000</v>
      </c>
      <c r="K2323" t="str">
        <f t="shared" si="37"/>
        <v/>
      </c>
    </row>
    <row r="2324" spans="1:11" ht="14.25" hidden="1" customHeight="1">
      <c r="A2324" s="30">
        <v>42915</v>
      </c>
      <c r="B2324" s="24" t="s">
        <v>13633</v>
      </c>
      <c r="C2324" s="26" t="s">
        <v>13634</v>
      </c>
      <c r="D2324" s="24">
        <v>461588</v>
      </c>
      <c r="E2324" s="26" t="s">
        <v>13635</v>
      </c>
      <c r="F2324" s="25">
        <v>20</v>
      </c>
      <c r="G2324" s="24" t="s">
        <v>13425</v>
      </c>
      <c r="H2324" s="26" t="s">
        <v>37</v>
      </c>
      <c r="I2324" s="24" t="s">
        <v>13426</v>
      </c>
      <c r="J2324">
        <f>VLOOKUP(E2324,自助机!E:H,4,FALSE)</f>
        <v>20</v>
      </c>
      <c r="K2324" t="str">
        <f t="shared" si="37"/>
        <v/>
      </c>
    </row>
    <row r="2325" spans="1:11" ht="14.25" hidden="1" customHeight="1">
      <c r="A2325" s="30">
        <v>42915</v>
      </c>
      <c r="B2325" s="24" t="s">
        <v>13477</v>
      </c>
      <c r="C2325" s="26" t="s">
        <v>13478</v>
      </c>
      <c r="D2325" s="24">
        <v>462207</v>
      </c>
      <c r="E2325" s="26" t="s">
        <v>13636</v>
      </c>
      <c r="F2325" s="25">
        <v>1000</v>
      </c>
      <c r="G2325" s="24" t="s">
        <v>13425</v>
      </c>
      <c r="H2325" s="26" t="s">
        <v>37</v>
      </c>
      <c r="I2325" s="24" t="s">
        <v>13426</v>
      </c>
      <c r="J2325">
        <f>VLOOKUP(E2325,自助机!E:H,4,FALSE)</f>
        <v>1000</v>
      </c>
      <c r="K2325" t="str">
        <f t="shared" si="37"/>
        <v/>
      </c>
    </row>
    <row r="2326" spans="1:11" ht="14.25" hidden="1" customHeight="1">
      <c r="A2326" s="30">
        <v>42915</v>
      </c>
      <c r="B2326" s="24" t="s">
        <v>13637</v>
      </c>
      <c r="C2326" s="26" t="s">
        <v>13638</v>
      </c>
      <c r="D2326" s="24">
        <v>463320</v>
      </c>
      <c r="E2326" s="26" t="s">
        <v>13639</v>
      </c>
      <c r="F2326" s="25">
        <v>100</v>
      </c>
      <c r="G2326" s="24" t="s">
        <v>13425</v>
      </c>
      <c r="H2326" s="26" t="s">
        <v>37</v>
      </c>
      <c r="I2326" s="24" t="s">
        <v>13426</v>
      </c>
      <c r="J2326">
        <f>VLOOKUP(E2326,自助机!E:H,4,FALSE)</f>
        <v>100</v>
      </c>
      <c r="K2326" t="str">
        <f t="shared" si="37"/>
        <v/>
      </c>
    </row>
    <row r="2327" spans="1:11" ht="14.25" hidden="1" customHeight="1">
      <c r="A2327" s="30">
        <v>42915</v>
      </c>
      <c r="B2327" s="24" t="s">
        <v>13640</v>
      </c>
      <c r="C2327" s="26" t="s">
        <v>13641</v>
      </c>
      <c r="D2327" s="24">
        <v>463460</v>
      </c>
      <c r="E2327" s="26" t="s">
        <v>13642</v>
      </c>
      <c r="F2327" s="25">
        <v>500</v>
      </c>
      <c r="G2327" s="24" t="s">
        <v>13425</v>
      </c>
      <c r="H2327" s="26" t="s">
        <v>37</v>
      </c>
      <c r="I2327" s="24" t="s">
        <v>13426</v>
      </c>
      <c r="J2327">
        <f>VLOOKUP(E2327,自助机!E:H,4,FALSE)</f>
        <v>500</v>
      </c>
      <c r="K2327" t="str">
        <f t="shared" si="37"/>
        <v/>
      </c>
    </row>
    <row r="2328" spans="1:11" ht="14.25" hidden="1" customHeight="1">
      <c r="A2328" s="30">
        <v>42915</v>
      </c>
      <c r="B2328" s="24" t="s">
        <v>13643</v>
      </c>
      <c r="C2328" s="26" t="s">
        <v>13644</v>
      </c>
      <c r="D2328" s="24">
        <v>463513</v>
      </c>
      <c r="E2328" s="26" t="s">
        <v>13645</v>
      </c>
      <c r="F2328" s="25">
        <v>100</v>
      </c>
      <c r="G2328" s="24" t="s">
        <v>13425</v>
      </c>
      <c r="H2328" s="26" t="s">
        <v>37</v>
      </c>
      <c r="I2328" s="24" t="s">
        <v>13426</v>
      </c>
      <c r="J2328">
        <f>VLOOKUP(E2328,自助机!E:H,4,FALSE)</f>
        <v>100</v>
      </c>
      <c r="K2328" t="str">
        <f t="shared" si="37"/>
        <v/>
      </c>
    </row>
    <row r="2329" spans="1:11" ht="14.25" hidden="1" customHeight="1">
      <c r="A2329" s="30">
        <v>42915</v>
      </c>
      <c r="B2329" s="24" t="s">
        <v>13646</v>
      </c>
      <c r="C2329" s="26" t="s">
        <v>13647</v>
      </c>
      <c r="D2329" s="24">
        <v>463620</v>
      </c>
      <c r="E2329" s="26" t="s">
        <v>13648</v>
      </c>
      <c r="F2329" s="25">
        <v>300</v>
      </c>
      <c r="G2329" s="24" t="s">
        <v>13425</v>
      </c>
      <c r="H2329" s="26" t="s">
        <v>37</v>
      </c>
      <c r="I2329" s="24" t="s">
        <v>13426</v>
      </c>
      <c r="J2329">
        <f>VLOOKUP(E2329,自助机!E:H,4,FALSE)</f>
        <v>300</v>
      </c>
      <c r="K2329" t="str">
        <f t="shared" si="37"/>
        <v/>
      </c>
    </row>
    <row r="2330" spans="1:11" ht="14.25" hidden="1" customHeight="1">
      <c r="A2330" s="30">
        <v>42915</v>
      </c>
      <c r="B2330" s="24" t="s">
        <v>13649</v>
      </c>
      <c r="C2330" s="26" t="s">
        <v>1864</v>
      </c>
      <c r="D2330" s="24">
        <v>463168</v>
      </c>
      <c r="E2330" s="26" t="s">
        <v>13650</v>
      </c>
      <c r="F2330" s="25">
        <v>200</v>
      </c>
      <c r="G2330" s="24" t="s">
        <v>13425</v>
      </c>
      <c r="H2330" s="26" t="s">
        <v>37</v>
      </c>
      <c r="I2330" s="24" t="s">
        <v>13426</v>
      </c>
      <c r="J2330">
        <f>VLOOKUP(E2330,自助机!E:H,4,FALSE)</f>
        <v>200</v>
      </c>
      <c r="K2330" t="str">
        <f t="shared" si="37"/>
        <v/>
      </c>
    </row>
    <row r="2331" spans="1:11" ht="14.25" hidden="1" customHeight="1">
      <c r="A2331" s="30">
        <v>42915</v>
      </c>
      <c r="B2331" s="24" t="s">
        <v>13651</v>
      </c>
      <c r="C2331" s="26" t="s">
        <v>6315</v>
      </c>
      <c r="D2331" s="24">
        <v>465521</v>
      </c>
      <c r="E2331" s="26" t="s">
        <v>13652</v>
      </c>
      <c r="F2331" s="25">
        <v>400</v>
      </c>
      <c r="G2331" s="24" t="s">
        <v>13425</v>
      </c>
      <c r="H2331" s="26" t="s">
        <v>37</v>
      </c>
      <c r="I2331" s="24" t="s">
        <v>13426</v>
      </c>
      <c r="J2331">
        <f>VLOOKUP(E2331,自助机!E:H,4,FALSE)</f>
        <v>400</v>
      </c>
      <c r="K2331" t="str">
        <f t="shared" si="37"/>
        <v/>
      </c>
    </row>
    <row r="2332" spans="1:11" ht="14.25" hidden="1" customHeight="1">
      <c r="A2332" s="30">
        <v>42915</v>
      </c>
      <c r="B2332" s="24" t="s">
        <v>13653</v>
      </c>
      <c r="C2332" s="26" t="s">
        <v>13654</v>
      </c>
      <c r="D2332" s="24">
        <v>463846</v>
      </c>
      <c r="E2332" s="26" t="s">
        <v>13655</v>
      </c>
      <c r="F2332" s="25">
        <v>200</v>
      </c>
      <c r="G2332" s="24" t="s">
        <v>13425</v>
      </c>
      <c r="H2332" s="26" t="s">
        <v>37</v>
      </c>
      <c r="I2332" s="24" t="s">
        <v>13426</v>
      </c>
      <c r="J2332">
        <f>VLOOKUP(E2332,自助机!E:H,4,FALSE)</f>
        <v>200</v>
      </c>
      <c r="K2332" t="str">
        <f t="shared" si="37"/>
        <v/>
      </c>
    </row>
    <row r="2333" spans="1:11" ht="14.25" hidden="1" customHeight="1">
      <c r="A2333" s="30">
        <v>42915</v>
      </c>
      <c r="B2333" s="24" t="s">
        <v>13656</v>
      </c>
      <c r="C2333" s="26" t="s">
        <v>13657</v>
      </c>
      <c r="D2333" s="24">
        <v>458517</v>
      </c>
      <c r="E2333" s="26" t="s">
        <v>13658</v>
      </c>
      <c r="F2333" s="25">
        <v>900</v>
      </c>
      <c r="G2333" s="24" t="s">
        <v>13425</v>
      </c>
      <c r="H2333" s="26" t="s">
        <v>37</v>
      </c>
      <c r="I2333" s="24" t="s">
        <v>13426</v>
      </c>
      <c r="J2333">
        <f>VLOOKUP(E2333,自助机!E:H,4,FALSE)</f>
        <v>900</v>
      </c>
      <c r="K2333" t="str">
        <f t="shared" si="37"/>
        <v/>
      </c>
    </row>
    <row r="2334" spans="1:11" ht="14.25" hidden="1" customHeight="1">
      <c r="A2334" s="30">
        <v>42915</v>
      </c>
      <c r="B2334" s="24" t="s">
        <v>13477</v>
      </c>
      <c r="C2334" s="26" t="s">
        <v>13478</v>
      </c>
      <c r="D2334" s="24">
        <v>462152</v>
      </c>
      <c r="E2334" s="26" t="s">
        <v>13659</v>
      </c>
      <c r="F2334" s="25">
        <v>20</v>
      </c>
      <c r="G2334" s="24" t="s">
        <v>13425</v>
      </c>
      <c r="H2334" s="26" t="s">
        <v>37</v>
      </c>
      <c r="I2334" s="24" t="s">
        <v>13426</v>
      </c>
      <c r="J2334">
        <f>VLOOKUP(E2334,自助机!E:H,4,FALSE)</f>
        <v>20</v>
      </c>
      <c r="K2334" t="str">
        <f t="shared" si="37"/>
        <v/>
      </c>
    </row>
    <row r="2335" spans="1:11" ht="14.25" hidden="1" customHeight="1">
      <c r="A2335" s="30">
        <v>42915</v>
      </c>
      <c r="B2335" s="24" t="s">
        <v>13660</v>
      </c>
      <c r="C2335" s="26" t="s">
        <v>13661</v>
      </c>
      <c r="D2335" s="24">
        <v>466572</v>
      </c>
      <c r="E2335" s="26" t="s">
        <v>13662</v>
      </c>
      <c r="F2335" s="25">
        <v>100</v>
      </c>
      <c r="G2335" s="24" t="s">
        <v>13425</v>
      </c>
      <c r="H2335" s="26" t="s">
        <v>37</v>
      </c>
      <c r="I2335" s="24" t="s">
        <v>13426</v>
      </c>
      <c r="J2335">
        <f>VLOOKUP(E2335,自助机!E:H,4,FALSE)</f>
        <v>100</v>
      </c>
      <c r="K2335" t="str">
        <f t="shared" si="37"/>
        <v/>
      </c>
    </row>
    <row r="2336" spans="1:11" ht="14.25" hidden="1" customHeight="1">
      <c r="A2336" s="30">
        <v>42915</v>
      </c>
      <c r="B2336" s="24" t="s">
        <v>13663</v>
      </c>
      <c r="C2336" s="26" t="s">
        <v>13664</v>
      </c>
      <c r="D2336" s="24">
        <v>471213</v>
      </c>
      <c r="E2336" s="26" t="s">
        <v>13665</v>
      </c>
      <c r="F2336" s="25">
        <v>20</v>
      </c>
      <c r="G2336" s="24" t="s">
        <v>13425</v>
      </c>
      <c r="H2336" s="26" t="s">
        <v>37</v>
      </c>
      <c r="I2336" s="24" t="s">
        <v>13426</v>
      </c>
      <c r="J2336">
        <f>VLOOKUP(E2336,自助机!E:H,4,FALSE)</f>
        <v>20</v>
      </c>
      <c r="K2336" t="str">
        <f t="shared" si="37"/>
        <v/>
      </c>
    </row>
    <row r="2337" spans="1:11" ht="14.25" hidden="1" customHeight="1">
      <c r="A2337" s="30">
        <v>42915</v>
      </c>
      <c r="B2337" s="24" t="s">
        <v>13666</v>
      </c>
      <c r="C2337" s="26" t="s">
        <v>13667</v>
      </c>
      <c r="D2337" s="24">
        <v>471981</v>
      </c>
      <c r="E2337" s="26" t="s">
        <v>13668</v>
      </c>
      <c r="F2337" s="25">
        <v>80</v>
      </c>
      <c r="G2337" s="24" t="s">
        <v>13425</v>
      </c>
      <c r="H2337" s="26" t="s">
        <v>37</v>
      </c>
      <c r="I2337" s="24" t="s">
        <v>13426</v>
      </c>
      <c r="J2337">
        <f>VLOOKUP(E2337,自助机!E:H,4,FALSE)</f>
        <v>80</v>
      </c>
      <c r="K2337" t="str">
        <f t="shared" si="37"/>
        <v/>
      </c>
    </row>
    <row r="2338" spans="1:11" ht="14.25" hidden="1" customHeight="1">
      <c r="A2338" s="30">
        <v>42915</v>
      </c>
      <c r="B2338" s="24" t="s">
        <v>13669</v>
      </c>
      <c r="C2338" s="26" t="s">
        <v>13670</v>
      </c>
      <c r="D2338" s="24">
        <v>461027</v>
      </c>
      <c r="E2338" s="26" t="s">
        <v>13671</v>
      </c>
      <c r="F2338" s="25">
        <v>20</v>
      </c>
      <c r="G2338" s="24" t="s">
        <v>13425</v>
      </c>
      <c r="H2338" s="26" t="s">
        <v>37</v>
      </c>
      <c r="I2338" s="24" t="s">
        <v>13426</v>
      </c>
      <c r="J2338">
        <f>VLOOKUP(E2338,自助机!E:H,4,FALSE)</f>
        <v>20</v>
      </c>
      <c r="K2338" t="str">
        <f t="shared" si="37"/>
        <v/>
      </c>
    </row>
    <row r="2339" spans="1:11" ht="14.25" hidden="1" customHeight="1">
      <c r="A2339" s="30">
        <v>42915</v>
      </c>
      <c r="B2339" s="24" t="s">
        <v>13672</v>
      </c>
      <c r="C2339" s="26" t="s">
        <v>13673</v>
      </c>
      <c r="D2339" s="24">
        <v>461319</v>
      </c>
      <c r="E2339" s="26" t="s">
        <v>13674</v>
      </c>
      <c r="F2339" s="25">
        <v>500</v>
      </c>
      <c r="G2339" s="24" t="s">
        <v>13425</v>
      </c>
      <c r="H2339" s="26" t="s">
        <v>37</v>
      </c>
      <c r="I2339" s="24" t="s">
        <v>13426</v>
      </c>
      <c r="J2339">
        <f>VLOOKUP(E2339,自助机!E:H,4,FALSE)</f>
        <v>500</v>
      </c>
      <c r="K2339" t="str">
        <f t="shared" si="37"/>
        <v/>
      </c>
    </row>
    <row r="2340" spans="1:11" ht="14.25" hidden="1" customHeight="1">
      <c r="A2340" s="30">
        <v>42915</v>
      </c>
      <c r="B2340" s="24" t="s">
        <v>13675</v>
      </c>
      <c r="C2340" s="26" t="s">
        <v>13676</v>
      </c>
      <c r="D2340" s="24">
        <v>461354</v>
      </c>
      <c r="E2340" s="26" t="s">
        <v>13677</v>
      </c>
      <c r="F2340" s="25">
        <v>30</v>
      </c>
      <c r="G2340" s="24" t="s">
        <v>13425</v>
      </c>
      <c r="H2340" s="26" t="s">
        <v>37</v>
      </c>
      <c r="I2340" s="24" t="s">
        <v>13426</v>
      </c>
      <c r="J2340">
        <f>VLOOKUP(E2340,自助机!E:H,4,FALSE)</f>
        <v>30</v>
      </c>
      <c r="K2340" t="str">
        <f t="shared" si="37"/>
        <v/>
      </c>
    </row>
    <row r="2341" spans="1:11" ht="14.25" hidden="1" customHeight="1">
      <c r="A2341" s="30">
        <v>42915</v>
      </c>
      <c r="B2341" s="24" t="s">
        <v>13678</v>
      </c>
      <c r="C2341" s="26" t="s">
        <v>13679</v>
      </c>
      <c r="D2341" s="24">
        <v>461578</v>
      </c>
      <c r="E2341" s="26" t="s">
        <v>13680</v>
      </c>
      <c r="F2341" s="25">
        <v>200</v>
      </c>
      <c r="G2341" s="24" t="s">
        <v>13425</v>
      </c>
      <c r="H2341" s="26" t="s">
        <v>37</v>
      </c>
      <c r="I2341" s="24" t="s">
        <v>13426</v>
      </c>
      <c r="J2341">
        <f>VLOOKUP(E2341,自助机!E:H,4,FALSE)</f>
        <v>200</v>
      </c>
      <c r="K2341" t="str">
        <f t="shared" si="37"/>
        <v/>
      </c>
    </row>
    <row r="2342" spans="1:11" ht="14.25" hidden="1" customHeight="1">
      <c r="A2342" s="30">
        <v>42915</v>
      </c>
      <c r="B2342" s="24" t="s">
        <v>13536</v>
      </c>
      <c r="C2342" s="26" t="s">
        <v>13537</v>
      </c>
      <c r="D2342" s="24">
        <v>460799</v>
      </c>
      <c r="E2342" s="26" t="s">
        <v>13681</v>
      </c>
      <c r="F2342" s="25">
        <v>70</v>
      </c>
      <c r="G2342" s="24" t="s">
        <v>13425</v>
      </c>
      <c r="H2342" s="26" t="s">
        <v>37</v>
      </c>
      <c r="I2342" s="24" t="s">
        <v>13426</v>
      </c>
      <c r="J2342">
        <f>VLOOKUP(E2342,自助机!E:H,4,FALSE)</f>
        <v>70</v>
      </c>
      <c r="K2342" t="str">
        <f t="shared" si="37"/>
        <v/>
      </c>
    </row>
    <row r="2343" spans="1:11" ht="14.25" hidden="1" customHeight="1">
      <c r="A2343" s="30">
        <v>42915</v>
      </c>
      <c r="B2343" s="24" t="s">
        <v>13682</v>
      </c>
      <c r="C2343" s="26" t="s">
        <v>5536</v>
      </c>
      <c r="D2343" s="24">
        <v>469978</v>
      </c>
      <c r="E2343" s="26" t="s">
        <v>13683</v>
      </c>
      <c r="F2343" s="25">
        <v>20</v>
      </c>
      <c r="G2343" s="24" t="s">
        <v>13425</v>
      </c>
      <c r="H2343" s="26" t="s">
        <v>37</v>
      </c>
      <c r="I2343" s="24" t="s">
        <v>13426</v>
      </c>
      <c r="J2343">
        <f>VLOOKUP(E2343,自助机!E:H,4,FALSE)</f>
        <v>20</v>
      </c>
      <c r="K2343" t="str">
        <f t="shared" si="37"/>
        <v/>
      </c>
    </row>
    <row r="2344" spans="1:11" ht="14.25" hidden="1" customHeight="1">
      <c r="A2344" s="30">
        <v>42915</v>
      </c>
      <c r="B2344" s="24" t="s">
        <v>13684</v>
      </c>
      <c r="C2344" s="26" t="s">
        <v>13685</v>
      </c>
      <c r="D2344" s="24">
        <v>470089</v>
      </c>
      <c r="E2344" s="26" t="s">
        <v>13686</v>
      </c>
      <c r="F2344" s="25">
        <v>20</v>
      </c>
      <c r="G2344" s="24" t="s">
        <v>13425</v>
      </c>
      <c r="H2344" s="26" t="s">
        <v>37</v>
      </c>
      <c r="I2344" s="24" t="s">
        <v>13426</v>
      </c>
      <c r="J2344">
        <f>VLOOKUP(E2344,自助机!E:H,4,FALSE)</f>
        <v>20</v>
      </c>
      <c r="K2344" t="str">
        <f t="shared" si="37"/>
        <v/>
      </c>
    </row>
    <row r="2345" spans="1:11" ht="14.25" hidden="1" customHeight="1">
      <c r="A2345" s="30">
        <v>42915</v>
      </c>
      <c r="B2345" s="24" t="s">
        <v>13687</v>
      </c>
      <c r="C2345" s="26" t="s">
        <v>13688</v>
      </c>
      <c r="D2345" s="24">
        <v>470136</v>
      </c>
      <c r="E2345" s="26" t="s">
        <v>13689</v>
      </c>
      <c r="F2345" s="25">
        <v>20</v>
      </c>
      <c r="G2345" s="24" t="s">
        <v>13425</v>
      </c>
      <c r="H2345" s="26" t="s">
        <v>37</v>
      </c>
      <c r="I2345" s="24" t="s">
        <v>13426</v>
      </c>
      <c r="J2345">
        <f>VLOOKUP(E2345,自助机!E:H,4,FALSE)</f>
        <v>20</v>
      </c>
      <c r="K2345" t="str">
        <f t="shared" si="37"/>
        <v/>
      </c>
    </row>
    <row r="2346" spans="1:11" ht="14.25" hidden="1" customHeight="1">
      <c r="A2346" s="30">
        <v>42915</v>
      </c>
      <c r="B2346" s="24" t="s">
        <v>13684</v>
      </c>
      <c r="C2346" s="26" t="s">
        <v>13685</v>
      </c>
      <c r="D2346" s="24">
        <v>470151</v>
      </c>
      <c r="E2346" s="26" t="s">
        <v>13690</v>
      </c>
      <c r="F2346" s="25">
        <v>100</v>
      </c>
      <c r="G2346" s="24" t="s">
        <v>13425</v>
      </c>
      <c r="H2346" s="26" t="s">
        <v>37</v>
      </c>
      <c r="I2346" s="24" t="s">
        <v>13426</v>
      </c>
      <c r="J2346">
        <f>VLOOKUP(E2346,自助机!E:H,4,FALSE)</f>
        <v>100</v>
      </c>
      <c r="K2346" t="str">
        <f t="shared" si="37"/>
        <v/>
      </c>
    </row>
    <row r="2347" spans="1:11" ht="14.25" hidden="1" customHeight="1">
      <c r="A2347" s="30">
        <v>42915</v>
      </c>
      <c r="B2347" s="24" t="s">
        <v>13691</v>
      </c>
      <c r="C2347" s="26" t="s">
        <v>13692</v>
      </c>
      <c r="D2347" s="24">
        <v>464018</v>
      </c>
      <c r="E2347" s="26" t="s">
        <v>13693</v>
      </c>
      <c r="F2347" s="25">
        <v>100</v>
      </c>
      <c r="G2347" s="24" t="s">
        <v>13425</v>
      </c>
      <c r="H2347" s="26" t="s">
        <v>37</v>
      </c>
      <c r="I2347" s="24" t="s">
        <v>13426</v>
      </c>
      <c r="J2347">
        <f>VLOOKUP(E2347,自助机!E:H,4,FALSE)</f>
        <v>100</v>
      </c>
      <c r="K2347" t="str">
        <f t="shared" si="37"/>
        <v/>
      </c>
    </row>
    <row r="2348" spans="1:11" ht="14.25" hidden="1" customHeight="1">
      <c r="A2348" s="30">
        <v>42915</v>
      </c>
      <c r="B2348" s="24" t="s">
        <v>13694</v>
      </c>
      <c r="C2348" s="26" t="s">
        <v>13695</v>
      </c>
      <c r="D2348" s="24">
        <v>465691</v>
      </c>
      <c r="E2348" s="26" t="s">
        <v>13696</v>
      </c>
      <c r="F2348" s="25">
        <v>200</v>
      </c>
      <c r="G2348" s="24" t="s">
        <v>13425</v>
      </c>
      <c r="H2348" s="26" t="s">
        <v>37</v>
      </c>
      <c r="I2348" s="24" t="s">
        <v>13426</v>
      </c>
      <c r="J2348">
        <f>VLOOKUP(E2348,自助机!E:H,4,FALSE)</f>
        <v>200</v>
      </c>
      <c r="K2348" t="str">
        <f t="shared" si="37"/>
        <v/>
      </c>
    </row>
    <row r="2349" spans="1:11" ht="14.25" hidden="1" customHeight="1">
      <c r="A2349" s="30">
        <v>42915</v>
      </c>
      <c r="B2349" s="24" t="s">
        <v>13697</v>
      </c>
      <c r="C2349" s="26" t="s">
        <v>13698</v>
      </c>
      <c r="D2349" s="24">
        <v>472129</v>
      </c>
      <c r="E2349" s="26" t="s">
        <v>13699</v>
      </c>
      <c r="F2349" s="25">
        <v>100</v>
      </c>
      <c r="G2349" s="24" t="s">
        <v>13425</v>
      </c>
      <c r="H2349" s="26" t="s">
        <v>37</v>
      </c>
      <c r="I2349" s="24" t="s">
        <v>13426</v>
      </c>
      <c r="J2349">
        <f>VLOOKUP(E2349,自助机!E:H,4,FALSE)</f>
        <v>100</v>
      </c>
      <c r="K2349" t="str">
        <f t="shared" si="37"/>
        <v/>
      </c>
    </row>
    <row r="2350" spans="1:11" ht="14.25" hidden="1" customHeight="1">
      <c r="A2350" s="30">
        <v>42915</v>
      </c>
      <c r="B2350" s="24" t="s">
        <v>13700</v>
      </c>
      <c r="C2350" s="26" t="s">
        <v>13701</v>
      </c>
      <c r="D2350" s="24">
        <v>472153</v>
      </c>
      <c r="E2350" s="26" t="s">
        <v>13702</v>
      </c>
      <c r="F2350" s="25">
        <v>200</v>
      </c>
      <c r="G2350" s="24" t="s">
        <v>13425</v>
      </c>
      <c r="H2350" s="26" t="s">
        <v>37</v>
      </c>
      <c r="I2350" s="24" t="s">
        <v>13426</v>
      </c>
      <c r="J2350">
        <f>VLOOKUP(E2350,自助机!E:H,4,FALSE)</f>
        <v>200</v>
      </c>
      <c r="K2350" t="str">
        <f t="shared" si="37"/>
        <v/>
      </c>
    </row>
    <row r="2351" spans="1:11" ht="14.25" hidden="1" customHeight="1">
      <c r="A2351" s="30">
        <v>42915</v>
      </c>
      <c r="B2351" s="24" t="s">
        <v>13703</v>
      </c>
      <c r="C2351" s="26" t="s">
        <v>13704</v>
      </c>
      <c r="D2351" s="24">
        <v>472163</v>
      </c>
      <c r="E2351" s="26" t="s">
        <v>13705</v>
      </c>
      <c r="F2351" s="25">
        <v>10</v>
      </c>
      <c r="G2351" s="24" t="s">
        <v>13425</v>
      </c>
      <c r="H2351" s="26" t="s">
        <v>37</v>
      </c>
      <c r="I2351" s="24" t="s">
        <v>13426</v>
      </c>
      <c r="J2351">
        <f>VLOOKUP(E2351,自助机!E:H,4,FALSE)</f>
        <v>10</v>
      </c>
      <c r="K2351" t="str">
        <f t="shared" si="37"/>
        <v/>
      </c>
    </row>
    <row r="2352" spans="1:11" ht="14.25" hidden="1" customHeight="1">
      <c r="A2352" s="30">
        <v>42915</v>
      </c>
      <c r="B2352" s="24" t="s">
        <v>13706</v>
      </c>
      <c r="C2352" s="26" t="s">
        <v>13707</v>
      </c>
      <c r="D2352" s="24">
        <v>472257</v>
      </c>
      <c r="E2352" s="26" t="s">
        <v>13708</v>
      </c>
      <c r="F2352" s="25">
        <v>500</v>
      </c>
      <c r="G2352" s="24" t="s">
        <v>13425</v>
      </c>
      <c r="H2352" s="26" t="s">
        <v>37</v>
      </c>
      <c r="I2352" s="24" t="s">
        <v>13426</v>
      </c>
      <c r="J2352">
        <f>VLOOKUP(E2352,自助机!E:H,4,FALSE)</f>
        <v>500</v>
      </c>
      <c r="K2352" t="str">
        <f t="shared" si="37"/>
        <v/>
      </c>
    </row>
    <row r="2353" spans="1:11" ht="14.25" hidden="1" customHeight="1">
      <c r="A2353" s="30">
        <v>42915</v>
      </c>
      <c r="B2353" s="24" t="s">
        <v>13709</v>
      </c>
      <c r="C2353" s="26" t="s">
        <v>3253</v>
      </c>
      <c r="D2353" s="24">
        <v>461115</v>
      </c>
      <c r="E2353" s="26" t="s">
        <v>13710</v>
      </c>
      <c r="F2353" s="25">
        <v>300</v>
      </c>
      <c r="G2353" s="24" t="s">
        <v>13425</v>
      </c>
      <c r="H2353" s="26" t="s">
        <v>37</v>
      </c>
      <c r="I2353" s="24" t="s">
        <v>13426</v>
      </c>
      <c r="J2353">
        <f>VLOOKUP(E2353,自助机!E:H,4,FALSE)</f>
        <v>300</v>
      </c>
      <c r="K2353" t="str">
        <f t="shared" si="37"/>
        <v/>
      </c>
    </row>
    <row r="2354" spans="1:11" ht="14.25" hidden="1" customHeight="1">
      <c r="A2354" s="30">
        <v>42915</v>
      </c>
      <c r="B2354" s="24" t="s">
        <v>13711</v>
      </c>
      <c r="C2354" s="26" t="s">
        <v>13712</v>
      </c>
      <c r="D2354" s="24">
        <v>469519</v>
      </c>
      <c r="E2354" s="26" t="s">
        <v>13713</v>
      </c>
      <c r="F2354" s="25">
        <v>2000</v>
      </c>
      <c r="G2354" s="24" t="s">
        <v>13425</v>
      </c>
      <c r="H2354" s="26" t="s">
        <v>37</v>
      </c>
      <c r="I2354" s="24" t="s">
        <v>13426</v>
      </c>
      <c r="J2354">
        <f>VLOOKUP(E2354,自助机!E:H,4,FALSE)</f>
        <v>2000</v>
      </c>
      <c r="K2354" t="str">
        <f t="shared" si="37"/>
        <v/>
      </c>
    </row>
    <row r="2355" spans="1:11" ht="14.25" hidden="1" customHeight="1">
      <c r="A2355" s="30">
        <v>42915</v>
      </c>
      <c r="B2355" s="24" t="s">
        <v>13714</v>
      </c>
      <c r="C2355" s="26" t="s">
        <v>13715</v>
      </c>
      <c r="D2355" s="24">
        <v>470023</v>
      </c>
      <c r="E2355" s="26" t="s">
        <v>13716</v>
      </c>
      <c r="F2355" s="25">
        <v>100</v>
      </c>
      <c r="G2355" s="24" t="s">
        <v>13425</v>
      </c>
      <c r="H2355" s="26" t="s">
        <v>37</v>
      </c>
      <c r="I2355" s="24" t="s">
        <v>13426</v>
      </c>
      <c r="J2355">
        <f>VLOOKUP(E2355,自助机!E:H,4,FALSE)</f>
        <v>100</v>
      </c>
      <c r="K2355" t="str">
        <f t="shared" si="37"/>
        <v/>
      </c>
    </row>
    <row r="2356" spans="1:11" ht="14.25" hidden="1" customHeight="1">
      <c r="A2356" s="30">
        <v>42915</v>
      </c>
      <c r="B2356" s="24" t="s">
        <v>13717</v>
      </c>
      <c r="C2356" s="26" t="s">
        <v>13718</v>
      </c>
      <c r="D2356" s="24">
        <v>473490</v>
      </c>
      <c r="E2356" s="26" t="s">
        <v>13719</v>
      </c>
      <c r="F2356" s="25">
        <v>6</v>
      </c>
      <c r="G2356" s="24" t="s">
        <v>13425</v>
      </c>
      <c r="H2356" s="26" t="s">
        <v>37</v>
      </c>
      <c r="I2356" s="24" t="s">
        <v>13426</v>
      </c>
      <c r="J2356">
        <f>VLOOKUP(E2356,自助机!E:H,4,FALSE)</f>
        <v>6</v>
      </c>
      <c r="K2356" t="str">
        <f t="shared" si="37"/>
        <v/>
      </c>
    </row>
    <row r="2357" spans="1:11" ht="14.25" hidden="1" customHeight="1">
      <c r="A2357" s="30">
        <v>42915</v>
      </c>
      <c r="B2357" s="24" t="s">
        <v>13720</v>
      </c>
      <c r="C2357" s="26" t="s">
        <v>13721</v>
      </c>
      <c r="D2357" s="24">
        <v>461703</v>
      </c>
      <c r="E2357" s="26" t="s">
        <v>13722</v>
      </c>
      <c r="F2357" s="25">
        <v>200</v>
      </c>
      <c r="G2357" s="24" t="s">
        <v>13425</v>
      </c>
      <c r="H2357" s="26" t="s">
        <v>37</v>
      </c>
      <c r="I2357" s="24" t="s">
        <v>13426</v>
      </c>
      <c r="J2357">
        <f>VLOOKUP(E2357,自助机!E:H,4,FALSE)</f>
        <v>200</v>
      </c>
      <c r="K2357" t="str">
        <f t="shared" si="37"/>
        <v/>
      </c>
    </row>
    <row r="2358" spans="1:11" ht="14.25" hidden="1" customHeight="1">
      <c r="A2358" s="30">
        <v>42915</v>
      </c>
      <c r="B2358" s="24" t="s">
        <v>13723</v>
      </c>
      <c r="C2358" s="26" t="s">
        <v>13724</v>
      </c>
      <c r="D2358" s="24">
        <v>461863</v>
      </c>
      <c r="E2358" s="26" t="s">
        <v>13725</v>
      </c>
      <c r="F2358" s="25">
        <v>126</v>
      </c>
      <c r="G2358" s="24" t="s">
        <v>13425</v>
      </c>
      <c r="H2358" s="26" t="s">
        <v>37</v>
      </c>
      <c r="I2358" s="24" t="s">
        <v>13426</v>
      </c>
      <c r="J2358">
        <f>VLOOKUP(E2358,自助机!E:H,4,FALSE)</f>
        <v>126</v>
      </c>
      <c r="K2358" t="str">
        <f t="shared" si="37"/>
        <v/>
      </c>
    </row>
    <row r="2359" spans="1:11" ht="14.25" hidden="1" customHeight="1">
      <c r="A2359" s="30">
        <v>42915</v>
      </c>
      <c r="B2359" s="24" t="s">
        <v>13591</v>
      </c>
      <c r="C2359" s="26" t="s">
        <v>13592</v>
      </c>
      <c r="D2359" s="24">
        <v>462256</v>
      </c>
      <c r="E2359" s="26" t="s">
        <v>13726</v>
      </c>
      <c r="F2359" s="25">
        <v>20</v>
      </c>
      <c r="G2359" s="24" t="s">
        <v>13425</v>
      </c>
      <c r="H2359" s="26" t="s">
        <v>37</v>
      </c>
      <c r="I2359" s="24" t="s">
        <v>13426</v>
      </c>
      <c r="J2359">
        <f>VLOOKUP(E2359,自助机!E:H,4,FALSE)</f>
        <v>20</v>
      </c>
      <c r="K2359" t="str">
        <f t="shared" si="37"/>
        <v/>
      </c>
    </row>
    <row r="2360" spans="1:11" ht="14.25" hidden="1" customHeight="1">
      <c r="A2360" s="30">
        <v>42915</v>
      </c>
      <c r="B2360" s="24" t="s">
        <v>13516</v>
      </c>
      <c r="C2360" s="26" t="s">
        <v>13517</v>
      </c>
      <c r="D2360" s="24">
        <v>462323</v>
      </c>
      <c r="E2360" s="26" t="s">
        <v>13727</v>
      </c>
      <c r="F2360" s="25">
        <v>10</v>
      </c>
      <c r="G2360" s="24" t="s">
        <v>13425</v>
      </c>
      <c r="H2360" s="26" t="s">
        <v>37</v>
      </c>
      <c r="I2360" s="24" t="s">
        <v>13426</v>
      </c>
      <c r="J2360">
        <f>VLOOKUP(E2360,自助机!E:H,4,FALSE)</f>
        <v>10</v>
      </c>
      <c r="K2360" t="str">
        <f t="shared" si="37"/>
        <v/>
      </c>
    </row>
    <row r="2361" spans="1:11" ht="14.25" hidden="1" customHeight="1">
      <c r="A2361" s="30">
        <v>42915</v>
      </c>
      <c r="B2361" s="24" t="s">
        <v>13728</v>
      </c>
      <c r="C2361" s="26" t="s">
        <v>13729</v>
      </c>
      <c r="D2361" s="24">
        <v>466995</v>
      </c>
      <c r="E2361" s="26" t="s">
        <v>13730</v>
      </c>
      <c r="F2361" s="25">
        <v>1012</v>
      </c>
      <c r="G2361" s="24" t="s">
        <v>13425</v>
      </c>
      <c r="H2361" s="26" t="s">
        <v>37</v>
      </c>
      <c r="I2361" s="24" t="s">
        <v>13426</v>
      </c>
      <c r="J2361">
        <f>VLOOKUP(E2361,自助机!E:H,4,FALSE)</f>
        <v>1012</v>
      </c>
      <c r="K2361" t="str">
        <f t="shared" si="37"/>
        <v/>
      </c>
    </row>
    <row r="2362" spans="1:11" ht="14.25" hidden="1" customHeight="1">
      <c r="A2362" s="30">
        <v>42915</v>
      </c>
      <c r="B2362" s="24" t="s">
        <v>13731</v>
      </c>
      <c r="C2362" s="26" t="s">
        <v>13732</v>
      </c>
      <c r="D2362" s="24">
        <v>470186</v>
      </c>
      <c r="E2362" s="26" t="s">
        <v>13733</v>
      </c>
      <c r="F2362" s="25">
        <v>30</v>
      </c>
      <c r="G2362" s="24" t="s">
        <v>13425</v>
      </c>
      <c r="H2362" s="26" t="s">
        <v>37</v>
      </c>
      <c r="I2362" s="24" t="s">
        <v>13426</v>
      </c>
      <c r="J2362">
        <f>VLOOKUP(E2362,自助机!E:H,4,FALSE)</f>
        <v>30</v>
      </c>
      <c r="K2362" t="str">
        <f t="shared" si="37"/>
        <v/>
      </c>
    </row>
    <row r="2363" spans="1:11" ht="14.25" hidden="1" customHeight="1">
      <c r="A2363" s="30">
        <v>42915</v>
      </c>
      <c r="B2363" s="24" t="s">
        <v>13734</v>
      </c>
      <c r="C2363" s="26" t="s">
        <v>13735</v>
      </c>
      <c r="D2363" s="24">
        <v>472421</v>
      </c>
      <c r="E2363" s="26" t="s">
        <v>13736</v>
      </c>
      <c r="F2363" s="25">
        <v>1000</v>
      </c>
      <c r="G2363" s="24" t="s">
        <v>13425</v>
      </c>
      <c r="H2363" s="26" t="s">
        <v>37</v>
      </c>
      <c r="I2363" s="24" t="s">
        <v>13426</v>
      </c>
      <c r="J2363">
        <f>VLOOKUP(E2363,自助机!E:H,4,FALSE)</f>
        <v>1000</v>
      </c>
      <c r="K2363" t="str">
        <f t="shared" si="37"/>
        <v/>
      </c>
    </row>
    <row r="2364" spans="1:11" ht="14.25" hidden="1" customHeight="1">
      <c r="A2364" s="30">
        <v>42915</v>
      </c>
      <c r="B2364" s="24" t="s">
        <v>13737</v>
      </c>
      <c r="C2364" s="26" t="s">
        <v>13738</v>
      </c>
      <c r="D2364" s="24">
        <v>474419</v>
      </c>
      <c r="E2364" s="26" t="s">
        <v>13739</v>
      </c>
      <c r="F2364" s="25">
        <v>50</v>
      </c>
      <c r="G2364" s="24" t="s">
        <v>13425</v>
      </c>
      <c r="H2364" s="26" t="s">
        <v>37</v>
      </c>
      <c r="I2364" s="24" t="s">
        <v>13426</v>
      </c>
      <c r="J2364">
        <f>VLOOKUP(E2364,自助机!E:H,4,FALSE)</f>
        <v>50</v>
      </c>
      <c r="K2364" t="str">
        <f t="shared" si="37"/>
        <v/>
      </c>
    </row>
    <row r="2365" spans="1:11" ht="14.25" hidden="1" customHeight="1">
      <c r="A2365" s="30">
        <v>42915</v>
      </c>
      <c r="B2365" s="24" t="s">
        <v>13740</v>
      </c>
      <c r="C2365" s="26" t="s">
        <v>7404</v>
      </c>
      <c r="D2365" s="24">
        <v>474445</v>
      </c>
      <c r="E2365" s="26" t="s">
        <v>13741</v>
      </c>
      <c r="F2365" s="25">
        <v>100</v>
      </c>
      <c r="G2365" s="24" t="s">
        <v>13425</v>
      </c>
      <c r="H2365" s="26" t="s">
        <v>37</v>
      </c>
      <c r="I2365" s="24" t="s">
        <v>13426</v>
      </c>
      <c r="J2365">
        <f>VLOOKUP(E2365,自助机!E:H,4,FALSE)</f>
        <v>100</v>
      </c>
      <c r="K2365" t="str">
        <f t="shared" si="37"/>
        <v/>
      </c>
    </row>
    <row r="2366" spans="1:11" ht="14.25" hidden="1" customHeight="1">
      <c r="A2366" s="30">
        <v>42915</v>
      </c>
      <c r="B2366" s="24" t="s">
        <v>13742</v>
      </c>
      <c r="C2366" s="26" t="s">
        <v>13743</v>
      </c>
      <c r="D2366" s="24">
        <v>474457</v>
      </c>
      <c r="E2366" s="26" t="s">
        <v>13744</v>
      </c>
      <c r="F2366" s="25">
        <v>560</v>
      </c>
      <c r="G2366" s="24" t="s">
        <v>13425</v>
      </c>
      <c r="H2366" s="26" t="s">
        <v>37</v>
      </c>
      <c r="I2366" s="24" t="s">
        <v>13426</v>
      </c>
      <c r="J2366">
        <f>VLOOKUP(E2366,自助机!E:H,4,FALSE)</f>
        <v>560</v>
      </c>
      <c r="K2366" t="str">
        <f t="shared" si="37"/>
        <v/>
      </c>
    </row>
    <row r="2367" spans="1:11" ht="14.25" hidden="1" customHeight="1">
      <c r="A2367" s="30">
        <v>42915</v>
      </c>
      <c r="B2367" s="24" t="s">
        <v>13745</v>
      </c>
      <c r="C2367" s="26" t="s">
        <v>13746</v>
      </c>
      <c r="D2367" s="24">
        <v>474497</v>
      </c>
      <c r="E2367" s="26" t="s">
        <v>13747</v>
      </c>
      <c r="F2367" s="25">
        <v>1100</v>
      </c>
      <c r="G2367" s="24" t="s">
        <v>13425</v>
      </c>
      <c r="H2367" s="26" t="s">
        <v>37</v>
      </c>
      <c r="I2367" s="24" t="s">
        <v>13426</v>
      </c>
      <c r="J2367">
        <f>VLOOKUP(E2367,自助机!E:H,4,FALSE)</f>
        <v>1100</v>
      </c>
      <c r="K2367" t="str">
        <f t="shared" si="37"/>
        <v/>
      </c>
    </row>
    <row r="2368" spans="1:11" ht="14.25" hidden="1" customHeight="1">
      <c r="A2368" s="30">
        <v>42915</v>
      </c>
      <c r="B2368" s="24" t="s">
        <v>13748</v>
      </c>
      <c r="C2368" s="26" t="s">
        <v>13749</v>
      </c>
      <c r="D2368" s="24">
        <v>474615</v>
      </c>
      <c r="E2368" s="26" t="s">
        <v>13750</v>
      </c>
      <c r="F2368" s="25">
        <v>200</v>
      </c>
      <c r="G2368" s="24" t="s">
        <v>13425</v>
      </c>
      <c r="H2368" s="26" t="s">
        <v>37</v>
      </c>
      <c r="I2368" s="24" t="s">
        <v>13426</v>
      </c>
      <c r="J2368">
        <f>VLOOKUP(E2368,自助机!E:H,4,FALSE)</f>
        <v>200</v>
      </c>
      <c r="K2368" t="str">
        <f t="shared" si="37"/>
        <v/>
      </c>
    </row>
    <row r="2369" spans="1:11" ht="14.25" hidden="1" customHeight="1">
      <c r="A2369" s="30">
        <v>42915</v>
      </c>
      <c r="B2369" s="24" t="s">
        <v>13582</v>
      </c>
      <c r="C2369" s="26" t="s">
        <v>13583</v>
      </c>
      <c r="D2369" s="24">
        <v>460075</v>
      </c>
      <c r="E2369" s="26" t="s">
        <v>13751</v>
      </c>
      <c r="F2369" s="25">
        <v>100</v>
      </c>
      <c r="G2369" s="24" t="s">
        <v>13425</v>
      </c>
      <c r="H2369" s="26" t="s">
        <v>37</v>
      </c>
      <c r="I2369" s="24" t="s">
        <v>13426</v>
      </c>
      <c r="J2369">
        <f>VLOOKUP(E2369,自助机!E:H,4,FALSE)</f>
        <v>100</v>
      </c>
      <c r="K2369" t="str">
        <f t="shared" si="37"/>
        <v/>
      </c>
    </row>
    <row r="2370" spans="1:11" ht="14.25" hidden="1" customHeight="1">
      <c r="A2370" s="30">
        <v>42915</v>
      </c>
      <c r="B2370" s="24" t="s">
        <v>13752</v>
      </c>
      <c r="C2370" s="26" t="s">
        <v>13753</v>
      </c>
      <c r="D2370" s="24">
        <v>463348</v>
      </c>
      <c r="E2370" s="26" t="s">
        <v>13754</v>
      </c>
      <c r="F2370" s="25">
        <v>10</v>
      </c>
      <c r="G2370" s="24" t="s">
        <v>13425</v>
      </c>
      <c r="H2370" s="26" t="s">
        <v>37</v>
      </c>
      <c r="I2370" s="24" t="s">
        <v>13426</v>
      </c>
      <c r="J2370">
        <f>VLOOKUP(E2370,自助机!E:H,4,FALSE)</f>
        <v>10</v>
      </c>
      <c r="K2370" t="str">
        <f t="shared" si="37"/>
        <v/>
      </c>
    </row>
    <row r="2371" spans="1:11" ht="14.25" hidden="1" customHeight="1">
      <c r="A2371" s="30">
        <v>42915</v>
      </c>
      <c r="B2371" s="24" t="s">
        <v>13755</v>
      </c>
      <c r="C2371" s="26" t="s">
        <v>13756</v>
      </c>
      <c r="D2371" s="24">
        <v>464617</v>
      </c>
      <c r="E2371" s="26" t="s">
        <v>13757</v>
      </c>
      <c r="F2371" s="25">
        <v>583</v>
      </c>
      <c r="G2371" s="24" t="s">
        <v>13425</v>
      </c>
      <c r="H2371" s="26" t="s">
        <v>37</v>
      </c>
      <c r="I2371" s="24" t="s">
        <v>13426</v>
      </c>
      <c r="J2371">
        <f>VLOOKUP(E2371,自助机!E:H,4,FALSE)</f>
        <v>583</v>
      </c>
      <c r="K2371" t="str">
        <f t="shared" si="37"/>
        <v/>
      </c>
    </row>
    <row r="2372" spans="1:11" ht="14.25" hidden="1" customHeight="1">
      <c r="A2372" s="30">
        <v>42915</v>
      </c>
      <c r="B2372" s="24" t="s">
        <v>13758</v>
      </c>
      <c r="C2372" s="26" t="s">
        <v>13759</v>
      </c>
      <c r="D2372" s="24">
        <v>464671</v>
      </c>
      <c r="E2372" s="26" t="s">
        <v>13760</v>
      </c>
      <c r="F2372" s="25">
        <v>100</v>
      </c>
      <c r="G2372" s="24" t="s">
        <v>13425</v>
      </c>
      <c r="H2372" s="26" t="s">
        <v>37</v>
      </c>
      <c r="I2372" s="24" t="s">
        <v>13426</v>
      </c>
      <c r="J2372">
        <f>VLOOKUP(E2372,自助机!E:H,4,FALSE)</f>
        <v>100</v>
      </c>
      <c r="K2372" t="str">
        <f t="shared" si="37"/>
        <v/>
      </c>
    </row>
    <row r="2373" spans="1:11" ht="14.25" hidden="1" customHeight="1">
      <c r="A2373" s="30">
        <v>42915</v>
      </c>
      <c r="B2373" s="24" t="s">
        <v>13761</v>
      </c>
      <c r="C2373" s="26" t="s">
        <v>13762</v>
      </c>
      <c r="D2373" s="24">
        <v>464976</v>
      </c>
      <c r="E2373" s="26" t="s">
        <v>13763</v>
      </c>
      <c r="F2373" s="25">
        <v>300</v>
      </c>
      <c r="G2373" s="24" t="s">
        <v>13425</v>
      </c>
      <c r="H2373" s="26" t="s">
        <v>37</v>
      </c>
      <c r="I2373" s="24" t="s">
        <v>13426</v>
      </c>
      <c r="J2373">
        <f>VLOOKUP(E2373,自助机!E:H,4,FALSE)</f>
        <v>300</v>
      </c>
      <c r="K2373" t="str">
        <f t="shared" si="37"/>
        <v/>
      </c>
    </row>
    <row r="2374" spans="1:11" ht="14.25" hidden="1" customHeight="1">
      <c r="A2374" s="30">
        <v>42915</v>
      </c>
      <c r="B2374" s="24" t="s">
        <v>13764</v>
      </c>
      <c r="C2374" s="26" t="s">
        <v>13765</v>
      </c>
      <c r="D2374" s="24">
        <v>466147</v>
      </c>
      <c r="E2374" s="26" t="s">
        <v>13766</v>
      </c>
      <c r="F2374" s="25">
        <v>500</v>
      </c>
      <c r="G2374" s="24" t="s">
        <v>13425</v>
      </c>
      <c r="H2374" s="26" t="s">
        <v>37</v>
      </c>
      <c r="I2374" s="24" t="s">
        <v>13426</v>
      </c>
      <c r="J2374">
        <f>VLOOKUP(E2374,自助机!E:H,4,FALSE)</f>
        <v>500</v>
      </c>
      <c r="K2374" t="str">
        <f t="shared" ref="K2374:K2437" si="38">IF(J2374=F2374,"",1)</f>
        <v/>
      </c>
    </row>
    <row r="2375" spans="1:11" ht="14.25" hidden="1" customHeight="1">
      <c r="A2375" s="30">
        <v>42915</v>
      </c>
      <c r="B2375" s="24" t="s">
        <v>13457</v>
      </c>
      <c r="C2375" s="26" t="s">
        <v>13458</v>
      </c>
      <c r="D2375" s="24">
        <v>460107</v>
      </c>
      <c r="E2375" s="26" t="s">
        <v>13767</v>
      </c>
      <c r="F2375" s="25">
        <v>1000</v>
      </c>
      <c r="G2375" s="24" t="s">
        <v>13425</v>
      </c>
      <c r="H2375" s="26" t="s">
        <v>37</v>
      </c>
      <c r="I2375" s="24" t="s">
        <v>13426</v>
      </c>
      <c r="J2375">
        <f>VLOOKUP(E2375,自助机!E:H,4,FALSE)</f>
        <v>1000</v>
      </c>
      <c r="K2375" t="str">
        <f t="shared" si="38"/>
        <v/>
      </c>
    </row>
    <row r="2376" spans="1:11" ht="14.25" hidden="1" customHeight="1">
      <c r="A2376" s="30">
        <v>42915</v>
      </c>
      <c r="B2376" s="24" t="s">
        <v>13768</v>
      </c>
      <c r="C2376" s="26" t="s">
        <v>13769</v>
      </c>
      <c r="D2376" s="24">
        <v>461691</v>
      </c>
      <c r="E2376" s="26" t="s">
        <v>13770</v>
      </c>
      <c r="F2376" s="25">
        <v>20</v>
      </c>
      <c r="G2376" s="24" t="s">
        <v>13425</v>
      </c>
      <c r="H2376" s="26" t="s">
        <v>37</v>
      </c>
      <c r="I2376" s="24" t="s">
        <v>13426</v>
      </c>
      <c r="J2376">
        <f>VLOOKUP(E2376,自助机!E:H,4,FALSE)</f>
        <v>20</v>
      </c>
      <c r="K2376" t="str">
        <f t="shared" si="38"/>
        <v/>
      </c>
    </row>
    <row r="2377" spans="1:11" ht="14.25" hidden="1" customHeight="1">
      <c r="A2377" s="30">
        <v>42915</v>
      </c>
      <c r="B2377" s="24" t="s">
        <v>13771</v>
      </c>
      <c r="C2377" s="26" t="s">
        <v>13772</v>
      </c>
      <c r="D2377" s="24">
        <v>470314</v>
      </c>
      <c r="E2377" s="26" t="s">
        <v>13773</v>
      </c>
      <c r="F2377" s="25">
        <v>30</v>
      </c>
      <c r="G2377" s="24" t="s">
        <v>13425</v>
      </c>
      <c r="H2377" s="26" t="s">
        <v>37</v>
      </c>
      <c r="I2377" s="24" t="s">
        <v>13426</v>
      </c>
      <c r="J2377">
        <f>VLOOKUP(E2377,自助机!E:H,4,FALSE)</f>
        <v>30</v>
      </c>
      <c r="K2377" t="str">
        <f t="shared" si="38"/>
        <v/>
      </c>
    </row>
    <row r="2378" spans="1:11" ht="14.25" hidden="1" customHeight="1">
      <c r="A2378" s="30">
        <v>42915</v>
      </c>
      <c r="B2378" s="24" t="s">
        <v>13774</v>
      </c>
      <c r="C2378" s="26" t="s">
        <v>13775</v>
      </c>
      <c r="D2378" s="24">
        <v>472576</v>
      </c>
      <c r="E2378" s="26" t="s">
        <v>13776</v>
      </c>
      <c r="F2378" s="25">
        <v>1000</v>
      </c>
      <c r="G2378" s="24" t="s">
        <v>13425</v>
      </c>
      <c r="H2378" s="26" t="s">
        <v>37</v>
      </c>
      <c r="I2378" s="24" t="s">
        <v>13426</v>
      </c>
      <c r="J2378">
        <f>VLOOKUP(E2378,自助机!E:H,4,FALSE)</f>
        <v>1000</v>
      </c>
      <c r="K2378" t="str">
        <f t="shared" si="38"/>
        <v/>
      </c>
    </row>
    <row r="2379" spans="1:11" ht="14.25" hidden="1" customHeight="1">
      <c r="A2379" s="30">
        <v>42915</v>
      </c>
      <c r="B2379" s="24" t="s">
        <v>13777</v>
      </c>
      <c r="C2379" s="26" t="s">
        <v>13778</v>
      </c>
      <c r="D2379" s="24">
        <v>472778</v>
      </c>
      <c r="E2379" s="26" t="s">
        <v>13779</v>
      </c>
      <c r="F2379" s="25">
        <v>20</v>
      </c>
      <c r="G2379" s="24" t="s">
        <v>13425</v>
      </c>
      <c r="H2379" s="26" t="s">
        <v>37</v>
      </c>
      <c r="I2379" s="24" t="s">
        <v>13426</v>
      </c>
      <c r="J2379">
        <f>VLOOKUP(E2379,自助机!E:H,4,FALSE)</f>
        <v>20</v>
      </c>
      <c r="K2379" t="str">
        <f t="shared" si="38"/>
        <v/>
      </c>
    </row>
    <row r="2380" spans="1:11" ht="14.25" hidden="1" customHeight="1">
      <c r="A2380" s="30">
        <v>42915</v>
      </c>
      <c r="B2380" s="24" t="s">
        <v>13780</v>
      </c>
      <c r="C2380" s="26" t="s">
        <v>13781</v>
      </c>
      <c r="D2380" s="24">
        <v>472795</v>
      </c>
      <c r="E2380" s="26" t="s">
        <v>13782</v>
      </c>
      <c r="F2380" s="25">
        <v>50</v>
      </c>
      <c r="G2380" s="24" t="s">
        <v>13425</v>
      </c>
      <c r="H2380" s="26" t="s">
        <v>37</v>
      </c>
      <c r="I2380" s="24" t="s">
        <v>13426</v>
      </c>
      <c r="J2380">
        <f>VLOOKUP(E2380,自助机!E:H,4,FALSE)</f>
        <v>50</v>
      </c>
      <c r="K2380" t="str">
        <f t="shared" si="38"/>
        <v/>
      </c>
    </row>
    <row r="2381" spans="1:11" ht="14.25" hidden="1" customHeight="1">
      <c r="A2381" s="30">
        <v>42915</v>
      </c>
      <c r="B2381" s="24" t="s">
        <v>13783</v>
      </c>
      <c r="C2381" s="26" t="s">
        <v>13784</v>
      </c>
      <c r="D2381" s="24">
        <v>472810</v>
      </c>
      <c r="E2381" s="26" t="s">
        <v>13785</v>
      </c>
      <c r="F2381" s="25">
        <v>400</v>
      </c>
      <c r="G2381" s="24" t="s">
        <v>13425</v>
      </c>
      <c r="H2381" s="26" t="s">
        <v>37</v>
      </c>
      <c r="I2381" s="24" t="s">
        <v>13426</v>
      </c>
      <c r="J2381">
        <f>VLOOKUP(E2381,自助机!E:H,4,FALSE)</f>
        <v>400</v>
      </c>
      <c r="K2381" t="str">
        <f t="shared" si="38"/>
        <v/>
      </c>
    </row>
    <row r="2382" spans="1:11" ht="14.25" hidden="1" customHeight="1">
      <c r="A2382" s="30">
        <v>42915</v>
      </c>
      <c r="B2382" s="24" t="s">
        <v>13783</v>
      </c>
      <c r="C2382" s="26" t="s">
        <v>13784</v>
      </c>
      <c r="D2382" s="24">
        <v>472828</v>
      </c>
      <c r="E2382" s="26" t="s">
        <v>13786</v>
      </c>
      <c r="F2382" s="25">
        <v>200</v>
      </c>
      <c r="G2382" s="24" t="s">
        <v>13425</v>
      </c>
      <c r="H2382" s="26" t="s">
        <v>37</v>
      </c>
      <c r="I2382" s="24" t="s">
        <v>13426</v>
      </c>
      <c r="J2382">
        <f>VLOOKUP(E2382,自助机!E:H,4,FALSE)</f>
        <v>200</v>
      </c>
      <c r="K2382" t="str">
        <f t="shared" si="38"/>
        <v/>
      </c>
    </row>
    <row r="2383" spans="1:11" ht="14.25" hidden="1" customHeight="1">
      <c r="A2383" s="30">
        <v>42915</v>
      </c>
      <c r="B2383" s="24" t="s">
        <v>13783</v>
      </c>
      <c r="C2383" s="26" t="s">
        <v>13784</v>
      </c>
      <c r="D2383" s="24">
        <v>472883</v>
      </c>
      <c r="E2383" s="26" t="s">
        <v>13787</v>
      </c>
      <c r="F2383" s="25">
        <v>1700</v>
      </c>
      <c r="G2383" s="24" t="s">
        <v>13425</v>
      </c>
      <c r="H2383" s="26" t="s">
        <v>37</v>
      </c>
      <c r="I2383" s="24" t="s">
        <v>13426</v>
      </c>
      <c r="J2383">
        <f>VLOOKUP(E2383,自助机!E:H,4,FALSE)</f>
        <v>1700</v>
      </c>
      <c r="K2383" t="str">
        <f t="shared" si="38"/>
        <v/>
      </c>
    </row>
    <row r="2384" spans="1:11" ht="14.25" hidden="1" customHeight="1">
      <c r="A2384" s="30">
        <v>42915</v>
      </c>
      <c r="B2384" s="24" t="s">
        <v>13788</v>
      </c>
      <c r="C2384" s="26" t="s">
        <v>13789</v>
      </c>
      <c r="D2384" s="24">
        <v>472898</v>
      </c>
      <c r="E2384" s="26" t="s">
        <v>13790</v>
      </c>
      <c r="F2384" s="25">
        <v>100</v>
      </c>
      <c r="G2384" s="24" t="s">
        <v>13425</v>
      </c>
      <c r="H2384" s="26" t="s">
        <v>37</v>
      </c>
      <c r="I2384" s="24" t="s">
        <v>13426</v>
      </c>
      <c r="J2384">
        <f>VLOOKUP(E2384,自助机!E:H,4,FALSE)</f>
        <v>100</v>
      </c>
      <c r="K2384" t="str">
        <f t="shared" si="38"/>
        <v/>
      </c>
    </row>
    <row r="2385" spans="1:11" ht="14.25" hidden="1" customHeight="1">
      <c r="A2385" s="30">
        <v>42915</v>
      </c>
      <c r="B2385" s="24" t="s">
        <v>13791</v>
      </c>
      <c r="C2385" s="26" t="s">
        <v>13792</v>
      </c>
      <c r="D2385" s="24">
        <v>473084</v>
      </c>
      <c r="E2385" s="26" t="s">
        <v>13793</v>
      </c>
      <c r="F2385" s="25">
        <v>400</v>
      </c>
      <c r="G2385" s="24" t="s">
        <v>13425</v>
      </c>
      <c r="H2385" s="26" t="s">
        <v>37</v>
      </c>
      <c r="I2385" s="24" t="s">
        <v>13426</v>
      </c>
      <c r="J2385">
        <f>VLOOKUP(E2385,自助机!E:H,4,FALSE)</f>
        <v>400</v>
      </c>
      <c r="K2385" t="str">
        <f t="shared" si="38"/>
        <v/>
      </c>
    </row>
    <row r="2386" spans="1:11" ht="14.25" hidden="1" customHeight="1">
      <c r="A2386" s="30">
        <v>42915</v>
      </c>
      <c r="B2386" s="24" t="s">
        <v>13427</v>
      </c>
      <c r="C2386" s="26" t="s">
        <v>13428</v>
      </c>
      <c r="D2386" s="24">
        <v>458650</v>
      </c>
      <c r="E2386" s="26" t="s">
        <v>13794</v>
      </c>
      <c r="F2386" s="25">
        <v>300</v>
      </c>
      <c r="G2386" s="24" t="s">
        <v>13425</v>
      </c>
      <c r="H2386" s="26" t="s">
        <v>37</v>
      </c>
      <c r="I2386" s="24" t="s">
        <v>13426</v>
      </c>
      <c r="J2386">
        <f>VLOOKUP(E2386,自助机!E:H,4,FALSE)</f>
        <v>300</v>
      </c>
      <c r="K2386" t="str">
        <f t="shared" si="38"/>
        <v/>
      </c>
    </row>
    <row r="2387" spans="1:11" ht="14.25" hidden="1" customHeight="1">
      <c r="A2387" s="30">
        <v>42915</v>
      </c>
      <c r="B2387" s="24" t="s">
        <v>13795</v>
      </c>
      <c r="C2387" s="26" t="s">
        <v>13796</v>
      </c>
      <c r="D2387" s="24">
        <v>458783</v>
      </c>
      <c r="E2387" s="26" t="s">
        <v>13797</v>
      </c>
      <c r="F2387" s="25">
        <v>20</v>
      </c>
      <c r="G2387" s="24" t="s">
        <v>13425</v>
      </c>
      <c r="H2387" s="26" t="s">
        <v>37</v>
      </c>
      <c r="I2387" s="24" t="s">
        <v>13426</v>
      </c>
      <c r="J2387">
        <f>VLOOKUP(E2387,自助机!E:H,4,FALSE)</f>
        <v>20</v>
      </c>
      <c r="K2387" t="str">
        <f t="shared" si="38"/>
        <v/>
      </c>
    </row>
    <row r="2388" spans="1:11" ht="14.25" hidden="1" customHeight="1">
      <c r="A2388" s="30">
        <v>42915</v>
      </c>
      <c r="B2388" s="24" t="s">
        <v>13700</v>
      </c>
      <c r="C2388" s="26" t="s">
        <v>13701</v>
      </c>
      <c r="D2388" s="24">
        <v>470345</v>
      </c>
      <c r="E2388" s="26" t="s">
        <v>13798</v>
      </c>
      <c r="F2388" s="25">
        <v>50</v>
      </c>
      <c r="G2388" s="24" t="s">
        <v>13425</v>
      </c>
      <c r="H2388" s="26" t="s">
        <v>37</v>
      </c>
      <c r="I2388" s="24" t="s">
        <v>13426</v>
      </c>
      <c r="J2388">
        <f>VLOOKUP(E2388,自助机!E:H,4,FALSE)</f>
        <v>50</v>
      </c>
      <c r="K2388" t="str">
        <f t="shared" si="38"/>
        <v/>
      </c>
    </row>
    <row r="2389" spans="1:11" ht="14.25" hidden="1" customHeight="1">
      <c r="A2389" s="30">
        <v>42915</v>
      </c>
      <c r="B2389" s="24" t="s">
        <v>13799</v>
      </c>
      <c r="C2389" s="26" t="s">
        <v>13800</v>
      </c>
      <c r="D2389" s="24">
        <v>470401</v>
      </c>
      <c r="E2389" s="26" t="s">
        <v>13801</v>
      </c>
      <c r="F2389" s="25">
        <v>20</v>
      </c>
      <c r="G2389" s="24" t="s">
        <v>13425</v>
      </c>
      <c r="H2389" s="26" t="s">
        <v>37</v>
      </c>
      <c r="I2389" s="24" t="s">
        <v>13426</v>
      </c>
      <c r="J2389">
        <f>VLOOKUP(E2389,自助机!E:H,4,FALSE)</f>
        <v>20</v>
      </c>
      <c r="K2389" t="str">
        <f t="shared" si="38"/>
        <v/>
      </c>
    </row>
    <row r="2390" spans="1:11" ht="14.25" hidden="1" customHeight="1">
      <c r="A2390" s="30">
        <v>42915</v>
      </c>
      <c r="B2390" s="24" t="s">
        <v>13802</v>
      </c>
      <c r="C2390" s="26" t="s">
        <v>13803</v>
      </c>
      <c r="D2390" s="24">
        <v>459785</v>
      </c>
      <c r="E2390" s="26" t="s">
        <v>13804</v>
      </c>
      <c r="F2390" s="25">
        <v>500</v>
      </c>
      <c r="G2390" s="24" t="s">
        <v>13425</v>
      </c>
      <c r="H2390" s="26" t="s">
        <v>37</v>
      </c>
      <c r="I2390" s="24" t="s">
        <v>13426</v>
      </c>
      <c r="J2390">
        <f>VLOOKUP(E2390,自助机!E:H,4,FALSE)</f>
        <v>500</v>
      </c>
      <c r="K2390" t="str">
        <f t="shared" si="38"/>
        <v/>
      </c>
    </row>
    <row r="2391" spans="1:11" ht="14.25" hidden="1" customHeight="1">
      <c r="A2391" s="30">
        <v>42915</v>
      </c>
      <c r="B2391" s="24" t="s">
        <v>13805</v>
      </c>
      <c r="C2391" s="26" t="s">
        <v>13806</v>
      </c>
      <c r="D2391" s="24">
        <v>464816</v>
      </c>
      <c r="E2391" s="26" t="s">
        <v>13807</v>
      </c>
      <c r="F2391" s="25">
        <v>2000</v>
      </c>
      <c r="G2391" s="24" t="s">
        <v>13425</v>
      </c>
      <c r="H2391" s="26" t="s">
        <v>37</v>
      </c>
      <c r="I2391" s="24" t="s">
        <v>13426</v>
      </c>
      <c r="J2391">
        <f>VLOOKUP(E2391,自助机!E:H,4,FALSE)</f>
        <v>2000</v>
      </c>
      <c r="K2391" t="str">
        <f t="shared" si="38"/>
        <v/>
      </c>
    </row>
    <row r="2392" spans="1:11" ht="14.25" hidden="1" customHeight="1">
      <c r="A2392" s="30">
        <v>42915</v>
      </c>
      <c r="B2392" s="24" t="s">
        <v>13523</v>
      </c>
      <c r="C2392" s="26" t="s">
        <v>13524</v>
      </c>
      <c r="D2392" s="24">
        <v>469244</v>
      </c>
      <c r="E2392" s="26" t="s">
        <v>13808</v>
      </c>
      <c r="F2392" s="25">
        <v>100</v>
      </c>
      <c r="G2392" s="24" t="s">
        <v>13425</v>
      </c>
      <c r="H2392" s="26" t="s">
        <v>37</v>
      </c>
      <c r="I2392" s="24" t="s">
        <v>13426</v>
      </c>
      <c r="J2392">
        <f>VLOOKUP(E2392,自助机!E:H,4,FALSE)</f>
        <v>100</v>
      </c>
      <c r="K2392" t="str">
        <f t="shared" si="38"/>
        <v/>
      </c>
    </row>
    <row r="2393" spans="1:11" ht="14.25" hidden="1" customHeight="1">
      <c r="A2393" s="30">
        <v>42915</v>
      </c>
      <c r="B2393" s="24" t="s">
        <v>13809</v>
      </c>
      <c r="C2393" s="26" t="s">
        <v>13810</v>
      </c>
      <c r="D2393" s="24">
        <v>472811</v>
      </c>
      <c r="E2393" s="26" t="s">
        <v>13811</v>
      </c>
      <c r="F2393" s="25">
        <v>800</v>
      </c>
      <c r="G2393" s="24" t="s">
        <v>13425</v>
      </c>
      <c r="H2393" s="26" t="s">
        <v>37</v>
      </c>
      <c r="I2393" s="24" t="s">
        <v>13426</v>
      </c>
      <c r="J2393">
        <f>VLOOKUP(E2393,自助机!E:H,4,FALSE)</f>
        <v>800</v>
      </c>
      <c r="K2393" t="str">
        <f t="shared" si="38"/>
        <v/>
      </c>
    </row>
    <row r="2394" spans="1:11" ht="14.25" hidden="1" customHeight="1">
      <c r="A2394" s="30">
        <v>42915</v>
      </c>
      <c r="B2394" s="24" t="s">
        <v>13812</v>
      </c>
      <c r="C2394" s="26" t="s">
        <v>13813</v>
      </c>
      <c r="D2394" s="24">
        <v>463634</v>
      </c>
      <c r="E2394" s="26" t="s">
        <v>13814</v>
      </c>
      <c r="F2394" s="25">
        <v>500</v>
      </c>
      <c r="G2394" s="24" t="s">
        <v>13425</v>
      </c>
      <c r="H2394" s="26" t="s">
        <v>37</v>
      </c>
      <c r="I2394" s="24" t="s">
        <v>13426</v>
      </c>
      <c r="J2394">
        <f>VLOOKUP(E2394,自助机!E:H,4,FALSE)</f>
        <v>500</v>
      </c>
      <c r="K2394" t="str">
        <f t="shared" si="38"/>
        <v/>
      </c>
    </row>
    <row r="2395" spans="1:11" ht="14.25" hidden="1" customHeight="1">
      <c r="A2395" s="30">
        <v>42915</v>
      </c>
      <c r="B2395" s="24" t="s">
        <v>13815</v>
      </c>
      <c r="C2395" s="26" t="s">
        <v>5582</v>
      </c>
      <c r="D2395" s="24">
        <v>465719</v>
      </c>
      <c r="E2395" s="26" t="s">
        <v>13816</v>
      </c>
      <c r="F2395" s="25">
        <v>700</v>
      </c>
      <c r="G2395" s="24" t="s">
        <v>13425</v>
      </c>
      <c r="H2395" s="26" t="s">
        <v>37</v>
      </c>
      <c r="I2395" s="24" t="s">
        <v>13426</v>
      </c>
      <c r="J2395">
        <f>VLOOKUP(E2395,自助机!E:H,4,FALSE)</f>
        <v>700</v>
      </c>
      <c r="K2395" t="str">
        <f t="shared" si="38"/>
        <v/>
      </c>
    </row>
    <row r="2396" spans="1:11" ht="14.25" hidden="1" customHeight="1">
      <c r="A2396" s="30">
        <v>42915</v>
      </c>
      <c r="B2396" s="24" t="s">
        <v>13758</v>
      </c>
      <c r="C2396" s="26" t="s">
        <v>13759</v>
      </c>
      <c r="D2396" s="24">
        <v>465881</v>
      </c>
      <c r="E2396" s="26" t="s">
        <v>13817</v>
      </c>
      <c r="F2396" s="25">
        <v>200</v>
      </c>
      <c r="G2396" s="24" t="s">
        <v>13425</v>
      </c>
      <c r="H2396" s="26" t="s">
        <v>37</v>
      </c>
      <c r="I2396" s="24" t="s">
        <v>13426</v>
      </c>
      <c r="J2396">
        <f>VLOOKUP(E2396,自助机!E:H,4,FALSE)</f>
        <v>200</v>
      </c>
      <c r="K2396" t="str">
        <f t="shared" si="38"/>
        <v/>
      </c>
    </row>
    <row r="2397" spans="1:11" ht="14.25" hidden="1" customHeight="1">
      <c r="A2397" s="30">
        <v>42915</v>
      </c>
      <c r="B2397" s="24" t="s">
        <v>13483</v>
      </c>
      <c r="C2397" s="26" t="s">
        <v>2318</v>
      </c>
      <c r="D2397" s="24">
        <v>466055</v>
      </c>
      <c r="E2397" s="26" t="s">
        <v>13818</v>
      </c>
      <c r="F2397" s="25">
        <v>500</v>
      </c>
      <c r="G2397" s="24" t="s">
        <v>13425</v>
      </c>
      <c r="H2397" s="26" t="s">
        <v>37</v>
      </c>
      <c r="I2397" s="24" t="s">
        <v>13426</v>
      </c>
      <c r="J2397">
        <f>VLOOKUP(E2397,自助机!E:H,4,FALSE)</f>
        <v>500</v>
      </c>
      <c r="K2397" t="str">
        <f t="shared" si="38"/>
        <v/>
      </c>
    </row>
    <row r="2398" spans="1:11" ht="14.25" hidden="1" customHeight="1">
      <c r="A2398" s="30">
        <v>42915</v>
      </c>
      <c r="B2398" s="24" t="s">
        <v>13819</v>
      </c>
      <c r="C2398" s="26" t="s">
        <v>6486</v>
      </c>
      <c r="D2398" s="24">
        <v>470665</v>
      </c>
      <c r="E2398" s="26" t="s">
        <v>13820</v>
      </c>
      <c r="F2398" s="25">
        <v>200</v>
      </c>
      <c r="G2398" s="24" t="s">
        <v>13425</v>
      </c>
      <c r="H2398" s="26" t="s">
        <v>37</v>
      </c>
      <c r="I2398" s="24" t="s">
        <v>13426</v>
      </c>
      <c r="J2398">
        <f>VLOOKUP(E2398,自助机!E:H,4,FALSE)</f>
        <v>200</v>
      </c>
      <c r="K2398" t="str">
        <f t="shared" si="38"/>
        <v/>
      </c>
    </row>
    <row r="2399" spans="1:11" ht="14.25" hidden="1" customHeight="1">
      <c r="A2399" s="30">
        <v>42915</v>
      </c>
      <c r="B2399" s="24" t="s">
        <v>13819</v>
      </c>
      <c r="C2399" s="26" t="s">
        <v>6486</v>
      </c>
      <c r="D2399" s="24">
        <v>470686</v>
      </c>
      <c r="E2399" s="26" t="s">
        <v>13821</v>
      </c>
      <c r="F2399" s="25">
        <v>300</v>
      </c>
      <c r="G2399" s="24" t="s">
        <v>13425</v>
      </c>
      <c r="H2399" s="26" t="s">
        <v>37</v>
      </c>
      <c r="I2399" s="24" t="s">
        <v>13426</v>
      </c>
      <c r="J2399">
        <f>VLOOKUP(E2399,自助机!E:H,4,FALSE)</f>
        <v>300</v>
      </c>
      <c r="K2399" t="str">
        <f t="shared" si="38"/>
        <v/>
      </c>
    </row>
    <row r="2400" spans="1:11" ht="14.25" hidden="1" customHeight="1">
      <c r="A2400" s="30">
        <v>42915</v>
      </c>
      <c r="B2400" s="24" t="s">
        <v>13822</v>
      </c>
      <c r="C2400" s="26" t="s">
        <v>13823</v>
      </c>
      <c r="D2400" s="24">
        <v>470687</v>
      </c>
      <c r="E2400" s="26" t="s">
        <v>13824</v>
      </c>
      <c r="F2400" s="25">
        <v>500</v>
      </c>
      <c r="G2400" s="24" t="s">
        <v>13425</v>
      </c>
      <c r="H2400" s="26" t="s">
        <v>37</v>
      </c>
      <c r="I2400" s="24" t="s">
        <v>13426</v>
      </c>
      <c r="J2400">
        <f>VLOOKUP(E2400,自助机!E:H,4,FALSE)</f>
        <v>500</v>
      </c>
      <c r="K2400" t="str">
        <f t="shared" si="38"/>
        <v/>
      </c>
    </row>
    <row r="2401" spans="1:11" ht="14.25" hidden="1" customHeight="1">
      <c r="A2401" s="30">
        <v>42915</v>
      </c>
      <c r="B2401" s="24" t="s">
        <v>13825</v>
      </c>
      <c r="C2401" s="26" t="s">
        <v>13826</v>
      </c>
      <c r="D2401" s="24">
        <v>470842</v>
      </c>
      <c r="E2401" s="26" t="s">
        <v>13827</v>
      </c>
      <c r="F2401" s="25">
        <v>500</v>
      </c>
      <c r="G2401" s="24" t="s">
        <v>13425</v>
      </c>
      <c r="H2401" s="26" t="s">
        <v>37</v>
      </c>
      <c r="I2401" s="24" t="s">
        <v>13426</v>
      </c>
      <c r="J2401">
        <f>VLOOKUP(E2401,自助机!E:H,4,FALSE)</f>
        <v>500</v>
      </c>
      <c r="K2401" t="str">
        <f t="shared" si="38"/>
        <v/>
      </c>
    </row>
    <row r="2402" spans="1:11" ht="14.25" hidden="1" customHeight="1">
      <c r="A2402" s="30">
        <v>42915</v>
      </c>
      <c r="B2402" s="24" t="s">
        <v>13828</v>
      </c>
      <c r="C2402" s="26" t="s">
        <v>13829</v>
      </c>
      <c r="D2402" s="24">
        <v>470893</v>
      </c>
      <c r="E2402" s="26" t="s">
        <v>13830</v>
      </c>
      <c r="F2402" s="25">
        <v>130</v>
      </c>
      <c r="G2402" s="24" t="s">
        <v>13425</v>
      </c>
      <c r="H2402" s="26" t="s">
        <v>37</v>
      </c>
      <c r="I2402" s="24" t="s">
        <v>13426</v>
      </c>
      <c r="J2402">
        <f>VLOOKUP(E2402,自助机!E:H,4,FALSE)</f>
        <v>130</v>
      </c>
      <c r="K2402" t="str">
        <f t="shared" si="38"/>
        <v/>
      </c>
    </row>
    <row r="2403" spans="1:11" ht="14.25" hidden="1" customHeight="1">
      <c r="A2403" s="30">
        <v>42915</v>
      </c>
      <c r="B2403" s="24" t="s">
        <v>13831</v>
      </c>
      <c r="C2403" s="26" t="s">
        <v>13832</v>
      </c>
      <c r="D2403" s="24">
        <v>465088</v>
      </c>
      <c r="E2403" s="26" t="s">
        <v>13833</v>
      </c>
      <c r="F2403" s="25">
        <v>1000</v>
      </c>
      <c r="G2403" s="24" t="s">
        <v>13425</v>
      </c>
      <c r="H2403" s="26" t="s">
        <v>37</v>
      </c>
      <c r="I2403" s="24" t="s">
        <v>13426</v>
      </c>
      <c r="J2403">
        <f>VLOOKUP(E2403,自助机!E:H,4,FALSE)</f>
        <v>1000</v>
      </c>
      <c r="K2403" t="str">
        <f t="shared" si="38"/>
        <v/>
      </c>
    </row>
    <row r="2404" spans="1:11" ht="14.25" hidden="1" customHeight="1">
      <c r="A2404" s="30">
        <v>42915</v>
      </c>
      <c r="B2404" s="24" t="s">
        <v>13834</v>
      </c>
      <c r="C2404" s="26" t="s">
        <v>13835</v>
      </c>
      <c r="D2404" s="24">
        <v>466678</v>
      </c>
      <c r="E2404" s="26" t="s">
        <v>13836</v>
      </c>
      <c r="F2404" s="25">
        <v>200</v>
      </c>
      <c r="G2404" s="24" t="s">
        <v>13425</v>
      </c>
      <c r="H2404" s="26" t="s">
        <v>37</v>
      </c>
      <c r="I2404" s="24" t="s">
        <v>13426</v>
      </c>
      <c r="J2404">
        <f>VLOOKUP(E2404,自助机!E:H,4,FALSE)</f>
        <v>200</v>
      </c>
      <c r="K2404" t="str">
        <f t="shared" si="38"/>
        <v/>
      </c>
    </row>
    <row r="2405" spans="1:11" ht="14.25" hidden="1" customHeight="1">
      <c r="A2405" s="30">
        <v>42915</v>
      </c>
      <c r="B2405" s="24" t="s">
        <v>13837</v>
      </c>
      <c r="C2405" s="26" t="s">
        <v>13838</v>
      </c>
      <c r="D2405" s="24">
        <v>473854</v>
      </c>
      <c r="E2405" s="26" t="s">
        <v>13839</v>
      </c>
      <c r="F2405" s="25">
        <v>500</v>
      </c>
      <c r="G2405" s="24" t="s">
        <v>13425</v>
      </c>
      <c r="H2405" s="26" t="s">
        <v>37</v>
      </c>
      <c r="I2405" s="24" t="s">
        <v>13426</v>
      </c>
      <c r="J2405">
        <f>VLOOKUP(E2405,自助机!E:H,4,FALSE)</f>
        <v>500</v>
      </c>
      <c r="K2405" t="str">
        <f t="shared" si="38"/>
        <v/>
      </c>
    </row>
    <row r="2406" spans="1:11" ht="14.25" hidden="1" customHeight="1">
      <c r="A2406" s="30">
        <v>42915</v>
      </c>
      <c r="B2406" s="24" t="s">
        <v>13840</v>
      </c>
      <c r="C2406" s="26" t="s">
        <v>13841</v>
      </c>
      <c r="D2406" s="24">
        <v>473983</v>
      </c>
      <c r="E2406" s="26" t="s">
        <v>13842</v>
      </c>
      <c r="F2406" s="25">
        <v>20</v>
      </c>
      <c r="G2406" s="24" t="s">
        <v>13425</v>
      </c>
      <c r="H2406" s="26" t="s">
        <v>37</v>
      </c>
      <c r="I2406" s="24" t="s">
        <v>13426</v>
      </c>
      <c r="J2406">
        <f>VLOOKUP(E2406,自助机!E:H,4,FALSE)</f>
        <v>20</v>
      </c>
      <c r="K2406" t="str">
        <f t="shared" si="38"/>
        <v/>
      </c>
    </row>
    <row r="2407" spans="1:11" ht="14.25" hidden="1" customHeight="1">
      <c r="A2407" s="30">
        <v>42915</v>
      </c>
      <c r="B2407" s="24" t="s">
        <v>13843</v>
      </c>
      <c r="C2407" s="26" t="s">
        <v>13844</v>
      </c>
      <c r="D2407" s="24">
        <v>474078</v>
      </c>
      <c r="E2407" s="26" t="s">
        <v>13845</v>
      </c>
      <c r="F2407" s="25">
        <v>100</v>
      </c>
      <c r="G2407" s="24" t="s">
        <v>13425</v>
      </c>
      <c r="H2407" s="26" t="s">
        <v>37</v>
      </c>
      <c r="I2407" s="24" t="s">
        <v>13426</v>
      </c>
      <c r="J2407">
        <f>VLOOKUP(E2407,自助机!E:H,4,FALSE)</f>
        <v>100</v>
      </c>
      <c r="K2407" t="str">
        <f t="shared" si="38"/>
        <v/>
      </c>
    </row>
    <row r="2408" spans="1:11" ht="14.25" hidden="1" customHeight="1">
      <c r="A2408" s="30">
        <v>42915</v>
      </c>
      <c r="B2408" s="24" t="s">
        <v>13846</v>
      </c>
      <c r="C2408" s="26" t="s">
        <v>13847</v>
      </c>
      <c r="D2408" s="24">
        <v>474123</v>
      </c>
      <c r="E2408" s="26" t="s">
        <v>13848</v>
      </c>
      <c r="F2408" s="25">
        <v>200</v>
      </c>
      <c r="G2408" s="24" t="s">
        <v>13425</v>
      </c>
      <c r="H2408" s="26" t="s">
        <v>37</v>
      </c>
      <c r="I2408" s="24" t="s">
        <v>13426</v>
      </c>
      <c r="J2408">
        <f>VLOOKUP(E2408,自助机!E:H,4,FALSE)</f>
        <v>200</v>
      </c>
      <c r="K2408" t="str">
        <f t="shared" si="38"/>
        <v/>
      </c>
    </row>
    <row r="2409" spans="1:11" ht="14.25" hidden="1" customHeight="1">
      <c r="A2409" s="30">
        <v>42915</v>
      </c>
      <c r="B2409" s="24" t="s">
        <v>13849</v>
      </c>
      <c r="C2409" s="26" t="s">
        <v>7760</v>
      </c>
      <c r="D2409" s="24">
        <v>474159</v>
      </c>
      <c r="E2409" s="26" t="s">
        <v>13850</v>
      </c>
      <c r="F2409" s="25">
        <v>150</v>
      </c>
      <c r="G2409" s="24" t="s">
        <v>13425</v>
      </c>
      <c r="H2409" s="26" t="s">
        <v>37</v>
      </c>
      <c r="I2409" s="24" t="s">
        <v>13426</v>
      </c>
      <c r="J2409">
        <f>VLOOKUP(E2409,自助机!E:H,4,FALSE)</f>
        <v>150</v>
      </c>
      <c r="K2409" t="str">
        <f t="shared" si="38"/>
        <v/>
      </c>
    </row>
    <row r="2410" spans="1:11" ht="14.25" hidden="1" customHeight="1">
      <c r="A2410" s="30">
        <v>42915</v>
      </c>
      <c r="B2410" s="24" t="s">
        <v>13851</v>
      </c>
      <c r="C2410" s="26" t="s">
        <v>13852</v>
      </c>
      <c r="D2410" s="24">
        <v>474404</v>
      </c>
      <c r="E2410" s="26" t="s">
        <v>13853</v>
      </c>
      <c r="F2410" s="25">
        <v>100</v>
      </c>
      <c r="G2410" s="24" t="s">
        <v>13425</v>
      </c>
      <c r="H2410" s="26" t="s">
        <v>37</v>
      </c>
      <c r="I2410" s="24" t="s">
        <v>13426</v>
      </c>
      <c r="J2410">
        <f>VLOOKUP(E2410,自助机!E:H,4,FALSE)</f>
        <v>100</v>
      </c>
      <c r="K2410" t="str">
        <f t="shared" si="38"/>
        <v/>
      </c>
    </row>
    <row r="2411" spans="1:11" ht="14.25" hidden="1" customHeight="1">
      <c r="A2411" s="30">
        <v>42915</v>
      </c>
      <c r="B2411" s="24" t="s">
        <v>13854</v>
      </c>
      <c r="C2411" s="26" t="s">
        <v>13855</v>
      </c>
      <c r="D2411" s="24">
        <v>466374</v>
      </c>
      <c r="E2411" s="26" t="s">
        <v>13856</v>
      </c>
      <c r="F2411" s="25">
        <v>20</v>
      </c>
      <c r="G2411" s="24" t="s">
        <v>13425</v>
      </c>
      <c r="H2411" s="26" t="s">
        <v>37</v>
      </c>
      <c r="I2411" s="24" t="s">
        <v>13426</v>
      </c>
      <c r="J2411">
        <f>VLOOKUP(E2411,自助机!E:H,4,FALSE)</f>
        <v>20</v>
      </c>
      <c r="K2411" t="str">
        <f t="shared" si="38"/>
        <v/>
      </c>
    </row>
    <row r="2412" spans="1:11" ht="14.25" hidden="1" customHeight="1">
      <c r="A2412" s="30">
        <v>42915</v>
      </c>
      <c r="B2412" s="24" t="s">
        <v>13857</v>
      </c>
      <c r="C2412" s="26" t="s">
        <v>4374</v>
      </c>
      <c r="D2412" s="24">
        <v>457999</v>
      </c>
      <c r="E2412" s="26" t="s">
        <v>13858</v>
      </c>
      <c r="F2412" s="25">
        <v>2500</v>
      </c>
      <c r="G2412" s="24" t="s">
        <v>13425</v>
      </c>
      <c r="H2412" s="26" t="s">
        <v>37</v>
      </c>
      <c r="I2412" s="24" t="s">
        <v>13426</v>
      </c>
      <c r="J2412">
        <f>VLOOKUP(E2412,自助机!E:H,4,FALSE)</f>
        <v>2500</v>
      </c>
      <c r="K2412" t="str">
        <f t="shared" si="38"/>
        <v/>
      </c>
    </row>
    <row r="2413" spans="1:11" ht="14.25" hidden="1" customHeight="1">
      <c r="A2413" s="30">
        <v>42915</v>
      </c>
      <c r="B2413" s="24" t="s">
        <v>13859</v>
      </c>
      <c r="C2413" s="26" t="s">
        <v>13860</v>
      </c>
      <c r="D2413" s="24">
        <v>458272</v>
      </c>
      <c r="E2413" s="26" t="s">
        <v>13861</v>
      </c>
      <c r="F2413" s="25">
        <v>200</v>
      </c>
      <c r="G2413" s="24" t="s">
        <v>13425</v>
      </c>
      <c r="H2413" s="26" t="s">
        <v>37</v>
      </c>
      <c r="I2413" s="24" t="s">
        <v>13426</v>
      </c>
      <c r="J2413">
        <f>VLOOKUP(E2413,自助机!E:H,4,FALSE)</f>
        <v>200</v>
      </c>
      <c r="K2413" t="str">
        <f t="shared" si="38"/>
        <v/>
      </c>
    </row>
    <row r="2414" spans="1:11" ht="14.25" hidden="1" customHeight="1">
      <c r="A2414" s="30">
        <v>42915</v>
      </c>
      <c r="B2414" s="24" t="s">
        <v>13862</v>
      </c>
      <c r="C2414" s="26" t="s">
        <v>13863</v>
      </c>
      <c r="D2414" s="24">
        <v>460730</v>
      </c>
      <c r="E2414" s="26" t="s">
        <v>13864</v>
      </c>
      <c r="F2414" s="25">
        <v>50</v>
      </c>
      <c r="G2414" s="24" t="s">
        <v>13425</v>
      </c>
      <c r="H2414" s="26" t="s">
        <v>37</v>
      </c>
      <c r="I2414" s="24" t="s">
        <v>13426</v>
      </c>
      <c r="J2414">
        <f>VLOOKUP(E2414,自助机!E:H,4,FALSE)</f>
        <v>50</v>
      </c>
      <c r="K2414" t="str">
        <f t="shared" si="38"/>
        <v/>
      </c>
    </row>
    <row r="2415" spans="1:11" ht="14.25" hidden="1" customHeight="1">
      <c r="A2415" s="30">
        <v>42915</v>
      </c>
      <c r="B2415" s="24" t="s">
        <v>13865</v>
      </c>
      <c r="C2415" s="26" t="s">
        <v>13866</v>
      </c>
      <c r="D2415" s="24">
        <v>470985</v>
      </c>
      <c r="E2415" s="26" t="s">
        <v>13867</v>
      </c>
      <c r="F2415" s="25">
        <v>20</v>
      </c>
      <c r="G2415" s="24" t="s">
        <v>13425</v>
      </c>
      <c r="H2415" s="26" t="s">
        <v>37</v>
      </c>
      <c r="I2415" s="24" t="s">
        <v>13426</v>
      </c>
      <c r="J2415">
        <f>VLOOKUP(E2415,自助机!E:H,4,FALSE)</f>
        <v>20</v>
      </c>
      <c r="K2415" t="str">
        <f t="shared" si="38"/>
        <v/>
      </c>
    </row>
    <row r="2416" spans="1:11" ht="14.25" hidden="1" customHeight="1">
      <c r="A2416" s="30">
        <v>42915</v>
      </c>
      <c r="B2416" s="24" t="s">
        <v>13868</v>
      </c>
      <c r="C2416" s="26" t="s">
        <v>3351</v>
      </c>
      <c r="D2416" s="24">
        <v>458142</v>
      </c>
      <c r="E2416" s="26" t="s">
        <v>13869</v>
      </c>
      <c r="F2416" s="25">
        <v>5000</v>
      </c>
      <c r="G2416" s="24" t="s">
        <v>13425</v>
      </c>
      <c r="H2416" s="26" t="s">
        <v>37</v>
      </c>
      <c r="I2416" s="24" t="s">
        <v>13426</v>
      </c>
      <c r="J2416">
        <f>VLOOKUP(E2416,自助机!E:H,4,FALSE)</f>
        <v>5000</v>
      </c>
      <c r="K2416" t="str">
        <f t="shared" si="38"/>
        <v/>
      </c>
    </row>
    <row r="2417" spans="1:11" ht="14.25" hidden="1" customHeight="1">
      <c r="A2417" s="30">
        <v>42915</v>
      </c>
      <c r="B2417" s="24" t="s">
        <v>13870</v>
      </c>
      <c r="C2417" s="26" t="s">
        <v>13871</v>
      </c>
      <c r="D2417" s="24">
        <v>458226</v>
      </c>
      <c r="E2417" s="26" t="s">
        <v>13872</v>
      </c>
      <c r="F2417" s="25">
        <v>600</v>
      </c>
      <c r="G2417" s="24" t="s">
        <v>13425</v>
      </c>
      <c r="H2417" s="26" t="s">
        <v>37</v>
      </c>
      <c r="I2417" s="24" t="s">
        <v>13426</v>
      </c>
      <c r="J2417">
        <f>VLOOKUP(E2417,自助机!E:H,4,FALSE)</f>
        <v>600</v>
      </c>
      <c r="K2417" t="str">
        <f t="shared" si="38"/>
        <v/>
      </c>
    </row>
    <row r="2418" spans="1:11" ht="14.25" hidden="1" customHeight="1">
      <c r="A2418" s="30">
        <v>42915</v>
      </c>
      <c r="B2418" s="24" t="s">
        <v>13873</v>
      </c>
      <c r="C2418" s="26" t="s">
        <v>104</v>
      </c>
      <c r="D2418" s="24">
        <v>458446</v>
      </c>
      <c r="E2418" s="26" t="s">
        <v>13874</v>
      </c>
      <c r="F2418" s="25">
        <v>200</v>
      </c>
      <c r="G2418" s="24" t="s">
        <v>13425</v>
      </c>
      <c r="H2418" s="26" t="s">
        <v>37</v>
      </c>
      <c r="I2418" s="24" t="s">
        <v>13426</v>
      </c>
      <c r="J2418">
        <f>VLOOKUP(E2418,自助机!E:H,4,FALSE)</f>
        <v>200</v>
      </c>
      <c r="K2418" t="str">
        <f t="shared" si="38"/>
        <v/>
      </c>
    </row>
    <row r="2419" spans="1:11" ht="14.25" hidden="1" customHeight="1">
      <c r="A2419" s="30">
        <v>42915</v>
      </c>
      <c r="B2419" s="24" t="s">
        <v>13875</v>
      </c>
      <c r="C2419" s="26" t="s">
        <v>13876</v>
      </c>
      <c r="D2419" s="24">
        <v>458310</v>
      </c>
      <c r="E2419" s="26" t="s">
        <v>13877</v>
      </c>
      <c r="F2419" s="25">
        <v>100</v>
      </c>
      <c r="G2419" s="24" t="s">
        <v>13425</v>
      </c>
      <c r="H2419" s="26" t="s">
        <v>37</v>
      </c>
      <c r="I2419" s="24" t="s">
        <v>13426</v>
      </c>
      <c r="J2419">
        <f>VLOOKUP(E2419,自助机!E:H,4,FALSE)</f>
        <v>100</v>
      </c>
      <c r="K2419" t="str">
        <f t="shared" si="38"/>
        <v/>
      </c>
    </row>
    <row r="2420" spans="1:11" ht="14.25" hidden="1" customHeight="1">
      <c r="A2420" s="30">
        <v>42915</v>
      </c>
      <c r="B2420" s="24" t="s">
        <v>13878</v>
      </c>
      <c r="C2420" s="26" t="s">
        <v>13879</v>
      </c>
      <c r="D2420" s="24">
        <v>458428</v>
      </c>
      <c r="E2420" s="26" t="s">
        <v>13880</v>
      </c>
      <c r="F2420" s="25">
        <v>1500</v>
      </c>
      <c r="G2420" s="24" t="s">
        <v>13425</v>
      </c>
      <c r="H2420" s="26" t="s">
        <v>37</v>
      </c>
      <c r="I2420" s="24" t="s">
        <v>13426</v>
      </c>
      <c r="J2420">
        <f>VLOOKUP(E2420,自助机!E:H,4,FALSE)</f>
        <v>1500</v>
      </c>
      <c r="K2420" t="str">
        <f t="shared" si="38"/>
        <v/>
      </c>
    </row>
    <row r="2421" spans="1:11" ht="14.25" hidden="1" customHeight="1">
      <c r="A2421" s="30">
        <v>42915</v>
      </c>
      <c r="B2421" s="24" t="s">
        <v>13881</v>
      </c>
      <c r="C2421" s="26" t="s">
        <v>13882</v>
      </c>
      <c r="D2421" s="24">
        <v>458461</v>
      </c>
      <c r="E2421" s="26" t="s">
        <v>13883</v>
      </c>
      <c r="F2421" s="25">
        <v>200</v>
      </c>
      <c r="G2421" s="24" t="s">
        <v>13425</v>
      </c>
      <c r="H2421" s="26" t="s">
        <v>37</v>
      </c>
      <c r="I2421" s="24" t="s">
        <v>13426</v>
      </c>
      <c r="J2421">
        <f>VLOOKUP(E2421,自助机!E:H,4,FALSE)</f>
        <v>200</v>
      </c>
      <c r="K2421" t="str">
        <f t="shared" si="38"/>
        <v/>
      </c>
    </row>
    <row r="2422" spans="1:11" ht="14.25" hidden="1" customHeight="1">
      <c r="A2422" s="30">
        <v>42915</v>
      </c>
      <c r="B2422" s="24" t="s">
        <v>13884</v>
      </c>
      <c r="C2422" s="26" t="s">
        <v>13885</v>
      </c>
      <c r="D2422" s="24">
        <v>459500</v>
      </c>
      <c r="E2422" s="26" t="s">
        <v>13886</v>
      </c>
      <c r="F2422" s="25">
        <v>20</v>
      </c>
      <c r="G2422" s="24" t="s">
        <v>13425</v>
      </c>
      <c r="H2422" s="26" t="s">
        <v>37</v>
      </c>
      <c r="I2422" s="24" t="s">
        <v>13426</v>
      </c>
      <c r="J2422">
        <f>VLOOKUP(E2422,自助机!E:H,4,FALSE)</f>
        <v>20</v>
      </c>
      <c r="K2422" t="str">
        <f t="shared" si="38"/>
        <v/>
      </c>
    </row>
    <row r="2423" spans="1:11" ht="14.25" hidden="1" customHeight="1">
      <c r="A2423" s="30">
        <v>42915</v>
      </c>
      <c r="B2423" s="24" t="s">
        <v>13887</v>
      </c>
      <c r="C2423" s="26" t="s">
        <v>13888</v>
      </c>
      <c r="D2423" s="24">
        <v>459554</v>
      </c>
      <c r="E2423" s="26" t="s">
        <v>13889</v>
      </c>
      <c r="F2423" s="25">
        <v>50</v>
      </c>
      <c r="G2423" s="24" t="s">
        <v>13425</v>
      </c>
      <c r="H2423" s="26" t="s">
        <v>37</v>
      </c>
      <c r="I2423" s="24" t="s">
        <v>13426</v>
      </c>
      <c r="J2423">
        <f>VLOOKUP(E2423,自助机!E:H,4,FALSE)</f>
        <v>50</v>
      </c>
      <c r="K2423" t="str">
        <f t="shared" si="38"/>
        <v/>
      </c>
    </row>
    <row r="2424" spans="1:11" ht="14.25" hidden="1" customHeight="1">
      <c r="A2424" s="30">
        <v>42915</v>
      </c>
      <c r="B2424" s="24" t="s">
        <v>13890</v>
      </c>
      <c r="C2424" s="26" t="s">
        <v>13891</v>
      </c>
      <c r="D2424" s="24">
        <v>459586</v>
      </c>
      <c r="E2424" s="26" t="s">
        <v>13892</v>
      </c>
      <c r="F2424" s="25">
        <v>20</v>
      </c>
      <c r="G2424" s="24" t="s">
        <v>13425</v>
      </c>
      <c r="H2424" s="26" t="s">
        <v>37</v>
      </c>
      <c r="I2424" s="24" t="s">
        <v>13426</v>
      </c>
      <c r="J2424">
        <f>VLOOKUP(E2424,自助机!E:H,4,FALSE)</f>
        <v>20</v>
      </c>
      <c r="K2424" t="str">
        <f t="shared" si="38"/>
        <v/>
      </c>
    </row>
    <row r="2425" spans="1:11" ht="14.25" hidden="1" customHeight="1">
      <c r="A2425" s="30">
        <v>42915</v>
      </c>
      <c r="B2425" s="24" t="s">
        <v>13752</v>
      </c>
      <c r="C2425" s="26" t="s">
        <v>13753</v>
      </c>
      <c r="D2425" s="24">
        <v>467213</v>
      </c>
      <c r="E2425" s="26" t="s">
        <v>13893</v>
      </c>
      <c r="F2425" s="25">
        <v>720</v>
      </c>
      <c r="G2425" s="24" t="s">
        <v>13425</v>
      </c>
      <c r="H2425" s="26" t="s">
        <v>37</v>
      </c>
      <c r="I2425" s="24" t="s">
        <v>13426</v>
      </c>
      <c r="J2425">
        <f>VLOOKUP(E2425,自助机!E:H,4,FALSE)</f>
        <v>720</v>
      </c>
      <c r="K2425" t="str">
        <f t="shared" si="38"/>
        <v/>
      </c>
    </row>
    <row r="2426" spans="1:11" ht="14.25" hidden="1" customHeight="1">
      <c r="A2426" s="30">
        <v>42915</v>
      </c>
      <c r="B2426" s="24" t="s">
        <v>13894</v>
      </c>
      <c r="C2426" s="26" t="s">
        <v>13895</v>
      </c>
      <c r="D2426" s="24">
        <v>467250</v>
      </c>
      <c r="E2426" s="26" t="s">
        <v>13896</v>
      </c>
      <c r="F2426" s="25">
        <v>100</v>
      </c>
      <c r="G2426" s="24" t="s">
        <v>13425</v>
      </c>
      <c r="H2426" s="26" t="s">
        <v>37</v>
      </c>
      <c r="I2426" s="24" t="s">
        <v>13426</v>
      </c>
      <c r="J2426">
        <f>VLOOKUP(E2426,自助机!E:H,4,FALSE)</f>
        <v>100</v>
      </c>
      <c r="K2426" t="str">
        <f t="shared" si="38"/>
        <v/>
      </c>
    </row>
    <row r="2427" spans="1:11" ht="14.25" hidden="1" customHeight="1">
      <c r="A2427" s="30">
        <v>42915</v>
      </c>
      <c r="B2427" s="24" t="s">
        <v>13897</v>
      </c>
      <c r="C2427" s="26" t="s">
        <v>13898</v>
      </c>
      <c r="D2427" s="24">
        <v>459176</v>
      </c>
      <c r="E2427" s="26" t="s">
        <v>13899</v>
      </c>
      <c r="F2427" s="25">
        <v>800</v>
      </c>
      <c r="G2427" s="24" t="s">
        <v>13425</v>
      </c>
      <c r="H2427" s="26" t="s">
        <v>37</v>
      </c>
      <c r="I2427" s="24" t="s">
        <v>13426</v>
      </c>
      <c r="J2427">
        <f>VLOOKUP(E2427,自助机!E:H,4,FALSE)</f>
        <v>800</v>
      </c>
      <c r="K2427" t="str">
        <f t="shared" si="38"/>
        <v/>
      </c>
    </row>
    <row r="2428" spans="1:11" ht="14.25" hidden="1" customHeight="1">
      <c r="A2428" s="30">
        <v>42915</v>
      </c>
      <c r="B2428" s="24" t="s">
        <v>13900</v>
      </c>
      <c r="C2428" s="26" t="s">
        <v>13901</v>
      </c>
      <c r="D2428" s="24">
        <v>466575</v>
      </c>
      <c r="E2428" s="26" t="s">
        <v>13902</v>
      </c>
      <c r="F2428" s="25">
        <v>20</v>
      </c>
      <c r="G2428" s="24" t="s">
        <v>13425</v>
      </c>
      <c r="H2428" s="26" t="s">
        <v>37</v>
      </c>
      <c r="I2428" s="24" t="s">
        <v>13426</v>
      </c>
      <c r="J2428">
        <f>VLOOKUP(E2428,自助机!E:H,4,FALSE)</f>
        <v>20</v>
      </c>
      <c r="K2428" t="str">
        <f t="shared" si="38"/>
        <v/>
      </c>
    </row>
    <row r="2429" spans="1:11" ht="14.25" hidden="1" customHeight="1">
      <c r="A2429" s="30">
        <v>42915</v>
      </c>
      <c r="B2429" s="24" t="s">
        <v>13678</v>
      </c>
      <c r="C2429" s="26" t="s">
        <v>13679</v>
      </c>
      <c r="D2429" s="24">
        <v>464954</v>
      </c>
      <c r="E2429" s="26" t="s">
        <v>13903</v>
      </c>
      <c r="F2429" s="25">
        <v>200</v>
      </c>
      <c r="G2429" s="24" t="s">
        <v>13425</v>
      </c>
      <c r="H2429" s="26" t="s">
        <v>37</v>
      </c>
      <c r="I2429" s="24" t="s">
        <v>13426</v>
      </c>
      <c r="J2429">
        <f>VLOOKUP(E2429,自助机!E:H,4,FALSE)</f>
        <v>200</v>
      </c>
      <c r="K2429" t="str">
        <f t="shared" si="38"/>
        <v/>
      </c>
    </row>
    <row r="2430" spans="1:11" ht="14.25" hidden="1" customHeight="1">
      <c r="A2430" s="30">
        <v>42915</v>
      </c>
      <c r="B2430" s="24" t="s">
        <v>13904</v>
      </c>
      <c r="C2430" s="26" t="s">
        <v>13905</v>
      </c>
      <c r="D2430" s="24">
        <v>474740</v>
      </c>
      <c r="E2430" s="26" t="s">
        <v>13906</v>
      </c>
      <c r="F2430" s="25">
        <v>500</v>
      </c>
      <c r="G2430" s="24" t="s">
        <v>13425</v>
      </c>
      <c r="H2430" s="26" t="s">
        <v>37</v>
      </c>
      <c r="I2430" s="24" t="s">
        <v>13426</v>
      </c>
      <c r="J2430">
        <f>VLOOKUP(E2430,自助机!E:H,4,FALSE)</f>
        <v>500</v>
      </c>
      <c r="K2430" t="str">
        <f t="shared" si="38"/>
        <v/>
      </c>
    </row>
    <row r="2431" spans="1:11" ht="14.25" hidden="1" customHeight="1">
      <c r="A2431" s="30">
        <v>42915</v>
      </c>
      <c r="B2431" s="24" t="s">
        <v>13907</v>
      </c>
      <c r="C2431" s="26" t="s">
        <v>13908</v>
      </c>
      <c r="D2431" s="24">
        <v>461830</v>
      </c>
      <c r="E2431" s="26" t="s">
        <v>13909</v>
      </c>
      <c r="F2431" s="25">
        <v>1000</v>
      </c>
      <c r="G2431" s="24" t="s">
        <v>13425</v>
      </c>
      <c r="H2431" s="26" t="s">
        <v>37</v>
      </c>
      <c r="I2431" s="24" t="s">
        <v>13426</v>
      </c>
      <c r="J2431">
        <f>VLOOKUP(E2431,自助机!E:H,4,FALSE)</f>
        <v>1000</v>
      </c>
      <c r="K2431" t="str">
        <f t="shared" si="38"/>
        <v/>
      </c>
    </row>
    <row r="2432" spans="1:11" ht="14.25" hidden="1" customHeight="1">
      <c r="A2432" s="30">
        <v>42915</v>
      </c>
      <c r="B2432" s="24" t="s">
        <v>13910</v>
      </c>
      <c r="C2432" s="26" t="s">
        <v>13911</v>
      </c>
      <c r="D2432" s="24">
        <v>458166</v>
      </c>
      <c r="E2432" s="26" t="s">
        <v>13912</v>
      </c>
      <c r="F2432" s="25">
        <v>2000</v>
      </c>
      <c r="G2432" s="24" t="s">
        <v>13425</v>
      </c>
      <c r="H2432" s="26" t="s">
        <v>37</v>
      </c>
      <c r="I2432" s="24" t="s">
        <v>13426</v>
      </c>
      <c r="J2432">
        <f>VLOOKUP(E2432,自助机!E:H,4,FALSE)</f>
        <v>2000</v>
      </c>
      <c r="K2432" t="str">
        <f t="shared" si="38"/>
        <v/>
      </c>
    </row>
    <row r="2433" spans="1:11" ht="14.25" hidden="1" customHeight="1">
      <c r="A2433" s="30">
        <v>42915</v>
      </c>
      <c r="B2433" s="24" t="s">
        <v>13913</v>
      </c>
      <c r="C2433" s="26" t="s">
        <v>13914</v>
      </c>
      <c r="D2433" s="24">
        <v>462044</v>
      </c>
      <c r="E2433" s="26" t="s">
        <v>13915</v>
      </c>
      <c r="F2433" s="25">
        <v>500</v>
      </c>
      <c r="G2433" s="24" t="s">
        <v>13425</v>
      </c>
      <c r="H2433" s="26" t="s">
        <v>37</v>
      </c>
      <c r="I2433" s="24" t="s">
        <v>13426</v>
      </c>
      <c r="J2433">
        <f>VLOOKUP(E2433,自助机!E:H,4,FALSE)</f>
        <v>500</v>
      </c>
      <c r="K2433" t="str">
        <f t="shared" si="38"/>
        <v/>
      </c>
    </row>
    <row r="2434" spans="1:11" ht="14.25" hidden="1" customHeight="1">
      <c r="A2434" s="30">
        <v>42915</v>
      </c>
      <c r="B2434" s="24" t="s">
        <v>13916</v>
      </c>
      <c r="C2434" s="26" t="s">
        <v>13917</v>
      </c>
      <c r="D2434" s="24">
        <v>471443</v>
      </c>
      <c r="E2434" s="26" t="s">
        <v>13918</v>
      </c>
      <c r="F2434" s="25">
        <v>442</v>
      </c>
      <c r="G2434" s="24" t="s">
        <v>13425</v>
      </c>
      <c r="H2434" s="26" t="s">
        <v>37</v>
      </c>
      <c r="I2434" s="24" t="s">
        <v>13426</v>
      </c>
      <c r="J2434">
        <f>VLOOKUP(E2434,自助机!E:H,4,FALSE)</f>
        <v>442</v>
      </c>
      <c r="K2434" t="str">
        <f t="shared" si="38"/>
        <v/>
      </c>
    </row>
    <row r="2435" spans="1:11" ht="14.25" hidden="1" customHeight="1">
      <c r="A2435" s="30">
        <v>42915</v>
      </c>
      <c r="B2435" s="24" t="s">
        <v>13919</v>
      </c>
      <c r="C2435" s="26" t="s">
        <v>13920</v>
      </c>
      <c r="D2435" s="24">
        <v>471147</v>
      </c>
      <c r="E2435" s="26" t="s">
        <v>13921</v>
      </c>
      <c r="F2435" s="25">
        <v>300</v>
      </c>
      <c r="G2435" s="24" t="s">
        <v>13425</v>
      </c>
      <c r="H2435" s="26" t="s">
        <v>37</v>
      </c>
      <c r="I2435" s="24" t="s">
        <v>13426</v>
      </c>
      <c r="J2435">
        <f>VLOOKUP(E2435,自助机!E:H,4,FALSE)</f>
        <v>300</v>
      </c>
      <c r="K2435" t="str">
        <f t="shared" si="38"/>
        <v/>
      </c>
    </row>
    <row r="2436" spans="1:11" ht="14.25" hidden="1" customHeight="1">
      <c r="A2436" s="30">
        <v>42915</v>
      </c>
      <c r="B2436" s="24" t="s">
        <v>13922</v>
      </c>
      <c r="C2436" s="26" t="s">
        <v>13923</v>
      </c>
      <c r="D2436" s="24">
        <v>471555</v>
      </c>
      <c r="E2436" s="26" t="s">
        <v>13924</v>
      </c>
      <c r="F2436" s="25">
        <v>20</v>
      </c>
      <c r="G2436" s="24" t="s">
        <v>13425</v>
      </c>
      <c r="H2436" s="26" t="s">
        <v>37</v>
      </c>
      <c r="I2436" s="24" t="s">
        <v>13426</v>
      </c>
      <c r="J2436">
        <f>VLOOKUP(E2436,自助机!E:H,4,FALSE)</f>
        <v>20</v>
      </c>
      <c r="K2436" t="str">
        <f t="shared" si="38"/>
        <v/>
      </c>
    </row>
    <row r="2437" spans="1:11" ht="14.25" hidden="1" customHeight="1">
      <c r="A2437" s="30">
        <v>42915</v>
      </c>
      <c r="B2437" s="24" t="s">
        <v>13925</v>
      </c>
      <c r="C2437" s="26" t="s">
        <v>67</v>
      </c>
      <c r="D2437" s="24">
        <v>472360</v>
      </c>
      <c r="E2437" s="26" t="s">
        <v>13926</v>
      </c>
      <c r="F2437" s="25">
        <v>4000</v>
      </c>
      <c r="G2437" s="24" t="s">
        <v>13425</v>
      </c>
      <c r="H2437" s="26" t="s">
        <v>37</v>
      </c>
      <c r="I2437" s="24" t="s">
        <v>13426</v>
      </c>
      <c r="J2437">
        <f>VLOOKUP(E2437,自助机!E:H,4,FALSE)</f>
        <v>4000</v>
      </c>
      <c r="K2437" t="str">
        <f t="shared" si="38"/>
        <v/>
      </c>
    </row>
    <row r="2438" spans="1:11" ht="14.25" hidden="1" customHeight="1">
      <c r="A2438" s="30">
        <v>42915</v>
      </c>
      <c r="B2438" s="24" t="s">
        <v>13927</v>
      </c>
      <c r="C2438" s="26" t="s">
        <v>937</v>
      </c>
      <c r="D2438" s="24">
        <v>467504</v>
      </c>
      <c r="E2438" s="26" t="s">
        <v>13928</v>
      </c>
      <c r="F2438" s="25">
        <v>2900</v>
      </c>
      <c r="G2438" s="24" t="s">
        <v>13425</v>
      </c>
      <c r="H2438" s="26" t="s">
        <v>37</v>
      </c>
      <c r="I2438" s="24" t="s">
        <v>13426</v>
      </c>
      <c r="J2438">
        <f>VLOOKUP(E2438,自助机!E:H,4,FALSE)</f>
        <v>2900</v>
      </c>
      <c r="K2438" t="str">
        <f t="shared" ref="K2438:K2501" si="39">IF(J2438=F2438,"",1)</f>
        <v/>
      </c>
    </row>
    <row r="2439" spans="1:11" ht="14.25" hidden="1" customHeight="1">
      <c r="A2439" s="30">
        <v>42915</v>
      </c>
      <c r="B2439" s="24" t="s">
        <v>13570</v>
      </c>
      <c r="C2439" s="26" t="s">
        <v>13571</v>
      </c>
      <c r="D2439" s="24">
        <v>462396</v>
      </c>
      <c r="E2439" s="26" t="s">
        <v>13929</v>
      </c>
      <c r="F2439" s="25">
        <v>20</v>
      </c>
      <c r="G2439" s="24" t="s">
        <v>13425</v>
      </c>
      <c r="H2439" s="26" t="s">
        <v>37</v>
      </c>
      <c r="I2439" s="24" t="s">
        <v>13426</v>
      </c>
      <c r="J2439">
        <f>VLOOKUP(E2439,自助机!E:H,4,FALSE)</f>
        <v>20</v>
      </c>
      <c r="K2439" t="str">
        <f t="shared" si="39"/>
        <v/>
      </c>
    </row>
    <row r="2440" spans="1:11" ht="14.25" hidden="1" customHeight="1">
      <c r="A2440" s="30">
        <v>42915</v>
      </c>
      <c r="B2440" s="24" t="s">
        <v>13930</v>
      </c>
      <c r="C2440" s="26" t="s">
        <v>13931</v>
      </c>
      <c r="D2440" s="24">
        <v>470082</v>
      </c>
      <c r="E2440" s="26" t="s">
        <v>13932</v>
      </c>
      <c r="F2440" s="25">
        <v>20</v>
      </c>
      <c r="G2440" s="24" t="s">
        <v>13425</v>
      </c>
      <c r="H2440" s="26" t="s">
        <v>37</v>
      </c>
      <c r="I2440" s="24" t="s">
        <v>13426</v>
      </c>
      <c r="J2440">
        <f>VLOOKUP(E2440,自助机!E:H,4,FALSE)</f>
        <v>20</v>
      </c>
      <c r="K2440" t="str">
        <f t="shared" si="39"/>
        <v/>
      </c>
    </row>
    <row r="2441" spans="1:11" ht="14.25" hidden="1" customHeight="1">
      <c r="A2441" s="30">
        <v>42915</v>
      </c>
      <c r="B2441" s="24" t="s">
        <v>13887</v>
      </c>
      <c r="C2441" s="26" t="s">
        <v>13888</v>
      </c>
      <c r="D2441" s="24">
        <v>459848</v>
      </c>
      <c r="E2441" s="26" t="s">
        <v>13933</v>
      </c>
      <c r="F2441" s="25">
        <v>500</v>
      </c>
      <c r="G2441" s="24" t="s">
        <v>13425</v>
      </c>
      <c r="H2441" s="26" t="s">
        <v>37</v>
      </c>
      <c r="I2441" s="24" t="s">
        <v>13426</v>
      </c>
      <c r="J2441">
        <f>VLOOKUP(E2441,自助机!E:H,4,FALSE)</f>
        <v>500</v>
      </c>
      <c r="K2441" t="str">
        <f t="shared" si="39"/>
        <v/>
      </c>
    </row>
    <row r="2442" spans="1:11" ht="14.25" hidden="1" customHeight="1">
      <c r="A2442" s="30">
        <v>42915</v>
      </c>
      <c r="B2442" s="24" t="s">
        <v>13934</v>
      </c>
      <c r="C2442" s="26" t="s">
        <v>13935</v>
      </c>
      <c r="D2442" s="24">
        <v>462487</v>
      </c>
      <c r="E2442" s="26" t="s">
        <v>13936</v>
      </c>
      <c r="F2442" s="25">
        <v>10</v>
      </c>
      <c r="G2442" s="24" t="s">
        <v>13425</v>
      </c>
      <c r="H2442" s="26" t="s">
        <v>37</v>
      </c>
      <c r="I2442" s="24" t="s">
        <v>13426</v>
      </c>
      <c r="J2442">
        <f>VLOOKUP(E2442,自助机!E:H,4,FALSE)</f>
        <v>10</v>
      </c>
      <c r="K2442" t="str">
        <f t="shared" si="39"/>
        <v/>
      </c>
    </row>
    <row r="2443" spans="1:11" ht="14.25" hidden="1" customHeight="1">
      <c r="A2443" s="30">
        <v>42915</v>
      </c>
      <c r="B2443" s="24" t="s">
        <v>13937</v>
      </c>
      <c r="C2443" s="26" t="s">
        <v>13938</v>
      </c>
      <c r="D2443" s="24">
        <v>475087</v>
      </c>
      <c r="E2443" s="26" t="s">
        <v>13939</v>
      </c>
      <c r="F2443" s="25">
        <v>1000</v>
      </c>
      <c r="G2443" s="24" t="s">
        <v>13425</v>
      </c>
      <c r="H2443" s="26" t="s">
        <v>37</v>
      </c>
      <c r="I2443" s="24" t="s">
        <v>13426</v>
      </c>
      <c r="J2443">
        <f>VLOOKUP(E2443,自助机!E:H,4,FALSE)</f>
        <v>1000</v>
      </c>
      <c r="K2443" t="str">
        <f t="shared" si="39"/>
        <v/>
      </c>
    </row>
    <row r="2444" spans="1:11" ht="14.25" hidden="1" customHeight="1">
      <c r="A2444" s="30">
        <v>42915</v>
      </c>
      <c r="B2444" s="24" t="s">
        <v>13940</v>
      </c>
      <c r="C2444" s="26" t="s">
        <v>13941</v>
      </c>
      <c r="D2444" s="24">
        <v>467624</v>
      </c>
      <c r="E2444" s="26" t="s">
        <v>13942</v>
      </c>
      <c r="F2444" s="25">
        <v>300</v>
      </c>
      <c r="G2444" s="24" t="s">
        <v>13425</v>
      </c>
      <c r="H2444" s="26" t="s">
        <v>37</v>
      </c>
      <c r="I2444" s="24" t="s">
        <v>13426</v>
      </c>
      <c r="J2444">
        <f>VLOOKUP(E2444,自助机!E:H,4,FALSE)</f>
        <v>300</v>
      </c>
      <c r="K2444" t="str">
        <f t="shared" si="39"/>
        <v/>
      </c>
    </row>
    <row r="2445" spans="1:11" ht="14.25" hidden="1" customHeight="1">
      <c r="A2445" s="30">
        <v>42915</v>
      </c>
      <c r="B2445" s="24" t="s">
        <v>13943</v>
      </c>
      <c r="C2445" s="26" t="s">
        <v>13944</v>
      </c>
      <c r="D2445" s="24">
        <v>467635</v>
      </c>
      <c r="E2445" s="26" t="s">
        <v>13945</v>
      </c>
      <c r="F2445" s="25">
        <v>1000</v>
      </c>
      <c r="G2445" s="24" t="s">
        <v>13425</v>
      </c>
      <c r="H2445" s="26" t="s">
        <v>37</v>
      </c>
      <c r="I2445" s="24" t="s">
        <v>13426</v>
      </c>
      <c r="J2445">
        <f>VLOOKUP(E2445,自助机!E:H,4,FALSE)</f>
        <v>1000</v>
      </c>
      <c r="K2445" t="str">
        <f t="shared" si="39"/>
        <v/>
      </c>
    </row>
    <row r="2446" spans="1:11" ht="14.25" hidden="1" customHeight="1">
      <c r="A2446" s="30">
        <v>42915</v>
      </c>
      <c r="B2446" s="24" t="s">
        <v>13946</v>
      </c>
      <c r="C2446" s="26" t="s">
        <v>13947</v>
      </c>
      <c r="D2446" s="24">
        <v>468422</v>
      </c>
      <c r="E2446" s="26" t="s">
        <v>13948</v>
      </c>
      <c r="F2446" s="25">
        <v>70</v>
      </c>
      <c r="G2446" s="24" t="s">
        <v>13425</v>
      </c>
      <c r="H2446" s="26" t="s">
        <v>37</v>
      </c>
      <c r="I2446" s="24" t="s">
        <v>13426</v>
      </c>
      <c r="J2446">
        <f>VLOOKUP(E2446,自助机!E:H,4,FALSE)</f>
        <v>70</v>
      </c>
      <c r="K2446" t="str">
        <f t="shared" si="39"/>
        <v/>
      </c>
    </row>
    <row r="2447" spans="1:11" ht="14.25" hidden="1" customHeight="1">
      <c r="A2447" s="30">
        <v>42915</v>
      </c>
      <c r="B2447" s="24" t="s">
        <v>13949</v>
      </c>
      <c r="C2447" s="26" t="s">
        <v>13950</v>
      </c>
      <c r="D2447" s="24">
        <v>468857</v>
      </c>
      <c r="E2447" s="26" t="s">
        <v>13951</v>
      </c>
      <c r="F2447" s="25">
        <v>100</v>
      </c>
      <c r="G2447" s="24" t="s">
        <v>13425</v>
      </c>
      <c r="H2447" s="26" t="s">
        <v>37</v>
      </c>
      <c r="I2447" s="24" t="s">
        <v>13426</v>
      </c>
      <c r="J2447">
        <f>VLOOKUP(E2447,自助机!E:H,4,FALSE)</f>
        <v>100</v>
      </c>
      <c r="K2447" t="str">
        <f t="shared" si="39"/>
        <v/>
      </c>
    </row>
    <row r="2448" spans="1:11" ht="14.25" hidden="1" customHeight="1">
      <c r="A2448" s="30">
        <v>42915</v>
      </c>
      <c r="B2448" s="24" t="s">
        <v>13505</v>
      </c>
      <c r="C2448" s="26" t="s">
        <v>13506</v>
      </c>
      <c r="D2448" s="24">
        <v>464955</v>
      </c>
      <c r="E2448" s="26" t="s">
        <v>13952</v>
      </c>
      <c r="F2448" s="25">
        <v>2000</v>
      </c>
      <c r="G2448" s="24" t="s">
        <v>13425</v>
      </c>
      <c r="H2448" s="26" t="s">
        <v>37</v>
      </c>
      <c r="I2448" s="24" t="s">
        <v>13426</v>
      </c>
      <c r="J2448">
        <f>VLOOKUP(E2448,自助机!E:H,4,FALSE)</f>
        <v>2000</v>
      </c>
      <c r="K2448" t="str">
        <f t="shared" si="39"/>
        <v/>
      </c>
    </row>
    <row r="2449" spans="1:11" ht="14.25" hidden="1" customHeight="1">
      <c r="A2449" s="30">
        <v>42915</v>
      </c>
      <c r="B2449" s="24" t="s">
        <v>13953</v>
      </c>
      <c r="C2449" s="26" t="s">
        <v>13954</v>
      </c>
      <c r="D2449" s="24">
        <v>470928</v>
      </c>
      <c r="E2449" s="26" t="s">
        <v>13955</v>
      </c>
      <c r="F2449" s="25">
        <v>100</v>
      </c>
      <c r="G2449" s="24" t="s">
        <v>13425</v>
      </c>
      <c r="H2449" s="26" t="s">
        <v>37</v>
      </c>
      <c r="I2449" s="24" t="s">
        <v>13426</v>
      </c>
      <c r="J2449">
        <f>VLOOKUP(E2449,自助机!E:H,4,FALSE)</f>
        <v>100</v>
      </c>
      <c r="K2449" t="str">
        <f t="shared" si="39"/>
        <v/>
      </c>
    </row>
    <row r="2450" spans="1:11" ht="14.25" hidden="1" customHeight="1">
      <c r="A2450" s="30">
        <v>42915</v>
      </c>
      <c r="B2450" s="24" t="s">
        <v>13956</v>
      </c>
      <c r="C2450" s="26" t="s">
        <v>13957</v>
      </c>
      <c r="D2450" s="24">
        <v>470931</v>
      </c>
      <c r="E2450" s="26" t="s">
        <v>13958</v>
      </c>
      <c r="F2450" s="25">
        <v>200</v>
      </c>
      <c r="G2450" s="24" t="s">
        <v>13425</v>
      </c>
      <c r="H2450" s="26" t="s">
        <v>37</v>
      </c>
      <c r="I2450" s="24" t="s">
        <v>13426</v>
      </c>
      <c r="J2450">
        <f>VLOOKUP(E2450,自助机!E:H,4,FALSE)</f>
        <v>200</v>
      </c>
      <c r="K2450" t="str">
        <f t="shared" si="39"/>
        <v/>
      </c>
    </row>
    <row r="2451" spans="1:11" ht="14.25" hidden="1" customHeight="1">
      <c r="A2451" s="30">
        <v>42915</v>
      </c>
      <c r="B2451" s="24" t="s">
        <v>13959</v>
      </c>
      <c r="C2451" s="26" t="s">
        <v>13960</v>
      </c>
      <c r="D2451" s="24">
        <v>471400</v>
      </c>
      <c r="E2451" s="26" t="s">
        <v>13961</v>
      </c>
      <c r="F2451" s="25">
        <v>300</v>
      </c>
      <c r="G2451" s="24" t="s">
        <v>13425</v>
      </c>
      <c r="H2451" s="26" t="s">
        <v>37</v>
      </c>
      <c r="I2451" s="24" t="s">
        <v>13426</v>
      </c>
      <c r="J2451">
        <f>VLOOKUP(E2451,自助机!E:H,4,FALSE)</f>
        <v>300</v>
      </c>
      <c r="K2451" t="str">
        <f t="shared" si="39"/>
        <v/>
      </c>
    </row>
    <row r="2452" spans="1:11" ht="14.25" hidden="1" customHeight="1">
      <c r="A2452" s="30">
        <v>42915</v>
      </c>
      <c r="B2452" s="24" t="s">
        <v>13637</v>
      </c>
      <c r="C2452" s="26" t="s">
        <v>13638</v>
      </c>
      <c r="D2452" s="24">
        <v>464881</v>
      </c>
      <c r="E2452" s="26" t="s">
        <v>13962</v>
      </c>
      <c r="F2452" s="25">
        <v>500</v>
      </c>
      <c r="G2452" s="24" t="s">
        <v>13425</v>
      </c>
      <c r="H2452" s="26" t="s">
        <v>37</v>
      </c>
      <c r="I2452" s="24" t="s">
        <v>13426</v>
      </c>
      <c r="J2452">
        <f>VLOOKUP(E2452,自助机!E:H,4,FALSE)</f>
        <v>500</v>
      </c>
      <c r="K2452" t="str">
        <f t="shared" si="39"/>
        <v/>
      </c>
    </row>
    <row r="2453" spans="1:11" ht="14.25" hidden="1" customHeight="1">
      <c r="A2453" s="30">
        <v>42915</v>
      </c>
      <c r="B2453" s="24" t="s">
        <v>13963</v>
      </c>
      <c r="C2453" s="26" t="s">
        <v>13964</v>
      </c>
      <c r="D2453" s="24">
        <v>471817</v>
      </c>
      <c r="E2453" s="26" t="s">
        <v>13965</v>
      </c>
      <c r="F2453" s="25">
        <v>300</v>
      </c>
      <c r="G2453" s="24" t="s">
        <v>13425</v>
      </c>
      <c r="H2453" s="26" t="s">
        <v>37</v>
      </c>
      <c r="I2453" s="24" t="s">
        <v>13426</v>
      </c>
      <c r="J2453">
        <f>VLOOKUP(E2453,自助机!E:H,4,FALSE)</f>
        <v>300</v>
      </c>
      <c r="K2453" t="str">
        <f t="shared" si="39"/>
        <v/>
      </c>
    </row>
    <row r="2454" spans="1:11" ht="14.25" hidden="1" customHeight="1">
      <c r="A2454" s="30">
        <v>42915</v>
      </c>
      <c r="B2454" s="24" t="s">
        <v>13700</v>
      </c>
      <c r="C2454" s="26" t="s">
        <v>13701</v>
      </c>
      <c r="D2454" s="24">
        <v>473139</v>
      </c>
      <c r="E2454" s="26" t="s">
        <v>13966</v>
      </c>
      <c r="F2454" s="25">
        <v>12</v>
      </c>
      <c r="G2454" s="24" t="s">
        <v>13425</v>
      </c>
      <c r="H2454" s="26" t="s">
        <v>37</v>
      </c>
      <c r="I2454" s="24" t="s">
        <v>13426</v>
      </c>
      <c r="J2454">
        <f>VLOOKUP(E2454,自助机!E:H,4,FALSE)</f>
        <v>12</v>
      </c>
      <c r="K2454" t="str">
        <f t="shared" si="39"/>
        <v/>
      </c>
    </row>
    <row r="2455" spans="1:11" ht="14.25" hidden="1" customHeight="1">
      <c r="A2455" s="30">
        <v>42915</v>
      </c>
      <c r="B2455" s="24" t="s">
        <v>13967</v>
      </c>
      <c r="C2455" s="26" t="s">
        <v>13968</v>
      </c>
      <c r="D2455" s="24">
        <v>475104</v>
      </c>
      <c r="E2455" s="26" t="s">
        <v>13969</v>
      </c>
      <c r="F2455" s="25">
        <v>200</v>
      </c>
      <c r="G2455" s="24" t="s">
        <v>13425</v>
      </c>
      <c r="H2455" s="26" t="s">
        <v>37</v>
      </c>
      <c r="I2455" s="24" t="s">
        <v>13426</v>
      </c>
      <c r="J2455">
        <f>VLOOKUP(E2455,自助机!E:H,4,FALSE)</f>
        <v>200</v>
      </c>
      <c r="K2455" t="str">
        <f t="shared" si="39"/>
        <v/>
      </c>
    </row>
    <row r="2456" spans="1:11" ht="14.25" hidden="1" customHeight="1">
      <c r="A2456" s="30">
        <v>42915</v>
      </c>
      <c r="B2456" s="24" t="s">
        <v>13709</v>
      </c>
      <c r="C2456" s="26" t="s">
        <v>3253</v>
      </c>
      <c r="D2456" s="24">
        <v>469239</v>
      </c>
      <c r="E2456" s="26" t="s">
        <v>13970</v>
      </c>
      <c r="F2456" s="25">
        <v>200</v>
      </c>
      <c r="G2456" s="24" t="s">
        <v>13425</v>
      </c>
      <c r="H2456" s="26" t="s">
        <v>37</v>
      </c>
      <c r="I2456" s="24" t="s">
        <v>13426</v>
      </c>
      <c r="J2456">
        <f>VLOOKUP(E2456,自助机!E:H,4,FALSE)</f>
        <v>200</v>
      </c>
      <c r="K2456" t="str">
        <f t="shared" si="39"/>
        <v/>
      </c>
    </row>
    <row r="2457" spans="1:11" ht="14.25" hidden="1" customHeight="1">
      <c r="A2457" s="30">
        <v>42915</v>
      </c>
      <c r="B2457" s="24" t="s">
        <v>13971</v>
      </c>
      <c r="C2457" s="26" t="s">
        <v>13972</v>
      </c>
      <c r="D2457" s="24">
        <v>469253</v>
      </c>
      <c r="E2457" s="26" t="s">
        <v>13973</v>
      </c>
      <c r="F2457" s="25">
        <v>200</v>
      </c>
      <c r="G2457" s="24" t="s">
        <v>13425</v>
      </c>
      <c r="H2457" s="26" t="s">
        <v>37</v>
      </c>
      <c r="I2457" s="24" t="s">
        <v>13426</v>
      </c>
      <c r="J2457">
        <f>VLOOKUP(E2457,自助机!E:H,4,FALSE)</f>
        <v>200</v>
      </c>
      <c r="K2457" t="str">
        <f t="shared" si="39"/>
        <v/>
      </c>
    </row>
    <row r="2458" spans="1:11" ht="14.25" hidden="1" customHeight="1">
      <c r="A2458" s="30">
        <v>42915</v>
      </c>
      <c r="B2458" s="24" t="s">
        <v>13974</v>
      </c>
      <c r="C2458" s="26" t="s">
        <v>13975</v>
      </c>
      <c r="D2458" s="24">
        <v>469261</v>
      </c>
      <c r="E2458" s="26" t="s">
        <v>13976</v>
      </c>
      <c r="F2458" s="25">
        <v>800</v>
      </c>
      <c r="G2458" s="24" t="s">
        <v>13425</v>
      </c>
      <c r="H2458" s="26" t="s">
        <v>37</v>
      </c>
      <c r="I2458" s="24" t="s">
        <v>13426</v>
      </c>
      <c r="J2458">
        <f>VLOOKUP(E2458,自助机!E:H,4,FALSE)</f>
        <v>800</v>
      </c>
      <c r="K2458" t="str">
        <f t="shared" si="39"/>
        <v/>
      </c>
    </row>
    <row r="2459" spans="1:11" ht="14.25" hidden="1" customHeight="1">
      <c r="A2459" s="30">
        <v>42915</v>
      </c>
      <c r="B2459" s="24" t="s">
        <v>13977</v>
      </c>
      <c r="C2459" s="26" t="s">
        <v>13978</v>
      </c>
      <c r="D2459" s="24">
        <v>469345</v>
      </c>
      <c r="E2459" s="26" t="s">
        <v>13979</v>
      </c>
      <c r="F2459" s="25">
        <v>500</v>
      </c>
      <c r="G2459" s="24" t="s">
        <v>13425</v>
      </c>
      <c r="H2459" s="26" t="s">
        <v>37</v>
      </c>
      <c r="I2459" s="24" t="s">
        <v>13426</v>
      </c>
      <c r="J2459">
        <f>VLOOKUP(E2459,自助机!E:H,4,FALSE)</f>
        <v>500</v>
      </c>
      <c r="K2459" t="str">
        <f t="shared" si="39"/>
        <v/>
      </c>
    </row>
    <row r="2460" spans="1:11" ht="14.25" hidden="1" customHeight="1">
      <c r="A2460" s="30">
        <v>42915</v>
      </c>
      <c r="B2460" s="24" t="s">
        <v>13980</v>
      </c>
      <c r="C2460" s="26" t="s">
        <v>13981</v>
      </c>
      <c r="D2460" s="24">
        <v>459911</v>
      </c>
      <c r="E2460" s="26" t="s">
        <v>13982</v>
      </c>
      <c r="F2460" s="25">
        <v>300</v>
      </c>
      <c r="G2460" s="24" t="s">
        <v>13425</v>
      </c>
      <c r="H2460" s="26" t="s">
        <v>37</v>
      </c>
      <c r="I2460" s="24" t="s">
        <v>13426</v>
      </c>
      <c r="J2460">
        <f>VLOOKUP(E2460,自助机!E:H,4,FALSE)</f>
        <v>300</v>
      </c>
      <c r="K2460" t="str">
        <f t="shared" si="39"/>
        <v/>
      </c>
    </row>
    <row r="2461" spans="1:11" ht="14.25" hidden="1" customHeight="1">
      <c r="A2461" s="30">
        <v>42915</v>
      </c>
      <c r="B2461" s="24" t="s">
        <v>13983</v>
      </c>
      <c r="C2461" s="26" t="s">
        <v>13984</v>
      </c>
      <c r="D2461" s="24">
        <v>471641</v>
      </c>
      <c r="E2461" s="26" t="s">
        <v>13985</v>
      </c>
      <c r="F2461" s="25">
        <v>20</v>
      </c>
      <c r="G2461" s="24" t="s">
        <v>13425</v>
      </c>
      <c r="H2461" s="26" t="s">
        <v>37</v>
      </c>
      <c r="I2461" s="24" t="s">
        <v>13426</v>
      </c>
      <c r="J2461">
        <f>VLOOKUP(E2461,自助机!E:H,4,FALSE)</f>
        <v>20</v>
      </c>
      <c r="K2461" t="str">
        <f t="shared" si="39"/>
        <v/>
      </c>
    </row>
    <row r="2462" spans="1:11" ht="14.25" hidden="1" customHeight="1">
      <c r="A2462" s="30">
        <v>42915</v>
      </c>
      <c r="B2462" s="24" t="s">
        <v>13986</v>
      </c>
      <c r="C2462" s="26" t="s">
        <v>13987</v>
      </c>
      <c r="D2462" s="24">
        <v>473363</v>
      </c>
      <c r="E2462" s="26" t="s">
        <v>13988</v>
      </c>
      <c r="F2462" s="25">
        <v>20</v>
      </c>
      <c r="G2462" s="24" t="s">
        <v>13425</v>
      </c>
      <c r="H2462" s="26" t="s">
        <v>37</v>
      </c>
      <c r="I2462" s="24" t="s">
        <v>13426</v>
      </c>
      <c r="J2462">
        <f>VLOOKUP(E2462,自助机!E:H,4,FALSE)</f>
        <v>20</v>
      </c>
      <c r="K2462" t="str">
        <f t="shared" si="39"/>
        <v/>
      </c>
    </row>
    <row r="2463" spans="1:11" ht="14.25" hidden="1" customHeight="1">
      <c r="A2463" s="30">
        <v>42915</v>
      </c>
      <c r="B2463" s="24" t="s">
        <v>13959</v>
      </c>
      <c r="C2463" s="26" t="s">
        <v>13960</v>
      </c>
      <c r="D2463" s="24">
        <v>473575</v>
      </c>
      <c r="E2463" s="26" t="s">
        <v>13989</v>
      </c>
      <c r="F2463" s="25">
        <v>200</v>
      </c>
      <c r="G2463" s="24" t="s">
        <v>13425</v>
      </c>
      <c r="H2463" s="26" t="s">
        <v>37</v>
      </c>
      <c r="I2463" s="24" t="s">
        <v>13426</v>
      </c>
      <c r="J2463">
        <f>VLOOKUP(E2463,自助机!E:H,4,FALSE)</f>
        <v>200</v>
      </c>
      <c r="K2463" t="str">
        <f t="shared" si="39"/>
        <v/>
      </c>
    </row>
    <row r="2464" spans="1:11" ht="14.25" hidden="1" customHeight="1">
      <c r="A2464" s="30">
        <v>42915</v>
      </c>
      <c r="B2464" s="24" t="s">
        <v>13990</v>
      </c>
      <c r="C2464" s="26" t="s">
        <v>13991</v>
      </c>
      <c r="D2464" s="24">
        <v>469448</v>
      </c>
      <c r="E2464" s="26" t="s">
        <v>13992</v>
      </c>
      <c r="F2464" s="25">
        <v>200</v>
      </c>
      <c r="G2464" s="24" t="s">
        <v>13425</v>
      </c>
      <c r="H2464" s="26" t="s">
        <v>37</v>
      </c>
      <c r="I2464" s="24" t="s">
        <v>13426</v>
      </c>
      <c r="J2464">
        <f>VLOOKUP(E2464,自助机!E:H,4,FALSE)</f>
        <v>200</v>
      </c>
      <c r="K2464" t="str">
        <f t="shared" si="39"/>
        <v/>
      </c>
    </row>
    <row r="2465" spans="1:11" ht="14.25" hidden="1" customHeight="1">
      <c r="A2465" s="30">
        <v>42915</v>
      </c>
      <c r="B2465" s="24" t="s">
        <v>13526</v>
      </c>
      <c r="C2465" s="26" t="s">
        <v>13527</v>
      </c>
      <c r="D2465" s="24">
        <v>469527</v>
      </c>
      <c r="E2465" s="26" t="s">
        <v>13993</v>
      </c>
      <c r="F2465" s="25">
        <v>1000</v>
      </c>
      <c r="G2465" s="24" t="s">
        <v>13425</v>
      </c>
      <c r="H2465" s="26" t="s">
        <v>37</v>
      </c>
      <c r="I2465" s="24" t="s">
        <v>13426</v>
      </c>
      <c r="J2465">
        <f>VLOOKUP(E2465,自助机!E:H,4,FALSE)</f>
        <v>1000</v>
      </c>
      <c r="K2465" t="str">
        <f t="shared" si="39"/>
        <v/>
      </c>
    </row>
    <row r="2466" spans="1:11" ht="14.25" hidden="1" customHeight="1">
      <c r="A2466" s="30">
        <v>42915</v>
      </c>
      <c r="B2466" s="24" t="s">
        <v>13994</v>
      </c>
      <c r="C2466" s="26" t="s">
        <v>13995</v>
      </c>
      <c r="D2466" s="24">
        <v>469618</v>
      </c>
      <c r="E2466" s="26" t="s">
        <v>13996</v>
      </c>
      <c r="F2466" s="25">
        <v>1000</v>
      </c>
      <c r="G2466" s="24" t="s">
        <v>13425</v>
      </c>
      <c r="H2466" s="26" t="s">
        <v>37</v>
      </c>
      <c r="I2466" s="24" t="s">
        <v>13426</v>
      </c>
      <c r="J2466">
        <f>VLOOKUP(E2466,自助机!E:H,4,FALSE)</f>
        <v>1000</v>
      </c>
      <c r="K2466" t="str">
        <f t="shared" si="39"/>
        <v/>
      </c>
    </row>
    <row r="2467" spans="1:11" ht="14.25" hidden="1" customHeight="1">
      <c r="A2467" s="30">
        <v>42915</v>
      </c>
      <c r="B2467" s="24" t="s">
        <v>13997</v>
      </c>
      <c r="C2467" s="26" t="s">
        <v>13998</v>
      </c>
      <c r="D2467" s="24">
        <v>469765</v>
      </c>
      <c r="E2467" s="26" t="s">
        <v>13999</v>
      </c>
      <c r="F2467" s="25">
        <v>200</v>
      </c>
      <c r="G2467" s="24" t="s">
        <v>13425</v>
      </c>
      <c r="H2467" s="26" t="s">
        <v>37</v>
      </c>
      <c r="I2467" s="24" t="s">
        <v>13426</v>
      </c>
      <c r="J2467">
        <f>VLOOKUP(E2467,自助机!E:H,4,FALSE)</f>
        <v>200</v>
      </c>
      <c r="K2467" t="str">
        <f t="shared" si="39"/>
        <v/>
      </c>
    </row>
    <row r="2468" spans="1:11" ht="14.25" hidden="1" customHeight="1">
      <c r="A2468" s="30">
        <v>42915</v>
      </c>
      <c r="B2468" s="24" t="s">
        <v>13990</v>
      </c>
      <c r="C2468" s="26" t="s">
        <v>13991</v>
      </c>
      <c r="D2468" s="24">
        <v>469773</v>
      </c>
      <c r="E2468" s="26" t="s">
        <v>14000</v>
      </c>
      <c r="F2468" s="25">
        <v>1000</v>
      </c>
      <c r="G2468" s="24" t="s">
        <v>13425</v>
      </c>
      <c r="H2468" s="26" t="s">
        <v>37</v>
      </c>
      <c r="I2468" s="24" t="s">
        <v>13426</v>
      </c>
      <c r="J2468">
        <f>VLOOKUP(E2468,自助机!E:H,4,FALSE)</f>
        <v>1000</v>
      </c>
      <c r="K2468" t="str">
        <f t="shared" si="39"/>
        <v/>
      </c>
    </row>
    <row r="2469" spans="1:11" ht="14.25" hidden="1" customHeight="1">
      <c r="A2469" s="30">
        <v>42915</v>
      </c>
      <c r="B2469" s="24" t="s">
        <v>14001</v>
      </c>
      <c r="C2469" s="26" t="s">
        <v>14002</v>
      </c>
      <c r="D2469" s="24">
        <v>469832</v>
      </c>
      <c r="E2469" s="26" t="s">
        <v>14003</v>
      </c>
      <c r="F2469" s="25">
        <v>6</v>
      </c>
      <c r="G2469" s="24" t="s">
        <v>13425</v>
      </c>
      <c r="H2469" s="26" t="s">
        <v>37</v>
      </c>
      <c r="I2469" s="24" t="s">
        <v>13426</v>
      </c>
      <c r="J2469">
        <f>VLOOKUP(E2469,自助机!E:H,4,FALSE)</f>
        <v>6</v>
      </c>
      <c r="K2469" t="str">
        <f t="shared" si="39"/>
        <v/>
      </c>
    </row>
    <row r="2470" spans="1:11" ht="14.25" hidden="1" customHeight="1">
      <c r="A2470" s="30">
        <v>42915</v>
      </c>
      <c r="B2470" s="24" t="s">
        <v>14004</v>
      </c>
      <c r="C2470" s="26" t="s">
        <v>5559</v>
      </c>
      <c r="D2470" s="24">
        <v>469840</v>
      </c>
      <c r="E2470" s="26" t="s">
        <v>14005</v>
      </c>
      <c r="F2470" s="25">
        <v>6000</v>
      </c>
      <c r="G2470" s="24" t="s">
        <v>13425</v>
      </c>
      <c r="H2470" s="26" t="s">
        <v>37</v>
      </c>
      <c r="I2470" s="24" t="s">
        <v>13426</v>
      </c>
      <c r="J2470">
        <f>VLOOKUP(E2470,自助机!E:H,4,FALSE)</f>
        <v>6000</v>
      </c>
      <c r="K2470" t="str">
        <f t="shared" si="39"/>
        <v/>
      </c>
    </row>
    <row r="2471" spans="1:11" ht="14.25" hidden="1" customHeight="1">
      <c r="A2471" s="30">
        <v>42915</v>
      </c>
      <c r="B2471" s="24" t="s">
        <v>14006</v>
      </c>
      <c r="C2471" s="26" t="s">
        <v>14007</v>
      </c>
      <c r="D2471" s="24">
        <v>473752</v>
      </c>
      <c r="E2471" s="26" t="s">
        <v>14008</v>
      </c>
      <c r="F2471" s="25">
        <v>1000</v>
      </c>
      <c r="G2471" s="24" t="s">
        <v>13425</v>
      </c>
      <c r="H2471" s="26" t="s">
        <v>37</v>
      </c>
      <c r="I2471" s="24" t="s">
        <v>13426</v>
      </c>
      <c r="J2471">
        <f>VLOOKUP(E2471,自助机!E:H,4,FALSE)</f>
        <v>1000</v>
      </c>
      <c r="K2471" t="str">
        <f t="shared" si="39"/>
        <v/>
      </c>
    </row>
    <row r="2472" spans="1:11" ht="14.25" hidden="1" customHeight="1">
      <c r="A2472" s="30">
        <v>42915</v>
      </c>
      <c r="B2472" s="24" t="s">
        <v>14009</v>
      </c>
      <c r="C2472" s="26" t="s">
        <v>14010</v>
      </c>
      <c r="D2472" s="24">
        <v>473849</v>
      </c>
      <c r="E2472" s="26" t="s">
        <v>14011</v>
      </c>
      <c r="F2472" s="25">
        <v>200</v>
      </c>
      <c r="G2472" s="24" t="s">
        <v>13425</v>
      </c>
      <c r="H2472" s="26" t="s">
        <v>37</v>
      </c>
      <c r="I2472" s="24" t="s">
        <v>13426</v>
      </c>
      <c r="J2472">
        <f>VLOOKUP(E2472,自助机!E:H,4,FALSE)</f>
        <v>200</v>
      </c>
      <c r="K2472" t="str">
        <f t="shared" si="39"/>
        <v/>
      </c>
    </row>
    <row r="2473" spans="1:11" ht="14.25" hidden="1" customHeight="1">
      <c r="A2473" s="30">
        <v>42915</v>
      </c>
      <c r="B2473" s="24" t="s">
        <v>13986</v>
      </c>
      <c r="C2473" s="26" t="s">
        <v>13987</v>
      </c>
      <c r="D2473" s="24">
        <v>473912</v>
      </c>
      <c r="E2473" s="26" t="s">
        <v>14012</v>
      </c>
      <c r="F2473" s="25">
        <v>10</v>
      </c>
      <c r="G2473" s="24" t="s">
        <v>13425</v>
      </c>
      <c r="H2473" s="26" t="s">
        <v>37</v>
      </c>
      <c r="I2473" s="24" t="s">
        <v>13426</v>
      </c>
      <c r="J2473">
        <f>VLOOKUP(E2473,自助机!E:H,4,FALSE)</f>
        <v>10</v>
      </c>
      <c r="K2473" t="str">
        <f t="shared" si="39"/>
        <v/>
      </c>
    </row>
    <row r="2474" spans="1:11" ht="14.25" hidden="1" customHeight="1">
      <c r="A2474" s="30">
        <v>42915</v>
      </c>
      <c r="B2474" s="24" t="s">
        <v>13503</v>
      </c>
      <c r="C2474" s="26" t="s">
        <v>7777</v>
      </c>
      <c r="D2474" s="24">
        <v>474171</v>
      </c>
      <c r="E2474" s="26" t="s">
        <v>14013</v>
      </c>
      <c r="F2474" s="25">
        <v>200</v>
      </c>
      <c r="G2474" s="24" t="s">
        <v>13425</v>
      </c>
      <c r="H2474" s="26" t="s">
        <v>37</v>
      </c>
      <c r="I2474" s="24" t="s">
        <v>13426</v>
      </c>
      <c r="J2474">
        <f>VLOOKUP(E2474,自助机!E:H,4,FALSE)</f>
        <v>200</v>
      </c>
      <c r="K2474" t="str">
        <f t="shared" si="39"/>
        <v/>
      </c>
    </row>
    <row r="2475" spans="1:11" ht="14.25" hidden="1" customHeight="1">
      <c r="A2475" s="30">
        <v>42915</v>
      </c>
      <c r="B2475" s="24" t="s">
        <v>14014</v>
      </c>
      <c r="C2475" s="26" t="s">
        <v>14015</v>
      </c>
      <c r="D2475" s="24">
        <v>474198</v>
      </c>
      <c r="E2475" s="26" t="s">
        <v>14016</v>
      </c>
      <c r="F2475" s="25">
        <v>30</v>
      </c>
      <c r="G2475" s="24" t="s">
        <v>13425</v>
      </c>
      <c r="H2475" s="26" t="s">
        <v>37</v>
      </c>
      <c r="I2475" s="24" t="s">
        <v>13426</v>
      </c>
      <c r="J2475">
        <f>VLOOKUP(E2475,自助机!E:H,4,FALSE)</f>
        <v>30</v>
      </c>
      <c r="K2475" t="str">
        <f t="shared" si="39"/>
        <v/>
      </c>
    </row>
    <row r="2476" spans="1:11" ht="14.25" hidden="1" customHeight="1">
      <c r="A2476" s="30">
        <v>42915</v>
      </c>
      <c r="B2476" s="24" t="s">
        <v>14009</v>
      </c>
      <c r="C2476" s="26" t="s">
        <v>14010</v>
      </c>
      <c r="D2476" s="24">
        <v>474272</v>
      </c>
      <c r="E2476" s="26" t="s">
        <v>14017</v>
      </c>
      <c r="F2476" s="25">
        <v>50</v>
      </c>
      <c r="G2476" s="24" t="s">
        <v>13425</v>
      </c>
      <c r="H2476" s="26" t="s">
        <v>37</v>
      </c>
      <c r="I2476" s="24" t="s">
        <v>13426</v>
      </c>
      <c r="J2476">
        <f>VLOOKUP(E2476,自助机!E:H,4,FALSE)</f>
        <v>50</v>
      </c>
      <c r="K2476" t="str">
        <f t="shared" si="39"/>
        <v/>
      </c>
    </row>
    <row r="2477" spans="1:11" ht="14.25" hidden="1" customHeight="1">
      <c r="A2477" s="30">
        <v>42915</v>
      </c>
      <c r="B2477" s="24" t="s">
        <v>13994</v>
      </c>
      <c r="C2477" s="26" t="s">
        <v>13995</v>
      </c>
      <c r="D2477" s="24">
        <v>462333</v>
      </c>
      <c r="E2477" s="26" t="s">
        <v>14018</v>
      </c>
      <c r="F2477" s="25">
        <v>30</v>
      </c>
      <c r="G2477" s="24" t="s">
        <v>13425</v>
      </c>
      <c r="H2477" s="26" t="s">
        <v>37</v>
      </c>
      <c r="I2477" s="24" t="s">
        <v>13426</v>
      </c>
      <c r="J2477">
        <f>VLOOKUP(E2477,自助机!E:H,4,FALSE)</f>
        <v>30</v>
      </c>
      <c r="K2477" t="str">
        <f t="shared" si="39"/>
        <v/>
      </c>
    </row>
    <row r="2478" spans="1:11" ht="14.25" hidden="1" customHeight="1">
      <c r="A2478" s="30">
        <v>42915</v>
      </c>
      <c r="B2478" s="24" t="s">
        <v>14019</v>
      </c>
      <c r="C2478" s="26" t="s">
        <v>14020</v>
      </c>
      <c r="D2478" s="24">
        <v>469048</v>
      </c>
      <c r="E2478" s="26" t="s">
        <v>14021</v>
      </c>
      <c r="F2478" s="25">
        <v>700</v>
      </c>
      <c r="G2478" s="24" t="s">
        <v>13425</v>
      </c>
      <c r="H2478" s="26" t="s">
        <v>37</v>
      </c>
      <c r="I2478" s="24" t="s">
        <v>13426</v>
      </c>
      <c r="J2478">
        <f>VLOOKUP(E2478,自助机!E:H,4,FALSE)</f>
        <v>700</v>
      </c>
      <c r="K2478" t="str">
        <f t="shared" si="39"/>
        <v/>
      </c>
    </row>
    <row r="2479" spans="1:11" ht="14.25" hidden="1" customHeight="1">
      <c r="A2479" s="30">
        <v>42915</v>
      </c>
      <c r="B2479" s="24" t="s">
        <v>14022</v>
      </c>
      <c r="C2479" s="26" t="s">
        <v>14023</v>
      </c>
      <c r="D2479" s="24">
        <v>469103</v>
      </c>
      <c r="E2479" s="26" t="s">
        <v>14024</v>
      </c>
      <c r="F2479" s="25">
        <v>190</v>
      </c>
      <c r="G2479" s="24" t="s">
        <v>13425</v>
      </c>
      <c r="H2479" s="26" t="s">
        <v>37</v>
      </c>
      <c r="I2479" s="24" t="s">
        <v>13426</v>
      </c>
      <c r="J2479">
        <f>VLOOKUP(E2479,自助机!E:H,4,FALSE)</f>
        <v>190</v>
      </c>
      <c r="K2479" t="str">
        <f t="shared" si="39"/>
        <v/>
      </c>
    </row>
    <row r="2480" spans="1:11" ht="14.25" hidden="1" customHeight="1">
      <c r="A2480" s="30">
        <v>42915</v>
      </c>
      <c r="B2480" s="24" t="s">
        <v>14025</v>
      </c>
      <c r="C2480" s="26" t="s">
        <v>6961</v>
      </c>
      <c r="D2480" s="24">
        <v>469933</v>
      </c>
      <c r="E2480" s="26" t="s">
        <v>14026</v>
      </c>
      <c r="F2480" s="25">
        <v>200</v>
      </c>
      <c r="G2480" s="24" t="s">
        <v>13425</v>
      </c>
      <c r="H2480" s="26" t="s">
        <v>37</v>
      </c>
      <c r="I2480" s="24" t="s">
        <v>13426</v>
      </c>
      <c r="J2480">
        <f>VLOOKUP(E2480,自助机!E:H,4,FALSE)</f>
        <v>200</v>
      </c>
      <c r="K2480" t="str">
        <f t="shared" si="39"/>
        <v/>
      </c>
    </row>
    <row r="2481" spans="1:11" ht="14.25" hidden="1" customHeight="1">
      <c r="A2481" s="30">
        <v>42915</v>
      </c>
      <c r="B2481" s="24" t="s">
        <v>14027</v>
      </c>
      <c r="C2481" s="26" t="s">
        <v>14028</v>
      </c>
      <c r="D2481" s="24">
        <v>475108</v>
      </c>
      <c r="E2481" s="26" t="s">
        <v>14029</v>
      </c>
      <c r="F2481" s="25">
        <v>20</v>
      </c>
      <c r="G2481" s="24" t="s">
        <v>13425</v>
      </c>
      <c r="H2481" s="26" t="s">
        <v>37</v>
      </c>
      <c r="I2481" s="24" t="s">
        <v>13426</v>
      </c>
      <c r="J2481">
        <f>VLOOKUP(E2481,自助机!E:H,4,FALSE)</f>
        <v>20</v>
      </c>
      <c r="K2481" t="str">
        <f t="shared" si="39"/>
        <v/>
      </c>
    </row>
    <row r="2482" spans="1:11" ht="14.25" hidden="1" customHeight="1">
      <c r="A2482" s="30">
        <v>42915</v>
      </c>
      <c r="B2482" s="24" t="s">
        <v>13454</v>
      </c>
      <c r="C2482" s="26" t="s">
        <v>13455</v>
      </c>
      <c r="D2482" s="24">
        <v>467460</v>
      </c>
      <c r="E2482" s="26" t="s">
        <v>14030</v>
      </c>
      <c r="F2482" s="25">
        <v>180</v>
      </c>
      <c r="G2482" s="24" t="s">
        <v>13425</v>
      </c>
      <c r="H2482" s="26" t="s">
        <v>37</v>
      </c>
      <c r="I2482" s="24" t="s">
        <v>13426</v>
      </c>
      <c r="J2482">
        <f>VLOOKUP(E2482,自助机!E:H,4,FALSE)</f>
        <v>180</v>
      </c>
      <c r="K2482" t="str">
        <f t="shared" si="39"/>
        <v/>
      </c>
    </row>
    <row r="2483" spans="1:11" ht="14.25" hidden="1" customHeight="1">
      <c r="A2483" s="30">
        <v>42915</v>
      </c>
      <c r="B2483" s="24" t="s">
        <v>14031</v>
      </c>
      <c r="C2483" s="26" t="s">
        <v>14032</v>
      </c>
      <c r="D2483" s="24">
        <v>468073</v>
      </c>
      <c r="E2483" s="26" t="s">
        <v>14033</v>
      </c>
      <c r="F2483" s="25">
        <v>200</v>
      </c>
      <c r="G2483" s="24" t="s">
        <v>13425</v>
      </c>
      <c r="H2483" s="26" t="s">
        <v>37</v>
      </c>
      <c r="I2483" s="24" t="s">
        <v>13426</v>
      </c>
      <c r="J2483">
        <f>VLOOKUP(E2483,自助机!E:H,4,FALSE)</f>
        <v>200</v>
      </c>
      <c r="K2483" t="str">
        <f t="shared" si="39"/>
        <v/>
      </c>
    </row>
    <row r="2484" spans="1:11" ht="14.25" hidden="1" customHeight="1">
      <c r="A2484" s="30">
        <v>42915</v>
      </c>
      <c r="B2484" s="24" t="s">
        <v>14034</v>
      </c>
      <c r="C2484" s="26" t="s">
        <v>14035</v>
      </c>
      <c r="D2484" s="24">
        <v>469360</v>
      </c>
      <c r="E2484" s="26" t="s">
        <v>14036</v>
      </c>
      <c r="F2484" s="25">
        <v>500</v>
      </c>
      <c r="G2484" s="24" t="s">
        <v>13425</v>
      </c>
      <c r="H2484" s="26" t="s">
        <v>37</v>
      </c>
      <c r="I2484" s="24" t="s">
        <v>13426</v>
      </c>
      <c r="J2484">
        <f>VLOOKUP(E2484,自助机!E:H,4,FALSE)</f>
        <v>500</v>
      </c>
      <c r="K2484" t="str">
        <f t="shared" si="39"/>
        <v/>
      </c>
    </row>
    <row r="2485" spans="1:11" ht="14.25" hidden="1" customHeight="1">
      <c r="A2485" s="30">
        <v>42915</v>
      </c>
      <c r="B2485" s="24" t="s">
        <v>14037</v>
      </c>
      <c r="C2485" s="26" t="s">
        <v>14038</v>
      </c>
      <c r="D2485" s="24">
        <v>476439</v>
      </c>
      <c r="E2485" s="26" t="s">
        <v>14039</v>
      </c>
      <c r="F2485" s="25">
        <v>5</v>
      </c>
      <c r="G2485" s="24" t="s">
        <v>13425</v>
      </c>
      <c r="H2485" s="26" t="s">
        <v>37</v>
      </c>
      <c r="I2485" s="24" t="s">
        <v>13426</v>
      </c>
      <c r="J2485">
        <f>VLOOKUP(E2485,自助机!E:H,4,FALSE)</f>
        <v>5</v>
      </c>
      <c r="K2485" t="str">
        <f t="shared" si="39"/>
        <v/>
      </c>
    </row>
    <row r="2486" spans="1:11" ht="14.25" hidden="1" customHeight="1">
      <c r="A2486" s="30">
        <v>42915</v>
      </c>
      <c r="B2486" s="24" t="s">
        <v>14040</v>
      </c>
      <c r="C2486" s="26" t="s">
        <v>14041</v>
      </c>
      <c r="D2486" s="24">
        <v>476562</v>
      </c>
      <c r="E2486" s="26" t="s">
        <v>14042</v>
      </c>
      <c r="F2486" s="25">
        <v>60</v>
      </c>
      <c r="G2486" s="24" t="s">
        <v>13425</v>
      </c>
      <c r="H2486" s="26" t="s">
        <v>37</v>
      </c>
      <c r="I2486" s="24" t="s">
        <v>13426</v>
      </c>
      <c r="J2486">
        <f>VLOOKUP(E2486,自助机!E:H,4,FALSE)</f>
        <v>60</v>
      </c>
      <c r="K2486" t="str">
        <f t="shared" si="39"/>
        <v/>
      </c>
    </row>
    <row r="2487" spans="1:11" ht="14.25" hidden="1" customHeight="1">
      <c r="A2487" s="30">
        <v>42915</v>
      </c>
      <c r="B2487" s="24" t="s">
        <v>14043</v>
      </c>
      <c r="C2487" s="26" t="s">
        <v>14044</v>
      </c>
      <c r="D2487" s="24">
        <v>469836</v>
      </c>
      <c r="E2487" s="26" t="s">
        <v>14045</v>
      </c>
      <c r="F2487" s="25">
        <v>600</v>
      </c>
      <c r="G2487" s="24" t="s">
        <v>13425</v>
      </c>
      <c r="H2487" s="26" t="s">
        <v>37</v>
      </c>
      <c r="I2487" s="24" t="s">
        <v>13426</v>
      </c>
      <c r="J2487">
        <f>VLOOKUP(E2487,自助机!E:H,4,FALSE)</f>
        <v>600</v>
      </c>
      <c r="K2487" t="str">
        <f t="shared" si="39"/>
        <v/>
      </c>
    </row>
    <row r="2488" spans="1:11" ht="14.25" hidden="1" customHeight="1">
      <c r="A2488" s="30">
        <v>42915</v>
      </c>
      <c r="B2488" s="24" t="s">
        <v>14046</v>
      </c>
      <c r="C2488" s="26" t="s">
        <v>14047</v>
      </c>
      <c r="D2488" s="24">
        <v>477115</v>
      </c>
      <c r="E2488" s="26" t="s">
        <v>14048</v>
      </c>
      <c r="F2488" s="25">
        <v>100</v>
      </c>
      <c r="G2488" s="24" t="s">
        <v>13425</v>
      </c>
      <c r="H2488" s="26" t="s">
        <v>37</v>
      </c>
      <c r="I2488" s="24" t="s">
        <v>13426</v>
      </c>
      <c r="J2488">
        <f>VLOOKUP(E2488,自助机!E:H,4,FALSE)</f>
        <v>100</v>
      </c>
      <c r="K2488" t="str">
        <f t="shared" si="39"/>
        <v/>
      </c>
    </row>
    <row r="2489" spans="1:11" ht="14.25" hidden="1" customHeight="1">
      <c r="A2489" s="30">
        <v>42915</v>
      </c>
      <c r="B2489" s="24" t="s">
        <v>14049</v>
      </c>
      <c r="C2489" s="26" t="s">
        <v>14050</v>
      </c>
      <c r="D2489" s="24">
        <v>474257</v>
      </c>
      <c r="E2489" s="26" t="s">
        <v>14051</v>
      </c>
      <c r="F2489" s="25">
        <v>20</v>
      </c>
      <c r="G2489" s="24" t="s">
        <v>13425</v>
      </c>
      <c r="H2489" s="26" t="s">
        <v>37</v>
      </c>
      <c r="I2489" s="24" t="s">
        <v>13426</v>
      </c>
      <c r="J2489">
        <f>VLOOKUP(E2489,自助机!E:H,4,FALSE)</f>
        <v>20</v>
      </c>
      <c r="K2489" t="str">
        <f t="shared" si="39"/>
        <v/>
      </c>
    </row>
    <row r="2490" spans="1:11" ht="14.25" hidden="1" customHeight="1">
      <c r="A2490" s="30">
        <v>42915</v>
      </c>
      <c r="B2490" s="24" t="s">
        <v>14052</v>
      </c>
      <c r="C2490" s="26" t="s">
        <v>14053</v>
      </c>
      <c r="D2490" s="24">
        <v>474267</v>
      </c>
      <c r="E2490" s="26" t="s">
        <v>14054</v>
      </c>
      <c r="F2490" s="25">
        <v>20</v>
      </c>
      <c r="G2490" s="24" t="s">
        <v>13425</v>
      </c>
      <c r="H2490" s="26" t="s">
        <v>37</v>
      </c>
      <c r="I2490" s="24" t="s">
        <v>13426</v>
      </c>
      <c r="J2490">
        <f>VLOOKUP(E2490,自助机!E:H,4,FALSE)</f>
        <v>20</v>
      </c>
      <c r="K2490" t="str">
        <f t="shared" si="39"/>
        <v/>
      </c>
    </row>
    <row r="2491" spans="1:11" ht="14.25" hidden="1" customHeight="1">
      <c r="A2491" s="30">
        <v>42915</v>
      </c>
      <c r="B2491" s="24" t="s">
        <v>13660</v>
      </c>
      <c r="C2491" s="26" t="s">
        <v>13661</v>
      </c>
      <c r="D2491" s="24">
        <v>467935</v>
      </c>
      <c r="E2491" s="26" t="s">
        <v>14055</v>
      </c>
      <c r="F2491" s="25">
        <v>50</v>
      </c>
      <c r="G2491" s="24" t="s">
        <v>13425</v>
      </c>
      <c r="H2491" s="26" t="s">
        <v>37</v>
      </c>
      <c r="I2491" s="24" t="s">
        <v>13426</v>
      </c>
      <c r="J2491">
        <f>VLOOKUP(E2491,自助机!E:H,4,FALSE)</f>
        <v>50</v>
      </c>
      <c r="K2491" t="str">
        <f t="shared" si="39"/>
        <v/>
      </c>
    </row>
    <row r="2492" spans="1:11" ht="14.25" hidden="1" customHeight="1">
      <c r="A2492" s="30">
        <v>42915</v>
      </c>
      <c r="B2492" s="24" t="s">
        <v>13737</v>
      </c>
      <c r="C2492" s="26" t="s">
        <v>13738</v>
      </c>
      <c r="D2492" s="24">
        <v>474813</v>
      </c>
      <c r="E2492" s="26" t="s">
        <v>14056</v>
      </c>
      <c r="F2492" s="25">
        <v>300</v>
      </c>
      <c r="G2492" s="24" t="s">
        <v>13425</v>
      </c>
      <c r="H2492" s="26" t="s">
        <v>37</v>
      </c>
      <c r="I2492" s="24" t="s">
        <v>13426</v>
      </c>
      <c r="J2492">
        <f>VLOOKUP(E2492,自助机!E:H,4,FALSE)</f>
        <v>300</v>
      </c>
      <c r="K2492" t="str">
        <f t="shared" si="39"/>
        <v/>
      </c>
    </row>
    <row r="2493" spans="1:11" ht="14.25" hidden="1" customHeight="1">
      <c r="A2493" s="30">
        <v>42915</v>
      </c>
      <c r="B2493" s="24" t="s">
        <v>14057</v>
      </c>
      <c r="C2493" s="26" t="s">
        <v>14058</v>
      </c>
      <c r="D2493" s="24">
        <v>475270</v>
      </c>
      <c r="E2493" s="26" t="s">
        <v>14059</v>
      </c>
      <c r="F2493" s="25">
        <v>500</v>
      </c>
      <c r="G2493" s="24" t="s">
        <v>13425</v>
      </c>
      <c r="H2493" s="26" t="s">
        <v>37</v>
      </c>
      <c r="I2493" s="24" t="s">
        <v>13426</v>
      </c>
      <c r="J2493">
        <f>VLOOKUP(E2493,自助机!E:H,4,FALSE)</f>
        <v>500</v>
      </c>
      <c r="K2493" t="str">
        <f t="shared" si="39"/>
        <v/>
      </c>
    </row>
    <row r="2494" spans="1:11" ht="14.25" hidden="1" customHeight="1">
      <c r="A2494" s="30">
        <v>42915</v>
      </c>
      <c r="B2494" s="24" t="s">
        <v>13777</v>
      </c>
      <c r="C2494" s="26" t="s">
        <v>13778</v>
      </c>
      <c r="D2494" s="24">
        <v>473295</v>
      </c>
      <c r="E2494" s="26" t="s">
        <v>14060</v>
      </c>
      <c r="F2494" s="25">
        <v>10</v>
      </c>
      <c r="G2494" s="24" t="s">
        <v>13425</v>
      </c>
      <c r="H2494" s="26" t="s">
        <v>37</v>
      </c>
      <c r="I2494" s="24" t="s">
        <v>13426</v>
      </c>
      <c r="J2494">
        <f>VLOOKUP(E2494,自助机!E:H,4,FALSE)</f>
        <v>10</v>
      </c>
      <c r="K2494" t="str">
        <f t="shared" si="39"/>
        <v/>
      </c>
    </row>
    <row r="2495" spans="1:11" ht="14.25" hidden="1" customHeight="1">
      <c r="A2495" s="30">
        <v>42915</v>
      </c>
      <c r="B2495" s="24" t="s">
        <v>14061</v>
      </c>
      <c r="C2495" s="26" t="s">
        <v>14062</v>
      </c>
      <c r="D2495" s="24">
        <v>470120</v>
      </c>
      <c r="E2495" s="26" t="s">
        <v>14063</v>
      </c>
      <c r="F2495" s="25">
        <v>500</v>
      </c>
      <c r="G2495" s="24" t="s">
        <v>13425</v>
      </c>
      <c r="H2495" s="26" t="s">
        <v>37</v>
      </c>
      <c r="I2495" s="24" t="s">
        <v>13426</v>
      </c>
      <c r="J2495">
        <f>VLOOKUP(E2495,自助机!E:H,4,FALSE)</f>
        <v>500</v>
      </c>
      <c r="K2495" t="str">
        <f t="shared" si="39"/>
        <v/>
      </c>
    </row>
    <row r="2496" spans="1:11" ht="14.25" hidden="1" customHeight="1">
      <c r="A2496" s="30">
        <v>42915</v>
      </c>
      <c r="B2496" s="24" t="s">
        <v>13451</v>
      </c>
      <c r="C2496" s="26" t="s">
        <v>13452</v>
      </c>
      <c r="D2496" s="24">
        <v>475249</v>
      </c>
      <c r="E2496" s="26" t="s">
        <v>14064</v>
      </c>
      <c r="F2496" s="25">
        <v>300</v>
      </c>
      <c r="G2496" s="24" t="s">
        <v>13425</v>
      </c>
      <c r="H2496" s="26" t="s">
        <v>37</v>
      </c>
      <c r="I2496" s="24" t="s">
        <v>13426</v>
      </c>
      <c r="J2496">
        <f>VLOOKUP(E2496,自助机!E:H,4,FALSE)</f>
        <v>300</v>
      </c>
      <c r="K2496" t="str">
        <f t="shared" si="39"/>
        <v/>
      </c>
    </row>
    <row r="2497" spans="1:11" ht="14.25" hidden="1" customHeight="1">
      <c r="A2497" s="30">
        <v>42915</v>
      </c>
      <c r="B2497" s="24" t="s">
        <v>14065</v>
      </c>
      <c r="C2497" s="26" t="s">
        <v>14066</v>
      </c>
      <c r="D2497" s="24">
        <v>476641</v>
      </c>
      <c r="E2497" s="26" t="s">
        <v>14067</v>
      </c>
      <c r="F2497" s="25">
        <v>100</v>
      </c>
      <c r="G2497" s="24" t="s">
        <v>13425</v>
      </c>
      <c r="H2497" s="26" t="s">
        <v>37</v>
      </c>
      <c r="I2497" s="24" t="s">
        <v>13426</v>
      </c>
      <c r="J2497">
        <f>VLOOKUP(E2497,自助机!E:H,4,FALSE)</f>
        <v>100</v>
      </c>
      <c r="K2497" t="str">
        <f t="shared" si="39"/>
        <v/>
      </c>
    </row>
    <row r="2498" spans="1:11" ht="14.25" hidden="1" customHeight="1">
      <c r="A2498" s="30">
        <v>42915</v>
      </c>
      <c r="B2498" s="24" t="s">
        <v>13706</v>
      </c>
      <c r="C2498" s="26" t="s">
        <v>13707</v>
      </c>
      <c r="D2498" s="24">
        <v>476667</v>
      </c>
      <c r="E2498" s="26" t="s">
        <v>14068</v>
      </c>
      <c r="F2498" s="25">
        <v>300</v>
      </c>
      <c r="G2498" s="24" t="s">
        <v>13425</v>
      </c>
      <c r="H2498" s="26" t="s">
        <v>37</v>
      </c>
      <c r="I2498" s="24" t="s">
        <v>13426</v>
      </c>
      <c r="J2498">
        <f>VLOOKUP(E2498,自助机!E:H,4,FALSE)</f>
        <v>300</v>
      </c>
      <c r="K2498" t="str">
        <f t="shared" si="39"/>
        <v/>
      </c>
    </row>
    <row r="2499" spans="1:11" ht="14.25" hidden="1" customHeight="1">
      <c r="A2499" s="30">
        <v>42915</v>
      </c>
      <c r="B2499" s="24" t="s">
        <v>14069</v>
      </c>
      <c r="C2499" s="26" t="s">
        <v>5201</v>
      </c>
      <c r="D2499" s="24">
        <v>476970</v>
      </c>
      <c r="E2499" s="26" t="s">
        <v>14070</v>
      </c>
      <c r="F2499" s="25">
        <v>150</v>
      </c>
      <c r="G2499" s="24" t="s">
        <v>13425</v>
      </c>
      <c r="H2499" s="26" t="s">
        <v>37</v>
      </c>
      <c r="I2499" s="24" t="s">
        <v>13426</v>
      </c>
      <c r="J2499">
        <f>VLOOKUP(E2499,自助机!E:H,4,FALSE)</f>
        <v>150</v>
      </c>
      <c r="K2499" t="str">
        <f t="shared" si="39"/>
        <v/>
      </c>
    </row>
    <row r="2500" spans="1:11" ht="14.25" hidden="1" customHeight="1">
      <c r="A2500" s="30">
        <v>42915</v>
      </c>
      <c r="B2500" s="24" t="s">
        <v>14071</v>
      </c>
      <c r="C2500" s="26" t="s">
        <v>14072</v>
      </c>
      <c r="D2500" s="24">
        <v>468756</v>
      </c>
      <c r="E2500" s="26" t="s">
        <v>14073</v>
      </c>
      <c r="F2500" s="25">
        <v>600</v>
      </c>
      <c r="G2500" s="24" t="s">
        <v>13425</v>
      </c>
      <c r="H2500" s="26" t="s">
        <v>37</v>
      </c>
      <c r="I2500" s="24" t="s">
        <v>13426</v>
      </c>
      <c r="J2500">
        <f>VLOOKUP(E2500,自助机!E:H,4,FALSE)</f>
        <v>600</v>
      </c>
      <c r="K2500" t="str">
        <f t="shared" si="39"/>
        <v/>
      </c>
    </row>
    <row r="2501" spans="1:11" ht="14.25" hidden="1" customHeight="1">
      <c r="A2501" s="30">
        <v>42915</v>
      </c>
      <c r="B2501" s="24" t="s">
        <v>14074</v>
      </c>
      <c r="C2501" s="26" t="s">
        <v>6707</v>
      </c>
      <c r="D2501" s="24">
        <v>475277</v>
      </c>
      <c r="E2501" s="26" t="s">
        <v>14075</v>
      </c>
      <c r="F2501" s="25">
        <v>500</v>
      </c>
      <c r="G2501" s="24" t="s">
        <v>13425</v>
      </c>
      <c r="H2501" s="26" t="s">
        <v>37</v>
      </c>
      <c r="I2501" s="24" t="s">
        <v>13426</v>
      </c>
      <c r="J2501">
        <f>VLOOKUP(E2501,自助机!E:H,4,FALSE)</f>
        <v>500</v>
      </c>
      <c r="K2501" t="str">
        <f t="shared" si="39"/>
        <v/>
      </c>
    </row>
    <row r="2502" spans="1:11" ht="14.25" hidden="1" customHeight="1">
      <c r="A2502" s="30">
        <v>42915</v>
      </c>
      <c r="B2502" s="24" t="s">
        <v>14076</v>
      </c>
      <c r="C2502" s="26" t="s">
        <v>14077</v>
      </c>
      <c r="D2502" s="24">
        <v>475547</v>
      </c>
      <c r="E2502" s="26" t="s">
        <v>14078</v>
      </c>
      <c r="F2502" s="25">
        <v>26</v>
      </c>
      <c r="G2502" s="24" t="s">
        <v>13425</v>
      </c>
      <c r="H2502" s="26" t="s">
        <v>37</v>
      </c>
      <c r="I2502" s="24" t="s">
        <v>13426</v>
      </c>
      <c r="J2502">
        <f>VLOOKUP(E2502,自助机!E:H,4,FALSE)</f>
        <v>26</v>
      </c>
      <c r="K2502" t="str">
        <f t="shared" ref="K2502:K2565" si="40">IF(J2502=F2502,"",1)</f>
        <v/>
      </c>
    </row>
    <row r="2503" spans="1:11" ht="14.25" hidden="1" customHeight="1">
      <c r="A2503" s="30">
        <v>42915</v>
      </c>
      <c r="B2503" s="24" t="s">
        <v>14079</v>
      </c>
      <c r="C2503" s="26" t="s">
        <v>14080</v>
      </c>
      <c r="D2503" s="24">
        <v>474147</v>
      </c>
      <c r="E2503" s="26" t="s">
        <v>14081</v>
      </c>
      <c r="F2503" s="25">
        <v>200</v>
      </c>
      <c r="G2503" s="24" t="s">
        <v>13425</v>
      </c>
      <c r="H2503" s="26" t="s">
        <v>37</v>
      </c>
      <c r="I2503" s="24" t="s">
        <v>13426</v>
      </c>
      <c r="J2503">
        <f>VLOOKUP(E2503,自助机!E:H,4,FALSE)</f>
        <v>200</v>
      </c>
      <c r="K2503" t="str">
        <f t="shared" si="40"/>
        <v/>
      </c>
    </row>
    <row r="2504" spans="1:11" ht="14.25" hidden="1" customHeight="1">
      <c r="A2504" s="30">
        <v>42915</v>
      </c>
      <c r="B2504" s="24" t="s">
        <v>14082</v>
      </c>
      <c r="C2504" s="26" t="s">
        <v>14083</v>
      </c>
      <c r="D2504" s="24">
        <v>477067</v>
      </c>
      <c r="E2504" s="26" t="s">
        <v>14084</v>
      </c>
      <c r="F2504" s="25">
        <v>10</v>
      </c>
      <c r="G2504" s="24" t="s">
        <v>13425</v>
      </c>
      <c r="H2504" s="26" t="s">
        <v>37</v>
      </c>
      <c r="I2504" s="24" t="s">
        <v>13426</v>
      </c>
      <c r="J2504">
        <f>VLOOKUP(E2504,自助机!E:H,4,FALSE)</f>
        <v>10</v>
      </c>
      <c r="K2504" t="str">
        <f t="shared" si="40"/>
        <v/>
      </c>
    </row>
    <row r="2505" spans="1:11" ht="14.25" hidden="1" customHeight="1">
      <c r="A2505" s="30">
        <v>42915</v>
      </c>
      <c r="B2505" s="24" t="s">
        <v>14085</v>
      </c>
      <c r="C2505" s="26" t="s">
        <v>14086</v>
      </c>
      <c r="D2505" s="24">
        <v>477105</v>
      </c>
      <c r="E2505" s="26" t="s">
        <v>14087</v>
      </c>
      <c r="F2505" s="25">
        <v>10000</v>
      </c>
      <c r="G2505" s="24" t="s">
        <v>13425</v>
      </c>
      <c r="H2505" s="26" t="s">
        <v>37</v>
      </c>
      <c r="I2505" s="24" t="s">
        <v>13426</v>
      </c>
      <c r="J2505">
        <f>VLOOKUP(E2505,自助机!E:H,4,FALSE)</f>
        <v>10000</v>
      </c>
      <c r="K2505" t="str">
        <f t="shared" si="40"/>
        <v/>
      </c>
    </row>
    <row r="2506" spans="1:11" ht="14.25" hidden="1" customHeight="1">
      <c r="A2506" s="30">
        <v>42915</v>
      </c>
      <c r="B2506" s="24" t="s">
        <v>14088</v>
      </c>
      <c r="C2506" s="26" t="s">
        <v>14089</v>
      </c>
      <c r="D2506" s="24">
        <v>477141</v>
      </c>
      <c r="E2506" s="26" t="s">
        <v>14090</v>
      </c>
      <c r="F2506" s="25">
        <v>500</v>
      </c>
      <c r="G2506" s="24" t="s">
        <v>13425</v>
      </c>
      <c r="H2506" s="26" t="s">
        <v>37</v>
      </c>
      <c r="I2506" s="24" t="s">
        <v>13426</v>
      </c>
      <c r="J2506">
        <f>VLOOKUP(E2506,自助机!E:H,4,FALSE)</f>
        <v>500</v>
      </c>
      <c r="K2506" t="str">
        <f t="shared" si="40"/>
        <v/>
      </c>
    </row>
    <row r="2507" spans="1:11" ht="14.25" hidden="1" customHeight="1">
      <c r="A2507" s="30">
        <v>42915</v>
      </c>
      <c r="B2507" s="24" t="s">
        <v>14091</v>
      </c>
      <c r="C2507" s="26" t="s">
        <v>14092</v>
      </c>
      <c r="D2507" s="24">
        <v>477187</v>
      </c>
      <c r="E2507" s="26" t="s">
        <v>14093</v>
      </c>
      <c r="F2507" s="25">
        <v>1100</v>
      </c>
      <c r="G2507" s="24" t="s">
        <v>13425</v>
      </c>
      <c r="H2507" s="26" t="s">
        <v>37</v>
      </c>
      <c r="I2507" s="24" t="s">
        <v>13426</v>
      </c>
      <c r="J2507">
        <f>VLOOKUP(E2507,自助机!E:H,4,FALSE)</f>
        <v>1100</v>
      </c>
      <c r="K2507" t="str">
        <f t="shared" si="40"/>
        <v/>
      </c>
    </row>
    <row r="2508" spans="1:11" ht="14.25" hidden="1" customHeight="1">
      <c r="A2508" s="30">
        <v>42915</v>
      </c>
      <c r="B2508" s="24" t="s">
        <v>14094</v>
      </c>
      <c r="C2508" s="26" t="s">
        <v>14095</v>
      </c>
      <c r="D2508" s="24">
        <v>477239</v>
      </c>
      <c r="E2508" s="26" t="s">
        <v>14096</v>
      </c>
      <c r="F2508" s="25">
        <v>10000</v>
      </c>
      <c r="G2508" s="24" t="s">
        <v>13425</v>
      </c>
      <c r="H2508" s="26" t="s">
        <v>37</v>
      </c>
      <c r="I2508" s="24" t="s">
        <v>13426</v>
      </c>
      <c r="J2508">
        <f>VLOOKUP(E2508,自助机!E:H,4,FALSE)</f>
        <v>10000</v>
      </c>
      <c r="K2508" t="str">
        <f t="shared" si="40"/>
        <v/>
      </c>
    </row>
    <row r="2509" spans="1:11" ht="14.25" hidden="1" customHeight="1">
      <c r="A2509" s="30">
        <v>42915</v>
      </c>
      <c r="B2509" s="24" t="s">
        <v>14097</v>
      </c>
      <c r="C2509" s="26" t="s">
        <v>14098</v>
      </c>
      <c r="D2509" s="24">
        <v>474232</v>
      </c>
      <c r="E2509" s="26" t="s">
        <v>14099</v>
      </c>
      <c r="F2509" s="25">
        <v>660</v>
      </c>
      <c r="G2509" s="24" t="s">
        <v>13425</v>
      </c>
      <c r="H2509" s="26" t="s">
        <v>37</v>
      </c>
      <c r="I2509" s="24" t="s">
        <v>13426</v>
      </c>
      <c r="J2509">
        <f>VLOOKUP(E2509,自助机!E:H,4,FALSE)</f>
        <v>660</v>
      </c>
      <c r="K2509" t="str">
        <f t="shared" si="40"/>
        <v/>
      </c>
    </row>
    <row r="2510" spans="1:11" ht="14.25" hidden="1" customHeight="1">
      <c r="A2510" s="30">
        <v>42915</v>
      </c>
      <c r="B2510" s="24" t="s">
        <v>14100</v>
      </c>
      <c r="C2510" s="26" t="s">
        <v>14101</v>
      </c>
      <c r="D2510" s="24">
        <v>472297</v>
      </c>
      <c r="E2510" s="26" t="s">
        <v>14102</v>
      </c>
      <c r="F2510" s="25">
        <v>1200</v>
      </c>
      <c r="G2510" s="24" t="s">
        <v>13425</v>
      </c>
      <c r="H2510" s="26" t="s">
        <v>37</v>
      </c>
      <c r="I2510" s="24" t="s">
        <v>13426</v>
      </c>
      <c r="J2510">
        <f>VLOOKUP(E2510,自助机!E:H,4,FALSE)</f>
        <v>1200</v>
      </c>
      <c r="K2510" t="str">
        <f t="shared" si="40"/>
        <v/>
      </c>
    </row>
    <row r="2511" spans="1:11" ht="14.25" hidden="1" customHeight="1">
      <c r="A2511" s="30">
        <v>42915</v>
      </c>
      <c r="B2511" s="24" t="s">
        <v>14006</v>
      </c>
      <c r="C2511" s="26" t="s">
        <v>14007</v>
      </c>
      <c r="D2511" s="24">
        <v>472338</v>
      </c>
      <c r="E2511" s="26" t="s">
        <v>14103</v>
      </c>
      <c r="F2511" s="25">
        <v>1000</v>
      </c>
      <c r="G2511" s="24" t="s">
        <v>13425</v>
      </c>
      <c r="H2511" s="26" t="s">
        <v>37</v>
      </c>
      <c r="I2511" s="24" t="s">
        <v>13426</v>
      </c>
      <c r="J2511">
        <f>VLOOKUP(E2511,自助机!E:H,4,FALSE)</f>
        <v>1000</v>
      </c>
      <c r="K2511" t="str">
        <f t="shared" si="40"/>
        <v/>
      </c>
    </row>
    <row r="2512" spans="1:11" ht="14.25" hidden="1" customHeight="1">
      <c r="A2512" s="30">
        <v>42915</v>
      </c>
      <c r="B2512" s="24" t="s">
        <v>14104</v>
      </c>
      <c r="C2512" s="26" t="s">
        <v>14105</v>
      </c>
      <c r="D2512" s="24">
        <v>473214</v>
      </c>
      <c r="E2512" s="26" t="s">
        <v>14106</v>
      </c>
      <c r="F2512" s="25">
        <v>480</v>
      </c>
      <c r="G2512" s="24" t="s">
        <v>13425</v>
      </c>
      <c r="H2512" s="26" t="s">
        <v>37</v>
      </c>
      <c r="I2512" s="24" t="s">
        <v>13426</v>
      </c>
      <c r="J2512">
        <f>VLOOKUP(E2512,自助机!E:H,4,FALSE)</f>
        <v>480</v>
      </c>
      <c r="K2512" t="str">
        <f t="shared" si="40"/>
        <v/>
      </c>
    </row>
    <row r="2513" spans="1:11" ht="14.25" hidden="1" customHeight="1">
      <c r="A2513" s="30">
        <v>42915</v>
      </c>
      <c r="B2513" s="24" t="s">
        <v>14107</v>
      </c>
      <c r="C2513" s="26" t="s">
        <v>6766</v>
      </c>
      <c r="D2513" s="24">
        <v>473253</v>
      </c>
      <c r="E2513" s="26" t="s">
        <v>14108</v>
      </c>
      <c r="F2513" s="25">
        <v>50</v>
      </c>
      <c r="G2513" s="24" t="s">
        <v>13425</v>
      </c>
      <c r="H2513" s="26" t="s">
        <v>37</v>
      </c>
      <c r="I2513" s="24" t="s">
        <v>13426</v>
      </c>
      <c r="J2513">
        <f>VLOOKUP(E2513,自助机!E:H,4,FALSE)</f>
        <v>50</v>
      </c>
      <c r="K2513" t="str">
        <f t="shared" si="40"/>
        <v/>
      </c>
    </row>
    <row r="2514" spans="1:11" ht="14.25" hidden="1" customHeight="1">
      <c r="A2514" s="30">
        <v>42915</v>
      </c>
      <c r="B2514" s="24" t="s">
        <v>14001</v>
      </c>
      <c r="C2514" s="26" t="s">
        <v>14002</v>
      </c>
      <c r="D2514" s="24">
        <v>469824</v>
      </c>
      <c r="E2514" s="26" t="s">
        <v>14109</v>
      </c>
      <c r="F2514" s="25">
        <v>1448</v>
      </c>
      <c r="G2514" s="24" t="s">
        <v>13425</v>
      </c>
      <c r="H2514" s="26" t="s">
        <v>37</v>
      </c>
      <c r="I2514" s="24" t="s">
        <v>13426</v>
      </c>
      <c r="J2514">
        <f>VLOOKUP(E2514,自助机!E:H,4,FALSE)</f>
        <v>1448</v>
      </c>
      <c r="K2514" t="str">
        <f t="shared" si="40"/>
        <v/>
      </c>
    </row>
    <row r="2515" spans="1:11" ht="14.25" hidden="1" customHeight="1">
      <c r="A2515" s="30">
        <v>42915</v>
      </c>
      <c r="B2515" s="24" t="s">
        <v>13480</v>
      </c>
      <c r="C2515" s="26" t="s">
        <v>13481</v>
      </c>
      <c r="D2515" s="24">
        <v>469220</v>
      </c>
      <c r="E2515" s="26" t="s">
        <v>14110</v>
      </c>
      <c r="F2515" s="25">
        <v>50</v>
      </c>
      <c r="G2515" s="24" t="s">
        <v>13425</v>
      </c>
      <c r="H2515" s="26" t="s">
        <v>37</v>
      </c>
      <c r="I2515" s="24" t="s">
        <v>13426</v>
      </c>
      <c r="J2515">
        <f>VLOOKUP(E2515,自助机!E:H,4,FALSE)</f>
        <v>50</v>
      </c>
      <c r="K2515" t="str">
        <f t="shared" si="40"/>
        <v/>
      </c>
    </row>
    <row r="2516" spans="1:11" ht="14.25" hidden="1" customHeight="1">
      <c r="A2516" s="30">
        <v>42915</v>
      </c>
      <c r="B2516" s="24" t="s">
        <v>14111</v>
      </c>
      <c r="C2516" s="26" t="s">
        <v>14112</v>
      </c>
      <c r="D2516" s="24">
        <v>469290</v>
      </c>
      <c r="E2516" s="26" t="s">
        <v>14113</v>
      </c>
      <c r="F2516" s="25">
        <v>4000</v>
      </c>
      <c r="G2516" s="24" t="s">
        <v>13425</v>
      </c>
      <c r="H2516" s="26" t="s">
        <v>37</v>
      </c>
      <c r="I2516" s="24" t="s">
        <v>13426</v>
      </c>
      <c r="J2516">
        <f>VLOOKUP(E2516,自助机!E:H,4,FALSE)</f>
        <v>4000</v>
      </c>
      <c r="K2516" t="str">
        <f t="shared" si="40"/>
        <v/>
      </c>
    </row>
    <row r="2517" spans="1:11" ht="14.25" hidden="1" customHeight="1">
      <c r="A2517" s="30">
        <v>42915</v>
      </c>
      <c r="B2517" s="24" t="s">
        <v>14114</v>
      </c>
      <c r="C2517" s="26" t="s">
        <v>14115</v>
      </c>
      <c r="D2517" s="24">
        <v>468759</v>
      </c>
      <c r="E2517" s="26" t="s">
        <v>14116</v>
      </c>
      <c r="F2517" s="25">
        <v>500</v>
      </c>
      <c r="G2517" s="24" t="s">
        <v>13425</v>
      </c>
      <c r="H2517" s="26" t="s">
        <v>37</v>
      </c>
      <c r="I2517" s="24" t="s">
        <v>13426</v>
      </c>
      <c r="J2517">
        <f>VLOOKUP(E2517,自助机!E:H,4,FALSE)</f>
        <v>500</v>
      </c>
      <c r="K2517" t="str">
        <f t="shared" si="40"/>
        <v/>
      </c>
    </row>
    <row r="2518" spans="1:11" ht="14.25" hidden="1" customHeight="1">
      <c r="A2518" s="30">
        <v>42915</v>
      </c>
      <c r="B2518" s="24" t="s">
        <v>14117</v>
      </c>
      <c r="C2518" s="26" t="s">
        <v>14118</v>
      </c>
      <c r="D2518" s="24">
        <v>467410</v>
      </c>
      <c r="E2518" s="26" t="s">
        <v>14119</v>
      </c>
      <c r="F2518" s="25">
        <v>50</v>
      </c>
      <c r="G2518" s="24" t="s">
        <v>13425</v>
      </c>
      <c r="H2518" s="26" t="s">
        <v>37</v>
      </c>
      <c r="I2518" s="24" t="s">
        <v>13426</v>
      </c>
      <c r="J2518">
        <f>VLOOKUP(E2518,自助机!E:H,4,FALSE)</f>
        <v>50</v>
      </c>
      <c r="K2518" t="str">
        <f t="shared" si="40"/>
        <v/>
      </c>
    </row>
    <row r="2519" spans="1:11" ht="14.25" hidden="1" customHeight="1">
      <c r="A2519" s="30">
        <v>42915</v>
      </c>
      <c r="B2519" s="24" t="s">
        <v>14027</v>
      </c>
      <c r="C2519" s="26" t="s">
        <v>14028</v>
      </c>
      <c r="D2519" s="24">
        <v>475489</v>
      </c>
      <c r="E2519" s="26" t="s">
        <v>14120</v>
      </c>
      <c r="F2519" s="25">
        <v>1300</v>
      </c>
      <c r="G2519" s="24" t="s">
        <v>13425</v>
      </c>
      <c r="H2519" s="26" t="s">
        <v>37</v>
      </c>
      <c r="I2519" s="24" t="s">
        <v>13426</v>
      </c>
      <c r="J2519">
        <f>VLOOKUP(E2519,自助机!E:H,4,FALSE)</f>
        <v>1300</v>
      </c>
      <c r="K2519" t="str">
        <f t="shared" si="40"/>
        <v/>
      </c>
    </row>
    <row r="2520" spans="1:11" ht="14.25" hidden="1" customHeight="1">
      <c r="A2520" s="30">
        <v>42915</v>
      </c>
      <c r="B2520" s="24" t="s">
        <v>14121</v>
      </c>
      <c r="C2520" s="26" t="s">
        <v>14122</v>
      </c>
      <c r="D2520" s="24">
        <v>475937</v>
      </c>
      <c r="E2520" s="26" t="s">
        <v>14123</v>
      </c>
      <c r="F2520" s="25">
        <v>3000</v>
      </c>
      <c r="G2520" s="24" t="s">
        <v>13425</v>
      </c>
      <c r="H2520" s="26" t="s">
        <v>37</v>
      </c>
      <c r="I2520" s="24" t="s">
        <v>13426</v>
      </c>
      <c r="J2520">
        <f>VLOOKUP(E2520,自助机!E:H,4,FALSE)</f>
        <v>3000</v>
      </c>
      <c r="K2520" t="str">
        <f t="shared" si="40"/>
        <v/>
      </c>
    </row>
    <row r="2521" spans="1:11" ht="14.25" hidden="1" customHeight="1">
      <c r="A2521" s="30">
        <v>42915</v>
      </c>
      <c r="B2521" s="24" t="s">
        <v>14124</v>
      </c>
      <c r="C2521" s="26" t="s">
        <v>14125</v>
      </c>
      <c r="D2521" s="24">
        <v>476220</v>
      </c>
      <c r="E2521" s="26" t="s">
        <v>14126</v>
      </c>
      <c r="F2521" s="25">
        <v>300</v>
      </c>
      <c r="G2521" s="24" t="s">
        <v>13425</v>
      </c>
      <c r="H2521" s="26" t="s">
        <v>37</v>
      </c>
      <c r="I2521" s="24" t="s">
        <v>13426</v>
      </c>
      <c r="J2521">
        <f>VLOOKUP(E2521,自助机!E:H,4,FALSE)</f>
        <v>300</v>
      </c>
      <c r="K2521" t="str">
        <f t="shared" si="40"/>
        <v/>
      </c>
    </row>
    <row r="2522" spans="1:11" ht="14.25" hidden="1" customHeight="1">
      <c r="A2522" s="30">
        <v>42915</v>
      </c>
      <c r="B2522" s="24" t="s">
        <v>13466</v>
      </c>
      <c r="C2522" s="26" t="s">
        <v>13467</v>
      </c>
      <c r="D2522" s="24">
        <v>476340</v>
      </c>
      <c r="E2522" s="26" t="s">
        <v>14127</v>
      </c>
      <c r="F2522" s="25">
        <v>2200</v>
      </c>
      <c r="G2522" s="24" t="s">
        <v>13425</v>
      </c>
      <c r="H2522" s="26" t="s">
        <v>37</v>
      </c>
      <c r="I2522" s="24" t="s">
        <v>13426</v>
      </c>
      <c r="J2522">
        <f>VLOOKUP(E2522,自助机!E:H,4,FALSE)</f>
        <v>2200</v>
      </c>
      <c r="K2522" t="str">
        <f t="shared" si="40"/>
        <v/>
      </c>
    </row>
    <row r="2523" spans="1:11" ht="14.25" hidden="1" customHeight="1">
      <c r="A2523" s="30">
        <v>42915</v>
      </c>
      <c r="B2523" s="24" t="s">
        <v>14128</v>
      </c>
      <c r="C2523" s="26" t="s">
        <v>14129</v>
      </c>
      <c r="D2523" s="24">
        <v>476347</v>
      </c>
      <c r="E2523" s="26" t="s">
        <v>14130</v>
      </c>
      <c r="F2523" s="25">
        <v>20</v>
      </c>
      <c r="G2523" s="24" t="s">
        <v>13425</v>
      </c>
      <c r="H2523" s="26" t="s">
        <v>37</v>
      </c>
      <c r="I2523" s="24" t="s">
        <v>13426</v>
      </c>
      <c r="J2523">
        <f>VLOOKUP(E2523,自助机!E:H,4,FALSE)</f>
        <v>20</v>
      </c>
      <c r="K2523" t="str">
        <f t="shared" si="40"/>
        <v/>
      </c>
    </row>
    <row r="2524" spans="1:11" ht="14.25" hidden="1" customHeight="1">
      <c r="A2524" s="30">
        <v>42915</v>
      </c>
      <c r="B2524" s="24" t="s">
        <v>14131</v>
      </c>
      <c r="C2524" s="26" t="s">
        <v>14132</v>
      </c>
      <c r="D2524" s="24">
        <v>467298</v>
      </c>
      <c r="E2524" s="26" t="s">
        <v>14133</v>
      </c>
      <c r="F2524" s="25">
        <v>200</v>
      </c>
      <c r="G2524" s="24" t="s">
        <v>13425</v>
      </c>
      <c r="H2524" s="26" t="s">
        <v>37</v>
      </c>
      <c r="I2524" s="24" t="s">
        <v>13426</v>
      </c>
      <c r="J2524">
        <f>VLOOKUP(E2524,自助机!E:H,4,FALSE)</f>
        <v>200</v>
      </c>
      <c r="K2524" t="str">
        <f t="shared" si="40"/>
        <v/>
      </c>
    </row>
    <row r="2525" spans="1:11" ht="14.25" hidden="1" customHeight="1">
      <c r="A2525" s="30">
        <v>42915</v>
      </c>
      <c r="B2525" s="24" t="s">
        <v>14034</v>
      </c>
      <c r="C2525" s="26" t="s">
        <v>14035</v>
      </c>
      <c r="D2525" s="24">
        <v>467988</v>
      </c>
      <c r="E2525" s="26" t="s">
        <v>14134</v>
      </c>
      <c r="F2525" s="25">
        <v>500</v>
      </c>
      <c r="G2525" s="24" t="s">
        <v>13425</v>
      </c>
      <c r="H2525" s="26" t="s">
        <v>37</v>
      </c>
      <c r="I2525" s="24" t="s">
        <v>13426</v>
      </c>
      <c r="J2525">
        <f>VLOOKUP(E2525,自助机!E:H,4,FALSE)</f>
        <v>500</v>
      </c>
      <c r="K2525" t="str">
        <f t="shared" si="40"/>
        <v/>
      </c>
    </row>
    <row r="2526" spans="1:11" ht="14.25" hidden="1" customHeight="1">
      <c r="A2526" s="30">
        <v>42915</v>
      </c>
      <c r="B2526" s="24" t="s">
        <v>14135</v>
      </c>
      <c r="C2526" s="26" t="s">
        <v>14136</v>
      </c>
      <c r="D2526" s="24">
        <v>468146</v>
      </c>
      <c r="E2526" s="26" t="s">
        <v>14137</v>
      </c>
      <c r="F2526" s="25">
        <v>80</v>
      </c>
      <c r="G2526" s="24" t="s">
        <v>13425</v>
      </c>
      <c r="H2526" s="26" t="s">
        <v>37</v>
      </c>
      <c r="I2526" s="24" t="s">
        <v>13426</v>
      </c>
      <c r="J2526">
        <f>VLOOKUP(E2526,自助机!E:H,4,FALSE)</f>
        <v>80</v>
      </c>
      <c r="K2526" t="str">
        <f t="shared" si="40"/>
        <v/>
      </c>
    </row>
    <row r="2527" spans="1:11" ht="14.25" hidden="1" customHeight="1">
      <c r="A2527" s="30">
        <v>42915</v>
      </c>
      <c r="B2527" s="24" t="s">
        <v>14138</v>
      </c>
      <c r="C2527" s="26" t="s">
        <v>2800</v>
      </c>
      <c r="D2527" s="24">
        <v>474431</v>
      </c>
      <c r="E2527" s="26" t="s">
        <v>14139</v>
      </c>
      <c r="F2527" s="25">
        <v>20</v>
      </c>
      <c r="G2527" s="24" t="s">
        <v>13425</v>
      </c>
      <c r="H2527" s="26" t="s">
        <v>37</v>
      </c>
      <c r="I2527" s="24" t="s">
        <v>13426</v>
      </c>
      <c r="J2527">
        <f>VLOOKUP(E2527,自助机!E:H,4,FALSE)</f>
        <v>20</v>
      </c>
      <c r="K2527" t="str">
        <f t="shared" si="40"/>
        <v/>
      </c>
    </row>
    <row r="2528" spans="1:11" ht="14.25" hidden="1" customHeight="1">
      <c r="A2528" s="30">
        <v>42915</v>
      </c>
      <c r="B2528" s="24" t="s">
        <v>14140</v>
      </c>
      <c r="C2528" s="26" t="s">
        <v>14141</v>
      </c>
      <c r="D2528" s="24">
        <v>474449</v>
      </c>
      <c r="E2528" s="26" t="s">
        <v>14142</v>
      </c>
      <c r="F2528" s="25">
        <v>200</v>
      </c>
      <c r="G2528" s="24" t="s">
        <v>13425</v>
      </c>
      <c r="H2528" s="26" t="s">
        <v>37</v>
      </c>
      <c r="I2528" s="24" t="s">
        <v>13426</v>
      </c>
      <c r="J2528">
        <f>VLOOKUP(E2528,自助机!E:H,4,FALSE)</f>
        <v>200</v>
      </c>
      <c r="K2528" t="str">
        <f t="shared" si="40"/>
        <v/>
      </c>
    </row>
    <row r="2529" spans="1:11" ht="14.25" hidden="1" customHeight="1">
      <c r="A2529" s="30">
        <v>42915</v>
      </c>
      <c r="B2529" s="24" t="s">
        <v>14143</v>
      </c>
      <c r="C2529" s="26" t="s">
        <v>14144</v>
      </c>
      <c r="D2529" s="24">
        <v>475677</v>
      </c>
      <c r="E2529" s="26" t="s">
        <v>14145</v>
      </c>
      <c r="F2529" s="25">
        <v>800</v>
      </c>
      <c r="G2529" s="24" t="s">
        <v>13425</v>
      </c>
      <c r="H2529" s="26" t="s">
        <v>37</v>
      </c>
      <c r="I2529" s="24" t="s">
        <v>13426</v>
      </c>
      <c r="J2529">
        <f>VLOOKUP(E2529,自助机!E:H,4,FALSE)</f>
        <v>800</v>
      </c>
      <c r="K2529" t="str">
        <f t="shared" si="40"/>
        <v/>
      </c>
    </row>
    <row r="2530" spans="1:11" ht="14.25" hidden="1" customHeight="1">
      <c r="A2530" s="30">
        <v>42915</v>
      </c>
      <c r="B2530" s="24" t="s">
        <v>14146</v>
      </c>
      <c r="C2530" s="26" t="s">
        <v>14147</v>
      </c>
      <c r="D2530" s="24">
        <v>475721</v>
      </c>
      <c r="E2530" s="26" t="s">
        <v>14148</v>
      </c>
      <c r="F2530" s="25">
        <v>10</v>
      </c>
      <c r="G2530" s="24" t="s">
        <v>13425</v>
      </c>
      <c r="H2530" s="26" t="s">
        <v>37</v>
      </c>
      <c r="I2530" s="24" t="s">
        <v>13426</v>
      </c>
      <c r="J2530">
        <f>VLOOKUP(E2530,自助机!E:H,4,FALSE)</f>
        <v>10</v>
      </c>
      <c r="K2530" t="str">
        <f t="shared" si="40"/>
        <v/>
      </c>
    </row>
    <row r="2531" spans="1:11" ht="14.25" hidden="1" customHeight="1">
      <c r="A2531" s="30">
        <v>42915</v>
      </c>
      <c r="B2531" s="24" t="s">
        <v>14149</v>
      </c>
      <c r="C2531" s="26" t="s">
        <v>6511</v>
      </c>
      <c r="D2531" s="24">
        <v>475888</v>
      </c>
      <c r="E2531" s="26" t="s">
        <v>14150</v>
      </c>
      <c r="F2531" s="25">
        <v>200</v>
      </c>
      <c r="G2531" s="24" t="s">
        <v>13425</v>
      </c>
      <c r="H2531" s="26" t="s">
        <v>37</v>
      </c>
      <c r="I2531" s="24" t="s">
        <v>13426</v>
      </c>
      <c r="J2531">
        <f>VLOOKUP(E2531,自助机!E:H,4,FALSE)</f>
        <v>200</v>
      </c>
      <c r="K2531" t="str">
        <f t="shared" si="40"/>
        <v/>
      </c>
    </row>
    <row r="2532" spans="1:11" ht="14.25" hidden="1" customHeight="1">
      <c r="A2532" s="30">
        <v>42915</v>
      </c>
      <c r="B2532" s="24" t="s">
        <v>14151</v>
      </c>
      <c r="C2532" s="26" t="s">
        <v>14152</v>
      </c>
      <c r="D2532" s="24">
        <v>475992</v>
      </c>
      <c r="E2532" s="26" t="s">
        <v>14153</v>
      </c>
      <c r="F2532" s="25">
        <v>230</v>
      </c>
      <c r="G2532" s="24" t="s">
        <v>13425</v>
      </c>
      <c r="H2532" s="26" t="s">
        <v>37</v>
      </c>
      <c r="I2532" s="24" t="s">
        <v>13426</v>
      </c>
      <c r="J2532">
        <f>VLOOKUP(E2532,自助机!E:H,4,FALSE)</f>
        <v>230</v>
      </c>
      <c r="K2532" t="str">
        <f t="shared" si="40"/>
        <v/>
      </c>
    </row>
    <row r="2533" spans="1:11" ht="14.25" hidden="1" customHeight="1">
      <c r="A2533" s="30">
        <v>42915</v>
      </c>
      <c r="B2533" s="24" t="s">
        <v>14154</v>
      </c>
      <c r="C2533" s="26" t="s">
        <v>14155</v>
      </c>
      <c r="D2533" s="24">
        <v>477241</v>
      </c>
      <c r="E2533" s="26" t="s">
        <v>14156</v>
      </c>
      <c r="F2533" s="25">
        <v>1000</v>
      </c>
      <c r="G2533" s="24" t="s">
        <v>13425</v>
      </c>
      <c r="H2533" s="26" t="s">
        <v>37</v>
      </c>
      <c r="I2533" s="24" t="s">
        <v>13426</v>
      </c>
      <c r="J2533">
        <f>VLOOKUP(E2533,自助机!E:H,4,FALSE)</f>
        <v>1000</v>
      </c>
      <c r="K2533" t="str">
        <f t="shared" si="40"/>
        <v/>
      </c>
    </row>
    <row r="2534" spans="1:11" ht="14.25" hidden="1" customHeight="1">
      <c r="A2534" s="30">
        <v>42915</v>
      </c>
      <c r="B2534" s="24" t="s">
        <v>14157</v>
      </c>
      <c r="C2534" s="26" t="s">
        <v>14158</v>
      </c>
      <c r="D2534" s="24">
        <v>477181</v>
      </c>
      <c r="E2534" s="26" t="s">
        <v>14159</v>
      </c>
      <c r="F2534" s="25">
        <v>1000</v>
      </c>
      <c r="G2534" s="24" t="s">
        <v>13425</v>
      </c>
      <c r="H2534" s="26" t="s">
        <v>37</v>
      </c>
      <c r="I2534" s="24" t="s">
        <v>13426</v>
      </c>
      <c r="J2534">
        <f>VLOOKUP(E2534,自助机!E:H,4,FALSE)</f>
        <v>1000</v>
      </c>
      <c r="K2534" t="str">
        <f t="shared" si="40"/>
        <v/>
      </c>
    </row>
    <row r="2535" spans="1:11" ht="14.25" hidden="1" customHeight="1">
      <c r="A2535" s="30">
        <v>42915</v>
      </c>
      <c r="B2535" s="24" t="s">
        <v>14160</v>
      </c>
      <c r="C2535" s="26" t="s">
        <v>14161</v>
      </c>
      <c r="D2535" s="24">
        <v>475221</v>
      </c>
      <c r="E2535" s="26" t="s">
        <v>14162</v>
      </c>
      <c r="F2535" s="25">
        <v>10</v>
      </c>
      <c r="G2535" s="24" t="s">
        <v>13425</v>
      </c>
      <c r="H2535" s="26" t="s">
        <v>37</v>
      </c>
      <c r="I2535" s="24" t="s">
        <v>13426</v>
      </c>
      <c r="J2535">
        <f>VLOOKUP(E2535,自助机!E:H,4,FALSE)</f>
        <v>10</v>
      </c>
      <c r="K2535" t="str">
        <f t="shared" si="40"/>
        <v/>
      </c>
    </row>
    <row r="2536" spans="1:11" ht="14.25" hidden="1" customHeight="1">
      <c r="A2536" s="30">
        <v>42915</v>
      </c>
      <c r="B2536" s="24" t="s">
        <v>14163</v>
      </c>
      <c r="C2536" s="26" t="s">
        <v>14164</v>
      </c>
      <c r="D2536" s="24">
        <v>475272</v>
      </c>
      <c r="E2536" s="26" t="s">
        <v>14165</v>
      </c>
      <c r="F2536" s="25">
        <v>1000</v>
      </c>
      <c r="G2536" s="24" t="s">
        <v>13425</v>
      </c>
      <c r="H2536" s="26" t="s">
        <v>37</v>
      </c>
      <c r="I2536" s="24" t="s">
        <v>13426</v>
      </c>
      <c r="J2536">
        <f>VLOOKUP(E2536,自助机!E:H,4,FALSE)</f>
        <v>1000</v>
      </c>
      <c r="K2536" t="str">
        <f t="shared" si="40"/>
        <v/>
      </c>
    </row>
    <row r="2537" spans="1:11" ht="14.25" hidden="1" customHeight="1">
      <c r="A2537" s="30">
        <v>42915</v>
      </c>
      <c r="B2537" s="24" t="s">
        <v>14076</v>
      </c>
      <c r="C2537" s="26" t="s">
        <v>14077</v>
      </c>
      <c r="D2537" s="24">
        <v>475564</v>
      </c>
      <c r="E2537" s="26" t="s">
        <v>14166</v>
      </c>
      <c r="F2537" s="25">
        <v>1</v>
      </c>
      <c r="G2537" s="24" t="s">
        <v>13425</v>
      </c>
      <c r="H2537" s="26" t="s">
        <v>37</v>
      </c>
      <c r="I2537" s="24" t="s">
        <v>13426</v>
      </c>
      <c r="J2537">
        <f>VLOOKUP(E2537,自助机!E:H,4,FALSE)</f>
        <v>1</v>
      </c>
      <c r="K2537" t="str">
        <f t="shared" si="40"/>
        <v/>
      </c>
    </row>
    <row r="2538" spans="1:11" ht="14.25" hidden="1" customHeight="1">
      <c r="A2538" s="30">
        <v>42915</v>
      </c>
      <c r="B2538" s="24" t="s">
        <v>14167</v>
      </c>
      <c r="C2538" s="26" t="s">
        <v>6622</v>
      </c>
      <c r="D2538" s="24">
        <v>475612</v>
      </c>
      <c r="E2538" s="26" t="s">
        <v>14168</v>
      </c>
      <c r="F2538" s="25">
        <v>10</v>
      </c>
      <c r="G2538" s="24" t="s">
        <v>13425</v>
      </c>
      <c r="H2538" s="26" t="s">
        <v>37</v>
      </c>
      <c r="I2538" s="24" t="s">
        <v>13426</v>
      </c>
      <c r="J2538">
        <f>VLOOKUP(E2538,自助机!E:H,4,FALSE)</f>
        <v>10</v>
      </c>
      <c r="K2538" t="str">
        <f t="shared" si="40"/>
        <v/>
      </c>
    </row>
    <row r="2539" spans="1:11" ht="14.25" hidden="1" customHeight="1">
      <c r="A2539" s="30">
        <v>42915</v>
      </c>
      <c r="B2539" s="24" t="s">
        <v>14169</v>
      </c>
      <c r="C2539" s="26" t="s">
        <v>14170</v>
      </c>
      <c r="D2539" s="24">
        <v>476157</v>
      </c>
      <c r="E2539" s="26" t="s">
        <v>14171</v>
      </c>
      <c r="F2539" s="25">
        <v>50</v>
      </c>
      <c r="G2539" s="24" t="s">
        <v>13425</v>
      </c>
      <c r="H2539" s="26" t="s">
        <v>37</v>
      </c>
      <c r="I2539" s="24" t="s">
        <v>13426</v>
      </c>
      <c r="J2539">
        <f>VLOOKUP(E2539,自助机!E:H,4,FALSE)</f>
        <v>50</v>
      </c>
      <c r="K2539" t="str">
        <f t="shared" si="40"/>
        <v/>
      </c>
    </row>
    <row r="2540" spans="1:11" ht="14.25" hidden="1" customHeight="1">
      <c r="A2540" s="30">
        <v>42915</v>
      </c>
      <c r="B2540" s="24" t="s">
        <v>14128</v>
      </c>
      <c r="C2540" s="26" t="s">
        <v>14129</v>
      </c>
      <c r="D2540" s="24">
        <v>476611</v>
      </c>
      <c r="E2540" s="26" t="s">
        <v>14172</v>
      </c>
      <c r="F2540" s="25">
        <v>165</v>
      </c>
      <c r="G2540" s="24" t="s">
        <v>13425</v>
      </c>
      <c r="H2540" s="26" t="s">
        <v>37</v>
      </c>
      <c r="I2540" s="24" t="s">
        <v>13426</v>
      </c>
      <c r="J2540">
        <f>VLOOKUP(E2540,自助机!E:H,4,FALSE)</f>
        <v>165</v>
      </c>
      <c r="K2540" t="str">
        <f t="shared" si="40"/>
        <v/>
      </c>
    </row>
    <row r="2541" spans="1:11" ht="14.25" hidden="1" customHeight="1">
      <c r="A2541" s="30">
        <v>42915</v>
      </c>
      <c r="B2541" s="24" t="s">
        <v>13963</v>
      </c>
      <c r="C2541" s="26" t="s">
        <v>13964</v>
      </c>
      <c r="D2541" s="24">
        <v>476636</v>
      </c>
      <c r="E2541" s="26" t="s">
        <v>14173</v>
      </c>
      <c r="F2541" s="25">
        <v>200</v>
      </c>
      <c r="G2541" s="24" t="s">
        <v>13425</v>
      </c>
      <c r="H2541" s="26" t="s">
        <v>37</v>
      </c>
      <c r="I2541" s="24" t="s">
        <v>13426</v>
      </c>
      <c r="J2541">
        <f>VLOOKUP(E2541,自助机!E:H,4,FALSE)</f>
        <v>200</v>
      </c>
      <c r="K2541" t="str">
        <f t="shared" si="40"/>
        <v/>
      </c>
    </row>
    <row r="2542" spans="1:11" ht="14.25" hidden="1" customHeight="1">
      <c r="A2542" s="30">
        <v>42915</v>
      </c>
      <c r="B2542" s="24" t="s">
        <v>14174</v>
      </c>
      <c r="C2542" s="26" t="s">
        <v>14175</v>
      </c>
      <c r="D2542" s="24">
        <v>476164</v>
      </c>
      <c r="E2542" s="26" t="s">
        <v>14176</v>
      </c>
      <c r="F2542" s="25">
        <v>20</v>
      </c>
      <c r="G2542" s="24" t="s">
        <v>13425</v>
      </c>
      <c r="H2542" s="26" t="s">
        <v>37</v>
      </c>
      <c r="I2542" s="24" t="s">
        <v>13426</v>
      </c>
      <c r="J2542">
        <f>VLOOKUP(E2542,自助机!E:H,4,FALSE)</f>
        <v>20</v>
      </c>
      <c r="K2542" t="str">
        <f t="shared" si="40"/>
        <v/>
      </c>
    </row>
    <row r="2543" spans="1:11" ht="14.25" hidden="1" customHeight="1">
      <c r="A2543" s="30">
        <v>42915</v>
      </c>
      <c r="B2543" s="24" t="s">
        <v>14177</v>
      </c>
      <c r="C2543" s="26" t="s">
        <v>14178</v>
      </c>
      <c r="D2543" s="24">
        <v>477116</v>
      </c>
      <c r="E2543" s="26" t="s">
        <v>14179</v>
      </c>
      <c r="F2543" s="25">
        <v>200</v>
      </c>
      <c r="G2543" s="24" t="s">
        <v>13425</v>
      </c>
      <c r="H2543" s="26" t="s">
        <v>37</v>
      </c>
      <c r="I2543" s="24" t="s">
        <v>13426</v>
      </c>
      <c r="J2543">
        <f>VLOOKUP(E2543,自助机!E:H,4,FALSE)</f>
        <v>200</v>
      </c>
      <c r="K2543" t="str">
        <f t="shared" si="40"/>
        <v/>
      </c>
    </row>
    <row r="2544" spans="1:11" ht="14.25" hidden="1" customHeight="1">
      <c r="A2544" s="30">
        <v>42915</v>
      </c>
      <c r="B2544" s="24" t="s">
        <v>13997</v>
      </c>
      <c r="C2544" s="26" t="s">
        <v>13998</v>
      </c>
      <c r="D2544" s="24">
        <v>476836</v>
      </c>
      <c r="E2544" s="26" t="s">
        <v>14180</v>
      </c>
      <c r="F2544" s="25">
        <v>100</v>
      </c>
      <c r="G2544" s="24" t="s">
        <v>13425</v>
      </c>
      <c r="H2544" s="26" t="s">
        <v>37</v>
      </c>
      <c r="I2544" s="24" t="s">
        <v>13426</v>
      </c>
      <c r="J2544">
        <f>VLOOKUP(E2544,自助机!E:H,4,FALSE)</f>
        <v>100</v>
      </c>
      <c r="K2544" t="str">
        <f t="shared" si="40"/>
        <v/>
      </c>
    </row>
    <row r="2545" spans="1:11" ht="14.25" hidden="1" customHeight="1">
      <c r="A2545" s="30">
        <v>42915</v>
      </c>
      <c r="B2545" s="24" t="s">
        <v>13828</v>
      </c>
      <c r="C2545" s="26" t="s">
        <v>13829</v>
      </c>
      <c r="D2545" s="24">
        <v>470321</v>
      </c>
      <c r="E2545" s="26" t="s">
        <v>14181</v>
      </c>
      <c r="F2545" s="25">
        <v>50</v>
      </c>
      <c r="G2545" s="24" t="s">
        <v>13425</v>
      </c>
      <c r="H2545" s="26" t="s">
        <v>37</v>
      </c>
      <c r="I2545" s="24" t="s">
        <v>13426</v>
      </c>
      <c r="J2545">
        <f>VLOOKUP(E2545,自助机!E:H,4,FALSE)</f>
        <v>50</v>
      </c>
      <c r="K2545" t="str">
        <f t="shared" si="40"/>
        <v/>
      </c>
    </row>
    <row r="2546" spans="1:11" ht="14.25" hidden="1" customHeight="1">
      <c r="A2546" s="30">
        <v>42915</v>
      </c>
      <c r="B2546" s="24" t="s">
        <v>14182</v>
      </c>
      <c r="C2546" s="26" t="s">
        <v>14183</v>
      </c>
      <c r="D2546" s="24">
        <v>471249</v>
      </c>
      <c r="E2546" s="26" t="s">
        <v>14184</v>
      </c>
      <c r="F2546" s="25">
        <v>20</v>
      </c>
      <c r="G2546" s="24" t="s">
        <v>13425</v>
      </c>
      <c r="H2546" s="26" t="s">
        <v>37</v>
      </c>
      <c r="I2546" s="24" t="s">
        <v>13426</v>
      </c>
      <c r="J2546">
        <f>VLOOKUP(E2546,自助机!E:H,4,FALSE)</f>
        <v>20</v>
      </c>
      <c r="K2546" t="str">
        <f t="shared" si="40"/>
        <v/>
      </c>
    </row>
    <row r="2547" spans="1:11" ht="14.25" hidden="1" customHeight="1">
      <c r="A2547" s="30">
        <v>42915</v>
      </c>
      <c r="B2547" s="24" t="s">
        <v>14185</v>
      </c>
      <c r="C2547" s="26" t="s">
        <v>14186</v>
      </c>
      <c r="D2547" s="24">
        <v>471606</v>
      </c>
      <c r="E2547" s="26" t="s">
        <v>14187</v>
      </c>
      <c r="F2547" s="25">
        <v>200</v>
      </c>
      <c r="G2547" s="24" t="s">
        <v>13425</v>
      </c>
      <c r="H2547" s="26" t="s">
        <v>37</v>
      </c>
      <c r="I2547" s="24" t="s">
        <v>13426</v>
      </c>
      <c r="J2547">
        <f>VLOOKUP(E2547,自助机!E:H,4,FALSE)</f>
        <v>200</v>
      </c>
      <c r="K2547" t="str">
        <f t="shared" si="40"/>
        <v/>
      </c>
    </row>
    <row r="2548" spans="1:11" ht="14.25" hidden="1" customHeight="1">
      <c r="A2548" s="30">
        <v>42915</v>
      </c>
      <c r="B2548" s="24" t="s">
        <v>14188</v>
      </c>
      <c r="C2548" s="26" t="s">
        <v>14189</v>
      </c>
      <c r="D2548" s="24">
        <v>471861</v>
      </c>
      <c r="E2548" s="26" t="s">
        <v>14190</v>
      </c>
      <c r="F2548" s="25">
        <v>200</v>
      </c>
      <c r="G2548" s="24" t="s">
        <v>13425</v>
      </c>
      <c r="H2548" s="26" t="s">
        <v>37</v>
      </c>
      <c r="I2548" s="24" t="s">
        <v>13426</v>
      </c>
      <c r="J2548">
        <f>VLOOKUP(E2548,自助机!E:H,4,FALSE)</f>
        <v>200</v>
      </c>
      <c r="K2548" t="str">
        <f t="shared" si="40"/>
        <v/>
      </c>
    </row>
    <row r="2549" spans="1:11" ht="14.25" hidden="1" customHeight="1">
      <c r="A2549" s="30">
        <v>42915</v>
      </c>
      <c r="B2549" s="24" t="s">
        <v>14191</v>
      </c>
      <c r="C2549" s="26" t="s">
        <v>6648</v>
      </c>
      <c r="D2549" s="24">
        <v>472104</v>
      </c>
      <c r="E2549" s="26" t="s">
        <v>14192</v>
      </c>
      <c r="F2549" s="25">
        <v>100</v>
      </c>
      <c r="G2549" s="24" t="s">
        <v>13425</v>
      </c>
      <c r="H2549" s="26" t="s">
        <v>37</v>
      </c>
      <c r="I2549" s="24" t="s">
        <v>13426</v>
      </c>
      <c r="J2549">
        <f>VLOOKUP(E2549,自助机!E:H,4,FALSE)</f>
        <v>100</v>
      </c>
      <c r="K2549" t="str">
        <f t="shared" si="40"/>
        <v/>
      </c>
    </row>
    <row r="2550" spans="1:11" ht="14.25" hidden="1" customHeight="1">
      <c r="A2550" s="30">
        <v>42915</v>
      </c>
      <c r="B2550" s="24" t="s">
        <v>13809</v>
      </c>
      <c r="C2550" s="26" t="s">
        <v>13810</v>
      </c>
      <c r="D2550" s="24">
        <v>472303</v>
      </c>
      <c r="E2550" s="26" t="s">
        <v>14193</v>
      </c>
      <c r="F2550" s="25">
        <v>200</v>
      </c>
      <c r="G2550" s="24" t="s">
        <v>13425</v>
      </c>
      <c r="H2550" s="26" t="s">
        <v>37</v>
      </c>
      <c r="I2550" s="24" t="s">
        <v>13426</v>
      </c>
      <c r="J2550">
        <f>VLOOKUP(E2550,自助机!E:H,4,FALSE)</f>
        <v>200</v>
      </c>
      <c r="K2550" t="str">
        <f t="shared" si="40"/>
        <v/>
      </c>
    </row>
    <row r="2551" spans="1:11" ht="14.25" hidden="1" customHeight="1">
      <c r="A2551" s="30">
        <v>42915</v>
      </c>
      <c r="B2551" s="24" t="s">
        <v>14194</v>
      </c>
      <c r="C2551" s="26" t="s">
        <v>14195</v>
      </c>
      <c r="D2551" s="24">
        <v>472418</v>
      </c>
      <c r="E2551" s="26" t="s">
        <v>14196</v>
      </c>
      <c r="F2551" s="25">
        <v>300</v>
      </c>
      <c r="G2551" s="24" t="s">
        <v>13425</v>
      </c>
      <c r="H2551" s="26" t="s">
        <v>37</v>
      </c>
      <c r="I2551" s="24" t="s">
        <v>13426</v>
      </c>
      <c r="J2551">
        <f>VLOOKUP(E2551,自助机!E:H,4,FALSE)</f>
        <v>300</v>
      </c>
      <c r="K2551" t="str">
        <f t="shared" si="40"/>
        <v/>
      </c>
    </row>
    <row r="2552" spans="1:11" ht="14.25" hidden="1" customHeight="1">
      <c r="A2552" s="30">
        <v>42915</v>
      </c>
      <c r="B2552" s="24" t="s">
        <v>14197</v>
      </c>
      <c r="C2552" s="26" t="s">
        <v>14198</v>
      </c>
      <c r="D2552" s="24">
        <v>476323</v>
      </c>
      <c r="E2552" s="26" t="s">
        <v>14199</v>
      </c>
      <c r="F2552" s="25">
        <v>1000</v>
      </c>
      <c r="G2552" s="24" t="s">
        <v>13425</v>
      </c>
      <c r="H2552" s="26" t="s">
        <v>37</v>
      </c>
      <c r="I2552" s="24" t="s">
        <v>13426</v>
      </c>
      <c r="J2552">
        <f>VLOOKUP(E2552,自助机!E:H,4,FALSE)</f>
        <v>1000</v>
      </c>
      <c r="K2552" t="str">
        <f t="shared" si="40"/>
        <v/>
      </c>
    </row>
    <row r="2553" spans="1:11" ht="14.25" hidden="1" customHeight="1">
      <c r="A2553" s="30">
        <v>42915</v>
      </c>
      <c r="B2553" s="24" t="s">
        <v>14191</v>
      </c>
      <c r="C2553" s="26" t="s">
        <v>6648</v>
      </c>
      <c r="D2553" s="24">
        <v>472533</v>
      </c>
      <c r="E2553" s="26" t="s">
        <v>14200</v>
      </c>
      <c r="F2553" s="25">
        <v>200</v>
      </c>
      <c r="G2553" s="24" t="s">
        <v>13425</v>
      </c>
      <c r="H2553" s="26" t="s">
        <v>37</v>
      </c>
      <c r="I2553" s="24" t="s">
        <v>13426</v>
      </c>
      <c r="J2553">
        <f>VLOOKUP(E2553,自助机!E:H,4,FALSE)</f>
        <v>200</v>
      </c>
      <c r="K2553" t="str">
        <f t="shared" si="40"/>
        <v/>
      </c>
    </row>
    <row r="2554" spans="1:11" ht="14.25" hidden="1" customHeight="1">
      <c r="A2554" s="30">
        <v>42915</v>
      </c>
      <c r="B2554" s="24" t="s">
        <v>14201</v>
      </c>
      <c r="C2554" s="26" t="s">
        <v>14202</v>
      </c>
      <c r="D2554" s="24">
        <v>473314</v>
      </c>
      <c r="E2554" s="26" t="s">
        <v>14203</v>
      </c>
      <c r="F2554" s="25">
        <v>200</v>
      </c>
      <c r="G2554" s="24" t="s">
        <v>13425</v>
      </c>
      <c r="H2554" s="26" t="s">
        <v>37</v>
      </c>
      <c r="I2554" s="24" t="s">
        <v>13426</v>
      </c>
      <c r="J2554">
        <f>VLOOKUP(E2554,自助机!E:H,4,FALSE)</f>
        <v>200</v>
      </c>
      <c r="K2554" t="str">
        <f t="shared" si="40"/>
        <v/>
      </c>
    </row>
    <row r="2555" spans="1:11" ht="14.25" hidden="1" customHeight="1">
      <c r="A2555" s="30">
        <v>42915</v>
      </c>
      <c r="B2555" s="24" t="s">
        <v>14204</v>
      </c>
      <c r="C2555" s="26" t="s">
        <v>7378</v>
      </c>
      <c r="D2555" s="24">
        <v>473316</v>
      </c>
      <c r="E2555" s="26" t="s">
        <v>14205</v>
      </c>
      <c r="F2555" s="25">
        <v>50</v>
      </c>
      <c r="G2555" s="24" t="s">
        <v>13425</v>
      </c>
      <c r="H2555" s="26" t="s">
        <v>37</v>
      </c>
      <c r="I2555" s="24" t="s">
        <v>13426</v>
      </c>
      <c r="J2555">
        <f>VLOOKUP(E2555,自助机!E:H,4,FALSE)</f>
        <v>50</v>
      </c>
      <c r="K2555" t="str">
        <f t="shared" si="40"/>
        <v/>
      </c>
    </row>
    <row r="2556" spans="1:11" ht="14.25" hidden="1" customHeight="1">
      <c r="A2556" s="30">
        <v>42915</v>
      </c>
      <c r="B2556" s="24" t="s">
        <v>14206</v>
      </c>
      <c r="C2556" s="26" t="s">
        <v>14207</v>
      </c>
      <c r="D2556" s="24">
        <v>469021</v>
      </c>
      <c r="E2556" s="26" t="s">
        <v>14208</v>
      </c>
      <c r="F2556" s="25">
        <v>10</v>
      </c>
      <c r="G2556" s="24" t="s">
        <v>13425</v>
      </c>
      <c r="H2556" s="26" t="s">
        <v>37</v>
      </c>
      <c r="I2556" s="24" t="s">
        <v>13426</v>
      </c>
      <c r="J2556">
        <f>VLOOKUP(E2556,自助机!E:H,4,FALSE)</f>
        <v>10</v>
      </c>
      <c r="K2556" t="str">
        <f t="shared" si="40"/>
        <v/>
      </c>
    </row>
    <row r="2557" spans="1:11" ht="14.25" hidden="1" customHeight="1">
      <c r="A2557" s="30">
        <v>42915</v>
      </c>
      <c r="B2557" s="24" t="s">
        <v>13764</v>
      </c>
      <c r="C2557" s="26" t="s">
        <v>13765</v>
      </c>
      <c r="D2557" s="24">
        <v>475271</v>
      </c>
      <c r="E2557" s="26" t="s">
        <v>14209</v>
      </c>
      <c r="F2557" s="25">
        <v>60</v>
      </c>
      <c r="G2557" s="24" t="s">
        <v>13425</v>
      </c>
      <c r="H2557" s="26" t="s">
        <v>37</v>
      </c>
      <c r="I2557" s="24" t="s">
        <v>13426</v>
      </c>
      <c r="J2557">
        <f>VLOOKUP(E2557,自助机!E:H,4,FALSE)</f>
        <v>60</v>
      </c>
      <c r="K2557" t="str">
        <f t="shared" si="40"/>
        <v/>
      </c>
    </row>
    <row r="2558" spans="1:11" ht="14.25" hidden="1" customHeight="1">
      <c r="A2558" s="30">
        <v>42915</v>
      </c>
      <c r="B2558" s="24" t="s">
        <v>14210</v>
      </c>
      <c r="C2558" s="26" t="s">
        <v>14211</v>
      </c>
      <c r="D2558" s="24">
        <v>475342</v>
      </c>
      <c r="E2558" s="26" t="s">
        <v>14212</v>
      </c>
      <c r="F2558" s="25">
        <v>20</v>
      </c>
      <c r="G2558" s="24" t="s">
        <v>13425</v>
      </c>
      <c r="H2558" s="26" t="s">
        <v>37</v>
      </c>
      <c r="I2558" s="24" t="s">
        <v>13426</v>
      </c>
      <c r="J2558">
        <f>VLOOKUP(E2558,自助机!E:H,4,FALSE)</f>
        <v>20</v>
      </c>
      <c r="K2558" t="str">
        <f t="shared" si="40"/>
        <v/>
      </c>
    </row>
    <row r="2559" spans="1:11" ht="14.25" hidden="1" customHeight="1">
      <c r="A2559" s="30">
        <v>42915</v>
      </c>
      <c r="B2559" s="24" t="s">
        <v>14213</v>
      </c>
      <c r="C2559" s="26" t="s">
        <v>14214</v>
      </c>
      <c r="D2559" s="24">
        <v>475367</v>
      </c>
      <c r="E2559" s="26" t="s">
        <v>14215</v>
      </c>
      <c r="F2559" s="25">
        <v>2000</v>
      </c>
      <c r="G2559" s="24" t="s">
        <v>13425</v>
      </c>
      <c r="H2559" s="26" t="s">
        <v>37</v>
      </c>
      <c r="I2559" s="24" t="s">
        <v>13426</v>
      </c>
      <c r="J2559">
        <f>VLOOKUP(E2559,自助机!E:H,4,FALSE)</f>
        <v>2000</v>
      </c>
      <c r="K2559" t="str">
        <f t="shared" si="40"/>
        <v/>
      </c>
    </row>
    <row r="2560" spans="1:11" ht="14.25" hidden="1" customHeight="1">
      <c r="A2560" s="30">
        <v>42915</v>
      </c>
      <c r="B2560" s="24" t="s">
        <v>14216</v>
      </c>
      <c r="C2560" s="26" t="s">
        <v>14217</v>
      </c>
      <c r="D2560" s="24">
        <v>475476</v>
      </c>
      <c r="E2560" s="26" t="s">
        <v>14218</v>
      </c>
      <c r="F2560" s="25">
        <v>100</v>
      </c>
      <c r="G2560" s="24" t="s">
        <v>13425</v>
      </c>
      <c r="H2560" s="26" t="s">
        <v>37</v>
      </c>
      <c r="I2560" s="24" t="s">
        <v>13426</v>
      </c>
      <c r="J2560">
        <f>VLOOKUP(E2560,自助机!E:H,4,FALSE)</f>
        <v>100</v>
      </c>
      <c r="K2560" t="str">
        <f t="shared" si="40"/>
        <v/>
      </c>
    </row>
    <row r="2561" spans="1:11" ht="14.25" hidden="1" customHeight="1">
      <c r="A2561" s="30">
        <v>42915</v>
      </c>
      <c r="B2561" s="24" t="s">
        <v>14219</v>
      </c>
      <c r="C2561" s="26" t="s">
        <v>14220</v>
      </c>
      <c r="D2561" s="24">
        <v>475484</v>
      </c>
      <c r="E2561" s="26" t="s">
        <v>14221</v>
      </c>
      <c r="F2561" s="25">
        <v>10</v>
      </c>
      <c r="G2561" s="24" t="s">
        <v>13425</v>
      </c>
      <c r="H2561" s="26" t="s">
        <v>37</v>
      </c>
      <c r="I2561" s="24" t="s">
        <v>13426</v>
      </c>
      <c r="J2561">
        <f>VLOOKUP(E2561,自助机!E:H,4,FALSE)</f>
        <v>10</v>
      </c>
      <c r="K2561" t="str">
        <f t="shared" si="40"/>
        <v/>
      </c>
    </row>
    <row r="2562" spans="1:11" ht="14.25" hidden="1" customHeight="1">
      <c r="A2562" s="30">
        <v>42915</v>
      </c>
      <c r="B2562" s="24" t="s">
        <v>14222</v>
      </c>
      <c r="C2562" s="26" t="s">
        <v>7728</v>
      </c>
      <c r="D2562" s="24">
        <v>475542</v>
      </c>
      <c r="E2562" s="26" t="s">
        <v>14223</v>
      </c>
      <c r="F2562" s="25">
        <v>200</v>
      </c>
      <c r="G2562" s="24" t="s">
        <v>13425</v>
      </c>
      <c r="H2562" s="26" t="s">
        <v>37</v>
      </c>
      <c r="I2562" s="24" t="s">
        <v>13426</v>
      </c>
      <c r="J2562">
        <f>VLOOKUP(E2562,自助机!E:H,4,FALSE)</f>
        <v>200</v>
      </c>
      <c r="K2562" t="str">
        <f t="shared" si="40"/>
        <v/>
      </c>
    </row>
    <row r="2563" spans="1:11" ht="14.25" hidden="1" customHeight="1">
      <c r="A2563" s="30">
        <v>42915</v>
      </c>
      <c r="B2563" s="24" t="s">
        <v>14224</v>
      </c>
      <c r="C2563" s="26" t="s">
        <v>14225</v>
      </c>
      <c r="D2563" s="24">
        <v>475571</v>
      </c>
      <c r="E2563" s="26" t="s">
        <v>14226</v>
      </c>
      <c r="F2563" s="25">
        <v>50</v>
      </c>
      <c r="G2563" s="24" t="s">
        <v>13425</v>
      </c>
      <c r="H2563" s="26" t="s">
        <v>37</v>
      </c>
      <c r="I2563" s="24" t="s">
        <v>13426</v>
      </c>
      <c r="J2563">
        <f>VLOOKUP(E2563,自助机!E:H,4,FALSE)</f>
        <v>50</v>
      </c>
      <c r="K2563" t="str">
        <f t="shared" si="40"/>
        <v/>
      </c>
    </row>
    <row r="2564" spans="1:11" ht="14.25" hidden="1" customHeight="1">
      <c r="A2564" s="30">
        <v>42915</v>
      </c>
      <c r="B2564" s="24" t="s">
        <v>14227</v>
      </c>
      <c r="C2564" s="26" t="s">
        <v>14228</v>
      </c>
      <c r="D2564" s="24">
        <v>475767</v>
      </c>
      <c r="E2564" s="26" t="s">
        <v>14229</v>
      </c>
      <c r="F2564" s="25">
        <v>300</v>
      </c>
      <c r="G2564" s="24" t="s">
        <v>13425</v>
      </c>
      <c r="H2564" s="26" t="s">
        <v>37</v>
      </c>
      <c r="I2564" s="24" t="s">
        <v>13426</v>
      </c>
      <c r="J2564">
        <f>VLOOKUP(E2564,自助机!E:H,4,FALSE)</f>
        <v>300</v>
      </c>
      <c r="K2564" t="str">
        <f t="shared" si="40"/>
        <v/>
      </c>
    </row>
    <row r="2565" spans="1:11" ht="14.25" hidden="1" customHeight="1">
      <c r="A2565" s="30">
        <v>42915</v>
      </c>
      <c r="B2565" s="24" t="s">
        <v>14149</v>
      </c>
      <c r="C2565" s="26" t="s">
        <v>6511</v>
      </c>
      <c r="D2565" s="24">
        <v>476025</v>
      </c>
      <c r="E2565" s="26" t="s">
        <v>14230</v>
      </c>
      <c r="F2565" s="25">
        <v>13</v>
      </c>
      <c r="G2565" s="24" t="s">
        <v>13425</v>
      </c>
      <c r="H2565" s="26" t="s">
        <v>37</v>
      </c>
      <c r="I2565" s="24" t="s">
        <v>13426</v>
      </c>
      <c r="J2565">
        <f>VLOOKUP(E2565,自助机!E:H,4,FALSE)</f>
        <v>13</v>
      </c>
      <c r="K2565" t="str">
        <f t="shared" si="40"/>
        <v/>
      </c>
    </row>
    <row r="2566" spans="1:11" ht="14.25" hidden="1" customHeight="1">
      <c r="A2566" s="30">
        <v>42915</v>
      </c>
      <c r="B2566" s="24" t="s">
        <v>14231</v>
      </c>
      <c r="C2566" s="26" t="s">
        <v>14232</v>
      </c>
      <c r="D2566" s="24">
        <v>476095</v>
      </c>
      <c r="E2566" s="26" t="s">
        <v>14233</v>
      </c>
      <c r="F2566" s="25">
        <v>4000</v>
      </c>
      <c r="G2566" s="24" t="s">
        <v>13425</v>
      </c>
      <c r="H2566" s="26" t="s">
        <v>37</v>
      </c>
      <c r="I2566" s="24" t="s">
        <v>13426</v>
      </c>
      <c r="J2566">
        <f>VLOOKUP(E2566,自助机!E:H,4,FALSE)</f>
        <v>4000</v>
      </c>
      <c r="K2566" t="str">
        <f t="shared" ref="K2566:K2578" si="41">IF(J2566=F2566,"",1)</f>
        <v/>
      </c>
    </row>
    <row r="2567" spans="1:11" ht="14.25" hidden="1" customHeight="1">
      <c r="A2567" s="30">
        <v>42915</v>
      </c>
      <c r="B2567" s="24" t="s">
        <v>14234</v>
      </c>
      <c r="C2567" s="26" t="s">
        <v>14235</v>
      </c>
      <c r="D2567" s="24">
        <v>476214</v>
      </c>
      <c r="E2567" s="26" t="s">
        <v>14236</v>
      </c>
      <c r="F2567" s="25">
        <v>500</v>
      </c>
      <c r="G2567" s="24" t="s">
        <v>13425</v>
      </c>
      <c r="H2567" s="26" t="s">
        <v>37</v>
      </c>
      <c r="I2567" s="24" t="s">
        <v>13426</v>
      </c>
      <c r="J2567">
        <f>VLOOKUP(E2567,自助机!E:H,4,FALSE)</f>
        <v>500</v>
      </c>
      <c r="K2567" t="str">
        <f t="shared" si="41"/>
        <v/>
      </c>
    </row>
    <row r="2568" spans="1:11" ht="14.25" hidden="1" customHeight="1">
      <c r="A2568" s="30">
        <v>42915</v>
      </c>
      <c r="B2568" s="24" t="s">
        <v>14237</v>
      </c>
      <c r="C2568" s="26" t="s">
        <v>14238</v>
      </c>
      <c r="D2568" s="24">
        <v>467759</v>
      </c>
      <c r="E2568" s="26" t="s">
        <v>14239</v>
      </c>
      <c r="F2568" s="25">
        <v>85</v>
      </c>
      <c r="G2568" s="24" t="s">
        <v>13425</v>
      </c>
      <c r="H2568" s="26" t="s">
        <v>37</v>
      </c>
      <c r="I2568" s="24" t="s">
        <v>13426</v>
      </c>
      <c r="J2568">
        <f>VLOOKUP(E2568,自助机!E:H,4,FALSE)</f>
        <v>85</v>
      </c>
      <c r="K2568" t="str">
        <f t="shared" si="41"/>
        <v/>
      </c>
    </row>
    <row r="2569" spans="1:11" ht="14.25" hidden="1" customHeight="1">
      <c r="A2569" s="30">
        <v>42915</v>
      </c>
      <c r="B2569" s="24" t="s">
        <v>14240</v>
      </c>
      <c r="C2569" s="26" t="s">
        <v>14241</v>
      </c>
      <c r="D2569" s="24">
        <v>476928</v>
      </c>
      <c r="E2569" s="26" t="s">
        <v>14242</v>
      </c>
      <c r="F2569" s="25">
        <v>20</v>
      </c>
      <c r="G2569" s="24" t="s">
        <v>13425</v>
      </c>
      <c r="H2569" s="26" t="s">
        <v>37</v>
      </c>
      <c r="I2569" s="24" t="s">
        <v>13426</v>
      </c>
      <c r="J2569">
        <f>VLOOKUP(E2569,自助机!E:H,4,FALSE)</f>
        <v>20</v>
      </c>
      <c r="K2569" t="str">
        <f t="shared" si="41"/>
        <v/>
      </c>
    </row>
    <row r="2570" spans="1:11" ht="14.25" hidden="1" customHeight="1">
      <c r="A2570" s="30">
        <v>42915</v>
      </c>
      <c r="B2570" s="24" t="s">
        <v>14157</v>
      </c>
      <c r="C2570" s="26" t="s">
        <v>14158</v>
      </c>
      <c r="D2570" s="24">
        <v>477185</v>
      </c>
      <c r="E2570" s="26" t="s">
        <v>14243</v>
      </c>
      <c r="F2570" s="25">
        <v>950</v>
      </c>
      <c r="G2570" s="24" t="s">
        <v>13425</v>
      </c>
      <c r="H2570" s="26" t="s">
        <v>37</v>
      </c>
      <c r="I2570" s="24" t="s">
        <v>13426</v>
      </c>
      <c r="J2570">
        <f>VLOOKUP(E2570,自助机!E:H,4,FALSE)</f>
        <v>950</v>
      </c>
      <c r="K2570" t="str">
        <f t="shared" si="41"/>
        <v/>
      </c>
    </row>
    <row r="2571" spans="1:11" ht="14.25" hidden="1" customHeight="1">
      <c r="A2571" s="30">
        <v>42915</v>
      </c>
      <c r="B2571" s="24" t="s">
        <v>13742</v>
      </c>
      <c r="C2571" s="26" t="s">
        <v>13743</v>
      </c>
      <c r="D2571" s="24">
        <v>475912</v>
      </c>
      <c r="E2571" s="26" t="s">
        <v>14244</v>
      </c>
      <c r="F2571" s="25">
        <v>30</v>
      </c>
      <c r="G2571" s="24" t="s">
        <v>13425</v>
      </c>
      <c r="H2571" s="26" t="s">
        <v>37</v>
      </c>
      <c r="I2571" s="24" t="s">
        <v>13426</v>
      </c>
      <c r="J2571">
        <f>VLOOKUP(E2571,自助机!E:H,4,FALSE)</f>
        <v>30</v>
      </c>
      <c r="K2571" t="str">
        <f t="shared" si="41"/>
        <v/>
      </c>
    </row>
    <row r="2572" spans="1:11" ht="14.25" hidden="1" customHeight="1">
      <c r="A2572" s="30">
        <v>42915</v>
      </c>
      <c r="B2572" s="24" t="s">
        <v>14245</v>
      </c>
      <c r="C2572" s="26" t="s">
        <v>14246</v>
      </c>
      <c r="D2572" s="24">
        <v>477396</v>
      </c>
      <c r="E2572" s="26" t="s">
        <v>14247</v>
      </c>
      <c r="F2572" s="25">
        <v>20</v>
      </c>
      <c r="G2572" s="24" t="s">
        <v>13425</v>
      </c>
      <c r="H2572" s="26" t="s">
        <v>37</v>
      </c>
      <c r="I2572" s="24" t="s">
        <v>13426</v>
      </c>
      <c r="J2572">
        <f>VLOOKUP(E2572,自助机!E:H,4,FALSE)</f>
        <v>20</v>
      </c>
      <c r="K2572" t="str">
        <f t="shared" si="41"/>
        <v/>
      </c>
    </row>
    <row r="2573" spans="1:11" ht="14.25" hidden="1" customHeight="1">
      <c r="A2573" s="30">
        <v>42915</v>
      </c>
      <c r="B2573" s="24" t="s">
        <v>14248</v>
      </c>
      <c r="C2573" s="26" t="s">
        <v>14249</v>
      </c>
      <c r="D2573" s="24">
        <v>477378</v>
      </c>
      <c r="E2573" s="26" t="s">
        <v>14250</v>
      </c>
      <c r="F2573" s="25">
        <v>400</v>
      </c>
      <c r="G2573" s="24" t="s">
        <v>13425</v>
      </c>
      <c r="H2573" s="26" t="s">
        <v>37</v>
      </c>
      <c r="I2573" s="24" t="s">
        <v>13426</v>
      </c>
      <c r="J2573">
        <f>VLOOKUP(E2573,自助机!E:H,4,FALSE)</f>
        <v>400</v>
      </c>
      <c r="K2573" t="str">
        <f t="shared" si="41"/>
        <v/>
      </c>
    </row>
    <row r="2574" spans="1:11" ht="14.25" hidden="1" customHeight="1">
      <c r="A2574" s="30">
        <v>42915</v>
      </c>
      <c r="B2574" s="24" t="s">
        <v>14251</v>
      </c>
      <c r="C2574" s="26" t="s">
        <v>14252</v>
      </c>
      <c r="D2574" s="24">
        <v>476720</v>
      </c>
      <c r="E2574" s="26" t="s">
        <v>14253</v>
      </c>
      <c r="F2574" s="25">
        <v>150</v>
      </c>
      <c r="G2574" s="24" t="s">
        <v>13425</v>
      </c>
      <c r="H2574" s="26" t="s">
        <v>37</v>
      </c>
      <c r="I2574" s="24" t="s">
        <v>13426</v>
      </c>
      <c r="J2574">
        <f>VLOOKUP(E2574,自助机!E:H,4,FALSE)</f>
        <v>150</v>
      </c>
      <c r="K2574" t="str">
        <f t="shared" si="41"/>
        <v/>
      </c>
    </row>
    <row r="2575" spans="1:11" ht="14.25" hidden="1" customHeight="1">
      <c r="A2575" s="30">
        <v>42915</v>
      </c>
      <c r="B2575" s="24" t="s">
        <v>14254</v>
      </c>
      <c r="C2575" s="26" t="s">
        <v>14255</v>
      </c>
      <c r="D2575" s="24">
        <v>476880</v>
      </c>
      <c r="E2575" s="26" t="s">
        <v>14256</v>
      </c>
      <c r="F2575" s="25">
        <v>2000</v>
      </c>
      <c r="G2575" s="24" t="s">
        <v>13425</v>
      </c>
      <c r="H2575" s="26" t="s">
        <v>37</v>
      </c>
      <c r="I2575" s="24" t="s">
        <v>13426</v>
      </c>
      <c r="J2575">
        <f>VLOOKUP(E2575,自助机!E:H,4,FALSE)</f>
        <v>2000</v>
      </c>
      <c r="K2575" t="str">
        <f t="shared" si="41"/>
        <v/>
      </c>
    </row>
    <row r="2576" spans="1:11" ht="14.25" hidden="1" customHeight="1">
      <c r="A2576" s="30">
        <v>42915</v>
      </c>
      <c r="B2576" s="24" t="s">
        <v>14088</v>
      </c>
      <c r="C2576" s="26" t="s">
        <v>14089</v>
      </c>
      <c r="D2576" s="24">
        <v>477120</v>
      </c>
      <c r="E2576" s="26" t="s">
        <v>14257</v>
      </c>
      <c r="F2576" s="25">
        <v>120</v>
      </c>
      <c r="G2576" s="24" t="s">
        <v>13425</v>
      </c>
      <c r="H2576" s="26" t="s">
        <v>37</v>
      </c>
      <c r="I2576" s="24" t="s">
        <v>13426</v>
      </c>
      <c r="J2576">
        <f>VLOOKUP(E2576,自助机!E:H,4,FALSE)</f>
        <v>120</v>
      </c>
      <c r="K2576" t="str">
        <f t="shared" si="41"/>
        <v/>
      </c>
    </row>
    <row r="2577" spans="1:11" ht="14.25" hidden="1" customHeight="1">
      <c r="A2577" s="30">
        <v>42915</v>
      </c>
      <c r="B2577" s="24" t="s">
        <v>14258</v>
      </c>
      <c r="C2577" s="26" t="s">
        <v>7787</v>
      </c>
      <c r="D2577" s="24">
        <v>477264</v>
      </c>
      <c r="E2577" s="26" t="s">
        <v>14259</v>
      </c>
      <c r="F2577" s="25">
        <v>500</v>
      </c>
      <c r="G2577" s="24" t="s">
        <v>13425</v>
      </c>
      <c r="H2577" s="26" t="s">
        <v>37</v>
      </c>
      <c r="I2577" s="24" t="s">
        <v>13426</v>
      </c>
      <c r="J2577">
        <f>VLOOKUP(E2577,自助机!E:H,4,FALSE)</f>
        <v>500</v>
      </c>
      <c r="K2577" t="str">
        <f t="shared" si="41"/>
        <v/>
      </c>
    </row>
    <row r="2578" spans="1:11" ht="14.25" hidden="1" customHeight="1">
      <c r="A2578" s="30">
        <v>42915</v>
      </c>
      <c r="B2578" s="24" t="s">
        <v>14260</v>
      </c>
      <c r="C2578" s="26" t="s">
        <v>14261</v>
      </c>
      <c r="D2578" s="24">
        <v>477290</v>
      </c>
      <c r="E2578" s="26" t="s">
        <v>14262</v>
      </c>
      <c r="F2578" s="25">
        <v>100</v>
      </c>
      <c r="G2578" s="24" t="s">
        <v>13425</v>
      </c>
      <c r="H2578" s="26" t="s">
        <v>37</v>
      </c>
      <c r="I2578" s="24" t="s">
        <v>13426</v>
      </c>
      <c r="J2578">
        <f>VLOOKUP(E2578,自助机!E:H,4,FALSE)</f>
        <v>100</v>
      </c>
      <c r="K2578" t="str">
        <f t="shared" si="41"/>
        <v/>
      </c>
    </row>
    <row r="2579" spans="1:11" ht="14.25" customHeight="1">
      <c r="A2579" s="40" t="s">
        <v>17137</v>
      </c>
      <c r="B2579" s="40" t="s">
        <v>17138</v>
      </c>
      <c r="C2579" s="40" t="s">
        <v>17139</v>
      </c>
      <c r="D2579" s="40">
        <v>479224</v>
      </c>
      <c r="E2579" s="40" t="s">
        <v>17140</v>
      </c>
      <c r="F2579" s="41">
        <v>600</v>
      </c>
      <c r="G2579" s="40" t="s">
        <v>13425</v>
      </c>
      <c r="H2579" s="40" t="s">
        <v>37</v>
      </c>
      <c r="I2579" s="40" t="s">
        <v>13426</v>
      </c>
      <c r="J2579">
        <f>VLOOKUP(E2579,自助机!E:H,4,FALSE)</f>
        <v>600</v>
      </c>
      <c r="K2579" t="str">
        <f t="shared" ref="K2579:K2642" si="42">IF(J2579=F2579,"",1)</f>
        <v/>
      </c>
    </row>
    <row r="2580" spans="1:11" ht="14.25" customHeight="1">
      <c r="A2580" s="40" t="s">
        <v>17137</v>
      </c>
      <c r="B2580" s="40" t="s">
        <v>17141</v>
      </c>
      <c r="C2580" s="40" t="s">
        <v>17142</v>
      </c>
      <c r="D2580" s="40">
        <v>479297</v>
      </c>
      <c r="E2580" s="40" t="s">
        <v>17143</v>
      </c>
      <c r="F2580" s="41">
        <v>145</v>
      </c>
      <c r="G2580" s="40" t="s">
        <v>13425</v>
      </c>
      <c r="H2580" s="40" t="s">
        <v>37</v>
      </c>
      <c r="I2580" s="40" t="s">
        <v>13426</v>
      </c>
      <c r="J2580">
        <f>VLOOKUP(E2580,自助机!E:H,4,FALSE)</f>
        <v>145</v>
      </c>
      <c r="K2580" t="str">
        <f t="shared" si="42"/>
        <v/>
      </c>
    </row>
    <row r="2581" spans="1:11" ht="14.25" customHeight="1">
      <c r="A2581" s="40" t="s">
        <v>17137</v>
      </c>
      <c r="B2581" s="40" t="s">
        <v>17144</v>
      </c>
      <c r="C2581" s="40" t="s">
        <v>17145</v>
      </c>
      <c r="D2581" s="40">
        <v>479328</v>
      </c>
      <c r="E2581" s="40" t="s">
        <v>17146</v>
      </c>
      <c r="F2581" s="41">
        <v>100</v>
      </c>
      <c r="G2581" s="40" t="s">
        <v>13425</v>
      </c>
      <c r="H2581" s="40" t="s">
        <v>37</v>
      </c>
      <c r="I2581" s="40" t="s">
        <v>13426</v>
      </c>
      <c r="J2581">
        <f>VLOOKUP(E2581,自助机!E:H,4,FALSE)</f>
        <v>100</v>
      </c>
      <c r="K2581" t="str">
        <f t="shared" si="42"/>
        <v/>
      </c>
    </row>
    <row r="2582" spans="1:11" ht="14.25" customHeight="1">
      <c r="A2582" s="40" t="s">
        <v>17137</v>
      </c>
      <c r="B2582" s="40" t="s">
        <v>17147</v>
      </c>
      <c r="C2582" s="40" t="s">
        <v>17148</v>
      </c>
      <c r="D2582" s="40">
        <v>484083</v>
      </c>
      <c r="E2582" s="40" t="s">
        <v>17149</v>
      </c>
      <c r="F2582" s="41">
        <v>200</v>
      </c>
      <c r="G2582" s="40" t="s">
        <v>13425</v>
      </c>
      <c r="H2582" s="40" t="s">
        <v>37</v>
      </c>
      <c r="I2582" s="40" t="s">
        <v>13426</v>
      </c>
      <c r="J2582">
        <f>VLOOKUP(E2582,自助机!E:H,4,FALSE)</f>
        <v>200</v>
      </c>
      <c r="K2582" t="str">
        <f t="shared" si="42"/>
        <v/>
      </c>
    </row>
    <row r="2583" spans="1:11" ht="14.25" customHeight="1">
      <c r="A2583" s="40" t="s">
        <v>17137</v>
      </c>
      <c r="B2583" s="40" t="s">
        <v>17150</v>
      </c>
      <c r="C2583" s="40" t="s">
        <v>6683</v>
      </c>
      <c r="D2583" s="40">
        <v>486101</v>
      </c>
      <c r="E2583" s="40" t="s">
        <v>17151</v>
      </c>
      <c r="F2583" s="41">
        <v>150</v>
      </c>
      <c r="G2583" s="40" t="s">
        <v>13425</v>
      </c>
      <c r="H2583" s="40" t="s">
        <v>37</v>
      </c>
      <c r="I2583" s="40" t="s">
        <v>13426</v>
      </c>
      <c r="J2583">
        <f>VLOOKUP(E2583,自助机!E:H,4,FALSE)</f>
        <v>150</v>
      </c>
      <c r="K2583" t="str">
        <f t="shared" si="42"/>
        <v/>
      </c>
    </row>
    <row r="2584" spans="1:11" ht="14.25" customHeight="1">
      <c r="A2584" s="40" t="s">
        <v>17137</v>
      </c>
      <c r="B2584" s="40" t="s">
        <v>17152</v>
      </c>
      <c r="C2584" s="40" t="s">
        <v>17153</v>
      </c>
      <c r="D2584" s="40">
        <v>486154</v>
      </c>
      <c r="E2584" s="40" t="s">
        <v>17154</v>
      </c>
      <c r="F2584" s="41">
        <v>50</v>
      </c>
      <c r="G2584" s="40" t="s">
        <v>13425</v>
      </c>
      <c r="H2584" s="40" t="s">
        <v>37</v>
      </c>
      <c r="I2584" s="40" t="s">
        <v>13426</v>
      </c>
      <c r="J2584">
        <f>VLOOKUP(E2584,自助机!E:H,4,FALSE)</f>
        <v>50</v>
      </c>
      <c r="K2584" t="str">
        <f t="shared" si="42"/>
        <v/>
      </c>
    </row>
    <row r="2585" spans="1:11" ht="14.25" customHeight="1">
      <c r="A2585" s="40" t="s">
        <v>17137</v>
      </c>
      <c r="B2585" s="40" t="s">
        <v>17155</v>
      </c>
      <c r="C2585" s="40" t="s">
        <v>17156</v>
      </c>
      <c r="D2585" s="40">
        <v>486172</v>
      </c>
      <c r="E2585" s="40" t="s">
        <v>17157</v>
      </c>
      <c r="F2585" s="41">
        <v>20</v>
      </c>
      <c r="G2585" s="40" t="s">
        <v>13425</v>
      </c>
      <c r="H2585" s="40" t="s">
        <v>37</v>
      </c>
      <c r="I2585" s="40" t="s">
        <v>13426</v>
      </c>
      <c r="J2585">
        <f>VLOOKUP(E2585,自助机!E:H,4,FALSE)</f>
        <v>20</v>
      </c>
      <c r="K2585" t="str">
        <f t="shared" si="42"/>
        <v/>
      </c>
    </row>
    <row r="2586" spans="1:11" ht="14.25" customHeight="1">
      <c r="A2586" s="40" t="s">
        <v>17137</v>
      </c>
      <c r="B2586" s="40" t="s">
        <v>17158</v>
      </c>
      <c r="C2586" s="40" t="s">
        <v>17159</v>
      </c>
      <c r="D2586" s="40">
        <v>486244</v>
      </c>
      <c r="E2586" s="40" t="s">
        <v>17160</v>
      </c>
      <c r="F2586" s="41">
        <v>130</v>
      </c>
      <c r="G2586" s="40" t="s">
        <v>13425</v>
      </c>
      <c r="H2586" s="40" t="s">
        <v>37</v>
      </c>
      <c r="I2586" s="40" t="s">
        <v>13426</v>
      </c>
      <c r="J2586">
        <f>VLOOKUP(E2586,自助机!E:H,4,FALSE)</f>
        <v>130</v>
      </c>
      <c r="K2586" t="str">
        <f t="shared" si="42"/>
        <v/>
      </c>
    </row>
    <row r="2587" spans="1:11" ht="14.25" customHeight="1">
      <c r="A2587" s="40" t="s">
        <v>17137</v>
      </c>
      <c r="B2587" s="40" t="s">
        <v>17161</v>
      </c>
      <c r="C2587" s="40" t="s">
        <v>17162</v>
      </c>
      <c r="D2587" s="40">
        <v>486352</v>
      </c>
      <c r="E2587" s="40" t="s">
        <v>17163</v>
      </c>
      <c r="F2587" s="41">
        <v>450</v>
      </c>
      <c r="G2587" s="40" t="s">
        <v>13425</v>
      </c>
      <c r="H2587" s="40" t="s">
        <v>37</v>
      </c>
      <c r="I2587" s="40" t="s">
        <v>13426</v>
      </c>
      <c r="J2587">
        <f>VLOOKUP(E2587,自助机!E:H,4,FALSE)</f>
        <v>450</v>
      </c>
      <c r="K2587" t="str">
        <f t="shared" si="42"/>
        <v/>
      </c>
    </row>
    <row r="2588" spans="1:11" ht="14.25" customHeight="1">
      <c r="A2588" s="40" t="s">
        <v>17137</v>
      </c>
      <c r="B2588" s="40" t="s">
        <v>17164</v>
      </c>
      <c r="C2588" s="40" t="s">
        <v>17165</v>
      </c>
      <c r="D2588" s="40">
        <v>486537</v>
      </c>
      <c r="E2588" s="40" t="s">
        <v>17166</v>
      </c>
      <c r="F2588" s="41">
        <v>200</v>
      </c>
      <c r="G2588" s="40" t="s">
        <v>13425</v>
      </c>
      <c r="H2588" s="40" t="s">
        <v>37</v>
      </c>
      <c r="I2588" s="40" t="s">
        <v>13426</v>
      </c>
      <c r="J2588">
        <f>VLOOKUP(E2588,自助机!E:H,4,FALSE)</f>
        <v>200</v>
      </c>
      <c r="K2588" t="str">
        <f t="shared" si="42"/>
        <v/>
      </c>
    </row>
    <row r="2589" spans="1:11" ht="14.25" customHeight="1">
      <c r="A2589" s="40" t="s">
        <v>17137</v>
      </c>
      <c r="B2589" s="40" t="s">
        <v>17167</v>
      </c>
      <c r="C2589" s="40" t="s">
        <v>3005</v>
      </c>
      <c r="D2589" s="40">
        <v>485750</v>
      </c>
      <c r="E2589" s="40" t="s">
        <v>17168</v>
      </c>
      <c r="F2589" s="41">
        <v>100</v>
      </c>
      <c r="G2589" s="40" t="s">
        <v>13425</v>
      </c>
      <c r="H2589" s="40" t="s">
        <v>37</v>
      </c>
      <c r="I2589" s="40" t="s">
        <v>13426</v>
      </c>
      <c r="J2589">
        <f>VLOOKUP(E2589,自助机!E:H,4,FALSE)</f>
        <v>100</v>
      </c>
      <c r="K2589" t="str">
        <f t="shared" si="42"/>
        <v/>
      </c>
    </row>
    <row r="2590" spans="1:11" ht="14.25" customHeight="1">
      <c r="A2590" s="40" t="s">
        <v>17137</v>
      </c>
      <c r="B2590" s="40" t="s">
        <v>17169</v>
      </c>
      <c r="C2590" s="40" t="s">
        <v>17170</v>
      </c>
      <c r="D2590" s="40">
        <v>491241</v>
      </c>
      <c r="E2590" s="40" t="s">
        <v>17171</v>
      </c>
      <c r="F2590" s="41">
        <v>1500</v>
      </c>
      <c r="G2590" s="40" t="s">
        <v>13425</v>
      </c>
      <c r="H2590" s="40" t="s">
        <v>37</v>
      </c>
      <c r="I2590" s="40" t="s">
        <v>13426</v>
      </c>
      <c r="J2590">
        <f>VLOOKUP(E2590,自助机!E:H,4,FALSE)</f>
        <v>1500</v>
      </c>
      <c r="K2590" t="str">
        <f t="shared" si="42"/>
        <v/>
      </c>
    </row>
    <row r="2591" spans="1:11" ht="14.25" customHeight="1">
      <c r="A2591" s="40" t="s">
        <v>17137</v>
      </c>
      <c r="B2591" s="40" t="s">
        <v>17172</v>
      </c>
      <c r="C2591" s="40" t="s">
        <v>17173</v>
      </c>
      <c r="D2591" s="40">
        <v>487543</v>
      </c>
      <c r="E2591" s="40" t="s">
        <v>17174</v>
      </c>
      <c r="F2591" s="41">
        <v>500</v>
      </c>
      <c r="G2591" s="40" t="s">
        <v>13425</v>
      </c>
      <c r="H2591" s="40" t="s">
        <v>37</v>
      </c>
      <c r="I2591" s="40" t="s">
        <v>13426</v>
      </c>
      <c r="J2591">
        <f>VLOOKUP(E2591,自助机!E:H,4,FALSE)</f>
        <v>500</v>
      </c>
      <c r="K2591" t="str">
        <f t="shared" si="42"/>
        <v/>
      </c>
    </row>
    <row r="2592" spans="1:11" ht="14.25" customHeight="1">
      <c r="A2592" s="40" t="s">
        <v>17137</v>
      </c>
      <c r="B2592" s="40" t="s">
        <v>17175</v>
      </c>
      <c r="C2592" s="40" t="s">
        <v>5274</v>
      </c>
      <c r="D2592" s="40">
        <v>487838</v>
      </c>
      <c r="E2592" s="40" t="s">
        <v>17176</v>
      </c>
      <c r="F2592" s="41">
        <v>400</v>
      </c>
      <c r="G2592" s="40" t="s">
        <v>13425</v>
      </c>
      <c r="H2592" s="40" t="s">
        <v>37</v>
      </c>
      <c r="I2592" s="40" t="s">
        <v>13426</v>
      </c>
      <c r="J2592">
        <f>VLOOKUP(E2592,自助机!E:H,4,FALSE)</f>
        <v>400</v>
      </c>
      <c r="K2592" t="str">
        <f t="shared" si="42"/>
        <v/>
      </c>
    </row>
    <row r="2593" spans="1:11" ht="14.25" customHeight="1">
      <c r="A2593" s="40" t="s">
        <v>17137</v>
      </c>
      <c r="B2593" s="40" t="s">
        <v>17177</v>
      </c>
      <c r="C2593" s="40" t="s">
        <v>17178</v>
      </c>
      <c r="D2593" s="40">
        <v>480279</v>
      </c>
      <c r="E2593" s="40" t="s">
        <v>17179</v>
      </c>
      <c r="F2593" s="41">
        <v>1000</v>
      </c>
      <c r="G2593" s="40" t="s">
        <v>13425</v>
      </c>
      <c r="H2593" s="40" t="s">
        <v>37</v>
      </c>
      <c r="I2593" s="40" t="s">
        <v>13426</v>
      </c>
      <c r="J2593">
        <f>VLOOKUP(E2593,自助机!E:H,4,FALSE)</f>
        <v>1000</v>
      </c>
      <c r="K2593" t="str">
        <f t="shared" si="42"/>
        <v/>
      </c>
    </row>
    <row r="2594" spans="1:11" ht="14.25" customHeight="1">
      <c r="A2594" s="40" t="s">
        <v>17137</v>
      </c>
      <c r="B2594" s="40" t="s">
        <v>17180</v>
      </c>
      <c r="C2594" s="40" t="s">
        <v>839</v>
      </c>
      <c r="D2594" s="40">
        <v>491892</v>
      </c>
      <c r="E2594" s="40" t="s">
        <v>17181</v>
      </c>
      <c r="F2594" s="41">
        <v>150</v>
      </c>
      <c r="G2594" s="40" t="s">
        <v>13425</v>
      </c>
      <c r="H2594" s="40" t="s">
        <v>37</v>
      </c>
      <c r="I2594" s="40" t="s">
        <v>13426</v>
      </c>
      <c r="J2594">
        <f>VLOOKUP(E2594,自助机!E:H,4,FALSE)</f>
        <v>150</v>
      </c>
      <c r="K2594" t="str">
        <f t="shared" si="42"/>
        <v/>
      </c>
    </row>
    <row r="2595" spans="1:11" ht="14.25" customHeight="1">
      <c r="A2595" s="40" t="s">
        <v>17137</v>
      </c>
      <c r="B2595" s="40" t="s">
        <v>17182</v>
      </c>
      <c r="C2595" s="40" t="s">
        <v>17183</v>
      </c>
      <c r="D2595" s="40">
        <v>491612</v>
      </c>
      <c r="E2595" s="40" t="s">
        <v>17184</v>
      </c>
      <c r="F2595" s="41">
        <v>200</v>
      </c>
      <c r="G2595" s="40" t="s">
        <v>13425</v>
      </c>
      <c r="H2595" s="40" t="s">
        <v>37</v>
      </c>
      <c r="I2595" s="40" t="s">
        <v>13426</v>
      </c>
      <c r="J2595">
        <f>VLOOKUP(E2595,自助机!E:H,4,FALSE)</f>
        <v>200</v>
      </c>
      <c r="K2595" t="str">
        <f t="shared" si="42"/>
        <v/>
      </c>
    </row>
    <row r="2596" spans="1:11" ht="14.25" customHeight="1">
      <c r="A2596" s="40" t="s">
        <v>17137</v>
      </c>
      <c r="B2596" s="40" t="s">
        <v>17185</v>
      </c>
      <c r="C2596" s="40" t="s">
        <v>17186</v>
      </c>
      <c r="D2596" s="40">
        <v>491719</v>
      </c>
      <c r="E2596" s="40" t="s">
        <v>17187</v>
      </c>
      <c r="F2596" s="41">
        <v>60</v>
      </c>
      <c r="G2596" s="40" t="s">
        <v>13425</v>
      </c>
      <c r="H2596" s="40" t="s">
        <v>37</v>
      </c>
      <c r="I2596" s="40" t="s">
        <v>13426</v>
      </c>
      <c r="J2596">
        <f>VLOOKUP(E2596,自助机!E:H,4,FALSE)</f>
        <v>60</v>
      </c>
      <c r="K2596" t="str">
        <f t="shared" si="42"/>
        <v/>
      </c>
    </row>
    <row r="2597" spans="1:11" ht="14.25" customHeight="1">
      <c r="A2597" s="40" t="s">
        <v>17137</v>
      </c>
      <c r="B2597" s="40" t="s">
        <v>17188</v>
      </c>
      <c r="C2597" s="40" t="s">
        <v>17189</v>
      </c>
      <c r="D2597" s="40">
        <v>492335</v>
      </c>
      <c r="E2597" s="40" t="s">
        <v>17190</v>
      </c>
      <c r="F2597" s="41">
        <v>200</v>
      </c>
      <c r="G2597" s="40" t="s">
        <v>13425</v>
      </c>
      <c r="H2597" s="40" t="s">
        <v>37</v>
      </c>
      <c r="I2597" s="40" t="s">
        <v>13426</v>
      </c>
      <c r="J2597">
        <f>VLOOKUP(E2597,自助机!E:H,4,FALSE)</f>
        <v>200</v>
      </c>
      <c r="K2597" t="str">
        <f t="shared" si="42"/>
        <v/>
      </c>
    </row>
    <row r="2598" spans="1:11" ht="14.25" customHeight="1">
      <c r="A2598" s="40" t="s">
        <v>17137</v>
      </c>
      <c r="B2598" s="40" t="s">
        <v>17191</v>
      </c>
      <c r="C2598" s="40" t="s">
        <v>17192</v>
      </c>
      <c r="D2598" s="40">
        <v>492406</v>
      </c>
      <c r="E2598" s="40" t="s">
        <v>17193</v>
      </c>
      <c r="F2598" s="41">
        <v>10</v>
      </c>
      <c r="G2598" s="40" t="s">
        <v>13425</v>
      </c>
      <c r="H2598" s="40" t="s">
        <v>37</v>
      </c>
      <c r="I2598" s="40" t="s">
        <v>13426</v>
      </c>
      <c r="J2598">
        <f>VLOOKUP(E2598,自助机!E:H,4,FALSE)</f>
        <v>10</v>
      </c>
      <c r="K2598" t="str">
        <f t="shared" si="42"/>
        <v/>
      </c>
    </row>
    <row r="2599" spans="1:11" ht="14.25" customHeight="1">
      <c r="A2599" s="40" t="s">
        <v>17137</v>
      </c>
      <c r="B2599" s="40" t="s">
        <v>17194</v>
      </c>
      <c r="C2599" s="40" t="s">
        <v>17195</v>
      </c>
      <c r="D2599" s="40">
        <v>492422</v>
      </c>
      <c r="E2599" s="40" t="s">
        <v>17196</v>
      </c>
      <c r="F2599" s="41">
        <v>50</v>
      </c>
      <c r="G2599" s="40" t="s">
        <v>13425</v>
      </c>
      <c r="H2599" s="40" t="s">
        <v>37</v>
      </c>
      <c r="I2599" s="40" t="s">
        <v>13426</v>
      </c>
      <c r="J2599">
        <f>VLOOKUP(E2599,自助机!E:H,4,FALSE)</f>
        <v>50</v>
      </c>
      <c r="K2599" t="str">
        <f t="shared" si="42"/>
        <v/>
      </c>
    </row>
    <row r="2600" spans="1:11" ht="14.25" customHeight="1">
      <c r="A2600" s="40" t="s">
        <v>17137</v>
      </c>
      <c r="B2600" s="40" t="s">
        <v>17197</v>
      </c>
      <c r="C2600" s="40" t="s">
        <v>17198</v>
      </c>
      <c r="D2600" s="40">
        <v>492539</v>
      </c>
      <c r="E2600" s="40" t="s">
        <v>17199</v>
      </c>
      <c r="F2600" s="41">
        <v>5</v>
      </c>
      <c r="G2600" s="40" t="s">
        <v>13425</v>
      </c>
      <c r="H2600" s="40" t="s">
        <v>37</v>
      </c>
      <c r="I2600" s="40" t="s">
        <v>13426</v>
      </c>
      <c r="J2600">
        <f>VLOOKUP(E2600,自助机!E:H,4,FALSE)</f>
        <v>5</v>
      </c>
      <c r="K2600" t="str">
        <f t="shared" si="42"/>
        <v/>
      </c>
    </row>
    <row r="2601" spans="1:11" ht="14.25" customHeight="1">
      <c r="A2601" s="40" t="s">
        <v>17137</v>
      </c>
      <c r="B2601" s="40" t="s">
        <v>17200</v>
      </c>
      <c r="C2601" s="40" t="s">
        <v>17201</v>
      </c>
      <c r="D2601" s="40">
        <v>484873</v>
      </c>
      <c r="E2601" s="40" t="s">
        <v>17202</v>
      </c>
      <c r="F2601" s="41">
        <v>122</v>
      </c>
      <c r="G2601" s="40" t="s">
        <v>13425</v>
      </c>
      <c r="H2601" s="40" t="s">
        <v>37</v>
      </c>
      <c r="I2601" s="40" t="s">
        <v>13426</v>
      </c>
      <c r="J2601">
        <f>VLOOKUP(E2601,自助机!E:H,4,FALSE)</f>
        <v>122</v>
      </c>
      <c r="K2601" t="str">
        <f t="shared" si="42"/>
        <v/>
      </c>
    </row>
    <row r="2602" spans="1:11" ht="14.25" customHeight="1">
      <c r="A2602" s="40" t="s">
        <v>17137</v>
      </c>
      <c r="B2602" s="40" t="s">
        <v>17203</v>
      </c>
      <c r="C2602" s="40" t="s">
        <v>17204</v>
      </c>
      <c r="D2602" s="40">
        <v>488270</v>
      </c>
      <c r="E2602" s="40" t="s">
        <v>17205</v>
      </c>
      <c r="F2602" s="41">
        <v>100</v>
      </c>
      <c r="G2602" s="40" t="s">
        <v>13425</v>
      </c>
      <c r="H2602" s="40" t="s">
        <v>37</v>
      </c>
      <c r="I2602" s="40" t="s">
        <v>13426</v>
      </c>
      <c r="J2602">
        <f>VLOOKUP(E2602,自助机!E:H,4,FALSE)</f>
        <v>100</v>
      </c>
      <c r="K2602" t="str">
        <f t="shared" si="42"/>
        <v/>
      </c>
    </row>
    <row r="2603" spans="1:11" ht="14.25" customHeight="1">
      <c r="A2603" s="40" t="s">
        <v>17137</v>
      </c>
      <c r="B2603" s="40" t="s">
        <v>17206</v>
      </c>
      <c r="C2603" s="40" t="s">
        <v>17207</v>
      </c>
      <c r="D2603" s="40">
        <v>488450</v>
      </c>
      <c r="E2603" s="40" t="s">
        <v>17208</v>
      </c>
      <c r="F2603" s="41">
        <v>1000</v>
      </c>
      <c r="G2603" s="40" t="s">
        <v>13425</v>
      </c>
      <c r="H2603" s="40" t="s">
        <v>37</v>
      </c>
      <c r="I2603" s="40" t="s">
        <v>13426</v>
      </c>
      <c r="J2603">
        <f>VLOOKUP(E2603,自助机!E:H,4,FALSE)</f>
        <v>1000</v>
      </c>
      <c r="K2603" t="str">
        <f t="shared" si="42"/>
        <v/>
      </c>
    </row>
    <row r="2604" spans="1:11" ht="14.25" customHeight="1">
      <c r="A2604" s="40" t="s">
        <v>17137</v>
      </c>
      <c r="B2604" s="40" t="s">
        <v>17209</v>
      </c>
      <c r="C2604" s="40" t="s">
        <v>17210</v>
      </c>
      <c r="D2604" s="40">
        <v>488558</v>
      </c>
      <c r="E2604" s="40" t="s">
        <v>17211</v>
      </c>
      <c r="F2604" s="41">
        <v>300</v>
      </c>
      <c r="G2604" s="40" t="s">
        <v>13425</v>
      </c>
      <c r="H2604" s="40" t="s">
        <v>37</v>
      </c>
      <c r="I2604" s="40" t="s">
        <v>13426</v>
      </c>
      <c r="J2604">
        <f>VLOOKUP(E2604,自助机!E:H,4,FALSE)</f>
        <v>300</v>
      </c>
      <c r="K2604" t="str">
        <f t="shared" si="42"/>
        <v/>
      </c>
    </row>
    <row r="2605" spans="1:11" ht="14.25" customHeight="1">
      <c r="A2605" s="40" t="s">
        <v>17137</v>
      </c>
      <c r="B2605" s="40" t="s">
        <v>17212</v>
      </c>
      <c r="C2605" s="40" t="s">
        <v>17213</v>
      </c>
      <c r="D2605" s="40">
        <v>488584</v>
      </c>
      <c r="E2605" s="40" t="s">
        <v>17214</v>
      </c>
      <c r="F2605" s="41">
        <v>100</v>
      </c>
      <c r="G2605" s="40" t="s">
        <v>13425</v>
      </c>
      <c r="H2605" s="40" t="s">
        <v>37</v>
      </c>
      <c r="I2605" s="40" t="s">
        <v>13426</v>
      </c>
      <c r="J2605">
        <f>VLOOKUP(E2605,自助机!E:H,4,FALSE)</f>
        <v>100</v>
      </c>
      <c r="K2605" t="str">
        <f t="shared" si="42"/>
        <v/>
      </c>
    </row>
    <row r="2606" spans="1:11" ht="14.25" customHeight="1">
      <c r="A2606" s="40" t="s">
        <v>17137</v>
      </c>
      <c r="B2606" s="40" t="s">
        <v>17215</v>
      </c>
      <c r="C2606" s="40" t="s">
        <v>816</v>
      </c>
      <c r="D2606" s="40">
        <v>488641</v>
      </c>
      <c r="E2606" s="40" t="s">
        <v>17216</v>
      </c>
      <c r="F2606" s="41">
        <v>600</v>
      </c>
      <c r="G2606" s="40" t="s">
        <v>13425</v>
      </c>
      <c r="H2606" s="40" t="s">
        <v>37</v>
      </c>
      <c r="I2606" s="40" t="s">
        <v>13426</v>
      </c>
      <c r="J2606">
        <f>VLOOKUP(E2606,自助机!E:H,4,FALSE)</f>
        <v>600</v>
      </c>
      <c r="K2606" t="str">
        <f t="shared" si="42"/>
        <v/>
      </c>
    </row>
    <row r="2607" spans="1:11" ht="14.25" customHeight="1">
      <c r="A2607" s="40" t="s">
        <v>17137</v>
      </c>
      <c r="B2607" s="40" t="s">
        <v>17217</v>
      </c>
      <c r="C2607" s="40" t="s">
        <v>17218</v>
      </c>
      <c r="D2607" s="40">
        <v>488763</v>
      </c>
      <c r="E2607" s="40" t="s">
        <v>17219</v>
      </c>
      <c r="F2607" s="41">
        <v>10</v>
      </c>
      <c r="G2607" s="40" t="s">
        <v>13425</v>
      </c>
      <c r="H2607" s="40" t="s">
        <v>37</v>
      </c>
      <c r="I2607" s="40" t="s">
        <v>13426</v>
      </c>
      <c r="J2607">
        <f>VLOOKUP(E2607,自助机!E:H,4,FALSE)</f>
        <v>10</v>
      </c>
      <c r="K2607" t="str">
        <f t="shared" si="42"/>
        <v/>
      </c>
    </row>
    <row r="2608" spans="1:11" ht="14.25" customHeight="1">
      <c r="A2608" s="40" t="s">
        <v>17137</v>
      </c>
      <c r="B2608" s="40" t="s">
        <v>17220</v>
      </c>
      <c r="C2608" s="40" t="s">
        <v>17221</v>
      </c>
      <c r="D2608" s="40">
        <v>478937</v>
      </c>
      <c r="E2608" s="40" t="s">
        <v>17222</v>
      </c>
      <c r="F2608" s="41">
        <v>350</v>
      </c>
      <c r="G2608" s="40" t="s">
        <v>13425</v>
      </c>
      <c r="H2608" s="40" t="s">
        <v>37</v>
      </c>
      <c r="I2608" s="40" t="s">
        <v>13426</v>
      </c>
      <c r="J2608">
        <f>VLOOKUP(E2608,自助机!E:H,4,FALSE)</f>
        <v>350</v>
      </c>
      <c r="K2608" t="str">
        <f t="shared" si="42"/>
        <v/>
      </c>
    </row>
    <row r="2609" spans="1:11" ht="14.25" customHeight="1">
      <c r="A2609" s="40" t="s">
        <v>17137</v>
      </c>
      <c r="B2609" s="40" t="s">
        <v>17223</v>
      </c>
      <c r="C2609" s="40" t="s">
        <v>17224</v>
      </c>
      <c r="D2609" s="40">
        <v>479615</v>
      </c>
      <c r="E2609" s="40" t="s">
        <v>17225</v>
      </c>
      <c r="F2609" s="41">
        <v>100</v>
      </c>
      <c r="G2609" s="40" t="s">
        <v>13425</v>
      </c>
      <c r="H2609" s="40" t="s">
        <v>37</v>
      </c>
      <c r="I2609" s="40" t="s">
        <v>13426</v>
      </c>
      <c r="J2609">
        <f>VLOOKUP(E2609,自助机!E:H,4,FALSE)</f>
        <v>100</v>
      </c>
      <c r="K2609" t="str">
        <f t="shared" si="42"/>
        <v/>
      </c>
    </row>
    <row r="2610" spans="1:11" ht="14.25" customHeight="1">
      <c r="A2610" s="40" t="s">
        <v>17137</v>
      </c>
      <c r="B2610" s="40" t="s">
        <v>17226</v>
      </c>
      <c r="C2610" s="40" t="s">
        <v>17227</v>
      </c>
      <c r="D2610" s="40">
        <v>477668</v>
      </c>
      <c r="E2610" s="40" t="s">
        <v>17228</v>
      </c>
      <c r="F2610" s="41">
        <v>50</v>
      </c>
      <c r="G2610" s="40" t="s">
        <v>13425</v>
      </c>
      <c r="H2610" s="40" t="s">
        <v>37</v>
      </c>
      <c r="I2610" s="40" t="s">
        <v>13426</v>
      </c>
      <c r="J2610">
        <f>VLOOKUP(E2610,自助机!E:H,4,FALSE)</f>
        <v>50</v>
      </c>
      <c r="K2610" t="str">
        <f t="shared" si="42"/>
        <v/>
      </c>
    </row>
    <row r="2611" spans="1:11" ht="14.25" customHeight="1">
      <c r="A2611" s="40" t="s">
        <v>17137</v>
      </c>
      <c r="B2611" s="40" t="s">
        <v>17229</v>
      </c>
      <c r="C2611" s="40" t="s">
        <v>17230</v>
      </c>
      <c r="D2611" s="40">
        <v>477686</v>
      </c>
      <c r="E2611" s="40" t="s">
        <v>17231</v>
      </c>
      <c r="F2611" s="41">
        <v>100</v>
      </c>
      <c r="G2611" s="40" t="s">
        <v>13425</v>
      </c>
      <c r="H2611" s="40" t="s">
        <v>37</v>
      </c>
      <c r="I2611" s="40" t="s">
        <v>13426</v>
      </c>
      <c r="J2611">
        <f>VLOOKUP(E2611,自助机!E:H,4,FALSE)</f>
        <v>100</v>
      </c>
      <c r="K2611" t="str">
        <f t="shared" si="42"/>
        <v/>
      </c>
    </row>
    <row r="2612" spans="1:11" ht="14.25" customHeight="1">
      <c r="A2612" s="40" t="s">
        <v>17137</v>
      </c>
      <c r="B2612" s="40" t="s">
        <v>17232</v>
      </c>
      <c r="C2612" s="40" t="s">
        <v>17233</v>
      </c>
      <c r="D2612" s="40">
        <v>477724</v>
      </c>
      <c r="E2612" s="40" t="s">
        <v>17234</v>
      </c>
      <c r="F2612" s="41">
        <v>100</v>
      </c>
      <c r="G2612" s="40" t="s">
        <v>13425</v>
      </c>
      <c r="H2612" s="40" t="s">
        <v>37</v>
      </c>
      <c r="I2612" s="40" t="s">
        <v>13426</v>
      </c>
      <c r="J2612">
        <f>VLOOKUP(E2612,自助机!E:H,4,FALSE)</f>
        <v>100</v>
      </c>
      <c r="K2612" t="str">
        <f t="shared" si="42"/>
        <v/>
      </c>
    </row>
    <row r="2613" spans="1:11" ht="14.25" customHeight="1">
      <c r="A2613" s="40" t="s">
        <v>17137</v>
      </c>
      <c r="B2613" s="40" t="s">
        <v>17235</v>
      </c>
      <c r="C2613" s="40" t="s">
        <v>17236</v>
      </c>
      <c r="D2613" s="40">
        <v>477755</v>
      </c>
      <c r="E2613" s="40" t="s">
        <v>17237</v>
      </c>
      <c r="F2613" s="41">
        <v>1200</v>
      </c>
      <c r="G2613" s="40" t="s">
        <v>13425</v>
      </c>
      <c r="H2613" s="40" t="s">
        <v>37</v>
      </c>
      <c r="I2613" s="40" t="s">
        <v>13426</v>
      </c>
      <c r="J2613">
        <f>VLOOKUP(E2613,自助机!E:H,4,FALSE)</f>
        <v>1200</v>
      </c>
      <c r="K2613" t="str">
        <f t="shared" si="42"/>
        <v/>
      </c>
    </row>
    <row r="2614" spans="1:11" ht="14.25" customHeight="1">
      <c r="A2614" s="40" t="s">
        <v>17137</v>
      </c>
      <c r="B2614" s="40" t="s">
        <v>17238</v>
      </c>
      <c r="C2614" s="40" t="s">
        <v>17239</v>
      </c>
      <c r="D2614" s="40">
        <v>477880</v>
      </c>
      <c r="E2614" s="40" t="s">
        <v>17240</v>
      </c>
      <c r="F2614" s="41">
        <v>200</v>
      </c>
      <c r="G2614" s="40" t="s">
        <v>13425</v>
      </c>
      <c r="H2614" s="40" t="s">
        <v>37</v>
      </c>
      <c r="I2614" s="40" t="s">
        <v>13426</v>
      </c>
      <c r="J2614">
        <f>VLOOKUP(E2614,自助机!E:H,4,FALSE)</f>
        <v>200</v>
      </c>
      <c r="K2614" t="str">
        <f t="shared" si="42"/>
        <v/>
      </c>
    </row>
    <row r="2615" spans="1:11" ht="14.25" customHeight="1">
      <c r="A2615" s="40" t="s">
        <v>17137</v>
      </c>
      <c r="B2615" s="40" t="s">
        <v>17241</v>
      </c>
      <c r="C2615" s="40" t="s">
        <v>17242</v>
      </c>
      <c r="D2615" s="40">
        <v>481394</v>
      </c>
      <c r="E2615" s="40" t="s">
        <v>17243</v>
      </c>
      <c r="F2615" s="41">
        <v>20</v>
      </c>
      <c r="G2615" s="40" t="s">
        <v>13425</v>
      </c>
      <c r="H2615" s="40" t="s">
        <v>37</v>
      </c>
      <c r="I2615" s="40" t="s">
        <v>13426</v>
      </c>
      <c r="J2615">
        <f>VLOOKUP(E2615,自助机!E:H,4,FALSE)</f>
        <v>20</v>
      </c>
      <c r="K2615" t="str">
        <f t="shared" si="42"/>
        <v/>
      </c>
    </row>
    <row r="2616" spans="1:11" ht="14.25" customHeight="1">
      <c r="A2616" s="40" t="s">
        <v>17137</v>
      </c>
      <c r="B2616" s="40" t="s">
        <v>17244</v>
      </c>
      <c r="C2616" s="40" t="s">
        <v>17245</v>
      </c>
      <c r="D2616" s="40">
        <v>484292</v>
      </c>
      <c r="E2616" s="40" t="s">
        <v>17246</v>
      </c>
      <c r="F2616" s="41">
        <v>30</v>
      </c>
      <c r="G2616" s="40" t="s">
        <v>13425</v>
      </c>
      <c r="H2616" s="40" t="s">
        <v>37</v>
      </c>
      <c r="I2616" s="40" t="s">
        <v>13426</v>
      </c>
      <c r="J2616">
        <f>VLOOKUP(E2616,自助机!E:H,4,FALSE)</f>
        <v>30</v>
      </c>
      <c r="K2616" t="str">
        <f t="shared" si="42"/>
        <v/>
      </c>
    </row>
    <row r="2617" spans="1:11" ht="14.25" customHeight="1">
      <c r="A2617" s="40" t="s">
        <v>17137</v>
      </c>
      <c r="B2617" s="40" t="s">
        <v>17247</v>
      </c>
      <c r="C2617" s="40" t="s">
        <v>17248</v>
      </c>
      <c r="D2617" s="40">
        <v>479190</v>
      </c>
      <c r="E2617" s="40" t="s">
        <v>17249</v>
      </c>
      <c r="F2617" s="41">
        <v>650</v>
      </c>
      <c r="G2617" s="40" t="s">
        <v>13425</v>
      </c>
      <c r="H2617" s="40" t="s">
        <v>37</v>
      </c>
      <c r="I2617" s="40" t="s">
        <v>13426</v>
      </c>
      <c r="J2617">
        <f>VLOOKUP(E2617,自助机!E:H,4,FALSE)</f>
        <v>650</v>
      </c>
      <c r="K2617" t="str">
        <f t="shared" si="42"/>
        <v/>
      </c>
    </row>
    <row r="2618" spans="1:11" ht="14.25" customHeight="1">
      <c r="A2618" s="40" t="s">
        <v>17137</v>
      </c>
      <c r="B2618" s="40" t="s">
        <v>17250</v>
      </c>
      <c r="C2618" s="40" t="s">
        <v>17251</v>
      </c>
      <c r="D2618" s="40">
        <v>479860</v>
      </c>
      <c r="E2618" s="40" t="s">
        <v>17252</v>
      </c>
      <c r="F2618" s="41">
        <v>200</v>
      </c>
      <c r="G2618" s="40" t="s">
        <v>13425</v>
      </c>
      <c r="H2618" s="40" t="s">
        <v>37</v>
      </c>
      <c r="I2618" s="40" t="s">
        <v>13426</v>
      </c>
      <c r="J2618">
        <f>VLOOKUP(E2618,自助机!E:H,4,FALSE)</f>
        <v>200</v>
      </c>
      <c r="K2618" t="str">
        <f t="shared" si="42"/>
        <v/>
      </c>
    </row>
    <row r="2619" spans="1:11" ht="14.25" customHeight="1">
      <c r="A2619" s="40" t="s">
        <v>17137</v>
      </c>
      <c r="B2619" s="40" t="s">
        <v>17253</v>
      </c>
      <c r="C2619" s="40" t="s">
        <v>17254</v>
      </c>
      <c r="D2619" s="40">
        <v>481890</v>
      </c>
      <c r="E2619" s="40" t="s">
        <v>17255</v>
      </c>
      <c r="F2619" s="41">
        <v>100</v>
      </c>
      <c r="G2619" s="40" t="s">
        <v>13425</v>
      </c>
      <c r="H2619" s="40" t="s">
        <v>37</v>
      </c>
      <c r="I2619" s="40" t="s">
        <v>13426</v>
      </c>
      <c r="J2619">
        <f>VLOOKUP(E2619,自助机!E:H,4,FALSE)</f>
        <v>100</v>
      </c>
      <c r="K2619" t="str">
        <f t="shared" si="42"/>
        <v/>
      </c>
    </row>
    <row r="2620" spans="1:11" ht="14.25" customHeight="1">
      <c r="A2620" s="40" t="s">
        <v>17137</v>
      </c>
      <c r="B2620" s="40" t="s">
        <v>17256</v>
      </c>
      <c r="C2620" s="40" t="s">
        <v>17257</v>
      </c>
      <c r="D2620" s="40">
        <v>482297</v>
      </c>
      <c r="E2620" s="40" t="s">
        <v>17258</v>
      </c>
      <c r="F2620" s="41">
        <v>755</v>
      </c>
      <c r="G2620" s="40" t="s">
        <v>13425</v>
      </c>
      <c r="H2620" s="40" t="s">
        <v>37</v>
      </c>
      <c r="I2620" s="40" t="s">
        <v>13426</v>
      </c>
      <c r="J2620">
        <f>VLOOKUP(E2620,自助机!E:H,4,FALSE)</f>
        <v>755</v>
      </c>
      <c r="K2620" t="str">
        <f t="shared" si="42"/>
        <v/>
      </c>
    </row>
    <row r="2621" spans="1:11" ht="14.25" customHeight="1">
      <c r="A2621" s="40" t="s">
        <v>17137</v>
      </c>
      <c r="B2621" s="40" t="s">
        <v>17259</v>
      </c>
      <c r="C2621" s="40" t="s">
        <v>17260</v>
      </c>
      <c r="D2621" s="40">
        <v>488834</v>
      </c>
      <c r="E2621" s="40" t="s">
        <v>17261</v>
      </c>
      <c r="F2621" s="41">
        <v>50</v>
      </c>
      <c r="G2621" s="40" t="s">
        <v>13425</v>
      </c>
      <c r="H2621" s="40" t="s">
        <v>37</v>
      </c>
      <c r="I2621" s="40" t="s">
        <v>13426</v>
      </c>
      <c r="J2621">
        <f>VLOOKUP(E2621,自助机!E:H,4,FALSE)</f>
        <v>50</v>
      </c>
      <c r="K2621" t="str">
        <f t="shared" si="42"/>
        <v/>
      </c>
    </row>
    <row r="2622" spans="1:11" ht="14.25" customHeight="1">
      <c r="A2622" s="40" t="s">
        <v>17137</v>
      </c>
      <c r="B2622" s="40" t="s">
        <v>17262</v>
      </c>
      <c r="C2622" s="40" t="s">
        <v>17263</v>
      </c>
      <c r="D2622" s="40">
        <v>488922</v>
      </c>
      <c r="E2622" s="40" t="s">
        <v>17264</v>
      </c>
      <c r="F2622" s="41">
        <v>10</v>
      </c>
      <c r="G2622" s="40" t="s">
        <v>13425</v>
      </c>
      <c r="H2622" s="40" t="s">
        <v>37</v>
      </c>
      <c r="I2622" s="40" t="s">
        <v>13426</v>
      </c>
      <c r="J2622">
        <f>VLOOKUP(E2622,自助机!E:H,4,FALSE)</f>
        <v>10</v>
      </c>
      <c r="K2622" t="str">
        <f t="shared" si="42"/>
        <v/>
      </c>
    </row>
    <row r="2623" spans="1:11" ht="14.25" customHeight="1">
      <c r="A2623" s="40" t="s">
        <v>17137</v>
      </c>
      <c r="B2623" s="40" t="s">
        <v>17265</v>
      </c>
      <c r="C2623" s="40" t="s">
        <v>17266</v>
      </c>
      <c r="D2623" s="40">
        <v>489029</v>
      </c>
      <c r="E2623" s="40" t="s">
        <v>17267</v>
      </c>
      <c r="F2623" s="41">
        <v>200</v>
      </c>
      <c r="G2623" s="40" t="s">
        <v>13425</v>
      </c>
      <c r="H2623" s="40" t="s">
        <v>37</v>
      </c>
      <c r="I2623" s="40" t="s">
        <v>13426</v>
      </c>
      <c r="J2623">
        <f>VLOOKUP(E2623,自助机!E:H,4,FALSE)</f>
        <v>200</v>
      </c>
      <c r="K2623" t="str">
        <f t="shared" si="42"/>
        <v/>
      </c>
    </row>
    <row r="2624" spans="1:11" ht="14.25" customHeight="1">
      <c r="A2624" s="40" t="s">
        <v>17137</v>
      </c>
      <c r="B2624" s="40" t="s">
        <v>17268</v>
      </c>
      <c r="C2624" s="40" t="s">
        <v>17269</v>
      </c>
      <c r="D2624" s="40">
        <v>489127</v>
      </c>
      <c r="E2624" s="40" t="s">
        <v>17270</v>
      </c>
      <c r="F2624" s="41">
        <v>50</v>
      </c>
      <c r="G2624" s="40" t="s">
        <v>13425</v>
      </c>
      <c r="H2624" s="40" t="s">
        <v>37</v>
      </c>
      <c r="I2624" s="40" t="s">
        <v>13426</v>
      </c>
      <c r="J2624" t="e">
        <f>VLOOKUP(E2624,自助机!E:H,4,FALSE)</f>
        <v>#N/A</v>
      </c>
      <c r="K2624" t="e">
        <f t="shared" si="42"/>
        <v>#N/A</v>
      </c>
    </row>
    <row r="2625" spans="1:11" ht="14.25" customHeight="1">
      <c r="A2625" s="40" t="s">
        <v>17137</v>
      </c>
      <c r="B2625" s="40" t="s">
        <v>17271</v>
      </c>
      <c r="C2625" s="40" t="s">
        <v>17272</v>
      </c>
      <c r="D2625" s="40">
        <v>489383</v>
      </c>
      <c r="E2625" s="40" t="s">
        <v>17273</v>
      </c>
      <c r="F2625" s="41">
        <v>100</v>
      </c>
      <c r="G2625" s="40" t="s">
        <v>13425</v>
      </c>
      <c r="H2625" s="40" t="s">
        <v>37</v>
      </c>
      <c r="I2625" s="40" t="s">
        <v>13426</v>
      </c>
      <c r="J2625">
        <f>VLOOKUP(E2625,自助机!E:H,4,FALSE)</f>
        <v>100</v>
      </c>
      <c r="K2625" t="str">
        <f t="shared" si="42"/>
        <v/>
      </c>
    </row>
    <row r="2626" spans="1:11" ht="14.25" customHeight="1">
      <c r="A2626" s="40" t="s">
        <v>17137</v>
      </c>
      <c r="B2626" s="40" t="s">
        <v>17274</v>
      </c>
      <c r="C2626" s="40" t="s">
        <v>17275</v>
      </c>
      <c r="D2626" s="40">
        <v>482181</v>
      </c>
      <c r="E2626" s="40" t="s">
        <v>17276</v>
      </c>
      <c r="F2626" s="41">
        <v>700</v>
      </c>
      <c r="G2626" s="40" t="s">
        <v>13425</v>
      </c>
      <c r="H2626" s="40" t="s">
        <v>37</v>
      </c>
      <c r="I2626" s="40" t="s">
        <v>13426</v>
      </c>
      <c r="J2626">
        <f>VLOOKUP(E2626,自助机!E:H,4,FALSE)</f>
        <v>700</v>
      </c>
      <c r="K2626" t="str">
        <f t="shared" si="42"/>
        <v/>
      </c>
    </row>
    <row r="2627" spans="1:11" ht="14.25" customHeight="1">
      <c r="A2627" s="40" t="s">
        <v>17137</v>
      </c>
      <c r="B2627" s="40" t="s">
        <v>17277</v>
      </c>
      <c r="C2627" s="40" t="s">
        <v>17278</v>
      </c>
      <c r="D2627" s="40">
        <v>482654</v>
      </c>
      <c r="E2627" s="40" t="s">
        <v>17279</v>
      </c>
      <c r="F2627" s="41">
        <v>5</v>
      </c>
      <c r="G2627" s="40" t="s">
        <v>13425</v>
      </c>
      <c r="H2627" s="40" t="s">
        <v>37</v>
      </c>
      <c r="I2627" s="40" t="s">
        <v>13426</v>
      </c>
      <c r="J2627">
        <f>VLOOKUP(E2627,自助机!E:H,4,FALSE)</f>
        <v>5</v>
      </c>
      <c r="K2627" t="str">
        <f t="shared" si="42"/>
        <v/>
      </c>
    </row>
    <row r="2628" spans="1:11" ht="14.25" customHeight="1">
      <c r="A2628" s="40" t="s">
        <v>17137</v>
      </c>
      <c r="B2628" s="40" t="s">
        <v>17280</v>
      </c>
      <c r="C2628" s="40" t="s">
        <v>5568</v>
      </c>
      <c r="D2628" s="40">
        <v>482866</v>
      </c>
      <c r="E2628" s="40" t="s">
        <v>17281</v>
      </c>
      <c r="F2628" s="41">
        <v>50</v>
      </c>
      <c r="G2628" s="40" t="s">
        <v>13425</v>
      </c>
      <c r="H2628" s="40" t="s">
        <v>37</v>
      </c>
      <c r="I2628" s="40" t="s">
        <v>13426</v>
      </c>
      <c r="J2628">
        <f>VLOOKUP(E2628,自助机!E:H,4,FALSE)</f>
        <v>50</v>
      </c>
      <c r="K2628" t="str">
        <f t="shared" si="42"/>
        <v/>
      </c>
    </row>
    <row r="2629" spans="1:11" ht="14.25" customHeight="1">
      <c r="A2629" s="40" t="s">
        <v>17137</v>
      </c>
      <c r="B2629" s="40" t="s">
        <v>17282</v>
      </c>
      <c r="C2629" s="40" t="s">
        <v>17283</v>
      </c>
      <c r="D2629" s="40">
        <v>484515</v>
      </c>
      <c r="E2629" s="40" t="s">
        <v>17284</v>
      </c>
      <c r="F2629" s="41">
        <v>1000</v>
      </c>
      <c r="G2629" s="40" t="s">
        <v>13425</v>
      </c>
      <c r="H2629" s="40" t="s">
        <v>37</v>
      </c>
      <c r="I2629" s="40" t="s">
        <v>13426</v>
      </c>
      <c r="J2629">
        <f>VLOOKUP(E2629,自助机!E:H,4,FALSE)</f>
        <v>1000</v>
      </c>
      <c r="K2629" t="str">
        <f t="shared" si="42"/>
        <v/>
      </c>
    </row>
    <row r="2630" spans="1:11" ht="14.25" customHeight="1">
      <c r="A2630" s="40" t="s">
        <v>17137</v>
      </c>
      <c r="B2630" s="40" t="s">
        <v>17285</v>
      </c>
      <c r="C2630" s="40" t="s">
        <v>17286</v>
      </c>
      <c r="D2630" s="40">
        <v>482637</v>
      </c>
      <c r="E2630" s="40" t="s">
        <v>17287</v>
      </c>
      <c r="F2630" s="41">
        <v>5</v>
      </c>
      <c r="G2630" s="40" t="s">
        <v>13425</v>
      </c>
      <c r="H2630" s="40" t="s">
        <v>37</v>
      </c>
      <c r="I2630" s="40" t="s">
        <v>13426</v>
      </c>
      <c r="J2630">
        <f>VLOOKUP(E2630,自助机!E:H,4,FALSE)</f>
        <v>5</v>
      </c>
      <c r="K2630" t="str">
        <f t="shared" si="42"/>
        <v/>
      </c>
    </row>
    <row r="2631" spans="1:11" ht="14.25" customHeight="1">
      <c r="A2631" s="40" t="s">
        <v>17137</v>
      </c>
      <c r="B2631" s="40" t="s">
        <v>17288</v>
      </c>
      <c r="C2631" s="40" t="s">
        <v>17289</v>
      </c>
      <c r="D2631" s="40">
        <v>483177</v>
      </c>
      <c r="E2631" s="40" t="s">
        <v>17290</v>
      </c>
      <c r="F2631" s="41">
        <v>100</v>
      </c>
      <c r="G2631" s="40" t="s">
        <v>13425</v>
      </c>
      <c r="H2631" s="40" t="s">
        <v>37</v>
      </c>
      <c r="I2631" s="40" t="s">
        <v>13426</v>
      </c>
      <c r="J2631">
        <f>VLOOKUP(E2631,自助机!E:H,4,FALSE)</f>
        <v>100</v>
      </c>
      <c r="K2631" t="str">
        <f t="shared" si="42"/>
        <v/>
      </c>
    </row>
    <row r="2632" spans="1:11" ht="14.25" customHeight="1">
      <c r="A2632" s="40" t="s">
        <v>17137</v>
      </c>
      <c r="B2632" s="40" t="s">
        <v>14065</v>
      </c>
      <c r="C2632" s="40" t="s">
        <v>14066</v>
      </c>
      <c r="D2632" s="40">
        <v>483186</v>
      </c>
      <c r="E2632" s="40" t="s">
        <v>17291</v>
      </c>
      <c r="F2632" s="41">
        <v>5000</v>
      </c>
      <c r="G2632" s="40" t="s">
        <v>13425</v>
      </c>
      <c r="H2632" s="40" t="s">
        <v>37</v>
      </c>
      <c r="I2632" s="40" t="s">
        <v>13426</v>
      </c>
      <c r="J2632">
        <f>VLOOKUP(E2632,自助机!E:H,4,FALSE)</f>
        <v>5000</v>
      </c>
      <c r="K2632" t="str">
        <f t="shared" si="42"/>
        <v/>
      </c>
    </row>
    <row r="2633" spans="1:11" ht="14.25" customHeight="1">
      <c r="A2633" s="40" t="s">
        <v>17137</v>
      </c>
      <c r="B2633" s="40" t="s">
        <v>17292</v>
      </c>
      <c r="C2633" s="40" t="s">
        <v>17293</v>
      </c>
      <c r="D2633" s="40">
        <v>483236</v>
      </c>
      <c r="E2633" s="40" t="s">
        <v>17294</v>
      </c>
      <c r="F2633" s="41">
        <v>100</v>
      </c>
      <c r="G2633" s="40" t="s">
        <v>13425</v>
      </c>
      <c r="H2633" s="40" t="s">
        <v>37</v>
      </c>
      <c r="I2633" s="40" t="s">
        <v>13426</v>
      </c>
      <c r="J2633">
        <f>VLOOKUP(E2633,自助机!E:H,4,FALSE)</f>
        <v>100</v>
      </c>
      <c r="K2633" t="str">
        <f t="shared" si="42"/>
        <v/>
      </c>
    </row>
    <row r="2634" spans="1:11" ht="14.25" customHeight="1">
      <c r="A2634" s="40" t="s">
        <v>17137</v>
      </c>
      <c r="B2634" s="40" t="s">
        <v>17295</v>
      </c>
      <c r="C2634" s="40" t="s">
        <v>17296</v>
      </c>
      <c r="D2634" s="40">
        <v>483275</v>
      </c>
      <c r="E2634" s="40" t="s">
        <v>17297</v>
      </c>
      <c r="F2634" s="41">
        <v>200</v>
      </c>
      <c r="G2634" s="40" t="s">
        <v>13425</v>
      </c>
      <c r="H2634" s="40" t="s">
        <v>37</v>
      </c>
      <c r="I2634" s="40" t="s">
        <v>13426</v>
      </c>
      <c r="J2634">
        <f>VLOOKUP(E2634,自助机!E:H,4,FALSE)</f>
        <v>200</v>
      </c>
      <c r="K2634" t="str">
        <f t="shared" si="42"/>
        <v/>
      </c>
    </row>
    <row r="2635" spans="1:11" ht="14.25" customHeight="1">
      <c r="A2635" s="40" t="s">
        <v>17137</v>
      </c>
      <c r="B2635" s="40" t="s">
        <v>17298</v>
      </c>
      <c r="C2635" s="40" t="s">
        <v>1523</v>
      </c>
      <c r="D2635" s="40">
        <v>484646</v>
      </c>
      <c r="E2635" s="40" t="s">
        <v>17299</v>
      </c>
      <c r="F2635" s="41">
        <v>500</v>
      </c>
      <c r="G2635" s="40" t="s">
        <v>13425</v>
      </c>
      <c r="H2635" s="40" t="s">
        <v>37</v>
      </c>
      <c r="I2635" s="40" t="s">
        <v>13426</v>
      </c>
      <c r="J2635">
        <f>VLOOKUP(E2635,自助机!E:H,4,FALSE)</f>
        <v>500</v>
      </c>
      <c r="K2635" t="str">
        <f t="shared" si="42"/>
        <v/>
      </c>
    </row>
    <row r="2636" spans="1:11" ht="14.25" customHeight="1">
      <c r="A2636" s="40" t="s">
        <v>17137</v>
      </c>
      <c r="B2636" s="40" t="s">
        <v>17300</v>
      </c>
      <c r="C2636" s="40" t="s">
        <v>17301</v>
      </c>
      <c r="D2636" s="40">
        <v>484683</v>
      </c>
      <c r="E2636" s="40" t="s">
        <v>17302</v>
      </c>
      <c r="F2636" s="41">
        <v>200</v>
      </c>
      <c r="G2636" s="40" t="s">
        <v>13425</v>
      </c>
      <c r="H2636" s="40" t="s">
        <v>37</v>
      </c>
      <c r="I2636" s="40" t="s">
        <v>13426</v>
      </c>
      <c r="J2636">
        <f>VLOOKUP(E2636,自助机!E:H,4,FALSE)</f>
        <v>200</v>
      </c>
      <c r="K2636" t="str">
        <f t="shared" si="42"/>
        <v/>
      </c>
    </row>
    <row r="2637" spans="1:11" ht="14.25" customHeight="1">
      <c r="A2637" s="40" t="s">
        <v>17137</v>
      </c>
      <c r="B2637" s="40" t="s">
        <v>17303</v>
      </c>
      <c r="C2637" s="40" t="s">
        <v>17304</v>
      </c>
      <c r="D2637" s="40">
        <v>484707</v>
      </c>
      <c r="E2637" s="40" t="s">
        <v>17305</v>
      </c>
      <c r="F2637" s="41">
        <v>20</v>
      </c>
      <c r="G2637" s="40" t="s">
        <v>13425</v>
      </c>
      <c r="H2637" s="40" t="s">
        <v>37</v>
      </c>
      <c r="I2637" s="40" t="s">
        <v>13426</v>
      </c>
      <c r="J2637">
        <f>VLOOKUP(E2637,自助机!E:H,4,FALSE)</f>
        <v>20</v>
      </c>
      <c r="K2637" t="str">
        <f t="shared" si="42"/>
        <v/>
      </c>
    </row>
    <row r="2638" spans="1:11" ht="14.25" customHeight="1">
      <c r="A2638" s="40" t="s">
        <v>17137</v>
      </c>
      <c r="B2638" s="40" t="s">
        <v>17306</v>
      </c>
      <c r="C2638" s="40" t="s">
        <v>17307</v>
      </c>
      <c r="D2638" s="40">
        <v>489409</v>
      </c>
      <c r="E2638" s="40" t="s">
        <v>17308</v>
      </c>
      <c r="F2638" s="41">
        <v>100</v>
      </c>
      <c r="G2638" s="40" t="s">
        <v>13425</v>
      </c>
      <c r="H2638" s="40" t="s">
        <v>37</v>
      </c>
      <c r="I2638" s="40" t="s">
        <v>13426</v>
      </c>
      <c r="J2638">
        <f>VLOOKUP(E2638,自助机!E:H,4,FALSE)</f>
        <v>100</v>
      </c>
      <c r="K2638" t="str">
        <f t="shared" si="42"/>
        <v/>
      </c>
    </row>
    <row r="2639" spans="1:11" ht="14.25" customHeight="1">
      <c r="A2639" s="40" t="s">
        <v>17137</v>
      </c>
      <c r="B2639" s="40" t="s">
        <v>17309</v>
      </c>
      <c r="C2639" s="40" t="s">
        <v>17310</v>
      </c>
      <c r="D2639" s="40">
        <v>489551</v>
      </c>
      <c r="E2639" s="40" t="s">
        <v>17311</v>
      </c>
      <c r="F2639" s="41">
        <v>50</v>
      </c>
      <c r="G2639" s="40" t="s">
        <v>13425</v>
      </c>
      <c r="H2639" s="40" t="s">
        <v>37</v>
      </c>
      <c r="I2639" s="40" t="s">
        <v>13426</v>
      </c>
      <c r="J2639">
        <f>VLOOKUP(E2639,自助机!E:H,4,FALSE)</f>
        <v>50</v>
      </c>
      <c r="K2639" t="str">
        <f t="shared" si="42"/>
        <v/>
      </c>
    </row>
    <row r="2640" spans="1:11" ht="14.25" customHeight="1">
      <c r="A2640" s="40" t="s">
        <v>17137</v>
      </c>
      <c r="B2640" s="40" t="s">
        <v>17312</v>
      </c>
      <c r="C2640" s="40" t="s">
        <v>17313</v>
      </c>
      <c r="D2640" s="40">
        <v>489564</v>
      </c>
      <c r="E2640" s="40" t="s">
        <v>17314</v>
      </c>
      <c r="F2640" s="41">
        <v>100</v>
      </c>
      <c r="G2640" s="40" t="s">
        <v>13425</v>
      </c>
      <c r="H2640" s="40" t="s">
        <v>37</v>
      </c>
      <c r="I2640" s="40" t="s">
        <v>13426</v>
      </c>
      <c r="J2640">
        <f>VLOOKUP(E2640,自助机!E:H,4,FALSE)</f>
        <v>100</v>
      </c>
      <c r="K2640" t="str">
        <f t="shared" si="42"/>
        <v/>
      </c>
    </row>
    <row r="2641" spans="1:11" ht="14.25" customHeight="1">
      <c r="A2641" s="40" t="s">
        <v>17137</v>
      </c>
      <c r="B2641" s="40" t="s">
        <v>17315</v>
      </c>
      <c r="C2641" s="40" t="s">
        <v>17316</v>
      </c>
      <c r="D2641" s="40">
        <v>489586</v>
      </c>
      <c r="E2641" s="40" t="s">
        <v>17317</v>
      </c>
      <c r="F2641" s="41">
        <v>598</v>
      </c>
      <c r="G2641" s="40" t="s">
        <v>13425</v>
      </c>
      <c r="H2641" s="40" t="s">
        <v>37</v>
      </c>
      <c r="I2641" s="40" t="s">
        <v>13426</v>
      </c>
      <c r="J2641">
        <f>VLOOKUP(E2641,自助机!E:H,4,FALSE)</f>
        <v>598</v>
      </c>
      <c r="K2641" t="str">
        <f t="shared" si="42"/>
        <v/>
      </c>
    </row>
    <row r="2642" spans="1:11" ht="14.25" customHeight="1">
      <c r="A2642" s="40" t="s">
        <v>17137</v>
      </c>
      <c r="B2642" s="40" t="s">
        <v>17318</v>
      </c>
      <c r="C2642" s="40" t="s">
        <v>17319</v>
      </c>
      <c r="D2642" s="40">
        <v>490086</v>
      </c>
      <c r="E2642" s="40" t="s">
        <v>17320</v>
      </c>
      <c r="F2642" s="41">
        <v>2100</v>
      </c>
      <c r="G2642" s="40" t="s">
        <v>13425</v>
      </c>
      <c r="H2642" s="40" t="s">
        <v>37</v>
      </c>
      <c r="I2642" s="40" t="s">
        <v>13426</v>
      </c>
      <c r="J2642">
        <f>VLOOKUP(E2642,自助机!E:H,4,FALSE)</f>
        <v>2100</v>
      </c>
      <c r="K2642" t="str">
        <f t="shared" si="42"/>
        <v/>
      </c>
    </row>
    <row r="2643" spans="1:11" ht="14.25" customHeight="1">
      <c r="A2643" s="40" t="s">
        <v>17137</v>
      </c>
      <c r="B2643" s="40" t="s">
        <v>17321</v>
      </c>
      <c r="C2643" s="40" t="s">
        <v>7139</v>
      </c>
      <c r="D2643" s="40">
        <v>490518</v>
      </c>
      <c r="E2643" s="40" t="s">
        <v>17322</v>
      </c>
      <c r="F2643" s="41">
        <v>675</v>
      </c>
      <c r="G2643" s="40" t="s">
        <v>13425</v>
      </c>
      <c r="H2643" s="40" t="s">
        <v>37</v>
      </c>
      <c r="I2643" s="40" t="s">
        <v>13426</v>
      </c>
      <c r="J2643">
        <f>VLOOKUP(E2643,自助机!E:H,4,FALSE)</f>
        <v>675</v>
      </c>
      <c r="K2643" t="str">
        <f t="shared" ref="K2643:K2706" si="43">IF(J2643=F2643,"",1)</f>
        <v/>
      </c>
    </row>
    <row r="2644" spans="1:11" ht="14.25" customHeight="1">
      <c r="A2644" s="40" t="s">
        <v>17137</v>
      </c>
      <c r="B2644" s="40" t="s">
        <v>17323</v>
      </c>
      <c r="C2644" s="40" t="s">
        <v>17324</v>
      </c>
      <c r="D2644" s="40">
        <v>484317</v>
      </c>
      <c r="E2644" s="40" t="s">
        <v>17325</v>
      </c>
      <c r="F2644" s="41">
        <v>251</v>
      </c>
      <c r="G2644" s="40" t="s">
        <v>13425</v>
      </c>
      <c r="H2644" s="40" t="s">
        <v>37</v>
      </c>
      <c r="I2644" s="40" t="s">
        <v>13426</v>
      </c>
      <c r="J2644">
        <f>VLOOKUP(E2644,自助机!E:H,4,FALSE)</f>
        <v>251</v>
      </c>
      <c r="K2644" t="str">
        <f t="shared" si="43"/>
        <v/>
      </c>
    </row>
    <row r="2645" spans="1:11" ht="14.25" customHeight="1">
      <c r="A2645" s="40" t="s">
        <v>17137</v>
      </c>
      <c r="B2645" s="40" t="s">
        <v>17326</v>
      </c>
      <c r="C2645" s="40" t="s">
        <v>17327</v>
      </c>
      <c r="D2645" s="40">
        <v>485284</v>
      </c>
      <c r="E2645" s="40" t="s">
        <v>17328</v>
      </c>
      <c r="F2645" s="41">
        <v>20</v>
      </c>
      <c r="G2645" s="40" t="s">
        <v>13425</v>
      </c>
      <c r="H2645" s="40" t="s">
        <v>37</v>
      </c>
      <c r="I2645" s="40" t="s">
        <v>13426</v>
      </c>
      <c r="J2645">
        <f>VLOOKUP(E2645,自助机!E:H,4,FALSE)</f>
        <v>20</v>
      </c>
      <c r="K2645" t="str">
        <f t="shared" si="43"/>
        <v/>
      </c>
    </row>
    <row r="2646" spans="1:11" ht="14.25" customHeight="1">
      <c r="A2646" s="40" t="s">
        <v>17137</v>
      </c>
      <c r="B2646" s="40" t="s">
        <v>17329</v>
      </c>
      <c r="C2646" s="40" t="s">
        <v>17330</v>
      </c>
      <c r="D2646" s="40">
        <v>485470</v>
      </c>
      <c r="E2646" s="40" t="s">
        <v>17331</v>
      </c>
      <c r="F2646" s="41">
        <v>10</v>
      </c>
      <c r="G2646" s="40" t="s">
        <v>13425</v>
      </c>
      <c r="H2646" s="40" t="s">
        <v>37</v>
      </c>
      <c r="I2646" s="40" t="s">
        <v>13426</v>
      </c>
      <c r="J2646">
        <f>VLOOKUP(E2646,自助机!E:H,4,FALSE)</f>
        <v>10</v>
      </c>
      <c r="K2646" t="str">
        <f t="shared" si="43"/>
        <v/>
      </c>
    </row>
    <row r="2647" spans="1:11" ht="14.25" customHeight="1">
      <c r="A2647" s="40" t="s">
        <v>17137</v>
      </c>
      <c r="B2647" s="40" t="s">
        <v>17280</v>
      </c>
      <c r="C2647" s="40" t="s">
        <v>5568</v>
      </c>
      <c r="D2647" s="40">
        <v>490928</v>
      </c>
      <c r="E2647" s="40" t="s">
        <v>17332</v>
      </c>
      <c r="F2647" s="41">
        <v>500</v>
      </c>
      <c r="G2647" s="40" t="s">
        <v>13425</v>
      </c>
      <c r="H2647" s="40" t="s">
        <v>37</v>
      </c>
      <c r="I2647" s="40" t="s">
        <v>13426</v>
      </c>
      <c r="J2647">
        <f>VLOOKUP(E2647,自助机!E:H,4,FALSE)</f>
        <v>500</v>
      </c>
      <c r="K2647" t="str">
        <f t="shared" si="43"/>
        <v/>
      </c>
    </row>
    <row r="2648" spans="1:11" ht="14.25" customHeight="1">
      <c r="A2648" s="40" t="s">
        <v>17137</v>
      </c>
      <c r="B2648" s="40" t="s">
        <v>17333</v>
      </c>
      <c r="C2648" s="40" t="s">
        <v>17334</v>
      </c>
      <c r="D2648" s="40">
        <v>491449</v>
      </c>
      <c r="E2648" s="40" t="s">
        <v>17335</v>
      </c>
      <c r="F2648" s="41">
        <v>400</v>
      </c>
      <c r="G2648" s="40" t="s">
        <v>13425</v>
      </c>
      <c r="H2648" s="40" t="s">
        <v>37</v>
      </c>
      <c r="I2648" s="40" t="s">
        <v>13426</v>
      </c>
      <c r="J2648">
        <f>VLOOKUP(E2648,自助机!E:H,4,FALSE)</f>
        <v>400</v>
      </c>
      <c r="K2648" t="str">
        <f t="shared" si="43"/>
        <v/>
      </c>
    </row>
    <row r="2649" spans="1:11" ht="14.25" customHeight="1">
      <c r="A2649" s="40" t="s">
        <v>17137</v>
      </c>
      <c r="B2649" s="40" t="s">
        <v>17336</v>
      </c>
      <c r="C2649" s="40" t="s">
        <v>17337</v>
      </c>
      <c r="D2649" s="40">
        <v>491590</v>
      </c>
      <c r="E2649" s="40" t="s">
        <v>17338</v>
      </c>
      <c r="F2649" s="41">
        <v>2650</v>
      </c>
      <c r="G2649" s="40" t="s">
        <v>13425</v>
      </c>
      <c r="H2649" s="40" t="s">
        <v>37</v>
      </c>
      <c r="I2649" s="40" t="s">
        <v>13426</v>
      </c>
      <c r="J2649">
        <f>VLOOKUP(E2649,自助机!E:H,4,FALSE)</f>
        <v>2650</v>
      </c>
      <c r="K2649" t="str">
        <f t="shared" si="43"/>
        <v/>
      </c>
    </row>
    <row r="2650" spans="1:11">
      <c r="A2650" s="40" t="s">
        <v>17137</v>
      </c>
      <c r="B2650" s="40" t="s">
        <v>17339</v>
      </c>
      <c r="C2650" s="40" t="s">
        <v>17340</v>
      </c>
      <c r="D2650" s="40">
        <v>491741</v>
      </c>
      <c r="E2650" s="40" t="s">
        <v>17341</v>
      </c>
      <c r="F2650" s="41">
        <v>10</v>
      </c>
      <c r="G2650" s="40" t="s">
        <v>13425</v>
      </c>
      <c r="H2650" s="40" t="s">
        <v>37</v>
      </c>
      <c r="I2650" s="40" t="s">
        <v>13426</v>
      </c>
      <c r="J2650">
        <f>VLOOKUP(E2650,自助机!E:H,4,FALSE)</f>
        <v>10</v>
      </c>
      <c r="K2650" t="str">
        <f t="shared" si="43"/>
        <v/>
      </c>
    </row>
    <row r="2651" spans="1:11">
      <c r="A2651" s="40" t="s">
        <v>17137</v>
      </c>
      <c r="B2651" s="40" t="s">
        <v>17342</v>
      </c>
      <c r="C2651" s="40" t="s">
        <v>17343</v>
      </c>
      <c r="D2651" s="40">
        <v>491743</v>
      </c>
      <c r="E2651" s="40" t="s">
        <v>17344</v>
      </c>
      <c r="F2651" s="41">
        <v>100</v>
      </c>
      <c r="G2651" s="40" t="s">
        <v>13425</v>
      </c>
      <c r="H2651" s="40" t="s">
        <v>37</v>
      </c>
      <c r="I2651" s="40" t="s">
        <v>13426</v>
      </c>
      <c r="J2651">
        <f>VLOOKUP(E2651,自助机!E:H,4,FALSE)</f>
        <v>100</v>
      </c>
      <c r="K2651" t="str">
        <f t="shared" si="43"/>
        <v/>
      </c>
    </row>
    <row r="2652" spans="1:11">
      <c r="A2652" s="40" t="s">
        <v>17137</v>
      </c>
      <c r="B2652" s="40" t="s">
        <v>17345</v>
      </c>
      <c r="C2652" s="40" t="s">
        <v>17346</v>
      </c>
      <c r="D2652" s="40">
        <v>491779</v>
      </c>
      <c r="E2652" s="40" t="s">
        <v>17347</v>
      </c>
      <c r="F2652" s="41">
        <v>500</v>
      </c>
      <c r="G2652" s="40" t="s">
        <v>13425</v>
      </c>
      <c r="H2652" s="40" t="s">
        <v>37</v>
      </c>
      <c r="I2652" s="40" t="s">
        <v>13426</v>
      </c>
      <c r="J2652">
        <f>VLOOKUP(E2652,自助机!E:H,4,FALSE)</f>
        <v>500</v>
      </c>
      <c r="K2652" t="str">
        <f t="shared" si="43"/>
        <v/>
      </c>
    </row>
    <row r="2653" spans="1:11">
      <c r="A2653" s="40" t="s">
        <v>17137</v>
      </c>
      <c r="B2653" s="40" t="s">
        <v>17348</v>
      </c>
      <c r="C2653" s="40" t="s">
        <v>17349</v>
      </c>
      <c r="D2653" s="40">
        <v>491887</v>
      </c>
      <c r="E2653" s="40" t="s">
        <v>17350</v>
      </c>
      <c r="F2653" s="41">
        <v>200</v>
      </c>
      <c r="G2653" s="40" t="s">
        <v>13425</v>
      </c>
      <c r="H2653" s="40" t="s">
        <v>37</v>
      </c>
      <c r="I2653" s="40" t="s">
        <v>13426</v>
      </c>
      <c r="J2653">
        <f>VLOOKUP(E2653,自助机!E:H,4,FALSE)</f>
        <v>200</v>
      </c>
      <c r="K2653" t="str">
        <f t="shared" si="43"/>
        <v/>
      </c>
    </row>
    <row r="2654" spans="1:11">
      <c r="A2654" s="40" t="s">
        <v>17137</v>
      </c>
      <c r="B2654" s="40" t="s">
        <v>17150</v>
      </c>
      <c r="C2654" s="40" t="s">
        <v>6683</v>
      </c>
      <c r="D2654" s="40">
        <v>488321</v>
      </c>
      <c r="E2654" s="40" t="s">
        <v>17351</v>
      </c>
      <c r="F2654" s="41">
        <v>350</v>
      </c>
      <c r="G2654" s="40" t="s">
        <v>13425</v>
      </c>
      <c r="H2654" s="40" t="s">
        <v>37</v>
      </c>
      <c r="I2654" s="40" t="s">
        <v>13426</v>
      </c>
      <c r="J2654">
        <f>VLOOKUP(E2654,自助机!E:H,4,FALSE)</f>
        <v>350</v>
      </c>
      <c r="K2654" t="str">
        <f t="shared" si="43"/>
        <v/>
      </c>
    </row>
    <row r="2655" spans="1:11">
      <c r="A2655" s="40" t="s">
        <v>17137</v>
      </c>
      <c r="B2655" s="40" t="s">
        <v>13764</v>
      </c>
      <c r="C2655" s="40" t="s">
        <v>13765</v>
      </c>
      <c r="D2655" s="40">
        <v>492008</v>
      </c>
      <c r="E2655" s="40" t="s">
        <v>17352</v>
      </c>
      <c r="F2655" s="41">
        <v>260</v>
      </c>
      <c r="G2655" s="40" t="s">
        <v>13425</v>
      </c>
      <c r="H2655" s="40" t="s">
        <v>37</v>
      </c>
      <c r="I2655" s="40" t="s">
        <v>13426</v>
      </c>
      <c r="J2655">
        <f>VLOOKUP(E2655,自助机!E:H,4,FALSE)</f>
        <v>260</v>
      </c>
      <c r="K2655" t="str">
        <f t="shared" si="43"/>
        <v/>
      </c>
    </row>
    <row r="2656" spans="1:11">
      <c r="A2656" s="40" t="s">
        <v>17137</v>
      </c>
      <c r="B2656" s="40" t="s">
        <v>17353</v>
      </c>
      <c r="C2656" s="40" t="s">
        <v>17354</v>
      </c>
      <c r="D2656" s="40">
        <v>492173</v>
      </c>
      <c r="E2656" s="40" t="s">
        <v>17355</v>
      </c>
      <c r="F2656" s="41">
        <v>565</v>
      </c>
      <c r="G2656" s="40" t="s">
        <v>13425</v>
      </c>
      <c r="H2656" s="40" t="s">
        <v>37</v>
      </c>
      <c r="I2656" s="40" t="s">
        <v>13426</v>
      </c>
      <c r="J2656">
        <f>VLOOKUP(E2656,自助机!E:H,4,FALSE)</f>
        <v>565</v>
      </c>
      <c r="K2656" t="str">
        <f t="shared" si="43"/>
        <v/>
      </c>
    </row>
    <row r="2657" spans="1:11">
      <c r="A2657" s="40" t="s">
        <v>17137</v>
      </c>
      <c r="B2657" s="40" t="s">
        <v>17356</v>
      </c>
      <c r="C2657" s="40" t="s">
        <v>17357</v>
      </c>
      <c r="D2657" s="40">
        <v>492229</v>
      </c>
      <c r="E2657" s="40" t="s">
        <v>17358</v>
      </c>
      <c r="F2657" s="41">
        <v>50</v>
      </c>
      <c r="G2657" s="40" t="s">
        <v>13425</v>
      </c>
      <c r="H2657" s="40" t="s">
        <v>37</v>
      </c>
      <c r="I2657" s="40" t="s">
        <v>13426</v>
      </c>
      <c r="J2657">
        <f>VLOOKUP(E2657,自助机!E:H,4,FALSE)</f>
        <v>50</v>
      </c>
      <c r="K2657" t="str">
        <f t="shared" si="43"/>
        <v/>
      </c>
    </row>
    <row r="2658" spans="1:11">
      <c r="A2658" s="40" t="s">
        <v>17137</v>
      </c>
      <c r="B2658" s="40" t="s">
        <v>17359</v>
      </c>
      <c r="C2658" s="40" t="s">
        <v>17360</v>
      </c>
      <c r="D2658" s="40">
        <v>492246</v>
      </c>
      <c r="E2658" s="40" t="s">
        <v>17361</v>
      </c>
      <c r="F2658" s="41">
        <v>20</v>
      </c>
      <c r="G2658" s="40" t="s">
        <v>13425</v>
      </c>
      <c r="H2658" s="40" t="s">
        <v>37</v>
      </c>
      <c r="I2658" s="40" t="s">
        <v>13426</v>
      </c>
      <c r="J2658">
        <f>VLOOKUP(E2658,自助机!E:H,4,FALSE)</f>
        <v>20</v>
      </c>
      <c r="K2658" t="str">
        <f t="shared" si="43"/>
        <v/>
      </c>
    </row>
    <row r="2659" spans="1:11">
      <c r="A2659" s="40" t="s">
        <v>17137</v>
      </c>
      <c r="B2659" s="40" t="s">
        <v>17362</v>
      </c>
      <c r="C2659" s="40" t="s">
        <v>17363</v>
      </c>
      <c r="D2659" s="40">
        <v>492271</v>
      </c>
      <c r="E2659" s="40" t="s">
        <v>17364</v>
      </c>
      <c r="F2659" s="41">
        <v>301</v>
      </c>
      <c r="G2659" s="40" t="s">
        <v>13425</v>
      </c>
      <c r="H2659" s="40" t="s">
        <v>37</v>
      </c>
      <c r="I2659" s="40" t="s">
        <v>13426</v>
      </c>
      <c r="J2659">
        <f>VLOOKUP(E2659,自助机!E:H,4,FALSE)</f>
        <v>301</v>
      </c>
      <c r="K2659" t="str">
        <f t="shared" si="43"/>
        <v/>
      </c>
    </row>
    <row r="2660" spans="1:11">
      <c r="A2660" s="40" t="s">
        <v>17137</v>
      </c>
      <c r="B2660" s="40" t="s">
        <v>17241</v>
      </c>
      <c r="C2660" s="40" t="s">
        <v>17242</v>
      </c>
      <c r="D2660" s="40">
        <v>481809</v>
      </c>
      <c r="E2660" s="40" t="s">
        <v>17365</v>
      </c>
      <c r="F2660" s="41">
        <v>300</v>
      </c>
      <c r="G2660" s="40" t="s">
        <v>13425</v>
      </c>
      <c r="H2660" s="40" t="s">
        <v>37</v>
      </c>
      <c r="I2660" s="40" t="s">
        <v>13426</v>
      </c>
      <c r="J2660">
        <f>VLOOKUP(E2660,自助机!E:H,4,FALSE)</f>
        <v>300</v>
      </c>
      <c r="K2660" t="str">
        <f t="shared" si="43"/>
        <v/>
      </c>
    </row>
    <row r="2661" spans="1:11">
      <c r="A2661" s="40" t="s">
        <v>17137</v>
      </c>
      <c r="B2661" s="40" t="s">
        <v>17366</v>
      </c>
      <c r="C2661" s="40" t="s">
        <v>17367</v>
      </c>
      <c r="D2661" s="40">
        <v>477708</v>
      </c>
      <c r="E2661" s="40" t="s">
        <v>17368</v>
      </c>
      <c r="F2661" s="41">
        <v>500</v>
      </c>
      <c r="G2661" s="40" t="s">
        <v>13425</v>
      </c>
      <c r="H2661" s="40" t="s">
        <v>37</v>
      </c>
      <c r="I2661" s="40" t="s">
        <v>13426</v>
      </c>
      <c r="J2661">
        <f>VLOOKUP(E2661,自助机!E:H,4,FALSE)</f>
        <v>500</v>
      </c>
      <c r="K2661" t="str">
        <f t="shared" si="43"/>
        <v/>
      </c>
    </row>
    <row r="2662" spans="1:11">
      <c r="A2662" s="40" t="s">
        <v>17137</v>
      </c>
      <c r="B2662" s="40" t="s">
        <v>17369</v>
      </c>
      <c r="C2662" s="40" t="s">
        <v>17370</v>
      </c>
      <c r="D2662" s="40">
        <v>477711</v>
      </c>
      <c r="E2662" s="40" t="s">
        <v>17371</v>
      </c>
      <c r="F2662" s="41">
        <v>50</v>
      </c>
      <c r="G2662" s="40" t="s">
        <v>13425</v>
      </c>
      <c r="H2662" s="40" t="s">
        <v>37</v>
      </c>
      <c r="I2662" s="40" t="s">
        <v>13426</v>
      </c>
      <c r="J2662" t="e">
        <f>VLOOKUP(E2662,自助机!E:H,4,FALSE)</f>
        <v>#N/A</v>
      </c>
      <c r="K2662" t="e">
        <f t="shared" si="43"/>
        <v>#N/A</v>
      </c>
    </row>
    <row r="2663" spans="1:11">
      <c r="A2663" s="40" t="s">
        <v>17137</v>
      </c>
      <c r="B2663" s="40" t="s">
        <v>17141</v>
      </c>
      <c r="C2663" s="40" t="s">
        <v>17142</v>
      </c>
      <c r="D2663" s="40">
        <v>478789</v>
      </c>
      <c r="E2663" s="40" t="s">
        <v>17372</v>
      </c>
      <c r="F2663" s="41">
        <v>10</v>
      </c>
      <c r="G2663" s="40" t="s">
        <v>13425</v>
      </c>
      <c r="H2663" s="40" t="s">
        <v>37</v>
      </c>
      <c r="I2663" s="40" t="s">
        <v>13426</v>
      </c>
      <c r="J2663">
        <f>VLOOKUP(E2663,自助机!E:H,4,FALSE)</f>
        <v>10</v>
      </c>
      <c r="K2663" t="str">
        <f t="shared" si="43"/>
        <v/>
      </c>
    </row>
    <row r="2664" spans="1:11">
      <c r="A2664" s="40" t="s">
        <v>17137</v>
      </c>
      <c r="B2664" s="40" t="s">
        <v>17373</v>
      </c>
      <c r="C2664" s="40" t="s">
        <v>17374</v>
      </c>
      <c r="D2664" s="40">
        <v>479042</v>
      </c>
      <c r="E2664" s="40" t="s">
        <v>17375</v>
      </c>
      <c r="F2664" s="41">
        <v>70</v>
      </c>
      <c r="G2664" s="40" t="s">
        <v>13425</v>
      </c>
      <c r="H2664" s="40" t="s">
        <v>37</v>
      </c>
      <c r="I2664" s="40" t="s">
        <v>13426</v>
      </c>
      <c r="J2664">
        <f>VLOOKUP(E2664,自助机!E:H,4,FALSE)</f>
        <v>70</v>
      </c>
      <c r="K2664" t="str">
        <f t="shared" si="43"/>
        <v/>
      </c>
    </row>
    <row r="2665" spans="1:11">
      <c r="A2665" s="40" t="s">
        <v>17137</v>
      </c>
      <c r="B2665" s="40" t="s">
        <v>17376</v>
      </c>
      <c r="C2665" s="40" t="s">
        <v>1894</v>
      </c>
      <c r="D2665" s="40">
        <v>477774</v>
      </c>
      <c r="E2665" s="40" t="s">
        <v>17377</v>
      </c>
      <c r="F2665" s="41">
        <v>6</v>
      </c>
      <c r="G2665" s="40" t="s">
        <v>13425</v>
      </c>
      <c r="H2665" s="40" t="s">
        <v>37</v>
      </c>
      <c r="I2665" s="40" t="s">
        <v>13426</v>
      </c>
      <c r="J2665">
        <f>VLOOKUP(E2665,自助机!E:H,4,FALSE)</f>
        <v>6</v>
      </c>
      <c r="K2665" t="str">
        <f t="shared" si="43"/>
        <v/>
      </c>
    </row>
    <row r="2666" spans="1:11">
      <c r="A2666" s="40" t="s">
        <v>17137</v>
      </c>
      <c r="B2666" s="40" t="s">
        <v>17378</v>
      </c>
      <c r="C2666" s="40" t="s">
        <v>17379</v>
      </c>
      <c r="D2666" s="40">
        <v>477905</v>
      </c>
      <c r="E2666" s="40" t="s">
        <v>17380</v>
      </c>
      <c r="F2666" s="41">
        <v>900</v>
      </c>
      <c r="G2666" s="40" t="s">
        <v>13425</v>
      </c>
      <c r="H2666" s="40" t="s">
        <v>37</v>
      </c>
      <c r="I2666" s="40" t="s">
        <v>13426</v>
      </c>
      <c r="J2666">
        <f>VLOOKUP(E2666,自助机!E:H,4,FALSE)</f>
        <v>900</v>
      </c>
      <c r="K2666" t="str">
        <f t="shared" si="43"/>
        <v/>
      </c>
    </row>
    <row r="2667" spans="1:11">
      <c r="A2667" s="40" t="s">
        <v>17137</v>
      </c>
      <c r="B2667" s="40" t="s">
        <v>17381</v>
      </c>
      <c r="C2667" s="40" t="s">
        <v>17382</v>
      </c>
      <c r="D2667" s="40">
        <v>478224</v>
      </c>
      <c r="E2667" s="40" t="s">
        <v>17383</v>
      </c>
      <c r="F2667" s="41">
        <v>1000</v>
      </c>
      <c r="G2667" s="40" t="s">
        <v>13425</v>
      </c>
      <c r="H2667" s="40" t="s">
        <v>37</v>
      </c>
      <c r="I2667" s="40" t="s">
        <v>13426</v>
      </c>
      <c r="J2667">
        <f>VLOOKUP(E2667,自助机!E:H,4,FALSE)</f>
        <v>1000</v>
      </c>
      <c r="K2667" t="str">
        <f t="shared" si="43"/>
        <v/>
      </c>
    </row>
    <row r="2668" spans="1:11">
      <c r="A2668" s="40" t="s">
        <v>17137</v>
      </c>
      <c r="B2668" s="40" t="s">
        <v>17384</v>
      </c>
      <c r="C2668" s="40" t="s">
        <v>17385</v>
      </c>
      <c r="D2668" s="40">
        <v>478446</v>
      </c>
      <c r="E2668" s="40" t="s">
        <v>17386</v>
      </c>
      <c r="F2668" s="41">
        <v>700</v>
      </c>
      <c r="G2668" s="40" t="s">
        <v>13425</v>
      </c>
      <c r="H2668" s="40" t="s">
        <v>37</v>
      </c>
      <c r="I2668" s="40" t="s">
        <v>13426</v>
      </c>
      <c r="J2668">
        <f>VLOOKUP(E2668,自助机!E:H,4,FALSE)</f>
        <v>700</v>
      </c>
      <c r="K2668" t="str">
        <f t="shared" si="43"/>
        <v/>
      </c>
    </row>
    <row r="2669" spans="1:11">
      <c r="A2669" s="40" t="s">
        <v>17137</v>
      </c>
      <c r="B2669" s="40" t="s">
        <v>17387</v>
      </c>
      <c r="C2669" s="40" t="s">
        <v>17388</v>
      </c>
      <c r="D2669" s="40">
        <v>479739</v>
      </c>
      <c r="E2669" s="40" t="s">
        <v>17389</v>
      </c>
      <c r="F2669" s="41">
        <v>500</v>
      </c>
      <c r="G2669" s="40" t="s">
        <v>13425</v>
      </c>
      <c r="H2669" s="40" t="s">
        <v>37</v>
      </c>
      <c r="I2669" s="40" t="s">
        <v>13426</v>
      </c>
      <c r="J2669">
        <f>VLOOKUP(E2669,自助机!E:H,4,FALSE)</f>
        <v>500</v>
      </c>
      <c r="K2669" t="str">
        <f t="shared" si="43"/>
        <v/>
      </c>
    </row>
    <row r="2670" spans="1:11">
      <c r="A2670" s="40" t="s">
        <v>17137</v>
      </c>
      <c r="B2670" s="40" t="s">
        <v>17158</v>
      </c>
      <c r="C2670" s="40" t="s">
        <v>17159</v>
      </c>
      <c r="D2670" s="40">
        <v>480731</v>
      </c>
      <c r="E2670" s="40" t="s">
        <v>17390</v>
      </c>
      <c r="F2670" s="41">
        <v>200</v>
      </c>
      <c r="G2670" s="40" t="s">
        <v>13425</v>
      </c>
      <c r="H2670" s="40" t="s">
        <v>37</v>
      </c>
      <c r="I2670" s="40" t="s">
        <v>13426</v>
      </c>
      <c r="J2670">
        <f>VLOOKUP(E2670,自助机!E:H,4,FALSE)</f>
        <v>200</v>
      </c>
      <c r="K2670" t="str">
        <f t="shared" si="43"/>
        <v/>
      </c>
    </row>
    <row r="2671" spans="1:11">
      <c r="A2671" s="40" t="s">
        <v>17137</v>
      </c>
      <c r="B2671" s="40" t="s">
        <v>17391</v>
      </c>
      <c r="C2671" s="40" t="s">
        <v>17392</v>
      </c>
      <c r="D2671" s="40">
        <v>480806</v>
      </c>
      <c r="E2671" s="40" t="s">
        <v>17393</v>
      </c>
      <c r="F2671" s="41">
        <v>15</v>
      </c>
      <c r="G2671" s="40" t="s">
        <v>13425</v>
      </c>
      <c r="H2671" s="40" t="s">
        <v>37</v>
      </c>
      <c r="I2671" s="40" t="s">
        <v>13426</v>
      </c>
      <c r="J2671">
        <f>VLOOKUP(E2671,自助机!E:H,4,FALSE)</f>
        <v>15</v>
      </c>
      <c r="K2671" t="str">
        <f t="shared" si="43"/>
        <v/>
      </c>
    </row>
    <row r="2672" spans="1:11">
      <c r="A2672" s="40" t="s">
        <v>17137</v>
      </c>
      <c r="B2672" s="40" t="s">
        <v>17394</v>
      </c>
      <c r="C2672" s="40" t="s">
        <v>17395</v>
      </c>
      <c r="D2672" s="40">
        <v>489356</v>
      </c>
      <c r="E2672" s="40" t="s">
        <v>17396</v>
      </c>
      <c r="F2672" s="41">
        <v>1000</v>
      </c>
      <c r="G2672" s="40" t="s">
        <v>13425</v>
      </c>
      <c r="H2672" s="40" t="s">
        <v>37</v>
      </c>
      <c r="I2672" s="40" t="s">
        <v>13426</v>
      </c>
      <c r="J2672">
        <f>VLOOKUP(E2672,自助机!E:H,4,FALSE)</f>
        <v>1000</v>
      </c>
      <c r="K2672" t="str">
        <f t="shared" si="43"/>
        <v/>
      </c>
    </row>
    <row r="2673" spans="1:11">
      <c r="A2673" s="40" t="s">
        <v>17137</v>
      </c>
      <c r="B2673" s="40" t="s">
        <v>17397</v>
      </c>
      <c r="C2673" s="40" t="s">
        <v>17398</v>
      </c>
      <c r="D2673" s="40">
        <v>490400</v>
      </c>
      <c r="E2673" s="40" t="s">
        <v>17399</v>
      </c>
      <c r="F2673" s="41">
        <v>50</v>
      </c>
      <c r="G2673" s="40" t="s">
        <v>13425</v>
      </c>
      <c r="H2673" s="40" t="s">
        <v>37</v>
      </c>
      <c r="I2673" s="40" t="s">
        <v>13426</v>
      </c>
      <c r="J2673">
        <f>VLOOKUP(E2673,自助机!E:H,4,FALSE)</f>
        <v>50</v>
      </c>
      <c r="K2673" t="str">
        <f t="shared" si="43"/>
        <v/>
      </c>
    </row>
    <row r="2674" spans="1:11">
      <c r="A2674" s="40" t="s">
        <v>17137</v>
      </c>
      <c r="B2674" s="40" t="s">
        <v>17400</v>
      </c>
      <c r="C2674" s="40" t="s">
        <v>17401</v>
      </c>
      <c r="D2674" s="40">
        <v>490463</v>
      </c>
      <c r="E2674" s="40" t="s">
        <v>17402</v>
      </c>
      <c r="F2674" s="41">
        <v>38</v>
      </c>
      <c r="G2674" s="40" t="s">
        <v>13425</v>
      </c>
      <c r="H2674" s="40" t="s">
        <v>37</v>
      </c>
      <c r="I2674" s="40" t="s">
        <v>13426</v>
      </c>
      <c r="J2674">
        <f>VLOOKUP(E2674,自助机!E:H,4,FALSE)</f>
        <v>38</v>
      </c>
      <c r="K2674" t="str">
        <f t="shared" si="43"/>
        <v/>
      </c>
    </row>
    <row r="2675" spans="1:11">
      <c r="A2675" s="40" t="s">
        <v>17137</v>
      </c>
      <c r="B2675" s="40" t="s">
        <v>17403</v>
      </c>
      <c r="C2675" s="40" t="s">
        <v>17404</v>
      </c>
      <c r="D2675" s="40">
        <v>490490</v>
      </c>
      <c r="E2675" s="40" t="s">
        <v>17405</v>
      </c>
      <c r="F2675" s="41">
        <v>50</v>
      </c>
      <c r="G2675" s="40" t="s">
        <v>13425</v>
      </c>
      <c r="H2675" s="40" t="s">
        <v>37</v>
      </c>
      <c r="I2675" s="40" t="s">
        <v>13426</v>
      </c>
      <c r="J2675">
        <f>VLOOKUP(E2675,自助机!E:H,4,FALSE)</f>
        <v>50</v>
      </c>
      <c r="K2675" t="str">
        <f t="shared" si="43"/>
        <v/>
      </c>
    </row>
    <row r="2676" spans="1:11">
      <c r="A2676" s="40" t="s">
        <v>17137</v>
      </c>
      <c r="B2676" s="40" t="s">
        <v>17406</v>
      </c>
      <c r="C2676" s="40" t="s">
        <v>17407</v>
      </c>
      <c r="D2676" s="40">
        <v>492827</v>
      </c>
      <c r="E2676" s="40" t="s">
        <v>17408</v>
      </c>
      <c r="F2676" s="41">
        <v>300</v>
      </c>
      <c r="G2676" s="40" t="s">
        <v>13425</v>
      </c>
      <c r="H2676" s="40" t="s">
        <v>37</v>
      </c>
      <c r="I2676" s="40" t="s">
        <v>13426</v>
      </c>
      <c r="J2676">
        <f>VLOOKUP(E2676,自助机!E:H,4,FALSE)</f>
        <v>300</v>
      </c>
      <c r="K2676" t="str">
        <f t="shared" si="43"/>
        <v/>
      </c>
    </row>
    <row r="2677" spans="1:11">
      <c r="A2677" s="40" t="s">
        <v>17137</v>
      </c>
      <c r="B2677" s="40" t="s">
        <v>17406</v>
      </c>
      <c r="C2677" s="40" t="s">
        <v>17407</v>
      </c>
      <c r="D2677" s="40">
        <v>492872</v>
      </c>
      <c r="E2677" s="40" t="s">
        <v>17409</v>
      </c>
      <c r="F2677" s="41">
        <v>200</v>
      </c>
      <c r="G2677" s="40" t="s">
        <v>13425</v>
      </c>
      <c r="H2677" s="40" t="s">
        <v>37</v>
      </c>
      <c r="I2677" s="40" t="s">
        <v>13426</v>
      </c>
      <c r="J2677">
        <f>VLOOKUP(E2677,自助机!E:H,4,FALSE)</f>
        <v>200</v>
      </c>
      <c r="K2677" t="str">
        <f t="shared" si="43"/>
        <v/>
      </c>
    </row>
    <row r="2678" spans="1:11">
      <c r="A2678" s="40" t="s">
        <v>17137</v>
      </c>
      <c r="B2678" s="40" t="s">
        <v>17410</v>
      </c>
      <c r="C2678" s="40" t="s">
        <v>17411</v>
      </c>
      <c r="D2678" s="40">
        <v>477632</v>
      </c>
      <c r="E2678" s="40" t="s">
        <v>17412</v>
      </c>
      <c r="F2678" s="41">
        <v>100</v>
      </c>
      <c r="G2678" s="40" t="s">
        <v>13425</v>
      </c>
      <c r="H2678" s="40" t="s">
        <v>37</v>
      </c>
      <c r="I2678" s="40" t="s">
        <v>13426</v>
      </c>
      <c r="J2678">
        <f>VLOOKUP(E2678,自助机!E:H,4,FALSE)</f>
        <v>100</v>
      </c>
      <c r="K2678" t="str">
        <f t="shared" si="43"/>
        <v/>
      </c>
    </row>
    <row r="2679" spans="1:11">
      <c r="A2679" s="40" t="s">
        <v>17137</v>
      </c>
      <c r="B2679" s="40" t="s">
        <v>17413</v>
      </c>
      <c r="C2679" s="40" t="s">
        <v>17414</v>
      </c>
      <c r="D2679" s="40">
        <v>478272</v>
      </c>
      <c r="E2679" s="40" t="s">
        <v>17415</v>
      </c>
      <c r="F2679" s="41">
        <v>500</v>
      </c>
      <c r="G2679" s="40" t="s">
        <v>13425</v>
      </c>
      <c r="H2679" s="40" t="s">
        <v>37</v>
      </c>
      <c r="I2679" s="40" t="s">
        <v>13426</v>
      </c>
      <c r="J2679">
        <f>VLOOKUP(E2679,自助机!E:H,4,FALSE)</f>
        <v>500</v>
      </c>
      <c r="K2679" t="str">
        <f t="shared" si="43"/>
        <v/>
      </c>
    </row>
    <row r="2680" spans="1:11">
      <c r="A2680" s="40" t="s">
        <v>17137</v>
      </c>
      <c r="B2680" s="40" t="s">
        <v>17416</v>
      </c>
      <c r="C2680" s="40" t="s">
        <v>17417</v>
      </c>
      <c r="D2680" s="40">
        <v>483686</v>
      </c>
      <c r="E2680" s="40" t="s">
        <v>17418</v>
      </c>
      <c r="F2680" s="41">
        <v>10</v>
      </c>
      <c r="G2680" s="40" t="s">
        <v>13425</v>
      </c>
      <c r="H2680" s="40" t="s">
        <v>37</v>
      </c>
      <c r="I2680" s="40" t="s">
        <v>13426</v>
      </c>
      <c r="J2680">
        <f>VLOOKUP(E2680,自助机!E:H,4,FALSE)</f>
        <v>10</v>
      </c>
      <c r="K2680" t="str">
        <f t="shared" si="43"/>
        <v/>
      </c>
    </row>
    <row r="2681" spans="1:11">
      <c r="A2681" s="40" t="s">
        <v>17137</v>
      </c>
      <c r="B2681" s="40" t="s">
        <v>17419</v>
      </c>
      <c r="C2681" s="40" t="s">
        <v>17420</v>
      </c>
      <c r="D2681" s="40">
        <v>483717</v>
      </c>
      <c r="E2681" s="40" t="s">
        <v>17421</v>
      </c>
      <c r="F2681" s="41">
        <v>210</v>
      </c>
      <c r="G2681" s="40" t="s">
        <v>13425</v>
      </c>
      <c r="H2681" s="40" t="s">
        <v>37</v>
      </c>
      <c r="I2681" s="40" t="s">
        <v>13426</v>
      </c>
      <c r="J2681">
        <f>VLOOKUP(E2681,自助机!E:H,4,FALSE)</f>
        <v>210</v>
      </c>
      <c r="K2681" t="str">
        <f t="shared" si="43"/>
        <v/>
      </c>
    </row>
    <row r="2682" spans="1:11">
      <c r="A2682" s="40" t="s">
        <v>17137</v>
      </c>
      <c r="B2682" s="40" t="s">
        <v>17422</v>
      </c>
      <c r="C2682" s="40" t="s">
        <v>17423</v>
      </c>
      <c r="D2682" s="40">
        <v>483728</v>
      </c>
      <c r="E2682" s="40" t="s">
        <v>17424</v>
      </c>
      <c r="F2682" s="41">
        <v>6900</v>
      </c>
      <c r="G2682" s="40" t="s">
        <v>13425</v>
      </c>
      <c r="H2682" s="40" t="s">
        <v>37</v>
      </c>
      <c r="I2682" s="40" t="s">
        <v>13426</v>
      </c>
      <c r="J2682">
        <f>VLOOKUP(E2682,自助机!E:H,4,FALSE)</f>
        <v>6900</v>
      </c>
      <c r="K2682" t="str">
        <f t="shared" si="43"/>
        <v/>
      </c>
    </row>
    <row r="2683" spans="1:11">
      <c r="A2683" s="40" t="s">
        <v>17137</v>
      </c>
      <c r="B2683" s="40" t="s">
        <v>17425</v>
      </c>
      <c r="C2683" s="40" t="s">
        <v>17426</v>
      </c>
      <c r="D2683" s="40">
        <v>485366</v>
      </c>
      <c r="E2683" s="40" t="s">
        <v>17427</v>
      </c>
      <c r="F2683" s="41">
        <v>20</v>
      </c>
      <c r="G2683" s="40" t="s">
        <v>13425</v>
      </c>
      <c r="H2683" s="40" t="s">
        <v>37</v>
      </c>
      <c r="I2683" s="40" t="s">
        <v>13426</v>
      </c>
      <c r="J2683">
        <f>VLOOKUP(E2683,自助机!E:H,4,FALSE)</f>
        <v>20</v>
      </c>
      <c r="K2683" t="str">
        <f t="shared" si="43"/>
        <v/>
      </c>
    </row>
    <row r="2684" spans="1:11">
      <c r="A2684" s="40" t="s">
        <v>17137</v>
      </c>
      <c r="B2684" s="40" t="s">
        <v>17428</v>
      </c>
      <c r="C2684" s="40" t="s">
        <v>17429</v>
      </c>
      <c r="D2684" s="40">
        <v>481745</v>
      </c>
      <c r="E2684" s="40" t="s">
        <v>17430</v>
      </c>
      <c r="F2684" s="41">
        <v>200</v>
      </c>
      <c r="G2684" s="40" t="s">
        <v>13425</v>
      </c>
      <c r="H2684" s="40" t="s">
        <v>37</v>
      </c>
      <c r="I2684" s="40" t="s">
        <v>13426</v>
      </c>
      <c r="J2684">
        <f>VLOOKUP(E2684,自助机!E:H,4,FALSE)</f>
        <v>200</v>
      </c>
      <c r="K2684" t="str">
        <f t="shared" si="43"/>
        <v/>
      </c>
    </row>
    <row r="2685" spans="1:11">
      <c r="A2685" s="40" t="s">
        <v>17137</v>
      </c>
      <c r="B2685" s="40" t="s">
        <v>17431</v>
      </c>
      <c r="C2685" s="40" t="s">
        <v>17432</v>
      </c>
      <c r="D2685" s="40">
        <v>486858</v>
      </c>
      <c r="E2685" s="40" t="s">
        <v>17433</v>
      </c>
      <c r="F2685" s="41">
        <v>1300</v>
      </c>
      <c r="G2685" s="40" t="s">
        <v>13425</v>
      </c>
      <c r="H2685" s="40" t="s">
        <v>37</v>
      </c>
      <c r="I2685" s="40" t="s">
        <v>13426</v>
      </c>
      <c r="J2685">
        <f>VLOOKUP(E2685,自助机!E:H,4,FALSE)</f>
        <v>1300</v>
      </c>
      <c r="K2685" t="str">
        <f t="shared" si="43"/>
        <v/>
      </c>
    </row>
    <row r="2686" spans="1:11">
      <c r="A2686" s="40" t="s">
        <v>17137</v>
      </c>
      <c r="B2686" s="40" t="s">
        <v>17434</v>
      </c>
      <c r="C2686" s="40" t="s">
        <v>17435</v>
      </c>
      <c r="D2686" s="40">
        <v>486911</v>
      </c>
      <c r="E2686" s="40" t="s">
        <v>17436</v>
      </c>
      <c r="F2686" s="41">
        <v>162</v>
      </c>
      <c r="G2686" s="40" t="s">
        <v>13425</v>
      </c>
      <c r="H2686" s="40" t="s">
        <v>37</v>
      </c>
      <c r="I2686" s="40" t="s">
        <v>13426</v>
      </c>
      <c r="J2686">
        <f>VLOOKUP(E2686,自助机!E:H,4,FALSE)</f>
        <v>162</v>
      </c>
      <c r="K2686" t="str">
        <f t="shared" si="43"/>
        <v/>
      </c>
    </row>
    <row r="2687" spans="1:11">
      <c r="A2687" s="40" t="s">
        <v>17137</v>
      </c>
      <c r="B2687" s="40" t="s">
        <v>17437</v>
      </c>
      <c r="C2687" s="40" t="s">
        <v>17438</v>
      </c>
      <c r="D2687" s="40">
        <v>489060</v>
      </c>
      <c r="E2687" s="40" t="s">
        <v>17439</v>
      </c>
      <c r="F2687" s="41">
        <v>1000</v>
      </c>
      <c r="G2687" s="40" t="s">
        <v>13425</v>
      </c>
      <c r="H2687" s="40" t="s">
        <v>37</v>
      </c>
      <c r="I2687" s="40" t="s">
        <v>13426</v>
      </c>
      <c r="J2687">
        <f>VLOOKUP(E2687,自助机!E:H,4,FALSE)</f>
        <v>1000</v>
      </c>
      <c r="K2687" t="str">
        <f t="shared" si="43"/>
        <v/>
      </c>
    </row>
    <row r="2688" spans="1:11">
      <c r="A2688" s="40" t="s">
        <v>17137</v>
      </c>
      <c r="B2688" s="40" t="s">
        <v>17440</v>
      </c>
      <c r="C2688" s="40" t="s">
        <v>6303</v>
      </c>
      <c r="D2688" s="40">
        <v>489121</v>
      </c>
      <c r="E2688" s="40" t="s">
        <v>17441</v>
      </c>
      <c r="F2688" s="41">
        <v>20</v>
      </c>
      <c r="G2688" s="40" t="s">
        <v>13425</v>
      </c>
      <c r="H2688" s="40" t="s">
        <v>37</v>
      </c>
      <c r="I2688" s="40" t="s">
        <v>13426</v>
      </c>
      <c r="J2688">
        <f>VLOOKUP(E2688,自助机!E:H,4,FALSE)</f>
        <v>20</v>
      </c>
      <c r="K2688" t="str">
        <f t="shared" si="43"/>
        <v/>
      </c>
    </row>
    <row r="2689" spans="1:11">
      <c r="A2689" s="40" t="s">
        <v>17137</v>
      </c>
      <c r="B2689" s="40" t="s">
        <v>17416</v>
      </c>
      <c r="C2689" s="40" t="s">
        <v>17417</v>
      </c>
      <c r="D2689" s="40">
        <v>478419</v>
      </c>
      <c r="E2689" s="40" t="s">
        <v>17442</v>
      </c>
      <c r="F2689" s="41">
        <v>50</v>
      </c>
      <c r="G2689" s="40" t="s">
        <v>13425</v>
      </c>
      <c r="H2689" s="40" t="s">
        <v>37</v>
      </c>
      <c r="I2689" s="40" t="s">
        <v>13426</v>
      </c>
      <c r="J2689">
        <f>VLOOKUP(E2689,自助机!E:H,4,FALSE)</f>
        <v>50</v>
      </c>
      <c r="K2689" t="str">
        <f t="shared" si="43"/>
        <v/>
      </c>
    </row>
    <row r="2690" spans="1:11">
      <c r="A2690" s="40" t="s">
        <v>17137</v>
      </c>
      <c r="B2690" s="40" t="s">
        <v>17443</v>
      </c>
      <c r="C2690" s="40" t="s">
        <v>17444</v>
      </c>
      <c r="D2690" s="40">
        <v>481793</v>
      </c>
      <c r="E2690" s="40" t="s">
        <v>17445</v>
      </c>
      <c r="F2690" s="41">
        <v>180</v>
      </c>
      <c r="G2690" s="40" t="s">
        <v>13425</v>
      </c>
      <c r="H2690" s="40" t="s">
        <v>37</v>
      </c>
      <c r="I2690" s="40" t="s">
        <v>13426</v>
      </c>
      <c r="J2690">
        <f>VLOOKUP(E2690,自助机!E:H,4,FALSE)</f>
        <v>180</v>
      </c>
      <c r="K2690" t="str">
        <f t="shared" si="43"/>
        <v/>
      </c>
    </row>
    <row r="2691" spans="1:11">
      <c r="A2691" s="40" t="s">
        <v>17137</v>
      </c>
      <c r="B2691" s="40" t="s">
        <v>17446</v>
      </c>
      <c r="C2691" s="40" t="s">
        <v>17447</v>
      </c>
      <c r="D2691" s="40">
        <v>479451</v>
      </c>
      <c r="E2691" s="40" t="s">
        <v>17448</v>
      </c>
      <c r="F2691" s="41">
        <v>100</v>
      </c>
      <c r="G2691" s="40" t="s">
        <v>13425</v>
      </c>
      <c r="H2691" s="40" t="s">
        <v>37</v>
      </c>
      <c r="I2691" s="40" t="s">
        <v>13426</v>
      </c>
      <c r="J2691" t="e">
        <f>VLOOKUP(E2691,自助机!E:H,4,FALSE)</f>
        <v>#N/A</v>
      </c>
      <c r="K2691" t="e">
        <f t="shared" si="43"/>
        <v>#N/A</v>
      </c>
    </row>
    <row r="2692" spans="1:11">
      <c r="A2692" s="40" t="s">
        <v>17137</v>
      </c>
      <c r="B2692" s="40" t="s">
        <v>17428</v>
      </c>
      <c r="C2692" s="40" t="s">
        <v>17429</v>
      </c>
      <c r="D2692" s="40">
        <v>490021</v>
      </c>
      <c r="E2692" s="40" t="s">
        <v>17449</v>
      </c>
      <c r="F2692" s="41">
        <v>200</v>
      </c>
      <c r="G2692" s="40" t="s">
        <v>13425</v>
      </c>
      <c r="H2692" s="40" t="s">
        <v>37</v>
      </c>
      <c r="I2692" s="40" t="s">
        <v>13426</v>
      </c>
      <c r="J2692">
        <f>VLOOKUP(E2692,自助机!E:H,4,FALSE)</f>
        <v>200</v>
      </c>
      <c r="K2692" t="str">
        <f t="shared" si="43"/>
        <v/>
      </c>
    </row>
    <row r="2693" spans="1:11">
      <c r="A2693" s="40" t="s">
        <v>17137</v>
      </c>
      <c r="B2693" s="40" t="s">
        <v>17175</v>
      </c>
      <c r="C2693" s="40" t="s">
        <v>5274</v>
      </c>
      <c r="D2693" s="40">
        <v>481909</v>
      </c>
      <c r="E2693" s="40" t="s">
        <v>17450</v>
      </c>
      <c r="F2693" s="41">
        <v>100</v>
      </c>
      <c r="G2693" s="40" t="s">
        <v>13425</v>
      </c>
      <c r="H2693" s="40" t="s">
        <v>37</v>
      </c>
      <c r="I2693" s="40" t="s">
        <v>13426</v>
      </c>
      <c r="J2693">
        <f>VLOOKUP(E2693,自助机!E:H,4,FALSE)</f>
        <v>100</v>
      </c>
      <c r="K2693" t="str">
        <f t="shared" si="43"/>
        <v/>
      </c>
    </row>
    <row r="2694" spans="1:11">
      <c r="A2694" s="40" t="s">
        <v>17137</v>
      </c>
      <c r="B2694" s="40" t="s">
        <v>17451</v>
      </c>
      <c r="C2694" s="40" t="s">
        <v>17452</v>
      </c>
      <c r="D2694" s="40">
        <v>482018</v>
      </c>
      <c r="E2694" s="40" t="s">
        <v>17453</v>
      </c>
      <c r="F2694" s="41">
        <v>100</v>
      </c>
      <c r="G2694" s="40" t="s">
        <v>13425</v>
      </c>
      <c r="H2694" s="40" t="s">
        <v>37</v>
      </c>
      <c r="I2694" s="40" t="s">
        <v>13426</v>
      </c>
      <c r="J2694">
        <f>VLOOKUP(E2694,自助机!E:H,4,FALSE)</f>
        <v>100</v>
      </c>
      <c r="K2694" t="str">
        <f t="shared" si="43"/>
        <v/>
      </c>
    </row>
    <row r="2695" spans="1:11">
      <c r="A2695" s="40" t="s">
        <v>17137</v>
      </c>
      <c r="B2695" s="40" t="s">
        <v>17454</v>
      </c>
      <c r="C2695" s="40" t="s">
        <v>17455</v>
      </c>
      <c r="D2695" s="40">
        <v>482469</v>
      </c>
      <c r="E2695" s="40" t="s">
        <v>17456</v>
      </c>
      <c r="F2695" s="41">
        <v>200</v>
      </c>
      <c r="G2695" s="40" t="s">
        <v>13425</v>
      </c>
      <c r="H2695" s="40" t="s">
        <v>37</v>
      </c>
      <c r="I2695" s="40" t="s">
        <v>13426</v>
      </c>
      <c r="J2695">
        <f>VLOOKUP(E2695,自助机!E:H,4,FALSE)</f>
        <v>200</v>
      </c>
      <c r="K2695" t="str">
        <f t="shared" si="43"/>
        <v/>
      </c>
    </row>
    <row r="2696" spans="1:11">
      <c r="A2696" s="40" t="s">
        <v>17137</v>
      </c>
      <c r="B2696" s="40" t="s">
        <v>17457</v>
      </c>
      <c r="C2696" s="40" t="s">
        <v>52</v>
      </c>
      <c r="D2696" s="40">
        <v>482486</v>
      </c>
      <c r="E2696" s="40" t="s">
        <v>17458</v>
      </c>
      <c r="F2696" s="41">
        <v>20</v>
      </c>
      <c r="G2696" s="40" t="s">
        <v>13425</v>
      </c>
      <c r="H2696" s="40" t="s">
        <v>37</v>
      </c>
      <c r="I2696" s="40" t="s">
        <v>13426</v>
      </c>
      <c r="J2696">
        <f>VLOOKUP(E2696,自助机!E:H,4,FALSE)</f>
        <v>20</v>
      </c>
      <c r="K2696" t="str">
        <f t="shared" si="43"/>
        <v/>
      </c>
    </row>
    <row r="2697" spans="1:11">
      <c r="A2697" s="40" t="s">
        <v>17137</v>
      </c>
      <c r="B2697" s="40" t="s">
        <v>17459</v>
      </c>
      <c r="C2697" s="40" t="s">
        <v>17460</v>
      </c>
      <c r="D2697" s="40">
        <v>482505</v>
      </c>
      <c r="E2697" s="40" t="s">
        <v>17461</v>
      </c>
      <c r="F2697" s="41">
        <v>20</v>
      </c>
      <c r="G2697" s="40" t="s">
        <v>13425</v>
      </c>
      <c r="H2697" s="40" t="s">
        <v>37</v>
      </c>
      <c r="I2697" s="40" t="s">
        <v>13426</v>
      </c>
      <c r="J2697">
        <f>VLOOKUP(E2697,自助机!E:H,4,FALSE)</f>
        <v>20</v>
      </c>
      <c r="K2697" t="str">
        <f t="shared" si="43"/>
        <v/>
      </c>
    </row>
    <row r="2698" spans="1:11">
      <c r="A2698" s="40" t="s">
        <v>17137</v>
      </c>
      <c r="B2698" s="40" t="s">
        <v>17462</v>
      </c>
      <c r="C2698" s="40" t="s">
        <v>17463</v>
      </c>
      <c r="D2698" s="40">
        <v>482522</v>
      </c>
      <c r="E2698" s="40" t="s">
        <v>17464</v>
      </c>
      <c r="F2698" s="41">
        <v>20</v>
      </c>
      <c r="G2698" s="40" t="s">
        <v>13425</v>
      </c>
      <c r="H2698" s="40" t="s">
        <v>37</v>
      </c>
      <c r="I2698" s="40" t="s">
        <v>13426</v>
      </c>
      <c r="J2698">
        <f>VLOOKUP(E2698,自助机!E:H,4,FALSE)</f>
        <v>20</v>
      </c>
      <c r="K2698" t="str">
        <f t="shared" si="43"/>
        <v/>
      </c>
    </row>
    <row r="2699" spans="1:11">
      <c r="A2699" s="40" t="s">
        <v>17137</v>
      </c>
      <c r="B2699" s="40" t="s">
        <v>17465</v>
      </c>
      <c r="C2699" s="40" t="s">
        <v>17466</v>
      </c>
      <c r="D2699" s="40">
        <v>482554</v>
      </c>
      <c r="E2699" s="40" t="s">
        <v>17467</v>
      </c>
      <c r="F2699" s="41">
        <v>20</v>
      </c>
      <c r="G2699" s="40" t="s">
        <v>13425</v>
      </c>
      <c r="H2699" s="40" t="s">
        <v>37</v>
      </c>
      <c r="I2699" s="40" t="s">
        <v>13426</v>
      </c>
      <c r="J2699">
        <f>VLOOKUP(E2699,自助机!E:H,4,FALSE)</f>
        <v>20</v>
      </c>
      <c r="K2699" t="str">
        <f t="shared" si="43"/>
        <v/>
      </c>
    </row>
    <row r="2700" spans="1:11">
      <c r="A2700" s="40" t="s">
        <v>17137</v>
      </c>
      <c r="B2700" s="40" t="s">
        <v>17468</v>
      </c>
      <c r="C2700" s="40" t="s">
        <v>17469</v>
      </c>
      <c r="D2700" s="40">
        <v>482609</v>
      </c>
      <c r="E2700" s="40" t="s">
        <v>17470</v>
      </c>
      <c r="F2700" s="41">
        <v>20</v>
      </c>
      <c r="G2700" s="40" t="s">
        <v>13425</v>
      </c>
      <c r="H2700" s="40" t="s">
        <v>37</v>
      </c>
      <c r="I2700" s="40" t="s">
        <v>13426</v>
      </c>
      <c r="J2700">
        <f>VLOOKUP(E2700,自助机!E:H,4,FALSE)</f>
        <v>20</v>
      </c>
      <c r="K2700" t="str">
        <f t="shared" si="43"/>
        <v/>
      </c>
    </row>
    <row r="2701" spans="1:11">
      <c r="A2701" s="40" t="s">
        <v>17137</v>
      </c>
      <c r="B2701" s="40" t="s">
        <v>17471</v>
      </c>
      <c r="C2701" s="40" t="s">
        <v>7725</v>
      </c>
      <c r="D2701" s="40">
        <v>482675</v>
      </c>
      <c r="E2701" s="40" t="s">
        <v>17472</v>
      </c>
      <c r="F2701" s="41">
        <v>500</v>
      </c>
      <c r="G2701" s="40" t="s">
        <v>13425</v>
      </c>
      <c r="H2701" s="40" t="s">
        <v>37</v>
      </c>
      <c r="I2701" s="40" t="s">
        <v>13426</v>
      </c>
      <c r="J2701">
        <f>VLOOKUP(E2701,自助机!E:H,4,FALSE)</f>
        <v>500</v>
      </c>
      <c r="K2701" t="str">
        <f t="shared" si="43"/>
        <v/>
      </c>
    </row>
    <row r="2702" spans="1:11">
      <c r="A2702" s="40" t="s">
        <v>17137</v>
      </c>
      <c r="B2702" s="40" t="s">
        <v>17473</v>
      </c>
      <c r="C2702" s="40" t="s">
        <v>17474</v>
      </c>
      <c r="D2702" s="40">
        <v>477448</v>
      </c>
      <c r="E2702" s="40" t="s">
        <v>17475</v>
      </c>
      <c r="F2702" s="41">
        <v>50</v>
      </c>
      <c r="G2702" s="40" t="s">
        <v>13425</v>
      </c>
      <c r="H2702" s="40" t="s">
        <v>37</v>
      </c>
      <c r="I2702" s="40" t="s">
        <v>13426</v>
      </c>
      <c r="J2702" t="e">
        <f>VLOOKUP(E2702,自助机!E:H,4,FALSE)</f>
        <v>#N/A</v>
      </c>
      <c r="K2702" t="e">
        <f t="shared" si="43"/>
        <v>#N/A</v>
      </c>
    </row>
    <row r="2703" spans="1:11">
      <c r="A2703" s="40" t="s">
        <v>17137</v>
      </c>
      <c r="B2703" s="40" t="s">
        <v>17476</v>
      </c>
      <c r="C2703" s="40" t="s">
        <v>17477</v>
      </c>
      <c r="D2703" s="40">
        <v>477455</v>
      </c>
      <c r="E2703" s="40" t="s">
        <v>17478</v>
      </c>
      <c r="F2703" s="41">
        <v>10</v>
      </c>
      <c r="G2703" s="40" t="s">
        <v>13425</v>
      </c>
      <c r="H2703" s="40" t="s">
        <v>37</v>
      </c>
      <c r="I2703" s="40" t="s">
        <v>13426</v>
      </c>
      <c r="J2703" t="e">
        <f>VLOOKUP(E2703,自助机!E:H,4,FALSE)</f>
        <v>#N/A</v>
      </c>
      <c r="K2703" t="e">
        <f t="shared" si="43"/>
        <v>#N/A</v>
      </c>
    </row>
    <row r="2704" spans="1:11">
      <c r="A2704" s="40" t="s">
        <v>17137</v>
      </c>
      <c r="B2704" s="40" t="s">
        <v>17479</v>
      </c>
      <c r="C2704" s="40" t="s">
        <v>17480</v>
      </c>
      <c r="D2704" s="40">
        <v>482492</v>
      </c>
      <c r="E2704" s="40" t="s">
        <v>17481</v>
      </c>
      <c r="F2704" s="41">
        <v>200</v>
      </c>
      <c r="G2704" s="40" t="s">
        <v>13425</v>
      </c>
      <c r="H2704" s="40" t="s">
        <v>37</v>
      </c>
      <c r="I2704" s="40" t="s">
        <v>13426</v>
      </c>
      <c r="J2704">
        <f>VLOOKUP(E2704,自助机!E:H,4,FALSE)</f>
        <v>200</v>
      </c>
      <c r="K2704" t="str">
        <f t="shared" si="43"/>
        <v/>
      </c>
    </row>
    <row r="2705" spans="1:11">
      <c r="A2705" s="40" t="s">
        <v>17137</v>
      </c>
      <c r="B2705" s="40" t="s">
        <v>17482</v>
      </c>
      <c r="C2705" s="40" t="s">
        <v>17483</v>
      </c>
      <c r="D2705" s="40">
        <v>492904</v>
      </c>
      <c r="E2705" s="40" t="s">
        <v>17484</v>
      </c>
      <c r="F2705" s="41">
        <v>260</v>
      </c>
      <c r="G2705" s="40" t="s">
        <v>13425</v>
      </c>
      <c r="H2705" s="40" t="s">
        <v>37</v>
      </c>
      <c r="I2705" s="40" t="s">
        <v>13426</v>
      </c>
      <c r="J2705">
        <f>VLOOKUP(E2705,自助机!E:H,4,FALSE)</f>
        <v>260</v>
      </c>
      <c r="K2705" t="str">
        <f t="shared" si="43"/>
        <v/>
      </c>
    </row>
    <row r="2706" spans="1:11">
      <c r="A2706" s="40" t="s">
        <v>17137</v>
      </c>
      <c r="B2706" s="40" t="s">
        <v>17485</v>
      </c>
      <c r="C2706" s="40" t="s">
        <v>17486</v>
      </c>
      <c r="D2706" s="40">
        <v>492956</v>
      </c>
      <c r="E2706" s="40" t="s">
        <v>17487</v>
      </c>
      <c r="F2706" s="41">
        <v>600</v>
      </c>
      <c r="G2706" s="40" t="s">
        <v>13425</v>
      </c>
      <c r="H2706" s="40" t="s">
        <v>37</v>
      </c>
      <c r="I2706" s="40" t="s">
        <v>13426</v>
      </c>
      <c r="J2706">
        <f>VLOOKUP(E2706,自助机!E:H,4,FALSE)</f>
        <v>600</v>
      </c>
      <c r="K2706" t="str">
        <f t="shared" si="43"/>
        <v/>
      </c>
    </row>
    <row r="2707" spans="1:11">
      <c r="A2707" s="40" t="s">
        <v>17137</v>
      </c>
      <c r="B2707" s="40" t="s">
        <v>17488</v>
      </c>
      <c r="C2707" s="40" t="s">
        <v>17489</v>
      </c>
      <c r="D2707" s="40">
        <v>492959</v>
      </c>
      <c r="E2707" s="40" t="s">
        <v>17490</v>
      </c>
      <c r="F2707" s="41">
        <v>200</v>
      </c>
      <c r="G2707" s="40" t="s">
        <v>13425</v>
      </c>
      <c r="H2707" s="40" t="s">
        <v>37</v>
      </c>
      <c r="I2707" s="40" t="s">
        <v>13426</v>
      </c>
      <c r="J2707">
        <f>VLOOKUP(E2707,自助机!E:H,4,FALSE)</f>
        <v>200</v>
      </c>
      <c r="K2707" t="str">
        <f t="shared" ref="K2707:K2770" si="44">IF(J2707=F2707,"",1)</f>
        <v/>
      </c>
    </row>
    <row r="2708" spans="1:11">
      <c r="A2708" s="40" t="s">
        <v>17137</v>
      </c>
      <c r="B2708" s="40" t="s">
        <v>17491</v>
      </c>
      <c r="C2708" s="40" t="s">
        <v>17492</v>
      </c>
      <c r="D2708" s="40">
        <v>493168</v>
      </c>
      <c r="E2708" s="40" t="s">
        <v>17493</v>
      </c>
      <c r="F2708" s="41">
        <v>10</v>
      </c>
      <c r="G2708" s="40" t="s">
        <v>13425</v>
      </c>
      <c r="H2708" s="40" t="s">
        <v>37</v>
      </c>
      <c r="I2708" s="40" t="s">
        <v>13426</v>
      </c>
      <c r="J2708">
        <f>VLOOKUP(E2708,自助机!E:H,4,FALSE)</f>
        <v>10</v>
      </c>
      <c r="K2708" t="str">
        <f t="shared" si="44"/>
        <v/>
      </c>
    </row>
    <row r="2709" spans="1:11">
      <c r="A2709" s="40" t="s">
        <v>17137</v>
      </c>
      <c r="B2709" s="40" t="s">
        <v>17494</v>
      </c>
      <c r="C2709" s="40" t="s">
        <v>17495</v>
      </c>
      <c r="D2709" s="40">
        <v>493251</v>
      </c>
      <c r="E2709" s="40" t="s">
        <v>17496</v>
      </c>
      <c r="F2709" s="41">
        <v>180</v>
      </c>
      <c r="G2709" s="40" t="s">
        <v>13425</v>
      </c>
      <c r="H2709" s="40" t="s">
        <v>37</v>
      </c>
      <c r="I2709" s="40" t="s">
        <v>13426</v>
      </c>
      <c r="J2709">
        <f>VLOOKUP(E2709,自助机!E:H,4,FALSE)</f>
        <v>180</v>
      </c>
      <c r="K2709" t="str">
        <f t="shared" si="44"/>
        <v/>
      </c>
    </row>
    <row r="2710" spans="1:11">
      <c r="A2710" s="40" t="s">
        <v>17137</v>
      </c>
      <c r="B2710" s="40" t="s">
        <v>17497</v>
      </c>
      <c r="C2710" s="40" t="s">
        <v>17498</v>
      </c>
      <c r="D2710" s="40">
        <v>493295</v>
      </c>
      <c r="E2710" s="40" t="s">
        <v>17499</v>
      </c>
      <c r="F2710" s="41">
        <v>400</v>
      </c>
      <c r="G2710" s="40" t="s">
        <v>13425</v>
      </c>
      <c r="H2710" s="40" t="s">
        <v>37</v>
      </c>
      <c r="I2710" s="40" t="s">
        <v>13426</v>
      </c>
      <c r="J2710">
        <f>VLOOKUP(E2710,自助机!E:H,4,FALSE)</f>
        <v>400</v>
      </c>
      <c r="K2710" t="str">
        <f t="shared" si="44"/>
        <v/>
      </c>
    </row>
    <row r="2711" spans="1:11">
      <c r="A2711" s="40" t="s">
        <v>17137</v>
      </c>
      <c r="B2711" s="40" t="s">
        <v>17500</v>
      </c>
      <c r="C2711" s="40" t="s">
        <v>17501</v>
      </c>
      <c r="D2711" s="40">
        <v>484130</v>
      </c>
      <c r="E2711" s="40" t="s">
        <v>17502</v>
      </c>
      <c r="F2711" s="41">
        <v>600</v>
      </c>
      <c r="G2711" s="40" t="s">
        <v>13425</v>
      </c>
      <c r="H2711" s="40" t="s">
        <v>37</v>
      </c>
      <c r="I2711" s="40" t="s">
        <v>13426</v>
      </c>
      <c r="J2711">
        <f>VLOOKUP(E2711,自助机!E:H,4,FALSE)</f>
        <v>600</v>
      </c>
      <c r="K2711" t="str">
        <f t="shared" si="44"/>
        <v/>
      </c>
    </row>
    <row r="2712" spans="1:11">
      <c r="A2712" s="40" t="s">
        <v>17137</v>
      </c>
      <c r="B2712" s="40" t="s">
        <v>17503</v>
      </c>
      <c r="C2712" s="40" t="s">
        <v>17504</v>
      </c>
      <c r="D2712" s="40">
        <v>484228</v>
      </c>
      <c r="E2712" s="40" t="s">
        <v>17505</v>
      </c>
      <c r="F2712" s="41">
        <v>3000</v>
      </c>
      <c r="G2712" s="40" t="s">
        <v>13425</v>
      </c>
      <c r="H2712" s="40" t="s">
        <v>37</v>
      </c>
      <c r="I2712" s="40" t="s">
        <v>13426</v>
      </c>
      <c r="J2712">
        <f>VLOOKUP(E2712,自助机!E:H,4,FALSE)</f>
        <v>3000</v>
      </c>
      <c r="K2712" t="str">
        <f t="shared" si="44"/>
        <v/>
      </c>
    </row>
    <row r="2713" spans="1:11">
      <c r="A2713" s="40" t="s">
        <v>17137</v>
      </c>
      <c r="B2713" s="40" t="s">
        <v>17506</v>
      </c>
      <c r="C2713" s="40" t="s">
        <v>17507</v>
      </c>
      <c r="D2713" s="40">
        <v>490688</v>
      </c>
      <c r="E2713" s="40" t="s">
        <v>17508</v>
      </c>
      <c r="F2713" s="41">
        <v>300</v>
      </c>
      <c r="G2713" s="40" t="s">
        <v>13425</v>
      </c>
      <c r="H2713" s="40" t="s">
        <v>37</v>
      </c>
      <c r="I2713" s="40" t="s">
        <v>13426</v>
      </c>
      <c r="J2713">
        <f>VLOOKUP(E2713,自助机!E:H,4,FALSE)</f>
        <v>300</v>
      </c>
      <c r="K2713" t="str">
        <f t="shared" si="44"/>
        <v/>
      </c>
    </row>
    <row r="2714" spans="1:11">
      <c r="A2714" s="40" t="s">
        <v>17137</v>
      </c>
      <c r="B2714" s="40" t="s">
        <v>17509</v>
      </c>
      <c r="C2714" s="40" t="s">
        <v>17510</v>
      </c>
      <c r="D2714" s="40">
        <v>481434</v>
      </c>
      <c r="E2714" s="40" t="s">
        <v>17511</v>
      </c>
      <c r="F2714" s="41">
        <v>300</v>
      </c>
      <c r="G2714" s="40" t="s">
        <v>13425</v>
      </c>
      <c r="H2714" s="40" t="s">
        <v>37</v>
      </c>
      <c r="I2714" s="40" t="s">
        <v>13426</v>
      </c>
      <c r="J2714">
        <f>VLOOKUP(E2714,自助机!E:H,4,FALSE)</f>
        <v>300</v>
      </c>
      <c r="K2714" t="str">
        <f t="shared" si="44"/>
        <v/>
      </c>
    </row>
    <row r="2715" spans="1:11">
      <c r="A2715" s="40" t="s">
        <v>17137</v>
      </c>
      <c r="B2715" s="40" t="s">
        <v>17512</v>
      </c>
      <c r="C2715" s="40" t="s">
        <v>17513</v>
      </c>
      <c r="D2715" s="40">
        <v>482794</v>
      </c>
      <c r="E2715" s="40" t="s">
        <v>17514</v>
      </c>
      <c r="F2715" s="41">
        <v>20</v>
      </c>
      <c r="G2715" s="40" t="s">
        <v>13425</v>
      </c>
      <c r="H2715" s="40" t="s">
        <v>37</v>
      </c>
      <c r="I2715" s="40" t="s">
        <v>13426</v>
      </c>
      <c r="J2715">
        <f>VLOOKUP(E2715,自助机!E:H,4,FALSE)</f>
        <v>20</v>
      </c>
      <c r="K2715" t="str">
        <f t="shared" si="44"/>
        <v/>
      </c>
    </row>
    <row r="2716" spans="1:11">
      <c r="A2716" s="40" t="s">
        <v>17137</v>
      </c>
      <c r="B2716" s="40" t="s">
        <v>17515</v>
      </c>
      <c r="C2716" s="40" t="s">
        <v>17516</v>
      </c>
      <c r="D2716" s="40">
        <v>482879</v>
      </c>
      <c r="E2716" s="40" t="s">
        <v>17517</v>
      </c>
      <c r="F2716" s="41">
        <v>500</v>
      </c>
      <c r="G2716" s="40" t="s">
        <v>13425</v>
      </c>
      <c r="H2716" s="40" t="s">
        <v>37</v>
      </c>
      <c r="I2716" s="40" t="s">
        <v>13426</v>
      </c>
      <c r="J2716">
        <f>VLOOKUP(E2716,自助机!E:H,4,FALSE)</f>
        <v>500</v>
      </c>
      <c r="K2716" t="str">
        <f t="shared" si="44"/>
        <v/>
      </c>
    </row>
    <row r="2717" spans="1:11">
      <c r="A2717" s="40" t="s">
        <v>17137</v>
      </c>
      <c r="B2717" s="40" t="s">
        <v>17518</v>
      </c>
      <c r="C2717" s="40" t="s">
        <v>17519</v>
      </c>
      <c r="D2717" s="40">
        <v>482880</v>
      </c>
      <c r="E2717" s="40" t="s">
        <v>17520</v>
      </c>
      <c r="F2717" s="41">
        <v>250</v>
      </c>
      <c r="G2717" s="40" t="s">
        <v>13425</v>
      </c>
      <c r="H2717" s="40" t="s">
        <v>37</v>
      </c>
      <c r="I2717" s="40" t="s">
        <v>13426</v>
      </c>
      <c r="J2717">
        <f>VLOOKUP(E2717,自助机!E:H,4,FALSE)</f>
        <v>250</v>
      </c>
      <c r="K2717" t="str">
        <f t="shared" si="44"/>
        <v/>
      </c>
    </row>
    <row r="2718" spans="1:11">
      <c r="A2718" s="40" t="s">
        <v>17137</v>
      </c>
      <c r="B2718" s="40" t="s">
        <v>17521</v>
      </c>
      <c r="C2718" s="40" t="s">
        <v>17522</v>
      </c>
      <c r="D2718" s="40">
        <v>483298</v>
      </c>
      <c r="E2718" s="40" t="s">
        <v>17523</v>
      </c>
      <c r="F2718" s="41">
        <v>300</v>
      </c>
      <c r="G2718" s="40" t="s">
        <v>13425</v>
      </c>
      <c r="H2718" s="40" t="s">
        <v>37</v>
      </c>
      <c r="I2718" s="40" t="s">
        <v>13426</v>
      </c>
      <c r="J2718">
        <f>VLOOKUP(E2718,自助机!E:H,4,FALSE)</f>
        <v>300</v>
      </c>
      <c r="K2718" t="str">
        <f t="shared" si="44"/>
        <v/>
      </c>
    </row>
    <row r="2719" spans="1:11">
      <c r="A2719" s="40" t="s">
        <v>17137</v>
      </c>
      <c r="B2719" s="40" t="s">
        <v>17524</v>
      </c>
      <c r="C2719" s="40" t="s">
        <v>17525</v>
      </c>
      <c r="D2719" s="40">
        <v>483473</v>
      </c>
      <c r="E2719" s="40" t="s">
        <v>17526</v>
      </c>
      <c r="F2719" s="41">
        <v>200</v>
      </c>
      <c r="G2719" s="40" t="s">
        <v>13425</v>
      </c>
      <c r="H2719" s="40" t="s">
        <v>37</v>
      </c>
      <c r="I2719" s="40" t="s">
        <v>13426</v>
      </c>
      <c r="J2719">
        <f>VLOOKUP(E2719,自助机!E:H,4,FALSE)</f>
        <v>200</v>
      </c>
      <c r="K2719" t="str">
        <f t="shared" si="44"/>
        <v/>
      </c>
    </row>
    <row r="2720" spans="1:11">
      <c r="A2720" s="40" t="s">
        <v>17137</v>
      </c>
      <c r="B2720" s="40" t="s">
        <v>17527</v>
      </c>
      <c r="C2720" s="40" t="s">
        <v>17528</v>
      </c>
      <c r="D2720" s="40">
        <v>483896</v>
      </c>
      <c r="E2720" s="40" t="s">
        <v>17529</v>
      </c>
      <c r="F2720" s="41">
        <v>500</v>
      </c>
      <c r="G2720" s="40" t="s">
        <v>13425</v>
      </c>
      <c r="H2720" s="40" t="s">
        <v>37</v>
      </c>
      <c r="I2720" s="40" t="s">
        <v>13426</v>
      </c>
      <c r="J2720">
        <f>VLOOKUP(E2720,自助机!E:H,4,FALSE)</f>
        <v>500</v>
      </c>
      <c r="K2720" t="str">
        <f t="shared" si="44"/>
        <v/>
      </c>
    </row>
    <row r="2721" spans="1:11">
      <c r="A2721" s="40" t="s">
        <v>17137</v>
      </c>
      <c r="B2721" s="40" t="s">
        <v>17530</v>
      </c>
      <c r="C2721" s="40" t="s">
        <v>17531</v>
      </c>
      <c r="D2721" s="40">
        <v>483943</v>
      </c>
      <c r="E2721" s="40" t="s">
        <v>17532</v>
      </c>
      <c r="F2721" s="41">
        <v>100</v>
      </c>
      <c r="G2721" s="40" t="s">
        <v>13425</v>
      </c>
      <c r="H2721" s="40" t="s">
        <v>37</v>
      </c>
      <c r="I2721" s="40" t="s">
        <v>13426</v>
      </c>
      <c r="J2721">
        <f>VLOOKUP(E2721,自助机!E:H,4,FALSE)</f>
        <v>100</v>
      </c>
      <c r="K2721" t="str">
        <f t="shared" si="44"/>
        <v/>
      </c>
    </row>
    <row r="2722" spans="1:11">
      <c r="A2722" s="40" t="s">
        <v>17137</v>
      </c>
      <c r="B2722" s="40" t="s">
        <v>17491</v>
      </c>
      <c r="C2722" s="40" t="s">
        <v>17492</v>
      </c>
      <c r="D2722" s="40">
        <v>493323</v>
      </c>
      <c r="E2722" s="40" t="s">
        <v>17533</v>
      </c>
      <c r="F2722" s="41">
        <v>8</v>
      </c>
      <c r="G2722" s="40" t="s">
        <v>13425</v>
      </c>
      <c r="H2722" s="40" t="s">
        <v>37</v>
      </c>
      <c r="I2722" s="40" t="s">
        <v>13426</v>
      </c>
      <c r="J2722">
        <f>VLOOKUP(E2722,自助机!E:H,4,FALSE)</f>
        <v>8</v>
      </c>
      <c r="K2722" t="str">
        <f t="shared" si="44"/>
        <v/>
      </c>
    </row>
    <row r="2723" spans="1:11">
      <c r="A2723" s="40" t="s">
        <v>17137</v>
      </c>
      <c r="B2723" s="40" t="s">
        <v>17534</v>
      </c>
      <c r="C2723" s="40" t="s">
        <v>17535</v>
      </c>
      <c r="D2723" s="40">
        <v>493422</v>
      </c>
      <c r="E2723" s="40" t="s">
        <v>17536</v>
      </c>
      <c r="F2723" s="41">
        <v>50</v>
      </c>
      <c r="G2723" s="40" t="s">
        <v>13425</v>
      </c>
      <c r="H2723" s="40" t="s">
        <v>37</v>
      </c>
      <c r="I2723" s="40" t="s">
        <v>13426</v>
      </c>
      <c r="J2723">
        <f>VLOOKUP(E2723,自助机!E:H,4,FALSE)</f>
        <v>50</v>
      </c>
      <c r="K2723" t="str">
        <f t="shared" si="44"/>
        <v/>
      </c>
    </row>
    <row r="2724" spans="1:11">
      <c r="A2724" s="40" t="s">
        <v>17137</v>
      </c>
      <c r="B2724" s="40" t="s">
        <v>17537</v>
      </c>
      <c r="C2724" s="40" t="s">
        <v>17538</v>
      </c>
      <c r="D2724" s="40">
        <v>493496</v>
      </c>
      <c r="E2724" s="40" t="s">
        <v>17539</v>
      </c>
      <c r="F2724" s="41">
        <v>284</v>
      </c>
      <c r="G2724" s="40" t="s">
        <v>13425</v>
      </c>
      <c r="H2724" s="40" t="s">
        <v>37</v>
      </c>
      <c r="I2724" s="40" t="s">
        <v>13426</v>
      </c>
      <c r="J2724">
        <f>VLOOKUP(E2724,自助机!E:H,4,FALSE)</f>
        <v>284</v>
      </c>
      <c r="K2724" t="str">
        <f t="shared" si="44"/>
        <v/>
      </c>
    </row>
    <row r="2725" spans="1:11">
      <c r="A2725" s="40" t="s">
        <v>17137</v>
      </c>
      <c r="B2725" s="40" t="s">
        <v>17540</v>
      </c>
      <c r="C2725" s="40" t="s">
        <v>117</v>
      </c>
      <c r="D2725" s="40">
        <v>493688</v>
      </c>
      <c r="E2725" s="40" t="s">
        <v>17541</v>
      </c>
      <c r="F2725" s="41">
        <v>70</v>
      </c>
      <c r="G2725" s="40" t="s">
        <v>13425</v>
      </c>
      <c r="H2725" s="40" t="s">
        <v>37</v>
      </c>
      <c r="I2725" s="40" t="s">
        <v>13426</v>
      </c>
      <c r="J2725">
        <f>VLOOKUP(E2725,自助机!E:H,4,FALSE)</f>
        <v>70</v>
      </c>
      <c r="K2725" t="str">
        <f t="shared" si="44"/>
        <v/>
      </c>
    </row>
    <row r="2726" spans="1:11">
      <c r="A2726" s="40" t="s">
        <v>17137</v>
      </c>
      <c r="B2726" s="40" t="s">
        <v>17542</v>
      </c>
      <c r="C2726" s="40" t="s">
        <v>17543</v>
      </c>
      <c r="D2726" s="40">
        <v>493875</v>
      </c>
      <c r="E2726" s="40" t="s">
        <v>17544</v>
      </c>
      <c r="F2726" s="41">
        <v>30</v>
      </c>
      <c r="G2726" s="40" t="s">
        <v>13425</v>
      </c>
      <c r="H2726" s="40" t="s">
        <v>37</v>
      </c>
      <c r="I2726" s="40" t="s">
        <v>13426</v>
      </c>
      <c r="J2726">
        <f>VLOOKUP(E2726,自助机!E:H,4,FALSE)</f>
        <v>30</v>
      </c>
      <c r="K2726" t="str">
        <f t="shared" si="44"/>
        <v/>
      </c>
    </row>
    <row r="2727" spans="1:11">
      <c r="A2727" s="40" t="s">
        <v>17137</v>
      </c>
      <c r="B2727" s="40" t="s">
        <v>17333</v>
      </c>
      <c r="C2727" s="40" t="s">
        <v>17334</v>
      </c>
      <c r="D2727" s="40">
        <v>493880</v>
      </c>
      <c r="E2727" s="40" t="s">
        <v>17545</v>
      </c>
      <c r="F2727" s="41">
        <v>10</v>
      </c>
      <c r="G2727" s="40" t="s">
        <v>13425</v>
      </c>
      <c r="H2727" s="40" t="s">
        <v>37</v>
      </c>
      <c r="I2727" s="40" t="s">
        <v>13426</v>
      </c>
      <c r="J2727">
        <f>VLOOKUP(E2727,自助机!E:H,4,FALSE)</f>
        <v>10</v>
      </c>
      <c r="K2727" t="str">
        <f t="shared" si="44"/>
        <v/>
      </c>
    </row>
    <row r="2728" spans="1:11">
      <c r="A2728" s="40" t="s">
        <v>17137</v>
      </c>
      <c r="B2728" s="40" t="s">
        <v>17546</v>
      </c>
      <c r="C2728" s="40" t="s">
        <v>17547</v>
      </c>
      <c r="D2728" s="40">
        <v>493889</v>
      </c>
      <c r="E2728" s="40" t="s">
        <v>17548</v>
      </c>
      <c r="F2728" s="41">
        <v>400</v>
      </c>
      <c r="G2728" s="40" t="s">
        <v>13425</v>
      </c>
      <c r="H2728" s="40" t="s">
        <v>37</v>
      </c>
      <c r="I2728" s="40" t="s">
        <v>13426</v>
      </c>
      <c r="J2728">
        <f>VLOOKUP(E2728,自助机!E:H,4,FALSE)</f>
        <v>400</v>
      </c>
      <c r="K2728" t="str">
        <f t="shared" si="44"/>
        <v/>
      </c>
    </row>
    <row r="2729" spans="1:11">
      <c r="A2729" s="40" t="s">
        <v>17137</v>
      </c>
      <c r="B2729" s="40" t="s">
        <v>17549</v>
      </c>
      <c r="C2729" s="40" t="s">
        <v>17550</v>
      </c>
      <c r="D2729" s="40">
        <v>483582</v>
      </c>
      <c r="E2729" s="40" t="s">
        <v>17551</v>
      </c>
      <c r="F2729" s="41">
        <v>250</v>
      </c>
      <c r="G2729" s="40" t="s">
        <v>13425</v>
      </c>
      <c r="H2729" s="40" t="s">
        <v>37</v>
      </c>
      <c r="I2729" s="40" t="s">
        <v>13426</v>
      </c>
      <c r="J2729">
        <f>VLOOKUP(E2729,自助机!E:H,4,FALSE)</f>
        <v>250</v>
      </c>
      <c r="K2729" t="str">
        <f t="shared" si="44"/>
        <v/>
      </c>
    </row>
    <row r="2730" spans="1:11">
      <c r="A2730" s="40" t="s">
        <v>17137</v>
      </c>
      <c r="B2730" s="40" t="s">
        <v>17552</v>
      </c>
      <c r="C2730" s="40" t="s">
        <v>17553</v>
      </c>
      <c r="D2730" s="40">
        <v>483631</v>
      </c>
      <c r="E2730" s="40" t="s">
        <v>17554</v>
      </c>
      <c r="F2730" s="41">
        <v>20</v>
      </c>
      <c r="G2730" s="40" t="s">
        <v>13425</v>
      </c>
      <c r="H2730" s="40" t="s">
        <v>37</v>
      </c>
      <c r="I2730" s="40" t="s">
        <v>13426</v>
      </c>
      <c r="J2730">
        <f>VLOOKUP(E2730,自助机!E:H,4,FALSE)</f>
        <v>20</v>
      </c>
      <c r="K2730" t="str">
        <f t="shared" si="44"/>
        <v/>
      </c>
    </row>
    <row r="2731" spans="1:11">
      <c r="A2731" s="40" t="s">
        <v>17137</v>
      </c>
      <c r="B2731" s="40" t="s">
        <v>17416</v>
      </c>
      <c r="C2731" s="40" t="s">
        <v>17417</v>
      </c>
      <c r="D2731" s="40">
        <v>483634</v>
      </c>
      <c r="E2731" s="40" t="s">
        <v>17555</v>
      </c>
      <c r="F2731" s="41">
        <v>140</v>
      </c>
      <c r="G2731" s="40" t="s">
        <v>13425</v>
      </c>
      <c r="H2731" s="40" t="s">
        <v>37</v>
      </c>
      <c r="I2731" s="40" t="s">
        <v>13426</v>
      </c>
      <c r="J2731">
        <f>VLOOKUP(E2731,自助机!E:H,4,FALSE)</f>
        <v>140</v>
      </c>
      <c r="K2731" t="str">
        <f t="shared" si="44"/>
        <v/>
      </c>
    </row>
    <row r="2732" spans="1:11">
      <c r="A2732" s="40" t="s">
        <v>17137</v>
      </c>
      <c r="B2732" s="40" t="s">
        <v>17556</v>
      </c>
      <c r="C2732" s="40" t="s">
        <v>17557</v>
      </c>
      <c r="D2732" s="40">
        <v>483685</v>
      </c>
      <c r="E2732" s="40" t="s">
        <v>17558</v>
      </c>
      <c r="F2732" s="41">
        <v>50</v>
      </c>
      <c r="G2732" s="40" t="s">
        <v>13425</v>
      </c>
      <c r="H2732" s="40" t="s">
        <v>37</v>
      </c>
      <c r="I2732" s="40" t="s">
        <v>13426</v>
      </c>
      <c r="J2732">
        <f>VLOOKUP(E2732,自助机!E:H,4,FALSE)</f>
        <v>50</v>
      </c>
      <c r="K2732" t="str">
        <f t="shared" si="44"/>
        <v/>
      </c>
    </row>
    <row r="2733" spans="1:11">
      <c r="A2733" s="40" t="s">
        <v>17137</v>
      </c>
      <c r="B2733" s="40" t="s">
        <v>17559</v>
      </c>
      <c r="C2733" s="40" t="s">
        <v>17560</v>
      </c>
      <c r="D2733" s="40">
        <v>486257</v>
      </c>
      <c r="E2733" s="40" t="s">
        <v>17561</v>
      </c>
      <c r="F2733" s="41">
        <v>20</v>
      </c>
      <c r="G2733" s="40" t="s">
        <v>13425</v>
      </c>
      <c r="H2733" s="40" t="s">
        <v>37</v>
      </c>
      <c r="I2733" s="40" t="s">
        <v>13426</v>
      </c>
      <c r="J2733">
        <f>VLOOKUP(E2733,自助机!E:H,4,FALSE)</f>
        <v>20</v>
      </c>
      <c r="K2733" t="str">
        <f t="shared" si="44"/>
        <v/>
      </c>
    </row>
    <row r="2734" spans="1:11">
      <c r="A2734" s="40" t="s">
        <v>17137</v>
      </c>
      <c r="B2734" s="40" t="s">
        <v>17562</v>
      </c>
      <c r="C2734" s="40" t="s">
        <v>17563</v>
      </c>
      <c r="D2734" s="40">
        <v>486267</v>
      </c>
      <c r="E2734" s="40" t="s">
        <v>17564</v>
      </c>
      <c r="F2734" s="41">
        <v>200</v>
      </c>
      <c r="G2734" s="40" t="s">
        <v>13425</v>
      </c>
      <c r="H2734" s="40" t="s">
        <v>37</v>
      </c>
      <c r="I2734" s="40" t="s">
        <v>13426</v>
      </c>
      <c r="J2734">
        <f>VLOOKUP(E2734,自助机!E:H,4,FALSE)</f>
        <v>200</v>
      </c>
      <c r="K2734" t="str">
        <f t="shared" si="44"/>
        <v/>
      </c>
    </row>
    <row r="2735" spans="1:11">
      <c r="A2735" s="40" t="s">
        <v>17137</v>
      </c>
      <c r="B2735" s="40" t="s">
        <v>17565</v>
      </c>
      <c r="C2735" s="40" t="s">
        <v>17566</v>
      </c>
      <c r="D2735" s="40">
        <v>486639</v>
      </c>
      <c r="E2735" s="40" t="s">
        <v>17567</v>
      </c>
      <c r="F2735" s="41">
        <v>500</v>
      </c>
      <c r="G2735" s="40" t="s">
        <v>13425</v>
      </c>
      <c r="H2735" s="40" t="s">
        <v>37</v>
      </c>
      <c r="I2735" s="40" t="s">
        <v>13426</v>
      </c>
      <c r="J2735">
        <f>VLOOKUP(E2735,自助机!E:H,4,FALSE)</f>
        <v>500</v>
      </c>
      <c r="K2735" t="str">
        <f t="shared" si="44"/>
        <v/>
      </c>
    </row>
    <row r="2736" spans="1:11">
      <c r="A2736" s="40" t="s">
        <v>17137</v>
      </c>
      <c r="B2736" s="40" t="s">
        <v>17568</v>
      </c>
      <c r="C2736" s="40" t="s">
        <v>17569</v>
      </c>
      <c r="D2736" s="40">
        <v>484656</v>
      </c>
      <c r="E2736" s="40" t="s">
        <v>17570</v>
      </c>
      <c r="F2736" s="41">
        <v>500</v>
      </c>
      <c r="G2736" s="40" t="s">
        <v>13425</v>
      </c>
      <c r="H2736" s="40" t="s">
        <v>37</v>
      </c>
      <c r="I2736" s="40" t="s">
        <v>13426</v>
      </c>
      <c r="J2736">
        <f>VLOOKUP(E2736,自助机!E:H,4,FALSE)</f>
        <v>500</v>
      </c>
      <c r="K2736" t="str">
        <f t="shared" si="44"/>
        <v/>
      </c>
    </row>
    <row r="2737" spans="1:11">
      <c r="A2737" s="40" t="s">
        <v>17137</v>
      </c>
      <c r="B2737" s="40" t="s">
        <v>17571</v>
      </c>
      <c r="C2737" s="40" t="s">
        <v>17572</v>
      </c>
      <c r="D2737" s="40">
        <v>485092</v>
      </c>
      <c r="E2737" s="40" t="s">
        <v>17573</v>
      </c>
      <c r="F2737" s="41">
        <v>20</v>
      </c>
      <c r="G2737" s="40" t="s">
        <v>13425</v>
      </c>
      <c r="H2737" s="40" t="s">
        <v>37</v>
      </c>
      <c r="I2737" s="40" t="s">
        <v>13426</v>
      </c>
      <c r="J2737">
        <f>VLOOKUP(E2737,自助机!E:H,4,FALSE)</f>
        <v>20</v>
      </c>
      <c r="K2737" t="str">
        <f t="shared" si="44"/>
        <v/>
      </c>
    </row>
    <row r="2738" spans="1:11">
      <c r="A2738" s="40" t="s">
        <v>17137</v>
      </c>
      <c r="B2738" s="40" t="s">
        <v>17568</v>
      </c>
      <c r="C2738" s="40" t="s">
        <v>17569</v>
      </c>
      <c r="D2738" s="40">
        <v>485418</v>
      </c>
      <c r="E2738" s="40" t="s">
        <v>17574</v>
      </c>
      <c r="F2738" s="41">
        <v>420</v>
      </c>
      <c r="G2738" s="40" t="s">
        <v>13425</v>
      </c>
      <c r="H2738" s="40" t="s">
        <v>37</v>
      </c>
      <c r="I2738" s="40" t="s">
        <v>13426</v>
      </c>
      <c r="J2738">
        <f>VLOOKUP(E2738,自助机!E:H,4,FALSE)</f>
        <v>420</v>
      </c>
      <c r="K2738" t="str">
        <f t="shared" si="44"/>
        <v/>
      </c>
    </row>
    <row r="2739" spans="1:11">
      <c r="A2739" s="40" t="s">
        <v>17137</v>
      </c>
      <c r="B2739" s="40" t="s">
        <v>17575</v>
      </c>
      <c r="C2739" s="40" t="s">
        <v>62</v>
      </c>
      <c r="D2739" s="40">
        <v>485950</v>
      </c>
      <c r="E2739" s="40" t="s">
        <v>17576</v>
      </c>
      <c r="F2739" s="41">
        <v>218</v>
      </c>
      <c r="G2739" s="40" t="s">
        <v>13425</v>
      </c>
      <c r="H2739" s="40" t="s">
        <v>37</v>
      </c>
      <c r="I2739" s="40" t="s">
        <v>13426</v>
      </c>
      <c r="J2739">
        <f>VLOOKUP(E2739,自助机!E:H,4,FALSE)</f>
        <v>218</v>
      </c>
      <c r="K2739" t="str">
        <f t="shared" si="44"/>
        <v/>
      </c>
    </row>
    <row r="2740" spans="1:11">
      <c r="A2740" s="40" t="s">
        <v>17137</v>
      </c>
      <c r="B2740" s="40" t="s">
        <v>17577</v>
      </c>
      <c r="C2740" s="40" t="s">
        <v>5027</v>
      </c>
      <c r="D2740" s="40">
        <v>493966</v>
      </c>
      <c r="E2740" s="40" t="s">
        <v>17578</v>
      </c>
      <c r="F2740" s="41">
        <v>300</v>
      </c>
      <c r="G2740" s="40" t="s">
        <v>13425</v>
      </c>
      <c r="H2740" s="40" t="s">
        <v>37</v>
      </c>
      <c r="I2740" s="40" t="s">
        <v>13426</v>
      </c>
      <c r="J2740">
        <f>VLOOKUP(E2740,自助机!E:H,4,FALSE)</f>
        <v>300</v>
      </c>
      <c r="K2740" t="str">
        <f t="shared" si="44"/>
        <v/>
      </c>
    </row>
    <row r="2741" spans="1:11">
      <c r="A2741" s="40" t="s">
        <v>17137</v>
      </c>
      <c r="B2741" s="40" t="s">
        <v>17579</v>
      </c>
      <c r="C2741" s="40" t="s">
        <v>17580</v>
      </c>
      <c r="D2741" s="40">
        <v>494026</v>
      </c>
      <c r="E2741" s="40" t="s">
        <v>17581</v>
      </c>
      <c r="F2741" s="41">
        <v>500</v>
      </c>
      <c r="G2741" s="40" t="s">
        <v>13425</v>
      </c>
      <c r="H2741" s="40" t="s">
        <v>37</v>
      </c>
      <c r="I2741" s="40" t="s">
        <v>13426</v>
      </c>
      <c r="J2741">
        <f>VLOOKUP(E2741,自助机!E:H,4,FALSE)</f>
        <v>500</v>
      </c>
      <c r="K2741" t="str">
        <f t="shared" si="44"/>
        <v/>
      </c>
    </row>
    <row r="2742" spans="1:11">
      <c r="A2742" s="40" t="s">
        <v>17137</v>
      </c>
      <c r="B2742" s="40" t="s">
        <v>17326</v>
      </c>
      <c r="C2742" s="40" t="s">
        <v>17327</v>
      </c>
      <c r="D2742" s="40">
        <v>494028</v>
      </c>
      <c r="E2742" s="40" t="s">
        <v>17582</v>
      </c>
      <c r="F2742" s="41">
        <v>160</v>
      </c>
      <c r="G2742" s="40" t="s">
        <v>13425</v>
      </c>
      <c r="H2742" s="40" t="s">
        <v>37</v>
      </c>
      <c r="I2742" s="40" t="s">
        <v>13426</v>
      </c>
      <c r="J2742">
        <f>VLOOKUP(E2742,自助机!E:H,4,FALSE)</f>
        <v>160</v>
      </c>
      <c r="K2742" t="str">
        <f t="shared" si="44"/>
        <v/>
      </c>
    </row>
    <row r="2743" spans="1:11">
      <c r="A2743" s="40" t="s">
        <v>17137</v>
      </c>
      <c r="B2743" s="40" t="s">
        <v>14004</v>
      </c>
      <c r="C2743" s="40" t="s">
        <v>5559</v>
      </c>
      <c r="D2743" s="40">
        <v>494055</v>
      </c>
      <c r="E2743" s="40" t="s">
        <v>17583</v>
      </c>
      <c r="F2743" s="41">
        <v>6000</v>
      </c>
      <c r="G2743" s="40" t="s">
        <v>13425</v>
      </c>
      <c r="H2743" s="40" t="s">
        <v>37</v>
      </c>
      <c r="I2743" s="40" t="s">
        <v>13426</v>
      </c>
      <c r="J2743">
        <f>VLOOKUP(E2743,自助机!E:H,4,FALSE)</f>
        <v>6000</v>
      </c>
      <c r="K2743" t="str">
        <f t="shared" si="44"/>
        <v/>
      </c>
    </row>
    <row r="2744" spans="1:11">
      <c r="A2744" s="40" t="s">
        <v>17137</v>
      </c>
      <c r="B2744" s="40" t="s">
        <v>17491</v>
      </c>
      <c r="C2744" s="40" t="s">
        <v>17492</v>
      </c>
      <c r="D2744" s="40">
        <v>494190</v>
      </c>
      <c r="E2744" s="40" t="s">
        <v>17584</v>
      </c>
      <c r="F2744" s="41">
        <v>10</v>
      </c>
      <c r="G2744" s="40" t="s">
        <v>13425</v>
      </c>
      <c r="H2744" s="40" t="s">
        <v>37</v>
      </c>
      <c r="I2744" s="40" t="s">
        <v>13426</v>
      </c>
      <c r="J2744">
        <f>VLOOKUP(E2744,自助机!E:H,4,FALSE)</f>
        <v>10</v>
      </c>
      <c r="K2744" t="str">
        <f t="shared" si="44"/>
        <v/>
      </c>
    </row>
    <row r="2745" spans="1:11">
      <c r="A2745" s="40" t="s">
        <v>17137</v>
      </c>
      <c r="B2745" s="40" t="s">
        <v>17585</v>
      </c>
      <c r="C2745" s="40" t="s">
        <v>17586</v>
      </c>
      <c r="D2745" s="40">
        <v>494199</v>
      </c>
      <c r="E2745" s="40" t="s">
        <v>17587</v>
      </c>
      <c r="F2745" s="41">
        <v>1</v>
      </c>
      <c r="G2745" s="40" t="s">
        <v>13425</v>
      </c>
      <c r="H2745" s="40" t="s">
        <v>37</v>
      </c>
      <c r="I2745" s="40" t="s">
        <v>13426</v>
      </c>
      <c r="J2745" t="e">
        <f>VLOOKUP(E2745,自助机!E:H,4,FALSE)</f>
        <v>#N/A</v>
      </c>
      <c r="K2745" t="e">
        <f t="shared" si="44"/>
        <v>#N/A</v>
      </c>
    </row>
    <row r="2746" spans="1:11">
      <c r="A2746" s="40" t="s">
        <v>17137</v>
      </c>
      <c r="B2746" s="40" t="s">
        <v>17588</v>
      </c>
      <c r="C2746" s="40" t="s">
        <v>17589</v>
      </c>
      <c r="D2746" s="40">
        <v>494200</v>
      </c>
      <c r="E2746" s="40" t="s">
        <v>17590</v>
      </c>
      <c r="F2746" s="41">
        <v>20</v>
      </c>
      <c r="G2746" s="40" t="s">
        <v>13425</v>
      </c>
      <c r="H2746" s="40" t="s">
        <v>37</v>
      </c>
      <c r="I2746" s="40" t="s">
        <v>13426</v>
      </c>
      <c r="J2746">
        <f>VLOOKUP(E2746,自助机!E:H,4,FALSE)</f>
        <v>20</v>
      </c>
      <c r="K2746" t="str">
        <f t="shared" si="44"/>
        <v/>
      </c>
    </row>
    <row r="2747" spans="1:11">
      <c r="A2747" s="40" t="s">
        <v>17137</v>
      </c>
      <c r="B2747" s="40" t="s">
        <v>17200</v>
      </c>
      <c r="C2747" s="40" t="s">
        <v>17201</v>
      </c>
      <c r="D2747" s="40">
        <v>494277</v>
      </c>
      <c r="E2747" s="40" t="s">
        <v>17591</v>
      </c>
      <c r="F2747" s="41">
        <v>280</v>
      </c>
      <c r="G2747" s="40" t="s">
        <v>13425</v>
      </c>
      <c r="H2747" s="40" t="s">
        <v>37</v>
      </c>
      <c r="I2747" s="40" t="s">
        <v>13426</v>
      </c>
      <c r="J2747">
        <f>VLOOKUP(E2747,自助机!E:H,4,FALSE)</f>
        <v>280</v>
      </c>
      <c r="K2747" t="str">
        <f t="shared" si="44"/>
        <v/>
      </c>
    </row>
    <row r="2748" spans="1:11">
      <c r="A2748" s="40" t="s">
        <v>17137</v>
      </c>
      <c r="B2748" s="40" t="s">
        <v>17592</v>
      </c>
      <c r="C2748" s="40" t="s">
        <v>7182</v>
      </c>
      <c r="D2748" s="40">
        <v>487629</v>
      </c>
      <c r="E2748" s="40" t="s">
        <v>17593</v>
      </c>
      <c r="F2748" s="41">
        <v>200</v>
      </c>
      <c r="G2748" s="40" t="s">
        <v>13425</v>
      </c>
      <c r="H2748" s="40" t="s">
        <v>37</v>
      </c>
      <c r="I2748" s="40" t="s">
        <v>13426</v>
      </c>
      <c r="J2748">
        <f>VLOOKUP(E2748,自助机!E:H,4,FALSE)</f>
        <v>200</v>
      </c>
      <c r="K2748" t="str">
        <f t="shared" si="44"/>
        <v/>
      </c>
    </row>
    <row r="2749" spans="1:11">
      <c r="A2749" s="40" t="s">
        <v>17137</v>
      </c>
      <c r="B2749" s="40" t="s">
        <v>17594</v>
      </c>
      <c r="C2749" s="40" t="s">
        <v>17595</v>
      </c>
      <c r="D2749" s="40">
        <v>487905</v>
      </c>
      <c r="E2749" s="40" t="s">
        <v>17596</v>
      </c>
      <c r="F2749" s="41">
        <v>20</v>
      </c>
      <c r="G2749" s="40" t="s">
        <v>13425</v>
      </c>
      <c r="H2749" s="40" t="s">
        <v>37</v>
      </c>
      <c r="I2749" s="40" t="s">
        <v>13426</v>
      </c>
      <c r="J2749">
        <f>VLOOKUP(E2749,自助机!E:H,4,FALSE)</f>
        <v>20</v>
      </c>
      <c r="K2749" t="str">
        <f t="shared" si="44"/>
        <v/>
      </c>
    </row>
    <row r="2750" spans="1:11">
      <c r="A2750" s="40" t="s">
        <v>17137</v>
      </c>
      <c r="B2750" s="40" t="s">
        <v>17597</v>
      </c>
      <c r="C2750" s="40" t="s">
        <v>17598</v>
      </c>
      <c r="D2750" s="40">
        <v>488361</v>
      </c>
      <c r="E2750" s="40" t="s">
        <v>17599</v>
      </c>
      <c r="F2750" s="41">
        <v>500</v>
      </c>
      <c r="G2750" s="40" t="s">
        <v>13425</v>
      </c>
      <c r="H2750" s="40" t="s">
        <v>37</v>
      </c>
      <c r="I2750" s="40" t="s">
        <v>13426</v>
      </c>
      <c r="J2750">
        <f>VLOOKUP(E2750,自助机!E:H,4,FALSE)</f>
        <v>500</v>
      </c>
      <c r="K2750" t="str">
        <f t="shared" si="44"/>
        <v/>
      </c>
    </row>
    <row r="2751" spans="1:11">
      <c r="A2751" s="40" t="s">
        <v>17137</v>
      </c>
      <c r="B2751" s="40" t="s">
        <v>17600</v>
      </c>
      <c r="C2751" s="40" t="s">
        <v>13506</v>
      </c>
      <c r="D2751" s="40">
        <v>479480</v>
      </c>
      <c r="E2751" s="40" t="s">
        <v>17601</v>
      </c>
      <c r="F2751" s="41">
        <v>90</v>
      </c>
      <c r="G2751" s="40" t="s">
        <v>13425</v>
      </c>
      <c r="H2751" s="40" t="s">
        <v>37</v>
      </c>
      <c r="I2751" s="40" t="s">
        <v>13426</v>
      </c>
      <c r="J2751">
        <f>VLOOKUP(E2751,自助机!E:H,4,FALSE)</f>
        <v>90</v>
      </c>
      <c r="K2751" t="str">
        <f t="shared" si="44"/>
        <v/>
      </c>
    </row>
    <row r="2752" spans="1:11">
      <c r="A2752" s="40" t="s">
        <v>17137</v>
      </c>
      <c r="B2752" s="40" t="s">
        <v>17602</v>
      </c>
      <c r="C2752" s="40" t="s">
        <v>17603</v>
      </c>
      <c r="D2752" s="40">
        <v>479595</v>
      </c>
      <c r="E2752" s="40" t="s">
        <v>17604</v>
      </c>
      <c r="F2752" s="41">
        <v>500</v>
      </c>
      <c r="G2752" s="40" t="s">
        <v>13425</v>
      </c>
      <c r="H2752" s="40" t="s">
        <v>37</v>
      </c>
      <c r="I2752" s="40" t="s">
        <v>13426</v>
      </c>
      <c r="J2752">
        <f>VLOOKUP(E2752,自助机!E:H,4,FALSE)</f>
        <v>500</v>
      </c>
      <c r="K2752" t="str">
        <f t="shared" si="44"/>
        <v/>
      </c>
    </row>
    <row r="2753" spans="1:11">
      <c r="A2753" s="40" t="s">
        <v>17137</v>
      </c>
      <c r="B2753" s="40" t="s">
        <v>17605</v>
      </c>
      <c r="C2753" s="40" t="s">
        <v>17606</v>
      </c>
      <c r="D2753" s="40">
        <v>490274</v>
      </c>
      <c r="E2753" s="40" t="s">
        <v>17607</v>
      </c>
      <c r="F2753" s="41">
        <v>50</v>
      </c>
      <c r="G2753" s="40" t="s">
        <v>13425</v>
      </c>
      <c r="H2753" s="40" t="s">
        <v>37</v>
      </c>
      <c r="I2753" s="40" t="s">
        <v>13426</v>
      </c>
      <c r="J2753">
        <f>VLOOKUP(E2753,自助机!E:H,4,FALSE)</f>
        <v>50</v>
      </c>
      <c r="K2753" t="str">
        <f t="shared" si="44"/>
        <v/>
      </c>
    </row>
    <row r="2754" spans="1:11">
      <c r="A2754" s="40" t="s">
        <v>17137</v>
      </c>
      <c r="B2754" s="40" t="s">
        <v>17608</v>
      </c>
      <c r="C2754" s="40" t="s">
        <v>17609</v>
      </c>
      <c r="D2754" s="40">
        <v>494706</v>
      </c>
      <c r="E2754" s="40" t="s">
        <v>17610</v>
      </c>
      <c r="F2754" s="41">
        <v>20</v>
      </c>
      <c r="G2754" s="40" t="s">
        <v>13425</v>
      </c>
      <c r="H2754" s="40" t="s">
        <v>37</v>
      </c>
      <c r="I2754" s="40" t="s">
        <v>13426</v>
      </c>
      <c r="J2754">
        <f>VLOOKUP(E2754,自助机!E:H,4,FALSE)</f>
        <v>20</v>
      </c>
      <c r="K2754" t="str">
        <f t="shared" si="44"/>
        <v/>
      </c>
    </row>
    <row r="2755" spans="1:11">
      <c r="A2755" s="40" t="s">
        <v>17137</v>
      </c>
      <c r="B2755" s="40" t="s">
        <v>17611</v>
      </c>
      <c r="C2755" s="40" t="s">
        <v>17612</v>
      </c>
      <c r="D2755" s="40">
        <v>480996</v>
      </c>
      <c r="E2755" s="40" t="s">
        <v>17613</v>
      </c>
      <c r="F2755" s="41">
        <v>300</v>
      </c>
      <c r="G2755" s="40" t="s">
        <v>13425</v>
      </c>
      <c r="H2755" s="40" t="s">
        <v>37</v>
      </c>
      <c r="I2755" s="40" t="s">
        <v>13426</v>
      </c>
      <c r="J2755">
        <f>VLOOKUP(E2755,自助机!E:H,4,FALSE)</f>
        <v>300</v>
      </c>
      <c r="K2755" t="str">
        <f t="shared" si="44"/>
        <v/>
      </c>
    </row>
    <row r="2756" spans="1:11">
      <c r="A2756" s="40" t="s">
        <v>17137</v>
      </c>
      <c r="B2756" s="40" t="s">
        <v>17491</v>
      </c>
      <c r="C2756" s="40" t="s">
        <v>17492</v>
      </c>
      <c r="D2756" s="40">
        <v>494337</v>
      </c>
      <c r="E2756" s="40" t="s">
        <v>17614</v>
      </c>
      <c r="F2756" s="41">
        <v>229</v>
      </c>
      <c r="G2756" s="40" t="s">
        <v>13425</v>
      </c>
      <c r="H2756" s="40" t="s">
        <v>37</v>
      </c>
      <c r="I2756" s="40" t="s">
        <v>13426</v>
      </c>
      <c r="J2756">
        <f>VLOOKUP(E2756,自助机!E:H,4,FALSE)</f>
        <v>229</v>
      </c>
      <c r="K2756" t="str">
        <f t="shared" si="44"/>
        <v/>
      </c>
    </row>
    <row r="2757" spans="1:11">
      <c r="A2757" s="40" t="s">
        <v>17137</v>
      </c>
      <c r="B2757" s="40" t="s">
        <v>17615</v>
      </c>
      <c r="C2757" s="40" t="s">
        <v>17616</v>
      </c>
      <c r="D2757" s="40">
        <v>488636</v>
      </c>
      <c r="E2757" s="40" t="s">
        <v>17617</v>
      </c>
      <c r="F2757" s="41">
        <v>100</v>
      </c>
      <c r="G2757" s="40" t="s">
        <v>13425</v>
      </c>
      <c r="H2757" s="40" t="s">
        <v>37</v>
      </c>
      <c r="I2757" s="40" t="s">
        <v>13426</v>
      </c>
      <c r="J2757">
        <f>VLOOKUP(E2757,自助机!E:H,4,FALSE)</f>
        <v>100</v>
      </c>
      <c r="K2757" t="str">
        <f t="shared" si="44"/>
        <v/>
      </c>
    </row>
    <row r="2758" spans="1:11">
      <c r="A2758" s="40" t="s">
        <v>17137</v>
      </c>
      <c r="B2758" s="40" t="s">
        <v>17353</v>
      </c>
      <c r="C2758" s="40" t="s">
        <v>17354</v>
      </c>
      <c r="D2758" s="40">
        <v>488668</v>
      </c>
      <c r="E2758" s="40" t="s">
        <v>17618</v>
      </c>
      <c r="F2758" s="41">
        <v>500</v>
      </c>
      <c r="G2758" s="40" t="s">
        <v>13425</v>
      </c>
      <c r="H2758" s="40" t="s">
        <v>37</v>
      </c>
      <c r="I2758" s="40" t="s">
        <v>13426</v>
      </c>
      <c r="J2758">
        <f>VLOOKUP(E2758,自助机!E:H,4,FALSE)</f>
        <v>500</v>
      </c>
      <c r="K2758" t="str">
        <f t="shared" si="44"/>
        <v/>
      </c>
    </row>
    <row r="2759" spans="1:11">
      <c r="A2759" s="40" t="s">
        <v>17137</v>
      </c>
      <c r="B2759" s="40" t="s">
        <v>17615</v>
      </c>
      <c r="C2759" s="40" t="s">
        <v>17616</v>
      </c>
      <c r="D2759" s="40">
        <v>488712</v>
      </c>
      <c r="E2759" s="40" t="s">
        <v>17619</v>
      </c>
      <c r="F2759" s="41">
        <v>166</v>
      </c>
      <c r="G2759" s="40" t="s">
        <v>13425</v>
      </c>
      <c r="H2759" s="40" t="s">
        <v>37</v>
      </c>
      <c r="I2759" s="40" t="s">
        <v>13426</v>
      </c>
      <c r="J2759">
        <f>VLOOKUP(E2759,自助机!E:H,4,FALSE)</f>
        <v>166</v>
      </c>
      <c r="K2759" t="str">
        <f t="shared" si="44"/>
        <v/>
      </c>
    </row>
    <row r="2760" spans="1:11">
      <c r="A2760" s="40" t="s">
        <v>17137</v>
      </c>
      <c r="B2760" s="40" t="s">
        <v>17620</v>
      </c>
      <c r="C2760" s="40" t="s">
        <v>17621</v>
      </c>
      <c r="D2760" s="40">
        <v>488746</v>
      </c>
      <c r="E2760" s="40" t="s">
        <v>17622</v>
      </c>
      <c r="F2760" s="41">
        <v>300</v>
      </c>
      <c r="G2760" s="40" t="s">
        <v>13425</v>
      </c>
      <c r="H2760" s="40" t="s">
        <v>37</v>
      </c>
      <c r="I2760" s="40" t="s">
        <v>13426</v>
      </c>
      <c r="J2760">
        <f>VLOOKUP(E2760,自助机!E:H,4,FALSE)</f>
        <v>300</v>
      </c>
      <c r="K2760" t="str">
        <f t="shared" si="44"/>
        <v/>
      </c>
    </row>
    <row r="2761" spans="1:11">
      <c r="A2761" s="40" t="s">
        <v>17137</v>
      </c>
      <c r="B2761" s="40" t="s">
        <v>13764</v>
      </c>
      <c r="C2761" s="40" t="s">
        <v>13765</v>
      </c>
      <c r="D2761" s="40">
        <v>488801</v>
      </c>
      <c r="E2761" s="40" t="s">
        <v>17623</v>
      </c>
      <c r="F2761" s="41">
        <v>950</v>
      </c>
      <c r="G2761" s="40" t="s">
        <v>13425</v>
      </c>
      <c r="H2761" s="40" t="s">
        <v>37</v>
      </c>
      <c r="I2761" s="40" t="s">
        <v>13426</v>
      </c>
      <c r="J2761">
        <f>VLOOKUP(E2761,自助机!E:H,4,FALSE)</f>
        <v>950</v>
      </c>
      <c r="K2761" t="str">
        <f t="shared" si="44"/>
        <v/>
      </c>
    </row>
    <row r="2762" spans="1:11">
      <c r="A2762" s="40" t="s">
        <v>17137</v>
      </c>
      <c r="B2762" s="40" t="s">
        <v>17624</v>
      </c>
      <c r="C2762" s="40" t="s">
        <v>17625</v>
      </c>
      <c r="D2762" s="40">
        <v>489024</v>
      </c>
      <c r="E2762" s="40" t="s">
        <v>17626</v>
      </c>
      <c r="F2762" s="41">
        <v>100</v>
      </c>
      <c r="G2762" s="40" t="s">
        <v>13425</v>
      </c>
      <c r="H2762" s="40" t="s">
        <v>37</v>
      </c>
      <c r="I2762" s="40" t="s">
        <v>13426</v>
      </c>
      <c r="J2762" t="e">
        <f>VLOOKUP(E2762,自助机!E:H,4,FALSE)</f>
        <v>#N/A</v>
      </c>
      <c r="K2762" t="e">
        <f t="shared" si="44"/>
        <v>#N/A</v>
      </c>
    </row>
    <row r="2763" spans="1:11">
      <c r="A2763" s="40" t="s">
        <v>17137</v>
      </c>
      <c r="B2763" s="40" t="s">
        <v>17627</v>
      </c>
      <c r="C2763" s="40" t="s">
        <v>17628</v>
      </c>
      <c r="D2763" s="40">
        <v>489908</v>
      </c>
      <c r="E2763" s="40" t="s">
        <v>17629</v>
      </c>
      <c r="F2763" s="41">
        <v>500</v>
      </c>
      <c r="G2763" s="40" t="s">
        <v>13425</v>
      </c>
      <c r="H2763" s="40" t="s">
        <v>37</v>
      </c>
      <c r="I2763" s="40" t="s">
        <v>13426</v>
      </c>
      <c r="J2763">
        <f>VLOOKUP(E2763,自助机!E:H,4,FALSE)</f>
        <v>500</v>
      </c>
      <c r="K2763" t="str">
        <f t="shared" si="44"/>
        <v/>
      </c>
    </row>
    <row r="2764" spans="1:11">
      <c r="A2764" s="40" t="s">
        <v>17137</v>
      </c>
      <c r="B2764" s="40" t="s">
        <v>17630</v>
      </c>
      <c r="C2764" s="40" t="s">
        <v>17631</v>
      </c>
      <c r="D2764" s="40">
        <v>488523</v>
      </c>
      <c r="E2764" s="40" t="s">
        <v>17632</v>
      </c>
      <c r="F2764" s="41">
        <v>1000</v>
      </c>
      <c r="G2764" s="40" t="s">
        <v>13425</v>
      </c>
      <c r="H2764" s="40" t="s">
        <v>37</v>
      </c>
      <c r="I2764" s="40" t="s">
        <v>13426</v>
      </c>
      <c r="J2764">
        <f>VLOOKUP(E2764,自助机!E:H,4,FALSE)</f>
        <v>1000</v>
      </c>
      <c r="K2764" t="str">
        <f t="shared" si="44"/>
        <v/>
      </c>
    </row>
    <row r="2765" spans="1:11">
      <c r="A2765" s="40" t="s">
        <v>17137</v>
      </c>
      <c r="B2765" s="40" t="s">
        <v>17633</v>
      </c>
      <c r="C2765" s="40" t="s">
        <v>17634</v>
      </c>
      <c r="D2765" s="40">
        <v>488544</v>
      </c>
      <c r="E2765" s="40" t="s">
        <v>17635</v>
      </c>
      <c r="F2765" s="41">
        <v>100</v>
      </c>
      <c r="G2765" s="40" t="s">
        <v>13425</v>
      </c>
      <c r="H2765" s="40" t="s">
        <v>37</v>
      </c>
      <c r="I2765" s="40" t="s">
        <v>13426</v>
      </c>
      <c r="J2765">
        <f>VLOOKUP(E2765,自助机!E:H,4,FALSE)</f>
        <v>100</v>
      </c>
      <c r="K2765" t="str">
        <f t="shared" si="44"/>
        <v/>
      </c>
    </row>
    <row r="2766" spans="1:11">
      <c r="A2766" s="40" t="s">
        <v>17137</v>
      </c>
      <c r="B2766" s="40" t="s">
        <v>17636</v>
      </c>
      <c r="C2766" s="40" t="s">
        <v>17637</v>
      </c>
      <c r="D2766" s="40">
        <v>479376</v>
      </c>
      <c r="E2766" s="40" t="s">
        <v>17638</v>
      </c>
      <c r="F2766" s="41">
        <v>100</v>
      </c>
      <c r="G2766" s="40" t="s">
        <v>13425</v>
      </c>
      <c r="H2766" s="40" t="s">
        <v>37</v>
      </c>
      <c r="I2766" s="40" t="s">
        <v>13426</v>
      </c>
      <c r="J2766">
        <f>VLOOKUP(E2766,自助机!E:H,4,FALSE)</f>
        <v>100</v>
      </c>
      <c r="K2766" t="str">
        <f t="shared" si="44"/>
        <v/>
      </c>
    </row>
    <row r="2767" spans="1:11">
      <c r="A2767" s="40" t="s">
        <v>17137</v>
      </c>
      <c r="B2767" s="40" t="s">
        <v>17639</v>
      </c>
      <c r="C2767" s="40" t="s">
        <v>17640</v>
      </c>
      <c r="D2767" s="40">
        <v>480165</v>
      </c>
      <c r="E2767" s="40" t="s">
        <v>17641</v>
      </c>
      <c r="F2767" s="41">
        <v>20</v>
      </c>
      <c r="G2767" s="40" t="s">
        <v>13425</v>
      </c>
      <c r="H2767" s="40" t="s">
        <v>37</v>
      </c>
      <c r="I2767" s="40" t="s">
        <v>13426</v>
      </c>
      <c r="J2767">
        <f>VLOOKUP(E2767,自助机!E:H,4,FALSE)</f>
        <v>20</v>
      </c>
      <c r="K2767" t="str">
        <f t="shared" si="44"/>
        <v/>
      </c>
    </row>
    <row r="2768" spans="1:11">
      <c r="A2768" s="40" t="s">
        <v>17137</v>
      </c>
      <c r="B2768" s="40" t="s">
        <v>17642</v>
      </c>
      <c r="C2768" s="40" t="s">
        <v>3524</v>
      </c>
      <c r="D2768" s="40">
        <v>493217</v>
      </c>
      <c r="E2768" s="40" t="s">
        <v>17643</v>
      </c>
      <c r="F2768" s="41">
        <v>100</v>
      </c>
      <c r="G2768" s="40" t="s">
        <v>13425</v>
      </c>
      <c r="H2768" s="40" t="s">
        <v>37</v>
      </c>
      <c r="I2768" s="40" t="s">
        <v>13426</v>
      </c>
      <c r="J2768">
        <f>VLOOKUP(E2768,自助机!E:H,4,FALSE)</f>
        <v>100</v>
      </c>
      <c r="K2768" t="str">
        <f t="shared" si="44"/>
        <v/>
      </c>
    </row>
    <row r="2769" spans="1:11">
      <c r="A2769" s="40" t="s">
        <v>17137</v>
      </c>
      <c r="B2769" s="40" t="s">
        <v>17644</v>
      </c>
      <c r="C2769" s="40" t="s">
        <v>17645</v>
      </c>
      <c r="D2769" s="40">
        <v>493755</v>
      </c>
      <c r="E2769" s="40" t="s">
        <v>17646</v>
      </c>
      <c r="F2769" s="41">
        <v>300</v>
      </c>
      <c r="G2769" s="40" t="s">
        <v>13425</v>
      </c>
      <c r="H2769" s="40" t="s">
        <v>37</v>
      </c>
      <c r="I2769" s="40" t="s">
        <v>13426</v>
      </c>
      <c r="J2769">
        <f>VLOOKUP(E2769,自助机!E:H,4,FALSE)</f>
        <v>300</v>
      </c>
      <c r="K2769" t="str">
        <f t="shared" si="44"/>
        <v/>
      </c>
    </row>
    <row r="2770" spans="1:11">
      <c r="A2770" s="40" t="s">
        <v>17137</v>
      </c>
      <c r="B2770" s="40" t="s">
        <v>17647</v>
      </c>
      <c r="C2770" s="40" t="s">
        <v>17648</v>
      </c>
      <c r="D2770" s="40">
        <v>479791</v>
      </c>
      <c r="E2770" s="40" t="s">
        <v>17649</v>
      </c>
      <c r="F2770" s="41">
        <v>100</v>
      </c>
      <c r="G2770" s="40" t="s">
        <v>13425</v>
      </c>
      <c r="H2770" s="40" t="s">
        <v>37</v>
      </c>
      <c r="I2770" s="40" t="s">
        <v>13426</v>
      </c>
      <c r="J2770">
        <f>VLOOKUP(E2770,自助机!E:H,4,FALSE)</f>
        <v>100</v>
      </c>
      <c r="K2770" t="str">
        <f t="shared" si="44"/>
        <v/>
      </c>
    </row>
    <row r="2771" spans="1:11">
      <c r="A2771" s="40" t="s">
        <v>17137</v>
      </c>
      <c r="B2771" s="40" t="s">
        <v>17650</v>
      </c>
      <c r="C2771" s="40" t="s">
        <v>17651</v>
      </c>
      <c r="D2771" s="40">
        <v>478208</v>
      </c>
      <c r="E2771" s="40" t="s">
        <v>17652</v>
      </c>
      <c r="F2771" s="41">
        <v>20</v>
      </c>
      <c r="G2771" s="40" t="s">
        <v>13425</v>
      </c>
      <c r="H2771" s="40" t="s">
        <v>37</v>
      </c>
      <c r="I2771" s="40" t="s">
        <v>13426</v>
      </c>
      <c r="J2771">
        <f>VLOOKUP(E2771,自助机!E:H,4,FALSE)</f>
        <v>20</v>
      </c>
      <c r="K2771" t="str">
        <f t="shared" ref="K2771:K2834" si="45">IF(J2771=F2771,"",1)</f>
        <v/>
      </c>
    </row>
    <row r="2772" spans="1:11">
      <c r="A2772" s="40" t="s">
        <v>17137</v>
      </c>
      <c r="B2772" s="40" t="s">
        <v>17653</v>
      </c>
      <c r="C2772" s="40" t="s">
        <v>17654</v>
      </c>
      <c r="D2772" s="40">
        <v>478472</v>
      </c>
      <c r="E2772" s="40" t="s">
        <v>17655</v>
      </c>
      <c r="F2772" s="41">
        <v>50</v>
      </c>
      <c r="G2772" s="40" t="s">
        <v>13425</v>
      </c>
      <c r="H2772" s="40" t="s">
        <v>37</v>
      </c>
      <c r="I2772" s="40" t="s">
        <v>13426</v>
      </c>
      <c r="J2772">
        <f>VLOOKUP(E2772,自助机!E:H,4,FALSE)</f>
        <v>50</v>
      </c>
      <c r="K2772" t="str">
        <f t="shared" si="45"/>
        <v/>
      </c>
    </row>
    <row r="2773" spans="1:11">
      <c r="A2773" s="40" t="s">
        <v>17137</v>
      </c>
      <c r="B2773" s="40" t="s">
        <v>17656</v>
      </c>
      <c r="C2773" s="40" t="s">
        <v>17657</v>
      </c>
      <c r="D2773" s="40">
        <v>490455</v>
      </c>
      <c r="E2773" s="40" t="s">
        <v>17658</v>
      </c>
      <c r="F2773" s="41">
        <v>100</v>
      </c>
      <c r="G2773" s="40" t="s">
        <v>13425</v>
      </c>
      <c r="H2773" s="40" t="s">
        <v>37</v>
      </c>
      <c r="I2773" s="40" t="s">
        <v>13426</v>
      </c>
      <c r="J2773">
        <f>VLOOKUP(E2773,自助机!E:H,4,FALSE)</f>
        <v>100</v>
      </c>
      <c r="K2773" t="str">
        <f t="shared" si="45"/>
        <v/>
      </c>
    </row>
    <row r="2774" spans="1:11">
      <c r="A2774" s="40" t="s">
        <v>17137</v>
      </c>
      <c r="B2774" s="40" t="s">
        <v>14052</v>
      </c>
      <c r="C2774" s="40" t="s">
        <v>14053</v>
      </c>
      <c r="D2774" s="40">
        <v>480195</v>
      </c>
      <c r="E2774" s="40" t="s">
        <v>17659</v>
      </c>
      <c r="F2774" s="41">
        <v>600</v>
      </c>
      <c r="G2774" s="40" t="s">
        <v>13425</v>
      </c>
      <c r="H2774" s="40" t="s">
        <v>37</v>
      </c>
      <c r="I2774" s="40" t="s">
        <v>13426</v>
      </c>
      <c r="J2774">
        <f>VLOOKUP(E2774,自助机!E:H,4,FALSE)</f>
        <v>600</v>
      </c>
      <c r="K2774" t="str">
        <f t="shared" si="45"/>
        <v/>
      </c>
    </row>
    <row r="2775" spans="1:11">
      <c r="A2775" s="40" t="s">
        <v>17137</v>
      </c>
      <c r="B2775" s="40" t="s">
        <v>17660</v>
      </c>
      <c r="C2775" s="40" t="s">
        <v>17661</v>
      </c>
      <c r="D2775" s="40">
        <v>480225</v>
      </c>
      <c r="E2775" s="40" t="s">
        <v>17662</v>
      </c>
      <c r="F2775" s="41">
        <v>1500</v>
      </c>
      <c r="G2775" s="40" t="s">
        <v>13425</v>
      </c>
      <c r="H2775" s="40" t="s">
        <v>37</v>
      </c>
      <c r="I2775" s="40" t="s">
        <v>13426</v>
      </c>
      <c r="J2775">
        <f>VLOOKUP(E2775,自助机!E:H,4,FALSE)</f>
        <v>1500</v>
      </c>
      <c r="K2775" t="str">
        <f t="shared" si="45"/>
        <v/>
      </c>
    </row>
    <row r="2776" spans="1:11">
      <c r="A2776" s="40" t="s">
        <v>17137</v>
      </c>
      <c r="B2776" s="40" t="s">
        <v>17663</v>
      </c>
      <c r="C2776" s="40" t="s">
        <v>17664</v>
      </c>
      <c r="D2776" s="40">
        <v>480310</v>
      </c>
      <c r="E2776" s="40" t="s">
        <v>17665</v>
      </c>
      <c r="F2776" s="41">
        <v>1000</v>
      </c>
      <c r="G2776" s="40" t="s">
        <v>13425</v>
      </c>
      <c r="H2776" s="40" t="s">
        <v>37</v>
      </c>
      <c r="I2776" s="40" t="s">
        <v>13426</v>
      </c>
      <c r="J2776">
        <f>VLOOKUP(E2776,自助机!E:H,4,FALSE)</f>
        <v>1000</v>
      </c>
      <c r="K2776" t="str">
        <f t="shared" si="45"/>
        <v/>
      </c>
    </row>
    <row r="2777" spans="1:11">
      <c r="A2777" s="40" t="s">
        <v>17137</v>
      </c>
      <c r="B2777" s="40" t="s">
        <v>17666</v>
      </c>
      <c r="C2777" s="40" t="s">
        <v>17667</v>
      </c>
      <c r="D2777" s="40">
        <v>481900</v>
      </c>
      <c r="E2777" s="40" t="s">
        <v>17668</v>
      </c>
      <c r="F2777" s="41">
        <v>100</v>
      </c>
      <c r="G2777" s="40" t="s">
        <v>13425</v>
      </c>
      <c r="H2777" s="40" t="s">
        <v>37</v>
      </c>
      <c r="I2777" s="40" t="s">
        <v>13426</v>
      </c>
      <c r="J2777" t="e">
        <f>VLOOKUP(E2777,自助机!E:H,4,FALSE)</f>
        <v>#N/A</v>
      </c>
      <c r="K2777" t="e">
        <f t="shared" si="45"/>
        <v>#N/A</v>
      </c>
    </row>
    <row r="2778" spans="1:11">
      <c r="A2778" s="40" t="s">
        <v>17137</v>
      </c>
      <c r="B2778" s="40" t="s">
        <v>17669</v>
      </c>
      <c r="C2778" s="40" t="s">
        <v>17670</v>
      </c>
      <c r="D2778" s="40">
        <v>483484</v>
      </c>
      <c r="E2778" s="40" t="s">
        <v>17671</v>
      </c>
      <c r="F2778" s="41">
        <v>20</v>
      </c>
      <c r="G2778" s="40" t="s">
        <v>13425</v>
      </c>
      <c r="H2778" s="40" t="s">
        <v>37</v>
      </c>
      <c r="I2778" s="40" t="s">
        <v>13426</v>
      </c>
      <c r="J2778">
        <f>VLOOKUP(E2778,自助机!E:H,4,FALSE)</f>
        <v>20</v>
      </c>
      <c r="K2778" t="str">
        <f t="shared" si="45"/>
        <v/>
      </c>
    </row>
    <row r="2779" spans="1:11">
      <c r="A2779" s="40" t="s">
        <v>17137</v>
      </c>
      <c r="B2779" s="40" t="s">
        <v>17672</v>
      </c>
      <c r="C2779" s="40" t="s">
        <v>17673</v>
      </c>
      <c r="D2779" s="40">
        <v>484110</v>
      </c>
      <c r="E2779" s="40" t="s">
        <v>17674</v>
      </c>
      <c r="F2779" s="41">
        <v>1000</v>
      </c>
      <c r="G2779" s="40" t="s">
        <v>13425</v>
      </c>
      <c r="H2779" s="40" t="s">
        <v>37</v>
      </c>
      <c r="I2779" s="40" t="s">
        <v>13426</v>
      </c>
      <c r="J2779">
        <f>VLOOKUP(E2779,自助机!E:H,4,FALSE)</f>
        <v>1000</v>
      </c>
      <c r="K2779" t="str">
        <f t="shared" si="45"/>
        <v/>
      </c>
    </row>
    <row r="2780" spans="1:11">
      <c r="A2780" s="40" t="s">
        <v>17137</v>
      </c>
      <c r="B2780" s="40" t="s">
        <v>17675</v>
      </c>
      <c r="C2780" s="40" t="s">
        <v>17676</v>
      </c>
      <c r="D2780" s="40">
        <v>485708</v>
      </c>
      <c r="E2780" s="40" t="s">
        <v>17677</v>
      </c>
      <c r="F2780" s="41">
        <v>100</v>
      </c>
      <c r="G2780" s="40" t="s">
        <v>13425</v>
      </c>
      <c r="H2780" s="40" t="s">
        <v>37</v>
      </c>
      <c r="I2780" s="40" t="s">
        <v>13426</v>
      </c>
      <c r="J2780">
        <f>VLOOKUP(E2780,自助机!E:H,4,FALSE)</f>
        <v>100</v>
      </c>
      <c r="K2780" t="str">
        <f t="shared" si="45"/>
        <v/>
      </c>
    </row>
    <row r="2781" spans="1:11">
      <c r="A2781" s="40" t="s">
        <v>17137</v>
      </c>
      <c r="B2781" s="40" t="s">
        <v>13755</v>
      </c>
      <c r="C2781" s="40" t="s">
        <v>13756</v>
      </c>
      <c r="D2781" s="40">
        <v>482961</v>
      </c>
      <c r="E2781" s="40" t="s">
        <v>17678</v>
      </c>
      <c r="F2781" s="41">
        <v>200</v>
      </c>
      <c r="G2781" s="40" t="s">
        <v>13425</v>
      </c>
      <c r="H2781" s="40" t="s">
        <v>37</v>
      </c>
      <c r="I2781" s="40" t="s">
        <v>13426</v>
      </c>
      <c r="J2781">
        <f>VLOOKUP(E2781,自助机!E:H,4,FALSE)</f>
        <v>200</v>
      </c>
      <c r="K2781" t="str">
        <f t="shared" si="45"/>
        <v/>
      </c>
    </row>
    <row r="2782" spans="1:11">
      <c r="A2782" s="40" t="s">
        <v>17137</v>
      </c>
      <c r="B2782" s="40" t="s">
        <v>17679</v>
      </c>
      <c r="C2782" s="40" t="s">
        <v>5003</v>
      </c>
      <c r="D2782" s="40">
        <v>481303</v>
      </c>
      <c r="E2782" s="40" t="s">
        <v>17680</v>
      </c>
      <c r="F2782" s="41">
        <v>20</v>
      </c>
      <c r="G2782" s="40" t="s">
        <v>13425</v>
      </c>
      <c r="H2782" s="40" t="s">
        <v>37</v>
      </c>
      <c r="I2782" s="40" t="s">
        <v>13426</v>
      </c>
      <c r="J2782">
        <f>VLOOKUP(E2782,自助机!E:H,4,FALSE)</f>
        <v>20</v>
      </c>
      <c r="K2782" t="str">
        <f t="shared" si="45"/>
        <v/>
      </c>
    </row>
    <row r="2783" spans="1:11">
      <c r="A2783" s="40" t="s">
        <v>17137</v>
      </c>
      <c r="B2783" s="40" t="s">
        <v>17197</v>
      </c>
      <c r="C2783" s="40" t="s">
        <v>17198</v>
      </c>
      <c r="D2783" s="40">
        <v>485646</v>
      </c>
      <c r="E2783" s="40" t="s">
        <v>17681</v>
      </c>
      <c r="F2783" s="41">
        <v>450</v>
      </c>
      <c r="G2783" s="40" t="s">
        <v>13425</v>
      </c>
      <c r="H2783" s="40" t="s">
        <v>37</v>
      </c>
      <c r="I2783" s="40" t="s">
        <v>13426</v>
      </c>
      <c r="J2783">
        <f>VLOOKUP(E2783,自助机!E:H,4,FALSE)</f>
        <v>450</v>
      </c>
      <c r="K2783" t="str">
        <f t="shared" si="45"/>
        <v/>
      </c>
    </row>
    <row r="2784" spans="1:11">
      <c r="A2784" s="40" t="s">
        <v>17137</v>
      </c>
      <c r="B2784" s="40" t="s">
        <v>17682</v>
      </c>
      <c r="C2784" s="40" t="s">
        <v>17683</v>
      </c>
      <c r="D2784" s="40">
        <v>486284</v>
      </c>
      <c r="E2784" s="40" t="s">
        <v>17684</v>
      </c>
      <c r="F2784" s="41">
        <v>63</v>
      </c>
      <c r="G2784" s="40" t="s">
        <v>13425</v>
      </c>
      <c r="H2784" s="40" t="s">
        <v>37</v>
      </c>
      <c r="I2784" s="40" t="s">
        <v>13426</v>
      </c>
      <c r="J2784">
        <f>VLOOKUP(E2784,自助机!E:H,4,FALSE)</f>
        <v>63</v>
      </c>
      <c r="K2784" t="str">
        <f t="shared" si="45"/>
        <v/>
      </c>
    </row>
    <row r="2785" spans="1:11">
      <c r="A2785" s="40" t="s">
        <v>17137</v>
      </c>
      <c r="B2785" s="40" t="s">
        <v>17685</v>
      </c>
      <c r="C2785" s="40" t="s">
        <v>17686</v>
      </c>
      <c r="D2785" s="40">
        <v>480709</v>
      </c>
      <c r="E2785" s="40" t="s">
        <v>17687</v>
      </c>
      <c r="F2785" s="41">
        <v>800</v>
      </c>
      <c r="G2785" s="40" t="s">
        <v>13425</v>
      </c>
      <c r="H2785" s="40" t="s">
        <v>37</v>
      </c>
      <c r="I2785" s="40" t="s">
        <v>13426</v>
      </c>
      <c r="J2785">
        <f>VLOOKUP(E2785,自助机!E:H,4,FALSE)</f>
        <v>800</v>
      </c>
      <c r="K2785" t="str">
        <f t="shared" si="45"/>
        <v/>
      </c>
    </row>
    <row r="2786" spans="1:11">
      <c r="A2786" s="40" t="s">
        <v>17137</v>
      </c>
      <c r="B2786" s="40" t="s">
        <v>17688</v>
      </c>
      <c r="C2786" s="40" t="s">
        <v>17689</v>
      </c>
      <c r="D2786" s="40">
        <v>481040</v>
      </c>
      <c r="E2786" s="40" t="s">
        <v>17690</v>
      </c>
      <c r="F2786" s="41">
        <v>200</v>
      </c>
      <c r="G2786" s="40" t="s">
        <v>13425</v>
      </c>
      <c r="H2786" s="40" t="s">
        <v>37</v>
      </c>
      <c r="I2786" s="40" t="s">
        <v>13426</v>
      </c>
      <c r="J2786">
        <f>VLOOKUP(E2786,自助机!E:H,4,FALSE)</f>
        <v>200</v>
      </c>
      <c r="K2786" t="str">
        <f t="shared" si="45"/>
        <v/>
      </c>
    </row>
    <row r="2787" spans="1:11">
      <c r="A2787" s="40" t="s">
        <v>17137</v>
      </c>
      <c r="B2787" s="40" t="s">
        <v>17691</v>
      </c>
      <c r="C2787" s="40" t="s">
        <v>17692</v>
      </c>
      <c r="D2787" s="40">
        <v>481663</v>
      </c>
      <c r="E2787" s="40" t="s">
        <v>17693</v>
      </c>
      <c r="F2787" s="41">
        <v>10</v>
      </c>
      <c r="G2787" s="40" t="s">
        <v>13425</v>
      </c>
      <c r="H2787" s="40" t="s">
        <v>37</v>
      </c>
      <c r="I2787" s="40" t="s">
        <v>13426</v>
      </c>
      <c r="J2787">
        <f>VLOOKUP(E2787,自助机!E:H,4,FALSE)</f>
        <v>10</v>
      </c>
      <c r="K2787" t="str">
        <f t="shared" si="45"/>
        <v/>
      </c>
    </row>
    <row r="2788" spans="1:11">
      <c r="A2788" s="40" t="s">
        <v>17137</v>
      </c>
      <c r="B2788" s="40" t="s">
        <v>17500</v>
      </c>
      <c r="C2788" s="40" t="s">
        <v>17501</v>
      </c>
      <c r="D2788" s="40">
        <v>481755</v>
      </c>
      <c r="E2788" s="40" t="s">
        <v>17694</v>
      </c>
      <c r="F2788" s="41">
        <v>200</v>
      </c>
      <c r="G2788" s="40" t="s">
        <v>13425</v>
      </c>
      <c r="H2788" s="40" t="s">
        <v>37</v>
      </c>
      <c r="I2788" s="40" t="s">
        <v>13426</v>
      </c>
      <c r="J2788">
        <f>VLOOKUP(E2788,自助机!E:H,4,FALSE)</f>
        <v>200</v>
      </c>
      <c r="K2788" t="str">
        <f t="shared" si="45"/>
        <v/>
      </c>
    </row>
    <row r="2789" spans="1:11">
      <c r="A2789" s="40" t="s">
        <v>17137</v>
      </c>
      <c r="B2789" s="40" t="s">
        <v>17695</v>
      </c>
      <c r="C2789" s="40" t="s">
        <v>6571</v>
      </c>
      <c r="D2789" s="40">
        <v>481879</v>
      </c>
      <c r="E2789" s="40" t="s">
        <v>17696</v>
      </c>
      <c r="F2789" s="41">
        <v>507</v>
      </c>
      <c r="G2789" s="40" t="s">
        <v>13425</v>
      </c>
      <c r="H2789" s="40" t="s">
        <v>37</v>
      </c>
      <c r="I2789" s="40" t="s">
        <v>13426</v>
      </c>
      <c r="J2789">
        <f>VLOOKUP(E2789,自助机!E:H,4,FALSE)</f>
        <v>507</v>
      </c>
      <c r="K2789" t="str">
        <f t="shared" si="45"/>
        <v/>
      </c>
    </row>
    <row r="2790" spans="1:11">
      <c r="A2790" s="40" t="s">
        <v>17137</v>
      </c>
      <c r="B2790" s="40" t="s">
        <v>17697</v>
      </c>
      <c r="C2790" s="40" t="s">
        <v>17698</v>
      </c>
      <c r="D2790" s="40">
        <v>482135</v>
      </c>
      <c r="E2790" s="40" t="s">
        <v>17699</v>
      </c>
      <c r="F2790" s="41">
        <v>1000</v>
      </c>
      <c r="G2790" s="40" t="s">
        <v>13425</v>
      </c>
      <c r="H2790" s="40" t="s">
        <v>37</v>
      </c>
      <c r="I2790" s="40" t="s">
        <v>13426</v>
      </c>
      <c r="J2790">
        <f>VLOOKUP(E2790,自助机!E:H,4,FALSE)</f>
        <v>1000</v>
      </c>
      <c r="K2790" t="str">
        <f t="shared" si="45"/>
        <v/>
      </c>
    </row>
    <row r="2791" spans="1:11">
      <c r="A2791" s="40" t="s">
        <v>17137</v>
      </c>
      <c r="B2791" s="40" t="s">
        <v>17700</v>
      </c>
      <c r="C2791" s="40" t="s">
        <v>2948</v>
      </c>
      <c r="D2791" s="40">
        <v>482255</v>
      </c>
      <c r="E2791" s="40" t="s">
        <v>17701</v>
      </c>
      <c r="F2791" s="41">
        <v>200</v>
      </c>
      <c r="G2791" s="40" t="s">
        <v>13425</v>
      </c>
      <c r="H2791" s="40" t="s">
        <v>37</v>
      </c>
      <c r="I2791" s="40" t="s">
        <v>13426</v>
      </c>
      <c r="J2791">
        <f>VLOOKUP(E2791,自助机!E:H,4,FALSE)</f>
        <v>200</v>
      </c>
      <c r="K2791" t="str">
        <f t="shared" si="45"/>
        <v/>
      </c>
    </row>
    <row r="2792" spans="1:11">
      <c r="A2792" s="40" t="s">
        <v>17137</v>
      </c>
      <c r="B2792" s="40" t="s">
        <v>17702</v>
      </c>
      <c r="C2792" s="40" t="s">
        <v>17703</v>
      </c>
      <c r="D2792" s="40">
        <v>482264</v>
      </c>
      <c r="E2792" s="40" t="s">
        <v>17704</v>
      </c>
      <c r="F2792" s="41">
        <v>20</v>
      </c>
      <c r="G2792" s="40" t="s">
        <v>13425</v>
      </c>
      <c r="H2792" s="40" t="s">
        <v>37</v>
      </c>
      <c r="I2792" s="40" t="s">
        <v>13426</v>
      </c>
      <c r="J2792">
        <f>VLOOKUP(E2792,自助机!E:H,4,FALSE)</f>
        <v>20</v>
      </c>
      <c r="K2792" t="str">
        <f t="shared" si="45"/>
        <v/>
      </c>
    </row>
    <row r="2793" spans="1:11">
      <c r="A2793" s="40" t="s">
        <v>17137</v>
      </c>
      <c r="B2793" s="40" t="s">
        <v>17705</v>
      </c>
      <c r="C2793" s="40" t="s">
        <v>17706</v>
      </c>
      <c r="D2793" s="40">
        <v>482285</v>
      </c>
      <c r="E2793" s="40" t="s">
        <v>17707</v>
      </c>
      <c r="F2793" s="41">
        <v>300</v>
      </c>
      <c r="G2793" s="40" t="s">
        <v>13425</v>
      </c>
      <c r="H2793" s="40" t="s">
        <v>37</v>
      </c>
      <c r="I2793" s="40" t="s">
        <v>13426</v>
      </c>
      <c r="J2793">
        <f>VLOOKUP(E2793,自助机!E:H,4,FALSE)</f>
        <v>300</v>
      </c>
      <c r="K2793" t="str">
        <f t="shared" si="45"/>
        <v/>
      </c>
    </row>
    <row r="2794" spans="1:11">
      <c r="A2794" s="40" t="s">
        <v>17137</v>
      </c>
      <c r="B2794" s="40" t="s">
        <v>17708</v>
      </c>
      <c r="C2794" s="40" t="s">
        <v>53</v>
      </c>
      <c r="D2794" s="40">
        <v>477659</v>
      </c>
      <c r="E2794" s="40" t="s">
        <v>17709</v>
      </c>
      <c r="F2794" s="41">
        <v>500</v>
      </c>
      <c r="G2794" s="40" t="s">
        <v>13425</v>
      </c>
      <c r="H2794" s="40" t="s">
        <v>37</v>
      </c>
      <c r="I2794" s="40" t="s">
        <v>13426</v>
      </c>
      <c r="J2794">
        <f>VLOOKUP(E2794,自助机!E:H,4,FALSE)</f>
        <v>500</v>
      </c>
      <c r="K2794" t="str">
        <f t="shared" si="45"/>
        <v/>
      </c>
    </row>
    <row r="2795" spans="1:11">
      <c r="A2795" s="40" t="s">
        <v>17137</v>
      </c>
      <c r="B2795" s="40" t="s">
        <v>13758</v>
      </c>
      <c r="C2795" s="40" t="s">
        <v>13759</v>
      </c>
      <c r="D2795" s="40">
        <v>486021</v>
      </c>
      <c r="E2795" s="40" t="s">
        <v>17710</v>
      </c>
      <c r="F2795" s="41">
        <v>400</v>
      </c>
      <c r="G2795" s="40" t="s">
        <v>13425</v>
      </c>
      <c r="H2795" s="40" t="s">
        <v>37</v>
      </c>
      <c r="I2795" s="40" t="s">
        <v>13426</v>
      </c>
      <c r="J2795">
        <f>VLOOKUP(E2795,自助机!E:H,4,FALSE)</f>
        <v>400</v>
      </c>
      <c r="K2795" t="str">
        <f t="shared" si="45"/>
        <v/>
      </c>
    </row>
    <row r="2796" spans="1:11">
      <c r="A2796" s="40" t="s">
        <v>17137</v>
      </c>
      <c r="B2796" s="40" t="s">
        <v>17711</v>
      </c>
      <c r="C2796" s="40" t="s">
        <v>17712</v>
      </c>
      <c r="D2796" s="40">
        <v>486493</v>
      </c>
      <c r="E2796" s="40" t="s">
        <v>17713</v>
      </c>
      <c r="F2796" s="41">
        <v>300</v>
      </c>
      <c r="G2796" s="40" t="s">
        <v>13425</v>
      </c>
      <c r="H2796" s="40" t="s">
        <v>37</v>
      </c>
      <c r="I2796" s="40" t="s">
        <v>13426</v>
      </c>
      <c r="J2796">
        <f>VLOOKUP(E2796,自助机!E:H,4,FALSE)</f>
        <v>300</v>
      </c>
      <c r="K2796" t="str">
        <f t="shared" si="45"/>
        <v/>
      </c>
    </row>
    <row r="2797" spans="1:11">
      <c r="A2797" s="40" t="s">
        <v>17137</v>
      </c>
      <c r="B2797" s="40" t="s">
        <v>17639</v>
      </c>
      <c r="C2797" s="40" t="s">
        <v>17640</v>
      </c>
      <c r="D2797" s="40">
        <v>486795</v>
      </c>
      <c r="E2797" s="40" t="s">
        <v>17714</v>
      </c>
      <c r="F2797" s="41">
        <v>1100</v>
      </c>
      <c r="G2797" s="40" t="s">
        <v>13425</v>
      </c>
      <c r="H2797" s="40" t="s">
        <v>37</v>
      </c>
      <c r="I2797" s="40" t="s">
        <v>13426</v>
      </c>
      <c r="J2797">
        <f>VLOOKUP(E2797,自助机!E:H,4,FALSE)</f>
        <v>1100</v>
      </c>
      <c r="K2797" t="str">
        <f t="shared" si="45"/>
        <v/>
      </c>
    </row>
    <row r="2798" spans="1:11">
      <c r="A2798" s="40" t="s">
        <v>17137</v>
      </c>
      <c r="B2798" s="40" t="s">
        <v>17197</v>
      </c>
      <c r="C2798" s="40" t="s">
        <v>17198</v>
      </c>
      <c r="D2798" s="40">
        <v>487748</v>
      </c>
      <c r="E2798" s="40" t="s">
        <v>17715</v>
      </c>
      <c r="F2798" s="41">
        <v>212</v>
      </c>
      <c r="G2798" s="40" t="s">
        <v>13425</v>
      </c>
      <c r="H2798" s="40" t="s">
        <v>37</v>
      </c>
      <c r="I2798" s="40" t="s">
        <v>13426</v>
      </c>
      <c r="J2798">
        <f>VLOOKUP(E2798,自助机!E:H,4,FALSE)</f>
        <v>212</v>
      </c>
      <c r="K2798" t="str">
        <f t="shared" si="45"/>
        <v/>
      </c>
    </row>
    <row r="2799" spans="1:11">
      <c r="A2799" s="40" t="s">
        <v>17137</v>
      </c>
      <c r="B2799" s="40" t="s">
        <v>17716</v>
      </c>
      <c r="C2799" s="40" t="s">
        <v>17717</v>
      </c>
      <c r="D2799" s="40">
        <v>487865</v>
      </c>
      <c r="E2799" s="40" t="s">
        <v>17718</v>
      </c>
      <c r="F2799" s="41">
        <v>1000</v>
      </c>
      <c r="G2799" s="40" t="s">
        <v>13425</v>
      </c>
      <c r="H2799" s="40" t="s">
        <v>37</v>
      </c>
      <c r="I2799" s="40" t="s">
        <v>13426</v>
      </c>
      <c r="J2799">
        <f>VLOOKUP(E2799,自助机!E:H,4,FALSE)</f>
        <v>1000</v>
      </c>
      <c r="K2799" t="str">
        <f t="shared" si="45"/>
        <v/>
      </c>
    </row>
    <row r="2800" spans="1:11">
      <c r="A2800" s="40" t="s">
        <v>17137</v>
      </c>
      <c r="B2800" s="40" t="s">
        <v>17719</v>
      </c>
      <c r="C2800" s="40" t="s">
        <v>737</v>
      </c>
      <c r="D2800" s="40">
        <v>487871</v>
      </c>
      <c r="E2800" s="40" t="s">
        <v>17720</v>
      </c>
      <c r="F2800" s="41">
        <v>500</v>
      </c>
      <c r="G2800" s="40" t="s">
        <v>13425</v>
      </c>
      <c r="H2800" s="40" t="s">
        <v>37</v>
      </c>
      <c r="I2800" s="40" t="s">
        <v>13426</v>
      </c>
      <c r="J2800">
        <f>VLOOKUP(E2800,自助机!E:H,4,FALSE)</f>
        <v>500</v>
      </c>
      <c r="K2800" t="str">
        <f t="shared" si="45"/>
        <v/>
      </c>
    </row>
    <row r="2801" spans="1:11">
      <c r="A2801" s="40" t="s">
        <v>17137</v>
      </c>
      <c r="B2801" s="40" t="s">
        <v>17721</v>
      </c>
      <c r="C2801" s="40" t="s">
        <v>17722</v>
      </c>
      <c r="D2801" s="40">
        <v>488575</v>
      </c>
      <c r="E2801" s="40" t="s">
        <v>17723</v>
      </c>
      <c r="F2801" s="41">
        <v>50</v>
      </c>
      <c r="G2801" s="40" t="s">
        <v>13425</v>
      </c>
      <c r="H2801" s="40" t="s">
        <v>37</v>
      </c>
      <c r="I2801" s="40" t="s">
        <v>13426</v>
      </c>
      <c r="J2801">
        <f>VLOOKUP(E2801,自助机!E:H,4,FALSE)</f>
        <v>50</v>
      </c>
      <c r="K2801" t="str">
        <f t="shared" si="45"/>
        <v/>
      </c>
    </row>
    <row r="2802" spans="1:11">
      <c r="A2802" s="40" t="s">
        <v>17137</v>
      </c>
      <c r="B2802" s="40" t="s">
        <v>17724</v>
      </c>
      <c r="C2802" s="40" t="s">
        <v>17725</v>
      </c>
      <c r="D2802" s="40">
        <v>488830</v>
      </c>
      <c r="E2802" s="40" t="s">
        <v>17726</v>
      </c>
      <c r="F2802" s="41">
        <v>500</v>
      </c>
      <c r="G2802" s="40" t="s">
        <v>13425</v>
      </c>
      <c r="H2802" s="40" t="s">
        <v>37</v>
      </c>
      <c r="I2802" s="40" t="s">
        <v>13426</v>
      </c>
      <c r="J2802" t="e">
        <f>VLOOKUP(E2802,自助机!E:H,4,FALSE)</f>
        <v>#N/A</v>
      </c>
      <c r="K2802" t="e">
        <f t="shared" si="45"/>
        <v>#N/A</v>
      </c>
    </row>
    <row r="2803" spans="1:11">
      <c r="A2803" s="40" t="s">
        <v>17137</v>
      </c>
      <c r="B2803" s="40" t="s">
        <v>17147</v>
      </c>
      <c r="C2803" s="40" t="s">
        <v>17148</v>
      </c>
      <c r="D2803" s="40">
        <v>489538</v>
      </c>
      <c r="E2803" s="40" t="s">
        <v>17727</v>
      </c>
      <c r="F2803" s="41">
        <v>800</v>
      </c>
      <c r="G2803" s="40" t="s">
        <v>13425</v>
      </c>
      <c r="H2803" s="40" t="s">
        <v>37</v>
      </c>
      <c r="I2803" s="40" t="s">
        <v>13426</v>
      </c>
      <c r="J2803">
        <f>VLOOKUP(E2803,自助机!E:H,4,FALSE)</f>
        <v>800</v>
      </c>
      <c r="K2803" t="str">
        <f t="shared" si="45"/>
        <v/>
      </c>
    </row>
    <row r="2804" spans="1:11">
      <c r="A2804" s="40" t="s">
        <v>17137</v>
      </c>
      <c r="B2804" s="40" t="s">
        <v>17728</v>
      </c>
      <c r="C2804" s="40" t="s">
        <v>17729</v>
      </c>
      <c r="D2804" s="40">
        <v>489697</v>
      </c>
      <c r="E2804" s="40" t="s">
        <v>17730</v>
      </c>
      <c r="F2804" s="41">
        <v>20</v>
      </c>
      <c r="G2804" s="40" t="s">
        <v>13425</v>
      </c>
      <c r="H2804" s="40" t="s">
        <v>37</v>
      </c>
      <c r="I2804" s="40" t="s">
        <v>13426</v>
      </c>
      <c r="J2804">
        <f>VLOOKUP(E2804,自助机!E:H,4,FALSE)</f>
        <v>20</v>
      </c>
      <c r="K2804" t="str">
        <f t="shared" si="45"/>
        <v/>
      </c>
    </row>
    <row r="2805" spans="1:11">
      <c r="A2805" s="40" t="s">
        <v>17137</v>
      </c>
      <c r="B2805" s="40" t="s">
        <v>17565</v>
      </c>
      <c r="C2805" s="40" t="s">
        <v>17566</v>
      </c>
      <c r="D2805" s="40">
        <v>482848</v>
      </c>
      <c r="E2805" s="40" t="s">
        <v>17731</v>
      </c>
      <c r="F2805" s="41">
        <v>200</v>
      </c>
      <c r="G2805" s="40" t="s">
        <v>13425</v>
      </c>
      <c r="H2805" s="40" t="s">
        <v>37</v>
      </c>
      <c r="I2805" s="40" t="s">
        <v>13426</v>
      </c>
      <c r="J2805">
        <f>VLOOKUP(E2805,自助机!E:H,4,FALSE)</f>
        <v>200</v>
      </c>
      <c r="K2805" t="str">
        <f t="shared" si="45"/>
        <v/>
      </c>
    </row>
    <row r="2806" spans="1:11">
      <c r="A2806" s="40" t="s">
        <v>17137</v>
      </c>
      <c r="B2806" s="40" t="s">
        <v>17732</v>
      </c>
      <c r="C2806" s="40" t="s">
        <v>17733</v>
      </c>
      <c r="D2806" s="40">
        <v>484177</v>
      </c>
      <c r="E2806" s="40" t="s">
        <v>17734</v>
      </c>
      <c r="F2806" s="41">
        <v>200</v>
      </c>
      <c r="G2806" s="40" t="s">
        <v>13425</v>
      </c>
      <c r="H2806" s="40" t="s">
        <v>37</v>
      </c>
      <c r="I2806" s="40" t="s">
        <v>13426</v>
      </c>
      <c r="J2806">
        <f>VLOOKUP(E2806,自助机!E:H,4,FALSE)</f>
        <v>200</v>
      </c>
      <c r="K2806" t="str">
        <f t="shared" si="45"/>
        <v/>
      </c>
    </row>
    <row r="2807" spans="1:11">
      <c r="A2807" s="40" t="s">
        <v>17137</v>
      </c>
      <c r="B2807" s="40" t="s">
        <v>17735</v>
      </c>
      <c r="C2807" s="40" t="s">
        <v>17736</v>
      </c>
      <c r="D2807" s="40">
        <v>489464</v>
      </c>
      <c r="E2807" s="40" t="s">
        <v>17737</v>
      </c>
      <c r="F2807" s="41">
        <v>50</v>
      </c>
      <c r="G2807" s="40" t="s">
        <v>13425</v>
      </c>
      <c r="H2807" s="40" t="s">
        <v>37</v>
      </c>
      <c r="I2807" s="40" t="s">
        <v>13426</v>
      </c>
      <c r="J2807">
        <f>VLOOKUP(E2807,自助机!E:H,4,FALSE)</f>
        <v>50</v>
      </c>
      <c r="K2807" t="str">
        <f t="shared" si="45"/>
        <v/>
      </c>
    </row>
    <row r="2808" spans="1:11">
      <c r="A2808" s="40" t="s">
        <v>17137</v>
      </c>
      <c r="B2808" s="40" t="s">
        <v>17400</v>
      </c>
      <c r="C2808" s="40" t="s">
        <v>17401</v>
      </c>
      <c r="D2808" s="40">
        <v>490066</v>
      </c>
      <c r="E2808" s="40" t="s">
        <v>17738</v>
      </c>
      <c r="F2808" s="41">
        <v>200</v>
      </c>
      <c r="G2808" s="40" t="s">
        <v>13425</v>
      </c>
      <c r="H2808" s="40" t="s">
        <v>37</v>
      </c>
      <c r="I2808" s="40" t="s">
        <v>13426</v>
      </c>
      <c r="J2808">
        <f>VLOOKUP(E2808,自助机!E:H,4,FALSE)</f>
        <v>200</v>
      </c>
      <c r="K2808" t="str">
        <f t="shared" si="45"/>
        <v/>
      </c>
    </row>
    <row r="2809" spans="1:11">
      <c r="A2809" s="40" t="s">
        <v>17137</v>
      </c>
      <c r="B2809" s="40" t="s">
        <v>17615</v>
      </c>
      <c r="C2809" s="40" t="s">
        <v>17616</v>
      </c>
      <c r="D2809" s="40">
        <v>488825</v>
      </c>
      <c r="E2809" s="40" t="s">
        <v>17739</v>
      </c>
      <c r="F2809" s="41">
        <v>10</v>
      </c>
      <c r="G2809" s="40" t="s">
        <v>13425</v>
      </c>
      <c r="H2809" s="40" t="s">
        <v>37</v>
      </c>
      <c r="I2809" s="40" t="s">
        <v>13426</v>
      </c>
      <c r="J2809">
        <f>VLOOKUP(E2809,自助机!E:H,4,FALSE)</f>
        <v>10</v>
      </c>
      <c r="K2809" t="str">
        <f t="shared" si="45"/>
        <v/>
      </c>
    </row>
    <row r="2810" spans="1:11">
      <c r="A2810" s="40" t="s">
        <v>17137</v>
      </c>
      <c r="B2810" s="40" t="s">
        <v>17740</v>
      </c>
      <c r="C2810" s="40" t="s">
        <v>17741</v>
      </c>
      <c r="D2810" s="40">
        <v>478717</v>
      </c>
      <c r="E2810" s="40" t="s">
        <v>17742</v>
      </c>
      <c r="F2810" s="41">
        <v>10</v>
      </c>
      <c r="G2810" s="40" t="s">
        <v>13425</v>
      </c>
      <c r="H2810" s="40" t="s">
        <v>37</v>
      </c>
      <c r="I2810" s="40" t="s">
        <v>13426</v>
      </c>
      <c r="J2810">
        <f>VLOOKUP(E2810,自助机!E:H,4,FALSE)</f>
        <v>10</v>
      </c>
      <c r="K2810" t="str">
        <f t="shared" si="45"/>
        <v/>
      </c>
    </row>
    <row r="2811" spans="1:11">
      <c r="A2811" s="40" t="s">
        <v>17137</v>
      </c>
      <c r="B2811" s="40" t="s">
        <v>17743</v>
      </c>
      <c r="C2811" s="40" t="s">
        <v>17744</v>
      </c>
      <c r="D2811" s="40">
        <v>479285</v>
      </c>
      <c r="E2811" s="40" t="s">
        <v>17745</v>
      </c>
      <c r="F2811" s="41">
        <v>100</v>
      </c>
      <c r="G2811" s="40" t="s">
        <v>13425</v>
      </c>
      <c r="H2811" s="40" t="s">
        <v>37</v>
      </c>
      <c r="I2811" s="40" t="s">
        <v>13426</v>
      </c>
      <c r="J2811">
        <f>VLOOKUP(E2811,自助机!E:H,4,FALSE)</f>
        <v>100</v>
      </c>
      <c r="K2811" t="str">
        <f t="shared" si="45"/>
        <v/>
      </c>
    </row>
    <row r="2812" spans="1:11">
      <c r="A2812" s="40" t="s">
        <v>17137</v>
      </c>
      <c r="B2812" s="40" t="s">
        <v>17746</v>
      </c>
      <c r="C2812" s="40" t="s">
        <v>17747</v>
      </c>
      <c r="D2812" s="40">
        <v>479337</v>
      </c>
      <c r="E2812" s="40" t="s">
        <v>17748</v>
      </c>
      <c r="F2812" s="41">
        <v>5</v>
      </c>
      <c r="G2812" s="40" t="s">
        <v>13425</v>
      </c>
      <c r="H2812" s="40" t="s">
        <v>37</v>
      </c>
      <c r="I2812" s="40" t="s">
        <v>13426</v>
      </c>
      <c r="J2812">
        <f>VLOOKUP(E2812,自助机!E:H,4,FALSE)</f>
        <v>5</v>
      </c>
      <c r="K2812" t="str">
        <f t="shared" si="45"/>
        <v/>
      </c>
    </row>
    <row r="2813" spans="1:11">
      <c r="A2813" s="40" t="s">
        <v>17137</v>
      </c>
      <c r="B2813" s="40" t="s">
        <v>17743</v>
      </c>
      <c r="C2813" s="40" t="s">
        <v>17744</v>
      </c>
      <c r="D2813" s="40">
        <v>479589</v>
      </c>
      <c r="E2813" s="40" t="s">
        <v>17749</v>
      </c>
      <c r="F2813" s="41">
        <v>400</v>
      </c>
      <c r="G2813" s="40" t="s">
        <v>13425</v>
      </c>
      <c r="H2813" s="40" t="s">
        <v>37</v>
      </c>
      <c r="I2813" s="40" t="s">
        <v>13426</v>
      </c>
      <c r="J2813">
        <f>VLOOKUP(E2813,自助机!E:H,4,FALSE)</f>
        <v>400</v>
      </c>
      <c r="K2813" t="str">
        <f t="shared" si="45"/>
        <v/>
      </c>
    </row>
    <row r="2814" spans="1:11">
      <c r="A2814" s="40" t="s">
        <v>17137</v>
      </c>
      <c r="B2814" s="40" t="s">
        <v>17750</v>
      </c>
      <c r="C2814" s="40" t="s">
        <v>17751</v>
      </c>
      <c r="D2814" s="40">
        <v>479761</v>
      </c>
      <c r="E2814" s="40" t="s">
        <v>17752</v>
      </c>
      <c r="F2814" s="41">
        <v>500</v>
      </c>
      <c r="G2814" s="40" t="s">
        <v>13425</v>
      </c>
      <c r="H2814" s="40" t="s">
        <v>37</v>
      </c>
      <c r="I2814" s="40" t="s">
        <v>13426</v>
      </c>
      <c r="J2814" t="e">
        <f>VLOOKUP(E2814,自助机!E:H,4,FALSE)</f>
        <v>#N/A</v>
      </c>
      <c r="K2814" t="e">
        <f t="shared" si="45"/>
        <v>#N/A</v>
      </c>
    </row>
    <row r="2815" spans="1:11">
      <c r="A2815" s="40" t="s">
        <v>17137</v>
      </c>
      <c r="B2815" s="40" t="s">
        <v>17753</v>
      </c>
      <c r="C2815" s="40" t="s">
        <v>17754</v>
      </c>
      <c r="D2815" s="40">
        <v>480144</v>
      </c>
      <c r="E2815" s="40" t="s">
        <v>17755</v>
      </c>
      <c r="F2815" s="41">
        <v>500</v>
      </c>
      <c r="G2815" s="40" t="s">
        <v>13425</v>
      </c>
      <c r="H2815" s="40" t="s">
        <v>37</v>
      </c>
      <c r="I2815" s="40" t="s">
        <v>13426</v>
      </c>
      <c r="J2815">
        <f>VLOOKUP(E2815,自助机!E:H,4,FALSE)</f>
        <v>500</v>
      </c>
      <c r="K2815" t="str">
        <f t="shared" si="45"/>
        <v/>
      </c>
    </row>
    <row r="2816" spans="1:11">
      <c r="A2816" s="40" t="s">
        <v>17137</v>
      </c>
      <c r="B2816" s="40" t="s">
        <v>17756</v>
      </c>
      <c r="C2816" s="40" t="s">
        <v>4278</v>
      </c>
      <c r="D2816" s="40">
        <v>480870</v>
      </c>
      <c r="E2816" s="40" t="s">
        <v>17757</v>
      </c>
      <c r="F2816" s="41">
        <v>10</v>
      </c>
      <c r="G2816" s="40" t="s">
        <v>13425</v>
      </c>
      <c r="H2816" s="40" t="s">
        <v>37</v>
      </c>
      <c r="I2816" s="40" t="s">
        <v>13426</v>
      </c>
      <c r="J2816">
        <f>VLOOKUP(E2816,自助机!E:H,4,FALSE)</f>
        <v>10</v>
      </c>
      <c r="K2816" t="str">
        <f t="shared" si="45"/>
        <v/>
      </c>
    </row>
    <row r="2817" spans="1:11">
      <c r="A2817" s="40" t="s">
        <v>17137</v>
      </c>
      <c r="B2817" s="40" t="s">
        <v>17758</v>
      </c>
      <c r="C2817" s="40" t="s">
        <v>17759</v>
      </c>
      <c r="D2817" s="40">
        <v>484863</v>
      </c>
      <c r="E2817" s="40" t="s">
        <v>17760</v>
      </c>
      <c r="F2817" s="41">
        <v>400</v>
      </c>
      <c r="G2817" s="40" t="s">
        <v>13425</v>
      </c>
      <c r="H2817" s="40" t="s">
        <v>37</v>
      </c>
      <c r="I2817" s="40" t="s">
        <v>13426</v>
      </c>
      <c r="J2817">
        <f>VLOOKUP(E2817,自助机!E:H,4,FALSE)</f>
        <v>400</v>
      </c>
      <c r="K2817" t="str">
        <f t="shared" si="45"/>
        <v/>
      </c>
    </row>
    <row r="2818" spans="1:11">
      <c r="A2818" s="40" t="s">
        <v>17137</v>
      </c>
      <c r="B2818" s="40" t="s">
        <v>17761</v>
      </c>
      <c r="C2818" s="40" t="s">
        <v>17762</v>
      </c>
      <c r="D2818" s="40">
        <v>477801</v>
      </c>
      <c r="E2818" s="40" t="s">
        <v>17763</v>
      </c>
      <c r="F2818" s="41">
        <v>50</v>
      </c>
      <c r="G2818" s="40" t="s">
        <v>13425</v>
      </c>
      <c r="H2818" s="40" t="s">
        <v>37</v>
      </c>
      <c r="I2818" s="40" t="s">
        <v>13426</v>
      </c>
      <c r="J2818">
        <f>VLOOKUP(E2818,自助机!E:H,4,FALSE)</f>
        <v>50</v>
      </c>
      <c r="K2818" t="str">
        <f t="shared" si="45"/>
        <v/>
      </c>
    </row>
    <row r="2819" spans="1:11">
      <c r="A2819" s="40" t="s">
        <v>17137</v>
      </c>
      <c r="B2819" s="40" t="s">
        <v>17764</v>
      </c>
      <c r="C2819" s="40" t="s">
        <v>17765</v>
      </c>
      <c r="D2819" s="40">
        <v>478934</v>
      </c>
      <c r="E2819" s="40" t="s">
        <v>17766</v>
      </c>
      <c r="F2819" s="41">
        <v>10</v>
      </c>
      <c r="G2819" s="40" t="s">
        <v>13425</v>
      </c>
      <c r="H2819" s="40" t="s">
        <v>37</v>
      </c>
      <c r="I2819" s="40" t="s">
        <v>13426</v>
      </c>
      <c r="J2819">
        <f>VLOOKUP(E2819,自助机!E:H,4,FALSE)</f>
        <v>10</v>
      </c>
      <c r="K2819" t="str">
        <f t="shared" si="45"/>
        <v/>
      </c>
    </row>
    <row r="2820" spans="1:11">
      <c r="A2820" s="40" t="s">
        <v>17137</v>
      </c>
      <c r="B2820" s="40" t="s">
        <v>17767</v>
      </c>
      <c r="C2820" s="40" t="s">
        <v>17768</v>
      </c>
      <c r="D2820" s="40">
        <v>479020</v>
      </c>
      <c r="E2820" s="40" t="s">
        <v>17769</v>
      </c>
      <c r="F2820" s="41">
        <v>1000</v>
      </c>
      <c r="G2820" s="40" t="s">
        <v>13425</v>
      </c>
      <c r="H2820" s="40" t="s">
        <v>37</v>
      </c>
      <c r="I2820" s="40" t="s">
        <v>13426</v>
      </c>
      <c r="J2820">
        <f>VLOOKUP(E2820,自助机!E:H,4,FALSE)</f>
        <v>1000</v>
      </c>
      <c r="K2820" t="str">
        <f t="shared" si="45"/>
        <v/>
      </c>
    </row>
    <row r="2821" spans="1:11">
      <c r="A2821" s="40" t="s">
        <v>17137</v>
      </c>
      <c r="B2821" s="40" t="s">
        <v>17770</v>
      </c>
      <c r="C2821" s="40" t="s">
        <v>17771</v>
      </c>
      <c r="D2821" s="40">
        <v>480012</v>
      </c>
      <c r="E2821" s="40" t="s">
        <v>17772</v>
      </c>
      <c r="F2821" s="41">
        <v>100</v>
      </c>
      <c r="G2821" s="40" t="s">
        <v>13425</v>
      </c>
      <c r="H2821" s="40" t="s">
        <v>37</v>
      </c>
      <c r="I2821" s="40" t="s">
        <v>13426</v>
      </c>
      <c r="J2821">
        <f>VLOOKUP(E2821,自助机!E:H,4,FALSE)</f>
        <v>100</v>
      </c>
      <c r="K2821" t="str">
        <f t="shared" si="45"/>
        <v/>
      </c>
    </row>
    <row r="2822" spans="1:11">
      <c r="A2822" s="40" t="s">
        <v>17137</v>
      </c>
      <c r="B2822" s="40" t="s">
        <v>17397</v>
      </c>
      <c r="C2822" s="40" t="s">
        <v>17398</v>
      </c>
      <c r="D2822" s="40">
        <v>490427</v>
      </c>
      <c r="E2822" s="40" t="s">
        <v>17773</v>
      </c>
      <c r="F2822" s="41">
        <v>300</v>
      </c>
      <c r="G2822" s="40" t="s">
        <v>13425</v>
      </c>
      <c r="H2822" s="40" t="s">
        <v>37</v>
      </c>
      <c r="I2822" s="40" t="s">
        <v>13426</v>
      </c>
      <c r="J2822">
        <f>VLOOKUP(E2822,自助机!E:H,4,FALSE)</f>
        <v>300</v>
      </c>
      <c r="K2822" t="str">
        <f t="shared" si="45"/>
        <v/>
      </c>
    </row>
    <row r="2823" spans="1:11">
      <c r="A2823" s="40" t="s">
        <v>17137</v>
      </c>
      <c r="B2823" s="40" t="s">
        <v>17774</v>
      </c>
      <c r="C2823" s="40" t="s">
        <v>17775</v>
      </c>
      <c r="D2823" s="40">
        <v>477477</v>
      </c>
      <c r="E2823" s="40" t="s">
        <v>17776</v>
      </c>
      <c r="F2823" s="41">
        <v>10</v>
      </c>
      <c r="G2823" s="40" t="s">
        <v>13425</v>
      </c>
      <c r="H2823" s="40" t="s">
        <v>37</v>
      </c>
      <c r="I2823" s="40" t="s">
        <v>13426</v>
      </c>
      <c r="J2823" t="e">
        <f>VLOOKUP(E2823,自助机!E:H,4,FALSE)</f>
        <v>#N/A</v>
      </c>
      <c r="K2823" t="e">
        <f t="shared" si="45"/>
        <v>#N/A</v>
      </c>
    </row>
    <row r="2824" spans="1:11">
      <c r="A2824" s="40" t="s">
        <v>17137</v>
      </c>
      <c r="B2824" s="40" t="s">
        <v>17777</v>
      </c>
      <c r="C2824" s="40" t="s">
        <v>17778</v>
      </c>
      <c r="D2824" s="40">
        <v>480565</v>
      </c>
      <c r="E2824" s="40" t="s">
        <v>17779</v>
      </c>
      <c r="F2824" s="41">
        <v>182</v>
      </c>
      <c r="G2824" s="40" t="s">
        <v>13425</v>
      </c>
      <c r="H2824" s="40" t="s">
        <v>37</v>
      </c>
      <c r="I2824" s="40" t="s">
        <v>13426</v>
      </c>
      <c r="J2824">
        <f>VLOOKUP(E2824,自助机!E:H,4,FALSE)</f>
        <v>182</v>
      </c>
      <c r="K2824" t="str">
        <f t="shared" si="45"/>
        <v/>
      </c>
    </row>
    <row r="2825" spans="1:11">
      <c r="A2825" s="40" t="s">
        <v>17137</v>
      </c>
      <c r="B2825" s="40" t="s">
        <v>17780</v>
      </c>
      <c r="C2825" s="40" t="s">
        <v>17781</v>
      </c>
      <c r="D2825" s="40">
        <v>489648</v>
      </c>
      <c r="E2825" s="40" t="s">
        <v>17782</v>
      </c>
      <c r="F2825" s="41">
        <v>30</v>
      </c>
      <c r="G2825" s="40" t="s">
        <v>13425</v>
      </c>
      <c r="H2825" s="40" t="s">
        <v>37</v>
      </c>
      <c r="I2825" s="40" t="s">
        <v>13426</v>
      </c>
      <c r="J2825">
        <f>VLOOKUP(E2825,自助机!E:H,4,FALSE)</f>
        <v>30</v>
      </c>
      <c r="K2825" t="str">
        <f t="shared" si="45"/>
        <v/>
      </c>
    </row>
    <row r="2826" spans="1:11">
      <c r="A2826" s="40" t="s">
        <v>17137</v>
      </c>
      <c r="B2826" s="40" t="s">
        <v>17783</v>
      </c>
      <c r="C2826" s="40" t="s">
        <v>17784</v>
      </c>
      <c r="D2826" s="40">
        <v>489530</v>
      </c>
      <c r="E2826" s="40" t="s">
        <v>17785</v>
      </c>
      <c r="F2826" s="41">
        <v>20</v>
      </c>
      <c r="G2826" s="40" t="s">
        <v>13425</v>
      </c>
      <c r="H2826" s="40" t="s">
        <v>37</v>
      </c>
      <c r="I2826" s="40" t="s">
        <v>13426</v>
      </c>
      <c r="J2826">
        <f>VLOOKUP(E2826,自助机!E:H,4,FALSE)</f>
        <v>20</v>
      </c>
      <c r="K2826" t="str">
        <f t="shared" si="45"/>
        <v/>
      </c>
    </row>
    <row r="2827" spans="1:11">
      <c r="A2827" s="40" t="s">
        <v>17137</v>
      </c>
      <c r="B2827" s="40" t="s">
        <v>17537</v>
      </c>
      <c r="C2827" s="40" t="s">
        <v>17538</v>
      </c>
      <c r="D2827" s="40">
        <v>491261</v>
      </c>
      <c r="E2827" s="40" t="s">
        <v>17786</v>
      </c>
      <c r="F2827" s="41">
        <v>20</v>
      </c>
      <c r="G2827" s="40" t="s">
        <v>13425</v>
      </c>
      <c r="H2827" s="40" t="s">
        <v>37</v>
      </c>
      <c r="I2827" s="40" t="s">
        <v>13426</v>
      </c>
      <c r="J2827">
        <f>VLOOKUP(E2827,自助机!E:H,4,FALSE)</f>
        <v>20</v>
      </c>
      <c r="K2827" t="str">
        <f t="shared" si="45"/>
        <v/>
      </c>
    </row>
    <row r="2828" spans="1:11">
      <c r="A2828" s="40" t="s">
        <v>17137</v>
      </c>
      <c r="B2828" s="40" t="s">
        <v>17345</v>
      </c>
      <c r="C2828" s="40" t="s">
        <v>17346</v>
      </c>
      <c r="D2828" s="40">
        <v>479447</v>
      </c>
      <c r="E2828" s="40" t="s">
        <v>17787</v>
      </c>
      <c r="F2828" s="41">
        <v>500</v>
      </c>
      <c r="G2828" s="40" t="s">
        <v>13425</v>
      </c>
      <c r="H2828" s="40" t="s">
        <v>37</v>
      </c>
      <c r="I2828" s="40" t="s">
        <v>13426</v>
      </c>
      <c r="J2828">
        <f>VLOOKUP(E2828,自助机!E:H,4,FALSE)</f>
        <v>500</v>
      </c>
      <c r="K2828" t="str">
        <f t="shared" si="45"/>
        <v/>
      </c>
    </row>
    <row r="2829" spans="1:11">
      <c r="A2829" s="40" t="s">
        <v>17137</v>
      </c>
      <c r="B2829" s="40" t="s">
        <v>17788</v>
      </c>
      <c r="C2829" s="40" t="s">
        <v>17789</v>
      </c>
      <c r="D2829" s="40">
        <v>480328</v>
      </c>
      <c r="E2829" s="40" t="s">
        <v>17790</v>
      </c>
      <c r="F2829" s="41">
        <v>100</v>
      </c>
      <c r="G2829" s="40" t="s">
        <v>13425</v>
      </c>
      <c r="H2829" s="40" t="s">
        <v>37</v>
      </c>
      <c r="I2829" s="40" t="s">
        <v>13426</v>
      </c>
      <c r="J2829">
        <f>VLOOKUP(E2829,自助机!E:H,4,FALSE)</f>
        <v>100</v>
      </c>
      <c r="K2829" t="str">
        <f t="shared" si="45"/>
        <v/>
      </c>
    </row>
    <row r="2830" spans="1:11">
      <c r="A2830" s="40" t="s">
        <v>17137</v>
      </c>
      <c r="B2830" s="40" t="s">
        <v>17636</v>
      </c>
      <c r="C2830" s="40" t="s">
        <v>17637</v>
      </c>
      <c r="D2830" s="40">
        <v>480362</v>
      </c>
      <c r="E2830" s="40" t="s">
        <v>17791</v>
      </c>
      <c r="F2830" s="41">
        <v>500</v>
      </c>
      <c r="G2830" s="40" t="s">
        <v>13425</v>
      </c>
      <c r="H2830" s="40" t="s">
        <v>37</v>
      </c>
      <c r="I2830" s="40" t="s">
        <v>13426</v>
      </c>
      <c r="J2830">
        <f>VLOOKUP(E2830,自助机!E:H,4,FALSE)</f>
        <v>500</v>
      </c>
      <c r="K2830" t="str">
        <f t="shared" si="45"/>
        <v/>
      </c>
    </row>
    <row r="2831" spans="1:11">
      <c r="A2831" s="40" t="s">
        <v>17137</v>
      </c>
      <c r="B2831" s="40" t="s">
        <v>17792</v>
      </c>
      <c r="C2831" s="40" t="s">
        <v>17793</v>
      </c>
      <c r="D2831" s="40">
        <v>480422</v>
      </c>
      <c r="E2831" s="40" t="s">
        <v>17794</v>
      </c>
      <c r="F2831" s="41">
        <v>500</v>
      </c>
      <c r="G2831" s="40" t="s">
        <v>13425</v>
      </c>
      <c r="H2831" s="40" t="s">
        <v>37</v>
      </c>
      <c r="I2831" s="40" t="s">
        <v>13426</v>
      </c>
      <c r="J2831">
        <f>VLOOKUP(E2831,自助机!E:H,4,FALSE)</f>
        <v>500</v>
      </c>
      <c r="K2831" t="str">
        <f t="shared" si="45"/>
        <v/>
      </c>
    </row>
    <row r="2832" spans="1:11">
      <c r="A2832" s="40" t="s">
        <v>17137</v>
      </c>
      <c r="B2832" s="40" t="s">
        <v>8158</v>
      </c>
      <c r="C2832" s="40" t="s">
        <v>3681</v>
      </c>
      <c r="D2832" s="40">
        <v>480647</v>
      </c>
      <c r="E2832" s="40" t="s">
        <v>17795</v>
      </c>
      <c r="F2832" s="41">
        <v>151</v>
      </c>
      <c r="G2832" s="40" t="s">
        <v>13425</v>
      </c>
      <c r="H2832" s="40" t="s">
        <v>37</v>
      </c>
      <c r="I2832" s="40" t="s">
        <v>13426</v>
      </c>
      <c r="J2832">
        <f>VLOOKUP(E2832,自助机!E:H,4,FALSE)</f>
        <v>151</v>
      </c>
      <c r="K2832" t="str">
        <f t="shared" si="45"/>
        <v/>
      </c>
    </row>
    <row r="2833" spans="1:11">
      <c r="A2833" s="40" t="s">
        <v>17137</v>
      </c>
      <c r="B2833" s="40" t="s">
        <v>17796</v>
      </c>
      <c r="C2833" s="40" t="s">
        <v>3974</v>
      </c>
      <c r="D2833" s="40">
        <v>481259</v>
      </c>
      <c r="E2833" s="40" t="s">
        <v>17797</v>
      </c>
      <c r="F2833" s="41">
        <v>20</v>
      </c>
      <c r="G2833" s="40" t="s">
        <v>13425</v>
      </c>
      <c r="H2833" s="40" t="s">
        <v>37</v>
      </c>
      <c r="I2833" s="40" t="s">
        <v>13426</v>
      </c>
      <c r="J2833">
        <f>VLOOKUP(E2833,自助机!E:H,4,FALSE)</f>
        <v>20</v>
      </c>
      <c r="K2833" t="str">
        <f t="shared" si="45"/>
        <v/>
      </c>
    </row>
    <row r="2834" spans="1:11">
      <c r="A2834" s="40" t="s">
        <v>17137</v>
      </c>
      <c r="B2834" s="40" t="s">
        <v>17798</v>
      </c>
      <c r="C2834" s="40" t="s">
        <v>17799</v>
      </c>
      <c r="D2834" s="40">
        <v>484389</v>
      </c>
      <c r="E2834" s="40" t="s">
        <v>17800</v>
      </c>
      <c r="F2834" s="41">
        <v>10</v>
      </c>
      <c r="G2834" s="40" t="s">
        <v>13425</v>
      </c>
      <c r="H2834" s="40" t="s">
        <v>37</v>
      </c>
      <c r="I2834" s="40" t="s">
        <v>13426</v>
      </c>
      <c r="J2834">
        <f>VLOOKUP(E2834,自助机!E:H,4,FALSE)</f>
        <v>10</v>
      </c>
      <c r="K2834" t="str">
        <f t="shared" si="45"/>
        <v/>
      </c>
    </row>
    <row r="2835" spans="1:11">
      <c r="A2835" s="40" t="s">
        <v>17137</v>
      </c>
      <c r="B2835" s="40" t="s">
        <v>17359</v>
      </c>
      <c r="C2835" s="40" t="s">
        <v>17360</v>
      </c>
      <c r="D2835" s="40">
        <v>492164</v>
      </c>
      <c r="E2835" s="40" t="s">
        <v>17801</v>
      </c>
      <c r="F2835" s="41">
        <v>20</v>
      </c>
      <c r="G2835" s="40" t="s">
        <v>13425</v>
      </c>
      <c r="H2835" s="40" t="s">
        <v>37</v>
      </c>
      <c r="I2835" s="40" t="s">
        <v>13426</v>
      </c>
      <c r="J2835">
        <f>VLOOKUP(E2835,自助机!E:H,4,FALSE)</f>
        <v>20</v>
      </c>
      <c r="K2835" t="str">
        <f t="shared" ref="K2835:K2898" si="46">IF(J2835=F2835,"",1)</f>
        <v/>
      </c>
    </row>
    <row r="2836" spans="1:11">
      <c r="A2836" s="40" t="s">
        <v>17137</v>
      </c>
      <c r="B2836" s="40" t="s">
        <v>17802</v>
      </c>
      <c r="C2836" s="40" t="s">
        <v>17803</v>
      </c>
      <c r="D2836" s="40">
        <v>478521</v>
      </c>
      <c r="E2836" s="40" t="s">
        <v>17804</v>
      </c>
      <c r="F2836" s="41">
        <v>200</v>
      </c>
      <c r="G2836" s="40" t="s">
        <v>13425</v>
      </c>
      <c r="H2836" s="40" t="s">
        <v>37</v>
      </c>
      <c r="I2836" s="40" t="s">
        <v>13426</v>
      </c>
      <c r="J2836">
        <f>VLOOKUP(E2836,自助机!E:H,4,FALSE)</f>
        <v>200</v>
      </c>
      <c r="K2836" t="str">
        <f t="shared" si="46"/>
        <v/>
      </c>
    </row>
    <row r="2837" spans="1:11">
      <c r="A2837" s="40" t="s">
        <v>17137</v>
      </c>
      <c r="B2837" s="40" t="s">
        <v>17259</v>
      </c>
      <c r="C2837" s="40" t="s">
        <v>17260</v>
      </c>
      <c r="D2837" s="40">
        <v>481507</v>
      </c>
      <c r="E2837" s="40" t="s">
        <v>17805</v>
      </c>
      <c r="F2837" s="41">
        <v>515</v>
      </c>
      <c r="G2837" s="40" t="s">
        <v>13425</v>
      </c>
      <c r="H2837" s="40" t="s">
        <v>37</v>
      </c>
      <c r="I2837" s="40" t="s">
        <v>13426</v>
      </c>
      <c r="J2837">
        <f>VLOOKUP(E2837,自助机!E:H,4,FALSE)</f>
        <v>515</v>
      </c>
      <c r="K2837" t="str">
        <f t="shared" si="46"/>
        <v/>
      </c>
    </row>
    <row r="2838" spans="1:11">
      <c r="A2838" s="40" t="s">
        <v>17137</v>
      </c>
      <c r="B2838" s="40" t="s">
        <v>17806</v>
      </c>
      <c r="C2838" s="40" t="s">
        <v>17807</v>
      </c>
      <c r="D2838" s="40">
        <v>481538</v>
      </c>
      <c r="E2838" s="40" t="s">
        <v>17808</v>
      </c>
      <c r="F2838" s="41">
        <v>500</v>
      </c>
      <c r="G2838" s="40" t="s">
        <v>13425</v>
      </c>
      <c r="H2838" s="40" t="s">
        <v>37</v>
      </c>
      <c r="I2838" s="40" t="s">
        <v>13426</v>
      </c>
      <c r="J2838">
        <f>VLOOKUP(E2838,自助机!E:H,4,FALSE)</f>
        <v>500</v>
      </c>
      <c r="K2838" t="str">
        <f t="shared" si="46"/>
        <v/>
      </c>
    </row>
    <row r="2839" spans="1:11">
      <c r="A2839" s="40" t="s">
        <v>17137</v>
      </c>
      <c r="B2839" s="40" t="s">
        <v>17809</v>
      </c>
      <c r="C2839" s="40" t="s">
        <v>17810</v>
      </c>
      <c r="D2839" s="40">
        <v>481566</v>
      </c>
      <c r="E2839" s="40" t="s">
        <v>17811</v>
      </c>
      <c r="F2839" s="41">
        <v>100</v>
      </c>
      <c r="G2839" s="40" t="s">
        <v>13425</v>
      </c>
      <c r="H2839" s="40" t="s">
        <v>37</v>
      </c>
      <c r="I2839" s="40" t="s">
        <v>13426</v>
      </c>
      <c r="J2839">
        <f>VLOOKUP(E2839,自助机!E:H,4,FALSE)</f>
        <v>100</v>
      </c>
      <c r="K2839" t="str">
        <f t="shared" si="46"/>
        <v/>
      </c>
    </row>
    <row r="2840" spans="1:11">
      <c r="A2840" s="40" t="s">
        <v>17137</v>
      </c>
      <c r="B2840" s="40" t="s">
        <v>17812</v>
      </c>
      <c r="C2840" s="40" t="s">
        <v>17813</v>
      </c>
      <c r="D2840" s="40">
        <v>481638</v>
      </c>
      <c r="E2840" s="40" t="s">
        <v>17814</v>
      </c>
      <c r="F2840" s="41">
        <v>30</v>
      </c>
      <c r="G2840" s="40" t="s">
        <v>13425</v>
      </c>
      <c r="H2840" s="40" t="s">
        <v>37</v>
      </c>
      <c r="I2840" s="40" t="s">
        <v>13426</v>
      </c>
      <c r="J2840">
        <f>VLOOKUP(E2840,自助机!E:H,4,FALSE)</f>
        <v>30</v>
      </c>
      <c r="K2840" t="str">
        <f t="shared" si="46"/>
        <v/>
      </c>
    </row>
    <row r="2841" spans="1:11">
      <c r="A2841" s="40" t="s">
        <v>17137</v>
      </c>
      <c r="B2841" s="40" t="s">
        <v>17605</v>
      </c>
      <c r="C2841" s="40" t="s">
        <v>17606</v>
      </c>
      <c r="D2841" s="40">
        <v>481805</v>
      </c>
      <c r="E2841" s="40" t="s">
        <v>17815</v>
      </c>
      <c r="F2841" s="41">
        <v>200</v>
      </c>
      <c r="G2841" s="40" t="s">
        <v>13425</v>
      </c>
      <c r="H2841" s="40" t="s">
        <v>37</v>
      </c>
      <c r="I2841" s="40" t="s">
        <v>13426</v>
      </c>
      <c r="J2841">
        <f>VLOOKUP(E2841,自助机!E:H,4,FALSE)</f>
        <v>200</v>
      </c>
      <c r="K2841" t="str">
        <f t="shared" si="46"/>
        <v/>
      </c>
    </row>
    <row r="2842" spans="1:11">
      <c r="A2842" s="40" t="s">
        <v>17137</v>
      </c>
      <c r="B2842" s="40" t="s">
        <v>17816</v>
      </c>
      <c r="C2842" s="40" t="s">
        <v>17817</v>
      </c>
      <c r="D2842" s="40">
        <v>482352</v>
      </c>
      <c r="E2842" s="40" t="s">
        <v>17818</v>
      </c>
      <c r="F2842" s="41">
        <v>100</v>
      </c>
      <c r="G2842" s="40" t="s">
        <v>13425</v>
      </c>
      <c r="H2842" s="40" t="s">
        <v>37</v>
      </c>
      <c r="I2842" s="40" t="s">
        <v>13426</v>
      </c>
      <c r="J2842" t="e">
        <f>VLOOKUP(E2842,自助机!E:H,4,FALSE)</f>
        <v>#N/A</v>
      </c>
      <c r="K2842" t="e">
        <f t="shared" si="46"/>
        <v>#N/A</v>
      </c>
    </row>
    <row r="2843" spans="1:11">
      <c r="A2843" s="40" t="s">
        <v>17137</v>
      </c>
      <c r="B2843" s="40" t="s">
        <v>17819</v>
      </c>
      <c r="C2843" s="40" t="s">
        <v>17820</v>
      </c>
      <c r="D2843" s="40">
        <v>482585</v>
      </c>
      <c r="E2843" s="40" t="s">
        <v>17821</v>
      </c>
      <c r="F2843" s="41">
        <v>5</v>
      </c>
      <c r="G2843" s="40" t="s">
        <v>13425</v>
      </c>
      <c r="H2843" s="40" t="s">
        <v>37</v>
      </c>
      <c r="I2843" s="40" t="s">
        <v>13426</v>
      </c>
      <c r="J2843">
        <f>VLOOKUP(E2843,自助机!E:H,4,FALSE)</f>
        <v>5</v>
      </c>
      <c r="K2843" t="str">
        <f t="shared" si="46"/>
        <v/>
      </c>
    </row>
    <row r="2844" spans="1:11">
      <c r="A2844" s="40" t="s">
        <v>17137</v>
      </c>
      <c r="B2844" s="40" t="s">
        <v>17822</v>
      </c>
      <c r="C2844" s="40" t="s">
        <v>4069</v>
      </c>
      <c r="D2844" s="40">
        <v>482592</v>
      </c>
      <c r="E2844" s="40" t="s">
        <v>17823</v>
      </c>
      <c r="F2844" s="41">
        <v>200</v>
      </c>
      <c r="G2844" s="40" t="s">
        <v>13425</v>
      </c>
      <c r="H2844" s="40" t="s">
        <v>37</v>
      </c>
      <c r="I2844" s="40" t="s">
        <v>13426</v>
      </c>
      <c r="J2844">
        <f>VLOOKUP(E2844,自助机!E:H,4,FALSE)</f>
        <v>200</v>
      </c>
      <c r="K2844" t="str">
        <f t="shared" si="46"/>
        <v/>
      </c>
    </row>
    <row r="2845" spans="1:11">
      <c r="A2845" s="40" t="s">
        <v>17137</v>
      </c>
      <c r="B2845" s="40" t="s">
        <v>17824</v>
      </c>
      <c r="C2845" s="40" t="s">
        <v>17825</v>
      </c>
      <c r="D2845" s="40">
        <v>482744</v>
      </c>
      <c r="E2845" s="40" t="s">
        <v>17826</v>
      </c>
      <c r="F2845" s="41">
        <v>2000</v>
      </c>
      <c r="G2845" s="40" t="s">
        <v>13425</v>
      </c>
      <c r="H2845" s="40" t="s">
        <v>37</v>
      </c>
      <c r="I2845" s="40" t="s">
        <v>13426</v>
      </c>
      <c r="J2845">
        <f>VLOOKUP(E2845,自助机!E:H,4,FALSE)</f>
        <v>2000</v>
      </c>
      <c r="K2845" t="str">
        <f t="shared" si="46"/>
        <v/>
      </c>
    </row>
    <row r="2846" spans="1:11">
      <c r="A2846" s="40" t="s">
        <v>17137</v>
      </c>
      <c r="B2846" s="40" t="s">
        <v>17323</v>
      </c>
      <c r="C2846" s="40" t="s">
        <v>17324</v>
      </c>
      <c r="D2846" s="40">
        <v>482920</v>
      </c>
      <c r="E2846" s="40" t="s">
        <v>17827</v>
      </c>
      <c r="F2846" s="41">
        <v>20</v>
      </c>
      <c r="G2846" s="40" t="s">
        <v>13425</v>
      </c>
      <c r="H2846" s="40" t="s">
        <v>37</v>
      </c>
      <c r="I2846" s="40" t="s">
        <v>13426</v>
      </c>
      <c r="J2846">
        <f>VLOOKUP(E2846,自助机!E:H,4,FALSE)</f>
        <v>20</v>
      </c>
      <c r="K2846" t="str">
        <f t="shared" si="46"/>
        <v/>
      </c>
    </row>
    <row r="2847" spans="1:11">
      <c r="A2847" s="40" t="s">
        <v>17137</v>
      </c>
      <c r="B2847" s="40" t="s">
        <v>17419</v>
      </c>
      <c r="C2847" s="40" t="s">
        <v>17420</v>
      </c>
      <c r="D2847" s="40">
        <v>483798</v>
      </c>
      <c r="E2847" s="40" t="s">
        <v>17828</v>
      </c>
      <c r="F2847" s="41">
        <v>100</v>
      </c>
      <c r="G2847" s="40" t="s">
        <v>13425</v>
      </c>
      <c r="H2847" s="40" t="s">
        <v>37</v>
      </c>
      <c r="I2847" s="40" t="s">
        <v>13426</v>
      </c>
      <c r="J2847">
        <f>VLOOKUP(E2847,自助机!E:H,4,FALSE)</f>
        <v>100</v>
      </c>
      <c r="K2847" t="str">
        <f t="shared" si="46"/>
        <v/>
      </c>
    </row>
    <row r="2848" spans="1:11">
      <c r="A2848" s="40" t="s">
        <v>17137</v>
      </c>
      <c r="B2848" s="40" t="s">
        <v>17829</v>
      </c>
      <c r="C2848" s="40" t="s">
        <v>5531</v>
      </c>
      <c r="D2848" s="40">
        <v>484989</v>
      </c>
      <c r="E2848" s="40" t="s">
        <v>17830</v>
      </c>
      <c r="F2848" s="41">
        <v>1000</v>
      </c>
      <c r="G2848" s="40" t="s">
        <v>13425</v>
      </c>
      <c r="H2848" s="40" t="s">
        <v>37</v>
      </c>
      <c r="I2848" s="40" t="s">
        <v>13426</v>
      </c>
      <c r="J2848">
        <f>VLOOKUP(E2848,自助机!E:H,4,FALSE)</f>
        <v>1000</v>
      </c>
      <c r="K2848" t="str">
        <f t="shared" si="46"/>
        <v/>
      </c>
    </row>
    <row r="2849" spans="1:11">
      <c r="A2849" s="40" t="s">
        <v>17137</v>
      </c>
      <c r="B2849" s="40" t="s">
        <v>17479</v>
      </c>
      <c r="C2849" s="40" t="s">
        <v>17480</v>
      </c>
      <c r="D2849" s="40">
        <v>485020</v>
      </c>
      <c r="E2849" s="40" t="s">
        <v>17831</v>
      </c>
      <c r="F2849" s="41">
        <v>107</v>
      </c>
      <c r="G2849" s="40" t="s">
        <v>13425</v>
      </c>
      <c r="H2849" s="40" t="s">
        <v>37</v>
      </c>
      <c r="I2849" s="40" t="s">
        <v>13426</v>
      </c>
      <c r="J2849">
        <f>VLOOKUP(E2849,自助机!E:H,4,FALSE)</f>
        <v>107</v>
      </c>
      <c r="K2849" t="str">
        <f t="shared" si="46"/>
        <v/>
      </c>
    </row>
    <row r="2850" spans="1:11">
      <c r="A2850" s="40" t="s">
        <v>17137</v>
      </c>
      <c r="B2850" s="40" t="s">
        <v>17832</v>
      </c>
      <c r="C2850" s="40" t="s">
        <v>844</v>
      </c>
      <c r="D2850" s="40">
        <v>485764</v>
      </c>
      <c r="E2850" s="40" t="s">
        <v>17833</v>
      </c>
      <c r="F2850" s="41">
        <v>500</v>
      </c>
      <c r="G2850" s="40" t="s">
        <v>13425</v>
      </c>
      <c r="H2850" s="40" t="s">
        <v>37</v>
      </c>
      <c r="I2850" s="40" t="s">
        <v>13426</v>
      </c>
      <c r="J2850">
        <f>VLOOKUP(E2850,自助机!E:H,4,FALSE)</f>
        <v>500</v>
      </c>
      <c r="K2850" t="str">
        <f t="shared" si="46"/>
        <v/>
      </c>
    </row>
    <row r="2851" spans="1:11">
      <c r="A2851" s="40" t="s">
        <v>17137</v>
      </c>
      <c r="B2851" s="40" t="s">
        <v>17834</v>
      </c>
      <c r="C2851" s="40" t="s">
        <v>17835</v>
      </c>
      <c r="D2851" s="40">
        <v>485785</v>
      </c>
      <c r="E2851" s="40" t="s">
        <v>17836</v>
      </c>
      <c r="F2851" s="41">
        <v>64</v>
      </c>
      <c r="G2851" s="40" t="s">
        <v>13425</v>
      </c>
      <c r="H2851" s="40" t="s">
        <v>37</v>
      </c>
      <c r="I2851" s="40" t="s">
        <v>13426</v>
      </c>
      <c r="J2851">
        <f>VLOOKUP(E2851,自助机!E:H,4,FALSE)</f>
        <v>64</v>
      </c>
      <c r="K2851" t="str">
        <f t="shared" si="46"/>
        <v/>
      </c>
    </row>
    <row r="2852" spans="1:11">
      <c r="A2852" s="40" t="s">
        <v>17137</v>
      </c>
      <c r="B2852" s="40" t="s">
        <v>17837</v>
      </c>
      <c r="C2852" s="40" t="s">
        <v>17838</v>
      </c>
      <c r="D2852" s="40">
        <v>491718</v>
      </c>
      <c r="E2852" s="40" t="s">
        <v>17839</v>
      </c>
      <c r="F2852" s="41">
        <v>120</v>
      </c>
      <c r="G2852" s="40" t="s">
        <v>13425</v>
      </c>
      <c r="H2852" s="40" t="s">
        <v>37</v>
      </c>
      <c r="I2852" s="40" t="s">
        <v>13426</v>
      </c>
      <c r="J2852">
        <f>VLOOKUP(E2852,自助机!E:H,4,FALSE)</f>
        <v>120</v>
      </c>
      <c r="K2852" t="str">
        <f t="shared" si="46"/>
        <v/>
      </c>
    </row>
    <row r="2853" spans="1:11">
      <c r="A2853" s="40" t="s">
        <v>17137</v>
      </c>
      <c r="B2853" s="40" t="s">
        <v>17840</v>
      </c>
      <c r="C2853" s="40" t="s">
        <v>17841</v>
      </c>
      <c r="D2853" s="40">
        <v>491746</v>
      </c>
      <c r="E2853" s="40" t="s">
        <v>17842</v>
      </c>
      <c r="F2853" s="41">
        <v>120</v>
      </c>
      <c r="G2853" s="40" t="s">
        <v>13425</v>
      </c>
      <c r="H2853" s="40" t="s">
        <v>37</v>
      </c>
      <c r="I2853" s="40" t="s">
        <v>13426</v>
      </c>
      <c r="J2853">
        <f>VLOOKUP(E2853,自助机!E:H,4,FALSE)</f>
        <v>120</v>
      </c>
      <c r="K2853" t="str">
        <f t="shared" si="46"/>
        <v/>
      </c>
    </row>
    <row r="2854" spans="1:11">
      <c r="A2854" s="40" t="s">
        <v>17137</v>
      </c>
      <c r="B2854" s="40" t="s">
        <v>17843</v>
      </c>
      <c r="C2854" s="40" t="s">
        <v>17844</v>
      </c>
      <c r="D2854" s="40">
        <v>478051</v>
      </c>
      <c r="E2854" s="40" t="s">
        <v>17845</v>
      </c>
      <c r="F2854" s="41">
        <v>600</v>
      </c>
      <c r="G2854" s="40" t="s">
        <v>13425</v>
      </c>
      <c r="H2854" s="40" t="s">
        <v>37</v>
      </c>
      <c r="I2854" s="40" t="s">
        <v>13426</v>
      </c>
      <c r="J2854">
        <f>VLOOKUP(E2854,自助机!E:H,4,FALSE)</f>
        <v>600</v>
      </c>
      <c r="K2854" t="str">
        <f t="shared" si="46"/>
        <v/>
      </c>
    </row>
    <row r="2855" spans="1:11">
      <c r="A2855" s="40" t="s">
        <v>17137</v>
      </c>
      <c r="B2855" s="40" t="s">
        <v>17846</v>
      </c>
      <c r="C2855" s="40" t="s">
        <v>17847</v>
      </c>
      <c r="D2855" s="40">
        <v>488676</v>
      </c>
      <c r="E2855" s="40" t="s">
        <v>17848</v>
      </c>
      <c r="F2855" s="41">
        <v>50</v>
      </c>
      <c r="G2855" s="40" t="s">
        <v>13425</v>
      </c>
      <c r="H2855" s="40" t="s">
        <v>37</v>
      </c>
      <c r="I2855" s="40" t="s">
        <v>13426</v>
      </c>
      <c r="J2855">
        <f>VLOOKUP(E2855,自助机!E:H,4,FALSE)</f>
        <v>50</v>
      </c>
      <c r="K2855" t="str">
        <f t="shared" si="46"/>
        <v/>
      </c>
    </row>
    <row r="2856" spans="1:11">
      <c r="A2856" s="40" t="s">
        <v>17137</v>
      </c>
      <c r="B2856" s="40" t="s">
        <v>17849</v>
      </c>
      <c r="C2856" s="40" t="s">
        <v>17850</v>
      </c>
      <c r="D2856" s="40">
        <v>491221</v>
      </c>
      <c r="E2856" s="40" t="s">
        <v>17851</v>
      </c>
      <c r="F2856" s="41">
        <v>1400</v>
      </c>
      <c r="G2856" s="40" t="s">
        <v>13425</v>
      </c>
      <c r="H2856" s="40" t="s">
        <v>37</v>
      </c>
      <c r="I2856" s="40" t="s">
        <v>13426</v>
      </c>
      <c r="J2856">
        <f>VLOOKUP(E2856,自助机!E:H,4,FALSE)</f>
        <v>1400</v>
      </c>
      <c r="K2856" t="str">
        <f t="shared" si="46"/>
        <v/>
      </c>
    </row>
    <row r="2857" spans="1:11">
      <c r="A2857" s="40" t="s">
        <v>17137</v>
      </c>
      <c r="B2857" s="40" t="s">
        <v>17852</v>
      </c>
      <c r="C2857" s="40" t="s">
        <v>56</v>
      </c>
      <c r="D2857" s="40">
        <v>492007</v>
      </c>
      <c r="E2857" s="40" t="s">
        <v>17853</v>
      </c>
      <c r="F2857" s="41">
        <v>100</v>
      </c>
      <c r="G2857" s="40" t="s">
        <v>13425</v>
      </c>
      <c r="H2857" s="40" t="s">
        <v>37</v>
      </c>
      <c r="I2857" s="40" t="s">
        <v>13426</v>
      </c>
      <c r="J2857">
        <f>VLOOKUP(E2857,自助机!E:H,4,FALSE)</f>
        <v>100</v>
      </c>
      <c r="K2857" t="str">
        <f t="shared" si="46"/>
        <v/>
      </c>
    </row>
    <row r="2858" spans="1:11">
      <c r="A2858" s="40" t="s">
        <v>17137</v>
      </c>
      <c r="B2858" s="40" t="s">
        <v>17854</v>
      </c>
      <c r="C2858" s="40" t="s">
        <v>7261</v>
      </c>
      <c r="D2858" s="40">
        <v>492288</v>
      </c>
      <c r="E2858" s="40" t="s">
        <v>17855</v>
      </c>
      <c r="F2858" s="41">
        <v>190</v>
      </c>
      <c r="G2858" s="40" t="s">
        <v>13425</v>
      </c>
      <c r="H2858" s="40" t="s">
        <v>37</v>
      </c>
      <c r="I2858" s="40" t="s">
        <v>13426</v>
      </c>
      <c r="J2858">
        <f>VLOOKUP(E2858,自助机!E:H,4,FALSE)</f>
        <v>190</v>
      </c>
      <c r="K2858" t="str">
        <f t="shared" si="46"/>
        <v/>
      </c>
    </row>
    <row r="2859" spans="1:11">
      <c r="A2859" s="40" t="s">
        <v>17137</v>
      </c>
      <c r="B2859" s="40" t="s">
        <v>17856</v>
      </c>
      <c r="C2859" s="40" t="s">
        <v>17857</v>
      </c>
      <c r="D2859" s="40">
        <v>492480</v>
      </c>
      <c r="E2859" s="40" t="s">
        <v>17858</v>
      </c>
      <c r="F2859" s="41">
        <v>20</v>
      </c>
      <c r="G2859" s="40" t="s">
        <v>13425</v>
      </c>
      <c r="H2859" s="40" t="s">
        <v>37</v>
      </c>
      <c r="I2859" s="40" t="s">
        <v>13426</v>
      </c>
      <c r="J2859">
        <f>VLOOKUP(E2859,自助机!E:H,4,FALSE)</f>
        <v>20</v>
      </c>
      <c r="K2859" t="str">
        <f t="shared" si="46"/>
        <v/>
      </c>
    </row>
    <row r="2860" spans="1:11">
      <c r="A2860" s="40" t="s">
        <v>17137</v>
      </c>
      <c r="B2860" s="40" t="s">
        <v>17859</v>
      </c>
      <c r="C2860" s="40" t="s">
        <v>17860</v>
      </c>
      <c r="D2860" s="40">
        <v>492573</v>
      </c>
      <c r="E2860" s="40" t="s">
        <v>17861</v>
      </c>
      <c r="F2860" s="41">
        <v>500</v>
      </c>
      <c r="G2860" s="40" t="s">
        <v>13425</v>
      </c>
      <c r="H2860" s="40" t="s">
        <v>37</v>
      </c>
      <c r="I2860" s="40" t="s">
        <v>13426</v>
      </c>
      <c r="J2860">
        <f>VLOOKUP(E2860,自助机!E:H,4,FALSE)</f>
        <v>500</v>
      </c>
      <c r="K2860" t="str">
        <f t="shared" si="46"/>
        <v/>
      </c>
    </row>
    <row r="2861" spans="1:11">
      <c r="A2861" s="40" t="s">
        <v>17137</v>
      </c>
      <c r="B2861" s="40" t="s">
        <v>17182</v>
      </c>
      <c r="C2861" s="40" t="s">
        <v>17183</v>
      </c>
      <c r="D2861" s="40">
        <v>492804</v>
      </c>
      <c r="E2861" s="40" t="s">
        <v>17862</v>
      </c>
      <c r="F2861" s="41">
        <v>400</v>
      </c>
      <c r="G2861" s="40" t="s">
        <v>13425</v>
      </c>
      <c r="H2861" s="40" t="s">
        <v>37</v>
      </c>
      <c r="I2861" s="40" t="s">
        <v>13426</v>
      </c>
      <c r="J2861">
        <f>VLOOKUP(E2861,自助机!E:H,4,FALSE)</f>
        <v>400</v>
      </c>
      <c r="K2861" t="str">
        <f t="shared" si="46"/>
        <v/>
      </c>
    </row>
    <row r="2862" spans="1:11">
      <c r="A2862" s="40" t="s">
        <v>17137</v>
      </c>
      <c r="B2862" s="40" t="s">
        <v>17863</v>
      </c>
      <c r="C2862" s="40" t="s">
        <v>17864</v>
      </c>
      <c r="D2862" s="40">
        <v>484107</v>
      </c>
      <c r="E2862" s="40" t="s">
        <v>17865</v>
      </c>
      <c r="F2862" s="41">
        <v>500</v>
      </c>
      <c r="G2862" s="40" t="s">
        <v>13425</v>
      </c>
      <c r="H2862" s="40" t="s">
        <v>37</v>
      </c>
      <c r="I2862" s="40" t="s">
        <v>13426</v>
      </c>
      <c r="J2862">
        <f>VLOOKUP(E2862,自助机!E:H,4,FALSE)</f>
        <v>500</v>
      </c>
      <c r="K2862" t="str">
        <f t="shared" si="46"/>
        <v/>
      </c>
    </row>
    <row r="2863" spans="1:11">
      <c r="A2863" s="40" t="s">
        <v>17137</v>
      </c>
      <c r="B2863" s="40" t="s">
        <v>17866</v>
      </c>
      <c r="C2863" s="40" t="s">
        <v>17867</v>
      </c>
      <c r="D2863" s="40">
        <v>487519</v>
      </c>
      <c r="E2863" s="40" t="s">
        <v>17868</v>
      </c>
      <c r="F2863" s="41">
        <v>200</v>
      </c>
      <c r="G2863" s="40" t="s">
        <v>13425</v>
      </c>
      <c r="H2863" s="40" t="s">
        <v>37</v>
      </c>
      <c r="I2863" s="40" t="s">
        <v>13426</v>
      </c>
      <c r="J2863">
        <f>VLOOKUP(E2863,自助机!E:H,4,FALSE)</f>
        <v>200</v>
      </c>
      <c r="K2863" t="str">
        <f t="shared" si="46"/>
        <v/>
      </c>
    </row>
    <row r="2864" spans="1:11">
      <c r="A2864" s="40" t="s">
        <v>17137</v>
      </c>
      <c r="B2864" s="40" t="s">
        <v>17869</v>
      </c>
      <c r="C2864" s="40" t="s">
        <v>783</v>
      </c>
      <c r="D2864" s="40">
        <v>487609</v>
      </c>
      <c r="E2864" s="40" t="s">
        <v>17870</v>
      </c>
      <c r="F2864" s="41">
        <v>860</v>
      </c>
      <c r="G2864" s="40" t="s">
        <v>13425</v>
      </c>
      <c r="H2864" s="40" t="s">
        <v>37</v>
      </c>
      <c r="I2864" s="40" t="s">
        <v>13426</v>
      </c>
      <c r="J2864">
        <f>VLOOKUP(E2864,自助机!E:H,4,FALSE)</f>
        <v>860</v>
      </c>
      <c r="K2864" t="str">
        <f t="shared" si="46"/>
        <v/>
      </c>
    </row>
    <row r="2865" spans="1:11">
      <c r="A2865" s="40" t="s">
        <v>17137</v>
      </c>
      <c r="B2865" s="40" t="s">
        <v>17871</v>
      </c>
      <c r="C2865" s="40" t="s">
        <v>17872</v>
      </c>
      <c r="D2865" s="40">
        <v>488135</v>
      </c>
      <c r="E2865" s="40" t="s">
        <v>17873</v>
      </c>
      <c r="F2865" s="41">
        <v>500</v>
      </c>
      <c r="G2865" s="40" t="s">
        <v>13425</v>
      </c>
      <c r="H2865" s="40" t="s">
        <v>37</v>
      </c>
      <c r="I2865" s="40" t="s">
        <v>13426</v>
      </c>
      <c r="J2865">
        <f>VLOOKUP(E2865,自助机!E:H,4,FALSE)</f>
        <v>500</v>
      </c>
      <c r="K2865" t="str">
        <f t="shared" si="46"/>
        <v/>
      </c>
    </row>
    <row r="2866" spans="1:11">
      <c r="A2866" s="40" t="s">
        <v>17137</v>
      </c>
      <c r="B2866" s="40" t="s">
        <v>17874</v>
      </c>
      <c r="C2866" s="40" t="s">
        <v>17875</v>
      </c>
      <c r="D2866" s="40">
        <v>480817</v>
      </c>
      <c r="E2866" s="40" t="s">
        <v>17876</v>
      </c>
      <c r="F2866" s="41">
        <v>1000</v>
      </c>
      <c r="G2866" s="40" t="s">
        <v>13425</v>
      </c>
      <c r="H2866" s="40" t="s">
        <v>37</v>
      </c>
      <c r="I2866" s="40" t="s">
        <v>13426</v>
      </c>
      <c r="J2866">
        <f>VLOOKUP(E2866,自助机!E:H,4,FALSE)</f>
        <v>1000</v>
      </c>
      <c r="K2866" t="str">
        <f t="shared" si="46"/>
        <v/>
      </c>
    </row>
    <row r="2867" spans="1:11">
      <c r="A2867" s="40" t="s">
        <v>17137</v>
      </c>
      <c r="B2867" s="40" t="s">
        <v>17780</v>
      </c>
      <c r="C2867" s="40" t="s">
        <v>17781</v>
      </c>
      <c r="D2867" s="40">
        <v>490549</v>
      </c>
      <c r="E2867" s="40" t="s">
        <v>17877</v>
      </c>
      <c r="F2867" s="41">
        <v>100</v>
      </c>
      <c r="G2867" s="40" t="s">
        <v>13425</v>
      </c>
      <c r="H2867" s="40" t="s">
        <v>37</v>
      </c>
      <c r="I2867" s="40" t="s">
        <v>13426</v>
      </c>
      <c r="J2867">
        <f>VLOOKUP(E2867,自助机!E:H,4,FALSE)</f>
        <v>100</v>
      </c>
      <c r="K2867" t="str">
        <f t="shared" si="46"/>
        <v/>
      </c>
    </row>
    <row r="2868" spans="1:11">
      <c r="A2868" s="40" t="s">
        <v>17137</v>
      </c>
      <c r="B2868" s="40" t="s">
        <v>17356</v>
      </c>
      <c r="C2868" s="40" t="s">
        <v>17357</v>
      </c>
      <c r="D2868" s="40">
        <v>493426</v>
      </c>
      <c r="E2868" s="40" t="s">
        <v>17878</v>
      </c>
      <c r="F2868" s="41">
        <v>1000</v>
      </c>
      <c r="G2868" s="40" t="s">
        <v>13425</v>
      </c>
      <c r="H2868" s="40" t="s">
        <v>37</v>
      </c>
      <c r="I2868" s="40" t="s">
        <v>13426</v>
      </c>
      <c r="J2868">
        <f>VLOOKUP(E2868,自助机!E:H,4,FALSE)</f>
        <v>1000</v>
      </c>
      <c r="K2868" t="str">
        <f t="shared" si="46"/>
        <v/>
      </c>
    </row>
    <row r="2869" spans="1:11">
      <c r="A2869" s="40" t="s">
        <v>17137</v>
      </c>
      <c r="B2869" s="40" t="s">
        <v>17879</v>
      </c>
      <c r="C2869" s="40" t="s">
        <v>6862</v>
      </c>
      <c r="D2869" s="40">
        <v>493527</v>
      </c>
      <c r="E2869" s="40" t="s">
        <v>17880</v>
      </c>
      <c r="F2869" s="41">
        <v>100</v>
      </c>
      <c r="G2869" s="40" t="s">
        <v>13425</v>
      </c>
      <c r="H2869" s="40" t="s">
        <v>37</v>
      </c>
      <c r="I2869" s="40" t="s">
        <v>13426</v>
      </c>
      <c r="J2869">
        <f>VLOOKUP(E2869,自助机!E:H,4,FALSE)</f>
        <v>100</v>
      </c>
      <c r="K2869" t="str">
        <f t="shared" si="46"/>
        <v/>
      </c>
    </row>
    <row r="2870" spans="1:11">
      <c r="A2870" s="40" t="s">
        <v>17137</v>
      </c>
      <c r="B2870" s="40" t="s">
        <v>17147</v>
      </c>
      <c r="C2870" s="40" t="s">
        <v>17148</v>
      </c>
      <c r="D2870" s="40">
        <v>493760</v>
      </c>
      <c r="E2870" s="40" t="s">
        <v>17881</v>
      </c>
      <c r="F2870" s="41">
        <v>1000</v>
      </c>
      <c r="G2870" s="40" t="s">
        <v>13425</v>
      </c>
      <c r="H2870" s="40" t="s">
        <v>37</v>
      </c>
      <c r="I2870" s="40" t="s">
        <v>13426</v>
      </c>
      <c r="J2870">
        <f>VLOOKUP(E2870,自助机!E:H,4,FALSE)</f>
        <v>1000</v>
      </c>
      <c r="K2870" t="str">
        <f t="shared" si="46"/>
        <v/>
      </c>
    </row>
    <row r="2871" spans="1:11">
      <c r="A2871" s="40" t="s">
        <v>17137</v>
      </c>
      <c r="B2871" s="40" t="s">
        <v>17882</v>
      </c>
      <c r="C2871" s="40" t="s">
        <v>17883</v>
      </c>
      <c r="D2871" s="40">
        <v>493856</v>
      </c>
      <c r="E2871" s="40" t="s">
        <v>17884</v>
      </c>
      <c r="F2871" s="41">
        <v>29</v>
      </c>
      <c r="G2871" s="40" t="s">
        <v>13425</v>
      </c>
      <c r="H2871" s="40" t="s">
        <v>37</v>
      </c>
      <c r="I2871" s="40" t="s">
        <v>13426</v>
      </c>
      <c r="J2871">
        <f>VLOOKUP(E2871,自助机!E:H,4,FALSE)</f>
        <v>29</v>
      </c>
      <c r="K2871" t="str">
        <f t="shared" si="46"/>
        <v/>
      </c>
    </row>
    <row r="2872" spans="1:11">
      <c r="A2872" s="40" t="s">
        <v>17137</v>
      </c>
      <c r="B2872" s="40" t="s">
        <v>17885</v>
      </c>
      <c r="C2872" s="40" t="s">
        <v>17886</v>
      </c>
      <c r="D2872" s="40">
        <v>488472</v>
      </c>
      <c r="E2872" s="40" t="s">
        <v>17887</v>
      </c>
      <c r="F2872" s="41">
        <v>30</v>
      </c>
      <c r="G2872" s="40" t="s">
        <v>13425</v>
      </c>
      <c r="H2872" s="40" t="s">
        <v>37</v>
      </c>
      <c r="I2872" s="40" t="s">
        <v>13426</v>
      </c>
      <c r="J2872" t="e">
        <f>VLOOKUP(E2872,自助机!E:H,4,FALSE)</f>
        <v>#N/A</v>
      </c>
      <c r="K2872" t="e">
        <f t="shared" si="46"/>
        <v>#N/A</v>
      </c>
    </row>
    <row r="2873" spans="1:11">
      <c r="A2873" s="40" t="s">
        <v>17137</v>
      </c>
      <c r="B2873" s="40" t="s">
        <v>17888</v>
      </c>
      <c r="C2873" s="40" t="s">
        <v>17889</v>
      </c>
      <c r="D2873" s="40">
        <v>488654</v>
      </c>
      <c r="E2873" s="40" t="s">
        <v>17890</v>
      </c>
      <c r="F2873" s="41">
        <v>300</v>
      </c>
      <c r="G2873" s="40" t="s">
        <v>13425</v>
      </c>
      <c r="H2873" s="40" t="s">
        <v>37</v>
      </c>
      <c r="I2873" s="40" t="s">
        <v>13426</v>
      </c>
      <c r="J2873">
        <f>VLOOKUP(E2873,自助机!E:H,4,FALSE)</f>
        <v>300</v>
      </c>
      <c r="K2873" t="str">
        <f t="shared" si="46"/>
        <v/>
      </c>
    </row>
    <row r="2874" spans="1:11">
      <c r="A2874" s="40" t="s">
        <v>17137</v>
      </c>
      <c r="B2874" s="40" t="s">
        <v>17197</v>
      </c>
      <c r="C2874" s="40" t="s">
        <v>17198</v>
      </c>
      <c r="D2874" s="40">
        <v>490388</v>
      </c>
      <c r="E2874" s="40" t="s">
        <v>17891</v>
      </c>
      <c r="F2874" s="41">
        <v>10</v>
      </c>
      <c r="G2874" s="40" t="s">
        <v>13425</v>
      </c>
      <c r="H2874" s="40" t="s">
        <v>37</v>
      </c>
      <c r="I2874" s="40" t="s">
        <v>13426</v>
      </c>
      <c r="J2874">
        <f>VLOOKUP(E2874,自助机!E:H,4,FALSE)</f>
        <v>10</v>
      </c>
      <c r="K2874" t="str">
        <f t="shared" si="46"/>
        <v/>
      </c>
    </row>
    <row r="2875" spans="1:11">
      <c r="A2875" s="40" t="s">
        <v>17137</v>
      </c>
      <c r="B2875" s="40" t="s">
        <v>17892</v>
      </c>
      <c r="C2875" s="40" t="s">
        <v>17893</v>
      </c>
      <c r="D2875" s="40">
        <v>490438</v>
      </c>
      <c r="E2875" s="40" t="s">
        <v>17894</v>
      </c>
      <c r="F2875" s="41">
        <v>30</v>
      </c>
      <c r="G2875" s="40" t="s">
        <v>13425</v>
      </c>
      <c r="H2875" s="40" t="s">
        <v>37</v>
      </c>
      <c r="I2875" s="40" t="s">
        <v>13426</v>
      </c>
      <c r="J2875">
        <f>VLOOKUP(E2875,自助机!E:H,4,FALSE)</f>
        <v>30</v>
      </c>
      <c r="K2875" t="str">
        <f t="shared" si="46"/>
        <v/>
      </c>
    </row>
    <row r="2876" spans="1:11">
      <c r="A2876" s="40" t="s">
        <v>17137</v>
      </c>
      <c r="B2876" s="40" t="s">
        <v>17895</v>
      </c>
      <c r="C2876" s="40" t="s">
        <v>17896</v>
      </c>
      <c r="D2876" s="40">
        <v>494476</v>
      </c>
      <c r="E2876" s="40" t="s">
        <v>17897</v>
      </c>
      <c r="F2876" s="41">
        <v>20</v>
      </c>
      <c r="G2876" s="40" t="s">
        <v>13425</v>
      </c>
      <c r="H2876" s="40" t="s">
        <v>37</v>
      </c>
      <c r="I2876" s="40" t="s">
        <v>13426</v>
      </c>
      <c r="J2876">
        <f>VLOOKUP(E2876,自助机!E:H,4,FALSE)</f>
        <v>20</v>
      </c>
      <c r="K2876" t="str">
        <f t="shared" si="46"/>
        <v/>
      </c>
    </row>
    <row r="2877" spans="1:11">
      <c r="A2877" s="40" t="s">
        <v>17137</v>
      </c>
      <c r="B2877" s="40" t="s">
        <v>14177</v>
      </c>
      <c r="C2877" s="40" t="s">
        <v>14178</v>
      </c>
      <c r="D2877" s="40">
        <v>494555</v>
      </c>
      <c r="E2877" s="40" t="s">
        <v>17898</v>
      </c>
      <c r="F2877" s="41">
        <v>200</v>
      </c>
      <c r="G2877" s="40" t="s">
        <v>13425</v>
      </c>
      <c r="H2877" s="40" t="s">
        <v>37</v>
      </c>
      <c r="I2877" s="40" t="s">
        <v>13426</v>
      </c>
      <c r="J2877">
        <f>VLOOKUP(E2877,自助机!E:H,4,FALSE)</f>
        <v>200</v>
      </c>
      <c r="K2877" t="str">
        <f t="shared" si="46"/>
        <v/>
      </c>
    </row>
    <row r="2878" spans="1:11">
      <c r="A2878" s="40" t="s">
        <v>17137</v>
      </c>
      <c r="B2878" s="40" t="s">
        <v>17899</v>
      </c>
      <c r="C2878" s="40" t="s">
        <v>17900</v>
      </c>
      <c r="D2878" s="40">
        <v>483302</v>
      </c>
      <c r="E2878" s="40" t="s">
        <v>17901</v>
      </c>
      <c r="F2878" s="41">
        <v>100</v>
      </c>
      <c r="G2878" s="40" t="s">
        <v>13425</v>
      </c>
      <c r="H2878" s="40" t="s">
        <v>37</v>
      </c>
      <c r="I2878" s="40" t="s">
        <v>13426</v>
      </c>
      <c r="J2878">
        <f>VLOOKUP(E2878,自助机!E:H,4,FALSE)</f>
        <v>100</v>
      </c>
      <c r="K2878" t="str">
        <f t="shared" si="46"/>
        <v/>
      </c>
    </row>
    <row r="2879" spans="1:11">
      <c r="A2879" s="40" t="s">
        <v>17137</v>
      </c>
      <c r="B2879" s="40" t="s">
        <v>17902</v>
      </c>
      <c r="C2879" s="40" t="s">
        <v>17903</v>
      </c>
      <c r="D2879" s="40">
        <v>483405</v>
      </c>
      <c r="E2879" s="40" t="s">
        <v>17904</v>
      </c>
      <c r="F2879" s="41">
        <v>300</v>
      </c>
      <c r="G2879" s="40" t="s">
        <v>13425</v>
      </c>
      <c r="H2879" s="40" t="s">
        <v>37</v>
      </c>
      <c r="I2879" s="40" t="s">
        <v>13426</v>
      </c>
      <c r="J2879">
        <f>VLOOKUP(E2879,自助机!E:H,4,FALSE)</f>
        <v>300</v>
      </c>
      <c r="K2879" t="str">
        <f t="shared" si="46"/>
        <v/>
      </c>
    </row>
    <row r="2880" spans="1:11">
      <c r="A2880" s="40" t="s">
        <v>17137</v>
      </c>
      <c r="B2880" s="40" t="s">
        <v>17905</v>
      </c>
      <c r="C2880" s="40" t="s">
        <v>17906</v>
      </c>
      <c r="D2880" s="40">
        <v>483423</v>
      </c>
      <c r="E2880" s="40" t="s">
        <v>17907</v>
      </c>
      <c r="F2880" s="41">
        <v>1000</v>
      </c>
      <c r="G2880" s="40" t="s">
        <v>13425</v>
      </c>
      <c r="H2880" s="40" t="s">
        <v>37</v>
      </c>
      <c r="I2880" s="40" t="s">
        <v>13426</v>
      </c>
      <c r="J2880">
        <f>VLOOKUP(E2880,自助机!E:H,4,FALSE)</f>
        <v>1000</v>
      </c>
      <c r="K2880" t="str">
        <f t="shared" si="46"/>
        <v/>
      </c>
    </row>
    <row r="2881" spans="1:11">
      <c r="A2881" s="40" t="s">
        <v>17137</v>
      </c>
      <c r="B2881" s="40" t="s">
        <v>17908</v>
      </c>
      <c r="C2881" s="40" t="s">
        <v>17909</v>
      </c>
      <c r="D2881" s="40">
        <v>493593</v>
      </c>
      <c r="E2881" s="40" t="s">
        <v>17910</v>
      </c>
      <c r="F2881" s="41">
        <v>100</v>
      </c>
      <c r="G2881" s="40" t="s">
        <v>13425</v>
      </c>
      <c r="H2881" s="40" t="s">
        <v>37</v>
      </c>
      <c r="I2881" s="40" t="s">
        <v>13426</v>
      </c>
      <c r="J2881">
        <f>VLOOKUP(E2881,自助机!E:H,4,FALSE)</f>
        <v>100</v>
      </c>
      <c r="K2881" t="str">
        <f t="shared" si="46"/>
        <v/>
      </c>
    </row>
    <row r="2882" spans="1:11">
      <c r="A2882" s="40" t="s">
        <v>17137</v>
      </c>
      <c r="B2882" s="40" t="s">
        <v>17911</v>
      </c>
      <c r="C2882" s="40" t="s">
        <v>45</v>
      </c>
      <c r="D2882" s="40">
        <v>479614</v>
      </c>
      <c r="E2882" s="40" t="s">
        <v>17912</v>
      </c>
      <c r="F2882" s="41">
        <v>20</v>
      </c>
      <c r="G2882" s="40" t="s">
        <v>13425</v>
      </c>
      <c r="H2882" s="40" t="s">
        <v>37</v>
      </c>
      <c r="I2882" s="40" t="s">
        <v>13426</v>
      </c>
      <c r="J2882">
        <f>VLOOKUP(E2882,自助机!E:H,4,FALSE)</f>
        <v>20</v>
      </c>
      <c r="K2882" t="str">
        <f t="shared" si="46"/>
        <v/>
      </c>
    </row>
    <row r="2883" spans="1:11">
      <c r="A2883" s="40" t="s">
        <v>17137</v>
      </c>
      <c r="B2883" s="40" t="s">
        <v>17223</v>
      </c>
      <c r="C2883" s="40" t="s">
        <v>17224</v>
      </c>
      <c r="D2883" s="40">
        <v>478473</v>
      </c>
      <c r="E2883" s="40" t="s">
        <v>17913</v>
      </c>
      <c r="F2883" s="41">
        <v>300</v>
      </c>
      <c r="G2883" s="40" t="s">
        <v>13425</v>
      </c>
      <c r="H2883" s="40" t="s">
        <v>37</v>
      </c>
      <c r="I2883" s="40" t="s">
        <v>13426</v>
      </c>
      <c r="J2883">
        <f>VLOOKUP(E2883,自助机!E:H,4,FALSE)</f>
        <v>300</v>
      </c>
      <c r="K2883" t="str">
        <f t="shared" si="46"/>
        <v/>
      </c>
    </row>
    <row r="2884" spans="1:11">
      <c r="A2884" s="40" t="s">
        <v>17137</v>
      </c>
      <c r="B2884" s="40" t="s">
        <v>17914</v>
      </c>
      <c r="C2884" s="40" t="s">
        <v>17915</v>
      </c>
      <c r="D2884" s="40">
        <v>486574</v>
      </c>
      <c r="E2884" s="40" t="s">
        <v>17916</v>
      </c>
      <c r="F2884" s="41">
        <v>200</v>
      </c>
      <c r="G2884" s="40" t="s">
        <v>13425</v>
      </c>
      <c r="H2884" s="40" t="s">
        <v>37</v>
      </c>
      <c r="I2884" s="40" t="s">
        <v>13426</v>
      </c>
      <c r="J2884">
        <f>VLOOKUP(E2884,自助机!E:H,4,FALSE)</f>
        <v>200</v>
      </c>
      <c r="K2884" t="str">
        <f t="shared" si="46"/>
        <v/>
      </c>
    </row>
    <row r="2885" spans="1:11">
      <c r="A2885" s="40" t="s">
        <v>17137</v>
      </c>
      <c r="B2885" s="40" t="s">
        <v>17917</v>
      </c>
      <c r="C2885" s="40" t="s">
        <v>17918</v>
      </c>
      <c r="D2885" s="40">
        <v>482935</v>
      </c>
      <c r="E2885" s="40" t="s">
        <v>17919</v>
      </c>
      <c r="F2885" s="41">
        <v>200</v>
      </c>
      <c r="G2885" s="40" t="s">
        <v>13425</v>
      </c>
      <c r="H2885" s="40" t="s">
        <v>37</v>
      </c>
      <c r="I2885" s="40" t="s">
        <v>13426</v>
      </c>
      <c r="J2885">
        <f>VLOOKUP(E2885,自助机!E:H,4,FALSE)</f>
        <v>200</v>
      </c>
      <c r="K2885" t="str">
        <f t="shared" si="46"/>
        <v/>
      </c>
    </row>
    <row r="2886" spans="1:11">
      <c r="A2886" s="40" t="s">
        <v>17137</v>
      </c>
      <c r="B2886" s="40" t="s">
        <v>17920</v>
      </c>
      <c r="C2886" s="40" t="s">
        <v>17921</v>
      </c>
      <c r="D2886" s="40">
        <v>479984</v>
      </c>
      <c r="E2886" s="40" t="s">
        <v>17922</v>
      </c>
      <c r="F2886" s="41">
        <v>500</v>
      </c>
      <c r="G2886" s="40" t="s">
        <v>13425</v>
      </c>
      <c r="H2886" s="40" t="s">
        <v>37</v>
      </c>
      <c r="I2886" s="40" t="s">
        <v>13426</v>
      </c>
      <c r="J2886">
        <f>VLOOKUP(E2886,自助机!E:H,4,FALSE)</f>
        <v>500</v>
      </c>
      <c r="K2886" t="str">
        <f t="shared" si="46"/>
        <v/>
      </c>
    </row>
    <row r="2887" spans="1:11">
      <c r="A2887" s="40" t="s">
        <v>17137</v>
      </c>
      <c r="B2887" s="40" t="s">
        <v>17923</v>
      </c>
      <c r="C2887" s="40" t="s">
        <v>17924</v>
      </c>
      <c r="D2887" s="40">
        <v>480484</v>
      </c>
      <c r="E2887" s="40" t="s">
        <v>17925</v>
      </c>
      <c r="F2887" s="41">
        <v>50</v>
      </c>
      <c r="G2887" s="40" t="s">
        <v>13425</v>
      </c>
      <c r="H2887" s="40" t="s">
        <v>37</v>
      </c>
      <c r="I2887" s="40" t="s">
        <v>13426</v>
      </c>
      <c r="J2887">
        <f>VLOOKUP(E2887,自助机!E:H,4,FALSE)</f>
        <v>50</v>
      </c>
      <c r="K2887" t="str">
        <f t="shared" si="46"/>
        <v/>
      </c>
    </row>
    <row r="2888" spans="1:11">
      <c r="A2888" s="40" t="s">
        <v>17137</v>
      </c>
      <c r="B2888" s="40" t="s">
        <v>17926</v>
      </c>
      <c r="C2888" s="40" t="s">
        <v>17927</v>
      </c>
      <c r="D2888" s="40">
        <v>481555</v>
      </c>
      <c r="E2888" s="40" t="s">
        <v>17928</v>
      </c>
      <c r="F2888" s="41">
        <v>20</v>
      </c>
      <c r="G2888" s="40" t="s">
        <v>13425</v>
      </c>
      <c r="H2888" s="40" t="s">
        <v>37</v>
      </c>
      <c r="I2888" s="40" t="s">
        <v>13426</v>
      </c>
      <c r="J2888">
        <f>VLOOKUP(E2888,自助机!E:H,4,FALSE)</f>
        <v>20</v>
      </c>
      <c r="K2888" t="str">
        <f t="shared" si="46"/>
        <v/>
      </c>
    </row>
    <row r="2889" spans="1:11">
      <c r="A2889" s="40" t="s">
        <v>17137</v>
      </c>
      <c r="B2889" s="40" t="s">
        <v>17929</v>
      </c>
      <c r="C2889" s="40" t="s">
        <v>17930</v>
      </c>
      <c r="D2889" s="40">
        <v>492500</v>
      </c>
      <c r="E2889" s="40" t="s">
        <v>17931</v>
      </c>
      <c r="F2889" s="41">
        <v>20</v>
      </c>
      <c r="G2889" s="40" t="s">
        <v>13425</v>
      </c>
      <c r="H2889" s="40" t="s">
        <v>37</v>
      </c>
      <c r="I2889" s="40" t="s">
        <v>13426</v>
      </c>
      <c r="J2889">
        <f>VLOOKUP(E2889,自助机!E:H,4,FALSE)</f>
        <v>20</v>
      </c>
      <c r="K2889" t="str">
        <f t="shared" si="46"/>
        <v/>
      </c>
    </row>
    <row r="2890" spans="1:11">
      <c r="A2890" s="40" t="s">
        <v>17137</v>
      </c>
      <c r="B2890" s="40" t="s">
        <v>17200</v>
      </c>
      <c r="C2890" s="40" t="s">
        <v>17201</v>
      </c>
      <c r="D2890" s="40">
        <v>492692</v>
      </c>
      <c r="E2890" s="40" t="s">
        <v>17932</v>
      </c>
      <c r="F2890" s="41">
        <v>400</v>
      </c>
      <c r="G2890" s="40" t="s">
        <v>13425</v>
      </c>
      <c r="H2890" s="40" t="s">
        <v>37</v>
      </c>
      <c r="I2890" s="40" t="s">
        <v>13426</v>
      </c>
      <c r="J2890">
        <f>VLOOKUP(E2890,自助机!E:H,4,FALSE)</f>
        <v>400</v>
      </c>
      <c r="K2890" t="str">
        <f t="shared" si="46"/>
        <v/>
      </c>
    </row>
    <row r="2891" spans="1:11">
      <c r="A2891" s="40" t="s">
        <v>17137</v>
      </c>
      <c r="B2891" s="40" t="s">
        <v>17824</v>
      </c>
      <c r="C2891" s="40" t="s">
        <v>17825</v>
      </c>
      <c r="D2891" s="40">
        <v>481109</v>
      </c>
      <c r="E2891" s="40" t="s">
        <v>17933</v>
      </c>
      <c r="F2891" s="41">
        <v>20</v>
      </c>
      <c r="G2891" s="40" t="s">
        <v>13425</v>
      </c>
      <c r="H2891" s="40" t="s">
        <v>37</v>
      </c>
      <c r="I2891" s="40" t="s">
        <v>13426</v>
      </c>
      <c r="J2891">
        <f>VLOOKUP(E2891,自助机!E:H,4,FALSE)</f>
        <v>20</v>
      </c>
      <c r="K2891" t="str">
        <f t="shared" si="46"/>
        <v/>
      </c>
    </row>
    <row r="2892" spans="1:11">
      <c r="A2892" s="40" t="s">
        <v>17137</v>
      </c>
      <c r="B2892" s="40" t="s">
        <v>17568</v>
      </c>
      <c r="C2892" s="40" t="s">
        <v>17569</v>
      </c>
      <c r="D2892" s="40">
        <v>485561</v>
      </c>
      <c r="E2892" s="40" t="s">
        <v>17934</v>
      </c>
      <c r="F2892" s="41">
        <v>100</v>
      </c>
      <c r="G2892" s="40" t="s">
        <v>13425</v>
      </c>
      <c r="H2892" s="40" t="s">
        <v>37</v>
      </c>
      <c r="I2892" s="40" t="s">
        <v>13426</v>
      </c>
      <c r="J2892">
        <f>VLOOKUP(E2892,自助机!E:H,4,FALSE)</f>
        <v>100</v>
      </c>
      <c r="K2892" t="str">
        <f t="shared" si="46"/>
        <v/>
      </c>
    </row>
    <row r="2893" spans="1:11">
      <c r="A2893" s="40" t="s">
        <v>17137</v>
      </c>
      <c r="B2893" s="40" t="s">
        <v>17935</v>
      </c>
      <c r="C2893" s="40" t="s">
        <v>17936</v>
      </c>
      <c r="D2893" s="40">
        <v>488250</v>
      </c>
      <c r="E2893" s="40" t="s">
        <v>17937</v>
      </c>
      <c r="F2893" s="41">
        <v>200</v>
      </c>
      <c r="G2893" s="40" t="s">
        <v>13425</v>
      </c>
      <c r="H2893" s="40" t="s">
        <v>37</v>
      </c>
      <c r="I2893" s="40" t="s">
        <v>13426</v>
      </c>
      <c r="J2893">
        <f>VLOOKUP(E2893,自助机!E:H,4,FALSE)</f>
        <v>200</v>
      </c>
      <c r="K2893" t="str">
        <f t="shared" si="46"/>
        <v/>
      </c>
    </row>
    <row r="2894" spans="1:11">
      <c r="A2894" s="40" t="s">
        <v>17137</v>
      </c>
      <c r="B2894" s="40" t="s">
        <v>17209</v>
      </c>
      <c r="C2894" s="40" t="s">
        <v>17210</v>
      </c>
      <c r="D2894" s="40">
        <v>488463</v>
      </c>
      <c r="E2894" s="40" t="s">
        <v>17938</v>
      </c>
      <c r="F2894" s="41">
        <v>200</v>
      </c>
      <c r="G2894" s="40" t="s">
        <v>13425</v>
      </c>
      <c r="H2894" s="40" t="s">
        <v>37</v>
      </c>
      <c r="I2894" s="40" t="s">
        <v>13426</v>
      </c>
      <c r="J2894">
        <f>VLOOKUP(E2894,自助机!E:H,4,FALSE)</f>
        <v>200</v>
      </c>
      <c r="K2894" t="str">
        <f t="shared" si="46"/>
        <v/>
      </c>
    </row>
    <row r="2895" spans="1:11">
      <c r="A2895" s="40" t="s">
        <v>17137</v>
      </c>
      <c r="B2895" s="40" t="s">
        <v>17939</v>
      </c>
      <c r="C2895" s="40" t="s">
        <v>17940</v>
      </c>
      <c r="D2895" s="40">
        <v>488495</v>
      </c>
      <c r="E2895" s="40" t="s">
        <v>17941</v>
      </c>
      <c r="F2895" s="41">
        <v>20</v>
      </c>
      <c r="G2895" s="40" t="s">
        <v>13425</v>
      </c>
      <c r="H2895" s="40" t="s">
        <v>37</v>
      </c>
      <c r="I2895" s="40" t="s">
        <v>13426</v>
      </c>
      <c r="J2895">
        <f>VLOOKUP(E2895,自助机!E:H,4,FALSE)</f>
        <v>20</v>
      </c>
      <c r="K2895" t="str">
        <f t="shared" si="46"/>
        <v/>
      </c>
    </row>
    <row r="2896" spans="1:11">
      <c r="A2896" s="40" t="s">
        <v>17137</v>
      </c>
      <c r="B2896" s="40" t="s">
        <v>17942</v>
      </c>
      <c r="C2896" s="40" t="s">
        <v>17943</v>
      </c>
      <c r="D2896" s="40">
        <v>488606</v>
      </c>
      <c r="E2896" s="40" t="s">
        <v>17944</v>
      </c>
      <c r="F2896" s="41">
        <v>200</v>
      </c>
      <c r="G2896" s="40" t="s">
        <v>13425</v>
      </c>
      <c r="H2896" s="40" t="s">
        <v>37</v>
      </c>
      <c r="I2896" s="40" t="s">
        <v>13426</v>
      </c>
      <c r="J2896" t="e">
        <f>VLOOKUP(E2896,自助机!E:H,4,FALSE)</f>
        <v>#N/A</v>
      </c>
      <c r="K2896" t="e">
        <f t="shared" si="46"/>
        <v>#N/A</v>
      </c>
    </row>
    <row r="2897" spans="1:11">
      <c r="A2897" s="40" t="s">
        <v>17137</v>
      </c>
      <c r="B2897" s="40" t="s">
        <v>17945</v>
      </c>
      <c r="C2897" s="40" t="s">
        <v>17946</v>
      </c>
      <c r="D2897" s="40">
        <v>488913</v>
      </c>
      <c r="E2897" s="40" t="s">
        <v>17947</v>
      </c>
      <c r="F2897" s="41">
        <v>300</v>
      </c>
      <c r="G2897" s="40" t="s">
        <v>13425</v>
      </c>
      <c r="H2897" s="40" t="s">
        <v>37</v>
      </c>
      <c r="I2897" s="40" t="s">
        <v>13426</v>
      </c>
      <c r="J2897">
        <f>VLOOKUP(E2897,自助机!E:H,4,FALSE)</f>
        <v>300</v>
      </c>
      <c r="K2897" t="str">
        <f t="shared" si="46"/>
        <v/>
      </c>
    </row>
    <row r="2898" spans="1:11">
      <c r="A2898" s="40" t="s">
        <v>17137</v>
      </c>
      <c r="B2898" s="40" t="s">
        <v>17217</v>
      </c>
      <c r="C2898" s="40" t="s">
        <v>17218</v>
      </c>
      <c r="D2898" s="40">
        <v>489011</v>
      </c>
      <c r="E2898" s="40" t="s">
        <v>17948</v>
      </c>
      <c r="F2898" s="41">
        <v>900</v>
      </c>
      <c r="G2898" s="40" t="s">
        <v>13425</v>
      </c>
      <c r="H2898" s="40" t="s">
        <v>37</v>
      </c>
      <c r="I2898" s="40" t="s">
        <v>13426</v>
      </c>
      <c r="J2898">
        <f>VLOOKUP(E2898,自助机!E:H,4,FALSE)</f>
        <v>900</v>
      </c>
      <c r="K2898" t="str">
        <f t="shared" si="46"/>
        <v/>
      </c>
    </row>
    <row r="2899" spans="1:11">
      <c r="A2899" s="40" t="s">
        <v>17137</v>
      </c>
      <c r="B2899" s="40" t="s">
        <v>17485</v>
      </c>
      <c r="C2899" s="40" t="s">
        <v>17486</v>
      </c>
      <c r="D2899" s="40">
        <v>489674</v>
      </c>
      <c r="E2899" s="40" t="s">
        <v>17949</v>
      </c>
      <c r="F2899" s="41">
        <v>200</v>
      </c>
      <c r="G2899" s="40" t="s">
        <v>13425</v>
      </c>
      <c r="H2899" s="40" t="s">
        <v>37</v>
      </c>
      <c r="I2899" s="40" t="s">
        <v>13426</v>
      </c>
      <c r="J2899">
        <f>VLOOKUP(E2899,自助机!E:H,4,FALSE)</f>
        <v>200</v>
      </c>
      <c r="K2899" t="str">
        <f t="shared" ref="K2899:K2903" si="47">IF(J2899=F2899,"",1)</f>
        <v/>
      </c>
    </row>
    <row r="2900" spans="1:11">
      <c r="A2900" s="40" t="s">
        <v>17137</v>
      </c>
      <c r="B2900" s="40" t="s">
        <v>17950</v>
      </c>
      <c r="C2900" s="40" t="s">
        <v>7142</v>
      </c>
      <c r="D2900" s="40">
        <v>489790</v>
      </c>
      <c r="E2900" s="40" t="s">
        <v>17951</v>
      </c>
      <c r="F2900" s="41">
        <v>200</v>
      </c>
      <c r="G2900" s="40" t="s">
        <v>13425</v>
      </c>
      <c r="H2900" s="40" t="s">
        <v>37</v>
      </c>
      <c r="I2900" s="40" t="s">
        <v>13426</v>
      </c>
      <c r="J2900">
        <f>VLOOKUP(E2900,自助机!E:H,4,FALSE)</f>
        <v>200</v>
      </c>
      <c r="K2900" t="str">
        <f t="shared" si="47"/>
        <v/>
      </c>
    </row>
    <row r="2901" spans="1:11">
      <c r="A2901" s="40" t="s">
        <v>17137</v>
      </c>
      <c r="B2901" s="40" t="s">
        <v>17911</v>
      </c>
      <c r="C2901" s="40" t="s">
        <v>45</v>
      </c>
      <c r="D2901" s="40">
        <v>490516</v>
      </c>
      <c r="E2901" s="40" t="s">
        <v>17952</v>
      </c>
      <c r="F2901" s="41">
        <v>200</v>
      </c>
      <c r="G2901" s="40" t="s">
        <v>13425</v>
      </c>
      <c r="H2901" s="40" t="s">
        <v>37</v>
      </c>
      <c r="I2901" s="40" t="s">
        <v>13426</v>
      </c>
      <c r="J2901">
        <f>VLOOKUP(E2901,自助机!E:H,4,FALSE)</f>
        <v>200</v>
      </c>
      <c r="K2901" t="str">
        <f t="shared" si="47"/>
        <v/>
      </c>
    </row>
    <row r="2902" spans="1:11">
      <c r="A2902" s="40" t="s">
        <v>17137</v>
      </c>
      <c r="B2902" s="40" t="s">
        <v>17326</v>
      </c>
      <c r="C2902" s="40" t="s">
        <v>17327</v>
      </c>
      <c r="D2902" s="40">
        <v>494040</v>
      </c>
      <c r="E2902" s="40" t="s">
        <v>17953</v>
      </c>
      <c r="F2902" s="41">
        <v>5</v>
      </c>
      <c r="G2902" s="40" t="s">
        <v>13425</v>
      </c>
      <c r="H2902" s="40" t="s">
        <v>37</v>
      </c>
      <c r="I2902" s="40" t="s">
        <v>13426</v>
      </c>
      <c r="J2902">
        <f>VLOOKUP(E2902,自助机!E:H,4,FALSE)</f>
        <v>5</v>
      </c>
      <c r="K2902" t="str">
        <f t="shared" si="47"/>
        <v/>
      </c>
    </row>
    <row r="2903" spans="1:11">
      <c r="A2903" s="40" t="s">
        <v>17137</v>
      </c>
      <c r="B2903" s="40" t="s">
        <v>17491</v>
      </c>
      <c r="C2903" s="40" t="s">
        <v>17492</v>
      </c>
      <c r="D2903" s="40">
        <v>494491</v>
      </c>
      <c r="E2903" s="40" t="s">
        <v>17954</v>
      </c>
      <c r="F2903" s="41">
        <v>151</v>
      </c>
      <c r="G2903" s="40" t="s">
        <v>13425</v>
      </c>
      <c r="H2903" s="40" t="s">
        <v>37</v>
      </c>
      <c r="I2903" s="40" t="s">
        <v>13426</v>
      </c>
      <c r="J2903">
        <f>VLOOKUP(E2903,自助机!E:H,4,FALSE)</f>
        <v>151</v>
      </c>
      <c r="K2903" t="str">
        <f t="shared" si="47"/>
        <v/>
      </c>
    </row>
  </sheetData>
  <autoFilter ref="A1:K2903">
    <filterColumn colId="0">
      <filters>
        <filter val="2017/06/30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3710"/>
  <sheetViews>
    <sheetView workbookViewId="0">
      <pane ySplit="2245" topLeftCell="A2726" activePane="bottomLeft" state="frozen"/>
      <selection activeCell="D1" sqref="D1"/>
      <selection pane="bottomLeft" activeCell="O2578" sqref="O2578:R2889"/>
    </sheetView>
  </sheetViews>
  <sheetFormatPr defaultRowHeight="13.5"/>
  <cols>
    <col min="1" max="1" width="15.75" style="15" customWidth="1"/>
    <col min="2" max="2" width="9.5" style="15" bestFit="1" customWidth="1"/>
    <col min="3" max="3" width="11.125" customWidth="1"/>
    <col min="5" max="5" width="29.375" style="7" customWidth="1"/>
    <col min="6" max="6" width="16.5" customWidth="1"/>
    <col min="14" max="14" width="18.375" bestFit="1" customWidth="1"/>
    <col min="17" max="17" width="11" bestFit="1" customWidth="1"/>
  </cols>
  <sheetData>
    <row r="1" spans="1:18">
      <c r="A1" t="s">
        <v>12</v>
      </c>
      <c r="B1"/>
      <c r="C1" t="s">
        <v>13</v>
      </c>
      <c r="D1" t="s">
        <v>14</v>
      </c>
      <c r="E1" s="7" t="s">
        <v>19</v>
      </c>
      <c r="F1" s="7" t="s">
        <v>23</v>
      </c>
      <c r="G1" t="s">
        <v>18</v>
      </c>
      <c r="H1" t="s">
        <v>15</v>
      </c>
      <c r="I1" t="s">
        <v>16</v>
      </c>
      <c r="J1" t="s">
        <v>17</v>
      </c>
      <c r="K1" t="s">
        <v>118</v>
      </c>
      <c r="L1" t="s">
        <v>119</v>
      </c>
      <c r="M1" t="s">
        <v>120</v>
      </c>
      <c r="N1" t="s">
        <v>24</v>
      </c>
      <c r="O1" s="9" t="s">
        <v>949</v>
      </c>
      <c r="P1" s="9" t="s">
        <v>948</v>
      </c>
      <c r="Q1" s="9" t="s">
        <v>956</v>
      </c>
      <c r="R1" s="9" t="s">
        <v>957</v>
      </c>
    </row>
    <row r="2" spans="1:18" ht="14.25" hidden="1">
      <c r="A2" s="16">
        <v>42907</v>
      </c>
      <c r="B2" s="19">
        <v>0.20538194444444446</v>
      </c>
      <c r="C2">
        <v>1000109446</v>
      </c>
      <c r="D2" t="s">
        <v>1502</v>
      </c>
      <c r="E2" s="7" t="s">
        <v>2435</v>
      </c>
      <c r="F2" s="7" t="s">
        <v>1503</v>
      </c>
      <c r="G2">
        <v>314338</v>
      </c>
      <c r="H2" s="17">
        <v>50</v>
      </c>
      <c r="I2">
        <v>306</v>
      </c>
      <c r="J2">
        <v>9999</v>
      </c>
      <c r="K2">
        <v>0</v>
      </c>
      <c r="L2">
        <v>0</v>
      </c>
      <c r="M2" t="s">
        <v>121</v>
      </c>
      <c r="N2" t="s">
        <v>1504</v>
      </c>
      <c r="O2">
        <f>VLOOKUP(E2,HIS!E:F,2,FALSE)</f>
        <v>50</v>
      </c>
      <c r="P2" t="str">
        <f>IF(O2=H2,"",1)</f>
        <v/>
      </c>
      <c r="Q2">
        <f>VLOOKUP(F2,支付宝!E:O,11,FALSE)</f>
        <v>50</v>
      </c>
      <c r="R2" s="9" t="str">
        <f>IF(Q2=H2,"",1)</f>
        <v/>
      </c>
    </row>
    <row r="3" spans="1:18" ht="14.25" hidden="1">
      <c r="A3" s="16">
        <v>42907</v>
      </c>
      <c r="B3" s="19">
        <v>0.27807870370370369</v>
      </c>
      <c r="C3">
        <v>111241479</v>
      </c>
      <c r="D3" t="s">
        <v>1505</v>
      </c>
      <c r="E3" s="7" t="s">
        <v>2436</v>
      </c>
      <c r="F3" s="7" t="s">
        <v>1506</v>
      </c>
      <c r="G3">
        <v>314414</v>
      </c>
      <c r="H3" s="17">
        <v>500</v>
      </c>
      <c r="I3">
        <v>306</v>
      </c>
      <c r="J3">
        <v>9999</v>
      </c>
      <c r="K3">
        <v>0</v>
      </c>
      <c r="L3">
        <v>0</v>
      </c>
      <c r="M3" t="s">
        <v>121</v>
      </c>
      <c r="N3" t="s">
        <v>1507</v>
      </c>
      <c r="O3">
        <f>VLOOKUP(E3,HIS!E:F,2,FALSE)</f>
        <v>500</v>
      </c>
      <c r="P3" t="str">
        <f t="shared" ref="P3:P66" si="0">IF(O3=H3,"",1)</f>
        <v/>
      </c>
      <c r="Q3">
        <f>VLOOKUP(F3,支付宝!E:O,11,FALSE)</f>
        <v>500</v>
      </c>
      <c r="R3" s="9" t="str">
        <f t="shared" ref="R3:R66" si="1">IF(Q3=H3,"",1)</f>
        <v/>
      </c>
    </row>
    <row r="4" spans="1:18" ht="14.25" hidden="1">
      <c r="A4" s="16">
        <v>42907</v>
      </c>
      <c r="B4" s="19">
        <v>0.30256944444444445</v>
      </c>
      <c r="C4">
        <v>1000009379</v>
      </c>
      <c r="D4" t="s">
        <v>1508</v>
      </c>
      <c r="E4" s="7" t="s">
        <v>2437</v>
      </c>
      <c r="F4" s="7" t="s">
        <v>1509</v>
      </c>
      <c r="G4">
        <v>314486</v>
      </c>
      <c r="H4" s="17">
        <v>540</v>
      </c>
      <c r="I4">
        <v>308</v>
      </c>
      <c r="J4">
        <v>9999</v>
      </c>
      <c r="K4">
        <v>0</v>
      </c>
      <c r="L4">
        <v>0</v>
      </c>
      <c r="M4" t="s">
        <v>121</v>
      </c>
      <c r="N4" t="s">
        <v>1510</v>
      </c>
      <c r="O4">
        <f>VLOOKUP(E4,HIS!E:F,2,FALSE)</f>
        <v>540</v>
      </c>
      <c r="P4" t="str">
        <f t="shared" si="0"/>
        <v/>
      </c>
      <c r="Q4">
        <f>VLOOKUP(F4,支付宝!E:O,11,FALSE)</f>
        <v>540</v>
      </c>
      <c r="R4" s="9" t="str">
        <f t="shared" si="1"/>
        <v/>
      </c>
    </row>
    <row r="5" spans="1:18" ht="14.25" hidden="1">
      <c r="A5" s="16">
        <v>42907</v>
      </c>
      <c r="B5" s="19">
        <v>0.30534722222222221</v>
      </c>
      <c r="C5">
        <v>1000002039</v>
      </c>
      <c r="D5" t="s">
        <v>1511</v>
      </c>
      <c r="E5" s="7" t="s">
        <v>2438</v>
      </c>
      <c r="F5" s="7" t="s">
        <v>1512</v>
      </c>
      <c r="G5">
        <v>314494</v>
      </c>
      <c r="H5" s="17">
        <v>500</v>
      </c>
      <c r="I5">
        <v>306</v>
      </c>
      <c r="J5">
        <v>9999</v>
      </c>
      <c r="K5">
        <v>0</v>
      </c>
      <c r="L5">
        <v>0</v>
      </c>
      <c r="M5" t="s">
        <v>121</v>
      </c>
      <c r="N5" t="s">
        <v>1513</v>
      </c>
      <c r="O5">
        <f>VLOOKUP(E5,HIS!E:F,2,FALSE)</f>
        <v>500</v>
      </c>
      <c r="P5" t="str">
        <f t="shared" si="0"/>
        <v/>
      </c>
      <c r="Q5">
        <f>VLOOKUP(F5,支付宝!E:O,11,FALSE)</f>
        <v>500</v>
      </c>
      <c r="R5" s="9" t="str">
        <f t="shared" si="1"/>
        <v/>
      </c>
    </row>
    <row r="6" spans="1:18" ht="14.25" hidden="1">
      <c r="A6" s="16">
        <v>42907</v>
      </c>
      <c r="B6" s="19">
        <v>0.31212962962962965</v>
      </c>
      <c r="C6">
        <v>103186959</v>
      </c>
      <c r="D6" t="s">
        <v>1514</v>
      </c>
      <c r="E6" s="7" t="s">
        <v>2439</v>
      </c>
      <c r="F6" s="7" t="s">
        <v>1515</v>
      </c>
      <c r="G6">
        <v>314548</v>
      </c>
      <c r="H6" s="17">
        <v>200</v>
      </c>
      <c r="I6">
        <v>308</v>
      </c>
      <c r="J6">
        <v>9999</v>
      </c>
      <c r="K6">
        <v>0</v>
      </c>
      <c r="L6">
        <v>0</v>
      </c>
      <c r="M6" t="s">
        <v>121</v>
      </c>
      <c r="N6" t="s">
        <v>1516</v>
      </c>
      <c r="O6">
        <f>VLOOKUP(E6,HIS!E:F,2,FALSE)</f>
        <v>200</v>
      </c>
      <c r="P6" t="str">
        <f t="shared" si="0"/>
        <v/>
      </c>
      <c r="Q6">
        <f>VLOOKUP(F6,支付宝!E:O,11,FALSE)</f>
        <v>200</v>
      </c>
      <c r="R6" s="9" t="str">
        <f t="shared" si="1"/>
        <v/>
      </c>
    </row>
    <row r="7" spans="1:18" ht="14.25" hidden="1">
      <c r="A7" s="16">
        <v>42907</v>
      </c>
      <c r="B7" s="19">
        <v>0.31315972222222221</v>
      </c>
      <c r="C7">
        <v>1000066428</v>
      </c>
      <c r="D7" t="s">
        <v>1517</v>
      </c>
      <c r="E7" s="7" t="s">
        <v>2440</v>
      </c>
      <c r="F7" s="7" t="s">
        <v>1518</v>
      </c>
      <c r="G7">
        <v>314560</v>
      </c>
      <c r="H7" s="17">
        <v>200</v>
      </c>
      <c r="I7">
        <v>308</v>
      </c>
      <c r="J7">
        <v>9999</v>
      </c>
      <c r="K7">
        <v>0</v>
      </c>
      <c r="L7">
        <v>0</v>
      </c>
      <c r="M7" t="s">
        <v>121</v>
      </c>
      <c r="N7" t="s">
        <v>1519</v>
      </c>
      <c r="O7">
        <f>VLOOKUP(E7,HIS!E:F,2,FALSE)</f>
        <v>200</v>
      </c>
      <c r="P7" t="str">
        <f t="shared" si="0"/>
        <v/>
      </c>
      <c r="Q7">
        <f>VLOOKUP(F7,支付宝!E:O,11,FALSE)</f>
        <v>200</v>
      </c>
      <c r="R7" s="9" t="str">
        <f t="shared" si="1"/>
        <v/>
      </c>
    </row>
    <row r="8" spans="1:18" ht="14.25" hidden="1">
      <c r="A8" s="16">
        <v>42907</v>
      </c>
      <c r="B8" s="19">
        <v>0.31862268518518516</v>
      </c>
      <c r="C8">
        <v>1000110772</v>
      </c>
      <c r="D8" t="s">
        <v>1520</v>
      </c>
      <c r="E8" s="7" t="s">
        <v>2441</v>
      </c>
      <c r="F8" s="7" t="s">
        <v>1521</v>
      </c>
      <c r="G8">
        <v>314634</v>
      </c>
      <c r="H8" s="17">
        <v>20</v>
      </c>
      <c r="I8">
        <v>306</v>
      </c>
      <c r="J8">
        <v>9999</v>
      </c>
      <c r="K8">
        <v>0</v>
      </c>
      <c r="L8">
        <v>0</v>
      </c>
      <c r="M8" t="s">
        <v>121</v>
      </c>
      <c r="N8" t="s">
        <v>1522</v>
      </c>
      <c r="O8">
        <f>VLOOKUP(E8,HIS!E:F,2,FALSE)</f>
        <v>20</v>
      </c>
      <c r="P8" t="str">
        <f t="shared" si="0"/>
        <v/>
      </c>
      <c r="Q8">
        <f>VLOOKUP(F8,支付宝!E:O,11,FALSE)</f>
        <v>20</v>
      </c>
      <c r="R8" s="9" t="str">
        <f t="shared" si="1"/>
        <v/>
      </c>
    </row>
    <row r="9" spans="1:18" ht="14.25" hidden="1">
      <c r="A9" s="16">
        <v>42907</v>
      </c>
      <c r="B9" s="19">
        <v>0.32133101851851853</v>
      </c>
      <c r="C9">
        <v>1000110840</v>
      </c>
      <c r="D9" t="s">
        <v>1523</v>
      </c>
      <c r="E9" s="7" t="s">
        <v>2442</v>
      </c>
      <c r="F9" s="7" t="s">
        <v>1524</v>
      </c>
      <c r="G9">
        <v>314683</v>
      </c>
      <c r="H9" s="17">
        <v>500</v>
      </c>
      <c r="I9">
        <v>306</v>
      </c>
      <c r="J9">
        <v>9999</v>
      </c>
      <c r="K9">
        <v>0</v>
      </c>
      <c r="L9">
        <v>0</v>
      </c>
      <c r="M9" t="s">
        <v>121</v>
      </c>
      <c r="N9" t="s">
        <v>1525</v>
      </c>
      <c r="O9">
        <f>VLOOKUP(E9,HIS!E:F,2,FALSE)</f>
        <v>500</v>
      </c>
      <c r="P9" t="str">
        <f t="shared" si="0"/>
        <v/>
      </c>
      <c r="Q9">
        <f>VLOOKUP(F9,支付宝!E:O,11,FALSE)</f>
        <v>500</v>
      </c>
      <c r="R9" s="9" t="str">
        <f t="shared" si="1"/>
        <v/>
      </c>
    </row>
    <row r="10" spans="1:18" ht="14.25" hidden="1">
      <c r="A10" s="16">
        <v>42907</v>
      </c>
      <c r="B10" s="19">
        <v>0.32237268518518519</v>
      </c>
      <c r="C10">
        <v>1000093588</v>
      </c>
      <c r="D10" t="s">
        <v>766</v>
      </c>
      <c r="E10" s="7" t="s">
        <v>2443</v>
      </c>
      <c r="F10" s="7" t="s">
        <v>1526</v>
      </c>
      <c r="G10">
        <v>314712</v>
      </c>
      <c r="H10" s="17">
        <v>500</v>
      </c>
      <c r="I10">
        <v>308</v>
      </c>
      <c r="J10">
        <v>9999</v>
      </c>
      <c r="K10">
        <v>0</v>
      </c>
      <c r="L10">
        <v>0</v>
      </c>
      <c r="M10" t="s">
        <v>121</v>
      </c>
      <c r="N10" t="s">
        <v>1527</v>
      </c>
      <c r="O10">
        <f>VLOOKUP(E10,HIS!E:F,2,FALSE)</f>
        <v>500</v>
      </c>
      <c r="P10" t="str">
        <f t="shared" si="0"/>
        <v/>
      </c>
      <c r="Q10">
        <f>VLOOKUP(F10,支付宝!E:O,11,FALSE)</f>
        <v>500</v>
      </c>
      <c r="R10" s="9" t="str">
        <f t="shared" si="1"/>
        <v/>
      </c>
    </row>
    <row r="11" spans="1:18" ht="14.25" hidden="1">
      <c r="A11" s="16">
        <v>42907</v>
      </c>
      <c r="B11" s="19">
        <v>0.32333333333333331</v>
      </c>
      <c r="C11">
        <v>1000110897</v>
      </c>
      <c r="D11" t="s">
        <v>816</v>
      </c>
      <c r="E11" s="7" t="s">
        <v>2444</v>
      </c>
      <c r="F11" s="7" t="s">
        <v>1528</v>
      </c>
      <c r="G11">
        <v>314739</v>
      </c>
      <c r="H11" s="17">
        <v>400</v>
      </c>
      <c r="I11">
        <v>308</v>
      </c>
      <c r="J11">
        <v>9999</v>
      </c>
      <c r="K11">
        <v>0</v>
      </c>
      <c r="L11">
        <v>0</v>
      </c>
      <c r="M11" t="s">
        <v>121</v>
      </c>
      <c r="N11" t="s">
        <v>1529</v>
      </c>
      <c r="O11">
        <f>VLOOKUP(E11,HIS!E:F,2,FALSE)</f>
        <v>400</v>
      </c>
      <c r="P11" t="str">
        <f t="shared" si="0"/>
        <v/>
      </c>
      <c r="Q11">
        <f>VLOOKUP(F11,支付宝!E:O,11,FALSE)</f>
        <v>400</v>
      </c>
      <c r="R11" s="9" t="str">
        <f t="shared" si="1"/>
        <v/>
      </c>
    </row>
    <row r="12" spans="1:18" ht="14.25" hidden="1">
      <c r="A12" s="16">
        <v>42907</v>
      </c>
      <c r="B12" s="19">
        <v>0.32437500000000002</v>
      </c>
      <c r="C12">
        <v>1000066801</v>
      </c>
      <c r="D12" t="s">
        <v>1530</v>
      </c>
      <c r="E12" s="7" t="s">
        <v>2445</v>
      </c>
      <c r="F12" s="7" t="s">
        <v>1531</v>
      </c>
      <c r="G12">
        <v>314751</v>
      </c>
      <c r="H12" s="17">
        <v>900</v>
      </c>
      <c r="I12">
        <v>308</v>
      </c>
      <c r="J12">
        <v>9999</v>
      </c>
      <c r="K12">
        <v>0</v>
      </c>
      <c r="L12">
        <v>0</v>
      </c>
      <c r="M12" t="s">
        <v>121</v>
      </c>
      <c r="N12" t="s">
        <v>1532</v>
      </c>
      <c r="O12">
        <f>VLOOKUP(E12,HIS!E:F,2,FALSE)</f>
        <v>900</v>
      </c>
      <c r="P12" t="str">
        <f t="shared" si="0"/>
        <v/>
      </c>
      <c r="Q12">
        <f>VLOOKUP(F12,支付宝!E:O,11,FALSE)</f>
        <v>900</v>
      </c>
      <c r="R12" s="9" t="str">
        <f t="shared" si="1"/>
        <v/>
      </c>
    </row>
    <row r="13" spans="1:18" ht="14.25" hidden="1">
      <c r="A13" s="16">
        <v>42907</v>
      </c>
      <c r="B13" s="19">
        <v>0.32855324074074072</v>
      </c>
      <c r="C13">
        <v>1000110992</v>
      </c>
      <c r="D13" t="s">
        <v>1533</v>
      </c>
      <c r="E13" s="7" t="s">
        <v>2446</v>
      </c>
      <c r="F13" s="7" t="s">
        <v>1534</v>
      </c>
      <c r="G13">
        <v>314852</v>
      </c>
      <c r="H13" s="17">
        <v>20</v>
      </c>
      <c r="I13">
        <v>308</v>
      </c>
      <c r="J13">
        <v>9999</v>
      </c>
      <c r="K13">
        <v>0</v>
      </c>
      <c r="L13">
        <v>0</v>
      </c>
      <c r="M13" t="s">
        <v>121</v>
      </c>
      <c r="N13" t="s">
        <v>1535</v>
      </c>
      <c r="O13">
        <f>VLOOKUP(E13,HIS!E:F,2,FALSE)</f>
        <v>20</v>
      </c>
      <c r="P13" t="str">
        <f t="shared" si="0"/>
        <v/>
      </c>
      <c r="Q13">
        <f>VLOOKUP(F13,支付宝!E:O,11,FALSE)</f>
        <v>20</v>
      </c>
      <c r="R13" s="9" t="str">
        <f t="shared" si="1"/>
        <v/>
      </c>
    </row>
    <row r="14" spans="1:18" ht="14.25" hidden="1">
      <c r="A14" s="16">
        <v>42907</v>
      </c>
      <c r="B14" s="19">
        <v>0.32951388888888888</v>
      </c>
      <c r="C14">
        <v>1000032267</v>
      </c>
      <c r="D14" t="s">
        <v>47</v>
      </c>
      <c r="E14" s="7" t="s">
        <v>2447</v>
      </c>
      <c r="F14" s="7" t="s">
        <v>1536</v>
      </c>
      <c r="G14">
        <v>314876</v>
      </c>
      <c r="H14" s="17">
        <v>500</v>
      </c>
      <c r="I14">
        <v>308</v>
      </c>
      <c r="J14">
        <v>9999</v>
      </c>
      <c r="K14">
        <v>0</v>
      </c>
      <c r="L14">
        <v>0</v>
      </c>
      <c r="M14" t="s">
        <v>121</v>
      </c>
      <c r="N14" t="s">
        <v>1537</v>
      </c>
      <c r="O14">
        <f>VLOOKUP(E14,HIS!E:F,2,FALSE)</f>
        <v>500</v>
      </c>
      <c r="P14" t="str">
        <f t="shared" si="0"/>
        <v/>
      </c>
      <c r="Q14">
        <f>VLOOKUP(F14,支付宝!E:O,11,FALSE)</f>
        <v>500</v>
      </c>
      <c r="R14" s="9" t="str">
        <f t="shared" si="1"/>
        <v/>
      </c>
    </row>
    <row r="15" spans="1:18" ht="14.25" hidden="1">
      <c r="A15" s="16">
        <v>42907</v>
      </c>
      <c r="B15" s="19">
        <v>0.33202546296296293</v>
      </c>
      <c r="C15">
        <v>1000041765</v>
      </c>
      <c r="D15" t="s">
        <v>1538</v>
      </c>
      <c r="E15" s="7" t="s">
        <v>2448</v>
      </c>
      <c r="F15" s="7" t="s">
        <v>1539</v>
      </c>
      <c r="G15">
        <v>314952</v>
      </c>
      <c r="H15" s="17">
        <v>300</v>
      </c>
      <c r="I15">
        <v>308</v>
      </c>
      <c r="J15">
        <v>9999</v>
      </c>
      <c r="K15">
        <v>0</v>
      </c>
      <c r="L15">
        <v>0</v>
      </c>
      <c r="M15" t="s">
        <v>121</v>
      </c>
      <c r="N15" t="s">
        <v>1540</v>
      </c>
      <c r="O15">
        <f>VLOOKUP(E15,HIS!E:F,2,FALSE)</f>
        <v>300</v>
      </c>
      <c r="P15" t="str">
        <f t="shared" si="0"/>
        <v/>
      </c>
      <c r="Q15">
        <f>VLOOKUP(F15,支付宝!E:O,11,FALSE)</f>
        <v>300</v>
      </c>
      <c r="R15" s="9" t="str">
        <f t="shared" si="1"/>
        <v/>
      </c>
    </row>
    <row r="16" spans="1:18" ht="14.25" hidden="1">
      <c r="A16" s="16">
        <v>42907</v>
      </c>
      <c r="B16" s="19">
        <v>0.33434027777777775</v>
      </c>
      <c r="C16">
        <v>1000111026</v>
      </c>
      <c r="D16" t="s">
        <v>1541</v>
      </c>
      <c r="E16" s="7" t="s">
        <v>2449</v>
      </c>
      <c r="F16" s="7" t="s">
        <v>1542</v>
      </c>
      <c r="G16">
        <v>315019</v>
      </c>
      <c r="H16" s="17">
        <v>50</v>
      </c>
      <c r="I16">
        <v>308</v>
      </c>
      <c r="J16">
        <v>9999</v>
      </c>
      <c r="K16">
        <v>0</v>
      </c>
      <c r="L16">
        <v>0</v>
      </c>
      <c r="M16" t="s">
        <v>121</v>
      </c>
      <c r="N16" t="s">
        <v>1543</v>
      </c>
      <c r="O16">
        <f>VLOOKUP(E16,HIS!E:F,2,FALSE)</f>
        <v>50</v>
      </c>
      <c r="P16" t="str">
        <f t="shared" si="0"/>
        <v/>
      </c>
      <c r="Q16">
        <f>VLOOKUP(F16,支付宝!E:O,11,FALSE)</f>
        <v>50</v>
      </c>
      <c r="R16" s="9" t="str">
        <f t="shared" si="1"/>
        <v/>
      </c>
    </row>
    <row r="17" spans="1:18" ht="14.25" hidden="1">
      <c r="A17" s="16">
        <v>42907</v>
      </c>
      <c r="B17" s="19">
        <v>0.33504629629629629</v>
      </c>
      <c r="C17">
        <v>5010713549</v>
      </c>
      <c r="D17" t="s">
        <v>1544</v>
      </c>
      <c r="E17" s="7" t="s">
        <v>2450</v>
      </c>
      <c r="F17" s="7" t="s">
        <v>1545</v>
      </c>
      <c r="G17">
        <v>315057</v>
      </c>
      <c r="H17" s="17">
        <v>500</v>
      </c>
      <c r="I17">
        <v>306</v>
      </c>
      <c r="J17">
        <v>9999</v>
      </c>
      <c r="K17">
        <v>0</v>
      </c>
      <c r="L17">
        <v>0</v>
      </c>
      <c r="M17" t="s">
        <v>121</v>
      </c>
      <c r="N17" t="s">
        <v>1546</v>
      </c>
      <c r="O17">
        <f>VLOOKUP(E17,HIS!E:F,2,FALSE)</f>
        <v>500</v>
      </c>
      <c r="P17" t="str">
        <f t="shared" si="0"/>
        <v/>
      </c>
      <c r="Q17">
        <f>VLOOKUP(F17,支付宝!E:O,11,FALSE)</f>
        <v>500</v>
      </c>
      <c r="R17" s="9" t="str">
        <f t="shared" si="1"/>
        <v/>
      </c>
    </row>
    <row r="18" spans="1:18" ht="14.25" hidden="1">
      <c r="A18" s="16">
        <v>42907</v>
      </c>
      <c r="B18" s="19">
        <v>0.33871527777777777</v>
      </c>
      <c r="C18">
        <v>1000111143</v>
      </c>
      <c r="D18" t="s">
        <v>1547</v>
      </c>
      <c r="E18" s="7" t="s">
        <v>2451</v>
      </c>
      <c r="F18" s="7" t="s">
        <v>1548</v>
      </c>
      <c r="G18">
        <v>315265</v>
      </c>
      <c r="H18" s="17">
        <v>1000</v>
      </c>
      <c r="I18">
        <v>306</v>
      </c>
      <c r="J18">
        <v>9999</v>
      </c>
      <c r="K18">
        <v>0</v>
      </c>
      <c r="L18">
        <v>0</v>
      </c>
      <c r="M18" t="s">
        <v>121</v>
      </c>
      <c r="N18" t="s">
        <v>1549</v>
      </c>
      <c r="O18">
        <f>VLOOKUP(E18,HIS!E:F,2,FALSE)</f>
        <v>1000</v>
      </c>
      <c r="P18" t="str">
        <f t="shared" si="0"/>
        <v/>
      </c>
      <c r="Q18">
        <f>VLOOKUP(F18,支付宝!E:O,11,FALSE)</f>
        <v>1000</v>
      </c>
      <c r="R18" s="9" t="str">
        <f t="shared" si="1"/>
        <v/>
      </c>
    </row>
    <row r="19" spans="1:18" ht="14.25" hidden="1">
      <c r="A19" s="16">
        <v>42907</v>
      </c>
      <c r="B19" s="19">
        <v>0.33949074074074076</v>
      </c>
      <c r="C19">
        <v>1000111132</v>
      </c>
      <c r="D19" t="s">
        <v>1550</v>
      </c>
      <c r="E19" s="7" t="s">
        <v>2452</v>
      </c>
      <c r="F19" s="7" t="s">
        <v>1551</v>
      </c>
      <c r="G19">
        <v>315322</v>
      </c>
      <c r="H19" s="17">
        <v>500</v>
      </c>
      <c r="I19">
        <v>306</v>
      </c>
      <c r="J19">
        <v>9999</v>
      </c>
      <c r="K19">
        <v>0</v>
      </c>
      <c r="L19">
        <v>0</v>
      </c>
      <c r="M19" t="s">
        <v>121</v>
      </c>
      <c r="N19" t="s">
        <v>1552</v>
      </c>
      <c r="O19">
        <f>VLOOKUP(E19,HIS!E:F,2,FALSE)</f>
        <v>500</v>
      </c>
      <c r="P19" t="str">
        <f t="shared" si="0"/>
        <v/>
      </c>
      <c r="Q19">
        <f>VLOOKUP(F19,支付宝!E:O,11,FALSE)</f>
        <v>500</v>
      </c>
      <c r="R19" s="9" t="str">
        <f t="shared" si="1"/>
        <v/>
      </c>
    </row>
    <row r="20" spans="1:18" ht="14.25" hidden="1">
      <c r="A20" s="16">
        <v>42907</v>
      </c>
      <c r="B20" s="19">
        <v>0.34134259259259259</v>
      </c>
      <c r="C20">
        <v>1000103898</v>
      </c>
      <c r="D20" t="s">
        <v>871</v>
      </c>
      <c r="E20" s="7" t="s">
        <v>2453</v>
      </c>
      <c r="F20" s="7" t="s">
        <v>1553</v>
      </c>
      <c r="G20">
        <v>315426</v>
      </c>
      <c r="H20" s="17">
        <v>800</v>
      </c>
      <c r="I20">
        <v>306</v>
      </c>
      <c r="J20">
        <v>9999</v>
      </c>
      <c r="K20">
        <v>0</v>
      </c>
      <c r="L20">
        <v>0</v>
      </c>
      <c r="M20" t="s">
        <v>121</v>
      </c>
      <c r="N20" t="s">
        <v>1554</v>
      </c>
      <c r="O20">
        <f>VLOOKUP(E20,HIS!E:F,2,FALSE)</f>
        <v>800</v>
      </c>
      <c r="P20" t="str">
        <f t="shared" si="0"/>
        <v/>
      </c>
      <c r="Q20">
        <f>VLOOKUP(F20,支付宝!E:O,11,FALSE)</f>
        <v>800</v>
      </c>
      <c r="R20" s="9" t="str">
        <f t="shared" si="1"/>
        <v/>
      </c>
    </row>
    <row r="21" spans="1:18" ht="14.25" hidden="1">
      <c r="A21" s="16">
        <v>42907</v>
      </c>
      <c r="B21" s="19">
        <v>0.34189814814814817</v>
      </c>
      <c r="C21">
        <v>1000013023</v>
      </c>
      <c r="D21" t="s">
        <v>1555</v>
      </c>
      <c r="E21" s="7" t="s">
        <v>2454</v>
      </c>
      <c r="F21" s="7" t="s">
        <v>1556</v>
      </c>
      <c r="G21">
        <v>315462</v>
      </c>
      <c r="H21" s="17">
        <v>600</v>
      </c>
      <c r="I21">
        <v>308</v>
      </c>
      <c r="J21">
        <v>9999</v>
      </c>
      <c r="K21">
        <v>0</v>
      </c>
      <c r="L21">
        <v>0</v>
      </c>
      <c r="M21" t="s">
        <v>121</v>
      </c>
      <c r="N21" t="s">
        <v>1557</v>
      </c>
      <c r="O21">
        <f>VLOOKUP(E21,HIS!E:F,2,FALSE)</f>
        <v>600</v>
      </c>
      <c r="P21" t="str">
        <f t="shared" si="0"/>
        <v/>
      </c>
      <c r="Q21">
        <f>VLOOKUP(F21,支付宝!E:O,11,FALSE)</f>
        <v>600</v>
      </c>
      <c r="R21" s="9" t="str">
        <f t="shared" si="1"/>
        <v/>
      </c>
    </row>
    <row r="22" spans="1:18" ht="14.25" hidden="1">
      <c r="A22" s="16">
        <v>42907</v>
      </c>
      <c r="B22" s="19">
        <v>0.34288194444444442</v>
      </c>
      <c r="C22">
        <v>1000111202</v>
      </c>
      <c r="D22" t="s">
        <v>1558</v>
      </c>
      <c r="E22" s="7" t="s">
        <v>2455</v>
      </c>
      <c r="F22" s="7" t="s">
        <v>1559</v>
      </c>
      <c r="G22">
        <v>315558</v>
      </c>
      <c r="H22" s="17">
        <v>500</v>
      </c>
      <c r="I22">
        <v>308</v>
      </c>
      <c r="J22">
        <v>9999</v>
      </c>
      <c r="K22">
        <v>0</v>
      </c>
      <c r="L22">
        <v>0</v>
      </c>
      <c r="M22" t="s">
        <v>121</v>
      </c>
      <c r="N22" t="s">
        <v>1560</v>
      </c>
      <c r="O22">
        <f>VLOOKUP(E22,HIS!E:F,2,FALSE)</f>
        <v>500</v>
      </c>
      <c r="P22" t="str">
        <f t="shared" si="0"/>
        <v/>
      </c>
      <c r="Q22">
        <f>VLOOKUP(F22,支付宝!E:O,11,FALSE)</f>
        <v>500</v>
      </c>
      <c r="R22" s="9" t="str">
        <f t="shared" si="1"/>
        <v/>
      </c>
    </row>
    <row r="23" spans="1:18" ht="14.25" hidden="1">
      <c r="A23" s="16">
        <v>42907</v>
      </c>
      <c r="B23" s="19">
        <v>0.34386574074074078</v>
      </c>
      <c r="C23">
        <v>1000110992</v>
      </c>
      <c r="D23" t="s">
        <v>1533</v>
      </c>
      <c r="E23" s="7" t="s">
        <v>2456</v>
      </c>
      <c r="F23" s="7" t="s">
        <v>1561</v>
      </c>
      <c r="G23">
        <v>315585</v>
      </c>
      <c r="H23" s="17">
        <v>300</v>
      </c>
      <c r="I23">
        <v>308</v>
      </c>
      <c r="J23">
        <v>9999</v>
      </c>
      <c r="K23">
        <v>0</v>
      </c>
      <c r="L23">
        <v>0</v>
      </c>
      <c r="M23" t="s">
        <v>121</v>
      </c>
      <c r="N23" t="s">
        <v>1562</v>
      </c>
      <c r="O23">
        <f>VLOOKUP(E23,HIS!E:F,2,FALSE)</f>
        <v>300</v>
      </c>
      <c r="P23" t="str">
        <f t="shared" si="0"/>
        <v/>
      </c>
      <c r="Q23">
        <f>VLOOKUP(F23,支付宝!E:O,11,FALSE)</f>
        <v>300</v>
      </c>
      <c r="R23" s="9" t="str">
        <f t="shared" si="1"/>
        <v/>
      </c>
    </row>
    <row r="24" spans="1:18" ht="14.25" hidden="1">
      <c r="A24" s="16">
        <v>42907</v>
      </c>
      <c r="B24" s="19">
        <v>0.34453703703703703</v>
      </c>
      <c r="C24">
        <v>1000110985</v>
      </c>
      <c r="D24" t="s">
        <v>1563</v>
      </c>
      <c r="E24" s="7" t="s">
        <v>2457</v>
      </c>
      <c r="F24" s="7" t="s">
        <v>1564</v>
      </c>
      <c r="G24">
        <v>315633</v>
      </c>
      <c r="H24" s="17">
        <v>300</v>
      </c>
      <c r="I24">
        <v>306</v>
      </c>
      <c r="J24">
        <v>9999</v>
      </c>
      <c r="K24">
        <v>0</v>
      </c>
      <c r="L24">
        <v>0</v>
      </c>
      <c r="M24" t="s">
        <v>121</v>
      </c>
      <c r="N24" t="s">
        <v>1565</v>
      </c>
      <c r="O24">
        <f>VLOOKUP(E24,HIS!E:F,2,FALSE)</f>
        <v>300</v>
      </c>
      <c r="P24" t="str">
        <f t="shared" si="0"/>
        <v/>
      </c>
      <c r="Q24">
        <f>VLOOKUP(F24,支付宝!E:O,11,FALSE)</f>
        <v>300</v>
      </c>
      <c r="R24" s="9" t="str">
        <f t="shared" si="1"/>
        <v/>
      </c>
    </row>
    <row r="25" spans="1:18" ht="14.25" hidden="1">
      <c r="A25" s="16">
        <v>42907</v>
      </c>
      <c r="B25" s="19">
        <v>0.34518518518518521</v>
      </c>
      <c r="C25">
        <v>1000110894</v>
      </c>
      <c r="D25" t="s">
        <v>1566</v>
      </c>
      <c r="E25" s="7" t="s">
        <v>2458</v>
      </c>
      <c r="F25" s="7" t="s">
        <v>1567</v>
      </c>
      <c r="G25">
        <v>315687</v>
      </c>
      <c r="H25" s="17">
        <v>200</v>
      </c>
      <c r="I25">
        <v>308</v>
      </c>
      <c r="J25">
        <v>9999</v>
      </c>
      <c r="K25">
        <v>0</v>
      </c>
      <c r="L25">
        <v>0</v>
      </c>
      <c r="M25" t="s">
        <v>121</v>
      </c>
      <c r="N25" t="s">
        <v>1568</v>
      </c>
      <c r="O25">
        <f>VLOOKUP(E25,HIS!E:F,2,FALSE)</f>
        <v>200</v>
      </c>
      <c r="P25" t="str">
        <f t="shared" si="0"/>
        <v/>
      </c>
      <c r="Q25">
        <f>VLOOKUP(F25,支付宝!E:O,11,FALSE)</f>
        <v>200</v>
      </c>
      <c r="R25" s="9" t="str">
        <f t="shared" si="1"/>
        <v/>
      </c>
    </row>
    <row r="26" spans="1:18" ht="14.25" hidden="1">
      <c r="A26" s="16">
        <v>42907</v>
      </c>
      <c r="B26" s="19">
        <v>0.34636574074074072</v>
      </c>
      <c r="C26">
        <v>1000111217</v>
      </c>
      <c r="D26" t="s">
        <v>1569</v>
      </c>
      <c r="E26" s="7" t="s">
        <v>2459</v>
      </c>
      <c r="F26" s="7" t="s">
        <v>1570</v>
      </c>
      <c r="G26">
        <v>315767</v>
      </c>
      <c r="H26" s="17">
        <v>20</v>
      </c>
      <c r="I26">
        <v>308</v>
      </c>
      <c r="J26">
        <v>9999</v>
      </c>
      <c r="K26">
        <v>0</v>
      </c>
      <c r="L26">
        <v>0</v>
      </c>
      <c r="M26" t="s">
        <v>121</v>
      </c>
      <c r="N26" t="s">
        <v>1571</v>
      </c>
      <c r="O26">
        <f>VLOOKUP(E26,HIS!E:F,2,FALSE)</f>
        <v>20</v>
      </c>
      <c r="P26" t="str">
        <f t="shared" si="0"/>
        <v/>
      </c>
      <c r="Q26">
        <f>VLOOKUP(F26,支付宝!E:O,11,FALSE)</f>
        <v>20</v>
      </c>
      <c r="R26" s="9" t="str">
        <f t="shared" si="1"/>
        <v/>
      </c>
    </row>
    <row r="27" spans="1:18" ht="14.25" hidden="1">
      <c r="A27" s="16">
        <v>42907</v>
      </c>
      <c r="B27" s="19">
        <v>0.34739583333333335</v>
      </c>
      <c r="C27">
        <v>1000024409</v>
      </c>
      <c r="D27" t="s">
        <v>1572</v>
      </c>
      <c r="E27" s="7" t="s">
        <v>2460</v>
      </c>
      <c r="F27" s="7" t="s">
        <v>1573</v>
      </c>
      <c r="G27">
        <v>315857</v>
      </c>
      <c r="H27" s="17">
        <v>30</v>
      </c>
      <c r="I27">
        <v>306</v>
      </c>
      <c r="J27">
        <v>9999</v>
      </c>
      <c r="K27">
        <v>0</v>
      </c>
      <c r="L27">
        <v>0</v>
      </c>
      <c r="M27" t="s">
        <v>121</v>
      </c>
      <c r="N27" t="s">
        <v>1574</v>
      </c>
      <c r="O27">
        <f>VLOOKUP(E27,HIS!E:F,2,FALSE)</f>
        <v>30</v>
      </c>
      <c r="P27" t="str">
        <f t="shared" si="0"/>
        <v/>
      </c>
      <c r="Q27">
        <f>VLOOKUP(F27,支付宝!E:O,11,FALSE)</f>
        <v>30</v>
      </c>
      <c r="R27" s="9" t="str">
        <f t="shared" si="1"/>
        <v/>
      </c>
    </row>
    <row r="28" spans="1:18" ht="14.25" hidden="1">
      <c r="A28" s="16">
        <v>42907</v>
      </c>
      <c r="B28" s="19">
        <v>0.34785879629629629</v>
      </c>
      <c r="C28">
        <v>1000111220</v>
      </c>
      <c r="D28" t="s">
        <v>1575</v>
      </c>
      <c r="E28" s="7" t="s">
        <v>2461</v>
      </c>
      <c r="F28" s="7" t="s">
        <v>1576</v>
      </c>
      <c r="G28">
        <v>315895</v>
      </c>
      <c r="H28" s="17">
        <v>100</v>
      </c>
      <c r="I28">
        <v>308</v>
      </c>
      <c r="J28">
        <v>9999</v>
      </c>
      <c r="K28">
        <v>0</v>
      </c>
      <c r="L28">
        <v>0</v>
      </c>
      <c r="M28" t="s">
        <v>121</v>
      </c>
      <c r="N28" t="s">
        <v>1577</v>
      </c>
      <c r="O28">
        <f>VLOOKUP(E28,HIS!E:F,2,FALSE)</f>
        <v>100</v>
      </c>
      <c r="P28" t="str">
        <f t="shared" si="0"/>
        <v/>
      </c>
      <c r="Q28">
        <f>VLOOKUP(F28,支付宝!E:O,11,FALSE)</f>
        <v>100</v>
      </c>
      <c r="R28" s="9" t="str">
        <f t="shared" si="1"/>
        <v/>
      </c>
    </row>
    <row r="29" spans="1:18" ht="14.25" hidden="1">
      <c r="A29" s="16">
        <v>42907</v>
      </c>
      <c r="B29" s="19">
        <v>0.34809027777777773</v>
      </c>
      <c r="C29">
        <v>153022202</v>
      </c>
      <c r="D29" t="s">
        <v>1578</v>
      </c>
      <c r="E29" s="7" t="s">
        <v>2462</v>
      </c>
      <c r="F29" s="7" t="s">
        <v>1579</v>
      </c>
      <c r="G29">
        <v>315898</v>
      </c>
      <c r="H29" s="17">
        <v>50</v>
      </c>
      <c r="I29">
        <v>308</v>
      </c>
      <c r="J29">
        <v>9999</v>
      </c>
      <c r="K29">
        <v>0</v>
      </c>
      <c r="L29">
        <v>0</v>
      </c>
      <c r="M29" t="s">
        <v>121</v>
      </c>
      <c r="N29" t="s">
        <v>1580</v>
      </c>
      <c r="O29">
        <f>VLOOKUP(E29,HIS!E:F,2,FALSE)</f>
        <v>50</v>
      </c>
      <c r="P29" t="str">
        <f t="shared" si="0"/>
        <v/>
      </c>
      <c r="Q29">
        <f>VLOOKUP(F29,支付宝!E:O,11,FALSE)</f>
        <v>50</v>
      </c>
      <c r="R29" s="9" t="str">
        <f t="shared" si="1"/>
        <v/>
      </c>
    </row>
    <row r="30" spans="1:18" ht="14.25" hidden="1">
      <c r="A30" s="16">
        <v>42907</v>
      </c>
      <c r="B30" s="19">
        <v>0.34818287037037038</v>
      </c>
      <c r="C30" t="s">
        <v>859</v>
      </c>
      <c r="D30" t="s">
        <v>860</v>
      </c>
      <c r="E30" s="7" t="s">
        <v>2463</v>
      </c>
      <c r="F30" s="7" t="s">
        <v>1581</v>
      </c>
      <c r="G30">
        <v>315908</v>
      </c>
      <c r="H30" s="17">
        <v>200</v>
      </c>
      <c r="I30">
        <v>306</v>
      </c>
      <c r="J30">
        <v>9999</v>
      </c>
      <c r="K30">
        <v>0</v>
      </c>
      <c r="L30">
        <v>0</v>
      </c>
      <c r="M30" t="s">
        <v>121</v>
      </c>
      <c r="N30" t="s">
        <v>1582</v>
      </c>
      <c r="O30">
        <f>VLOOKUP(E30,HIS!E:F,2,FALSE)</f>
        <v>200</v>
      </c>
      <c r="P30" t="str">
        <f t="shared" si="0"/>
        <v/>
      </c>
      <c r="Q30">
        <f>VLOOKUP(F30,支付宝!E:O,11,FALSE)</f>
        <v>200</v>
      </c>
      <c r="R30" s="9" t="str">
        <f t="shared" si="1"/>
        <v/>
      </c>
    </row>
    <row r="31" spans="1:18" ht="14.25" hidden="1">
      <c r="A31" s="16">
        <v>42907</v>
      </c>
      <c r="B31" s="19">
        <v>0.34872685185185182</v>
      </c>
      <c r="C31">
        <v>1000049756</v>
      </c>
      <c r="D31" t="s">
        <v>1583</v>
      </c>
      <c r="E31" s="7" t="s">
        <v>2464</v>
      </c>
      <c r="F31" s="7" t="s">
        <v>1584</v>
      </c>
      <c r="G31">
        <v>315995</v>
      </c>
      <c r="H31" s="17">
        <v>500</v>
      </c>
      <c r="I31">
        <v>308</v>
      </c>
      <c r="J31">
        <v>9999</v>
      </c>
      <c r="K31">
        <v>0</v>
      </c>
      <c r="L31">
        <v>0</v>
      </c>
      <c r="M31" t="s">
        <v>121</v>
      </c>
      <c r="N31" t="s">
        <v>1585</v>
      </c>
      <c r="O31">
        <f>VLOOKUP(E31,HIS!E:F,2,FALSE)</f>
        <v>500</v>
      </c>
      <c r="P31" t="str">
        <f t="shared" si="0"/>
        <v/>
      </c>
      <c r="Q31">
        <f>VLOOKUP(F31,支付宝!E:O,11,FALSE)</f>
        <v>500</v>
      </c>
      <c r="R31" s="9" t="str">
        <f t="shared" si="1"/>
        <v/>
      </c>
    </row>
    <row r="32" spans="1:18" ht="14.25" hidden="1">
      <c r="A32" s="16">
        <v>42907</v>
      </c>
      <c r="B32" s="19">
        <v>0.3506481481481481</v>
      </c>
      <c r="C32">
        <v>1000111168</v>
      </c>
      <c r="D32" t="s">
        <v>1586</v>
      </c>
      <c r="E32" s="7" t="s">
        <v>2465</v>
      </c>
      <c r="F32" s="7" t="s">
        <v>1587</v>
      </c>
      <c r="G32">
        <v>316089</v>
      </c>
      <c r="H32" s="17">
        <v>500</v>
      </c>
      <c r="I32">
        <v>306</v>
      </c>
      <c r="J32">
        <v>9999</v>
      </c>
      <c r="K32">
        <v>0</v>
      </c>
      <c r="L32">
        <v>0</v>
      </c>
      <c r="M32" t="s">
        <v>121</v>
      </c>
      <c r="N32" t="s">
        <v>1588</v>
      </c>
      <c r="O32">
        <f>VLOOKUP(E32,HIS!E:F,2,FALSE)</f>
        <v>500</v>
      </c>
      <c r="P32" t="str">
        <f t="shared" si="0"/>
        <v/>
      </c>
      <c r="Q32">
        <f>VLOOKUP(F32,支付宝!E:O,11,FALSE)</f>
        <v>500</v>
      </c>
      <c r="R32" s="9" t="str">
        <f t="shared" si="1"/>
        <v/>
      </c>
    </row>
    <row r="33" spans="1:18" ht="14.25" hidden="1">
      <c r="A33" s="16">
        <v>42907</v>
      </c>
      <c r="B33" s="19">
        <v>0.35233796296296299</v>
      </c>
      <c r="C33">
        <v>1000110894</v>
      </c>
      <c r="D33" t="s">
        <v>1566</v>
      </c>
      <c r="E33" s="7" t="s">
        <v>2466</v>
      </c>
      <c r="F33" s="7" t="s">
        <v>1589</v>
      </c>
      <c r="G33">
        <v>316206</v>
      </c>
      <c r="H33" s="17">
        <v>200</v>
      </c>
      <c r="I33">
        <v>308</v>
      </c>
      <c r="J33">
        <v>9999</v>
      </c>
      <c r="K33">
        <v>0</v>
      </c>
      <c r="L33">
        <v>0</v>
      </c>
      <c r="M33" t="s">
        <v>121</v>
      </c>
      <c r="N33" t="s">
        <v>1590</v>
      </c>
      <c r="O33">
        <f>VLOOKUP(E33,HIS!E:F,2,FALSE)</f>
        <v>200</v>
      </c>
      <c r="P33" t="str">
        <f t="shared" si="0"/>
        <v/>
      </c>
      <c r="Q33">
        <f>VLOOKUP(F33,支付宝!E:O,11,FALSE)</f>
        <v>200</v>
      </c>
      <c r="R33" s="9" t="str">
        <f t="shared" si="1"/>
        <v/>
      </c>
    </row>
    <row r="34" spans="1:18" ht="14.25" hidden="1">
      <c r="A34" s="16">
        <v>42907</v>
      </c>
      <c r="B34" s="19">
        <v>0.35274305555555552</v>
      </c>
      <c r="C34">
        <v>5010189816</v>
      </c>
      <c r="D34" t="s">
        <v>1591</v>
      </c>
      <c r="E34" s="7" t="s">
        <v>2467</v>
      </c>
      <c r="F34" s="7" t="s">
        <v>1592</v>
      </c>
      <c r="G34">
        <v>316253</v>
      </c>
      <c r="H34" s="17">
        <v>500</v>
      </c>
      <c r="I34">
        <v>308</v>
      </c>
      <c r="J34">
        <v>9999</v>
      </c>
      <c r="K34">
        <v>0</v>
      </c>
      <c r="L34">
        <v>0</v>
      </c>
      <c r="M34" t="s">
        <v>121</v>
      </c>
      <c r="N34" t="s">
        <v>1593</v>
      </c>
      <c r="O34">
        <f>VLOOKUP(E34,HIS!E:F,2,FALSE)</f>
        <v>500</v>
      </c>
      <c r="P34" t="str">
        <f t="shared" si="0"/>
        <v/>
      </c>
      <c r="Q34">
        <f>VLOOKUP(F34,支付宝!E:O,11,FALSE)</f>
        <v>500</v>
      </c>
      <c r="R34" s="9" t="str">
        <f t="shared" si="1"/>
        <v/>
      </c>
    </row>
    <row r="35" spans="1:18" ht="14.25" hidden="1">
      <c r="A35" s="16">
        <v>42907</v>
      </c>
      <c r="B35" s="19">
        <v>0.35303240740740738</v>
      </c>
      <c r="C35">
        <v>1000047675</v>
      </c>
      <c r="D35" t="s">
        <v>1594</v>
      </c>
      <c r="E35" s="7" t="s">
        <v>2468</v>
      </c>
      <c r="F35" s="7" t="s">
        <v>1595</v>
      </c>
      <c r="G35">
        <v>316278</v>
      </c>
      <c r="H35" s="17">
        <v>300</v>
      </c>
      <c r="I35">
        <v>306</v>
      </c>
      <c r="J35">
        <v>9999</v>
      </c>
      <c r="K35">
        <v>0</v>
      </c>
      <c r="L35">
        <v>0</v>
      </c>
      <c r="M35" t="s">
        <v>121</v>
      </c>
      <c r="N35" t="s">
        <v>1596</v>
      </c>
      <c r="O35">
        <f>VLOOKUP(E35,HIS!E:F,2,FALSE)</f>
        <v>300</v>
      </c>
      <c r="P35" t="str">
        <f t="shared" si="0"/>
        <v/>
      </c>
      <c r="Q35">
        <f>VLOOKUP(F35,支付宝!E:O,11,FALSE)</f>
        <v>300</v>
      </c>
      <c r="R35" s="9" t="str">
        <f t="shared" si="1"/>
        <v/>
      </c>
    </row>
    <row r="36" spans="1:18" ht="14.25" hidden="1">
      <c r="A36" s="16">
        <v>42907</v>
      </c>
      <c r="B36" s="19">
        <v>0.35417824074074072</v>
      </c>
      <c r="C36">
        <v>1000110847</v>
      </c>
      <c r="D36" t="s">
        <v>1597</v>
      </c>
      <c r="E36" s="7" t="s">
        <v>2469</v>
      </c>
      <c r="F36" s="7" t="s">
        <v>1598</v>
      </c>
      <c r="G36">
        <v>316379</v>
      </c>
      <c r="H36" s="17">
        <v>200</v>
      </c>
      <c r="I36">
        <v>306</v>
      </c>
      <c r="J36">
        <v>9999</v>
      </c>
      <c r="K36">
        <v>0</v>
      </c>
      <c r="L36">
        <v>0</v>
      </c>
      <c r="M36" t="s">
        <v>121</v>
      </c>
      <c r="N36" t="s">
        <v>1599</v>
      </c>
      <c r="O36">
        <f>VLOOKUP(E36,HIS!E:F,2,FALSE)</f>
        <v>200</v>
      </c>
      <c r="P36" t="str">
        <f t="shared" si="0"/>
        <v/>
      </c>
      <c r="Q36">
        <f>VLOOKUP(F36,支付宝!E:O,11,FALSE)</f>
        <v>200</v>
      </c>
      <c r="R36" s="9" t="str">
        <f t="shared" si="1"/>
        <v/>
      </c>
    </row>
    <row r="37" spans="1:18" ht="14.25" hidden="1">
      <c r="A37" s="16">
        <v>42907</v>
      </c>
      <c r="B37" s="19">
        <v>0.35515046296296293</v>
      </c>
      <c r="C37">
        <v>1000111392</v>
      </c>
      <c r="D37" t="s">
        <v>1600</v>
      </c>
      <c r="E37" s="7" t="s">
        <v>2470</v>
      </c>
      <c r="F37" s="7" t="s">
        <v>1601</v>
      </c>
      <c r="G37">
        <v>316489</v>
      </c>
      <c r="H37" s="17">
        <v>20</v>
      </c>
      <c r="I37">
        <v>308</v>
      </c>
      <c r="J37">
        <v>9999</v>
      </c>
      <c r="K37">
        <v>0</v>
      </c>
      <c r="L37">
        <v>0</v>
      </c>
      <c r="M37" t="s">
        <v>121</v>
      </c>
      <c r="N37" t="s">
        <v>1602</v>
      </c>
      <c r="O37">
        <f>VLOOKUP(E37,HIS!E:F,2,FALSE)</f>
        <v>20</v>
      </c>
      <c r="P37" t="str">
        <f t="shared" si="0"/>
        <v/>
      </c>
      <c r="Q37">
        <f>VLOOKUP(F37,支付宝!E:O,11,FALSE)</f>
        <v>20</v>
      </c>
      <c r="R37" s="9" t="str">
        <f t="shared" si="1"/>
        <v/>
      </c>
    </row>
    <row r="38" spans="1:18" ht="14.25" hidden="1">
      <c r="A38" s="16">
        <v>42907</v>
      </c>
      <c r="B38" s="19">
        <v>0.35644675925925928</v>
      </c>
      <c r="C38">
        <v>1000111380</v>
      </c>
      <c r="D38" t="s">
        <v>1603</v>
      </c>
      <c r="E38" s="7" t="s">
        <v>2471</v>
      </c>
      <c r="F38" s="7" t="s">
        <v>1604</v>
      </c>
      <c r="G38">
        <v>316595</v>
      </c>
      <c r="H38" s="17">
        <v>2000</v>
      </c>
      <c r="I38">
        <v>306</v>
      </c>
      <c r="J38">
        <v>9999</v>
      </c>
      <c r="K38">
        <v>0</v>
      </c>
      <c r="L38">
        <v>0</v>
      </c>
      <c r="M38" t="s">
        <v>121</v>
      </c>
      <c r="N38" t="s">
        <v>1605</v>
      </c>
      <c r="O38">
        <f>VLOOKUP(E38,HIS!E:F,2,FALSE)</f>
        <v>2000</v>
      </c>
      <c r="P38" t="str">
        <f t="shared" si="0"/>
        <v/>
      </c>
      <c r="Q38">
        <f>VLOOKUP(F38,支付宝!E:O,11,FALSE)</f>
        <v>2000</v>
      </c>
      <c r="R38" s="9" t="str">
        <f t="shared" si="1"/>
        <v/>
      </c>
    </row>
    <row r="39" spans="1:18" ht="14.25" hidden="1">
      <c r="A39" s="16">
        <v>42907</v>
      </c>
      <c r="B39" s="19">
        <v>0.356875</v>
      </c>
      <c r="C39">
        <v>1000105038</v>
      </c>
      <c r="D39" t="s">
        <v>1606</v>
      </c>
      <c r="E39" s="7" t="s">
        <v>2472</v>
      </c>
      <c r="F39" s="7" t="s">
        <v>1607</v>
      </c>
      <c r="G39">
        <v>316616</v>
      </c>
      <c r="H39" s="17">
        <v>2000</v>
      </c>
      <c r="I39">
        <v>306</v>
      </c>
      <c r="J39">
        <v>9999</v>
      </c>
      <c r="K39">
        <v>0</v>
      </c>
      <c r="L39">
        <v>0</v>
      </c>
      <c r="M39" t="s">
        <v>121</v>
      </c>
      <c r="N39" t="s">
        <v>1608</v>
      </c>
      <c r="O39">
        <f>VLOOKUP(E39,HIS!E:F,2,FALSE)</f>
        <v>2000</v>
      </c>
      <c r="P39" t="str">
        <f t="shared" si="0"/>
        <v/>
      </c>
      <c r="Q39">
        <f>VLOOKUP(F39,支付宝!E:O,11,FALSE)</f>
        <v>2000</v>
      </c>
      <c r="R39" s="9" t="str">
        <f t="shared" si="1"/>
        <v/>
      </c>
    </row>
    <row r="40" spans="1:18" ht="14.25" hidden="1">
      <c r="A40" s="16">
        <v>42907</v>
      </c>
      <c r="B40" s="19">
        <v>0.35795138888888894</v>
      </c>
      <c r="C40">
        <v>1000111136</v>
      </c>
      <c r="D40" t="s">
        <v>1609</v>
      </c>
      <c r="E40" s="7" t="s">
        <v>2473</v>
      </c>
      <c r="F40" s="7" t="s">
        <v>1610</v>
      </c>
      <c r="G40">
        <v>316734</v>
      </c>
      <c r="H40" s="17">
        <v>1000</v>
      </c>
      <c r="I40">
        <v>308</v>
      </c>
      <c r="J40">
        <v>9999</v>
      </c>
      <c r="K40">
        <v>0</v>
      </c>
      <c r="L40">
        <v>0</v>
      </c>
      <c r="M40" t="s">
        <v>121</v>
      </c>
      <c r="N40" t="s">
        <v>1611</v>
      </c>
      <c r="O40">
        <f>VLOOKUP(E40,HIS!E:F,2,FALSE)</f>
        <v>1000</v>
      </c>
      <c r="P40" t="str">
        <f t="shared" si="0"/>
        <v/>
      </c>
      <c r="Q40">
        <f>VLOOKUP(F40,支付宝!E:O,11,FALSE)</f>
        <v>1000</v>
      </c>
      <c r="R40" s="9" t="str">
        <f t="shared" si="1"/>
        <v/>
      </c>
    </row>
    <row r="41" spans="1:18" ht="14.25" hidden="1">
      <c r="A41" s="16">
        <v>42907</v>
      </c>
      <c r="B41" s="19">
        <v>0.35886574074074074</v>
      </c>
      <c r="C41">
        <v>1000110847</v>
      </c>
      <c r="D41" t="s">
        <v>1597</v>
      </c>
      <c r="E41" s="7" t="s">
        <v>2474</v>
      </c>
      <c r="F41" s="7" t="s">
        <v>1612</v>
      </c>
      <c r="G41">
        <v>316847</v>
      </c>
      <c r="H41" s="17">
        <v>200</v>
      </c>
      <c r="I41">
        <v>306</v>
      </c>
      <c r="J41">
        <v>9999</v>
      </c>
      <c r="K41">
        <v>0</v>
      </c>
      <c r="L41">
        <v>0</v>
      </c>
      <c r="M41" t="s">
        <v>121</v>
      </c>
      <c r="N41" t="s">
        <v>1613</v>
      </c>
      <c r="O41">
        <f>VLOOKUP(E41,HIS!E:F,2,FALSE)</f>
        <v>200</v>
      </c>
      <c r="P41" t="str">
        <f t="shared" si="0"/>
        <v/>
      </c>
      <c r="Q41">
        <f>VLOOKUP(F41,支付宝!E:O,11,FALSE)</f>
        <v>200</v>
      </c>
      <c r="R41" s="9" t="str">
        <f t="shared" si="1"/>
        <v/>
      </c>
    </row>
    <row r="42" spans="1:18" ht="14.25" hidden="1">
      <c r="A42" s="16">
        <v>42907</v>
      </c>
      <c r="B42" s="19">
        <v>0.36363425925925924</v>
      </c>
      <c r="C42" t="s">
        <v>859</v>
      </c>
      <c r="D42" t="s">
        <v>860</v>
      </c>
      <c r="E42" s="7" t="s">
        <v>2475</v>
      </c>
      <c r="F42" s="7" t="s">
        <v>1614</v>
      </c>
      <c r="G42">
        <v>317265</v>
      </c>
      <c r="H42" s="17">
        <v>500</v>
      </c>
      <c r="I42">
        <v>308</v>
      </c>
      <c r="J42">
        <v>9999</v>
      </c>
      <c r="K42">
        <v>0</v>
      </c>
      <c r="L42">
        <v>0</v>
      </c>
      <c r="M42" t="s">
        <v>121</v>
      </c>
      <c r="N42" t="s">
        <v>1615</v>
      </c>
      <c r="O42">
        <f>VLOOKUP(E42,HIS!E:F,2,FALSE)</f>
        <v>500</v>
      </c>
      <c r="P42" t="str">
        <f t="shared" si="0"/>
        <v/>
      </c>
      <c r="Q42">
        <f>VLOOKUP(F42,支付宝!E:O,11,FALSE)</f>
        <v>500</v>
      </c>
      <c r="R42" s="9" t="str">
        <f t="shared" si="1"/>
        <v/>
      </c>
    </row>
    <row r="43" spans="1:18" ht="14.25" hidden="1">
      <c r="A43" s="16">
        <v>42907</v>
      </c>
      <c r="B43" s="19">
        <v>0.36465277777777777</v>
      </c>
      <c r="C43">
        <v>1000110987</v>
      </c>
      <c r="D43" t="s">
        <v>1616</v>
      </c>
      <c r="E43" s="7" t="s">
        <v>2476</v>
      </c>
      <c r="F43" s="7" t="s">
        <v>1617</v>
      </c>
      <c r="G43">
        <v>317380</v>
      </c>
      <c r="H43" s="17">
        <v>100</v>
      </c>
      <c r="I43">
        <v>308</v>
      </c>
      <c r="J43">
        <v>9999</v>
      </c>
      <c r="K43">
        <v>0</v>
      </c>
      <c r="L43">
        <v>0</v>
      </c>
      <c r="M43" t="s">
        <v>121</v>
      </c>
      <c r="N43" t="s">
        <v>1618</v>
      </c>
      <c r="O43">
        <f>VLOOKUP(E43,HIS!E:F,2,FALSE)</f>
        <v>100</v>
      </c>
      <c r="P43" t="str">
        <f t="shared" si="0"/>
        <v/>
      </c>
      <c r="Q43">
        <f>VLOOKUP(F43,支付宝!E:O,11,FALSE)</f>
        <v>100</v>
      </c>
      <c r="R43" s="9" t="str">
        <f t="shared" si="1"/>
        <v/>
      </c>
    </row>
    <row r="44" spans="1:18" ht="14.25" hidden="1">
      <c r="A44" s="16">
        <v>42907</v>
      </c>
      <c r="B44" s="19">
        <v>0.36557870370370371</v>
      </c>
      <c r="C44">
        <v>1000110401</v>
      </c>
      <c r="D44" t="s">
        <v>1619</v>
      </c>
      <c r="E44" s="7" t="s">
        <v>2477</v>
      </c>
      <c r="F44" s="7" t="s">
        <v>1620</v>
      </c>
      <c r="G44">
        <v>317518</v>
      </c>
      <c r="H44" s="17">
        <v>40</v>
      </c>
      <c r="I44">
        <v>308</v>
      </c>
      <c r="J44">
        <v>9999</v>
      </c>
      <c r="K44">
        <v>0</v>
      </c>
      <c r="L44">
        <v>0</v>
      </c>
      <c r="M44" t="s">
        <v>121</v>
      </c>
      <c r="N44" t="s">
        <v>1621</v>
      </c>
      <c r="O44">
        <f>VLOOKUP(E44,HIS!E:F,2,FALSE)</f>
        <v>40</v>
      </c>
      <c r="P44" t="str">
        <f t="shared" si="0"/>
        <v/>
      </c>
      <c r="Q44">
        <f>VLOOKUP(F44,支付宝!E:O,11,FALSE)</f>
        <v>40</v>
      </c>
      <c r="R44" s="9" t="str">
        <f t="shared" si="1"/>
        <v/>
      </c>
    </row>
    <row r="45" spans="1:18" ht="14.25" hidden="1">
      <c r="A45" s="16">
        <v>42907</v>
      </c>
      <c r="B45" s="19">
        <v>0.36706018518518518</v>
      </c>
      <c r="C45">
        <v>1000111564</v>
      </c>
      <c r="D45" t="s">
        <v>1622</v>
      </c>
      <c r="E45" s="7" t="s">
        <v>2478</v>
      </c>
      <c r="F45" s="7" t="s">
        <v>1623</v>
      </c>
      <c r="G45">
        <v>317554</v>
      </c>
      <c r="H45" s="17">
        <v>122</v>
      </c>
      <c r="I45">
        <v>306</v>
      </c>
      <c r="J45">
        <v>9999</v>
      </c>
      <c r="K45">
        <v>0</v>
      </c>
      <c r="L45">
        <v>0</v>
      </c>
      <c r="M45" t="s">
        <v>121</v>
      </c>
      <c r="N45" t="s">
        <v>1624</v>
      </c>
      <c r="O45">
        <f>VLOOKUP(E45,HIS!E:F,2,FALSE)</f>
        <v>122</v>
      </c>
      <c r="P45" t="str">
        <f t="shared" si="0"/>
        <v/>
      </c>
      <c r="Q45">
        <f>VLOOKUP(F45,支付宝!E:O,11,FALSE)</f>
        <v>122</v>
      </c>
      <c r="R45" s="9" t="str">
        <f t="shared" si="1"/>
        <v/>
      </c>
    </row>
    <row r="46" spans="1:18" ht="14.25" hidden="1">
      <c r="A46" s="16">
        <v>42907</v>
      </c>
      <c r="B46" s="19">
        <v>0.36733796296296295</v>
      </c>
      <c r="C46">
        <v>1000066428</v>
      </c>
      <c r="D46" t="s">
        <v>1517</v>
      </c>
      <c r="E46" s="7" t="s">
        <v>2479</v>
      </c>
      <c r="F46" s="7" t="s">
        <v>1625</v>
      </c>
      <c r="G46">
        <v>317578</v>
      </c>
      <c r="H46" s="17">
        <v>500</v>
      </c>
      <c r="I46">
        <v>308</v>
      </c>
      <c r="J46">
        <v>9999</v>
      </c>
      <c r="K46">
        <v>0</v>
      </c>
      <c r="L46">
        <v>0</v>
      </c>
      <c r="M46" t="s">
        <v>121</v>
      </c>
      <c r="N46" t="s">
        <v>1626</v>
      </c>
      <c r="O46">
        <f>VLOOKUP(E46,HIS!E:F,2,FALSE)</f>
        <v>500</v>
      </c>
      <c r="P46" t="str">
        <f t="shared" si="0"/>
        <v/>
      </c>
      <c r="Q46">
        <f>VLOOKUP(F46,支付宝!E:O,11,FALSE)</f>
        <v>500</v>
      </c>
      <c r="R46" s="9" t="str">
        <f t="shared" si="1"/>
        <v/>
      </c>
    </row>
    <row r="47" spans="1:18" ht="14.25" hidden="1">
      <c r="A47" s="16">
        <v>42907</v>
      </c>
      <c r="B47" s="19">
        <v>0.36844907407407407</v>
      </c>
      <c r="C47">
        <v>1000111431</v>
      </c>
      <c r="D47" t="s">
        <v>1627</v>
      </c>
      <c r="E47" s="7" t="s">
        <v>2480</v>
      </c>
      <c r="F47" s="7" t="s">
        <v>1628</v>
      </c>
      <c r="G47">
        <v>317681</v>
      </c>
      <c r="H47" s="17">
        <v>200</v>
      </c>
      <c r="I47">
        <v>306</v>
      </c>
      <c r="J47">
        <v>9999</v>
      </c>
      <c r="K47">
        <v>0</v>
      </c>
      <c r="L47">
        <v>0</v>
      </c>
      <c r="M47" t="s">
        <v>121</v>
      </c>
      <c r="N47" t="s">
        <v>1629</v>
      </c>
      <c r="O47">
        <f>VLOOKUP(E47,HIS!E:F,2,FALSE)</f>
        <v>200</v>
      </c>
      <c r="P47" t="str">
        <f t="shared" si="0"/>
        <v/>
      </c>
      <c r="Q47">
        <f>VLOOKUP(F47,支付宝!E:O,11,FALSE)</f>
        <v>200</v>
      </c>
      <c r="R47" s="9" t="str">
        <f t="shared" si="1"/>
        <v/>
      </c>
    </row>
    <row r="48" spans="1:18" ht="14.25" hidden="1">
      <c r="A48" s="16">
        <v>42907</v>
      </c>
      <c r="B48" s="19">
        <v>0.36846064814814811</v>
      </c>
      <c r="C48">
        <v>1000111573</v>
      </c>
      <c r="D48" t="s">
        <v>1630</v>
      </c>
      <c r="E48" s="7" t="s">
        <v>2481</v>
      </c>
      <c r="F48" s="7" t="s">
        <v>1631</v>
      </c>
      <c r="G48">
        <v>317675</v>
      </c>
      <c r="H48" s="17">
        <v>100</v>
      </c>
      <c r="I48">
        <v>306</v>
      </c>
      <c r="J48">
        <v>9999</v>
      </c>
      <c r="K48">
        <v>0</v>
      </c>
      <c r="L48">
        <v>0</v>
      </c>
      <c r="M48" t="s">
        <v>121</v>
      </c>
      <c r="N48" t="s">
        <v>1632</v>
      </c>
      <c r="O48">
        <f>VLOOKUP(E48,HIS!E:F,2,FALSE)</f>
        <v>100</v>
      </c>
      <c r="P48" t="str">
        <f t="shared" si="0"/>
        <v/>
      </c>
      <c r="Q48">
        <f>VLOOKUP(F48,支付宝!E:O,11,FALSE)</f>
        <v>100</v>
      </c>
      <c r="R48" s="9" t="str">
        <f t="shared" si="1"/>
        <v/>
      </c>
    </row>
    <row r="49" spans="1:18" ht="14.25" hidden="1">
      <c r="A49" s="16">
        <v>42907</v>
      </c>
      <c r="B49" s="19">
        <v>0.36883101851851857</v>
      </c>
      <c r="C49">
        <v>1000111612</v>
      </c>
      <c r="D49" t="s">
        <v>1633</v>
      </c>
      <c r="E49" s="7" t="s">
        <v>2482</v>
      </c>
      <c r="F49" s="7" t="s">
        <v>1634</v>
      </c>
      <c r="G49">
        <v>317708</v>
      </c>
      <c r="H49" s="17">
        <v>252</v>
      </c>
      <c r="I49">
        <v>306</v>
      </c>
      <c r="J49">
        <v>9999</v>
      </c>
      <c r="K49">
        <v>0</v>
      </c>
      <c r="L49">
        <v>0</v>
      </c>
      <c r="M49" t="s">
        <v>121</v>
      </c>
      <c r="N49" t="s">
        <v>1635</v>
      </c>
      <c r="O49">
        <f>VLOOKUP(E49,HIS!E:F,2,FALSE)</f>
        <v>252</v>
      </c>
      <c r="P49" t="str">
        <f t="shared" si="0"/>
        <v/>
      </c>
      <c r="Q49">
        <f>VLOOKUP(F49,支付宝!E:O,11,FALSE)</f>
        <v>252</v>
      </c>
      <c r="R49" s="9" t="str">
        <f t="shared" si="1"/>
        <v/>
      </c>
    </row>
    <row r="50" spans="1:18" ht="14.25" hidden="1">
      <c r="A50" s="16">
        <v>42907</v>
      </c>
      <c r="B50" s="19">
        <v>0.3692361111111111</v>
      </c>
      <c r="C50">
        <v>1000105012</v>
      </c>
      <c r="D50" t="s">
        <v>1636</v>
      </c>
      <c r="E50" s="7" t="s">
        <v>2483</v>
      </c>
      <c r="F50" s="7" t="s">
        <v>1637</v>
      </c>
      <c r="G50">
        <v>317736</v>
      </c>
      <c r="H50" s="17">
        <v>100</v>
      </c>
      <c r="I50">
        <v>308</v>
      </c>
      <c r="J50">
        <v>9999</v>
      </c>
      <c r="K50">
        <v>0</v>
      </c>
      <c r="L50">
        <v>0</v>
      </c>
      <c r="M50" t="s">
        <v>121</v>
      </c>
      <c r="N50" t="s">
        <v>1638</v>
      </c>
      <c r="O50">
        <f>VLOOKUP(E50,HIS!E:F,2,FALSE)</f>
        <v>100</v>
      </c>
      <c r="P50" t="str">
        <f t="shared" si="0"/>
        <v/>
      </c>
      <c r="Q50">
        <f>VLOOKUP(F50,支付宝!E:O,11,FALSE)</f>
        <v>100</v>
      </c>
      <c r="R50" s="9" t="str">
        <f t="shared" si="1"/>
        <v/>
      </c>
    </row>
    <row r="51" spans="1:18" ht="14.25" hidden="1">
      <c r="A51" s="16">
        <v>42907</v>
      </c>
      <c r="B51" s="19">
        <v>0.3696875</v>
      </c>
      <c r="C51" t="s">
        <v>1639</v>
      </c>
      <c r="D51" t="s">
        <v>1640</v>
      </c>
      <c r="E51" s="7" t="s">
        <v>2484</v>
      </c>
      <c r="F51" s="7" t="s">
        <v>1641</v>
      </c>
      <c r="G51">
        <v>317787</v>
      </c>
      <c r="H51" s="17">
        <v>500</v>
      </c>
      <c r="I51">
        <v>306</v>
      </c>
      <c r="J51">
        <v>9999</v>
      </c>
      <c r="K51">
        <v>0</v>
      </c>
      <c r="L51">
        <v>0</v>
      </c>
      <c r="M51" t="s">
        <v>121</v>
      </c>
      <c r="N51" t="s">
        <v>1642</v>
      </c>
      <c r="O51">
        <f>VLOOKUP(E51,HIS!E:F,2,FALSE)</f>
        <v>500</v>
      </c>
      <c r="P51" t="str">
        <f t="shared" si="0"/>
        <v/>
      </c>
      <c r="Q51">
        <f>VLOOKUP(F51,支付宝!E:O,11,FALSE)</f>
        <v>500</v>
      </c>
      <c r="R51" s="9" t="str">
        <f t="shared" si="1"/>
        <v/>
      </c>
    </row>
    <row r="52" spans="1:18" ht="14.25" hidden="1">
      <c r="A52" s="16">
        <v>42907</v>
      </c>
      <c r="B52" s="19">
        <v>0.37033564814814812</v>
      </c>
      <c r="C52">
        <v>1000088824</v>
      </c>
      <c r="D52" t="s">
        <v>742</v>
      </c>
      <c r="E52" s="7" t="s">
        <v>2485</v>
      </c>
      <c r="F52" s="7" t="s">
        <v>1643</v>
      </c>
      <c r="G52">
        <v>317875</v>
      </c>
      <c r="H52" s="17">
        <v>500</v>
      </c>
      <c r="I52">
        <v>308</v>
      </c>
      <c r="J52">
        <v>9999</v>
      </c>
      <c r="K52">
        <v>0</v>
      </c>
      <c r="L52">
        <v>0</v>
      </c>
      <c r="M52" t="s">
        <v>121</v>
      </c>
      <c r="N52" t="s">
        <v>1644</v>
      </c>
      <c r="O52">
        <f>VLOOKUP(E52,HIS!E:F,2,FALSE)</f>
        <v>500</v>
      </c>
      <c r="P52" t="str">
        <f t="shared" si="0"/>
        <v/>
      </c>
      <c r="Q52">
        <f>VLOOKUP(F52,支付宝!E:O,11,FALSE)</f>
        <v>500</v>
      </c>
      <c r="R52" s="9" t="str">
        <f t="shared" si="1"/>
        <v/>
      </c>
    </row>
    <row r="53" spans="1:18" ht="14.25" hidden="1">
      <c r="A53" s="16">
        <v>42907</v>
      </c>
      <c r="B53" s="19">
        <v>0.37116898148148153</v>
      </c>
      <c r="C53">
        <v>1000002039</v>
      </c>
      <c r="D53" t="s">
        <v>1511</v>
      </c>
      <c r="E53" s="7" t="s">
        <v>2486</v>
      </c>
      <c r="F53" s="7" t="s">
        <v>1645</v>
      </c>
      <c r="G53">
        <v>317931</v>
      </c>
      <c r="H53" s="17">
        <v>500</v>
      </c>
      <c r="I53">
        <v>306</v>
      </c>
      <c r="J53">
        <v>9999</v>
      </c>
      <c r="K53">
        <v>0</v>
      </c>
      <c r="L53">
        <v>0</v>
      </c>
      <c r="M53" t="s">
        <v>121</v>
      </c>
      <c r="N53" t="s">
        <v>1646</v>
      </c>
      <c r="O53">
        <f>VLOOKUP(E53,HIS!E:F,2,FALSE)</f>
        <v>500</v>
      </c>
      <c r="P53" t="str">
        <f t="shared" si="0"/>
        <v/>
      </c>
      <c r="Q53">
        <f>VLOOKUP(F53,支付宝!E:O,11,FALSE)</f>
        <v>500</v>
      </c>
      <c r="R53" s="9" t="str">
        <f t="shared" si="1"/>
        <v/>
      </c>
    </row>
    <row r="54" spans="1:18" ht="14.25" hidden="1">
      <c r="A54" s="16">
        <v>42907</v>
      </c>
      <c r="B54" s="19">
        <v>0.37180555555555556</v>
      </c>
      <c r="C54">
        <v>1000076512</v>
      </c>
      <c r="D54" t="s">
        <v>79</v>
      </c>
      <c r="E54" s="7" t="s">
        <v>2487</v>
      </c>
      <c r="F54" s="7" t="s">
        <v>1647</v>
      </c>
      <c r="G54">
        <v>317974</v>
      </c>
      <c r="H54" s="17">
        <v>100</v>
      </c>
      <c r="I54">
        <v>306</v>
      </c>
      <c r="J54">
        <v>9999</v>
      </c>
      <c r="K54">
        <v>0</v>
      </c>
      <c r="L54">
        <v>0</v>
      </c>
      <c r="M54" t="s">
        <v>121</v>
      </c>
      <c r="N54" t="s">
        <v>1648</v>
      </c>
      <c r="O54">
        <f>VLOOKUP(E54,HIS!E:F,2,FALSE)</f>
        <v>100</v>
      </c>
      <c r="P54" t="str">
        <f t="shared" si="0"/>
        <v/>
      </c>
      <c r="Q54">
        <f>VLOOKUP(F54,支付宝!E:O,11,FALSE)</f>
        <v>100</v>
      </c>
      <c r="R54" s="9" t="str">
        <f t="shared" si="1"/>
        <v/>
      </c>
    </row>
    <row r="55" spans="1:18" ht="14.25" hidden="1">
      <c r="A55" s="16">
        <v>42907</v>
      </c>
      <c r="B55" s="19">
        <v>0.37226851851851855</v>
      </c>
      <c r="C55">
        <v>1000111576</v>
      </c>
      <c r="D55" t="s">
        <v>788</v>
      </c>
      <c r="E55" s="7" t="s">
        <v>2488</v>
      </c>
      <c r="F55" s="7" t="s">
        <v>1649</v>
      </c>
      <c r="G55">
        <v>318022</v>
      </c>
      <c r="H55" s="17">
        <v>100</v>
      </c>
      <c r="I55">
        <v>306</v>
      </c>
      <c r="J55">
        <v>9999</v>
      </c>
      <c r="K55">
        <v>0</v>
      </c>
      <c r="L55">
        <v>0</v>
      </c>
      <c r="M55" t="s">
        <v>121</v>
      </c>
      <c r="N55" t="s">
        <v>1650</v>
      </c>
      <c r="O55">
        <f>VLOOKUP(E55,HIS!E:F,2,FALSE)</f>
        <v>100</v>
      </c>
      <c r="P55" t="str">
        <f t="shared" si="0"/>
        <v/>
      </c>
      <c r="Q55">
        <f>VLOOKUP(F55,支付宝!E:O,11,FALSE)</f>
        <v>100</v>
      </c>
      <c r="R55" s="9" t="str">
        <f t="shared" si="1"/>
        <v/>
      </c>
    </row>
    <row r="56" spans="1:18" ht="14.25" hidden="1">
      <c r="A56" s="16">
        <v>42907</v>
      </c>
      <c r="B56" s="19">
        <v>0.37226851851851855</v>
      </c>
      <c r="C56">
        <v>1000076520</v>
      </c>
      <c r="D56" t="s">
        <v>1651</v>
      </c>
      <c r="E56" s="7" t="s">
        <v>2489</v>
      </c>
      <c r="F56" s="7" t="s">
        <v>1652</v>
      </c>
      <c r="G56">
        <v>318013</v>
      </c>
      <c r="H56" s="17">
        <v>100</v>
      </c>
      <c r="I56">
        <v>306</v>
      </c>
      <c r="J56">
        <v>9999</v>
      </c>
      <c r="K56">
        <v>0</v>
      </c>
      <c r="L56">
        <v>0</v>
      </c>
      <c r="M56" t="s">
        <v>121</v>
      </c>
      <c r="N56" t="s">
        <v>1653</v>
      </c>
      <c r="O56">
        <f>VLOOKUP(E56,HIS!E:F,2,FALSE)</f>
        <v>100</v>
      </c>
      <c r="P56" t="str">
        <f t="shared" si="0"/>
        <v/>
      </c>
      <c r="Q56">
        <f>VLOOKUP(F56,支付宝!E:O,11,FALSE)</f>
        <v>100</v>
      </c>
      <c r="R56" s="9" t="str">
        <f t="shared" si="1"/>
        <v/>
      </c>
    </row>
    <row r="57" spans="1:18" ht="14.25" hidden="1">
      <c r="A57" s="16">
        <v>42907</v>
      </c>
      <c r="B57" s="19">
        <v>0.37386574074074069</v>
      </c>
      <c r="C57">
        <v>1000108381</v>
      </c>
      <c r="D57" t="s">
        <v>1654</v>
      </c>
      <c r="E57" s="7" t="s">
        <v>2490</v>
      </c>
      <c r="F57" s="7" t="s">
        <v>1655</v>
      </c>
      <c r="G57">
        <v>318151</v>
      </c>
      <c r="H57" s="17">
        <v>2</v>
      </c>
      <c r="I57">
        <v>308</v>
      </c>
      <c r="J57">
        <v>9999</v>
      </c>
      <c r="K57">
        <v>0</v>
      </c>
      <c r="L57">
        <v>0</v>
      </c>
      <c r="M57" t="s">
        <v>121</v>
      </c>
      <c r="N57" t="s">
        <v>1656</v>
      </c>
      <c r="O57">
        <f>VLOOKUP(E57,HIS!E:F,2,FALSE)</f>
        <v>2</v>
      </c>
      <c r="P57" t="str">
        <f t="shared" si="0"/>
        <v/>
      </c>
      <c r="Q57">
        <f>VLOOKUP(F57,支付宝!E:O,11,FALSE)</f>
        <v>2</v>
      </c>
      <c r="R57" s="9" t="str">
        <f t="shared" si="1"/>
        <v/>
      </c>
    </row>
    <row r="58" spans="1:18" ht="14.25" hidden="1">
      <c r="A58" s="16">
        <v>42907</v>
      </c>
      <c r="B58" s="19">
        <v>0.37693287037037032</v>
      </c>
      <c r="C58" t="s">
        <v>1657</v>
      </c>
      <c r="D58" t="s">
        <v>1658</v>
      </c>
      <c r="E58" s="7" t="s">
        <v>2491</v>
      </c>
      <c r="F58" s="7" t="s">
        <v>1659</v>
      </c>
      <c r="G58">
        <v>318433</v>
      </c>
      <c r="H58" s="17">
        <v>50</v>
      </c>
      <c r="I58">
        <v>308</v>
      </c>
      <c r="J58">
        <v>9999</v>
      </c>
      <c r="K58">
        <v>0</v>
      </c>
      <c r="L58">
        <v>0</v>
      </c>
      <c r="M58" t="s">
        <v>121</v>
      </c>
      <c r="N58" t="s">
        <v>1660</v>
      </c>
      <c r="O58">
        <f>VLOOKUP(E58,HIS!E:F,2,FALSE)</f>
        <v>50</v>
      </c>
      <c r="P58" t="str">
        <f t="shared" si="0"/>
        <v/>
      </c>
      <c r="Q58">
        <f>VLOOKUP(F58,支付宝!E:O,11,FALSE)</f>
        <v>50</v>
      </c>
      <c r="R58" s="9" t="str">
        <f t="shared" si="1"/>
        <v/>
      </c>
    </row>
    <row r="59" spans="1:18" ht="14.25" hidden="1">
      <c r="A59" s="16">
        <v>42907</v>
      </c>
      <c r="B59" s="19">
        <v>0.37820601851851854</v>
      </c>
      <c r="C59">
        <v>1000109802</v>
      </c>
      <c r="D59" t="s">
        <v>1661</v>
      </c>
      <c r="E59" s="7" t="s">
        <v>2492</v>
      </c>
      <c r="F59" s="7" t="s">
        <v>1662</v>
      </c>
      <c r="G59">
        <v>318478</v>
      </c>
      <c r="H59" s="17">
        <v>200</v>
      </c>
      <c r="I59">
        <v>308</v>
      </c>
      <c r="J59">
        <v>9999</v>
      </c>
      <c r="K59">
        <v>0</v>
      </c>
      <c r="L59">
        <v>0</v>
      </c>
      <c r="M59" t="s">
        <v>121</v>
      </c>
      <c r="N59" t="s">
        <v>1663</v>
      </c>
      <c r="O59">
        <f>VLOOKUP(E59,HIS!E:F,2,FALSE)</f>
        <v>200</v>
      </c>
      <c r="P59" t="str">
        <f t="shared" si="0"/>
        <v/>
      </c>
      <c r="Q59">
        <f>VLOOKUP(F59,支付宝!E:O,11,FALSE)</f>
        <v>200</v>
      </c>
      <c r="R59" s="9" t="str">
        <f t="shared" si="1"/>
        <v/>
      </c>
    </row>
    <row r="60" spans="1:18" ht="14.25" hidden="1">
      <c r="A60" s="16">
        <v>42907</v>
      </c>
      <c r="B60" s="19">
        <v>0.37840277777777781</v>
      </c>
      <c r="C60">
        <v>1000111603</v>
      </c>
      <c r="D60" t="s">
        <v>1664</v>
      </c>
      <c r="E60" s="7" t="s">
        <v>2493</v>
      </c>
      <c r="F60" s="7" t="s">
        <v>1665</v>
      </c>
      <c r="G60">
        <v>318488</v>
      </c>
      <c r="H60" s="17">
        <v>500</v>
      </c>
      <c r="I60">
        <v>306</v>
      </c>
      <c r="J60">
        <v>9999</v>
      </c>
      <c r="K60">
        <v>0</v>
      </c>
      <c r="L60">
        <v>0</v>
      </c>
      <c r="M60" t="s">
        <v>121</v>
      </c>
      <c r="N60" t="s">
        <v>1666</v>
      </c>
      <c r="O60">
        <f>VLOOKUP(E60,HIS!E:F,2,FALSE)</f>
        <v>500</v>
      </c>
      <c r="P60" t="str">
        <f t="shared" si="0"/>
        <v/>
      </c>
      <c r="Q60">
        <f>VLOOKUP(F60,支付宝!E:O,11,FALSE)</f>
        <v>500</v>
      </c>
      <c r="R60" s="9" t="str">
        <f t="shared" si="1"/>
        <v/>
      </c>
    </row>
    <row r="61" spans="1:18" ht="14.25" hidden="1">
      <c r="A61" s="16">
        <v>42907</v>
      </c>
      <c r="B61" s="19">
        <v>0.37965277777777778</v>
      </c>
      <c r="C61">
        <v>1000007548</v>
      </c>
      <c r="D61" t="s">
        <v>1667</v>
      </c>
      <c r="E61" s="7" t="s">
        <v>2494</v>
      </c>
      <c r="F61" s="7" t="s">
        <v>1668</v>
      </c>
      <c r="G61">
        <v>318612</v>
      </c>
      <c r="H61" s="17">
        <v>300</v>
      </c>
      <c r="I61">
        <v>308</v>
      </c>
      <c r="J61">
        <v>9999</v>
      </c>
      <c r="K61">
        <v>0</v>
      </c>
      <c r="L61">
        <v>0</v>
      </c>
      <c r="M61" t="s">
        <v>121</v>
      </c>
      <c r="N61" t="s">
        <v>1669</v>
      </c>
      <c r="O61">
        <f>VLOOKUP(E61,HIS!E:F,2,FALSE)</f>
        <v>300</v>
      </c>
      <c r="P61" t="str">
        <f t="shared" si="0"/>
        <v/>
      </c>
      <c r="Q61">
        <f>VLOOKUP(F61,支付宝!E:O,11,FALSE)</f>
        <v>300</v>
      </c>
      <c r="R61" s="9" t="str">
        <f t="shared" si="1"/>
        <v/>
      </c>
    </row>
    <row r="62" spans="1:18" ht="14.25" hidden="1">
      <c r="A62" s="16">
        <v>42907</v>
      </c>
      <c r="B62" s="19">
        <v>0.37978009259259254</v>
      </c>
      <c r="C62">
        <v>1000111612</v>
      </c>
      <c r="D62" t="s">
        <v>1633</v>
      </c>
      <c r="E62" s="7" t="s">
        <v>2495</v>
      </c>
      <c r="F62" s="7" t="s">
        <v>1670</v>
      </c>
      <c r="G62">
        <v>318606</v>
      </c>
      <c r="H62" s="17">
        <v>300</v>
      </c>
      <c r="I62">
        <v>306</v>
      </c>
      <c r="J62">
        <v>9999</v>
      </c>
      <c r="K62">
        <v>0</v>
      </c>
      <c r="L62">
        <v>0</v>
      </c>
      <c r="M62" t="s">
        <v>121</v>
      </c>
      <c r="N62" t="s">
        <v>1671</v>
      </c>
      <c r="O62">
        <f>VLOOKUP(E62,HIS!E:F,2,FALSE)</f>
        <v>300</v>
      </c>
      <c r="P62" t="str">
        <f t="shared" si="0"/>
        <v/>
      </c>
      <c r="Q62">
        <f>VLOOKUP(F62,支付宝!E:O,11,FALSE)</f>
        <v>300</v>
      </c>
      <c r="R62" s="9" t="str">
        <f t="shared" si="1"/>
        <v/>
      </c>
    </row>
    <row r="63" spans="1:18" ht="14.25" hidden="1">
      <c r="A63" s="16">
        <v>42907</v>
      </c>
      <c r="B63" s="19">
        <v>0.38112268518518522</v>
      </c>
      <c r="C63">
        <v>1000011118</v>
      </c>
      <c r="D63" t="s">
        <v>100</v>
      </c>
      <c r="E63" s="7" t="s">
        <v>2496</v>
      </c>
      <c r="F63" s="7" t="s">
        <v>1672</v>
      </c>
      <c r="G63">
        <v>318707</v>
      </c>
      <c r="H63" s="17">
        <v>300</v>
      </c>
      <c r="I63">
        <v>308</v>
      </c>
      <c r="J63">
        <v>9999</v>
      </c>
      <c r="K63">
        <v>0</v>
      </c>
      <c r="L63">
        <v>0</v>
      </c>
      <c r="M63" t="s">
        <v>121</v>
      </c>
      <c r="N63" t="s">
        <v>1673</v>
      </c>
      <c r="O63">
        <f>VLOOKUP(E63,HIS!E:F,2,FALSE)</f>
        <v>300</v>
      </c>
      <c r="P63" t="str">
        <f t="shared" si="0"/>
        <v/>
      </c>
      <c r="Q63">
        <f>VLOOKUP(F63,支付宝!E:O,11,FALSE)</f>
        <v>300</v>
      </c>
      <c r="R63" s="9" t="str">
        <f t="shared" si="1"/>
        <v/>
      </c>
    </row>
    <row r="64" spans="1:18" ht="14.25" hidden="1">
      <c r="A64" s="16">
        <v>42907</v>
      </c>
      <c r="B64" s="19">
        <v>0.38148148148148148</v>
      </c>
      <c r="C64">
        <v>1000043839</v>
      </c>
      <c r="D64" t="s">
        <v>1674</v>
      </c>
      <c r="E64" s="7" t="s">
        <v>2497</v>
      </c>
      <c r="F64" s="7" t="s">
        <v>1675</v>
      </c>
      <c r="G64">
        <v>318743</v>
      </c>
      <c r="H64" s="17">
        <v>500</v>
      </c>
      <c r="I64">
        <v>306</v>
      </c>
      <c r="J64">
        <v>9999</v>
      </c>
      <c r="K64">
        <v>0</v>
      </c>
      <c r="L64">
        <v>0</v>
      </c>
      <c r="M64" t="s">
        <v>121</v>
      </c>
      <c r="N64" t="s">
        <v>1676</v>
      </c>
      <c r="O64">
        <f>VLOOKUP(E64,HIS!E:F,2,FALSE)</f>
        <v>500</v>
      </c>
      <c r="P64" t="str">
        <f t="shared" si="0"/>
        <v/>
      </c>
      <c r="Q64">
        <f>VLOOKUP(F64,支付宝!E:O,11,FALSE)</f>
        <v>500</v>
      </c>
      <c r="R64" s="9" t="str">
        <f t="shared" si="1"/>
        <v/>
      </c>
    </row>
    <row r="65" spans="1:18" ht="14.25" hidden="1">
      <c r="A65" s="16">
        <v>42907</v>
      </c>
      <c r="B65" s="19">
        <v>0.38313657407407403</v>
      </c>
      <c r="C65">
        <v>1000042267</v>
      </c>
      <c r="D65" t="s">
        <v>105</v>
      </c>
      <c r="E65" s="7" t="s">
        <v>2498</v>
      </c>
      <c r="F65" s="7" t="s">
        <v>1677</v>
      </c>
      <c r="G65">
        <v>318940</v>
      </c>
      <c r="H65" s="17">
        <v>750</v>
      </c>
      <c r="I65">
        <v>308</v>
      </c>
      <c r="J65">
        <v>9999</v>
      </c>
      <c r="K65">
        <v>0</v>
      </c>
      <c r="L65">
        <v>0</v>
      </c>
      <c r="M65" t="s">
        <v>121</v>
      </c>
      <c r="N65" t="s">
        <v>1678</v>
      </c>
      <c r="O65">
        <f>VLOOKUP(E65,HIS!E:F,2,FALSE)</f>
        <v>750</v>
      </c>
      <c r="P65" t="str">
        <f t="shared" si="0"/>
        <v/>
      </c>
      <c r="Q65">
        <f>VLOOKUP(F65,支付宝!E:O,11,FALSE)</f>
        <v>750</v>
      </c>
      <c r="R65" s="9" t="str">
        <f t="shared" si="1"/>
        <v/>
      </c>
    </row>
    <row r="66" spans="1:18" ht="14.25" hidden="1">
      <c r="A66" s="16">
        <v>42907</v>
      </c>
      <c r="B66" s="19">
        <v>0.3840277777777778</v>
      </c>
      <c r="C66">
        <v>1000111668</v>
      </c>
      <c r="D66" t="s">
        <v>1679</v>
      </c>
      <c r="E66" s="7" t="s">
        <v>2499</v>
      </c>
      <c r="F66" s="7" t="s">
        <v>1680</v>
      </c>
      <c r="G66">
        <v>318962</v>
      </c>
      <c r="H66" s="17">
        <v>100</v>
      </c>
      <c r="I66">
        <v>308</v>
      </c>
      <c r="J66">
        <v>9999</v>
      </c>
      <c r="K66">
        <v>0</v>
      </c>
      <c r="L66">
        <v>0</v>
      </c>
      <c r="M66" t="s">
        <v>121</v>
      </c>
      <c r="N66" t="s">
        <v>1681</v>
      </c>
      <c r="O66">
        <f>VLOOKUP(E66,HIS!E:F,2,FALSE)</f>
        <v>100</v>
      </c>
      <c r="P66" t="str">
        <f t="shared" si="0"/>
        <v/>
      </c>
      <c r="Q66">
        <f>VLOOKUP(F66,支付宝!E:O,11,FALSE)</f>
        <v>100</v>
      </c>
      <c r="R66" s="9" t="str">
        <f t="shared" si="1"/>
        <v/>
      </c>
    </row>
    <row r="67" spans="1:18" ht="14.25" hidden="1">
      <c r="A67" s="16">
        <v>42907</v>
      </c>
      <c r="B67" s="19">
        <v>0.38407407407407407</v>
      </c>
      <c r="C67">
        <v>1000009952</v>
      </c>
      <c r="D67" t="s">
        <v>58</v>
      </c>
      <c r="E67" s="7" t="s">
        <v>2500</v>
      </c>
      <c r="F67" s="7" t="s">
        <v>1682</v>
      </c>
      <c r="G67">
        <v>318985</v>
      </c>
      <c r="H67" s="17">
        <v>500</v>
      </c>
      <c r="I67">
        <v>308</v>
      </c>
      <c r="J67">
        <v>9999</v>
      </c>
      <c r="K67">
        <v>0</v>
      </c>
      <c r="L67">
        <v>0</v>
      </c>
      <c r="M67" t="s">
        <v>121</v>
      </c>
      <c r="N67" t="s">
        <v>1683</v>
      </c>
      <c r="O67">
        <f>VLOOKUP(E67,HIS!E:F,2,FALSE)</f>
        <v>500</v>
      </c>
      <c r="P67" t="str">
        <f t="shared" ref="P67:P130" si="2">IF(O67=H67,"",1)</f>
        <v/>
      </c>
      <c r="Q67">
        <f>VLOOKUP(F67,支付宝!E:O,11,FALSE)</f>
        <v>500</v>
      </c>
      <c r="R67" s="9" t="str">
        <f t="shared" ref="R67:R130" si="3">IF(Q67=H67,"",1)</f>
        <v/>
      </c>
    </row>
    <row r="68" spans="1:18" ht="14.25" hidden="1">
      <c r="A68" s="16">
        <v>42907</v>
      </c>
      <c r="B68" s="19">
        <v>0.38431712962962966</v>
      </c>
      <c r="C68">
        <v>1000111682</v>
      </c>
      <c r="D68" t="s">
        <v>1684</v>
      </c>
      <c r="E68" s="7" t="s">
        <v>2501</v>
      </c>
      <c r="F68" s="7" t="s">
        <v>1685</v>
      </c>
      <c r="G68">
        <v>319012</v>
      </c>
      <c r="H68" s="17">
        <v>100</v>
      </c>
      <c r="I68">
        <v>308</v>
      </c>
      <c r="J68">
        <v>9999</v>
      </c>
      <c r="K68">
        <v>0</v>
      </c>
      <c r="L68">
        <v>0</v>
      </c>
      <c r="M68" t="s">
        <v>121</v>
      </c>
      <c r="N68" t="s">
        <v>1686</v>
      </c>
      <c r="O68">
        <f>VLOOKUP(E68,HIS!E:F,2,FALSE)</f>
        <v>100</v>
      </c>
      <c r="P68" t="str">
        <f t="shared" si="2"/>
        <v/>
      </c>
      <c r="Q68">
        <f>VLOOKUP(F68,支付宝!E:O,11,FALSE)</f>
        <v>100</v>
      </c>
      <c r="R68" s="9" t="str">
        <f t="shared" si="3"/>
        <v/>
      </c>
    </row>
    <row r="69" spans="1:18" ht="14.25" hidden="1">
      <c r="A69" s="16">
        <v>42907</v>
      </c>
      <c r="B69" s="19">
        <v>0.38479166666666664</v>
      </c>
      <c r="C69">
        <v>1000111576</v>
      </c>
      <c r="D69" t="s">
        <v>788</v>
      </c>
      <c r="E69" s="7" t="s">
        <v>2502</v>
      </c>
      <c r="F69" s="7" t="s">
        <v>1687</v>
      </c>
      <c r="G69">
        <v>319039</v>
      </c>
      <c r="H69" s="17">
        <v>1000</v>
      </c>
      <c r="I69">
        <v>306</v>
      </c>
      <c r="J69">
        <v>9999</v>
      </c>
      <c r="K69">
        <v>0</v>
      </c>
      <c r="L69">
        <v>0</v>
      </c>
      <c r="M69" t="s">
        <v>121</v>
      </c>
      <c r="N69" t="s">
        <v>1688</v>
      </c>
      <c r="O69">
        <f>VLOOKUP(E69,HIS!E:F,2,FALSE)</f>
        <v>1000</v>
      </c>
      <c r="P69" t="str">
        <f t="shared" si="2"/>
        <v/>
      </c>
      <c r="Q69">
        <f>VLOOKUP(F69,支付宝!E:O,11,FALSE)</f>
        <v>1000</v>
      </c>
      <c r="R69" s="9" t="str">
        <f t="shared" si="3"/>
        <v/>
      </c>
    </row>
    <row r="70" spans="1:18" ht="14.25" hidden="1">
      <c r="A70" s="16">
        <v>42907</v>
      </c>
      <c r="B70" s="19">
        <v>0.38616898148148149</v>
      </c>
      <c r="C70">
        <v>1000109399</v>
      </c>
      <c r="D70" t="s">
        <v>1689</v>
      </c>
      <c r="E70" s="7" t="s">
        <v>2503</v>
      </c>
      <c r="F70" s="7" t="s">
        <v>1690</v>
      </c>
      <c r="G70">
        <v>319164</v>
      </c>
      <c r="H70" s="17">
        <v>500</v>
      </c>
      <c r="I70">
        <v>306</v>
      </c>
      <c r="J70">
        <v>9999</v>
      </c>
      <c r="K70">
        <v>0</v>
      </c>
      <c r="L70">
        <v>0</v>
      </c>
      <c r="M70" t="s">
        <v>121</v>
      </c>
      <c r="N70" t="s">
        <v>1691</v>
      </c>
      <c r="O70">
        <f>VLOOKUP(E70,HIS!E:F,2,FALSE)</f>
        <v>500</v>
      </c>
      <c r="P70" t="str">
        <f t="shared" si="2"/>
        <v/>
      </c>
      <c r="Q70">
        <f>VLOOKUP(F70,支付宝!E:O,11,FALSE)</f>
        <v>500</v>
      </c>
      <c r="R70" s="9" t="str">
        <f t="shared" si="3"/>
        <v/>
      </c>
    </row>
    <row r="71" spans="1:18" ht="14.25" hidden="1">
      <c r="A71" s="16">
        <v>42907</v>
      </c>
      <c r="B71" s="19">
        <v>0.38685185185185184</v>
      </c>
      <c r="C71">
        <v>1000111202</v>
      </c>
      <c r="D71" t="s">
        <v>1558</v>
      </c>
      <c r="E71" s="7" t="s">
        <v>2504</v>
      </c>
      <c r="F71" s="7" t="s">
        <v>1692</v>
      </c>
      <c r="G71">
        <v>319255</v>
      </c>
      <c r="H71" s="17">
        <v>1000</v>
      </c>
      <c r="I71">
        <v>308</v>
      </c>
      <c r="J71">
        <v>9999</v>
      </c>
      <c r="K71">
        <v>0</v>
      </c>
      <c r="L71">
        <v>0</v>
      </c>
      <c r="M71" t="s">
        <v>121</v>
      </c>
      <c r="N71" t="s">
        <v>1693</v>
      </c>
      <c r="O71">
        <f>VLOOKUP(E71,HIS!E:F,2,FALSE)</f>
        <v>1000</v>
      </c>
      <c r="P71" t="str">
        <f t="shared" si="2"/>
        <v/>
      </c>
      <c r="Q71">
        <f>VLOOKUP(F71,支付宝!E:O,11,FALSE)</f>
        <v>1000</v>
      </c>
      <c r="R71" s="9" t="str">
        <f t="shared" si="3"/>
        <v/>
      </c>
    </row>
    <row r="72" spans="1:18" ht="14.25" hidden="1">
      <c r="A72" s="16">
        <v>42907</v>
      </c>
      <c r="B72" s="19">
        <v>0.38851851851851849</v>
      </c>
      <c r="C72">
        <v>1000110615</v>
      </c>
      <c r="D72" t="s">
        <v>1694</v>
      </c>
      <c r="E72" s="7" t="s">
        <v>2505</v>
      </c>
      <c r="F72" s="7" t="s">
        <v>1695</v>
      </c>
      <c r="G72">
        <v>319390</v>
      </c>
      <c r="H72" s="17">
        <v>1600</v>
      </c>
      <c r="I72">
        <v>306</v>
      </c>
      <c r="J72">
        <v>9999</v>
      </c>
      <c r="K72">
        <v>0</v>
      </c>
      <c r="L72">
        <v>0</v>
      </c>
      <c r="M72" t="s">
        <v>121</v>
      </c>
      <c r="N72" t="s">
        <v>1696</v>
      </c>
      <c r="O72">
        <f>VLOOKUP(E72,HIS!E:F,2,FALSE)</f>
        <v>1600</v>
      </c>
      <c r="P72" t="str">
        <f t="shared" si="2"/>
        <v/>
      </c>
      <c r="Q72">
        <f>VLOOKUP(F72,支付宝!E:O,11,FALSE)</f>
        <v>1600</v>
      </c>
      <c r="R72" s="9" t="str">
        <f t="shared" si="3"/>
        <v/>
      </c>
    </row>
    <row r="73" spans="1:18" ht="14.25" hidden="1">
      <c r="A73" s="16">
        <v>42907</v>
      </c>
      <c r="B73" s="19">
        <v>0.39239583333333333</v>
      </c>
      <c r="C73">
        <v>1000022183</v>
      </c>
      <c r="D73" t="s">
        <v>868</v>
      </c>
      <c r="E73" s="7" t="s">
        <v>2506</v>
      </c>
      <c r="F73" s="7" t="s">
        <v>1697</v>
      </c>
      <c r="G73">
        <v>319733</v>
      </c>
      <c r="H73" s="17">
        <v>200</v>
      </c>
      <c r="I73">
        <v>308</v>
      </c>
      <c r="J73">
        <v>9999</v>
      </c>
      <c r="K73">
        <v>0</v>
      </c>
      <c r="L73">
        <v>0</v>
      </c>
      <c r="M73" t="s">
        <v>121</v>
      </c>
      <c r="N73" t="s">
        <v>1698</v>
      </c>
      <c r="O73">
        <f>VLOOKUP(E73,HIS!E:F,2,FALSE)</f>
        <v>200</v>
      </c>
      <c r="P73" t="str">
        <f t="shared" si="2"/>
        <v/>
      </c>
      <c r="Q73">
        <f>VLOOKUP(F73,支付宝!E:O,11,FALSE)</f>
        <v>200</v>
      </c>
      <c r="R73" s="9" t="str">
        <f t="shared" si="3"/>
        <v/>
      </c>
    </row>
    <row r="74" spans="1:18" ht="14.25" hidden="1">
      <c r="A74" s="16">
        <v>42907</v>
      </c>
      <c r="B74" s="19">
        <v>0.39327546296296295</v>
      </c>
      <c r="C74">
        <v>1000111571</v>
      </c>
      <c r="D74" t="s">
        <v>1699</v>
      </c>
      <c r="E74" s="7" t="s">
        <v>2507</v>
      </c>
      <c r="F74" s="7" t="s">
        <v>1700</v>
      </c>
      <c r="G74">
        <v>319824</v>
      </c>
      <c r="H74" s="17">
        <v>100</v>
      </c>
      <c r="I74">
        <v>308</v>
      </c>
      <c r="J74">
        <v>9999</v>
      </c>
      <c r="K74">
        <v>0</v>
      </c>
      <c r="L74">
        <v>0</v>
      </c>
      <c r="M74" t="s">
        <v>121</v>
      </c>
      <c r="N74" t="s">
        <v>1701</v>
      </c>
      <c r="O74">
        <f>VLOOKUP(E74,HIS!E:F,2,FALSE)</f>
        <v>100</v>
      </c>
      <c r="P74" t="str">
        <f t="shared" si="2"/>
        <v/>
      </c>
      <c r="Q74">
        <f>VLOOKUP(F74,支付宝!E:O,11,FALSE)</f>
        <v>100</v>
      </c>
      <c r="R74" s="9" t="str">
        <f t="shared" si="3"/>
        <v/>
      </c>
    </row>
    <row r="75" spans="1:18" ht="14.25" hidden="1">
      <c r="A75" s="16">
        <v>42907</v>
      </c>
      <c r="B75" s="19">
        <v>0.39658564814814817</v>
      </c>
      <c r="C75" t="s">
        <v>1702</v>
      </c>
      <c r="D75" t="s">
        <v>1703</v>
      </c>
      <c r="E75" s="7" t="s">
        <v>2508</v>
      </c>
      <c r="F75" s="7" t="s">
        <v>1704</v>
      </c>
      <c r="G75">
        <v>320132</v>
      </c>
      <c r="H75" s="17">
        <v>1000</v>
      </c>
      <c r="I75">
        <v>308</v>
      </c>
      <c r="J75">
        <v>9999</v>
      </c>
      <c r="K75">
        <v>0</v>
      </c>
      <c r="L75">
        <v>0</v>
      </c>
      <c r="M75" t="s">
        <v>121</v>
      </c>
      <c r="N75" t="s">
        <v>1705</v>
      </c>
      <c r="O75">
        <f>VLOOKUP(E75,HIS!E:F,2,FALSE)</f>
        <v>1000</v>
      </c>
      <c r="P75" t="str">
        <f t="shared" si="2"/>
        <v/>
      </c>
      <c r="Q75">
        <f>VLOOKUP(F75,支付宝!E:O,11,FALSE)</f>
        <v>1000</v>
      </c>
      <c r="R75" s="9" t="str">
        <f t="shared" si="3"/>
        <v/>
      </c>
    </row>
    <row r="76" spans="1:18" ht="14.25" hidden="1">
      <c r="A76" s="16">
        <v>42907</v>
      </c>
      <c r="B76" s="19">
        <v>0.39724537037037039</v>
      </c>
      <c r="C76" t="s">
        <v>1702</v>
      </c>
      <c r="D76" t="s">
        <v>1703</v>
      </c>
      <c r="E76" s="7" t="s">
        <v>2509</v>
      </c>
      <c r="F76" s="7" t="s">
        <v>1706</v>
      </c>
      <c r="G76">
        <v>320193</v>
      </c>
      <c r="H76" s="17">
        <v>3000</v>
      </c>
      <c r="I76">
        <v>308</v>
      </c>
      <c r="J76">
        <v>9999</v>
      </c>
      <c r="K76">
        <v>0</v>
      </c>
      <c r="L76">
        <v>0</v>
      </c>
      <c r="M76" t="s">
        <v>121</v>
      </c>
      <c r="N76" t="s">
        <v>1707</v>
      </c>
      <c r="O76">
        <f>VLOOKUP(E76,HIS!E:F,2,FALSE)</f>
        <v>3000</v>
      </c>
      <c r="P76" t="str">
        <f t="shared" si="2"/>
        <v/>
      </c>
      <c r="Q76">
        <f>VLOOKUP(F76,支付宝!E:O,11,FALSE)</f>
        <v>3000</v>
      </c>
      <c r="R76" s="9" t="str">
        <f t="shared" si="3"/>
        <v/>
      </c>
    </row>
    <row r="77" spans="1:18" ht="14.25" hidden="1">
      <c r="A77" s="16">
        <v>42907</v>
      </c>
      <c r="B77" s="19">
        <v>0.39775462962962965</v>
      </c>
      <c r="C77">
        <v>1000112058</v>
      </c>
      <c r="D77" t="s">
        <v>1708</v>
      </c>
      <c r="E77" s="7" t="s">
        <v>2510</v>
      </c>
      <c r="F77" s="7" t="s">
        <v>1709</v>
      </c>
      <c r="G77">
        <v>320244</v>
      </c>
      <c r="H77" s="17">
        <v>500</v>
      </c>
      <c r="I77">
        <v>306</v>
      </c>
      <c r="J77">
        <v>9999</v>
      </c>
      <c r="K77">
        <v>0</v>
      </c>
      <c r="L77">
        <v>0</v>
      </c>
      <c r="M77" t="s">
        <v>121</v>
      </c>
      <c r="N77" t="s">
        <v>1710</v>
      </c>
      <c r="O77">
        <f>VLOOKUP(E77,HIS!E:F,2,FALSE)</f>
        <v>500</v>
      </c>
      <c r="P77" t="str">
        <f t="shared" si="2"/>
        <v/>
      </c>
      <c r="Q77">
        <f>VLOOKUP(F77,支付宝!E:O,11,FALSE)</f>
        <v>500</v>
      </c>
      <c r="R77" s="9" t="str">
        <f t="shared" si="3"/>
        <v/>
      </c>
    </row>
    <row r="78" spans="1:18" ht="14.25" hidden="1">
      <c r="A78" s="16">
        <v>42907</v>
      </c>
      <c r="B78" s="19">
        <v>0.39887731481481481</v>
      </c>
      <c r="C78">
        <v>1000112077</v>
      </c>
      <c r="D78" t="s">
        <v>1711</v>
      </c>
      <c r="E78" s="7" t="s">
        <v>2511</v>
      </c>
      <c r="F78" s="7" t="s">
        <v>1712</v>
      </c>
      <c r="G78">
        <v>320340</v>
      </c>
      <c r="H78" s="17">
        <v>20</v>
      </c>
      <c r="I78">
        <v>306</v>
      </c>
      <c r="J78">
        <v>9999</v>
      </c>
      <c r="K78">
        <v>0</v>
      </c>
      <c r="L78">
        <v>0</v>
      </c>
      <c r="M78" t="s">
        <v>121</v>
      </c>
      <c r="N78" t="s">
        <v>1713</v>
      </c>
      <c r="O78">
        <f>VLOOKUP(E78,HIS!E:F,2,FALSE)</f>
        <v>20</v>
      </c>
      <c r="P78" t="str">
        <f t="shared" si="2"/>
        <v/>
      </c>
      <c r="Q78">
        <f>VLOOKUP(F78,支付宝!E:O,11,FALSE)</f>
        <v>20</v>
      </c>
      <c r="R78" s="9" t="str">
        <f t="shared" si="3"/>
        <v/>
      </c>
    </row>
    <row r="79" spans="1:18" ht="14.25" hidden="1">
      <c r="A79" s="16">
        <v>42907</v>
      </c>
      <c r="B79" s="19">
        <v>0.40009259259259261</v>
      </c>
      <c r="C79">
        <v>1000110985</v>
      </c>
      <c r="D79" t="s">
        <v>1563</v>
      </c>
      <c r="E79" s="7" t="s">
        <v>2512</v>
      </c>
      <c r="F79" s="7" t="s">
        <v>1714</v>
      </c>
      <c r="G79">
        <v>320441</v>
      </c>
      <c r="H79" s="17">
        <v>600</v>
      </c>
      <c r="I79">
        <v>306</v>
      </c>
      <c r="J79">
        <v>9999</v>
      </c>
      <c r="K79">
        <v>0</v>
      </c>
      <c r="L79">
        <v>0</v>
      </c>
      <c r="M79" t="s">
        <v>121</v>
      </c>
      <c r="N79" t="s">
        <v>1715</v>
      </c>
      <c r="O79">
        <f>VLOOKUP(E79,HIS!E:F,2,FALSE)</f>
        <v>600</v>
      </c>
      <c r="P79" t="str">
        <f t="shared" si="2"/>
        <v/>
      </c>
      <c r="Q79">
        <f>VLOOKUP(F79,支付宝!E:O,11,FALSE)</f>
        <v>600</v>
      </c>
      <c r="R79" s="9" t="str">
        <f t="shared" si="3"/>
        <v/>
      </c>
    </row>
    <row r="80" spans="1:18" ht="14.25" hidden="1">
      <c r="A80" s="16">
        <v>42907</v>
      </c>
      <c r="B80" s="19">
        <v>0.40069444444444446</v>
      </c>
      <c r="C80">
        <v>1000110992</v>
      </c>
      <c r="D80" t="s">
        <v>1533</v>
      </c>
      <c r="E80" s="7" t="s">
        <v>2513</v>
      </c>
      <c r="F80" s="7" t="s">
        <v>1716</v>
      </c>
      <c r="G80">
        <v>320498</v>
      </c>
      <c r="H80" s="17">
        <v>500</v>
      </c>
      <c r="I80">
        <v>308</v>
      </c>
      <c r="J80">
        <v>9999</v>
      </c>
      <c r="K80">
        <v>0</v>
      </c>
      <c r="L80">
        <v>0</v>
      </c>
      <c r="M80" t="s">
        <v>121</v>
      </c>
      <c r="N80" t="s">
        <v>1717</v>
      </c>
      <c r="O80">
        <f>VLOOKUP(E80,HIS!E:F,2,FALSE)</f>
        <v>500</v>
      </c>
      <c r="P80" t="str">
        <f t="shared" si="2"/>
        <v/>
      </c>
      <c r="Q80">
        <f>VLOOKUP(F80,支付宝!E:O,11,FALSE)</f>
        <v>500</v>
      </c>
      <c r="R80" s="9" t="str">
        <f t="shared" si="3"/>
        <v/>
      </c>
    </row>
    <row r="81" spans="1:18" ht="14.25" hidden="1">
      <c r="A81" s="16">
        <v>42907</v>
      </c>
      <c r="B81" s="19">
        <v>0.40171296296296299</v>
      </c>
      <c r="C81">
        <v>1000112117</v>
      </c>
      <c r="D81" t="s">
        <v>1718</v>
      </c>
      <c r="E81" s="7" t="s">
        <v>2514</v>
      </c>
      <c r="F81" s="7" t="s">
        <v>1719</v>
      </c>
      <c r="G81">
        <v>320587</v>
      </c>
      <c r="H81" s="17">
        <v>100</v>
      </c>
      <c r="I81">
        <v>306</v>
      </c>
      <c r="J81">
        <v>9999</v>
      </c>
      <c r="K81">
        <v>0</v>
      </c>
      <c r="L81">
        <v>0</v>
      </c>
      <c r="M81" t="s">
        <v>121</v>
      </c>
      <c r="N81" t="s">
        <v>1720</v>
      </c>
      <c r="O81">
        <f>VLOOKUP(E81,HIS!E:F,2,FALSE)</f>
        <v>100</v>
      </c>
      <c r="P81" t="str">
        <f t="shared" si="2"/>
        <v/>
      </c>
      <c r="Q81">
        <f>VLOOKUP(F81,支付宝!E:O,11,FALSE)</f>
        <v>100</v>
      </c>
      <c r="R81" s="9" t="str">
        <f t="shared" si="3"/>
        <v/>
      </c>
    </row>
    <row r="82" spans="1:18" ht="14.25" hidden="1">
      <c r="A82" s="16">
        <v>42907</v>
      </c>
      <c r="B82" s="19">
        <v>0.40288194444444447</v>
      </c>
      <c r="C82">
        <v>1000082169</v>
      </c>
      <c r="D82" t="s">
        <v>91</v>
      </c>
      <c r="E82" s="7" t="s">
        <v>2515</v>
      </c>
      <c r="F82" s="7" t="s">
        <v>1721</v>
      </c>
      <c r="G82">
        <v>320689</v>
      </c>
      <c r="H82" s="17">
        <v>500</v>
      </c>
      <c r="I82">
        <v>308</v>
      </c>
      <c r="J82">
        <v>9999</v>
      </c>
      <c r="K82">
        <v>0</v>
      </c>
      <c r="L82">
        <v>0</v>
      </c>
      <c r="M82" t="s">
        <v>121</v>
      </c>
      <c r="N82" t="s">
        <v>1722</v>
      </c>
      <c r="O82">
        <f>VLOOKUP(E82,HIS!E:F,2,FALSE)</f>
        <v>500</v>
      </c>
      <c r="P82" t="str">
        <f t="shared" si="2"/>
        <v/>
      </c>
      <c r="Q82">
        <f>VLOOKUP(F82,支付宝!E:O,11,FALSE)</f>
        <v>500</v>
      </c>
      <c r="R82" s="9" t="str">
        <f t="shared" si="3"/>
        <v/>
      </c>
    </row>
    <row r="83" spans="1:18" ht="14.25" hidden="1">
      <c r="A83" s="16">
        <v>42907</v>
      </c>
      <c r="B83" s="19">
        <v>0.40293981481481483</v>
      </c>
      <c r="C83">
        <v>1000040973</v>
      </c>
      <c r="D83" t="s">
        <v>1723</v>
      </c>
      <c r="E83" s="7" t="s">
        <v>2516</v>
      </c>
      <c r="F83" s="7" t="s">
        <v>1724</v>
      </c>
      <c r="G83">
        <v>320700</v>
      </c>
      <c r="H83" s="17">
        <v>300</v>
      </c>
      <c r="I83">
        <v>306</v>
      </c>
      <c r="J83">
        <v>9999</v>
      </c>
      <c r="K83">
        <v>0</v>
      </c>
      <c r="L83">
        <v>0</v>
      </c>
      <c r="M83" t="s">
        <v>121</v>
      </c>
      <c r="N83" t="s">
        <v>1725</v>
      </c>
      <c r="O83">
        <f>VLOOKUP(E83,HIS!E:F,2,FALSE)</f>
        <v>300</v>
      </c>
      <c r="P83" t="str">
        <f t="shared" si="2"/>
        <v/>
      </c>
      <c r="Q83">
        <f>VLOOKUP(F83,支付宝!E:O,11,FALSE)</f>
        <v>300</v>
      </c>
      <c r="R83" s="9" t="str">
        <f t="shared" si="3"/>
        <v/>
      </c>
    </row>
    <row r="84" spans="1:18" ht="14.25" hidden="1">
      <c r="A84" s="16">
        <v>42907</v>
      </c>
      <c r="B84" s="19">
        <v>0.40431712962962968</v>
      </c>
      <c r="C84">
        <v>1000076520</v>
      </c>
      <c r="D84" t="s">
        <v>1651</v>
      </c>
      <c r="E84" s="7" t="s">
        <v>2517</v>
      </c>
      <c r="F84" s="7" t="s">
        <v>1726</v>
      </c>
      <c r="G84">
        <v>320786</v>
      </c>
      <c r="H84" s="17">
        <v>100</v>
      </c>
      <c r="I84">
        <v>306</v>
      </c>
      <c r="J84">
        <v>9999</v>
      </c>
      <c r="K84">
        <v>0</v>
      </c>
      <c r="L84">
        <v>0</v>
      </c>
      <c r="M84" t="s">
        <v>121</v>
      </c>
      <c r="N84" t="s">
        <v>1727</v>
      </c>
      <c r="O84">
        <f>VLOOKUP(E84,HIS!E:F,2,FALSE)</f>
        <v>100</v>
      </c>
      <c r="P84" t="str">
        <f t="shared" si="2"/>
        <v/>
      </c>
      <c r="Q84">
        <f>VLOOKUP(F84,支付宝!E:O,11,FALSE)</f>
        <v>100</v>
      </c>
      <c r="R84" s="9" t="str">
        <f t="shared" si="3"/>
        <v/>
      </c>
    </row>
    <row r="85" spans="1:18" ht="14.25" hidden="1">
      <c r="A85" s="16">
        <v>42907</v>
      </c>
      <c r="B85" s="19">
        <v>0.40440972222222221</v>
      </c>
      <c r="C85">
        <v>1000112154</v>
      </c>
      <c r="D85" t="s">
        <v>1728</v>
      </c>
      <c r="E85" s="7" t="s">
        <v>2518</v>
      </c>
      <c r="F85" s="7" t="s">
        <v>1729</v>
      </c>
      <c r="G85">
        <v>320804</v>
      </c>
      <c r="H85" s="17">
        <v>20</v>
      </c>
      <c r="I85">
        <v>308</v>
      </c>
      <c r="J85">
        <v>9999</v>
      </c>
      <c r="K85">
        <v>0</v>
      </c>
      <c r="L85">
        <v>0</v>
      </c>
      <c r="M85" t="s">
        <v>121</v>
      </c>
      <c r="N85" t="s">
        <v>1730</v>
      </c>
      <c r="O85">
        <f>VLOOKUP(E85,HIS!E:F,2,FALSE)</f>
        <v>20</v>
      </c>
      <c r="P85" t="str">
        <f t="shared" si="2"/>
        <v/>
      </c>
      <c r="Q85">
        <f>VLOOKUP(F85,支付宝!E:O,11,FALSE)</f>
        <v>20</v>
      </c>
      <c r="R85" s="9" t="str">
        <f t="shared" si="3"/>
        <v/>
      </c>
    </row>
    <row r="86" spans="1:18" ht="14.25" hidden="1">
      <c r="A86" s="16">
        <v>42907</v>
      </c>
      <c r="B86" s="19">
        <v>0.40475694444444449</v>
      </c>
      <c r="C86">
        <v>1000076512</v>
      </c>
      <c r="D86" t="s">
        <v>79</v>
      </c>
      <c r="E86" s="7" t="s">
        <v>2519</v>
      </c>
      <c r="F86" s="7" t="s">
        <v>1731</v>
      </c>
      <c r="G86">
        <v>320822</v>
      </c>
      <c r="H86" s="17">
        <v>100</v>
      </c>
      <c r="I86">
        <v>306</v>
      </c>
      <c r="J86">
        <v>9999</v>
      </c>
      <c r="K86">
        <v>0</v>
      </c>
      <c r="L86">
        <v>0</v>
      </c>
      <c r="M86" t="s">
        <v>121</v>
      </c>
      <c r="N86" t="s">
        <v>1732</v>
      </c>
      <c r="O86">
        <f>VLOOKUP(E86,HIS!E:F,2,FALSE)</f>
        <v>100</v>
      </c>
      <c r="P86" t="str">
        <f t="shared" si="2"/>
        <v/>
      </c>
      <c r="Q86">
        <f>VLOOKUP(F86,支付宝!E:O,11,FALSE)</f>
        <v>100</v>
      </c>
      <c r="R86" s="9" t="str">
        <f t="shared" si="3"/>
        <v/>
      </c>
    </row>
    <row r="87" spans="1:18" ht="14.25" hidden="1">
      <c r="A87" s="16">
        <v>42907</v>
      </c>
      <c r="B87" s="19">
        <v>0.40809027777777779</v>
      </c>
      <c r="C87">
        <v>1000111935</v>
      </c>
      <c r="D87" t="s">
        <v>1733</v>
      </c>
      <c r="E87" s="7" t="s">
        <v>2520</v>
      </c>
      <c r="F87" s="7" t="s">
        <v>1734</v>
      </c>
      <c r="G87">
        <v>321124</v>
      </c>
      <c r="H87" s="17">
        <v>10</v>
      </c>
      <c r="I87">
        <v>308</v>
      </c>
      <c r="J87">
        <v>9999</v>
      </c>
      <c r="K87">
        <v>0</v>
      </c>
      <c r="L87">
        <v>0</v>
      </c>
      <c r="M87" t="s">
        <v>121</v>
      </c>
      <c r="N87" t="s">
        <v>1735</v>
      </c>
      <c r="O87">
        <f>VLOOKUP(E87,HIS!E:F,2,FALSE)</f>
        <v>10</v>
      </c>
      <c r="P87" t="str">
        <f t="shared" si="2"/>
        <v/>
      </c>
      <c r="Q87">
        <f>VLOOKUP(F87,支付宝!E:O,11,FALSE)</f>
        <v>10</v>
      </c>
      <c r="R87" s="9" t="str">
        <f t="shared" si="3"/>
        <v/>
      </c>
    </row>
    <row r="88" spans="1:18" ht="14.25" hidden="1">
      <c r="A88" s="16">
        <v>42907</v>
      </c>
      <c r="B88" s="19">
        <v>0.4093518518518518</v>
      </c>
      <c r="C88">
        <v>1000112070</v>
      </c>
      <c r="D88" t="s">
        <v>1736</v>
      </c>
      <c r="E88" s="7" t="s">
        <v>2521</v>
      </c>
      <c r="F88" s="7" t="s">
        <v>1737</v>
      </c>
      <c r="G88">
        <v>321213</v>
      </c>
      <c r="H88" s="17">
        <v>10</v>
      </c>
      <c r="I88">
        <v>306</v>
      </c>
      <c r="J88">
        <v>9999</v>
      </c>
      <c r="K88">
        <v>0</v>
      </c>
      <c r="L88">
        <v>0</v>
      </c>
      <c r="M88" t="s">
        <v>121</v>
      </c>
      <c r="N88" t="s">
        <v>1738</v>
      </c>
      <c r="O88">
        <f>VLOOKUP(E88,HIS!E:F,2,FALSE)</f>
        <v>10</v>
      </c>
      <c r="P88" t="str">
        <f t="shared" si="2"/>
        <v/>
      </c>
      <c r="Q88">
        <f>VLOOKUP(F88,支付宝!E:O,11,FALSE)</f>
        <v>10</v>
      </c>
      <c r="R88" s="9" t="str">
        <f t="shared" si="3"/>
        <v/>
      </c>
    </row>
    <row r="89" spans="1:18" ht="14.25" hidden="1">
      <c r="A89" s="16">
        <v>42907</v>
      </c>
      <c r="B89" s="19">
        <v>0.40937499999999999</v>
      </c>
      <c r="C89">
        <v>1000111024</v>
      </c>
      <c r="D89" t="s">
        <v>1739</v>
      </c>
      <c r="E89" s="7" t="s">
        <v>2522</v>
      </c>
      <c r="F89" s="7" t="s">
        <v>1740</v>
      </c>
      <c r="G89">
        <v>321221</v>
      </c>
      <c r="H89" s="17">
        <v>300</v>
      </c>
      <c r="I89">
        <v>308</v>
      </c>
      <c r="J89">
        <v>9999</v>
      </c>
      <c r="K89">
        <v>0</v>
      </c>
      <c r="L89">
        <v>0</v>
      </c>
      <c r="M89" t="s">
        <v>121</v>
      </c>
      <c r="N89" t="s">
        <v>1741</v>
      </c>
      <c r="O89">
        <f>VLOOKUP(E89,HIS!E:F,2,FALSE)</f>
        <v>300</v>
      </c>
      <c r="P89" t="str">
        <f t="shared" si="2"/>
        <v/>
      </c>
      <c r="Q89">
        <f>VLOOKUP(F89,支付宝!E:O,11,FALSE)</f>
        <v>300</v>
      </c>
      <c r="R89" s="9" t="str">
        <f t="shared" si="3"/>
        <v/>
      </c>
    </row>
    <row r="90" spans="1:18" ht="14.25" hidden="1">
      <c r="A90" s="16">
        <v>42907</v>
      </c>
      <c r="B90" s="19">
        <v>0.40954861111111113</v>
      </c>
      <c r="C90">
        <v>102125453</v>
      </c>
      <c r="D90" t="s">
        <v>1742</v>
      </c>
      <c r="E90" s="7" t="s">
        <v>2523</v>
      </c>
      <c r="F90" s="7" t="s">
        <v>1743</v>
      </c>
      <c r="G90">
        <v>321371</v>
      </c>
      <c r="H90" s="17">
        <v>500</v>
      </c>
      <c r="I90">
        <v>306</v>
      </c>
      <c r="J90">
        <v>9999</v>
      </c>
      <c r="K90">
        <v>0</v>
      </c>
      <c r="L90">
        <v>0</v>
      </c>
      <c r="M90" t="s">
        <v>121</v>
      </c>
      <c r="N90" t="s">
        <v>1744</v>
      </c>
      <c r="O90">
        <f>VLOOKUP(E90,HIS!E:F,2,FALSE)</f>
        <v>500</v>
      </c>
      <c r="P90" t="str">
        <f t="shared" si="2"/>
        <v/>
      </c>
      <c r="Q90">
        <f>VLOOKUP(F90,支付宝!E:O,11,FALSE)</f>
        <v>500</v>
      </c>
      <c r="R90" s="9" t="str">
        <f t="shared" si="3"/>
        <v/>
      </c>
    </row>
    <row r="91" spans="1:18" ht="14.25" hidden="1">
      <c r="A91" s="16">
        <v>42907</v>
      </c>
      <c r="B91" s="19">
        <v>0.4099652777777778</v>
      </c>
      <c r="C91">
        <v>1000034892</v>
      </c>
      <c r="D91" t="s">
        <v>1745</v>
      </c>
      <c r="E91" s="7" t="s">
        <v>2524</v>
      </c>
      <c r="F91" s="7" t="s">
        <v>1746</v>
      </c>
      <c r="G91">
        <v>321277</v>
      </c>
      <c r="H91" s="17">
        <v>1000</v>
      </c>
      <c r="I91">
        <v>308</v>
      </c>
      <c r="J91">
        <v>9999</v>
      </c>
      <c r="K91">
        <v>0</v>
      </c>
      <c r="L91">
        <v>0</v>
      </c>
      <c r="M91" t="s">
        <v>121</v>
      </c>
      <c r="N91" t="s">
        <v>1747</v>
      </c>
      <c r="O91">
        <f>VLOOKUP(E91,HIS!E:F,2,FALSE)</f>
        <v>1000</v>
      </c>
      <c r="P91" t="str">
        <f t="shared" si="2"/>
        <v/>
      </c>
      <c r="Q91">
        <f>VLOOKUP(F91,支付宝!E:O,11,FALSE)</f>
        <v>1000</v>
      </c>
      <c r="R91" s="9" t="str">
        <f t="shared" si="3"/>
        <v/>
      </c>
    </row>
    <row r="92" spans="1:18" ht="14.25" hidden="1">
      <c r="A92" s="16">
        <v>42907</v>
      </c>
      <c r="B92" s="19">
        <v>0.41053240740740743</v>
      </c>
      <c r="C92">
        <v>1000112276</v>
      </c>
      <c r="D92" t="s">
        <v>1748</v>
      </c>
      <c r="E92" s="7" t="s">
        <v>2525</v>
      </c>
      <c r="F92" s="7" t="s">
        <v>1749</v>
      </c>
      <c r="G92">
        <v>321316</v>
      </c>
      <c r="H92" s="17">
        <v>100</v>
      </c>
      <c r="I92">
        <v>306</v>
      </c>
      <c r="J92">
        <v>9999</v>
      </c>
      <c r="K92">
        <v>0</v>
      </c>
      <c r="L92">
        <v>0</v>
      </c>
      <c r="M92" t="s">
        <v>121</v>
      </c>
      <c r="N92" t="s">
        <v>1750</v>
      </c>
      <c r="O92">
        <f>VLOOKUP(E92,HIS!E:F,2,FALSE)</f>
        <v>100</v>
      </c>
      <c r="P92" t="str">
        <f t="shared" si="2"/>
        <v/>
      </c>
      <c r="Q92">
        <f>VLOOKUP(F92,支付宝!E:O,11,FALSE)</f>
        <v>100</v>
      </c>
      <c r="R92" s="9" t="str">
        <f t="shared" si="3"/>
        <v/>
      </c>
    </row>
    <row r="93" spans="1:18" ht="14.25" hidden="1">
      <c r="A93" s="16">
        <v>42907</v>
      </c>
      <c r="B93" s="19">
        <v>0.41151620370370368</v>
      </c>
      <c r="C93">
        <v>1000050103</v>
      </c>
      <c r="D93" t="s">
        <v>1751</v>
      </c>
      <c r="E93" s="7" t="s">
        <v>2526</v>
      </c>
      <c r="F93" s="7" t="s">
        <v>1752</v>
      </c>
      <c r="G93">
        <v>321377</v>
      </c>
      <c r="H93" s="17">
        <v>200</v>
      </c>
      <c r="I93">
        <v>306</v>
      </c>
      <c r="J93">
        <v>9999</v>
      </c>
      <c r="K93">
        <v>0</v>
      </c>
      <c r="L93">
        <v>0</v>
      </c>
      <c r="M93" t="s">
        <v>121</v>
      </c>
      <c r="N93" t="s">
        <v>1753</v>
      </c>
      <c r="O93">
        <f>VLOOKUP(E93,HIS!E:F,2,FALSE)</f>
        <v>200</v>
      </c>
      <c r="P93" t="str">
        <f t="shared" si="2"/>
        <v/>
      </c>
      <c r="Q93">
        <f>VLOOKUP(F93,支付宝!E:O,11,FALSE)</f>
        <v>200</v>
      </c>
      <c r="R93" s="9" t="str">
        <f t="shared" si="3"/>
        <v/>
      </c>
    </row>
    <row r="94" spans="1:18" ht="14.25" hidden="1">
      <c r="A94" s="16">
        <v>42907</v>
      </c>
      <c r="B94" s="19">
        <v>0.41229166666666667</v>
      </c>
      <c r="C94">
        <v>1000112289</v>
      </c>
      <c r="D94" t="s">
        <v>1754</v>
      </c>
      <c r="E94" s="7" t="s">
        <v>2527</v>
      </c>
      <c r="F94" s="7" t="s">
        <v>1755</v>
      </c>
      <c r="G94">
        <v>321431</v>
      </c>
      <c r="H94" s="17">
        <v>100</v>
      </c>
      <c r="I94">
        <v>306</v>
      </c>
      <c r="J94">
        <v>9999</v>
      </c>
      <c r="K94">
        <v>0</v>
      </c>
      <c r="L94">
        <v>0</v>
      </c>
      <c r="M94" t="s">
        <v>121</v>
      </c>
      <c r="N94" t="s">
        <v>1756</v>
      </c>
      <c r="O94">
        <f>VLOOKUP(E94,HIS!E:F,2,FALSE)</f>
        <v>100</v>
      </c>
      <c r="P94" t="str">
        <f t="shared" si="2"/>
        <v/>
      </c>
      <c r="Q94">
        <f>VLOOKUP(F94,支付宝!E:O,11,FALSE)</f>
        <v>100</v>
      </c>
      <c r="R94" s="9" t="str">
        <f t="shared" si="3"/>
        <v/>
      </c>
    </row>
    <row r="95" spans="1:18" ht="14.25" hidden="1">
      <c r="A95" s="16">
        <v>42907</v>
      </c>
      <c r="B95" s="19">
        <v>0.41414351851851849</v>
      </c>
      <c r="C95">
        <v>1000014759</v>
      </c>
      <c r="D95" t="s">
        <v>1757</v>
      </c>
      <c r="E95" s="7" t="s">
        <v>2528</v>
      </c>
      <c r="F95" s="7" t="s">
        <v>1758</v>
      </c>
      <c r="G95">
        <v>321674</v>
      </c>
      <c r="H95" s="17">
        <v>500</v>
      </c>
      <c r="I95">
        <v>306</v>
      </c>
      <c r="J95">
        <v>9999</v>
      </c>
      <c r="K95">
        <v>0</v>
      </c>
      <c r="L95">
        <v>0</v>
      </c>
      <c r="M95" t="s">
        <v>121</v>
      </c>
      <c r="N95" t="s">
        <v>1759</v>
      </c>
      <c r="O95">
        <f>VLOOKUP(E95,HIS!E:F,2,FALSE)</f>
        <v>500</v>
      </c>
      <c r="P95" t="str">
        <f t="shared" si="2"/>
        <v/>
      </c>
      <c r="Q95">
        <f>VLOOKUP(F95,支付宝!E:O,11,FALSE)</f>
        <v>500</v>
      </c>
      <c r="R95" s="9" t="str">
        <f t="shared" si="3"/>
        <v/>
      </c>
    </row>
    <row r="96" spans="1:18" ht="14.25" hidden="1">
      <c r="A96" s="16">
        <v>42907</v>
      </c>
      <c r="B96" s="19">
        <v>0.41646990740740741</v>
      </c>
      <c r="C96">
        <v>1000112163</v>
      </c>
      <c r="D96" t="s">
        <v>815</v>
      </c>
      <c r="E96" s="7" t="s">
        <v>2529</v>
      </c>
      <c r="F96" s="7" t="s">
        <v>1760</v>
      </c>
      <c r="G96">
        <v>321755</v>
      </c>
      <c r="H96" s="17">
        <v>100</v>
      </c>
      <c r="I96">
        <v>306</v>
      </c>
      <c r="J96">
        <v>9999</v>
      </c>
      <c r="K96">
        <v>0</v>
      </c>
      <c r="L96">
        <v>0</v>
      </c>
      <c r="M96" t="s">
        <v>121</v>
      </c>
      <c r="N96" t="s">
        <v>1761</v>
      </c>
      <c r="O96">
        <f>VLOOKUP(E96,HIS!E:F,2,FALSE)</f>
        <v>100</v>
      </c>
      <c r="P96" t="str">
        <f t="shared" si="2"/>
        <v/>
      </c>
      <c r="Q96">
        <f>VLOOKUP(F96,支付宝!E:O,11,FALSE)</f>
        <v>100</v>
      </c>
      <c r="R96" s="9" t="str">
        <f t="shared" si="3"/>
        <v/>
      </c>
    </row>
    <row r="97" spans="1:18" ht="14.25" hidden="1">
      <c r="A97" s="16">
        <v>42907</v>
      </c>
      <c r="B97" s="19">
        <v>0.41936342592592596</v>
      </c>
      <c r="C97">
        <v>1000112165</v>
      </c>
      <c r="D97" t="s">
        <v>1762</v>
      </c>
      <c r="E97" s="7" t="s">
        <v>2530</v>
      </c>
      <c r="F97" s="7" t="s">
        <v>1763</v>
      </c>
      <c r="G97">
        <v>321977</v>
      </c>
      <c r="H97" s="17">
        <v>1006</v>
      </c>
      <c r="I97">
        <v>306</v>
      </c>
      <c r="J97">
        <v>9999</v>
      </c>
      <c r="K97">
        <v>0</v>
      </c>
      <c r="L97">
        <v>0</v>
      </c>
      <c r="M97" t="s">
        <v>121</v>
      </c>
      <c r="N97" t="s">
        <v>1764</v>
      </c>
      <c r="O97">
        <f>VLOOKUP(E97,HIS!E:F,2,FALSE)</f>
        <v>1006</v>
      </c>
      <c r="P97" t="str">
        <f t="shared" si="2"/>
        <v/>
      </c>
      <c r="Q97">
        <f>VLOOKUP(F97,支付宝!E:O,11,FALSE)</f>
        <v>1006</v>
      </c>
      <c r="R97" s="9" t="str">
        <f t="shared" si="3"/>
        <v/>
      </c>
    </row>
    <row r="98" spans="1:18" ht="14.25" hidden="1">
      <c r="A98" s="16">
        <v>42907</v>
      </c>
      <c r="B98" s="19">
        <v>0.42050925925925925</v>
      </c>
      <c r="C98">
        <v>1000112393</v>
      </c>
      <c r="D98" t="s">
        <v>1765</v>
      </c>
      <c r="E98" s="7" t="s">
        <v>2531</v>
      </c>
      <c r="F98" s="7" t="s">
        <v>1766</v>
      </c>
      <c r="G98">
        <v>322071</v>
      </c>
      <c r="H98" s="17">
        <v>500</v>
      </c>
      <c r="I98">
        <v>306</v>
      </c>
      <c r="J98">
        <v>9999</v>
      </c>
      <c r="K98">
        <v>0</v>
      </c>
      <c r="L98">
        <v>0</v>
      </c>
      <c r="M98" t="s">
        <v>121</v>
      </c>
      <c r="N98" t="s">
        <v>1767</v>
      </c>
      <c r="O98">
        <f>VLOOKUP(E98,HIS!E:F,2,FALSE)</f>
        <v>500</v>
      </c>
      <c r="P98" t="str">
        <f t="shared" si="2"/>
        <v/>
      </c>
      <c r="Q98">
        <f>VLOOKUP(F98,支付宝!E:O,11,FALSE)</f>
        <v>500</v>
      </c>
      <c r="R98" s="9" t="str">
        <f t="shared" si="3"/>
        <v/>
      </c>
    </row>
    <row r="99" spans="1:18" ht="14.25" hidden="1">
      <c r="A99" s="16">
        <v>42907</v>
      </c>
      <c r="B99" s="19">
        <v>0.42113425925925929</v>
      </c>
      <c r="C99">
        <v>1000037617</v>
      </c>
      <c r="D99" t="s">
        <v>1768</v>
      </c>
      <c r="E99" s="7" t="s">
        <v>2532</v>
      </c>
      <c r="F99" s="7" t="s">
        <v>1769</v>
      </c>
      <c r="G99">
        <v>322124</v>
      </c>
      <c r="H99" s="17">
        <v>1500</v>
      </c>
      <c r="I99">
        <v>306</v>
      </c>
      <c r="J99">
        <v>9999</v>
      </c>
      <c r="K99">
        <v>0</v>
      </c>
      <c r="L99">
        <v>0</v>
      </c>
      <c r="M99" t="s">
        <v>121</v>
      </c>
      <c r="N99" t="s">
        <v>1770</v>
      </c>
      <c r="O99">
        <f>VLOOKUP(E99,HIS!E:F,2,FALSE)</f>
        <v>1500</v>
      </c>
      <c r="P99" t="str">
        <f t="shared" si="2"/>
        <v/>
      </c>
      <c r="Q99">
        <f>VLOOKUP(F99,支付宝!E:O,11,FALSE)</f>
        <v>1500</v>
      </c>
      <c r="R99" s="9" t="str">
        <f t="shared" si="3"/>
        <v/>
      </c>
    </row>
    <row r="100" spans="1:18" ht="14.25" hidden="1">
      <c r="A100" s="16">
        <v>42907</v>
      </c>
      <c r="B100" s="19">
        <v>0.42124999999999996</v>
      </c>
      <c r="C100">
        <v>1000112419</v>
      </c>
      <c r="D100" t="s">
        <v>1771</v>
      </c>
      <c r="E100" s="7" t="s">
        <v>2533</v>
      </c>
      <c r="F100" s="7" t="s">
        <v>1772</v>
      </c>
      <c r="G100">
        <v>322133</v>
      </c>
      <c r="H100" s="17">
        <v>300</v>
      </c>
      <c r="I100">
        <v>308</v>
      </c>
      <c r="J100">
        <v>9999</v>
      </c>
      <c r="K100">
        <v>0</v>
      </c>
      <c r="L100">
        <v>0</v>
      </c>
      <c r="M100" t="s">
        <v>121</v>
      </c>
      <c r="N100" t="s">
        <v>1773</v>
      </c>
      <c r="O100">
        <f>VLOOKUP(E100,HIS!E:F,2,FALSE)</f>
        <v>300</v>
      </c>
      <c r="P100" t="str">
        <f t="shared" si="2"/>
        <v/>
      </c>
      <c r="Q100">
        <f>VLOOKUP(F100,支付宝!E:O,11,FALSE)</f>
        <v>300</v>
      </c>
      <c r="R100" s="9" t="str">
        <f t="shared" si="3"/>
        <v/>
      </c>
    </row>
    <row r="101" spans="1:18" ht="14.25" hidden="1">
      <c r="A101" s="16">
        <v>42907</v>
      </c>
      <c r="B101" s="19">
        <v>0.42170138888888892</v>
      </c>
      <c r="C101">
        <v>1000112117</v>
      </c>
      <c r="D101" t="s">
        <v>1718</v>
      </c>
      <c r="E101" s="7" t="s">
        <v>2534</v>
      </c>
      <c r="F101" s="7" t="s">
        <v>1774</v>
      </c>
      <c r="G101">
        <v>322160</v>
      </c>
      <c r="H101" s="17">
        <v>200</v>
      </c>
      <c r="I101">
        <v>306</v>
      </c>
      <c r="J101">
        <v>9999</v>
      </c>
      <c r="K101">
        <v>0</v>
      </c>
      <c r="L101">
        <v>0</v>
      </c>
      <c r="M101" t="s">
        <v>121</v>
      </c>
      <c r="N101" t="s">
        <v>1775</v>
      </c>
      <c r="O101">
        <f>VLOOKUP(E101,HIS!E:F,2,FALSE)</f>
        <v>200</v>
      </c>
      <c r="P101" t="str">
        <f t="shared" si="2"/>
        <v/>
      </c>
      <c r="Q101">
        <f>VLOOKUP(F101,支付宝!E:O,11,FALSE)</f>
        <v>200</v>
      </c>
      <c r="R101" s="9" t="str">
        <f t="shared" si="3"/>
        <v/>
      </c>
    </row>
    <row r="102" spans="1:18" ht="14.25" hidden="1">
      <c r="A102" s="16">
        <v>42907</v>
      </c>
      <c r="B102" s="19">
        <v>0.42180555555555554</v>
      </c>
      <c r="C102">
        <v>1000112070</v>
      </c>
      <c r="D102" t="s">
        <v>1736</v>
      </c>
      <c r="E102" s="7" t="s">
        <v>2535</v>
      </c>
      <c r="F102" s="7" t="s">
        <v>1776</v>
      </c>
      <c r="G102">
        <v>322175</v>
      </c>
      <c r="H102" s="17">
        <v>289</v>
      </c>
      <c r="I102">
        <v>308</v>
      </c>
      <c r="J102">
        <v>9999</v>
      </c>
      <c r="K102">
        <v>0</v>
      </c>
      <c r="L102">
        <v>0</v>
      </c>
      <c r="M102" t="s">
        <v>121</v>
      </c>
      <c r="N102" t="s">
        <v>1777</v>
      </c>
      <c r="O102">
        <f>VLOOKUP(E102,HIS!E:F,2,FALSE)</f>
        <v>289</v>
      </c>
      <c r="P102" t="str">
        <f t="shared" si="2"/>
        <v/>
      </c>
      <c r="Q102">
        <f>VLOOKUP(F102,支付宝!E:O,11,FALSE)</f>
        <v>289</v>
      </c>
      <c r="R102" s="9" t="str">
        <f t="shared" si="3"/>
        <v/>
      </c>
    </row>
    <row r="103" spans="1:18" ht="14.25" hidden="1">
      <c r="A103" s="16">
        <v>42907</v>
      </c>
      <c r="B103" s="19">
        <v>0.42693287037037037</v>
      </c>
      <c r="C103">
        <v>1000111690</v>
      </c>
      <c r="D103" t="s">
        <v>1778</v>
      </c>
      <c r="E103" s="7" t="s">
        <v>2536</v>
      </c>
      <c r="F103" s="7" t="s">
        <v>1779</v>
      </c>
      <c r="G103">
        <v>322574</v>
      </c>
      <c r="H103" s="17">
        <v>500</v>
      </c>
      <c r="I103">
        <v>308</v>
      </c>
      <c r="J103">
        <v>9999</v>
      </c>
      <c r="K103">
        <v>0</v>
      </c>
      <c r="L103">
        <v>0</v>
      </c>
      <c r="M103" t="s">
        <v>121</v>
      </c>
      <c r="N103" t="s">
        <v>1780</v>
      </c>
      <c r="O103">
        <f>VLOOKUP(E103,HIS!E:F,2,FALSE)</f>
        <v>500</v>
      </c>
      <c r="P103" t="str">
        <f t="shared" si="2"/>
        <v/>
      </c>
      <c r="Q103">
        <f>VLOOKUP(F103,支付宝!E:O,11,FALSE)</f>
        <v>500</v>
      </c>
      <c r="R103" s="9" t="str">
        <f t="shared" si="3"/>
        <v/>
      </c>
    </row>
    <row r="104" spans="1:18" ht="14.25" hidden="1">
      <c r="A104" s="16">
        <v>42907</v>
      </c>
      <c r="B104" s="19">
        <v>0.42780092592592595</v>
      </c>
      <c r="C104">
        <v>1000110031</v>
      </c>
      <c r="D104" t="s">
        <v>1781</v>
      </c>
      <c r="E104" s="7" t="s">
        <v>2537</v>
      </c>
      <c r="F104" s="7" t="s">
        <v>1782</v>
      </c>
      <c r="G104">
        <v>322652</v>
      </c>
      <c r="H104" s="17">
        <v>200</v>
      </c>
      <c r="I104">
        <v>306</v>
      </c>
      <c r="J104">
        <v>9999</v>
      </c>
      <c r="K104">
        <v>0</v>
      </c>
      <c r="L104">
        <v>0</v>
      </c>
      <c r="M104" t="s">
        <v>121</v>
      </c>
      <c r="N104" t="s">
        <v>1783</v>
      </c>
      <c r="O104">
        <f>VLOOKUP(E104,HIS!E:F,2,FALSE)</f>
        <v>200</v>
      </c>
      <c r="P104" t="str">
        <f t="shared" si="2"/>
        <v/>
      </c>
      <c r="Q104">
        <f>VLOOKUP(F104,支付宝!E:O,11,FALSE)</f>
        <v>200</v>
      </c>
      <c r="R104" s="9" t="str">
        <f t="shared" si="3"/>
        <v/>
      </c>
    </row>
    <row r="105" spans="1:18" ht="14.25" hidden="1">
      <c r="A105" s="16">
        <v>42907</v>
      </c>
      <c r="B105" s="19">
        <v>0.42881944444444442</v>
      </c>
      <c r="C105">
        <v>1000112272</v>
      </c>
      <c r="D105" t="s">
        <v>1784</v>
      </c>
      <c r="E105" s="7" t="s">
        <v>2538</v>
      </c>
      <c r="F105" s="7" t="s">
        <v>1785</v>
      </c>
      <c r="G105">
        <v>322756</v>
      </c>
      <c r="H105" s="17">
        <v>200</v>
      </c>
      <c r="I105">
        <v>306</v>
      </c>
      <c r="J105">
        <v>9999</v>
      </c>
      <c r="K105">
        <v>0</v>
      </c>
      <c r="L105">
        <v>0</v>
      </c>
      <c r="M105" t="s">
        <v>121</v>
      </c>
      <c r="N105" t="s">
        <v>1786</v>
      </c>
      <c r="O105">
        <f>VLOOKUP(E105,HIS!E:F,2,FALSE)</f>
        <v>200</v>
      </c>
      <c r="P105" t="str">
        <f t="shared" si="2"/>
        <v/>
      </c>
      <c r="Q105">
        <f>VLOOKUP(F105,支付宝!E:O,11,FALSE)</f>
        <v>200</v>
      </c>
      <c r="R105" s="9" t="str">
        <f t="shared" si="3"/>
        <v/>
      </c>
    </row>
    <row r="106" spans="1:18" ht="14.25" hidden="1">
      <c r="A106" s="16">
        <v>42907</v>
      </c>
      <c r="B106" s="19">
        <v>0.4291550925925926</v>
      </c>
      <c r="C106">
        <v>1000111990</v>
      </c>
      <c r="D106" t="s">
        <v>1787</v>
      </c>
      <c r="E106" s="7" t="s">
        <v>2539</v>
      </c>
      <c r="F106" s="7" t="s">
        <v>1788</v>
      </c>
      <c r="G106">
        <v>322744</v>
      </c>
      <c r="H106" s="17">
        <v>1300</v>
      </c>
      <c r="I106">
        <v>306</v>
      </c>
      <c r="J106">
        <v>9999</v>
      </c>
      <c r="K106">
        <v>0</v>
      </c>
      <c r="L106">
        <v>0</v>
      </c>
      <c r="M106" t="s">
        <v>121</v>
      </c>
      <c r="N106" t="s">
        <v>1789</v>
      </c>
      <c r="O106">
        <f>VLOOKUP(E106,HIS!E:F,2,FALSE)</f>
        <v>1300</v>
      </c>
      <c r="P106" t="str">
        <f t="shared" si="2"/>
        <v/>
      </c>
      <c r="Q106">
        <f>VLOOKUP(F106,支付宝!E:O,11,FALSE)</f>
        <v>1300</v>
      </c>
      <c r="R106" s="9" t="str">
        <f t="shared" si="3"/>
        <v/>
      </c>
    </row>
    <row r="107" spans="1:18" ht="14.25" hidden="1">
      <c r="A107" s="16">
        <v>42907</v>
      </c>
      <c r="B107" s="19">
        <v>0.42920138888888887</v>
      </c>
      <c r="C107">
        <v>1000109640</v>
      </c>
      <c r="D107" t="s">
        <v>936</v>
      </c>
      <c r="E107" s="7" t="s">
        <v>2540</v>
      </c>
      <c r="F107" s="7" t="s">
        <v>1790</v>
      </c>
      <c r="G107">
        <v>322775</v>
      </c>
      <c r="H107" s="17">
        <v>10</v>
      </c>
      <c r="I107">
        <v>308</v>
      </c>
      <c r="J107">
        <v>9999</v>
      </c>
      <c r="K107">
        <v>0</v>
      </c>
      <c r="L107">
        <v>0</v>
      </c>
      <c r="M107" t="s">
        <v>121</v>
      </c>
      <c r="N107" t="s">
        <v>1791</v>
      </c>
      <c r="O107">
        <f>VLOOKUP(E107,HIS!E:F,2,FALSE)</f>
        <v>10</v>
      </c>
      <c r="P107" t="str">
        <f t="shared" si="2"/>
        <v/>
      </c>
      <c r="Q107">
        <f>VLOOKUP(F107,支付宝!E:O,11,FALSE)</f>
        <v>10</v>
      </c>
      <c r="R107" s="9" t="str">
        <f t="shared" si="3"/>
        <v/>
      </c>
    </row>
    <row r="108" spans="1:18" ht="14.25" hidden="1">
      <c r="A108" s="16">
        <v>42907</v>
      </c>
      <c r="B108" s="19">
        <v>0.43</v>
      </c>
      <c r="C108">
        <v>1000112271</v>
      </c>
      <c r="D108" t="s">
        <v>1792</v>
      </c>
      <c r="E108" s="7" t="s">
        <v>2541</v>
      </c>
      <c r="F108" s="7" t="s">
        <v>1793</v>
      </c>
      <c r="G108">
        <v>322807</v>
      </c>
      <c r="H108" s="17">
        <v>500</v>
      </c>
      <c r="I108">
        <v>308</v>
      </c>
      <c r="J108">
        <v>9999</v>
      </c>
      <c r="K108">
        <v>0</v>
      </c>
      <c r="L108">
        <v>0</v>
      </c>
      <c r="M108" t="s">
        <v>121</v>
      </c>
      <c r="N108" t="s">
        <v>1794</v>
      </c>
      <c r="O108">
        <f>VLOOKUP(E108,HIS!E:F,2,FALSE)</f>
        <v>500</v>
      </c>
      <c r="P108" t="str">
        <f t="shared" si="2"/>
        <v/>
      </c>
      <c r="Q108">
        <f>VLOOKUP(F108,支付宝!E:O,11,FALSE)</f>
        <v>500</v>
      </c>
      <c r="R108" s="9" t="str">
        <f t="shared" si="3"/>
        <v/>
      </c>
    </row>
    <row r="109" spans="1:18" ht="14.25" hidden="1">
      <c r="A109" s="16">
        <v>42907</v>
      </c>
      <c r="B109" s="19">
        <v>0.43162037037037032</v>
      </c>
      <c r="C109">
        <v>1000112276</v>
      </c>
      <c r="D109" t="s">
        <v>1748</v>
      </c>
      <c r="E109" s="7" t="s">
        <v>2542</v>
      </c>
      <c r="F109" s="7" t="s">
        <v>1795</v>
      </c>
      <c r="G109">
        <v>322894</v>
      </c>
      <c r="H109" s="17">
        <v>500</v>
      </c>
      <c r="I109">
        <v>306</v>
      </c>
      <c r="J109">
        <v>9999</v>
      </c>
      <c r="K109">
        <v>0</v>
      </c>
      <c r="L109">
        <v>0</v>
      </c>
      <c r="M109" t="s">
        <v>121</v>
      </c>
      <c r="N109" t="s">
        <v>1796</v>
      </c>
      <c r="O109">
        <f>VLOOKUP(E109,HIS!E:F,2,FALSE)</f>
        <v>500</v>
      </c>
      <c r="P109" t="str">
        <f t="shared" si="2"/>
        <v/>
      </c>
      <c r="Q109">
        <f>VLOOKUP(F109,支付宝!E:O,11,FALSE)</f>
        <v>500</v>
      </c>
      <c r="R109" s="9" t="str">
        <f t="shared" si="3"/>
        <v/>
      </c>
    </row>
    <row r="110" spans="1:18" ht="14.25" hidden="1">
      <c r="A110" s="16">
        <v>42907</v>
      </c>
      <c r="B110" s="19">
        <v>0.43459490740740742</v>
      </c>
      <c r="C110">
        <v>102218130</v>
      </c>
      <c r="D110" t="s">
        <v>1797</v>
      </c>
      <c r="E110" s="7" t="s">
        <v>2543</v>
      </c>
      <c r="F110" s="7" t="s">
        <v>1798</v>
      </c>
      <c r="G110">
        <v>323183</v>
      </c>
      <c r="H110" s="17">
        <v>200</v>
      </c>
      <c r="I110">
        <v>308</v>
      </c>
      <c r="J110">
        <v>9999</v>
      </c>
      <c r="K110">
        <v>0</v>
      </c>
      <c r="L110">
        <v>0</v>
      </c>
      <c r="M110" t="s">
        <v>121</v>
      </c>
      <c r="N110" t="s">
        <v>1799</v>
      </c>
      <c r="O110">
        <f>VLOOKUP(E110,HIS!E:F,2,FALSE)</f>
        <v>200</v>
      </c>
      <c r="P110" t="str">
        <f t="shared" si="2"/>
        <v/>
      </c>
      <c r="Q110">
        <f>VLOOKUP(F110,支付宝!E:O,11,FALSE)</f>
        <v>200</v>
      </c>
      <c r="R110" s="9" t="str">
        <f t="shared" si="3"/>
        <v/>
      </c>
    </row>
    <row r="111" spans="1:18" ht="14.25" hidden="1">
      <c r="A111" s="16">
        <v>42907</v>
      </c>
      <c r="B111" s="19">
        <v>0.43645833333333334</v>
      </c>
      <c r="C111">
        <v>111292107</v>
      </c>
      <c r="D111" t="s">
        <v>1800</v>
      </c>
      <c r="E111" s="7" t="s">
        <v>2544</v>
      </c>
      <c r="F111" s="7" t="s">
        <v>1801</v>
      </c>
      <c r="G111">
        <v>323312</v>
      </c>
      <c r="H111" s="17">
        <v>400</v>
      </c>
      <c r="I111">
        <v>306</v>
      </c>
      <c r="J111">
        <v>9999</v>
      </c>
      <c r="K111">
        <v>0</v>
      </c>
      <c r="L111">
        <v>0</v>
      </c>
      <c r="M111" t="s">
        <v>121</v>
      </c>
      <c r="N111" t="s">
        <v>1802</v>
      </c>
      <c r="O111">
        <f>VLOOKUP(E111,HIS!E:F,2,FALSE)</f>
        <v>400</v>
      </c>
      <c r="P111" t="str">
        <f t="shared" si="2"/>
        <v/>
      </c>
      <c r="Q111">
        <f>VLOOKUP(F111,支付宝!E:O,11,FALSE)</f>
        <v>400</v>
      </c>
      <c r="R111" s="9" t="str">
        <f t="shared" si="3"/>
        <v/>
      </c>
    </row>
    <row r="112" spans="1:18" ht="14.25" hidden="1">
      <c r="A112" s="16">
        <v>42907</v>
      </c>
      <c r="B112" s="19">
        <v>0.43789351851851849</v>
      </c>
      <c r="C112">
        <v>1000112070</v>
      </c>
      <c r="D112" t="s">
        <v>1736</v>
      </c>
      <c r="E112" s="7" t="s">
        <v>2545</v>
      </c>
      <c r="F112" s="7" t="s">
        <v>1803</v>
      </c>
      <c r="G112">
        <v>323414</v>
      </c>
      <c r="H112" s="17">
        <v>30</v>
      </c>
      <c r="I112">
        <v>306</v>
      </c>
      <c r="J112">
        <v>9999</v>
      </c>
      <c r="K112">
        <v>0</v>
      </c>
      <c r="L112">
        <v>0</v>
      </c>
      <c r="M112" t="s">
        <v>121</v>
      </c>
      <c r="N112" t="s">
        <v>1804</v>
      </c>
      <c r="O112">
        <f>VLOOKUP(E112,HIS!E:F,2,FALSE)</f>
        <v>30</v>
      </c>
      <c r="P112" t="str">
        <f t="shared" si="2"/>
        <v/>
      </c>
      <c r="Q112">
        <f>VLOOKUP(F112,支付宝!E:O,11,FALSE)</f>
        <v>30</v>
      </c>
      <c r="R112" s="9" t="str">
        <f t="shared" si="3"/>
        <v/>
      </c>
    </row>
    <row r="113" spans="1:18" ht="14.25" hidden="1">
      <c r="A113" s="16">
        <v>42907</v>
      </c>
      <c r="B113" s="19">
        <v>0.43818287037037035</v>
      </c>
      <c r="C113">
        <v>1000111682</v>
      </c>
      <c r="D113" t="s">
        <v>1684</v>
      </c>
      <c r="E113" s="7" t="s">
        <v>2546</v>
      </c>
      <c r="F113" s="7" t="s">
        <v>1805</v>
      </c>
      <c r="G113">
        <v>323444</v>
      </c>
      <c r="H113" s="17">
        <v>60</v>
      </c>
      <c r="I113">
        <v>308</v>
      </c>
      <c r="J113">
        <v>9999</v>
      </c>
      <c r="K113">
        <v>0</v>
      </c>
      <c r="L113">
        <v>0</v>
      </c>
      <c r="M113" t="s">
        <v>121</v>
      </c>
      <c r="N113" t="s">
        <v>1806</v>
      </c>
      <c r="O113">
        <f>VLOOKUP(E113,HIS!E:F,2,FALSE)</f>
        <v>60</v>
      </c>
      <c r="P113" t="str">
        <f t="shared" si="2"/>
        <v/>
      </c>
      <c r="Q113">
        <f>VLOOKUP(F113,支付宝!E:O,11,FALSE)</f>
        <v>60</v>
      </c>
      <c r="R113" s="9" t="str">
        <f t="shared" si="3"/>
        <v/>
      </c>
    </row>
    <row r="114" spans="1:18" ht="14.25" hidden="1">
      <c r="A114" s="16">
        <v>42907</v>
      </c>
      <c r="B114" s="19">
        <v>0.43854166666666666</v>
      </c>
      <c r="C114">
        <v>1000112594</v>
      </c>
      <c r="D114" t="s">
        <v>1807</v>
      </c>
      <c r="E114" s="7" t="s">
        <v>2547</v>
      </c>
      <c r="F114" s="7" t="s">
        <v>1808</v>
      </c>
      <c r="G114">
        <v>323474</v>
      </c>
      <c r="H114" s="17">
        <v>300</v>
      </c>
      <c r="I114">
        <v>306</v>
      </c>
      <c r="J114">
        <v>9999</v>
      </c>
      <c r="K114">
        <v>0</v>
      </c>
      <c r="L114">
        <v>0</v>
      </c>
      <c r="M114" t="s">
        <v>121</v>
      </c>
      <c r="N114" t="s">
        <v>1809</v>
      </c>
      <c r="O114">
        <f>VLOOKUP(E114,HIS!E:F,2,FALSE)</f>
        <v>300</v>
      </c>
      <c r="P114" t="str">
        <f t="shared" si="2"/>
        <v/>
      </c>
      <c r="Q114">
        <f>VLOOKUP(F114,支付宝!E:O,11,FALSE)</f>
        <v>300</v>
      </c>
      <c r="R114" s="9" t="str">
        <f t="shared" si="3"/>
        <v/>
      </c>
    </row>
    <row r="115" spans="1:18" ht="14.25" hidden="1">
      <c r="A115" s="16">
        <v>42907</v>
      </c>
      <c r="B115" s="19">
        <v>0.44568287037037035</v>
      </c>
      <c r="C115">
        <v>1000078032</v>
      </c>
      <c r="D115" t="s">
        <v>96</v>
      </c>
      <c r="E115" s="7" t="s">
        <v>2548</v>
      </c>
      <c r="F115" s="7" t="s">
        <v>1810</v>
      </c>
      <c r="G115">
        <v>324032</v>
      </c>
      <c r="H115" s="17">
        <v>80</v>
      </c>
      <c r="I115">
        <v>306</v>
      </c>
      <c r="J115">
        <v>9999</v>
      </c>
      <c r="K115">
        <v>0</v>
      </c>
      <c r="L115">
        <v>0</v>
      </c>
      <c r="M115" t="s">
        <v>121</v>
      </c>
      <c r="N115" t="s">
        <v>1811</v>
      </c>
      <c r="O115">
        <f>VLOOKUP(E115,HIS!E:F,2,FALSE)</f>
        <v>80</v>
      </c>
      <c r="P115" t="str">
        <f t="shared" si="2"/>
        <v/>
      </c>
      <c r="Q115">
        <f>VLOOKUP(F115,支付宝!E:O,11,FALSE)</f>
        <v>80</v>
      </c>
      <c r="R115" s="9" t="str">
        <f t="shared" si="3"/>
        <v/>
      </c>
    </row>
    <row r="116" spans="1:18" ht="14.25" hidden="1">
      <c r="A116" s="16">
        <v>42907</v>
      </c>
      <c r="B116" s="19">
        <v>0.44689814814814816</v>
      </c>
      <c r="C116">
        <v>1000112111</v>
      </c>
      <c r="D116" t="s">
        <v>1812</v>
      </c>
      <c r="E116" s="7" t="s">
        <v>2549</v>
      </c>
      <c r="F116" s="7" t="s">
        <v>1813</v>
      </c>
      <c r="G116">
        <v>324106</v>
      </c>
      <c r="H116" s="17">
        <v>100</v>
      </c>
      <c r="I116">
        <v>308</v>
      </c>
      <c r="J116">
        <v>9999</v>
      </c>
      <c r="K116">
        <v>0</v>
      </c>
      <c r="L116">
        <v>0</v>
      </c>
      <c r="M116" t="s">
        <v>121</v>
      </c>
      <c r="N116" t="s">
        <v>1814</v>
      </c>
      <c r="O116">
        <f>VLOOKUP(E116,HIS!E:F,2,FALSE)</f>
        <v>100</v>
      </c>
      <c r="P116" t="str">
        <f t="shared" si="2"/>
        <v/>
      </c>
      <c r="Q116">
        <f>VLOOKUP(F116,支付宝!E:O,11,FALSE)</f>
        <v>100</v>
      </c>
      <c r="R116" s="9" t="str">
        <f t="shared" si="3"/>
        <v/>
      </c>
    </row>
    <row r="117" spans="1:18" ht="14.25" hidden="1">
      <c r="A117" s="16">
        <v>42907</v>
      </c>
      <c r="B117" s="19">
        <v>0.45094907407407409</v>
      </c>
      <c r="C117">
        <v>1000112628</v>
      </c>
      <c r="D117" t="s">
        <v>1815</v>
      </c>
      <c r="E117" s="7" t="s">
        <v>2550</v>
      </c>
      <c r="F117" s="7" t="s">
        <v>1816</v>
      </c>
      <c r="G117">
        <v>324439</v>
      </c>
      <c r="H117" s="17">
        <v>200</v>
      </c>
      <c r="I117">
        <v>306</v>
      </c>
      <c r="J117">
        <v>9999</v>
      </c>
      <c r="K117">
        <v>0</v>
      </c>
      <c r="L117">
        <v>0</v>
      </c>
      <c r="M117" t="s">
        <v>121</v>
      </c>
      <c r="N117" t="s">
        <v>1817</v>
      </c>
      <c r="O117">
        <f>VLOOKUP(E117,HIS!E:F,2,FALSE)</f>
        <v>200</v>
      </c>
      <c r="P117" t="str">
        <f t="shared" si="2"/>
        <v/>
      </c>
      <c r="Q117">
        <f>VLOOKUP(F117,支付宝!E:O,11,FALSE)</f>
        <v>200</v>
      </c>
      <c r="R117" s="9" t="str">
        <f t="shared" si="3"/>
        <v/>
      </c>
    </row>
    <row r="118" spans="1:18" ht="14.25" hidden="1">
      <c r="A118" s="16">
        <v>42907</v>
      </c>
      <c r="B118" s="19">
        <v>0.4536574074074074</v>
      </c>
      <c r="C118">
        <v>1000112268</v>
      </c>
      <c r="D118" t="s">
        <v>1818</v>
      </c>
      <c r="E118" s="7" t="s">
        <v>2551</v>
      </c>
      <c r="F118" s="7" t="s">
        <v>1819</v>
      </c>
      <c r="G118">
        <v>324663</v>
      </c>
      <c r="H118" s="17">
        <v>250</v>
      </c>
      <c r="I118">
        <v>308</v>
      </c>
      <c r="J118">
        <v>9999</v>
      </c>
      <c r="K118">
        <v>0</v>
      </c>
      <c r="L118">
        <v>0</v>
      </c>
      <c r="M118" t="s">
        <v>121</v>
      </c>
      <c r="N118" t="s">
        <v>1820</v>
      </c>
      <c r="O118">
        <f>VLOOKUP(E118,HIS!E:F,2,FALSE)</f>
        <v>250</v>
      </c>
      <c r="P118" t="str">
        <f t="shared" si="2"/>
        <v/>
      </c>
      <c r="Q118">
        <f>VLOOKUP(F118,支付宝!E:O,11,FALSE)</f>
        <v>250</v>
      </c>
      <c r="R118" s="9" t="str">
        <f t="shared" si="3"/>
        <v/>
      </c>
    </row>
    <row r="119" spans="1:18" ht="14.25" hidden="1">
      <c r="A119" s="16">
        <v>42907</v>
      </c>
      <c r="B119" s="19">
        <v>0.45490740740740737</v>
      </c>
      <c r="C119">
        <v>1000112700</v>
      </c>
      <c r="D119" t="s">
        <v>1821</v>
      </c>
      <c r="E119" s="7" t="s">
        <v>2552</v>
      </c>
      <c r="F119" s="7" t="s">
        <v>1822</v>
      </c>
      <c r="G119">
        <v>324750</v>
      </c>
      <c r="H119" s="17">
        <v>10</v>
      </c>
      <c r="I119">
        <v>306</v>
      </c>
      <c r="J119">
        <v>9999</v>
      </c>
      <c r="K119">
        <v>0</v>
      </c>
      <c r="L119">
        <v>0</v>
      </c>
      <c r="M119" t="s">
        <v>121</v>
      </c>
      <c r="N119" t="s">
        <v>1823</v>
      </c>
      <c r="O119">
        <f>VLOOKUP(E119,HIS!E:F,2,FALSE)</f>
        <v>10</v>
      </c>
      <c r="P119" t="str">
        <f t="shared" si="2"/>
        <v/>
      </c>
      <c r="Q119">
        <f>VLOOKUP(F119,支付宝!E:O,11,FALSE)</f>
        <v>10</v>
      </c>
      <c r="R119" s="9" t="str">
        <f t="shared" si="3"/>
        <v/>
      </c>
    </row>
    <row r="120" spans="1:18" ht="14.25" hidden="1">
      <c r="A120" s="16">
        <v>42907</v>
      </c>
      <c r="B120" s="19">
        <v>0.45554398148148145</v>
      </c>
      <c r="C120">
        <v>1000112780</v>
      </c>
      <c r="D120" t="s">
        <v>1824</v>
      </c>
      <c r="E120" s="7" t="s">
        <v>2553</v>
      </c>
      <c r="F120" s="7" t="s">
        <v>1825</v>
      </c>
      <c r="G120">
        <v>324799</v>
      </c>
      <c r="H120" s="17">
        <v>50</v>
      </c>
      <c r="I120">
        <v>308</v>
      </c>
      <c r="J120">
        <v>9999</v>
      </c>
      <c r="K120">
        <v>0</v>
      </c>
      <c r="L120">
        <v>0</v>
      </c>
      <c r="M120" t="s">
        <v>121</v>
      </c>
      <c r="N120" t="s">
        <v>1826</v>
      </c>
      <c r="O120">
        <f>VLOOKUP(E120,HIS!E:F,2,FALSE)</f>
        <v>50</v>
      </c>
      <c r="P120" t="str">
        <f t="shared" si="2"/>
        <v/>
      </c>
      <c r="Q120">
        <f>VLOOKUP(F120,支付宝!E:O,11,FALSE)</f>
        <v>50</v>
      </c>
      <c r="R120" s="9" t="str">
        <f t="shared" si="3"/>
        <v/>
      </c>
    </row>
    <row r="121" spans="1:18" ht="14.25" hidden="1">
      <c r="A121" s="16">
        <v>42907</v>
      </c>
      <c r="B121" s="19">
        <v>0.45675925925925925</v>
      </c>
      <c r="C121">
        <v>1000112780</v>
      </c>
      <c r="D121" t="s">
        <v>1824</v>
      </c>
      <c r="E121" s="7" t="s">
        <v>2554</v>
      </c>
      <c r="F121" s="7" t="s">
        <v>1827</v>
      </c>
      <c r="G121">
        <v>324873</v>
      </c>
      <c r="H121" s="17">
        <v>150</v>
      </c>
      <c r="I121">
        <v>308</v>
      </c>
      <c r="J121">
        <v>9999</v>
      </c>
      <c r="K121">
        <v>0</v>
      </c>
      <c r="L121">
        <v>0</v>
      </c>
      <c r="M121" t="s">
        <v>121</v>
      </c>
      <c r="N121" t="s">
        <v>1828</v>
      </c>
      <c r="O121">
        <f>VLOOKUP(E121,HIS!E:F,2,FALSE)</f>
        <v>150</v>
      </c>
      <c r="P121" t="str">
        <f t="shared" si="2"/>
        <v/>
      </c>
      <c r="Q121">
        <f>VLOOKUP(F121,支付宝!E:O,11,FALSE)</f>
        <v>150</v>
      </c>
      <c r="R121" s="9" t="str">
        <f t="shared" si="3"/>
        <v/>
      </c>
    </row>
    <row r="122" spans="1:18" ht="14.25" hidden="1">
      <c r="A122" s="16">
        <v>42907</v>
      </c>
      <c r="B122" s="19">
        <v>0.45708333333333334</v>
      </c>
      <c r="C122">
        <v>1000112365</v>
      </c>
      <c r="D122" t="s">
        <v>1829</v>
      </c>
      <c r="E122" s="7" t="s">
        <v>2555</v>
      </c>
      <c r="F122" s="7" t="s">
        <v>1830</v>
      </c>
      <c r="G122">
        <v>324918</v>
      </c>
      <c r="H122" s="17">
        <v>800</v>
      </c>
      <c r="I122">
        <v>306</v>
      </c>
      <c r="J122">
        <v>9999</v>
      </c>
      <c r="K122">
        <v>0</v>
      </c>
      <c r="L122">
        <v>0</v>
      </c>
      <c r="M122" t="s">
        <v>121</v>
      </c>
      <c r="N122" t="s">
        <v>1831</v>
      </c>
      <c r="O122">
        <f>VLOOKUP(E122,HIS!E:F,2,FALSE)</f>
        <v>800</v>
      </c>
      <c r="P122" t="str">
        <f t="shared" si="2"/>
        <v/>
      </c>
      <c r="Q122">
        <f>VLOOKUP(F122,支付宝!E:O,11,FALSE)</f>
        <v>800</v>
      </c>
      <c r="R122" s="9" t="str">
        <f t="shared" si="3"/>
        <v/>
      </c>
    </row>
    <row r="123" spans="1:18" ht="14.25" hidden="1">
      <c r="A123" s="16">
        <v>42907</v>
      </c>
      <c r="B123" s="19">
        <v>0.45817129629629627</v>
      </c>
      <c r="C123">
        <v>1000004324</v>
      </c>
      <c r="D123" t="s">
        <v>1832</v>
      </c>
      <c r="E123" s="7" t="s">
        <v>2556</v>
      </c>
      <c r="F123" s="7" t="s">
        <v>1833</v>
      </c>
      <c r="G123">
        <v>324987</v>
      </c>
      <c r="H123" s="17">
        <v>1000</v>
      </c>
      <c r="I123">
        <v>306</v>
      </c>
      <c r="J123">
        <v>9999</v>
      </c>
      <c r="K123">
        <v>0</v>
      </c>
      <c r="L123">
        <v>0</v>
      </c>
      <c r="M123" t="s">
        <v>121</v>
      </c>
      <c r="N123" t="s">
        <v>1834</v>
      </c>
      <c r="O123">
        <f>VLOOKUP(E123,HIS!E:F,2,FALSE)</f>
        <v>1000</v>
      </c>
      <c r="P123" t="str">
        <f t="shared" si="2"/>
        <v/>
      </c>
      <c r="Q123">
        <f>VLOOKUP(F123,支付宝!E:O,11,FALSE)</f>
        <v>1000</v>
      </c>
      <c r="R123" s="9" t="str">
        <f t="shared" si="3"/>
        <v/>
      </c>
    </row>
    <row r="124" spans="1:18" ht="14.25" hidden="1">
      <c r="A124" s="16">
        <v>42907</v>
      </c>
      <c r="B124" s="19">
        <v>0.46086805555555554</v>
      </c>
      <c r="C124">
        <v>1000032711</v>
      </c>
      <c r="D124" t="s">
        <v>1835</v>
      </c>
      <c r="E124" s="7" t="s">
        <v>2557</v>
      </c>
      <c r="F124" s="7" t="s">
        <v>1836</v>
      </c>
      <c r="G124">
        <v>325216</v>
      </c>
      <c r="H124" s="17">
        <v>100</v>
      </c>
      <c r="I124">
        <v>308</v>
      </c>
      <c r="J124">
        <v>9999</v>
      </c>
      <c r="K124">
        <v>0</v>
      </c>
      <c r="L124">
        <v>0</v>
      </c>
      <c r="M124" t="s">
        <v>121</v>
      </c>
      <c r="N124" t="s">
        <v>1837</v>
      </c>
      <c r="O124">
        <f>VLOOKUP(E124,HIS!E:F,2,FALSE)</f>
        <v>100</v>
      </c>
      <c r="P124" t="str">
        <f t="shared" si="2"/>
        <v/>
      </c>
      <c r="Q124">
        <f>VLOOKUP(F124,支付宝!E:O,11,FALSE)</f>
        <v>100</v>
      </c>
      <c r="R124" s="9" t="str">
        <f t="shared" si="3"/>
        <v/>
      </c>
    </row>
    <row r="125" spans="1:18" ht="14.25" hidden="1">
      <c r="A125" s="16">
        <v>42907</v>
      </c>
      <c r="B125" s="19">
        <v>0.46097222222222217</v>
      </c>
      <c r="C125" t="s">
        <v>1838</v>
      </c>
      <c r="D125" t="s">
        <v>1541</v>
      </c>
      <c r="E125" s="7" t="s">
        <v>2558</v>
      </c>
      <c r="F125" s="7" t="s">
        <v>1839</v>
      </c>
      <c r="G125">
        <v>325214</v>
      </c>
      <c r="H125" s="17">
        <v>500</v>
      </c>
      <c r="I125">
        <v>308</v>
      </c>
      <c r="J125">
        <v>9999</v>
      </c>
      <c r="K125">
        <v>0</v>
      </c>
      <c r="L125">
        <v>0</v>
      </c>
      <c r="M125" t="s">
        <v>121</v>
      </c>
      <c r="N125" t="s">
        <v>1840</v>
      </c>
      <c r="O125">
        <f>VLOOKUP(E125,HIS!E:F,2,FALSE)</f>
        <v>500</v>
      </c>
      <c r="P125" t="str">
        <f t="shared" si="2"/>
        <v/>
      </c>
      <c r="Q125">
        <f>VLOOKUP(F125,支付宝!E:O,11,FALSE)</f>
        <v>500</v>
      </c>
      <c r="R125" s="9" t="str">
        <f t="shared" si="3"/>
        <v/>
      </c>
    </row>
    <row r="126" spans="1:18" ht="14.25" hidden="1">
      <c r="A126" s="16">
        <v>42907</v>
      </c>
      <c r="B126" s="19">
        <v>0.46375000000000005</v>
      </c>
      <c r="C126">
        <v>1000112843</v>
      </c>
      <c r="D126" t="s">
        <v>1841</v>
      </c>
      <c r="E126" s="7" t="s">
        <v>2559</v>
      </c>
      <c r="F126" s="7" t="s">
        <v>1842</v>
      </c>
      <c r="G126">
        <v>325401</v>
      </c>
      <c r="H126" s="17">
        <v>200</v>
      </c>
      <c r="I126">
        <v>306</v>
      </c>
      <c r="J126">
        <v>9999</v>
      </c>
      <c r="K126">
        <v>0</v>
      </c>
      <c r="L126">
        <v>0</v>
      </c>
      <c r="M126" t="s">
        <v>121</v>
      </c>
      <c r="N126" t="s">
        <v>1843</v>
      </c>
      <c r="O126">
        <f>VLOOKUP(E126,HIS!E:F,2,FALSE)</f>
        <v>200</v>
      </c>
      <c r="P126" t="str">
        <f t="shared" si="2"/>
        <v/>
      </c>
      <c r="Q126">
        <f>VLOOKUP(F126,支付宝!E:O,11,FALSE)</f>
        <v>200</v>
      </c>
      <c r="R126" s="9" t="str">
        <f t="shared" si="3"/>
        <v/>
      </c>
    </row>
    <row r="127" spans="1:18" ht="14.25" hidden="1">
      <c r="A127" s="16">
        <v>42907</v>
      </c>
      <c r="B127" s="19">
        <v>0.46552083333333333</v>
      </c>
      <c r="C127">
        <v>1000111910</v>
      </c>
      <c r="D127" t="s">
        <v>800</v>
      </c>
      <c r="E127" s="7" t="s">
        <v>2560</v>
      </c>
      <c r="F127" s="7" t="s">
        <v>1844</v>
      </c>
      <c r="G127">
        <v>325518</v>
      </c>
      <c r="H127" s="17">
        <v>30</v>
      </c>
      <c r="I127">
        <v>308</v>
      </c>
      <c r="J127">
        <v>9999</v>
      </c>
      <c r="K127">
        <v>0</v>
      </c>
      <c r="L127">
        <v>0</v>
      </c>
      <c r="M127" t="s">
        <v>121</v>
      </c>
      <c r="N127" t="s">
        <v>1845</v>
      </c>
      <c r="O127">
        <f>VLOOKUP(E127,HIS!E:F,2,FALSE)</f>
        <v>30</v>
      </c>
      <c r="P127" t="str">
        <f t="shared" si="2"/>
        <v/>
      </c>
      <c r="Q127">
        <f>VLOOKUP(F127,支付宝!E:O,11,FALSE)</f>
        <v>30</v>
      </c>
      <c r="R127" s="9" t="str">
        <f t="shared" si="3"/>
        <v/>
      </c>
    </row>
    <row r="128" spans="1:18" ht="14.25" hidden="1">
      <c r="A128" s="16">
        <v>42907</v>
      </c>
      <c r="B128" s="19">
        <v>0.46653935185185186</v>
      </c>
      <c r="C128">
        <v>1000001741</v>
      </c>
      <c r="D128" t="s">
        <v>60</v>
      </c>
      <c r="E128" s="7" t="s">
        <v>2561</v>
      </c>
      <c r="F128" s="7" t="s">
        <v>1846</v>
      </c>
      <c r="G128">
        <v>325591</v>
      </c>
      <c r="H128" s="17">
        <v>1000</v>
      </c>
      <c r="I128">
        <v>308</v>
      </c>
      <c r="J128">
        <v>9999</v>
      </c>
      <c r="K128">
        <v>0</v>
      </c>
      <c r="L128">
        <v>0</v>
      </c>
      <c r="M128" t="s">
        <v>121</v>
      </c>
      <c r="N128" t="s">
        <v>1847</v>
      </c>
      <c r="O128">
        <f>VLOOKUP(E128,HIS!E:F,2,FALSE)</f>
        <v>1000</v>
      </c>
      <c r="P128" t="str">
        <f t="shared" si="2"/>
        <v/>
      </c>
      <c r="Q128">
        <f>VLOOKUP(F128,支付宝!E:O,11,FALSE)</f>
        <v>1000</v>
      </c>
      <c r="R128" s="9" t="str">
        <f t="shared" si="3"/>
        <v/>
      </c>
    </row>
    <row r="129" spans="1:18" ht="14.25" hidden="1">
      <c r="A129" s="16">
        <v>42907</v>
      </c>
      <c r="B129" s="19">
        <v>0.46667824074074077</v>
      </c>
      <c r="C129">
        <v>1000032711</v>
      </c>
      <c r="D129" t="s">
        <v>1835</v>
      </c>
      <c r="E129" s="7" t="s">
        <v>2562</v>
      </c>
      <c r="F129" s="7" t="s">
        <v>1848</v>
      </c>
      <c r="G129">
        <v>325596</v>
      </c>
      <c r="H129" s="17">
        <v>50</v>
      </c>
      <c r="I129">
        <v>308</v>
      </c>
      <c r="J129">
        <v>9999</v>
      </c>
      <c r="K129">
        <v>0</v>
      </c>
      <c r="L129">
        <v>0</v>
      </c>
      <c r="M129" t="s">
        <v>121</v>
      </c>
      <c r="N129" t="s">
        <v>1849</v>
      </c>
      <c r="O129">
        <f>VLOOKUP(E129,HIS!E:F,2,FALSE)</f>
        <v>50</v>
      </c>
      <c r="P129" t="str">
        <f t="shared" si="2"/>
        <v/>
      </c>
      <c r="Q129">
        <f>VLOOKUP(F129,支付宝!E:O,11,FALSE)</f>
        <v>50</v>
      </c>
      <c r="R129" s="9" t="str">
        <f t="shared" si="3"/>
        <v/>
      </c>
    </row>
    <row r="130" spans="1:18" ht="14.25" hidden="1">
      <c r="A130" s="16">
        <v>42907</v>
      </c>
      <c r="B130" s="19">
        <v>0.46752314814814816</v>
      </c>
      <c r="C130">
        <v>1000110626</v>
      </c>
      <c r="D130" t="s">
        <v>1850</v>
      </c>
      <c r="E130" s="7" t="s">
        <v>2563</v>
      </c>
      <c r="F130" s="7" t="s">
        <v>1851</v>
      </c>
      <c r="G130">
        <v>325678</v>
      </c>
      <c r="H130" s="17">
        <v>100</v>
      </c>
      <c r="I130">
        <v>306</v>
      </c>
      <c r="J130">
        <v>9999</v>
      </c>
      <c r="K130">
        <v>0</v>
      </c>
      <c r="L130">
        <v>0</v>
      </c>
      <c r="M130" t="s">
        <v>121</v>
      </c>
      <c r="N130" t="s">
        <v>1852</v>
      </c>
      <c r="O130">
        <f>VLOOKUP(E130,HIS!E:F,2,FALSE)</f>
        <v>100</v>
      </c>
      <c r="P130" t="str">
        <f t="shared" si="2"/>
        <v/>
      </c>
      <c r="Q130">
        <f>VLOOKUP(F130,支付宝!E:O,11,FALSE)</f>
        <v>100</v>
      </c>
      <c r="R130" s="9" t="str">
        <f t="shared" si="3"/>
        <v/>
      </c>
    </row>
    <row r="131" spans="1:18" ht="14.25" hidden="1">
      <c r="A131" s="16">
        <v>42907</v>
      </c>
      <c r="B131" s="19">
        <v>0.4718518518518518</v>
      </c>
      <c r="C131">
        <v>1000111834</v>
      </c>
      <c r="D131" t="s">
        <v>1853</v>
      </c>
      <c r="E131" s="7" t="s">
        <v>2564</v>
      </c>
      <c r="F131" s="7" t="s">
        <v>1854</v>
      </c>
      <c r="G131">
        <v>325938</v>
      </c>
      <c r="H131" s="17">
        <v>50</v>
      </c>
      <c r="I131">
        <v>306</v>
      </c>
      <c r="J131">
        <v>9999</v>
      </c>
      <c r="K131">
        <v>0</v>
      </c>
      <c r="L131">
        <v>0</v>
      </c>
      <c r="M131" t="s">
        <v>121</v>
      </c>
      <c r="N131" t="s">
        <v>1855</v>
      </c>
      <c r="O131">
        <f>VLOOKUP(E131,HIS!E:F,2,FALSE)</f>
        <v>50</v>
      </c>
      <c r="P131" t="str">
        <f t="shared" ref="P131:P194" si="4">IF(O131=H131,"",1)</f>
        <v/>
      </c>
      <c r="Q131">
        <f>VLOOKUP(F131,支付宝!E:O,11,FALSE)</f>
        <v>50</v>
      </c>
      <c r="R131" s="9" t="str">
        <f t="shared" ref="R131:R194" si="5">IF(Q131=H131,"",1)</f>
        <v/>
      </c>
    </row>
    <row r="132" spans="1:18" ht="14.25" hidden="1">
      <c r="A132" s="16">
        <v>42907</v>
      </c>
      <c r="B132" s="19">
        <v>0.47458333333333336</v>
      </c>
      <c r="C132" t="s">
        <v>1856</v>
      </c>
      <c r="D132" t="s">
        <v>1857</v>
      </c>
      <c r="E132" s="7" t="s">
        <v>2565</v>
      </c>
      <c r="F132" s="7" t="s">
        <v>1858</v>
      </c>
      <c r="G132">
        <v>326117</v>
      </c>
      <c r="H132" s="17">
        <v>1500</v>
      </c>
      <c r="I132">
        <v>306</v>
      </c>
      <c r="J132">
        <v>9999</v>
      </c>
      <c r="K132">
        <v>0</v>
      </c>
      <c r="L132">
        <v>0</v>
      </c>
      <c r="M132" t="s">
        <v>121</v>
      </c>
      <c r="N132" t="s">
        <v>1859</v>
      </c>
      <c r="O132">
        <f>VLOOKUP(E132,HIS!E:F,2,FALSE)</f>
        <v>1500</v>
      </c>
      <c r="P132" t="str">
        <f t="shared" si="4"/>
        <v/>
      </c>
      <c r="Q132">
        <f>VLOOKUP(F132,支付宝!E:O,11,FALSE)</f>
        <v>1500</v>
      </c>
      <c r="R132" s="9" t="str">
        <f t="shared" si="5"/>
        <v/>
      </c>
    </row>
    <row r="133" spans="1:18" ht="14.25" hidden="1">
      <c r="A133" s="16">
        <v>42907</v>
      </c>
      <c r="B133" s="19">
        <v>0.48148148148148145</v>
      </c>
      <c r="C133">
        <v>1000112289</v>
      </c>
      <c r="D133" t="s">
        <v>1754</v>
      </c>
      <c r="E133" s="7" t="s">
        <v>2566</v>
      </c>
      <c r="F133" s="7" t="s">
        <v>1860</v>
      </c>
      <c r="G133">
        <v>326509</v>
      </c>
      <c r="H133" s="17">
        <v>500</v>
      </c>
      <c r="I133">
        <v>306</v>
      </c>
      <c r="J133">
        <v>9999</v>
      </c>
      <c r="K133">
        <v>0</v>
      </c>
      <c r="L133">
        <v>0</v>
      </c>
      <c r="M133" t="s">
        <v>121</v>
      </c>
      <c r="N133" t="s">
        <v>1861</v>
      </c>
      <c r="O133">
        <f>VLOOKUP(E133,HIS!E:F,2,FALSE)</f>
        <v>500</v>
      </c>
      <c r="P133" t="str">
        <f t="shared" si="4"/>
        <v/>
      </c>
      <c r="Q133">
        <f>VLOOKUP(F133,支付宝!E:O,11,FALSE)</f>
        <v>500</v>
      </c>
      <c r="R133" s="9" t="str">
        <f t="shared" si="5"/>
        <v/>
      </c>
    </row>
    <row r="134" spans="1:18" ht="14.25" hidden="1">
      <c r="A134" s="16">
        <v>42907</v>
      </c>
      <c r="B134" s="19">
        <v>0.48184027777777777</v>
      </c>
      <c r="C134">
        <v>1000112289</v>
      </c>
      <c r="D134" t="s">
        <v>1754</v>
      </c>
      <c r="E134" s="7" t="s">
        <v>2567</v>
      </c>
      <c r="F134" s="7" t="s">
        <v>1862</v>
      </c>
      <c r="G134">
        <v>326522</v>
      </c>
      <c r="H134" s="17">
        <v>500</v>
      </c>
      <c r="I134">
        <v>306</v>
      </c>
      <c r="J134">
        <v>9999</v>
      </c>
      <c r="K134">
        <v>0</v>
      </c>
      <c r="L134">
        <v>0</v>
      </c>
      <c r="M134" t="s">
        <v>121</v>
      </c>
      <c r="N134" t="s">
        <v>1863</v>
      </c>
      <c r="O134">
        <f>VLOOKUP(E134,HIS!E:F,2,FALSE)</f>
        <v>500</v>
      </c>
      <c r="P134" t="str">
        <f t="shared" si="4"/>
        <v/>
      </c>
      <c r="Q134">
        <f>VLOOKUP(F134,支付宝!E:O,11,FALSE)</f>
        <v>500</v>
      </c>
      <c r="R134" s="9" t="str">
        <f t="shared" si="5"/>
        <v/>
      </c>
    </row>
    <row r="135" spans="1:18" ht="14.25" hidden="1">
      <c r="A135" s="16">
        <v>42907</v>
      </c>
      <c r="B135" s="19">
        <v>0.48359953703703701</v>
      </c>
      <c r="C135">
        <v>1000034891</v>
      </c>
      <c r="D135" t="s">
        <v>1864</v>
      </c>
      <c r="E135" s="7" t="s">
        <v>2568</v>
      </c>
      <c r="F135" s="7" t="s">
        <v>1865</v>
      </c>
      <c r="G135">
        <v>326635</v>
      </c>
      <c r="H135" s="17">
        <v>200</v>
      </c>
      <c r="I135">
        <v>308</v>
      </c>
      <c r="J135">
        <v>9999</v>
      </c>
      <c r="K135">
        <v>0</v>
      </c>
      <c r="L135">
        <v>0</v>
      </c>
      <c r="M135" t="s">
        <v>121</v>
      </c>
      <c r="N135" t="s">
        <v>1866</v>
      </c>
      <c r="O135">
        <f>VLOOKUP(E135,HIS!E:F,2,FALSE)</f>
        <v>200</v>
      </c>
      <c r="P135" t="str">
        <f t="shared" si="4"/>
        <v/>
      </c>
      <c r="Q135">
        <f>VLOOKUP(F135,支付宝!E:O,11,FALSE)</f>
        <v>200</v>
      </c>
      <c r="R135" s="9" t="str">
        <f t="shared" si="5"/>
        <v/>
      </c>
    </row>
    <row r="136" spans="1:18" ht="14.25" hidden="1">
      <c r="A136" s="16">
        <v>42907</v>
      </c>
      <c r="B136" s="19">
        <v>0.48598379629629629</v>
      </c>
      <c r="C136">
        <v>1000050342</v>
      </c>
      <c r="D136" t="s">
        <v>1867</v>
      </c>
      <c r="E136" s="7" t="s">
        <v>2569</v>
      </c>
      <c r="F136" s="7" t="s">
        <v>1868</v>
      </c>
      <c r="G136">
        <v>326724</v>
      </c>
      <c r="H136" s="17">
        <v>500</v>
      </c>
      <c r="I136">
        <v>306</v>
      </c>
      <c r="J136">
        <v>9999</v>
      </c>
      <c r="K136">
        <v>0</v>
      </c>
      <c r="L136">
        <v>0</v>
      </c>
      <c r="M136" t="s">
        <v>121</v>
      </c>
      <c r="N136" t="s">
        <v>1869</v>
      </c>
      <c r="O136">
        <f>VLOOKUP(E136,HIS!E:F,2,FALSE)</f>
        <v>500</v>
      </c>
      <c r="P136" t="str">
        <f t="shared" si="4"/>
        <v/>
      </c>
      <c r="Q136">
        <f>VLOOKUP(F136,支付宝!E:O,11,FALSE)</f>
        <v>500</v>
      </c>
      <c r="R136" s="9" t="str">
        <f t="shared" si="5"/>
        <v/>
      </c>
    </row>
    <row r="137" spans="1:18" ht="14.25" hidden="1">
      <c r="A137" s="16">
        <v>42907</v>
      </c>
      <c r="B137" s="19">
        <v>0.48843750000000002</v>
      </c>
      <c r="C137">
        <v>1000112944</v>
      </c>
      <c r="D137" t="s">
        <v>1870</v>
      </c>
      <c r="E137" s="7" t="s">
        <v>2570</v>
      </c>
      <c r="F137" s="7" t="s">
        <v>1871</v>
      </c>
      <c r="G137">
        <v>326835</v>
      </c>
      <c r="H137" s="17">
        <v>20</v>
      </c>
      <c r="I137">
        <v>306</v>
      </c>
      <c r="J137">
        <v>9999</v>
      </c>
      <c r="K137">
        <v>0</v>
      </c>
      <c r="L137">
        <v>0</v>
      </c>
      <c r="M137" t="s">
        <v>121</v>
      </c>
      <c r="N137" t="s">
        <v>1872</v>
      </c>
      <c r="O137">
        <f>VLOOKUP(E137,HIS!E:F,2,FALSE)</f>
        <v>20</v>
      </c>
      <c r="P137" t="str">
        <f t="shared" si="4"/>
        <v/>
      </c>
      <c r="Q137">
        <f>VLOOKUP(F137,支付宝!E:O,11,FALSE)</f>
        <v>20</v>
      </c>
      <c r="R137" s="9" t="str">
        <f t="shared" si="5"/>
        <v/>
      </c>
    </row>
    <row r="138" spans="1:18" ht="14.25" hidden="1">
      <c r="A138" s="16">
        <v>42907</v>
      </c>
      <c r="B138" s="19">
        <v>0.48895833333333333</v>
      </c>
      <c r="C138">
        <v>1000109446</v>
      </c>
      <c r="D138" t="s">
        <v>1502</v>
      </c>
      <c r="E138" s="7" t="s">
        <v>2571</v>
      </c>
      <c r="F138" s="7" t="s">
        <v>1873</v>
      </c>
      <c r="G138">
        <v>326868</v>
      </c>
      <c r="H138" s="17">
        <v>1000</v>
      </c>
      <c r="I138">
        <v>308</v>
      </c>
      <c r="J138">
        <v>9999</v>
      </c>
      <c r="K138">
        <v>0</v>
      </c>
      <c r="L138">
        <v>0</v>
      </c>
      <c r="M138" t="s">
        <v>121</v>
      </c>
      <c r="N138" t="s">
        <v>1874</v>
      </c>
      <c r="O138">
        <f>VLOOKUP(E138,HIS!E:F,2,FALSE)</f>
        <v>1000</v>
      </c>
      <c r="P138" t="str">
        <f t="shared" si="4"/>
        <v/>
      </c>
      <c r="Q138">
        <f>VLOOKUP(F138,支付宝!E:O,11,FALSE)</f>
        <v>1000</v>
      </c>
      <c r="R138" s="9" t="str">
        <f t="shared" si="5"/>
        <v/>
      </c>
    </row>
    <row r="139" spans="1:18" ht="14.25" hidden="1">
      <c r="A139" s="16">
        <v>42907</v>
      </c>
      <c r="B139" s="19">
        <v>0.49133101851851851</v>
      </c>
      <c r="C139">
        <v>1000108660</v>
      </c>
      <c r="D139" t="s">
        <v>1875</v>
      </c>
      <c r="E139" s="7" t="s">
        <v>2572</v>
      </c>
      <c r="F139" s="7" t="s">
        <v>1876</v>
      </c>
      <c r="G139">
        <v>326927</v>
      </c>
      <c r="H139" s="17">
        <v>300</v>
      </c>
      <c r="I139">
        <v>308</v>
      </c>
      <c r="J139">
        <v>9999</v>
      </c>
      <c r="K139">
        <v>0</v>
      </c>
      <c r="L139">
        <v>0</v>
      </c>
      <c r="M139" t="s">
        <v>121</v>
      </c>
      <c r="N139" t="s">
        <v>1877</v>
      </c>
      <c r="O139">
        <f>VLOOKUP(E139,HIS!E:F,2,FALSE)</f>
        <v>300</v>
      </c>
      <c r="P139" t="str">
        <f t="shared" si="4"/>
        <v/>
      </c>
      <c r="Q139">
        <f>VLOOKUP(F139,支付宝!E:O,11,FALSE)</f>
        <v>300</v>
      </c>
      <c r="R139" s="9" t="str">
        <f t="shared" si="5"/>
        <v/>
      </c>
    </row>
    <row r="140" spans="1:18" ht="14.25" hidden="1">
      <c r="A140" s="16">
        <v>42907</v>
      </c>
      <c r="B140" s="19">
        <v>0.49847222222222221</v>
      </c>
      <c r="C140">
        <v>1000057126</v>
      </c>
      <c r="D140" t="s">
        <v>801</v>
      </c>
      <c r="E140" s="7" t="s">
        <v>2573</v>
      </c>
      <c r="F140" s="7" t="s">
        <v>1878</v>
      </c>
      <c r="G140">
        <v>327167</v>
      </c>
      <c r="H140" s="17">
        <v>500</v>
      </c>
      <c r="I140">
        <v>306</v>
      </c>
      <c r="J140">
        <v>9999</v>
      </c>
      <c r="K140">
        <v>0</v>
      </c>
      <c r="L140">
        <v>0</v>
      </c>
      <c r="M140" t="s">
        <v>121</v>
      </c>
      <c r="N140" t="s">
        <v>1879</v>
      </c>
      <c r="O140">
        <f>VLOOKUP(E140,HIS!E:F,2,FALSE)</f>
        <v>500</v>
      </c>
      <c r="P140" t="str">
        <f t="shared" si="4"/>
        <v/>
      </c>
      <c r="Q140">
        <f>VLOOKUP(F140,支付宝!E:O,11,FALSE)</f>
        <v>500</v>
      </c>
      <c r="R140" s="9" t="str">
        <f t="shared" si="5"/>
        <v/>
      </c>
    </row>
    <row r="141" spans="1:18" ht="14.25" hidden="1">
      <c r="A141" s="16">
        <v>42907</v>
      </c>
      <c r="B141" s="19">
        <v>0.50871527777777781</v>
      </c>
      <c r="C141">
        <v>1000113043</v>
      </c>
      <c r="D141" t="s">
        <v>1880</v>
      </c>
      <c r="E141" s="7" t="s">
        <v>2574</v>
      </c>
      <c r="F141" s="7" t="s">
        <v>1881</v>
      </c>
      <c r="G141">
        <v>327349</v>
      </c>
      <c r="H141" s="17">
        <v>600</v>
      </c>
      <c r="I141">
        <v>306</v>
      </c>
      <c r="J141">
        <v>9999</v>
      </c>
      <c r="K141">
        <v>0</v>
      </c>
      <c r="L141">
        <v>0</v>
      </c>
      <c r="M141" t="s">
        <v>121</v>
      </c>
      <c r="N141" t="s">
        <v>1882</v>
      </c>
      <c r="O141">
        <f>VLOOKUP(E141,HIS!E:F,2,FALSE)</f>
        <v>600</v>
      </c>
      <c r="P141" t="str">
        <f t="shared" si="4"/>
        <v/>
      </c>
      <c r="Q141">
        <f>VLOOKUP(F141,支付宝!E:O,11,FALSE)</f>
        <v>600</v>
      </c>
      <c r="R141" s="9" t="str">
        <f t="shared" si="5"/>
        <v/>
      </c>
    </row>
    <row r="142" spans="1:18" ht="14.25" hidden="1">
      <c r="A142" s="16">
        <v>42907</v>
      </c>
      <c r="B142" s="19">
        <v>0.51019675925925922</v>
      </c>
      <c r="C142">
        <v>1000097406</v>
      </c>
      <c r="D142" t="s">
        <v>812</v>
      </c>
      <c r="E142" s="7" t="s">
        <v>2575</v>
      </c>
      <c r="F142" s="7" t="s">
        <v>1883</v>
      </c>
      <c r="G142">
        <v>327371</v>
      </c>
      <c r="H142" s="17">
        <v>2000</v>
      </c>
      <c r="I142">
        <v>306</v>
      </c>
      <c r="J142">
        <v>9999</v>
      </c>
      <c r="K142">
        <v>0</v>
      </c>
      <c r="L142">
        <v>0</v>
      </c>
      <c r="M142" t="s">
        <v>121</v>
      </c>
      <c r="N142" t="s">
        <v>1884</v>
      </c>
      <c r="O142">
        <f>VLOOKUP(E142,HIS!E:F,2,FALSE)</f>
        <v>2000</v>
      </c>
      <c r="P142" t="str">
        <f t="shared" si="4"/>
        <v/>
      </c>
      <c r="Q142">
        <f>VLOOKUP(F142,支付宝!E:O,11,FALSE)</f>
        <v>2000</v>
      </c>
      <c r="R142" s="9" t="str">
        <f t="shared" si="5"/>
        <v/>
      </c>
    </row>
    <row r="143" spans="1:18" ht="14.25" hidden="1">
      <c r="A143" s="16">
        <v>42907</v>
      </c>
      <c r="B143" s="19">
        <v>0.51314814814814813</v>
      </c>
      <c r="C143">
        <v>129003707</v>
      </c>
      <c r="D143" t="s">
        <v>1885</v>
      </c>
      <c r="E143" s="7" t="s">
        <v>2576</v>
      </c>
      <c r="F143" s="7" t="s">
        <v>1886</v>
      </c>
      <c r="G143">
        <v>327420</v>
      </c>
      <c r="H143" s="17">
        <v>3000</v>
      </c>
      <c r="I143">
        <v>306</v>
      </c>
      <c r="J143">
        <v>9999</v>
      </c>
      <c r="K143">
        <v>0</v>
      </c>
      <c r="L143">
        <v>0</v>
      </c>
      <c r="M143" t="s">
        <v>121</v>
      </c>
      <c r="N143" t="s">
        <v>1887</v>
      </c>
      <c r="O143">
        <f>VLOOKUP(E143,HIS!E:F,2,FALSE)</f>
        <v>3000</v>
      </c>
      <c r="P143" t="str">
        <f t="shared" si="4"/>
        <v/>
      </c>
      <c r="Q143">
        <f>VLOOKUP(F143,支付宝!E:O,11,FALSE)</f>
        <v>3000</v>
      </c>
      <c r="R143" s="9" t="str">
        <f t="shared" si="5"/>
        <v/>
      </c>
    </row>
    <row r="144" spans="1:18" ht="14.25" hidden="1">
      <c r="A144" s="16">
        <v>42907</v>
      </c>
      <c r="B144" s="19">
        <v>0.51501157407407405</v>
      </c>
      <c r="C144">
        <v>1000113059</v>
      </c>
      <c r="D144" t="s">
        <v>1888</v>
      </c>
      <c r="E144" s="7" t="s">
        <v>2577</v>
      </c>
      <c r="F144" s="7" t="s">
        <v>1889</v>
      </c>
      <c r="G144">
        <v>327438</v>
      </c>
      <c r="H144" s="17">
        <v>200</v>
      </c>
      <c r="I144">
        <v>308</v>
      </c>
      <c r="J144">
        <v>9999</v>
      </c>
      <c r="K144">
        <v>0</v>
      </c>
      <c r="L144">
        <v>0</v>
      </c>
      <c r="M144" t="s">
        <v>121</v>
      </c>
      <c r="N144" t="s">
        <v>1890</v>
      </c>
      <c r="O144">
        <f>VLOOKUP(E144,HIS!E:F,2,FALSE)</f>
        <v>200</v>
      </c>
      <c r="P144" t="str">
        <f t="shared" si="4"/>
        <v/>
      </c>
      <c r="Q144">
        <f>VLOOKUP(F144,支付宝!E:O,11,FALSE)</f>
        <v>200</v>
      </c>
      <c r="R144" s="9" t="str">
        <f t="shared" si="5"/>
        <v/>
      </c>
    </row>
    <row r="145" spans="1:18" ht="14.25" hidden="1">
      <c r="A145" s="16">
        <v>42907</v>
      </c>
      <c r="B145" s="19">
        <v>0.51626157407407403</v>
      </c>
      <c r="C145">
        <v>1000113082</v>
      </c>
      <c r="D145" t="s">
        <v>1891</v>
      </c>
      <c r="E145" s="7" t="s">
        <v>2578</v>
      </c>
      <c r="F145" s="7" t="s">
        <v>1892</v>
      </c>
      <c r="G145">
        <v>327468</v>
      </c>
      <c r="H145" s="17">
        <v>10</v>
      </c>
      <c r="I145">
        <v>308</v>
      </c>
      <c r="J145">
        <v>9999</v>
      </c>
      <c r="K145">
        <v>0</v>
      </c>
      <c r="L145">
        <v>0</v>
      </c>
      <c r="M145" t="s">
        <v>121</v>
      </c>
      <c r="N145" t="s">
        <v>1893</v>
      </c>
      <c r="O145">
        <f>VLOOKUP(E145,HIS!E:F,2,FALSE)</f>
        <v>10</v>
      </c>
      <c r="P145" t="str">
        <f t="shared" si="4"/>
        <v/>
      </c>
      <c r="Q145">
        <f>VLOOKUP(F145,支付宝!E:O,11,FALSE)</f>
        <v>10</v>
      </c>
      <c r="R145" s="9" t="str">
        <f t="shared" si="5"/>
        <v/>
      </c>
    </row>
    <row r="146" spans="1:18" ht="14.25" hidden="1">
      <c r="A146" s="16">
        <v>42907</v>
      </c>
      <c r="B146" s="19">
        <v>0.5177546296296297</v>
      </c>
      <c r="C146">
        <v>1000111300</v>
      </c>
      <c r="D146" t="s">
        <v>1894</v>
      </c>
      <c r="E146" s="7" t="s">
        <v>2579</v>
      </c>
      <c r="F146" s="7" t="s">
        <v>1895</v>
      </c>
      <c r="G146">
        <v>327478</v>
      </c>
      <c r="H146" s="17">
        <v>100</v>
      </c>
      <c r="I146">
        <v>306</v>
      </c>
      <c r="J146">
        <v>9999</v>
      </c>
      <c r="K146">
        <v>0</v>
      </c>
      <c r="L146">
        <v>0</v>
      </c>
      <c r="M146" t="s">
        <v>121</v>
      </c>
      <c r="N146" t="s">
        <v>1896</v>
      </c>
      <c r="O146">
        <f>VLOOKUP(E146,HIS!E:F,2,FALSE)</f>
        <v>100</v>
      </c>
      <c r="P146" t="str">
        <f t="shared" si="4"/>
        <v/>
      </c>
      <c r="Q146">
        <f>VLOOKUP(F146,支付宝!E:O,11,FALSE)</f>
        <v>100</v>
      </c>
      <c r="R146" s="9" t="str">
        <f t="shared" si="5"/>
        <v/>
      </c>
    </row>
    <row r="147" spans="1:18" ht="14.25" hidden="1">
      <c r="A147" s="16">
        <v>42907</v>
      </c>
      <c r="B147" s="19">
        <v>0.51971064814814816</v>
      </c>
      <c r="C147">
        <v>1000112932</v>
      </c>
      <c r="D147" t="s">
        <v>1897</v>
      </c>
      <c r="E147" s="7" t="s">
        <v>2580</v>
      </c>
      <c r="F147" s="7" t="s">
        <v>1898</v>
      </c>
      <c r="G147">
        <v>327506</v>
      </c>
      <c r="H147" s="17">
        <v>40</v>
      </c>
      <c r="I147">
        <v>306</v>
      </c>
      <c r="J147">
        <v>9999</v>
      </c>
      <c r="K147">
        <v>0</v>
      </c>
      <c r="L147">
        <v>0</v>
      </c>
      <c r="M147" t="s">
        <v>121</v>
      </c>
      <c r="N147" t="s">
        <v>1899</v>
      </c>
      <c r="O147">
        <f>VLOOKUP(E147,HIS!E:F,2,FALSE)</f>
        <v>40</v>
      </c>
      <c r="P147" t="str">
        <f t="shared" si="4"/>
        <v/>
      </c>
      <c r="Q147">
        <f>VLOOKUP(F147,支付宝!E:O,11,FALSE)</f>
        <v>40</v>
      </c>
      <c r="R147" s="9" t="str">
        <f t="shared" si="5"/>
        <v/>
      </c>
    </row>
    <row r="148" spans="1:18" ht="14.25" hidden="1">
      <c r="A148" s="16">
        <v>42907</v>
      </c>
      <c r="B148" s="19">
        <v>0.51996527777777779</v>
      </c>
      <c r="C148">
        <v>1000079697</v>
      </c>
      <c r="D148" t="s">
        <v>1900</v>
      </c>
      <c r="E148" s="7" t="s">
        <v>2581</v>
      </c>
      <c r="F148" s="7" t="s">
        <v>1901</v>
      </c>
      <c r="G148">
        <v>327507</v>
      </c>
      <c r="H148" s="17">
        <v>300</v>
      </c>
      <c r="I148">
        <v>308</v>
      </c>
      <c r="J148">
        <v>9999</v>
      </c>
      <c r="K148">
        <v>0</v>
      </c>
      <c r="L148">
        <v>0</v>
      </c>
      <c r="M148" t="s">
        <v>121</v>
      </c>
      <c r="N148" t="s">
        <v>1902</v>
      </c>
      <c r="O148">
        <f>VLOOKUP(E148,HIS!E:F,2,FALSE)</f>
        <v>300</v>
      </c>
      <c r="P148" t="str">
        <f t="shared" si="4"/>
        <v/>
      </c>
      <c r="Q148">
        <f>VLOOKUP(F148,支付宝!E:O,11,FALSE)</f>
        <v>300</v>
      </c>
      <c r="R148" s="9" t="str">
        <f t="shared" si="5"/>
        <v/>
      </c>
    </row>
    <row r="149" spans="1:18" ht="14.25" hidden="1">
      <c r="A149" s="16">
        <v>42907</v>
      </c>
      <c r="B149" s="19">
        <v>0.52383101851851854</v>
      </c>
      <c r="C149">
        <v>5015282391</v>
      </c>
      <c r="D149" t="s">
        <v>1903</v>
      </c>
      <c r="E149" s="7" t="s">
        <v>2582</v>
      </c>
      <c r="F149" s="7" t="s">
        <v>1904</v>
      </c>
      <c r="G149">
        <v>327531</v>
      </c>
      <c r="H149" s="17">
        <v>1000</v>
      </c>
      <c r="I149">
        <v>308</v>
      </c>
      <c r="J149">
        <v>9999</v>
      </c>
      <c r="K149">
        <v>0</v>
      </c>
      <c r="L149">
        <v>0</v>
      </c>
      <c r="M149" t="s">
        <v>121</v>
      </c>
      <c r="N149" t="s">
        <v>1905</v>
      </c>
      <c r="O149">
        <f>VLOOKUP(E149,HIS!E:F,2,FALSE)</f>
        <v>1000</v>
      </c>
      <c r="P149" t="str">
        <f t="shared" si="4"/>
        <v/>
      </c>
      <c r="Q149">
        <f>VLOOKUP(F149,支付宝!E:O,11,FALSE)</f>
        <v>1000</v>
      </c>
      <c r="R149" s="9" t="str">
        <f t="shared" si="5"/>
        <v/>
      </c>
    </row>
    <row r="150" spans="1:18" ht="14.25" hidden="1">
      <c r="A150" s="16">
        <v>42907</v>
      </c>
      <c r="B150" s="19">
        <v>0.52636574074074072</v>
      </c>
      <c r="C150">
        <v>1000113097</v>
      </c>
      <c r="D150" t="s">
        <v>1906</v>
      </c>
      <c r="E150" s="7" t="s">
        <v>2583</v>
      </c>
      <c r="F150" s="7" t="s">
        <v>1907</v>
      </c>
      <c r="G150">
        <v>327556</v>
      </c>
      <c r="H150" s="17">
        <v>300</v>
      </c>
      <c r="I150">
        <v>308</v>
      </c>
      <c r="J150">
        <v>9999</v>
      </c>
      <c r="K150">
        <v>0</v>
      </c>
      <c r="L150">
        <v>0</v>
      </c>
      <c r="M150" t="s">
        <v>121</v>
      </c>
      <c r="N150" t="s">
        <v>1908</v>
      </c>
      <c r="O150">
        <f>VLOOKUP(E150,HIS!E:F,2,FALSE)</f>
        <v>300</v>
      </c>
      <c r="P150" t="str">
        <f t="shared" si="4"/>
        <v/>
      </c>
      <c r="Q150">
        <f>VLOOKUP(F150,支付宝!E:O,11,FALSE)</f>
        <v>300</v>
      </c>
      <c r="R150" s="9" t="str">
        <f t="shared" si="5"/>
        <v/>
      </c>
    </row>
    <row r="151" spans="1:18" ht="14.25" hidden="1">
      <c r="A151" s="16">
        <v>42907</v>
      </c>
      <c r="B151" s="19">
        <v>0.54105324074074079</v>
      </c>
      <c r="C151">
        <v>1000113126</v>
      </c>
      <c r="D151" t="s">
        <v>1909</v>
      </c>
      <c r="E151" s="7" t="s">
        <v>2584</v>
      </c>
      <c r="F151" s="7" t="s">
        <v>1910</v>
      </c>
      <c r="G151">
        <v>327650</v>
      </c>
      <c r="H151" s="17">
        <v>100</v>
      </c>
      <c r="I151">
        <v>308</v>
      </c>
      <c r="J151">
        <v>9999</v>
      </c>
      <c r="K151">
        <v>0</v>
      </c>
      <c r="L151">
        <v>0</v>
      </c>
      <c r="M151" t="s">
        <v>121</v>
      </c>
      <c r="N151" t="s">
        <v>1911</v>
      </c>
      <c r="O151">
        <f>VLOOKUP(E151,HIS!E:F,2,FALSE)</f>
        <v>100</v>
      </c>
      <c r="P151" t="str">
        <f t="shared" si="4"/>
        <v/>
      </c>
      <c r="Q151">
        <f>VLOOKUP(F151,支付宝!E:O,11,FALSE)</f>
        <v>100</v>
      </c>
      <c r="R151" s="9" t="str">
        <f t="shared" si="5"/>
        <v/>
      </c>
    </row>
    <row r="152" spans="1:18" ht="14.25" hidden="1">
      <c r="A152" s="16">
        <v>42907</v>
      </c>
      <c r="B152" s="19">
        <v>0.54155092592592591</v>
      </c>
      <c r="C152">
        <v>1000089776</v>
      </c>
      <c r="D152" t="s">
        <v>1912</v>
      </c>
      <c r="E152" s="7" t="s">
        <v>2585</v>
      </c>
      <c r="F152" s="7" t="s">
        <v>1913</v>
      </c>
      <c r="G152">
        <v>327657</v>
      </c>
      <c r="H152" s="17">
        <v>1000</v>
      </c>
      <c r="I152">
        <v>308</v>
      </c>
      <c r="J152">
        <v>9999</v>
      </c>
      <c r="K152">
        <v>0</v>
      </c>
      <c r="L152">
        <v>0</v>
      </c>
      <c r="M152" t="s">
        <v>121</v>
      </c>
      <c r="N152" t="s">
        <v>1914</v>
      </c>
      <c r="O152">
        <f>VLOOKUP(E152,HIS!E:F,2,FALSE)</f>
        <v>1000</v>
      </c>
      <c r="P152" t="str">
        <f t="shared" si="4"/>
        <v/>
      </c>
      <c r="Q152">
        <f>VLOOKUP(F152,支付宝!E:O,11,FALSE)</f>
        <v>1000</v>
      </c>
      <c r="R152" s="9" t="str">
        <f t="shared" si="5"/>
        <v/>
      </c>
    </row>
    <row r="153" spans="1:18" ht="14.25" hidden="1">
      <c r="A153" s="16">
        <v>42907</v>
      </c>
      <c r="B153" s="19">
        <v>0.54274305555555558</v>
      </c>
      <c r="C153">
        <v>26349</v>
      </c>
      <c r="D153" t="s">
        <v>1915</v>
      </c>
      <c r="E153" s="7" t="s">
        <v>2586</v>
      </c>
      <c r="F153" s="7" t="s">
        <v>1916</v>
      </c>
      <c r="G153">
        <v>327665</v>
      </c>
      <c r="H153" s="17">
        <v>200</v>
      </c>
      <c r="I153">
        <v>308</v>
      </c>
      <c r="J153">
        <v>9999</v>
      </c>
      <c r="K153">
        <v>0</v>
      </c>
      <c r="L153">
        <v>0</v>
      </c>
      <c r="M153" t="s">
        <v>121</v>
      </c>
      <c r="N153" t="s">
        <v>1917</v>
      </c>
      <c r="O153">
        <f>VLOOKUP(E153,HIS!E:F,2,FALSE)</f>
        <v>200</v>
      </c>
      <c r="P153" t="str">
        <f t="shared" si="4"/>
        <v/>
      </c>
      <c r="Q153">
        <f>VLOOKUP(F153,支付宝!E:O,11,FALSE)</f>
        <v>200</v>
      </c>
      <c r="R153" s="9" t="str">
        <f t="shared" si="5"/>
        <v/>
      </c>
    </row>
    <row r="154" spans="1:18" ht="14.25" hidden="1">
      <c r="A154" s="16">
        <v>42907</v>
      </c>
      <c r="B154" s="19">
        <v>0.54732638888888896</v>
      </c>
      <c r="C154" t="s">
        <v>1918</v>
      </c>
      <c r="D154" t="s">
        <v>1919</v>
      </c>
      <c r="E154" s="7" t="s">
        <v>2587</v>
      </c>
      <c r="F154" s="7" t="s">
        <v>1920</v>
      </c>
      <c r="G154">
        <v>327681</v>
      </c>
      <c r="H154" s="17">
        <v>20</v>
      </c>
      <c r="I154">
        <v>306</v>
      </c>
      <c r="J154">
        <v>9999</v>
      </c>
      <c r="K154">
        <v>0</v>
      </c>
      <c r="L154">
        <v>0</v>
      </c>
      <c r="M154" t="s">
        <v>121</v>
      </c>
      <c r="N154" t="s">
        <v>1921</v>
      </c>
      <c r="O154">
        <f>VLOOKUP(E154,HIS!E:F,2,FALSE)</f>
        <v>20</v>
      </c>
      <c r="P154" t="str">
        <f t="shared" si="4"/>
        <v/>
      </c>
      <c r="Q154">
        <f>VLOOKUP(F154,支付宝!E:O,11,FALSE)</f>
        <v>20</v>
      </c>
      <c r="R154" s="9" t="str">
        <f t="shared" si="5"/>
        <v/>
      </c>
    </row>
    <row r="155" spans="1:18" ht="14.25" hidden="1">
      <c r="A155" s="16">
        <v>42907</v>
      </c>
      <c r="B155" s="19">
        <v>0.55053240740740739</v>
      </c>
      <c r="C155">
        <v>112328202</v>
      </c>
      <c r="D155" t="s">
        <v>1922</v>
      </c>
      <c r="E155" s="7" t="s">
        <v>2588</v>
      </c>
      <c r="F155" s="7" t="s">
        <v>1923</v>
      </c>
      <c r="G155">
        <v>327702</v>
      </c>
      <c r="H155" s="17">
        <v>1500</v>
      </c>
      <c r="I155">
        <v>306</v>
      </c>
      <c r="J155">
        <v>9999</v>
      </c>
      <c r="K155">
        <v>0</v>
      </c>
      <c r="L155">
        <v>0</v>
      </c>
      <c r="M155" t="s">
        <v>121</v>
      </c>
      <c r="N155" t="s">
        <v>1924</v>
      </c>
      <c r="O155">
        <f>VLOOKUP(E155,HIS!E:F,2,FALSE)</f>
        <v>1500</v>
      </c>
      <c r="P155" t="str">
        <f t="shared" si="4"/>
        <v/>
      </c>
      <c r="Q155">
        <f>VLOOKUP(F155,支付宝!E:O,11,FALSE)</f>
        <v>1500</v>
      </c>
      <c r="R155" s="9" t="str">
        <f t="shared" si="5"/>
        <v/>
      </c>
    </row>
    <row r="156" spans="1:18" ht="14.25" hidden="1">
      <c r="A156" s="16">
        <v>42907</v>
      </c>
      <c r="B156" s="19">
        <v>0.55290509259259257</v>
      </c>
      <c r="C156">
        <v>1000110692</v>
      </c>
      <c r="D156" t="s">
        <v>1925</v>
      </c>
      <c r="E156" s="7" t="s">
        <v>2589</v>
      </c>
      <c r="F156" s="7" t="s">
        <v>1926</v>
      </c>
      <c r="G156">
        <v>327712</v>
      </c>
      <c r="H156" s="17">
        <v>2000</v>
      </c>
      <c r="I156">
        <v>308</v>
      </c>
      <c r="J156">
        <v>9999</v>
      </c>
      <c r="K156">
        <v>0</v>
      </c>
      <c r="L156">
        <v>0</v>
      </c>
      <c r="M156" t="s">
        <v>121</v>
      </c>
      <c r="N156" t="s">
        <v>1927</v>
      </c>
      <c r="O156">
        <f>VLOOKUP(E156,HIS!E:F,2,FALSE)</f>
        <v>2000</v>
      </c>
      <c r="P156" t="str">
        <f t="shared" si="4"/>
        <v/>
      </c>
      <c r="Q156">
        <f>VLOOKUP(F156,支付宝!E:O,11,FALSE)</f>
        <v>2000</v>
      </c>
      <c r="R156" s="9" t="str">
        <f t="shared" si="5"/>
        <v/>
      </c>
    </row>
    <row r="157" spans="1:18" ht="14.25" hidden="1">
      <c r="A157" s="16">
        <v>42907</v>
      </c>
      <c r="B157" s="19">
        <v>0.55949074074074068</v>
      </c>
      <c r="C157">
        <v>1000015996</v>
      </c>
      <c r="D157" t="s">
        <v>1928</v>
      </c>
      <c r="E157" s="7" t="s">
        <v>2590</v>
      </c>
      <c r="F157" s="7" t="s">
        <v>1929</v>
      </c>
      <c r="G157">
        <v>327760</v>
      </c>
      <c r="H157" s="17">
        <v>200</v>
      </c>
      <c r="I157">
        <v>306</v>
      </c>
      <c r="J157">
        <v>9999</v>
      </c>
      <c r="K157">
        <v>0</v>
      </c>
      <c r="L157">
        <v>0</v>
      </c>
      <c r="M157" t="s">
        <v>121</v>
      </c>
      <c r="N157" t="s">
        <v>1930</v>
      </c>
      <c r="O157">
        <f>VLOOKUP(E157,HIS!E:F,2,FALSE)</f>
        <v>200</v>
      </c>
      <c r="P157" t="str">
        <f t="shared" si="4"/>
        <v/>
      </c>
      <c r="Q157">
        <f>VLOOKUP(F157,支付宝!E:O,11,FALSE)</f>
        <v>200</v>
      </c>
      <c r="R157" s="9" t="str">
        <f t="shared" si="5"/>
        <v/>
      </c>
    </row>
    <row r="158" spans="1:18" ht="14.25" hidden="1">
      <c r="A158" s="16">
        <v>42907</v>
      </c>
      <c r="B158" s="19">
        <v>0.56299768518518511</v>
      </c>
      <c r="C158">
        <v>1000113218</v>
      </c>
      <c r="D158" t="s">
        <v>1931</v>
      </c>
      <c r="E158" s="7" t="s">
        <v>2591</v>
      </c>
      <c r="F158" s="7" t="s">
        <v>1932</v>
      </c>
      <c r="G158">
        <v>327787</v>
      </c>
      <c r="H158" s="17">
        <v>500</v>
      </c>
      <c r="I158">
        <v>308</v>
      </c>
      <c r="J158">
        <v>9999</v>
      </c>
      <c r="K158">
        <v>0</v>
      </c>
      <c r="L158">
        <v>0</v>
      </c>
      <c r="M158" t="s">
        <v>121</v>
      </c>
      <c r="N158" t="s">
        <v>1933</v>
      </c>
      <c r="O158">
        <f>VLOOKUP(E158,HIS!E:F,2,FALSE)</f>
        <v>500</v>
      </c>
      <c r="P158" t="str">
        <f t="shared" si="4"/>
        <v/>
      </c>
      <c r="Q158">
        <f>VLOOKUP(F158,支付宝!E:O,11,FALSE)</f>
        <v>500</v>
      </c>
      <c r="R158" s="9" t="str">
        <f t="shared" si="5"/>
        <v/>
      </c>
    </row>
    <row r="159" spans="1:18" ht="14.25" hidden="1">
      <c r="A159" s="16">
        <v>42907</v>
      </c>
      <c r="B159" s="19">
        <v>0.56314814814814818</v>
      </c>
      <c r="C159">
        <v>1000108660</v>
      </c>
      <c r="D159" t="s">
        <v>1875</v>
      </c>
      <c r="E159" s="7" t="s">
        <v>2592</v>
      </c>
      <c r="F159" s="7" t="s">
        <v>1934</v>
      </c>
      <c r="G159">
        <v>327788</v>
      </c>
      <c r="H159" s="17">
        <v>500</v>
      </c>
      <c r="I159">
        <v>308</v>
      </c>
      <c r="J159">
        <v>9999</v>
      </c>
      <c r="K159">
        <v>0</v>
      </c>
      <c r="L159">
        <v>0</v>
      </c>
      <c r="M159" t="s">
        <v>121</v>
      </c>
      <c r="N159" t="s">
        <v>1935</v>
      </c>
      <c r="O159">
        <f>VLOOKUP(E159,HIS!E:F,2,FALSE)</f>
        <v>500</v>
      </c>
      <c r="P159" t="str">
        <f t="shared" si="4"/>
        <v/>
      </c>
      <c r="Q159">
        <f>VLOOKUP(F159,支付宝!E:O,11,FALSE)</f>
        <v>500</v>
      </c>
      <c r="R159" s="9" t="str">
        <f t="shared" si="5"/>
        <v/>
      </c>
    </row>
    <row r="160" spans="1:18" ht="14.25" hidden="1">
      <c r="A160" s="16">
        <v>42907</v>
      </c>
      <c r="B160" s="19">
        <v>0.56797453703703704</v>
      </c>
      <c r="C160">
        <v>1000113141</v>
      </c>
      <c r="D160" t="s">
        <v>1936</v>
      </c>
      <c r="E160" s="7" t="s">
        <v>2593</v>
      </c>
      <c r="F160" s="7" t="s">
        <v>1937</v>
      </c>
      <c r="G160">
        <v>327831</v>
      </c>
      <c r="H160" s="17">
        <v>10</v>
      </c>
      <c r="I160">
        <v>306</v>
      </c>
      <c r="J160">
        <v>9999</v>
      </c>
      <c r="K160">
        <v>0</v>
      </c>
      <c r="L160">
        <v>0</v>
      </c>
      <c r="M160" t="s">
        <v>121</v>
      </c>
      <c r="N160" t="s">
        <v>1938</v>
      </c>
      <c r="O160">
        <f>VLOOKUP(E160,HIS!E:F,2,FALSE)</f>
        <v>10</v>
      </c>
      <c r="P160" t="str">
        <f t="shared" si="4"/>
        <v/>
      </c>
      <c r="Q160">
        <f>VLOOKUP(F160,支付宝!E:O,11,FALSE)</f>
        <v>10</v>
      </c>
      <c r="R160" s="9" t="str">
        <f t="shared" si="5"/>
        <v/>
      </c>
    </row>
    <row r="161" spans="1:18" ht="14.25" hidden="1">
      <c r="A161" s="16">
        <v>42907</v>
      </c>
      <c r="B161" s="19">
        <v>0.5788888888888889</v>
      </c>
      <c r="C161">
        <v>1000113309</v>
      </c>
      <c r="D161" t="s">
        <v>1939</v>
      </c>
      <c r="E161" s="7" t="s">
        <v>2594</v>
      </c>
      <c r="F161" s="7" t="s">
        <v>1940</v>
      </c>
      <c r="G161">
        <v>327973</v>
      </c>
      <c r="H161" s="17">
        <v>500</v>
      </c>
      <c r="I161">
        <v>308</v>
      </c>
      <c r="J161">
        <v>9999</v>
      </c>
      <c r="K161">
        <v>0</v>
      </c>
      <c r="L161">
        <v>0</v>
      </c>
      <c r="M161" t="s">
        <v>121</v>
      </c>
      <c r="N161" t="s">
        <v>1941</v>
      </c>
      <c r="O161">
        <f>VLOOKUP(E161,HIS!E:F,2,FALSE)</f>
        <v>500</v>
      </c>
      <c r="P161" t="str">
        <f t="shared" si="4"/>
        <v/>
      </c>
      <c r="Q161">
        <f>VLOOKUP(F161,支付宝!E:O,11,FALSE)</f>
        <v>500</v>
      </c>
      <c r="R161" s="9" t="str">
        <f t="shared" si="5"/>
        <v/>
      </c>
    </row>
    <row r="162" spans="1:18" ht="14.25" hidden="1">
      <c r="A162" s="16">
        <v>42907</v>
      </c>
      <c r="B162" s="19">
        <v>0.58047453703703711</v>
      </c>
      <c r="C162">
        <v>1000089370</v>
      </c>
      <c r="D162" t="s">
        <v>743</v>
      </c>
      <c r="E162" s="7" t="s">
        <v>2595</v>
      </c>
      <c r="F162" s="7" t="s">
        <v>1942</v>
      </c>
      <c r="G162">
        <v>327993</v>
      </c>
      <c r="H162" s="17">
        <v>400</v>
      </c>
      <c r="I162">
        <v>308</v>
      </c>
      <c r="J162">
        <v>9999</v>
      </c>
      <c r="K162">
        <v>0</v>
      </c>
      <c r="L162">
        <v>0</v>
      </c>
      <c r="M162" t="s">
        <v>121</v>
      </c>
      <c r="N162" t="s">
        <v>1943</v>
      </c>
      <c r="O162">
        <f>VLOOKUP(E162,HIS!E:F,2,FALSE)</f>
        <v>400</v>
      </c>
      <c r="P162" t="str">
        <f t="shared" si="4"/>
        <v/>
      </c>
      <c r="Q162">
        <f>VLOOKUP(F162,支付宝!E:O,11,FALSE)</f>
        <v>400</v>
      </c>
      <c r="R162" s="9" t="str">
        <f t="shared" si="5"/>
        <v/>
      </c>
    </row>
    <row r="163" spans="1:18" ht="14.25" hidden="1">
      <c r="A163" s="16">
        <v>42907</v>
      </c>
      <c r="B163" s="19">
        <v>0.58076388888888886</v>
      </c>
      <c r="C163">
        <v>102555588</v>
      </c>
      <c r="D163" t="s">
        <v>1944</v>
      </c>
      <c r="E163" s="7" t="s">
        <v>2596</v>
      </c>
      <c r="F163" s="7" t="s">
        <v>1945</v>
      </c>
      <c r="G163">
        <v>327994</v>
      </c>
      <c r="H163" s="17">
        <v>1000</v>
      </c>
      <c r="I163">
        <v>308</v>
      </c>
      <c r="J163">
        <v>9999</v>
      </c>
      <c r="K163">
        <v>0</v>
      </c>
      <c r="L163">
        <v>0</v>
      </c>
      <c r="M163" t="s">
        <v>121</v>
      </c>
      <c r="N163" t="s">
        <v>1946</v>
      </c>
      <c r="O163">
        <f>VLOOKUP(E163,HIS!E:F,2,FALSE)</f>
        <v>1000</v>
      </c>
      <c r="P163" t="str">
        <f t="shared" si="4"/>
        <v/>
      </c>
      <c r="Q163">
        <f>VLOOKUP(F163,支付宝!E:O,11,FALSE)</f>
        <v>1000</v>
      </c>
      <c r="R163" s="9" t="str">
        <f t="shared" si="5"/>
        <v/>
      </c>
    </row>
    <row r="164" spans="1:18" ht="14.25" hidden="1">
      <c r="A164" s="16">
        <v>42907</v>
      </c>
      <c r="B164" s="19">
        <v>0.58178240740740739</v>
      </c>
      <c r="C164">
        <v>112333037</v>
      </c>
      <c r="D164" t="s">
        <v>1947</v>
      </c>
      <c r="E164" s="7" t="s">
        <v>2597</v>
      </c>
      <c r="F164" s="7" t="s">
        <v>1948</v>
      </c>
      <c r="G164">
        <v>328009</v>
      </c>
      <c r="H164" s="17">
        <v>500</v>
      </c>
      <c r="I164">
        <v>308</v>
      </c>
      <c r="J164">
        <v>9999</v>
      </c>
      <c r="K164">
        <v>0</v>
      </c>
      <c r="L164">
        <v>0</v>
      </c>
      <c r="M164" t="s">
        <v>121</v>
      </c>
      <c r="N164" t="s">
        <v>1949</v>
      </c>
      <c r="O164">
        <f>VLOOKUP(E164,HIS!E:F,2,FALSE)</f>
        <v>500</v>
      </c>
      <c r="P164" t="str">
        <f t="shared" si="4"/>
        <v/>
      </c>
      <c r="Q164">
        <f>VLOOKUP(F164,支付宝!E:O,11,FALSE)</f>
        <v>500</v>
      </c>
      <c r="R164" s="9" t="str">
        <f t="shared" si="5"/>
        <v/>
      </c>
    </row>
    <row r="165" spans="1:18" ht="14.25" hidden="1">
      <c r="A165" s="16">
        <v>42907</v>
      </c>
      <c r="B165" s="19">
        <v>0.58458333333333334</v>
      </c>
      <c r="C165">
        <v>1000113201</v>
      </c>
      <c r="D165" t="s">
        <v>1950</v>
      </c>
      <c r="E165" s="7" t="s">
        <v>2598</v>
      </c>
      <c r="F165" s="7" t="s">
        <v>1951</v>
      </c>
      <c r="G165">
        <v>328068</v>
      </c>
      <c r="H165" s="17">
        <v>100</v>
      </c>
      <c r="I165">
        <v>306</v>
      </c>
      <c r="J165">
        <v>9999</v>
      </c>
      <c r="K165">
        <v>0</v>
      </c>
      <c r="L165">
        <v>0</v>
      </c>
      <c r="M165" t="s">
        <v>121</v>
      </c>
      <c r="N165" t="s">
        <v>1952</v>
      </c>
      <c r="O165">
        <f>VLOOKUP(E165,HIS!E:F,2,FALSE)</f>
        <v>100</v>
      </c>
      <c r="P165" t="str">
        <f t="shared" si="4"/>
        <v/>
      </c>
      <c r="Q165">
        <f>VLOOKUP(F165,支付宝!E:O,11,FALSE)</f>
        <v>100</v>
      </c>
      <c r="R165" s="9" t="str">
        <f t="shared" si="5"/>
        <v/>
      </c>
    </row>
    <row r="166" spans="1:18" ht="14.25" hidden="1">
      <c r="A166" s="16">
        <v>42907</v>
      </c>
      <c r="B166" s="19">
        <v>0.58532407407407405</v>
      </c>
      <c r="C166">
        <v>1000013964</v>
      </c>
      <c r="D166" t="s">
        <v>1953</v>
      </c>
      <c r="E166" s="7" t="s">
        <v>2599</v>
      </c>
      <c r="F166" s="7" t="s">
        <v>1954</v>
      </c>
      <c r="G166">
        <v>328085</v>
      </c>
      <c r="H166" s="17">
        <v>300</v>
      </c>
      <c r="I166">
        <v>308</v>
      </c>
      <c r="J166">
        <v>9999</v>
      </c>
      <c r="K166">
        <v>0</v>
      </c>
      <c r="L166">
        <v>0</v>
      </c>
      <c r="M166" t="s">
        <v>121</v>
      </c>
      <c r="N166" t="s">
        <v>1955</v>
      </c>
      <c r="O166">
        <f>VLOOKUP(E166,HIS!E:F,2,FALSE)</f>
        <v>300</v>
      </c>
      <c r="P166" t="str">
        <f t="shared" si="4"/>
        <v/>
      </c>
      <c r="Q166">
        <f>VLOOKUP(F166,支付宝!E:O,11,FALSE)</f>
        <v>300</v>
      </c>
      <c r="R166" s="9" t="str">
        <f t="shared" si="5"/>
        <v/>
      </c>
    </row>
    <row r="167" spans="1:18" ht="14.25" hidden="1">
      <c r="A167" s="16">
        <v>42907</v>
      </c>
      <c r="B167" s="19">
        <v>0.58559027777777783</v>
      </c>
      <c r="C167">
        <v>1000106731</v>
      </c>
      <c r="D167" t="s">
        <v>921</v>
      </c>
      <c r="E167" s="7" t="s">
        <v>2600</v>
      </c>
      <c r="F167" s="7" t="s">
        <v>1956</v>
      </c>
      <c r="G167">
        <v>328093</v>
      </c>
      <c r="H167" s="17">
        <v>100</v>
      </c>
      <c r="I167">
        <v>308</v>
      </c>
      <c r="J167">
        <v>9999</v>
      </c>
      <c r="K167">
        <v>0</v>
      </c>
      <c r="L167">
        <v>0</v>
      </c>
      <c r="M167" t="s">
        <v>121</v>
      </c>
      <c r="N167" t="s">
        <v>1957</v>
      </c>
      <c r="O167">
        <f>VLOOKUP(E167,HIS!E:F,2,FALSE)</f>
        <v>100</v>
      </c>
      <c r="P167" t="str">
        <f t="shared" si="4"/>
        <v/>
      </c>
      <c r="Q167">
        <f>VLOOKUP(F167,支付宝!E:O,11,FALSE)</f>
        <v>100</v>
      </c>
      <c r="R167" s="9" t="str">
        <f t="shared" si="5"/>
        <v/>
      </c>
    </row>
    <row r="168" spans="1:18" ht="14.25" hidden="1">
      <c r="A168" s="16">
        <v>42907</v>
      </c>
      <c r="B168" s="19">
        <v>0.58621527777777771</v>
      </c>
      <c r="C168">
        <v>1000110493</v>
      </c>
      <c r="D168" t="s">
        <v>1958</v>
      </c>
      <c r="E168" s="7" t="s">
        <v>2601</v>
      </c>
      <c r="F168" s="7" t="s">
        <v>1959</v>
      </c>
      <c r="G168">
        <v>328108</v>
      </c>
      <c r="H168" s="17">
        <v>1000</v>
      </c>
      <c r="I168">
        <v>308</v>
      </c>
      <c r="J168">
        <v>9999</v>
      </c>
      <c r="K168">
        <v>0</v>
      </c>
      <c r="L168">
        <v>0</v>
      </c>
      <c r="M168" t="s">
        <v>121</v>
      </c>
      <c r="N168" t="s">
        <v>1960</v>
      </c>
      <c r="O168">
        <f>VLOOKUP(E168,HIS!E:F,2,FALSE)</f>
        <v>1000</v>
      </c>
      <c r="P168" t="str">
        <f t="shared" si="4"/>
        <v/>
      </c>
      <c r="Q168">
        <f>VLOOKUP(F168,支付宝!E:O,11,FALSE)</f>
        <v>1000</v>
      </c>
      <c r="R168" s="9" t="str">
        <f t="shared" si="5"/>
        <v/>
      </c>
    </row>
    <row r="169" spans="1:18" ht="14.25" hidden="1">
      <c r="A169" s="16">
        <v>42907</v>
      </c>
      <c r="B169" s="19">
        <v>0.58715277777777775</v>
      </c>
      <c r="C169">
        <v>1000045739</v>
      </c>
      <c r="D169" t="s">
        <v>64</v>
      </c>
      <c r="E169" s="7" t="s">
        <v>2602</v>
      </c>
      <c r="F169" s="7" t="s">
        <v>1961</v>
      </c>
      <c r="G169">
        <v>328136</v>
      </c>
      <c r="H169" s="17">
        <v>6942</v>
      </c>
      <c r="I169">
        <v>308</v>
      </c>
      <c r="J169">
        <v>9999</v>
      </c>
      <c r="K169">
        <v>0</v>
      </c>
      <c r="L169">
        <v>0</v>
      </c>
      <c r="M169" t="s">
        <v>121</v>
      </c>
      <c r="N169" t="s">
        <v>1962</v>
      </c>
      <c r="O169">
        <f>VLOOKUP(E169,HIS!E:F,2,FALSE)</f>
        <v>6942</v>
      </c>
      <c r="P169" t="str">
        <f t="shared" si="4"/>
        <v/>
      </c>
      <c r="Q169">
        <f>VLOOKUP(F169,支付宝!E:O,11,FALSE)</f>
        <v>6942</v>
      </c>
      <c r="R169" s="9" t="str">
        <f t="shared" si="5"/>
        <v/>
      </c>
    </row>
    <row r="170" spans="1:18" ht="14.25" hidden="1">
      <c r="A170" s="16">
        <v>42907</v>
      </c>
      <c r="B170" s="19">
        <v>0.58974537037037034</v>
      </c>
      <c r="C170" t="s">
        <v>1963</v>
      </c>
      <c r="D170" t="s">
        <v>1964</v>
      </c>
      <c r="E170" s="7" t="s">
        <v>2603</v>
      </c>
      <c r="F170" s="7" t="s">
        <v>1965</v>
      </c>
      <c r="G170">
        <v>328227</v>
      </c>
      <c r="H170" s="17">
        <v>2000</v>
      </c>
      <c r="I170">
        <v>308</v>
      </c>
      <c r="J170">
        <v>9999</v>
      </c>
      <c r="K170">
        <v>0</v>
      </c>
      <c r="L170">
        <v>0</v>
      </c>
      <c r="M170" t="s">
        <v>121</v>
      </c>
      <c r="N170" t="s">
        <v>1966</v>
      </c>
      <c r="O170">
        <f>VLOOKUP(E170,HIS!E:F,2,FALSE)</f>
        <v>2000</v>
      </c>
      <c r="P170" t="str">
        <f t="shared" si="4"/>
        <v/>
      </c>
      <c r="Q170">
        <f>VLOOKUP(F170,支付宝!E:O,11,FALSE)</f>
        <v>2000</v>
      </c>
      <c r="R170" s="9" t="str">
        <f t="shared" si="5"/>
        <v/>
      </c>
    </row>
    <row r="171" spans="1:18" ht="14.25" hidden="1">
      <c r="A171" s="16">
        <v>42907</v>
      </c>
      <c r="B171" s="19">
        <v>0.59053240740740742</v>
      </c>
      <c r="C171">
        <v>1000113141</v>
      </c>
      <c r="D171" t="s">
        <v>1936</v>
      </c>
      <c r="E171" s="7" t="s">
        <v>2604</v>
      </c>
      <c r="F171" s="7" t="s">
        <v>1967</v>
      </c>
      <c r="G171">
        <v>328265</v>
      </c>
      <c r="H171" s="17">
        <v>50</v>
      </c>
      <c r="I171">
        <v>308</v>
      </c>
      <c r="J171">
        <v>9999</v>
      </c>
      <c r="K171">
        <v>0</v>
      </c>
      <c r="L171">
        <v>0</v>
      </c>
      <c r="M171" t="s">
        <v>121</v>
      </c>
      <c r="N171" t="s">
        <v>1968</v>
      </c>
      <c r="O171">
        <f>VLOOKUP(E171,HIS!E:F,2,FALSE)</f>
        <v>50</v>
      </c>
      <c r="P171" t="str">
        <f t="shared" si="4"/>
        <v/>
      </c>
      <c r="Q171">
        <f>VLOOKUP(F171,支付宝!E:O,11,FALSE)</f>
        <v>50</v>
      </c>
      <c r="R171" s="9" t="str">
        <f t="shared" si="5"/>
        <v/>
      </c>
    </row>
    <row r="172" spans="1:18" ht="14.25" hidden="1">
      <c r="A172" s="16">
        <v>42907</v>
      </c>
      <c r="B172" s="19">
        <v>0.5912384259259259</v>
      </c>
      <c r="C172">
        <v>1000111441</v>
      </c>
      <c r="D172" t="s">
        <v>1969</v>
      </c>
      <c r="E172" s="7" t="s">
        <v>2605</v>
      </c>
      <c r="F172" s="7" t="s">
        <v>1970</v>
      </c>
      <c r="G172">
        <v>328303</v>
      </c>
      <c r="H172" s="17">
        <v>400</v>
      </c>
      <c r="I172">
        <v>308</v>
      </c>
      <c r="J172">
        <v>9999</v>
      </c>
      <c r="K172">
        <v>0</v>
      </c>
      <c r="L172">
        <v>0</v>
      </c>
      <c r="M172" t="s">
        <v>121</v>
      </c>
      <c r="N172" t="s">
        <v>1971</v>
      </c>
      <c r="O172">
        <f>VLOOKUP(E172,HIS!E:F,2,FALSE)</f>
        <v>400</v>
      </c>
      <c r="P172" t="str">
        <f t="shared" si="4"/>
        <v/>
      </c>
      <c r="Q172">
        <f>VLOOKUP(F172,支付宝!E:O,11,FALSE)</f>
        <v>400</v>
      </c>
      <c r="R172" s="9" t="str">
        <f t="shared" si="5"/>
        <v/>
      </c>
    </row>
    <row r="173" spans="1:18" ht="14.25" hidden="1">
      <c r="A173" s="16">
        <v>42907</v>
      </c>
      <c r="B173" s="19">
        <v>0.59258101851851852</v>
      </c>
      <c r="C173">
        <v>1000113204</v>
      </c>
      <c r="D173" t="s">
        <v>1972</v>
      </c>
      <c r="E173" s="7" t="s">
        <v>2606</v>
      </c>
      <c r="F173" s="7" t="s">
        <v>1973</v>
      </c>
      <c r="G173">
        <v>328355</v>
      </c>
      <c r="H173" s="17">
        <v>10</v>
      </c>
      <c r="I173">
        <v>306</v>
      </c>
      <c r="J173">
        <v>9999</v>
      </c>
      <c r="K173">
        <v>0</v>
      </c>
      <c r="L173">
        <v>0</v>
      </c>
      <c r="M173" t="s">
        <v>121</v>
      </c>
      <c r="N173" t="s">
        <v>1974</v>
      </c>
      <c r="O173">
        <f>VLOOKUP(E173,HIS!E:F,2,FALSE)</f>
        <v>10</v>
      </c>
      <c r="P173" t="str">
        <f t="shared" si="4"/>
        <v/>
      </c>
      <c r="Q173">
        <f>VLOOKUP(F173,支付宝!E:O,11,FALSE)</f>
        <v>10</v>
      </c>
      <c r="R173" s="9" t="str">
        <f t="shared" si="5"/>
        <v/>
      </c>
    </row>
    <row r="174" spans="1:18" ht="14.25" hidden="1">
      <c r="A174" s="16">
        <v>42907</v>
      </c>
      <c r="B174" s="19">
        <v>0.59482638888888884</v>
      </c>
      <c r="C174">
        <v>1000113141</v>
      </c>
      <c r="D174" t="s">
        <v>1936</v>
      </c>
      <c r="E174" s="7" t="s">
        <v>2607</v>
      </c>
      <c r="F174" s="7" t="s">
        <v>1975</v>
      </c>
      <c r="G174">
        <v>328458</v>
      </c>
      <c r="H174" s="17">
        <v>200</v>
      </c>
      <c r="I174">
        <v>308</v>
      </c>
      <c r="J174">
        <v>9999</v>
      </c>
      <c r="K174">
        <v>0</v>
      </c>
      <c r="L174">
        <v>0</v>
      </c>
      <c r="M174" t="s">
        <v>121</v>
      </c>
      <c r="N174" t="s">
        <v>1976</v>
      </c>
      <c r="O174">
        <f>VLOOKUP(E174,HIS!E:F,2,FALSE)</f>
        <v>200</v>
      </c>
      <c r="P174" t="str">
        <f t="shared" si="4"/>
        <v/>
      </c>
      <c r="Q174">
        <f>VLOOKUP(F174,支付宝!E:O,11,FALSE)</f>
        <v>200</v>
      </c>
      <c r="R174" s="9" t="str">
        <f t="shared" si="5"/>
        <v/>
      </c>
    </row>
    <row r="175" spans="1:18" ht="14.25" hidden="1">
      <c r="A175" s="16">
        <v>42907</v>
      </c>
      <c r="B175" s="19">
        <v>0.59534722222222225</v>
      </c>
      <c r="C175">
        <v>1000113348</v>
      </c>
      <c r="D175" t="s">
        <v>1977</v>
      </c>
      <c r="E175" s="7" t="s">
        <v>2608</v>
      </c>
      <c r="F175" s="7" t="s">
        <v>1978</v>
      </c>
      <c r="G175">
        <v>328496</v>
      </c>
      <c r="H175" s="17">
        <v>20</v>
      </c>
      <c r="I175">
        <v>306</v>
      </c>
      <c r="J175">
        <v>9999</v>
      </c>
      <c r="K175">
        <v>0</v>
      </c>
      <c r="L175">
        <v>0</v>
      </c>
      <c r="M175" t="s">
        <v>121</v>
      </c>
      <c r="N175" t="s">
        <v>1979</v>
      </c>
      <c r="O175">
        <f>VLOOKUP(E175,HIS!E:F,2,FALSE)</f>
        <v>20</v>
      </c>
      <c r="P175" t="str">
        <f t="shared" si="4"/>
        <v/>
      </c>
      <c r="Q175">
        <f>VLOOKUP(F175,支付宝!E:O,11,FALSE)</f>
        <v>20</v>
      </c>
      <c r="R175" s="9" t="str">
        <f t="shared" si="5"/>
        <v/>
      </c>
    </row>
    <row r="176" spans="1:18" ht="14.25" hidden="1">
      <c r="A176" s="16">
        <v>42907</v>
      </c>
      <c r="B176" s="19">
        <v>0.59591435185185182</v>
      </c>
      <c r="C176">
        <v>1000113309</v>
      </c>
      <c r="D176" t="s">
        <v>1939</v>
      </c>
      <c r="E176" s="7" t="s">
        <v>2609</v>
      </c>
      <c r="F176" s="7" t="s">
        <v>1980</v>
      </c>
      <c r="G176">
        <v>328516</v>
      </c>
      <c r="H176" s="17">
        <v>500</v>
      </c>
      <c r="I176">
        <v>308</v>
      </c>
      <c r="J176">
        <v>9999</v>
      </c>
      <c r="K176">
        <v>0</v>
      </c>
      <c r="L176">
        <v>0</v>
      </c>
      <c r="M176" t="s">
        <v>121</v>
      </c>
      <c r="N176" t="s">
        <v>1981</v>
      </c>
      <c r="O176">
        <f>VLOOKUP(E176,HIS!E:F,2,FALSE)</f>
        <v>500</v>
      </c>
      <c r="P176" t="str">
        <f t="shared" si="4"/>
        <v/>
      </c>
      <c r="Q176">
        <f>VLOOKUP(F176,支付宝!E:O,11,FALSE)</f>
        <v>500</v>
      </c>
      <c r="R176" s="9" t="str">
        <f t="shared" si="5"/>
        <v/>
      </c>
    </row>
    <row r="177" spans="1:18" ht="14.25" hidden="1">
      <c r="A177" s="16">
        <v>42907</v>
      </c>
      <c r="B177" s="19">
        <v>0.59643518518518512</v>
      </c>
      <c r="C177">
        <v>1000110780</v>
      </c>
      <c r="D177" t="s">
        <v>1982</v>
      </c>
      <c r="E177" s="7" t="s">
        <v>2610</v>
      </c>
      <c r="F177" s="7" t="s">
        <v>1983</v>
      </c>
      <c r="G177">
        <v>328535</v>
      </c>
      <c r="H177" s="17">
        <v>300</v>
      </c>
      <c r="I177">
        <v>308</v>
      </c>
      <c r="J177">
        <v>9999</v>
      </c>
      <c r="K177">
        <v>0</v>
      </c>
      <c r="L177">
        <v>0</v>
      </c>
      <c r="M177" t="s">
        <v>121</v>
      </c>
      <c r="N177" t="s">
        <v>1984</v>
      </c>
      <c r="O177">
        <f>VLOOKUP(E177,HIS!E:F,2,FALSE)</f>
        <v>300</v>
      </c>
      <c r="P177" t="str">
        <f t="shared" si="4"/>
        <v/>
      </c>
      <c r="Q177">
        <f>VLOOKUP(F177,支付宝!E:O,11,FALSE)</f>
        <v>300</v>
      </c>
      <c r="R177" s="9" t="str">
        <f t="shared" si="5"/>
        <v/>
      </c>
    </row>
    <row r="178" spans="1:18" ht="14.25" hidden="1">
      <c r="A178" s="16">
        <v>42907</v>
      </c>
      <c r="B178" s="19">
        <v>0.59748842592592599</v>
      </c>
      <c r="C178">
        <v>1000113475</v>
      </c>
      <c r="D178" t="s">
        <v>1985</v>
      </c>
      <c r="E178" s="7" t="s">
        <v>2611</v>
      </c>
      <c r="F178" s="7" t="s">
        <v>1986</v>
      </c>
      <c r="G178">
        <v>328585</v>
      </c>
      <c r="H178" s="17">
        <v>20</v>
      </c>
      <c r="I178">
        <v>306</v>
      </c>
      <c r="J178">
        <v>9999</v>
      </c>
      <c r="K178">
        <v>0</v>
      </c>
      <c r="L178">
        <v>0</v>
      </c>
      <c r="M178" t="s">
        <v>121</v>
      </c>
      <c r="N178" t="s">
        <v>1987</v>
      </c>
      <c r="O178">
        <f>VLOOKUP(E178,HIS!E:F,2,FALSE)</f>
        <v>20</v>
      </c>
      <c r="P178" t="str">
        <f t="shared" si="4"/>
        <v/>
      </c>
      <c r="Q178">
        <f>VLOOKUP(F178,支付宝!E:O,11,FALSE)</f>
        <v>20</v>
      </c>
      <c r="R178" s="9" t="str">
        <f t="shared" si="5"/>
        <v/>
      </c>
    </row>
    <row r="179" spans="1:18" ht="14.25" hidden="1">
      <c r="A179" s="16">
        <v>42907</v>
      </c>
      <c r="B179" s="19">
        <v>0.60121527777777783</v>
      </c>
      <c r="C179">
        <v>1000111834</v>
      </c>
      <c r="D179" t="s">
        <v>1853</v>
      </c>
      <c r="E179" s="7" t="s">
        <v>2612</v>
      </c>
      <c r="F179" s="7" t="s">
        <v>1988</v>
      </c>
      <c r="G179">
        <v>328779</v>
      </c>
      <c r="H179" s="17">
        <v>31</v>
      </c>
      <c r="I179">
        <v>308</v>
      </c>
      <c r="J179">
        <v>9999</v>
      </c>
      <c r="K179">
        <v>0</v>
      </c>
      <c r="L179">
        <v>0</v>
      </c>
      <c r="M179" t="s">
        <v>121</v>
      </c>
      <c r="N179" t="s">
        <v>1989</v>
      </c>
      <c r="O179">
        <f>VLOOKUP(E179,HIS!E:F,2,FALSE)</f>
        <v>31</v>
      </c>
      <c r="P179" t="str">
        <f t="shared" si="4"/>
        <v/>
      </c>
      <c r="Q179">
        <f>VLOOKUP(F179,支付宝!E:O,11,FALSE)</f>
        <v>31</v>
      </c>
      <c r="R179" s="9" t="str">
        <f t="shared" si="5"/>
        <v/>
      </c>
    </row>
    <row r="180" spans="1:18" ht="14.25" hidden="1">
      <c r="A180" s="16">
        <v>42907</v>
      </c>
      <c r="B180" s="19">
        <v>0.60347222222222219</v>
      </c>
      <c r="C180">
        <v>1000113121</v>
      </c>
      <c r="D180" t="s">
        <v>1990</v>
      </c>
      <c r="E180" s="7" t="s">
        <v>2613</v>
      </c>
      <c r="F180" s="7" t="s">
        <v>1991</v>
      </c>
      <c r="G180">
        <v>328929</v>
      </c>
      <c r="H180" s="17">
        <v>10</v>
      </c>
      <c r="I180">
        <v>306</v>
      </c>
      <c r="J180">
        <v>9999</v>
      </c>
      <c r="K180">
        <v>0</v>
      </c>
      <c r="L180">
        <v>0</v>
      </c>
      <c r="M180" t="s">
        <v>121</v>
      </c>
      <c r="N180" t="s">
        <v>1992</v>
      </c>
      <c r="O180">
        <f>VLOOKUP(E180,HIS!E:F,2,FALSE)</f>
        <v>10</v>
      </c>
      <c r="P180" t="str">
        <f t="shared" si="4"/>
        <v/>
      </c>
      <c r="Q180">
        <f>VLOOKUP(F180,支付宝!E:O,11,FALSE)</f>
        <v>10</v>
      </c>
      <c r="R180" s="9" t="str">
        <f t="shared" si="5"/>
        <v/>
      </c>
    </row>
    <row r="181" spans="1:18" ht="14.25" hidden="1">
      <c r="A181" s="16">
        <v>42907</v>
      </c>
      <c r="B181" s="19">
        <v>0.60394675925925922</v>
      </c>
      <c r="C181">
        <v>1000059841</v>
      </c>
      <c r="D181" t="s">
        <v>1993</v>
      </c>
      <c r="E181" s="7" t="s">
        <v>2614</v>
      </c>
      <c r="F181" s="7" t="s">
        <v>1994</v>
      </c>
      <c r="G181">
        <v>328966</v>
      </c>
      <c r="H181" s="17">
        <v>100</v>
      </c>
      <c r="I181">
        <v>308</v>
      </c>
      <c r="J181">
        <v>9999</v>
      </c>
      <c r="K181">
        <v>0</v>
      </c>
      <c r="L181">
        <v>0</v>
      </c>
      <c r="M181" t="s">
        <v>121</v>
      </c>
      <c r="N181" t="s">
        <v>1995</v>
      </c>
      <c r="O181">
        <f>VLOOKUP(E181,HIS!E:F,2,FALSE)</f>
        <v>100</v>
      </c>
      <c r="P181" t="str">
        <f t="shared" si="4"/>
        <v/>
      </c>
      <c r="Q181">
        <f>VLOOKUP(F181,支付宝!E:O,11,FALSE)</f>
        <v>100</v>
      </c>
      <c r="R181" s="9" t="str">
        <f t="shared" si="5"/>
        <v/>
      </c>
    </row>
    <row r="182" spans="1:18" ht="14.25" hidden="1">
      <c r="A182" s="16">
        <v>42907</v>
      </c>
      <c r="B182" s="19">
        <v>0.60410879629629632</v>
      </c>
      <c r="C182">
        <v>1000113521</v>
      </c>
      <c r="D182" t="s">
        <v>1996</v>
      </c>
      <c r="E182" s="7" t="s">
        <v>2615</v>
      </c>
      <c r="F182" s="7" t="s">
        <v>1997</v>
      </c>
      <c r="G182">
        <v>328978</v>
      </c>
      <c r="H182" s="17">
        <v>100</v>
      </c>
      <c r="I182">
        <v>306</v>
      </c>
      <c r="J182">
        <v>9999</v>
      </c>
      <c r="K182">
        <v>0</v>
      </c>
      <c r="L182">
        <v>0</v>
      </c>
      <c r="M182" t="s">
        <v>121</v>
      </c>
      <c r="N182" t="s">
        <v>1998</v>
      </c>
      <c r="O182">
        <f>VLOOKUP(E182,HIS!E:F,2,FALSE)</f>
        <v>100</v>
      </c>
      <c r="P182" t="str">
        <f t="shared" si="4"/>
        <v/>
      </c>
      <c r="Q182">
        <f>VLOOKUP(F182,支付宝!E:O,11,FALSE)</f>
        <v>100</v>
      </c>
      <c r="R182" s="9" t="str">
        <f t="shared" si="5"/>
        <v/>
      </c>
    </row>
    <row r="183" spans="1:18" ht="14.25" hidden="1">
      <c r="A183" s="16">
        <v>42907</v>
      </c>
      <c r="B183" s="19">
        <v>0.60410879629629632</v>
      </c>
      <c r="C183">
        <v>1000054663</v>
      </c>
      <c r="D183" t="s">
        <v>1999</v>
      </c>
      <c r="E183" s="7" t="s">
        <v>2616</v>
      </c>
      <c r="F183" s="7" t="s">
        <v>2000</v>
      </c>
      <c r="G183">
        <v>328983</v>
      </c>
      <c r="H183" s="17">
        <v>100</v>
      </c>
      <c r="I183">
        <v>306</v>
      </c>
      <c r="J183">
        <v>9999</v>
      </c>
      <c r="K183">
        <v>0</v>
      </c>
      <c r="L183">
        <v>0</v>
      </c>
      <c r="M183" t="s">
        <v>121</v>
      </c>
      <c r="N183" t="s">
        <v>2001</v>
      </c>
      <c r="O183">
        <f>VLOOKUP(E183,HIS!E:F,2,FALSE)</f>
        <v>100</v>
      </c>
      <c r="P183" t="str">
        <f t="shared" si="4"/>
        <v/>
      </c>
      <c r="Q183">
        <f>VLOOKUP(F183,支付宝!E:O,11,FALSE)</f>
        <v>100</v>
      </c>
      <c r="R183" s="9" t="str">
        <f t="shared" si="5"/>
        <v/>
      </c>
    </row>
    <row r="184" spans="1:18" ht="14.25" hidden="1">
      <c r="A184" s="16">
        <v>42907</v>
      </c>
      <c r="B184" s="19">
        <v>0.60510416666666667</v>
      </c>
      <c r="C184">
        <v>1000071503</v>
      </c>
      <c r="D184" t="s">
        <v>2002</v>
      </c>
      <c r="E184" s="7" t="s">
        <v>2617</v>
      </c>
      <c r="F184" s="7" t="s">
        <v>2003</v>
      </c>
      <c r="G184">
        <v>329039</v>
      </c>
      <c r="H184" s="17">
        <v>100</v>
      </c>
      <c r="I184">
        <v>306</v>
      </c>
      <c r="J184">
        <v>9999</v>
      </c>
      <c r="K184">
        <v>0</v>
      </c>
      <c r="L184">
        <v>0</v>
      </c>
      <c r="M184" t="s">
        <v>121</v>
      </c>
      <c r="N184" t="s">
        <v>2004</v>
      </c>
      <c r="O184">
        <f>VLOOKUP(E184,HIS!E:F,2,FALSE)</f>
        <v>100</v>
      </c>
      <c r="P184" t="str">
        <f t="shared" si="4"/>
        <v/>
      </c>
      <c r="Q184">
        <f>VLOOKUP(F184,支付宝!E:O,11,FALSE)</f>
        <v>100</v>
      </c>
      <c r="R184" s="9" t="str">
        <f t="shared" si="5"/>
        <v/>
      </c>
    </row>
    <row r="185" spans="1:18" ht="14.25" hidden="1">
      <c r="A185" s="16">
        <v>42907</v>
      </c>
      <c r="B185" s="19">
        <v>0.60923611111111109</v>
      </c>
      <c r="C185">
        <v>1000111313</v>
      </c>
      <c r="D185" t="s">
        <v>1919</v>
      </c>
      <c r="E185" s="7" t="s">
        <v>2618</v>
      </c>
      <c r="F185" s="7" t="s">
        <v>2005</v>
      </c>
      <c r="G185">
        <v>329274</v>
      </c>
      <c r="H185" s="17">
        <v>50</v>
      </c>
      <c r="I185">
        <v>306</v>
      </c>
      <c r="J185">
        <v>9999</v>
      </c>
      <c r="K185">
        <v>0</v>
      </c>
      <c r="L185">
        <v>0</v>
      </c>
      <c r="M185" t="s">
        <v>121</v>
      </c>
      <c r="N185" t="s">
        <v>2006</v>
      </c>
      <c r="O185">
        <f>VLOOKUP(E185,HIS!E:F,2,FALSE)</f>
        <v>50</v>
      </c>
      <c r="P185" t="str">
        <f t="shared" si="4"/>
        <v/>
      </c>
      <c r="Q185">
        <f>VLOOKUP(F185,支付宝!E:O,11,FALSE)</f>
        <v>50</v>
      </c>
      <c r="R185" s="9" t="str">
        <f t="shared" si="5"/>
        <v/>
      </c>
    </row>
    <row r="186" spans="1:18" ht="14.25" hidden="1">
      <c r="A186" s="16">
        <v>42907</v>
      </c>
      <c r="B186" s="19">
        <v>0.61081018518518515</v>
      </c>
      <c r="C186">
        <v>103253795</v>
      </c>
      <c r="D186" t="s">
        <v>1897</v>
      </c>
      <c r="E186" s="7" t="s">
        <v>2619</v>
      </c>
      <c r="F186" s="7" t="s">
        <v>2007</v>
      </c>
      <c r="G186">
        <v>329382</v>
      </c>
      <c r="H186" s="17">
        <v>10</v>
      </c>
      <c r="I186">
        <v>306</v>
      </c>
      <c r="J186">
        <v>9999</v>
      </c>
      <c r="K186">
        <v>0</v>
      </c>
      <c r="L186">
        <v>0</v>
      </c>
      <c r="M186" t="s">
        <v>121</v>
      </c>
      <c r="N186" t="s">
        <v>2008</v>
      </c>
      <c r="O186">
        <f>VLOOKUP(E186,HIS!E:F,2,FALSE)</f>
        <v>10</v>
      </c>
      <c r="P186" t="str">
        <f t="shared" si="4"/>
        <v/>
      </c>
      <c r="Q186">
        <f>VLOOKUP(F186,支付宝!E:O,11,FALSE)</f>
        <v>10</v>
      </c>
      <c r="R186" s="9" t="str">
        <f t="shared" si="5"/>
        <v/>
      </c>
    </row>
    <row r="187" spans="1:18" ht="14.25" hidden="1">
      <c r="A187" s="16">
        <v>42907</v>
      </c>
      <c r="B187" s="19">
        <v>0.6114236111111111</v>
      </c>
      <c r="C187">
        <v>1000113066</v>
      </c>
      <c r="D187" t="s">
        <v>2009</v>
      </c>
      <c r="E187" s="7" t="s">
        <v>2620</v>
      </c>
      <c r="F187" s="7" t="s">
        <v>2010</v>
      </c>
      <c r="G187">
        <v>329421</v>
      </c>
      <c r="H187" s="17">
        <v>5</v>
      </c>
      <c r="I187">
        <v>308</v>
      </c>
      <c r="J187">
        <v>9999</v>
      </c>
      <c r="K187">
        <v>0</v>
      </c>
      <c r="L187">
        <v>0</v>
      </c>
      <c r="M187" t="s">
        <v>121</v>
      </c>
      <c r="N187" t="s">
        <v>2011</v>
      </c>
      <c r="O187">
        <f>VLOOKUP(E187,HIS!E:F,2,FALSE)</f>
        <v>5</v>
      </c>
      <c r="P187" t="str">
        <f t="shared" si="4"/>
        <v/>
      </c>
      <c r="Q187">
        <f>VLOOKUP(F187,支付宝!E:O,11,FALSE)</f>
        <v>5</v>
      </c>
      <c r="R187" s="9" t="str">
        <f t="shared" si="5"/>
        <v/>
      </c>
    </row>
    <row r="188" spans="1:18" ht="14.25" hidden="1">
      <c r="A188" s="16">
        <v>42907</v>
      </c>
      <c r="B188" s="19">
        <v>0.61167824074074073</v>
      </c>
      <c r="C188">
        <v>1000113201</v>
      </c>
      <c r="D188" t="s">
        <v>1950</v>
      </c>
      <c r="E188" s="7" t="s">
        <v>2621</v>
      </c>
      <c r="F188" s="7" t="s">
        <v>2012</v>
      </c>
      <c r="G188">
        <v>329430</v>
      </c>
      <c r="H188" s="17">
        <v>600</v>
      </c>
      <c r="I188">
        <v>306</v>
      </c>
      <c r="J188">
        <v>9999</v>
      </c>
      <c r="K188">
        <v>0</v>
      </c>
      <c r="L188">
        <v>0</v>
      </c>
      <c r="M188" t="s">
        <v>121</v>
      </c>
      <c r="N188" t="s">
        <v>2013</v>
      </c>
      <c r="O188">
        <f>VLOOKUP(E188,HIS!E:F,2,FALSE)</f>
        <v>600</v>
      </c>
      <c r="P188" t="str">
        <f t="shared" si="4"/>
        <v/>
      </c>
      <c r="Q188">
        <f>VLOOKUP(F188,支付宝!E:O,11,FALSE)</f>
        <v>600</v>
      </c>
      <c r="R188" s="9" t="str">
        <f t="shared" si="5"/>
        <v/>
      </c>
    </row>
    <row r="189" spans="1:18" ht="14.25" hidden="1">
      <c r="A189" s="16">
        <v>42907</v>
      </c>
      <c r="B189" s="19">
        <v>0.61247685185185186</v>
      </c>
      <c r="C189">
        <v>1000113126</v>
      </c>
      <c r="D189" t="s">
        <v>1909</v>
      </c>
      <c r="E189" s="7" t="s">
        <v>2622</v>
      </c>
      <c r="F189" s="7" t="s">
        <v>2014</v>
      </c>
      <c r="G189">
        <v>329490</v>
      </c>
      <c r="H189" s="17">
        <v>500</v>
      </c>
      <c r="I189">
        <v>308</v>
      </c>
      <c r="J189">
        <v>9999</v>
      </c>
      <c r="K189">
        <v>0</v>
      </c>
      <c r="L189">
        <v>0</v>
      </c>
      <c r="M189" t="s">
        <v>121</v>
      </c>
      <c r="N189" t="s">
        <v>2015</v>
      </c>
      <c r="O189">
        <f>VLOOKUP(E189,HIS!E:F,2,FALSE)</f>
        <v>500</v>
      </c>
      <c r="P189" t="str">
        <f t="shared" si="4"/>
        <v/>
      </c>
      <c r="Q189">
        <f>VLOOKUP(F189,支付宝!E:O,11,FALSE)</f>
        <v>500</v>
      </c>
      <c r="R189" s="9" t="str">
        <f t="shared" si="5"/>
        <v/>
      </c>
    </row>
    <row r="190" spans="1:18" ht="14.25" hidden="1">
      <c r="A190" s="16">
        <v>42907</v>
      </c>
      <c r="B190" s="19">
        <v>0.61443287037037042</v>
      </c>
      <c r="C190">
        <v>1000046422</v>
      </c>
      <c r="D190" t="s">
        <v>907</v>
      </c>
      <c r="E190" s="7" t="s">
        <v>2623</v>
      </c>
      <c r="F190" s="7" t="s">
        <v>2016</v>
      </c>
      <c r="G190">
        <v>329621</v>
      </c>
      <c r="H190" s="17">
        <v>200</v>
      </c>
      <c r="I190">
        <v>306</v>
      </c>
      <c r="J190">
        <v>9999</v>
      </c>
      <c r="K190">
        <v>0</v>
      </c>
      <c r="L190">
        <v>0</v>
      </c>
      <c r="M190" t="s">
        <v>121</v>
      </c>
      <c r="N190" t="s">
        <v>2017</v>
      </c>
      <c r="O190">
        <f>VLOOKUP(E190,HIS!E:F,2,FALSE)</f>
        <v>200</v>
      </c>
      <c r="P190" t="str">
        <f t="shared" si="4"/>
        <v/>
      </c>
      <c r="Q190">
        <f>VLOOKUP(F190,支付宝!E:O,11,FALSE)</f>
        <v>200</v>
      </c>
      <c r="R190" s="9" t="str">
        <f t="shared" si="5"/>
        <v/>
      </c>
    </row>
    <row r="191" spans="1:18" ht="14.25" hidden="1">
      <c r="A191" s="16">
        <v>42907</v>
      </c>
      <c r="B191" s="19">
        <v>0.61520833333333336</v>
      </c>
      <c r="C191">
        <v>1000082065</v>
      </c>
      <c r="D191" t="s">
        <v>2018</v>
      </c>
      <c r="E191" s="7" t="s">
        <v>2624</v>
      </c>
      <c r="F191" s="7" t="s">
        <v>2019</v>
      </c>
      <c r="G191">
        <v>329677</v>
      </c>
      <c r="H191" s="17">
        <v>650</v>
      </c>
      <c r="I191">
        <v>306</v>
      </c>
      <c r="J191">
        <v>9999</v>
      </c>
      <c r="K191">
        <v>0</v>
      </c>
      <c r="L191">
        <v>0</v>
      </c>
      <c r="M191" t="s">
        <v>121</v>
      </c>
      <c r="N191" t="s">
        <v>2020</v>
      </c>
      <c r="O191">
        <f>VLOOKUP(E191,HIS!E:F,2,FALSE)</f>
        <v>650</v>
      </c>
      <c r="P191" t="str">
        <f t="shared" si="4"/>
        <v/>
      </c>
      <c r="Q191">
        <f>VLOOKUP(F191,支付宝!E:O,11,FALSE)</f>
        <v>650</v>
      </c>
      <c r="R191" s="9" t="str">
        <f t="shared" si="5"/>
        <v/>
      </c>
    </row>
    <row r="192" spans="1:18" ht="14.25" hidden="1">
      <c r="A192" s="16">
        <v>42907</v>
      </c>
      <c r="B192" s="19">
        <v>0.61567129629629636</v>
      </c>
      <c r="C192">
        <v>1000107422</v>
      </c>
      <c r="D192" t="s">
        <v>2021</v>
      </c>
      <c r="E192" s="7" t="s">
        <v>2625</v>
      </c>
      <c r="F192" s="7" t="s">
        <v>2022</v>
      </c>
      <c r="G192">
        <v>329744</v>
      </c>
      <c r="H192" s="17">
        <v>20</v>
      </c>
      <c r="I192">
        <v>306</v>
      </c>
      <c r="J192">
        <v>9999</v>
      </c>
      <c r="K192">
        <v>0</v>
      </c>
      <c r="L192">
        <v>0</v>
      </c>
      <c r="M192" t="s">
        <v>121</v>
      </c>
      <c r="N192" t="s">
        <v>2023</v>
      </c>
      <c r="O192">
        <f>VLOOKUP(E192,HIS!E:F,2,FALSE)</f>
        <v>20</v>
      </c>
      <c r="P192" t="str">
        <f t="shared" si="4"/>
        <v/>
      </c>
      <c r="Q192">
        <f>VLOOKUP(F192,支付宝!E:O,11,FALSE)</f>
        <v>20</v>
      </c>
      <c r="R192" s="9" t="str">
        <f t="shared" si="5"/>
        <v/>
      </c>
    </row>
    <row r="193" spans="1:18" ht="14.25" hidden="1">
      <c r="A193" s="16">
        <v>42907</v>
      </c>
      <c r="B193" s="19">
        <v>0.61826388888888884</v>
      </c>
      <c r="C193">
        <v>1000026438</v>
      </c>
      <c r="D193" t="s">
        <v>2024</v>
      </c>
      <c r="E193" s="7" t="s">
        <v>2626</v>
      </c>
      <c r="F193" s="7" t="s">
        <v>2025</v>
      </c>
      <c r="G193">
        <v>329893</v>
      </c>
      <c r="H193" s="17">
        <v>100</v>
      </c>
      <c r="I193">
        <v>308</v>
      </c>
      <c r="J193">
        <v>9999</v>
      </c>
      <c r="K193">
        <v>0</v>
      </c>
      <c r="L193">
        <v>0</v>
      </c>
      <c r="M193" t="s">
        <v>121</v>
      </c>
      <c r="N193" t="s">
        <v>2026</v>
      </c>
      <c r="O193">
        <f>VLOOKUP(E193,HIS!E:F,2,FALSE)</f>
        <v>100</v>
      </c>
      <c r="P193" t="str">
        <f t="shared" si="4"/>
        <v/>
      </c>
      <c r="Q193">
        <f>VLOOKUP(F193,支付宝!E:O,11,FALSE)</f>
        <v>100</v>
      </c>
      <c r="R193" s="9" t="str">
        <f t="shared" si="5"/>
        <v/>
      </c>
    </row>
    <row r="194" spans="1:18" ht="14.25" hidden="1">
      <c r="A194" s="16">
        <v>42907</v>
      </c>
      <c r="B194" s="19">
        <v>0.62035879629629631</v>
      </c>
      <c r="C194">
        <v>1000112532</v>
      </c>
      <c r="D194" t="s">
        <v>2027</v>
      </c>
      <c r="E194" s="7" t="s">
        <v>2627</v>
      </c>
      <c r="F194" s="7" t="s">
        <v>2028</v>
      </c>
      <c r="G194">
        <v>330048</v>
      </c>
      <c r="H194" s="17">
        <v>400</v>
      </c>
      <c r="I194">
        <v>306</v>
      </c>
      <c r="J194">
        <v>9999</v>
      </c>
      <c r="K194">
        <v>0</v>
      </c>
      <c r="L194">
        <v>0</v>
      </c>
      <c r="M194" t="s">
        <v>121</v>
      </c>
      <c r="N194" t="s">
        <v>2029</v>
      </c>
      <c r="O194">
        <f>VLOOKUP(E194,HIS!E:F,2,FALSE)</f>
        <v>400</v>
      </c>
      <c r="P194" t="str">
        <f t="shared" si="4"/>
        <v/>
      </c>
      <c r="Q194">
        <f>VLOOKUP(F194,支付宝!E:O,11,FALSE)</f>
        <v>400</v>
      </c>
      <c r="R194" s="9" t="str">
        <f t="shared" si="5"/>
        <v/>
      </c>
    </row>
    <row r="195" spans="1:18" ht="14.25" hidden="1">
      <c r="A195" s="16">
        <v>42907</v>
      </c>
      <c r="B195" s="19">
        <v>0.62094907407407407</v>
      </c>
      <c r="C195">
        <v>1000113534</v>
      </c>
      <c r="D195" t="s">
        <v>2030</v>
      </c>
      <c r="E195" s="7" t="s">
        <v>2628</v>
      </c>
      <c r="F195" s="7" t="s">
        <v>2031</v>
      </c>
      <c r="G195">
        <v>330086</v>
      </c>
      <c r="H195" s="17">
        <v>100</v>
      </c>
      <c r="I195">
        <v>306</v>
      </c>
      <c r="J195">
        <v>9999</v>
      </c>
      <c r="K195">
        <v>0</v>
      </c>
      <c r="L195">
        <v>0</v>
      </c>
      <c r="M195" t="s">
        <v>121</v>
      </c>
      <c r="N195" t="s">
        <v>2032</v>
      </c>
      <c r="O195">
        <f>VLOOKUP(E195,HIS!E:F,2,FALSE)</f>
        <v>100</v>
      </c>
      <c r="P195" t="str">
        <f t="shared" ref="P195:P258" si="6">IF(O195=H195,"",1)</f>
        <v/>
      </c>
      <c r="Q195">
        <f>VLOOKUP(F195,支付宝!E:O,11,FALSE)</f>
        <v>100</v>
      </c>
      <c r="R195" s="9" t="str">
        <f t="shared" ref="R195:R258" si="7">IF(Q195=H195,"",1)</f>
        <v/>
      </c>
    </row>
    <row r="196" spans="1:18" ht="14.25" hidden="1">
      <c r="A196" s="16">
        <v>42907</v>
      </c>
      <c r="B196" s="19">
        <v>0.62148148148148141</v>
      </c>
      <c r="C196">
        <v>1000113510</v>
      </c>
      <c r="D196" t="s">
        <v>2033</v>
      </c>
      <c r="E196" s="7" t="s">
        <v>2629</v>
      </c>
      <c r="F196" s="7" t="s">
        <v>2034</v>
      </c>
      <c r="G196">
        <v>330118</v>
      </c>
      <c r="H196" s="17">
        <v>100</v>
      </c>
      <c r="I196">
        <v>306</v>
      </c>
      <c r="J196">
        <v>9999</v>
      </c>
      <c r="K196">
        <v>0</v>
      </c>
      <c r="L196">
        <v>0</v>
      </c>
      <c r="M196" t="s">
        <v>121</v>
      </c>
      <c r="N196" t="s">
        <v>2035</v>
      </c>
      <c r="O196">
        <f>VLOOKUP(E196,HIS!E:F,2,FALSE)</f>
        <v>100</v>
      </c>
      <c r="P196" t="str">
        <f t="shared" si="6"/>
        <v/>
      </c>
      <c r="Q196">
        <f>VLOOKUP(F196,支付宝!E:O,11,FALSE)</f>
        <v>100</v>
      </c>
      <c r="R196" s="9" t="str">
        <f t="shared" si="7"/>
        <v/>
      </c>
    </row>
    <row r="197" spans="1:18" ht="14.25" hidden="1">
      <c r="A197" s="16">
        <v>42907</v>
      </c>
      <c r="B197" s="19">
        <v>0.62222222222222223</v>
      </c>
      <c r="C197">
        <v>1000107309</v>
      </c>
      <c r="D197" t="s">
        <v>915</v>
      </c>
      <c r="E197" s="7" t="s">
        <v>2630</v>
      </c>
      <c r="F197" s="7" t="s">
        <v>2036</v>
      </c>
      <c r="G197">
        <v>330176</v>
      </c>
      <c r="H197" s="17">
        <v>250</v>
      </c>
      <c r="I197">
        <v>308</v>
      </c>
      <c r="J197">
        <v>9999</v>
      </c>
      <c r="K197">
        <v>0</v>
      </c>
      <c r="L197">
        <v>0</v>
      </c>
      <c r="M197" t="s">
        <v>121</v>
      </c>
      <c r="N197" t="s">
        <v>2037</v>
      </c>
      <c r="O197">
        <f>VLOOKUP(E197,HIS!E:F,2,FALSE)</f>
        <v>250</v>
      </c>
      <c r="P197" t="str">
        <f t="shared" si="6"/>
        <v/>
      </c>
      <c r="Q197">
        <f>VLOOKUP(F197,支付宝!E:O,11,FALSE)</f>
        <v>250</v>
      </c>
      <c r="R197" s="9" t="str">
        <f t="shared" si="7"/>
        <v/>
      </c>
    </row>
    <row r="198" spans="1:18" ht="14.25" hidden="1">
      <c r="A198" s="16">
        <v>42907</v>
      </c>
      <c r="B198" s="19">
        <v>0.62347222222222221</v>
      </c>
      <c r="C198">
        <v>1000071038</v>
      </c>
      <c r="D198" t="s">
        <v>2038</v>
      </c>
      <c r="E198" s="7" t="s">
        <v>2631</v>
      </c>
      <c r="F198" s="7" t="s">
        <v>2039</v>
      </c>
      <c r="G198">
        <v>330276</v>
      </c>
      <c r="H198" s="17">
        <v>200</v>
      </c>
      <c r="I198">
        <v>308</v>
      </c>
      <c r="J198">
        <v>9999</v>
      </c>
      <c r="K198">
        <v>0</v>
      </c>
      <c r="L198">
        <v>0</v>
      </c>
      <c r="M198" t="s">
        <v>121</v>
      </c>
      <c r="N198" t="s">
        <v>2040</v>
      </c>
      <c r="O198">
        <f>VLOOKUP(E198,HIS!E:F,2,FALSE)</f>
        <v>200</v>
      </c>
      <c r="P198" t="str">
        <f t="shared" si="6"/>
        <v/>
      </c>
      <c r="Q198">
        <f>VLOOKUP(F198,支付宝!E:O,11,FALSE)</f>
        <v>200</v>
      </c>
      <c r="R198" s="9" t="str">
        <f t="shared" si="7"/>
        <v/>
      </c>
    </row>
    <row r="199" spans="1:18" ht="14.25" hidden="1">
      <c r="A199" s="16">
        <v>42907</v>
      </c>
      <c r="B199" s="19">
        <v>0.62398148148148147</v>
      </c>
      <c r="C199">
        <v>1000089560</v>
      </c>
      <c r="D199" t="s">
        <v>2041</v>
      </c>
      <c r="E199" s="7" t="s">
        <v>2632</v>
      </c>
      <c r="F199" s="7" t="s">
        <v>2042</v>
      </c>
      <c r="G199">
        <v>330315</v>
      </c>
      <c r="H199" s="17">
        <v>400</v>
      </c>
      <c r="I199">
        <v>306</v>
      </c>
      <c r="J199">
        <v>9999</v>
      </c>
      <c r="K199">
        <v>0</v>
      </c>
      <c r="L199">
        <v>0</v>
      </c>
      <c r="M199" t="s">
        <v>121</v>
      </c>
      <c r="N199" t="s">
        <v>2043</v>
      </c>
      <c r="O199">
        <f>VLOOKUP(E199,HIS!E:F,2,FALSE)</f>
        <v>400</v>
      </c>
      <c r="P199" t="str">
        <f t="shared" si="6"/>
        <v/>
      </c>
      <c r="Q199">
        <f>VLOOKUP(F199,支付宝!E:O,11,FALSE)</f>
        <v>400</v>
      </c>
      <c r="R199" s="9" t="str">
        <f t="shared" si="7"/>
        <v/>
      </c>
    </row>
    <row r="200" spans="1:18" ht="14.25" hidden="1">
      <c r="A200" s="16">
        <v>42907</v>
      </c>
      <c r="B200" s="19">
        <v>0.62490740740740736</v>
      </c>
      <c r="C200">
        <v>1000113082</v>
      </c>
      <c r="D200" t="s">
        <v>1891</v>
      </c>
      <c r="E200" s="7" t="s">
        <v>2633</v>
      </c>
      <c r="F200" s="7" t="s">
        <v>2044</v>
      </c>
      <c r="G200">
        <v>330371</v>
      </c>
      <c r="H200" s="17">
        <v>500</v>
      </c>
      <c r="I200">
        <v>308</v>
      </c>
      <c r="J200">
        <v>9999</v>
      </c>
      <c r="K200">
        <v>0</v>
      </c>
      <c r="L200">
        <v>0</v>
      </c>
      <c r="M200" t="s">
        <v>121</v>
      </c>
      <c r="N200" t="s">
        <v>2045</v>
      </c>
      <c r="O200">
        <f>VLOOKUP(E200,HIS!E:F,2,FALSE)</f>
        <v>500</v>
      </c>
      <c r="P200" t="str">
        <f t="shared" si="6"/>
        <v/>
      </c>
      <c r="Q200">
        <f>VLOOKUP(F200,支付宝!E:O,11,FALSE)</f>
        <v>500</v>
      </c>
      <c r="R200" s="9" t="str">
        <f t="shared" si="7"/>
        <v/>
      </c>
    </row>
    <row r="201" spans="1:18" ht="14.25" hidden="1">
      <c r="A201" s="16">
        <v>42907</v>
      </c>
      <c r="B201" s="19">
        <v>0.62548611111111108</v>
      </c>
      <c r="C201">
        <v>1000111313</v>
      </c>
      <c r="D201" t="s">
        <v>1919</v>
      </c>
      <c r="E201" s="7" t="s">
        <v>2634</v>
      </c>
      <c r="F201" s="7" t="s">
        <v>2046</v>
      </c>
      <c r="G201">
        <v>330401</v>
      </c>
      <c r="H201" s="17">
        <v>212</v>
      </c>
      <c r="I201">
        <v>308</v>
      </c>
      <c r="J201">
        <v>9999</v>
      </c>
      <c r="K201">
        <v>0</v>
      </c>
      <c r="L201">
        <v>0</v>
      </c>
      <c r="M201" t="s">
        <v>121</v>
      </c>
      <c r="N201" t="s">
        <v>2047</v>
      </c>
      <c r="O201">
        <f>VLOOKUP(E201,HIS!E:F,2,FALSE)</f>
        <v>212</v>
      </c>
      <c r="P201" t="str">
        <f t="shared" si="6"/>
        <v/>
      </c>
      <c r="Q201">
        <f>VLOOKUP(F201,支付宝!E:O,11,FALSE)</f>
        <v>212</v>
      </c>
      <c r="R201" s="9" t="str">
        <f t="shared" si="7"/>
        <v/>
      </c>
    </row>
    <row r="202" spans="1:18" ht="14.25" hidden="1">
      <c r="A202" s="16">
        <v>42907</v>
      </c>
      <c r="B202" s="19">
        <v>0.62615740740740744</v>
      </c>
      <c r="C202">
        <v>1000113368</v>
      </c>
      <c r="D202" t="s">
        <v>2048</v>
      </c>
      <c r="E202" s="7" t="s">
        <v>2635</v>
      </c>
      <c r="F202" s="7" t="s">
        <v>2049</v>
      </c>
      <c r="G202">
        <v>330452</v>
      </c>
      <c r="H202" s="17">
        <v>1000</v>
      </c>
      <c r="I202">
        <v>306</v>
      </c>
      <c r="J202">
        <v>9999</v>
      </c>
      <c r="K202">
        <v>0</v>
      </c>
      <c r="L202">
        <v>0</v>
      </c>
      <c r="M202" t="s">
        <v>121</v>
      </c>
      <c r="N202" t="s">
        <v>2050</v>
      </c>
      <c r="O202">
        <f>VLOOKUP(E202,HIS!E:F,2,FALSE)</f>
        <v>1000</v>
      </c>
      <c r="P202" t="str">
        <f t="shared" si="6"/>
        <v/>
      </c>
      <c r="Q202">
        <f>VLOOKUP(F202,支付宝!E:O,11,FALSE)</f>
        <v>1000</v>
      </c>
      <c r="R202" s="9" t="str">
        <f t="shared" si="7"/>
        <v/>
      </c>
    </row>
    <row r="203" spans="1:18" ht="14.25" hidden="1">
      <c r="A203" s="16">
        <v>42907</v>
      </c>
      <c r="B203" s="19">
        <v>0.62711805555555555</v>
      </c>
      <c r="C203">
        <v>1000088225</v>
      </c>
      <c r="D203" t="s">
        <v>736</v>
      </c>
      <c r="E203" s="7" t="s">
        <v>2636</v>
      </c>
      <c r="F203" s="7" t="s">
        <v>2051</v>
      </c>
      <c r="G203">
        <v>330523</v>
      </c>
      <c r="H203" s="17">
        <v>100</v>
      </c>
      <c r="I203">
        <v>306</v>
      </c>
      <c r="J203">
        <v>9999</v>
      </c>
      <c r="K203">
        <v>0</v>
      </c>
      <c r="L203">
        <v>0</v>
      </c>
      <c r="M203" t="s">
        <v>121</v>
      </c>
      <c r="N203" t="s">
        <v>2052</v>
      </c>
      <c r="O203">
        <f>VLOOKUP(E203,HIS!E:F,2,FALSE)</f>
        <v>100</v>
      </c>
      <c r="P203" t="str">
        <f t="shared" si="6"/>
        <v/>
      </c>
      <c r="Q203">
        <f>VLOOKUP(F203,支付宝!E:O,11,FALSE)</f>
        <v>100</v>
      </c>
      <c r="R203" s="9" t="str">
        <f t="shared" si="7"/>
        <v/>
      </c>
    </row>
    <row r="204" spans="1:18" ht="14.25" hidden="1">
      <c r="A204" s="16">
        <v>42907</v>
      </c>
      <c r="B204" s="19">
        <v>0.62715277777777778</v>
      </c>
      <c r="C204">
        <v>1000113717</v>
      </c>
      <c r="D204" t="s">
        <v>2053</v>
      </c>
      <c r="E204" s="7" t="s">
        <v>2637</v>
      </c>
      <c r="F204" s="7" t="s">
        <v>2054</v>
      </c>
      <c r="G204">
        <v>330536</v>
      </c>
      <c r="H204" s="17">
        <v>100</v>
      </c>
      <c r="I204">
        <v>306</v>
      </c>
      <c r="J204">
        <v>9999</v>
      </c>
      <c r="K204">
        <v>0</v>
      </c>
      <c r="L204">
        <v>0</v>
      </c>
      <c r="M204" t="s">
        <v>121</v>
      </c>
      <c r="N204" t="s">
        <v>2055</v>
      </c>
      <c r="O204">
        <f>VLOOKUP(E204,HIS!E:F,2,FALSE)</f>
        <v>100</v>
      </c>
      <c r="P204" t="str">
        <f t="shared" si="6"/>
        <v/>
      </c>
      <c r="Q204">
        <f>VLOOKUP(F204,支付宝!E:O,11,FALSE)</f>
        <v>100</v>
      </c>
      <c r="R204" s="9" t="str">
        <f t="shared" si="7"/>
        <v/>
      </c>
    </row>
    <row r="205" spans="1:18" ht="14.25" hidden="1">
      <c r="A205" s="16">
        <v>42907</v>
      </c>
      <c r="B205" s="19">
        <v>0.63078703703703709</v>
      </c>
      <c r="C205">
        <v>103080417</v>
      </c>
      <c r="D205" t="s">
        <v>785</v>
      </c>
      <c r="E205" s="7" t="s">
        <v>2638</v>
      </c>
      <c r="F205" s="7" t="s">
        <v>2056</v>
      </c>
      <c r="G205">
        <v>330755</v>
      </c>
      <c r="H205" s="17">
        <v>500</v>
      </c>
      <c r="I205">
        <v>306</v>
      </c>
      <c r="J205">
        <v>9999</v>
      </c>
      <c r="K205">
        <v>0</v>
      </c>
      <c r="L205">
        <v>0</v>
      </c>
      <c r="M205" t="s">
        <v>121</v>
      </c>
      <c r="N205" t="s">
        <v>2057</v>
      </c>
      <c r="O205">
        <f>VLOOKUP(E205,HIS!E:F,2,FALSE)</f>
        <v>500</v>
      </c>
      <c r="P205" t="str">
        <f t="shared" si="6"/>
        <v/>
      </c>
      <c r="Q205">
        <f>VLOOKUP(F205,支付宝!E:O,11,FALSE)</f>
        <v>500</v>
      </c>
      <c r="R205" s="9" t="str">
        <f t="shared" si="7"/>
        <v/>
      </c>
    </row>
    <row r="206" spans="1:18" ht="14.25" hidden="1">
      <c r="A206" s="16">
        <v>42907</v>
      </c>
      <c r="B206" s="19">
        <v>0.63223379629629628</v>
      </c>
      <c r="C206">
        <v>1000113651</v>
      </c>
      <c r="D206" t="s">
        <v>2058</v>
      </c>
      <c r="E206" s="7" t="s">
        <v>2639</v>
      </c>
      <c r="F206" s="7" t="s">
        <v>2059</v>
      </c>
      <c r="G206">
        <v>330841</v>
      </c>
      <c r="H206" s="17">
        <v>50</v>
      </c>
      <c r="I206">
        <v>306</v>
      </c>
      <c r="J206">
        <v>9999</v>
      </c>
      <c r="K206">
        <v>0</v>
      </c>
      <c r="L206">
        <v>0</v>
      </c>
      <c r="M206" t="s">
        <v>121</v>
      </c>
      <c r="N206" t="s">
        <v>2060</v>
      </c>
      <c r="O206">
        <f>VLOOKUP(E206,HIS!E:F,2,FALSE)</f>
        <v>50</v>
      </c>
      <c r="P206" t="str">
        <f t="shared" si="6"/>
        <v/>
      </c>
      <c r="Q206">
        <f>VLOOKUP(F206,支付宝!E:O,11,FALSE)</f>
        <v>50</v>
      </c>
      <c r="R206" s="9" t="str">
        <f t="shared" si="7"/>
        <v/>
      </c>
    </row>
    <row r="207" spans="1:18" ht="14.25" hidden="1">
      <c r="A207" s="16">
        <v>42907</v>
      </c>
      <c r="B207" s="19">
        <v>0.63391203703703702</v>
      </c>
      <c r="C207">
        <v>111239081</v>
      </c>
      <c r="D207" t="s">
        <v>2061</v>
      </c>
      <c r="E207" s="7" t="s">
        <v>2640</v>
      </c>
      <c r="F207" s="7" t="s">
        <v>2062</v>
      </c>
      <c r="G207">
        <v>330927</v>
      </c>
      <c r="H207" s="17">
        <v>50</v>
      </c>
      <c r="I207">
        <v>308</v>
      </c>
      <c r="J207">
        <v>9999</v>
      </c>
      <c r="K207">
        <v>0</v>
      </c>
      <c r="L207">
        <v>0</v>
      </c>
      <c r="M207" t="s">
        <v>121</v>
      </c>
      <c r="N207" t="s">
        <v>2063</v>
      </c>
      <c r="O207">
        <f>VLOOKUP(E207,HIS!E:F,2,FALSE)</f>
        <v>50</v>
      </c>
      <c r="P207" t="str">
        <f t="shared" si="6"/>
        <v/>
      </c>
      <c r="Q207">
        <f>VLOOKUP(F207,支付宝!E:O,11,FALSE)</f>
        <v>50</v>
      </c>
      <c r="R207" s="9" t="str">
        <f t="shared" si="7"/>
        <v/>
      </c>
    </row>
    <row r="208" spans="1:18" ht="14.25" hidden="1">
      <c r="A208" s="16">
        <v>42907</v>
      </c>
      <c r="B208" s="19">
        <v>0.63576388888888891</v>
      </c>
      <c r="C208">
        <v>112328202</v>
      </c>
      <c r="D208" t="s">
        <v>1922</v>
      </c>
      <c r="E208" s="7" t="s">
        <v>2641</v>
      </c>
      <c r="F208" s="7" t="s">
        <v>2064</v>
      </c>
      <c r="G208">
        <v>331019</v>
      </c>
      <c r="H208" s="17">
        <v>200</v>
      </c>
      <c r="I208">
        <v>306</v>
      </c>
      <c r="J208">
        <v>9999</v>
      </c>
      <c r="K208">
        <v>0</v>
      </c>
      <c r="L208">
        <v>0</v>
      </c>
      <c r="M208" t="s">
        <v>121</v>
      </c>
      <c r="N208" t="s">
        <v>2065</v>
      </c>
      <c r="O208">
        <f>VLOOKUP(E208,HIS!E:F,2,FALSE)</f>
        <v>200</v>
      </c>
      <c r="P208" t="str">
        <f t="shared" si="6"/>
        <v/>
      </c>
      <c r="Q208">
        <f>VLOOKUP(F208,支付宝!E:O,11,FALSE)</f>
        <v>200</v>
      </c>
      <c r="R208" s="9" t="str">
        <f t="shared" si="7"/>
        <v/>
      </c>
    </row>
    <row r="209" spans="1:18" ht="14.25" hidden="1">
      <c r="A209" s="16">
        <v>42907</v>
      </c>
      <c r="B209" s="19">
        <v>0.63635416666666667</v>
      </c>
      <c r="C209">
        <v>1000113702</v>
      </c>
      <c r="D209" t="s">
        <v>2066</v>
      </c>
      <c r="E209" s="7" t="s">
        <v>2642</v>
      </c>
      <c r="F209" s="7" t="s">
        <v>2067</v>
      </c>
      <c r="G209">
        <v>331130</v>
      </c>
      <c r="H209" s="17">
        <v>20</v>
      </c>
      <c r="I209">
        <v>306</v>
      </c>
      <c r="J209">
        <v>9999</v>
      </c>
      <c r="K209">
        <v>0</v>
      </c>
      <c r="L209">
        <v>0</v>
      </c>
      <c r="M209" t="s">
        <v>121</v>
      </c>
      <c r="N209" t="s">
        <v>2068</v>
      </c>
      <c r="O209">
        <f>VLOOKUP(E209,HIS!E:F,2,FALSE)</f>
        <v>20</v>
      </c>
      <c r="P209" t="str">
        <f t="shared" si="6"/>
        <v/>
      </c>
      <c r="Q209">
        <f>VLOOKUP(F209,支付宝!E:O,11,FALSE)</f>
        <v>20</v>
      </c>
      <c r="R209" s="9" t="str">
        <f t="shared" si="7"/>
        <v/>
      </c>
    </row>
    <row r="210" spans="1:18" ht="14.25" hidden="1">
      <c r="A210" s="16">
        <v>42907</v>
      </c>
      <c r="B210" s="19">
        <v>0.63675925925925925</v>
      </c>
      <c r="C210">
        <v>1000113776</v>
      </c>
      <c r="D210" t="s">
        <v>2069</v>
      </c>
      <c r="E210" s="7" t="s">
        <v>2643</v>
      </c>
      <c r="F210" s="7" t="s">
        <v>2070</v>
      </c>
      <c r="G210">
        <v>331089</v>
      </c>
      <c r="H210" s="17">
        <v>500</v>
      </c>
      <c r="I210">
        <v>306</v>
      </c>
      <c r="J210">
        <v>9999</v>
      </c>
      <c r="K210">
        <v>0</v>
      </c>
      <c r="L210">
        <v>0</v>
      </c>
      <c r="M210" t="s">
        <v>121</v>
      </c>
      <c r="N210" t="s">
        <v>2071</v>
      </c>
      <c r="O210">
        <f>VLOOKUP(E210,HIS!E:F,2,FALSE)</f>
        <v>500</v>
      </c>
      <c r="P210" t="str">
        <f t="shared" si="6"/>
        <v/>
      </c>
      <c r="Q210">
        <f>VLOOKUP(F210,支付宝!E:O,11,FALSE)</f>
        <v>500</v>
      </c>
      <c r="R210" s="9" t="str">
        <f t="shared" si="7"/>
        <v/>
      </c>
    </row>
    <row r="211" spans="1:18" ht="14.25" hidden="1">
      <c r="A211" s="16">
        <v>42907</v>
      </c>
      <c r="B211" s="19">
        <v>0.6368287037037037</v>
      </c>
      <c r="C211">
        <v>1000024903</v>
      </c>
      <c r="D211" t="s">
        <v>2072</v>
      </c>
      <c r="E211" s="7" t="s">
        <v>2644</v>
      </c>
      <c r="F211" s="7" t="s">
        <v>2073</v>
      </c>
      <c r="G211">
        <v>331099</v>
      </c>
      <c r="H211" s="17">
        <v>1000</v>
      </c>
      <c r="I211">
        <v>306</v>
      </c>
      <c r="J211">
        <v>9999</v>
      </c>
      <c r="K211">
        <v>0</v>
      </c>
      <c r="L211">
        <v>0</v>
      </c>
      <c r="M211" t="s">
        <v>121</v>
      </c>
      <c r="N211" t="s">
        <v>2074</v>
      </c>
      <c r="O211">
        <f>VLOOKUP(E211,HIS!E:F,2,FALSE)</f>
        <v>1000</v>
      </c>
      <c r="P211" t="str">
        <f t="shared" si="6"/>
        <v/>
      </c>
      <c r="Q211">
        <f>VLOOKUP(F211,支付宝!E:O,11,FALSE)</f>
        <v>1000</v>
      </c>
      <c r="R211" s="9" t="str">
        <f t="shared" si="7"/>
        <v/>
      </c>
    </row>
    <row r="212" spans="1:18" ht="14.25" hidden="1">
      <c r="A212" s="16">
        <v>42907</v>
      </c>
      <c r="B212" s="19">
        <v>0.63935185185185184</v>
      </c>
      <c r="C212" t="s">
        <v>2075</v>
      </c>
      <c r="D212" t="s">
        <v>75</v>
      </c>
      <c r="E212" s="7" t="s">
        <v>2645</v>
      </c>
      <c r="F212" s="7" t="s">
        <v>2076</v>
      </c>
      <c r="G212">
        <v>331262</v>
      </c>
      <c r="H212" s="17">
        <v>1000</v>
      </c>
      <c r="I212">
        <v>306</v>
      </c>
      <c r="J212">
        <v>9999</v>
      </c>
      <c r="K212">
        <v>0</v>
      </c>
      <c r="L212">
        <v>0</v>
      </c>
      <c r="M212" t="s">
        <v>121</v>
      </c>
      <c r="N212" t="s">
        <v>2077</v>
      </c>
      <c r="O212">
        <f>VLOOKUP(E212,HIS!E:F,2,FALSE)</f>
        <v>1000</v>
      </c>
      <c r="P212" t="str">
        <f t="shared" si="6"/>
        <v/>
      </c>
      <c r="Q212">
        <f>VLOOKUP(F212,支付宝!E:O,11,FALSE)</f>
        <v>1000</v>
      </c>
      <c r="R212" s="9" t="str">
        <f t="shared" si="7"/>
        <v/>
      </c>
    </row>
    <row r="213" spans="1:18" ht="14.25" hidden="1">
      <c r="A213" s="16">
        <v>42907</v>
      </c>
      <c r="B213" s="19">
        <v>0.64038194444444441</v>
      </c>
      <c r="C213">
        <v>1000006980</v>
      </c>
      <c r="D213" t="s">
        <v>2078</v>
      </c>
      <c r="E213" s="7" t="s">
        <v>2646</v>
      </c>
      <c r="F213" s="7" t="s">
        <v>2079</v>
      </c>
      <c r="G213">
        <v>331336</v>
      </c>
      <c r="H213" s="17">
        <v>500</v>
      </c>
      <c r="I213">
        <v>308</v>
      </c>
      <c r="J213">
        <v>9999</v>
      </c>
      <c r="K213">
        <v>0</v>
      </c>
      <c r="L213">
        <v>0</v>
      </c>
      <c r="M213" t="s">
        <v>121</v>
      </c>
      <c r="N213" t="s">
        <v>2080</v>
      </c>
      <c r="O213">
        <f>VLOOKUP(E213,HIS!E:F,2,FALSE)</f>
        <v>500</v>
      </c>
      <c r="P213" t="str">
        <f t="shared" si="6"/>
        <v/>
      </c>
      <c r="Q213">
        <f>VLOOKUP(F213,支付宝!E:O,11,FALSE)</f>
        <v>500</v>
      </c>
      <c r="R213" s="9" t="str">
        <f t="shared" si="7"/>
        <v/>
      </c>
    </row>
    <row r="214" spans="1:18" ht="14.25" hidden="1">
      <c r="A214" s="16">
        <v>42907</v>
      </c>
      <c r="B214" s="19">
        <v>0.640625</v>
      </c>
      <c r="C214">
        <v>1000106926</v>
      </c>
      <c r="D214" t="s">
        <v>2081</v>
      </c>
      <c r="E214" s="7" t="s">
        <v>2647</v>
      </c>
      <c r="F214" s="7" t="s">
        <v>2082</v>
      </c>
      <c r="G214">
        <v>331358</v>
      </c>
      <c r="H214" s="17">
        <v>2000</v>
      </c>
      <c r="I214">
        <v>306</v>
      </c>
      <c r="J214">
        <v>9999</v>
      </c>
      <c r="K214">
        <v>0</v>
      </c>
      <c r="L214">
        <v>0</v>
      </c>
      <c r="M214" t="s">
        <v>121</v>
      </c>
      <c r="N214" t="s">
        <v>2083</v>
      </c>
      <c r="O214">
        <f>VLOOKUP(E214,HIS!E:F,2,FALSE)</f>
        <v>2000</v>
      </c>
      <c r="P214" t="str">
        <f t="shared" si="6"/>
        <v/>
      </c>
      <c r="Q214">
        <f>VLOOKUP(F214,支付宝!E:O,11,FALSE)</f>
        <v>2000</v>
      </c>
      <c r="R214" s="9" t="str">
        <f t="shared" si="7"/>
        <v/>
      </c>
    </row>
    <row r="215" spans="1:18" ht="14.25" hidden="1">
      <c r="A215" s="16">
        <v>42907</v>
      </c>
      <c r="B215" s="19">
        <v>0.64064814814814819</v>
      </c>
      <c r="C215">
        <v>1000089976</v>
      </c>
      <c r="D215" t="s">
        <v>897</v>
      </c>
      <c r="E215" s="7" t="s">
        <v>2648</v>
      </c>
      <c r="F215" s="7" t="s">
        <v>2084</v>
      </c>
      <c r="G215">
        <v>331371</v>
      </c>
      <c r="H215" s="17">
        <v>500</v>
      </c>
      <c r="I215">
        <v>306</v>
      </c>
      <c r="J215">
        <v>9999</v>
      </c>
      <c r="K215">
        <v>0</v>
      </c>
      <c r="L215">
        <v>0</v>
      </c>
      <c r="M215" t="s">
        <v>121</v>
      </c>
      <c r="N215" t="s">
        <v>2085</v>
      </c>
      <c r="O215">
        <f>VLOOKUP(E215,HIS!E:F,2,FALSE)</f>
        <v>500</v>
      </c>
      <c r="P215" t="str">
        <f t="shared" si="6"/>
        <v/>
      </c>
      <c r="Q215">
        <f>VLOOKUP(F215,支付宝!E:O,11,FALSE)</f>
        <v>500</v>
      </c>
      <c r="R215" s="9" t="str">
        <f t="shared" si="7"/>
        <v/>
      </c>
    </row>
    <row r="216" spans="1:18" ht="14.25" hidden="1">
      <c r="A216" s="16">
        <v>42907</v>
      </c>
      <c r="B216" s="19">
        <v>0.64475694444444442</v>
      </c>
      <c r="C216">
        <v>1000113205</v>
      </c>
      <c r="D216" t="s">
        <v>2086</v>
      </c>
      <c r="E216" s="7" t="s">
        <v>2649</v>
      </c>
      <c r="F216" s="7" t="s">
        <v>2087</v>
      </c>
      <c r="G216">
        <v>331576</v>
      </c>
      <c r="H216" s="17">
        <v>159</v>
      </c>
      <c r="I216">
        <v>308</v>
      </c>
      <c r="J216">
        <v>9999</v>
      </c>
      <c r="K216">
        <v>0</v>
      </c>
      <c r="L216">
        <v>0</v>
      </c>
      <c r="M216" t="s">
        <v>121</v>
      </c>
      <c r="N216" t="s">
        <v>2088</v>
      </c>
      <c r="O216">
        <f>VLOOKUP(E216,HIS!E:F,2,FALSE)</f>
        <v>159</v>
      </c>
      <c r="P216" t="str">
        <f t="shared" si="6"/>
        <v/>
      </c>
      <c r="Q216">
        <f>VLOOKUP(F216,支付宝!E:O,11,FALSE)</f>
        <v>159</v>
      </c>
      <c r="R216" s="9" t="str">
        <f t="shared" si="7"/>
        <v/>
      </c>
    </row>
    <row r="217" spans="1:18" ht="14.25" hidden="1">
      <c r="A217" s="16">
        <v>42907</v>
      </c>
      <c r="B217" s="19">
        <v>0.64697916666666666</v>
      </c>
      <c r="C217">
        <v>1000113717</v>
      </c>
      <c r="D217" t="s">
        <v>2053</v>
      </c>
      <c r="E217" s="7" t="s">
        <v>2650</v>
      </c>
      <c r="F217" s="7" t="s">
        <v>2089</v>
      </c>
      <c r="G217">
        <v>331690</v>
      </c>
      <c r="H217" s="17">
        <v>242</v>
      </c>
      <c r="I217">
        <v>306</v>
      </c>
      <c r="J217">
        <v>9999</v>
      </c>
      <c r="K217">
        <v>0</v>
      </c>
      <c r="L217">
        <v>0</v>
      </c>
      <c r="M217" t="s">
        <v>121</v>
      </c>
      <c r="N217" t="s">
        <v>2090</v>
      </c>
      <c r="O217">
        <f>VLOOKUP(E217,HIS!E:F,2,FALSE)</f>
        <v>242</v>
      </c>
      <c r="P217" t="str">
        <f t="shared" si="6"/>
        <v/>
      </c>
      <c r="Q217">
        <f>VLOOKUP(F217,支付宝!E:O,11,FALSE)</f>
        <v>242</v>
      </c>
      <c r="R217" s="9" t="str">
        <f t="shared" si="7"/>
        <v/>
      </c>
    </row>
    <row r="218" spans="1:18" ht="14.25" hidden="1">
      <c r="A218" s="16">
        <v>42907</v>
      </c>
      <c r="B218" s="19">
        <v>0.64765046296296302</v>
      </c>
      <c r="C218">
        <v>1000113717</v>
      </c>
      <c r="D218" t="s">
        <v>2053</v>
      </c>
      <c r="E218" s="7" t="s">
        <v>2651</v>
      </c>
      <c r="F218" s="7" t="s">
        <v>2091</v>
      </c>
      <c r="G218">
        <v>331737</v>
      </c>
      <c r="H218" s="17">
        <v>2</v>
      </c>
      <c r="I218">
        <v>306</v>
      </c>
      <c r="J218">
        <v>9999</v>
      </c>
      <c r="K218">
        <v>0</v>
      </c>
      <c r="L218">
        <v>0</v>
      </c>
      <c r="M218" t="s">
        <v>121</v>
      </c>
      <c r="N218" t="s">
        <v>2092</v>
      </c>
      <c r="O218">
        <f>VLOOKUP(E218,HIS!E:F,2,FALSE)</f>
        <v>2</v>
      </c>
      <c r="P218" t="str">
        <f t="shared" si="6"/>
        <v/>
      </c>
      <c r="Q218">
        <f>VLOOKUP(F218,支付宝!E:O,11,FALSE)</f>
        <v>2</v>
      </c>
      <c r="R218" s="9" t="str">
        <f t="shared" si="7"/>
        <v/>
      </c>
    </row>
    <row r="219" spans="1:18" ht="14.25" hidden="1">
      <c r="A219" s="16">
        <v>42907</v>
      </c>
      <c r="B219" s="19">
        <v>0.64806712962962965</v>
      </c>
      <c r="C219">
        <v>1000113510</v>
      </c>
      <c r="D219" t="s">
        <v>2033</v>
      </c>
      <c r="E219" s="7" t="s">
        <v>2652</v>
      </c>
      <c r="F219" s="7" t="s">
        <v>2093</v>
      </c>
      <c r="G219">
        <v>331777</v>
      </c>
      <c r="H219" s="17">
        <v>1000</v>
      </c>
      <c r="I219">
        <v>306</v>
      </c>
      <c r="J219">
        <v>9999</v>
      </c>
      <c r="K219">
        <v>0</v>
      </c>
      <c r="L219">
        <v>0</v>
      </c>
      <c r="M219" t="s">
        <v>121</v>
      </c>
      <c r="N219" t="s">
        <v>2094</v>
      </c>
      <c r="O219">
        <f>VLOOKUP(E219,HIS!E:F,2,FALSE)</f>
        <v>1000</v>
      </c>
      <c r="P219" t="str">
        <f t="shared" si="6"/>
        <v/>
      </c>
      <c r="Q219">
        <f>VLOOKUP(F219,支付宝!E:O,11,FALSE)</f>
        <v>1000</v>
      </c>
      <c r="R219" s="9" t="str">
        <f t="shared" si="7"/>
        <v/>
      </c>
    </row>
    <row r="220" spans="1:18" ht="14.25" hidden="1">
      <c r="A220" s="16">
        <v>42907</v>
      </c>
      <c r="B220" s="19">
        <v>0.65089120370370368</v>
      </c>
      <c r="C220">
        <v>102277420</v>
      </c>
      <c r="D220" t="s">
        <v>2095</v>
      </c>
      <c r="E220" s="7" t="s">
        <v>2653</v>
      </c>
      <c r="F220" s="7" t="s">
        <v>2096</v>
      </c>
      <c r="G220">
        <v>331941</v>
      </c>
      <c r="H220" s="17">
        <v>130</v>
      </c>
      <c r="I220">
        <v>306</v>
      </c>
      <c r="J220">
        <v>9999</v>
      </c>
      <c r="K220">
        <v>0</v>
      </c>
      <c r="L220">
        <v>0</v>
      </c>
      <c r="M220" t="s">
        <v>121</v>
      </c>
      <c r="N220" t="s">
        <v>2097</v>
      </c>
      <c r="O220">
        <f>VLOOKUP(E220,HIS!E:F,2,FALSE)</f>
        <v>130</v>
      </c>
      <c r="P220" t="str">
        <f t="shared" si="6"/>
        <v/>
      </c>
      <c r="Q220">
        <f>VLOOKUP(F220,支付宝!E:O,11,FALSE)</f>
        <v>130</v>
      </c>
      <c r="R220" s="9" t="str">
        <f t="shared" si="7"/>
        <v/>
      </c>
    </row>
    <row r="221" spans="1:18" ht="14.25" hidden="1">
      <c r="A221" s="16">
        <v>42907</v>
      </c>
      <c r="B221" s="19">
        <v>0.65226851851851853</v>
      </c>
      <c r="C221">
        <v>1000006449</v>
      </c>
      <c r="D221" t="s">
        <v>2098</v>
      </c>
      <c r="E221" s="7" t="s">
        <v>2654</v>
      </c>
      <c r="F221" s="7" t="s">
        <v>2099</v>
      </c>
      <c r="G221">
        <v>332029</v>
      </c>
      <c r="H221" s="17">
        <v>1500</v>
      </c>
      <c r="I221">
        <v>308</v>
      </c>
      <c r="J221">
        <v>9999</v>
      </c>
      <c r="K221">
        <v>0</v>
      </c>
      <c r="L221">
        <v>0</v>
      </c>
      <c r="M221" t="s">
        <v>121</v>
      </c>
      <c r="N221" t="s">
        <v>2100</v>
      </c>
      <c r="O221">
        <f>VLOOKUP(E221,HIS!E:F,2,FALSE)</f>
        <v>1500</v>
      </c>
      <c r="P221" t="str">
        <f t="shared" si="6"/>
        <v/>
      </c>
      <c r="Q221">
        <f>VLOOKUP(F221,支付宝!E:O,11,FALSE)</f>
        <v>1500</v>
      </c>
      <c r="R221" s="9" t="str">
        <f t="shared" si="7"/>
        <v/>
      </c>
    </row>
    <row r="222" spans="1:18" ht="14.25" hidden="1">
      <c r="A222" s="16">
        <v>42907</v>
      </c>
      <c r="B222" s="19">
        <v>0.65717592592592589</v>
      </c>
      <c r="C222">
        <v>1000113725</v>
      </c>
      <c r="D222" t="s">
        <v>2101</v>
      </c>
      <c r="E222" s="7" t="s">
        <v>2655</v>
      </c>
      <c r="F222" s="7" t="s">
        <v>2102</v>
      </c>
      <c r="G222">
        <v>332274</v>
      </c>
      <c r="H222" s="17">
        <v>10</v>
      </c>
      <c r="I222">
        <v>306</v>
      </c>
      <c r="J222">
        <v>9999</v>
      </c>
      <c r="K222">
        <v>0</v>
      </c>
      <c r="L222">
        <v>0</v>
      </c>
      <c r="M222" t="s">
        <v>121</v>
      </c>
      <c r="N222" t="s">
        <v>2103</v>
      </c>
      <c r="O222">
        <f>VLOOKUP(E222,HIS!E:F,2,FALSE)</f>
        <v>10</v>
      </c>
      <c r="P222" t="str">
        <f t="shared" si="6"/>
        <v/>
      </c>
      <c r="Q222">
        <f>VLOOKUP(F222,支付宝!E:O,11,FALSE)</f>
        <v>10</v>
      </c>
      <c r="R222" s="9" t="str">
        <f t="shared" si="7"/>
        <v/>
      </c>
    </row>
    <row r="223" spans="1:18" ht="14.25" hidden="1">
      <c r="A223" s="16">
        <v>42907</v>
      </c>
      <c r="B223" s="19">
        <v>0.65736111111111117</v>
      </c>
      <c r="C223">
        <v>1000113922</v>
      </c>
      <c r="D223" t="s">
        <v>2104</v>
      </c>
      <c r="E223" s="7" t="s">
        <v>2656</v>
      </c>
      <c r="F223" s="7" t="s">
        <v>2105</v>
      </c>
      <c r="G223">
        <v>332287</v>
      </c>
      <c r="H223" s="17">
        <v>100</v>
      </c>
      <c r="I223">
        <v>306</v>
      </c>
      <c r="J223">
        <v>9999</v>
      </c>
      <c r="K223">
        <v>0</v>
      </c>
      <c r="L223">
        <v>0</v>
      </c>
      <c r="M223" t="s">
        <v>121</v>
      </c>
      <c r="N223" t="s">
        <v>2106</v>
      </c>
      <c r="O223">
        <f>VLOOKUP(E223,HIS!E:F,2,FALSE)</f>
        <v>100</v>
      </c>
      <c r="P223" t="str">
        <f t="shared" si="6"/>
        <v/>
      </c>
      <c r="Q223">
        <f>VLOOKUP(F223,支付宝!E:O,11,FALSE)</f>
        <v>100</v>
      </c>
      <c r="R223" s="9" t="str">
        <f t="shared" si="7"/>
        <v/>
      </c>
    </row>
    <row r="224" spans="1:18" ht="14.25" hidden="1">
      <c r="A224" s="16">
        <v>42907</v>
      </c>
      <c r="B224" s="19">
        <v>0.65966435185185179</v>
      </c>
      <c r="C224">
        <v>1000085080</v>
      </c>
      <c r="D224" t="s">
        <v>2107</v>
      </c>
      <c r="E224" s="7" t="s">
        <v>2657</v>
      </c>
      <c r="F224" s="7" t="s">
        <v>2108</v>
      </c>
      <c r="G224">
        <v>332402</v>
      </c>
      <c r="H224" s="17">
        <v>100</v>
      </c>
      <c r="I224">
        <v>306</v>
      </c>
      <c r="J224">
        <v>9999</v>
      </c>
      <c r="K224">
        <v>0</v>
      </c>
      <c r="L224">
        <v>0</v>
      </c>
      <c r="M224" t="s">
        <v>121</v>
      </c>
      <c r="N224" t="s">
        <v>2109</v>
      </c>
      <c r="O224">
        <f>VLOOKUP(E224,HIS!E:F,2,FALSE)</f>
        <v>100</v>
      </c>
      <c r="P224" t="str">
        <f t="shared" si="6"/>
        <v/>
      </c>
      <c r="Q224">
        <f>VLOOKUP(F224,支付宝!E:O,11,FALSE)</f>
        <v>100</v>
      </c>
      <c r="R224" s="9" t="str">
        <f t="shared" si="7"/>
        <v/>
      </c>
    </row>
    <row r="225" spans="1:18" ht="14.25" hidden="1">
      <c r="A225" s="16">
        <v>42907</v>
      </c>
      <c r="B225" s="19">
        <v>0.65966435185185179</v>
      </c>
      <c r="C225">
        <v>1000113930</v>
      </c>
      <c r="D225" t="s">
        <v>2110</v>
      </c>
      <c r="E225" s="7" t="s">
        <v>2658</v>
      </c>
      <c r="F225" s="7" t="s">
        <v>2111</v>
      </c>
      <c r="G225">
        <v>332397</v>
      </c>
      <c r="H225" s="17">
        <v>500</v>
      </c>
      <c r="I225">
        <v>306</v>
      </c>
      <c r="J225">
        <v>9999</v>
      </c>
      <c r="K225">
        <v>0</v>
      </c>
      <c r="L225">
        <v>0</v>
      </c>
      <c r="M225" t="s">
        <v>121</v>
      </c>
      <c r="N225" t="s">
        <v>2112</v>
      </c>
      <c r="O225">
        <f>VLOOKUP(E225,HIS!E:F,2,FALSE)</f>
        <v>500</v>
      </c>
      <c r="P225" t="str">
        <f t="shared" si="6"/>
        <v/>
      </c>
      <c r="Q225">
        <f>VLOOKUP(F225,支付宝!E:O,11,FALSE)</f>
        <v>500</v>
      </c>
      <c r="R225" s="9" t="str">
        <f t="shared" si="7"/>
        <v/>
      </c>
    </row>
    <row r="226" spans="1:18" ht="14.25" hidden="1">
      <c r="A226" s="16">
        <v>42907</v>
      </c>
      <c r="B226" s="19">
        <v>0.65982638888888889</v>
      </c>
      <c r="C226">
        <v>1000017660</v>
      </c>
      <c r="D226" t="s">
        <v>2113</v>
      </c>
      <c r="E226" s="7" t="s">
        <v>2659</v>
      </c>
      <c r="F226" s="7" t="s">
        <v>2114</v>
      </c>
      <c r="G226">
        <v>332404</v>
      </c>
      <c r="H226" s="17">
        <v>100</v>
      </c>
      <c r="I226">
        <v>306</v>
      </c>
      <c r="J226">
        <v>9999</v>
      </c>
      <c r="K226">
        <v>0</v>
      </c>
      <c r="L226">
        <v>0</v>
      </c>
      <c r="M226" t="s">
        <v>121</v>
      </c>
      <c r="N226" t="s">
        <v>2115</v>
      </c>
      <c r="O226">
        <f>VLOOKUP(E226,HIS!E:F,2,FALSE)</f>
        <v>100</v>
      </c>
      <c r="P226" t="str">
        <f t="shared" si="6"/>
        <v/>
      </c>
      <c r="Q226">
        <f>VLOOKUP(F226,支付宝!E:O,11,FALSE)</f>
        <v>100</v>
      </c>
      <c r="R226" s="9" t="str">
        <f t="shared" si="7"/>
        <v/>
      </c>
    </row>
    <row r="227" spans="1:18" ht="14.25" hidden="1">
      <c r="A227" s="16">
        <v>42907</v>
      </c>
      <c r="B227" s="19">
        <v>0.6629976851851852</v>
      </c>
      <c r="C227">
        <v>1000108660</v>
      </c>
      <c r="D227" t="s">
        <v>1875</v>
      </c>
      <c r="E227" s="7" t="s">
        <v>2660</v>
      </c>
      <c r="F227" s="7" t="s">
        <v>2116</v>
      </c>
      <c r="G227">
        <v>332585</v>
      </c>
      <c r="H227" s="17">
        <v>1000</v>
      </c>
      <c r="I227">
        <v>308</v>
      </c>
      <c r="J227">
        <v>9999</v>
      </c>
      <c r="K227">
        <v>0</v>
      </c>
      <c r="L227">
        <v>0</v>
      </c>
      <c r="M227" t="s">
        <v>121</v>
      </c>
      <c r="N227" t="s">
        <v>2117</v>
      </c>
      <c r="O227">
        <f>VLOOKUP(E227,HIS!E:F,2,FALSE)</f>
        <v>1000</v>
      </c>
      <c r="P227" t="str">
        <f t="shared" si="6"/>
        <v/>
      </c>
      <c r="Q227">
        <f>VLOOKUP(F227,支付宝!E:O,11,FALSE)</f>
        <v>1000</v>
      </c>
      <c r="R227" s="9" t="str">
        <f t="shared" si="7"/>
        <v/>
      </c>
    </row>
    <row r="228" spans="1:18" ht="14.25" hidden="1">
      <c r="A228" s="16">
        <v>42907</v>
      </c>
      <c r="B228" s="19">
        <v>0.66391203703703705</v>
      </c>
      <c r="C228">
        <v>1000113341</v>
      </c>
      <c r="D228" t="s">
        <v>2118</v>
      </c>
      <c r="E228" s="7" t="s">
        <v>2661</v>
      </c>
      <c r="F228" s="7" t="s">
        <v>2119</v>
      </c>
      <c r="G228">
        <v>332619</v>
      </c>
      <c r="H228" s="17">
        <v>2200</v>
      </c>
      <c r="I228">
        <v>306</v>
      </c>
      <c r="J228">
        <v>9999</v>
      </c>
      <c r="K228">
        <v>0</v>
      </c>
      <c r="L228">
        <v>0</v>
      </c>
      <c r="M228" t="s">
        <v>121</v>
      </c>
      <c r="N228" t="s">
        <v>2120</v>
      </c>
      <c r="O228">
        <f>VLOOKUP(E228,HIS!E:F,2,FALSE)</f>
        <v>2200</v>
      </c>
      <c r="P228" t="str">
        <f t="shared" si="6"/>
        <v/>
      </c>
      <c r="Q228">
        <f>VLOOKUP(F228,支付宝!E:O,11,FALSE)</f>
        <v>2200</v>
      </c>
      <c r="R228" s="9" t="str">
        <f t="shared" si="7"/>
        <v/>
      </c>
    </row>
    <row r="229" spans="1:18" ht="14.25" hidden="1">
      <c r="A229" s="16">
        <v>42907</v>
      </c>
      <c r="B229" s="19">
        <v>0.66409722222222223</v>
      </c>
      <c r="C229">
        <v>1000113534</v>
      </c>
      <c r="D229" t="s">
        <v>2030</v>
      </c>
      <c r="E229" s="7" t="s">
        <v>2662</v>
      </c>
      <c r="F229" s="7" t="s">
        <v>2121</v>
      </c>
      <c r="G229">
        <v>332633</v>
      </c>
      <c r="H229" s="17">
        <v>500</v>
      </c>
      <c r="I229">
        <v>306</v>
      </c>
      <c r="J229">
        <v>9999</v>
      </c>
      <c r="K229">
        <v>0</v>
      </c>
      <c r="L229">
        <v>0</v>
      </c>
      <c r="M229" t="s">
        <v>121</v>
      </c>
      <c r="N229" t="s">
        <v>2122</v>
      </c>
      <c r="O229">
        <f>VLOOKUP(E229,HIS!E:F,2,FALSE)</f>
        <v>500</v>
      </c>
      <c r="P229" t="str">
        <f t="shared" si="6"/>
        <v/>
      </c>
      <c r="Q229">
        <f>VLOOKUP(F229,支付宝!E:O,11,FALSE)</f>
        <v>500</v>
      </c>
      <c r="R229" s="9" t="str">
        <f t="shared" si="7"/>
        <v/>
      </c>
    </row>
    <row r="230" spans="1:18" ht="14.25" hidden="1">
      <c r="A230" s="16">
        <v>42907</v>
      </c>
      <c r="B230" s="19">
        <v>0.66456018518518511</v>
      </c>
      <c r="C230">
        <v>1000071162</v>
      </c>
      <c r="D230" t="s">
        <v>2123</v>
      </c>
      <c r="E230" s="7" t="s">
        <v>2663</v>
      </c>
      <c r="F230" s="7" t="s">
        <v>2124</v>
      </c>
      <c r="G230">
        <v>332661</v>
      </c>
      <c r="H230" s="17">
        <v>100</v>
      </c>
      <c r="I230">
        <v>306</v>
      </c>
      <c r="J230">
        <v>9999</v>
      </c>
      <c r="K230">
        <v>0</v>
      </c>
      <c r="L230">
        <v>0</v>
      </c>
      <c r="M230" t="s">
        <v>121</v>
      </c>
      <c r="N230" t="s">
        <v>2125</v>
      </c>
      <c r="O230">
        <f>VLOOKUP(E230,HIS!E:F,2,FALSE)</f>
        <v>100</v>
      </c>
      <c r="P230" t="str">
        <f t="shared" si="6"/>
        <v/>
      </c>
      <c r="Q230">
        <f>VLOOKUP(F230,支付宝!E:O,11,FALSE)</f>
        <v>100</v>
      </c>
      <c r="R230" s="9" t="str">
        <f t="shared" si="7"/>
        <v/>
      </c>
    </row>
    <row r="231" spans="1:18" ht="14.25" hidden="1">
      <c r="A231" s="16">
        <v>42907</v>
      </c>
      <c r="B231" s="19">
        <v>0.66760416666666667</v>
      </c>
      <c r="C231">
        <v>1000093588</v>
      </c>
      <c r="D231" t="s">
        <v>766</v>
      </c>
      <c r="E231" s="7" t="s">
        <v>2664</v>
      </c>
      <c r="F231" s="7" t="s">
        <v>2126</v>
      </c>
      <c r="G231">
        <v>332817</v>
      </c>
      <c r="H231" s="17">
        <v>500</v>
      </c>
      <c r="I231">
        <v>306</v>
      </c>
      <c r="J231">
        <v>9999</v>
      </c>
      <c r="K231">
        <v>0</v>
      </c>
      <c r="L231">
        <v>0</v>
      </c>
      <c r="M231" t="s">
        <v>121</v>
      </c>
      <c r="N231" t="s">
        <v>2127</v>
      </c>
      <c r="O231">
        <f>VLOOKUP(E231,HIS!E:F,2,FALSE)</f>
        <v>500</v>
      </c>
      <c r="P231" t="str">
        <f t="shared" si="6"/>
        <v/>
      </c>
      <c r="Q231">
        <f>VLOOKUP(F231,支付宝!E:O,11,FALSE)</f>
        <v>500</v>
      </c>
      <c r="R231" s="9" t="str">
        <f t="shared" si="7"/>
        <v/>
      </c>
    </row>
    <row r="232" spans="1:18" ht="14.25" hidden="1">
      <c r="A232" s="16">
        <v>42907</v>
      </c>
      <c r="B232" s="19">
        <v>0.66782407407407407</v>
      </c>
      <c r="C232">
        <v>1000101228</v>
      </c>
      <c r="D232" t="s">
        <v>2128</v>
      </c>
      <c r="E232" s="7" t="s">
        <v>2665</v>
      </c>
      <c r="F232" s="7" t="s">
        <v>2129</v>
      </c>
      <c r="G232">
        <v>332840</v>
      </c>
      <c r="H232" s="17">
        <v>80</v>
      </c>
      <c r="I232">
        <v>308</v>
      </c>
      <c r="J232">
        <v>9999</v>
      </c>
      <c r="K232">
        <v>0</v>
      </c>
      <c r="L232">
        <v>0</v>
      </c>
      <c r="M232" t="s">
        <v>121</v>
      </c>
      <c r="N232" t="s">
        <v>2130</v>
      </c>
      <c r="O232">
        <f>VLOOKUP(E232,HIS!E:F,2,FALSE)</f>
        <v>80</v>
      </c>
      <c r="P232" t="str">
        <f t="shared" si="6"/>
        <v/>
      </c>
      <c r="Q232">
        <f>VLOOKUP(F232,支付宝!E:O,11,FALSE)</f>
        <v>80</v>
      </c>
      <c r="R232" s="9" t="str">
        <f t="shared" si="7"/>
        <v/>
      </c>
    </row>
    <row r="233" spans="1:18" ht="14.25" hidden="1">
      <c r="A233" s="16">
        <v>42907</v>
      </c>
      <c r="B233" s="19">
        <v>0.67085648148148147</v>
      </c>
      <c r="C233" t="s">
        <v>2131</v>
      </c>
      <c r="D233" t="s">
        <v>1572</v>
      </c>
      <c r="E233" s="7" t="s">
        <v>2666</v>
      </c>
      <c r="F233" s="7" t="s">
        <v>2132</v>
      </c>
      <c r="G233">
        <v>332998</v>
      </c>
      <c r="H233" s="17">
        <v>30</v>
      </c>
      <c r="I233">
        <v>306</v>
      </c>
      <c r="J233">
        <v>9999</v>
      </c>
      <c r="K233">
        <v>0</v>
      </c>
      <c r="L233">
        <v>0</v>
      </c>
      <c r="M233" t="s">
        <v>121</v>
      </c>
      <c r="N233" t="s">
        <v>2133</v>
      </c>
      <c r="O233">
        <f>VLOOKUP(E233,HIS!E:F,2,FALSE)</f>
        <v>30</v>
      </c>
      <c r="P233" t="str">
        <f t="shared" si="6"/>
        <v/>
      </c>
      <c r="Q233">
        <f>VLOOKUP(F233,支付宝!E:O,11,FALSE)</f>
        <v>30</v>
      </c>
      <c r="R233" s="9" t="str">
        <f t="shared" si="7"/>
        <v/>
      </c>
    </row>
    <row r="234" spans="1:18" ht="14.25" hidden="1">
      <c r="A234" s="16">
        <v>42907</v>
      </c>
      <c r="B234" s="19">
        <v>0.67090277777777774</v>
      </c>
      <c r="C234">
        <v>1000113954</v>
      </c>
      <c r="D234" t="s">
        <v>2134</v>
      </c>
      <c r="E234" s="7" t="s">
        <v>2667</v>
      </c>
      <c r="F234" s="7" t="s">
        <v>2135</v>
      </c>
      <c r="G234">
        <v>332997</v>
      </c>
      <c r="H234" s="17">
        <v>300</v>
      </c>
      <c r="I234">
        <v>306</v>
      </c>
      <c r="J234">
        <v>9999</v>
      </c>
      <c r="K234">
        <v>0</v>
      </c>
      <c r="L234">
        <v>0</v>
      </c>
      <c r="M234" t="s">
        <v>121</v>
      </c>
      <c r="N234" t="s">
        <v>2136</v>
      </c>
      <c r="O234">
        <f>VLOOKUP(E234,HIS!E:F,2,FALSE)</f>
        <v>300</v>
      </c>
      <c r="P234" t="str">
        <f t="shared" si="6"/>
        <v/>
      </c>
      <c r="Q234">
        <f>VLOOKUP(F234,支付宝!E:O,11,FALSE)</f>
        <v>300</v>
      </c>
      <c r="R234" s="9" t="str">
        <f t="shared" si="7"/>
        <v/>
      </c>
    </row>
    <row r="235" spans="1:18" ht="14.25" hidden="1">
      <c r="A235" s="16">
        <v>42907</v>
      </c>
      <c r="B235" s="19">
        <v>0.67407407407407405</v>
      </c>
      <c r="C235">
        <v>1000113945</v>
      </c>
      <c r="D235" t="s">
        <v>2137</v>
      </c>
      <c r="E235" s="7" t="s">
        <v>2668</v>
      </c>
      <c r="F235" s="7" t="s">
        <v>2138</v>
      </c>
      <c r="G235">
        <v>333162</v>
      </c>
      <c r="H235" s="17">
        <v>10</v>
      </c>
      <c r="I235">
        <v>306</v>
      </c>
      <c r="J235">
        <v>9999</v>
      </c>
      <c r="K235">
        <v>0</v>
      </c>
      <c r="L235">
        <v>0</v>
      </c>
      <c r="M235" t="s">
        <v>121</v>
      </c>
      <c r="N235" t="s">
        <v>2139</v>
      </c>
      <c r="O235">
        <f>VLOOKUP(E235,HIS!E:F,2,FALSE)</f>
        <v>10</v>
      </c>
      <c r="P235" t="str">
        <f t="shared" si="6"/>
        <v/>
      </c>
      <c r="Q235">
        <f>VLOOKUP(F235,支付宝!E:O,11,FALSE)</f>
        <v>10</v>
      </c>
      <c r="R235" s="9" t="str">
        <f t="shared" si="7"/>
        <v/>
      </c>
    </row>
    <row r="236" spans="1:18" ht="14.25" hidden="1">
      <c r="A236" s="16">
        <v>42907</v>
      </c>
      <c r="B236" s="19">
        <v>0.67518518518518522</v>
      </c>
      <c r="C236">
        <v>1000112733</v>
      </c>
      <c r="D236" t="s">
        <v>2140</v>
      </c>
      <c r="E236" s="7" t="s">
        <v>2669</v>
      </c>
      <c r="F236" s="7" t="s">
        <v>2141</v>
      </c>
      <c r="G236">
        <v>333186</v>
      </c>
      <c r="H236" s="17">
        <v>100</v>
      </c>
      <c r="I236">
        <v>306</v>
      </c>
      <c r="J236">
        <v>9999</v>
      </c>
      <c r="K236">
        <v>0</v>
      </c>
      <c r="L236">
        <v>0</v>
      </c>
      <c r="M236" t="s">
        <v>121</v>
      </c>
      <c r="N236" t="s">
        <v>2142</v>
      </c>
      <c r="O236">
        <f>VLOOKUP(E236,HIS!E:F,2,FALSE)</f>
        <v>100</v>
      </c>
      <c r="P236" t="str">
        <f t="shared" si="6"/>
        <v/>
      </c>
      <c r="Q236">
        <f>VLOOKUP(F236,支付宝!E:O,11,FALSE)</f>
        <v>100</v>
      </c>
      <c r="R236" s="9" t="str">
        <f t="shared" si="7"/>
        <v/>
      </c>
    </row>
    <row r="237" spans="1:18" ht="14.25" hidden="1">
      <c r="A237" s="16">
        <v>42907</v>
      </c>
      <c r="B237" s="19">
        <v>0.67557870370370365</v>
      </c>
      <c r="C237">
        <v>1000113857</v>
      </c>
      <c r="D237" t="s">
        <v>2143</v>
      </c>
      <c r="E237" s="7" t="s">
        <v>2670</v>
      </c>
      <c r="F237" s="7" t="s">
        <v>2144</v>
      </c>
      <c r="G237">
        <v>333200</v>
      </c>
      <c r="H237" s="17">
        <v>25</v>
      </c>
      <c r="I237">
        <v>308</v>
      </c>
      <c r="J237">
        <v>9999</v>
      </c>
      <c r="K237">
        <v>0</v>
      </c>
      <c r="L237">
        <v>0</v>
      </c>
      <c r="M237" t="s">
        <v>121</v>
      </c>
      <c r="N237" t="s">
        <v>2145</v>
      </c>
      <c r="O237">
        <f>VLOOKUP(E237,HIS!E:F,2,FALSE)</f>
        <v>25</v>
      </c>
      <c r="P237" t="str">
        <f t="shared" si="6"/>
        <v/>
      </c>
      <c r="Q237">
        <f>VLOOKUP(F237,支付宝!E:O,11,FALSE)</f>
        <v>25</v>
      </c>
      <c r="R237" s="9" t="str">
        <f t="shared" si="7"/>
        <v/>
      </c>
    </row>
    <row r="238" spans="1:18" ht="14.25" hidden="1">
      <c r="A238" s="16">
        <v>42907</v>
      </c>
      <c r="B238" s="19">
        <v>0.67645833333333327</v>
      </c>
      <c r="C238">
        <v>1000107218</v>
      </c>
      <c r="D238" t="s">
        <v>2146</v>
      </c>
      <c r="E238" s="7" t="s">
        <v>2671</v>
      </c>
      <c r="F238" s="7" t="s">
        <v>2147</v>
      </c>
      <c r="G238">
        <v>333267</v>
      </c>
      <c r="H238" s="17">
        <v>345</v>
      </c>
      <c r="I238">
        <v>308</v>
      </c>
      <c r="J238">
        <v>9999</v>
      </c>
      <c r="K238">
        <v>0</v>
      </c>
      <c r="L238">
        <v>0</v>
      </c>
      <c r="M238" t="s">
        <v>121</v>
      </c>
      <c r="N238" t="s">
        <v>2148</v>
      </c>
      <c r="O238">
        <f>VLOOKUP(E238,HIS!E:F,2,FALSE)</f>
        <v>345</v>
      </c>
      <c r="P238" t="str">
        <f t="shared" si="6"/>
        <v/>
      </c>
      <c r="Q238">
        <f>VLOOKUP(F238,支付宝!E:O,11,FALSE)</f>
        <v>345</v>
      </c>
      <c r="R238" s="9" t="str">
        <f t="shared" si="7"/>
        <v/>
      </c>
    </row>
    <row r="239" spans="1:18" ht="14.25" hidden="1">
      <c r="A239" s="16">
        <v>42907</v>
      </c>
      <c r="B239" s="19">
        <v>0.67781249999999993</v>
      </c>
      <c r="C239">
        <v>103238238</v>
      </c>
      <c r="D239" t="s">
        <v>2149</v>
      </c>
      <c r="E239" s="7" t="s">
        <v>2672</v>
      </c>
      <c r="F239" s="7" t="s">
        <v>2150</v>
      </c>
      <c r="G239">
        <v>333340</v>
      </c>
      <c r="H239" s="17">
        <v>3000</v>
      </c>
      <c r="I239">
        <v>308</v>
      </c>
      <c r="J239">
        <v>9999</v>
      </c>
      <c r="K239">
        <v>0</v>
      </c>
      <c r="L239">
        <v>0</v>
      </c>
      <c r="M239" t="s">
        <v>121</v>
      </c>
      <c r="N239" t="s">
        <v>2151</v>
      </c>
      <c r="O239">
        <f>VLOOKUP(E239,HIS!E:F,2,FALSE)</f>
        <v>3000</v>
      </c>
      <c r="P239" t="str">
        <f t="shared" si="6"/>
        <v/>
      </c>
      <c r="Q239">
        <f>VLOOKUP(F239,支付宝!E:O,11,FALSE)</f>
        <v>3000</v>
      </c>
      <c r="R239" s="9" t="str">
        <f t="shared" si="7"/>
        <v/>
      </c>
    </row>
    <row r="240" spans="1:18" ht="14.25" hidden="1">
      <c r="A240" s="16">
        <v>42907</v>
      </c>
      <c r="B240" s="19">
        <v>0.67819444444444443</v>
      </c>
      <c r="C240">
        <v>1000113985</v>
      </c>
      <c r="D240" t="s">
        <v>935</v>
      </c>
      <c r="E240" s="7" t="s">
        <v>2673</v>
      </c>
      <c r="F240" s="7" t="s">
        <v>2152</v>
      </c>
      <c r="G240">
        <v>333354</v>
      </c>
      <c r="H240" s="17">
        <v>300</v>
      </c>
      <c r="I240">
        <v>306</v>
      </c>
      <c r="J240">
        <v>9999</v>
      </c>
      <c r="K240">
        <v>0</v>
      </c>
      <c r="L240">
        <v>0</v>
      </c>
      <c r="M240" t="s">
        <v>121</v>
      </c>
      <c r="N240" t="s">
        <v>2153</v>
      </c>
      <c r="O240">
        <f>VLOOKUP(E240,HIS!E:F,2,FALSE)</f>
        <v>300</v>
      </c>
      <c r="P240" t="str">
        <f t="shared" si="6"/>
        <v/>
      </c>
      <c r="Q240">
        <f>VLOOKUP(F240,支付宝!E:O,11,FALSE)</f>
        <v>300</v>
      </c>
      <c r="R240" s="9" t="str">
        <f t="shared" si="7"/>
        <v/>
      </c>
    </row>
    <row r="241" spans="1:18" ht="14.25" hidden="1">
      <c r="A241" s="16">
        <v>42907</v>
      </c>
      <c r="B241" s="19">
        <v>0.68011574074074066</v>
      </c>
      <c r="C241">
        <v>1000107973</v>
      </c>
      <c r="D241" t="s">
        <v>2154</v>
      </c>
      <c r="E241" s="7" t="s">
        <v>2674</v>
      </c>
      <c r="F241" s="7" t="s">
        <v>2155</v>
      </c>
      <c r="G241">
        <v>333428</v>
      </c>
      <c r="H241" s="17">
        <v>10</v>
      </c>
      <c r="I241">
        <v>308</v>
      </c>
      <c r="J241">
        <v>9999</v>
      </c>
      <c r="K241">
        <v>0</v>
      </c>
      <c r="L241">
        <v>0</v>
      </c>
      <c r="M241" t="s">
        <v>121</v>
      </c>
      <c r="N241" t="s">
        <v>2156</v>
      </c>
      <c r="O241">
        <f>VLOOKUP(E241,HIS!E:F,2,FALSE)</f>
        <v>10</v>
      </c>
      <c r="P241" t="str">
        <f t="shared" si="6"/>
        <v/>
      </c>
      <c r="Q241">
        <f>VLOOKUP(F241,支付宝!E:O,11,FALSE)</f>
        <v>10</v>
      </c>
      <c r="R241" s="9" t="str">
        <f t="shared" si="7"/>
        <v/>
      </c>
    </row>
    <row r="242" spans="1:18" ht="14.25" hidden="1">
      <c r="A242" s="16">
        <v>42907</v>
      </c>
      <c r="B242" s="19">
        <v>0.68180555555555555</v>
      </c>
      <c r="C242">
        <v>102174772</v>
      </c>
      <c r="D242" t="s">
        <v>2098</v>
      </c>
      <c r="E242" s="7" t="s">
        <v>2675</v>
      </c>
      <c r="F242" s="7" t="s">
        <v>2157</v>
      </c>
      <c r="G242">
        <v>333535</v>
      </c>
      <c r="H242" s="17">
        <v>1500</v>
      </c>
      <c r="I242">
        <v>306</v>
      </c>
      <c r="J242">
        <v>9999</v>
      </c>
      <c r="K242">
        <v>0</v>
      </c>
      <c r="L242">
        <v>0</v>
      </c>
      <c r="M242" t="s">
        <v>121</v>
      </c>
      <c r="N242" t="s">
        <v>2158</v>
      </c>
      <c r="O242">
        <f>VLOOKUP(E242,HIS!E:F,2,FALSE)</f>
        <v>1500</v>
      </c>
      <c r="P242" t="str">
        <f t="shared" si="6"/>
        <v/>
      </c>
      <c r="Q242">
        <f>VLOOKUP(F242,支付宝!E:O,11,FALSE)</f>
        <v>1500</v>
      </c>
      <c r="R242" s="9" t="str">
        <f t="shared" si="7"/>
        <v/>
      </c>
    </row>
    <row r="243" spans="1:18" ht="14.25" hidden="1">
      <c r="A243" s="16">
        <v>42907</v>
      </c>
      <c r="B243" s="19">
        <v>0.68520833333333331</v>
      </c>
      <c r="C243">
        <v>1000106497</v>
      </c>
      <c r="D243" t="s">
        <v>900</v>
      </c>
      <c r="E243" s="7" t="s">
        <v>2676</v>
      </c>
      <c r="F243" s="7" t="s">
        <v>2159</v>
      </c>
      <c r="G243">
        <v>333681</v>
      </c>
      <c r="H243" s="17">
        <v>700</v>
      </c>
      <c r="I243">
        <v>308</v>
      </c>
      <c r="J243">
        <v>9999</v>
      </c>
      <c r="K243">
        <v>0</v>
      </c>
      <c r="L243">
        <v>0</v>
      </c>
      <c r="M243" t="s">
        <v>121</v>
      </c>
      <c r="N243" t="s">
        <v>2160</v>
      </c>
      <c r="O243">
        <f>VLOOKUP(E243,HIS!E:F,2,FALSE)</f>
        <v>700</v>
      </c>
      <c r="P243" t="str">
        <f t="shared" si="6"/>
        <v/>
      </c>
      <c r="Q243">
        <f>VLOOKUP(F243,支付宝!E:O,11,FALSE)</f>
        <v>700</v>
      </c>
      <c r="R243" s="9" t="str">
        <f t="shared" si="7"/>
        <v/>
      </c>
    </row>
    <row r="244" spans="1:18" ht="14.25" hidden="1">
      <c r="A244" s="16">
        <v>42907</v>
      </c>
      <c r="B244" s="19">
        <v>0.68575231481481491</v>
      </c>
      <c r="C244">
        <v>1000094473</v>
      </c>
      <c r="D244" t="s">
        <v>777</v>
      </c>
      <c r="E244" s="7" t="s">
        <v>2677</v>
      </c>
      <c r="F244" s="7" t="s">
        <v>2161</v>
      </c>
      <c r="G244">
        <v>333705</v>
      </c>
      <c r="H244" s="17">
        <v>1000</v>
      </c>
      <c r="I244">
        <v>308</v>
      </c>
      <c r="J244">
        <v>9999</v>
      </c>
      <c r="K244">
        <v>0</v>
      </c>
      <c r="L244">
        <v>0</v>
      </c>
      <c r="M244" t="s">
        <v>121</v>
      </c>
      <c r="N244" t="s">
        <v>2162</v>
      </c>
      <c r="O244">
        <f>VLOOKUP(E244,HIS!E:F,2,FALSE)</f>
        <v>1000</v>
      </c>
      <c r="P244" t="str">
        <f t="shared" si="6"/>
        <v/>
      </c>
      <c r="Q244">
        <f>VLOOKUP(F244,支付宝!E:O,11,FALSE)</f>
        <v>1000</v>
      </c>
      <c r="R244" s="9" t="str">
        <f t="shared" si="7"/>
        <v/>
      </c>
    </row>
    <row r="245" spans="1:18" ht="14.25" hidden="1">
      <c r="A245" s="16">
        <v>42907</v>
      </c>
      <c r="B245" s="19">
        <v>0.68584490740740733</v>
      </c>
      <c r="C245">
        <v>1000113891</v>
      </c>
      <c r="D245" t="s">
        <v>2163</v>
      </c>
      <c r="E245" s="7" t="s">
        <v>2678</v>
      </c>
      <c r="F245" s="7" t="s">
        <v>2164</v>
      </c>
      <c r="G245">
        <v>333721</v>
      </c>
      <c r="H245" s="17">
        <v>200</v>
      </c>
      <c r="I245">
        <v>306</v>
      </c>
      <c r="J245">
        <v>9999</v>
      </c>
      <c r="K245">
        <v>0</v>
      </c>
      <c r="L245">
        <v>0</v>
      </c>
      <c r="M245" t="s">
        <v>121</v>
      </c>
      <c r="N245" t="s">
        <v>2165</v>
      </c>
      <c r="O245">
        <f>VLOOKUP(E245,HIS!E:F,2,FALSE)</f>
        <v>200</v>
      </c>
      <c r="P245" t="str">
        <f t="shared" si="6"/>
        <v/>
      </c>
      <c r="Q245">
        <f>VLOOKUP(F245,支付宝!E:O,11,FALSE)</f>
        <v>200</v>
      </c>
      <c r="R245" s="9" t="str">
        <f t="shared" si="7"/>
        <v/>
      </c>
    </row>
    <row r="246" spans="1:18" ht="14.25" hidden="1">
      <c r="A246" s="16">
        <v>42907</v>
      </c>
      <c r="B246" s="19">
        <v>0.68741898148148151</v>
      </c>
      <c r="C246">
        <v>102505578</v>
      </c>
      <c r="D246" t="s">
        <v>2166</v>
      </c>
      <c r="E246" s="7" t="s">
        <v>2679</v>
      </c>
      <c r="F246" s="7" t="s">
        <v>2167</v>
      </c>
      <c r="G246">
        <v>333788</v>
      </c>
      <c r="H246" s="17">
        <v>100</v>
      </c>
      <c r="I246">
        <v>306</v>
      </c>
      <c r="J246">
        <v>9999</v>
      </c>
      <c r="K246">
        <v>0</v>
      </c>
      <c r="L246">
        <v>0</v>
      </c>
      <c r="M246" t="s">
        <v>121</v>
      </c>
      <c r="N246" t="s">
        <v>2168</v>
      </c>
      <c r="O246">
        <f>VLOOKUP(E246,HIS!E:F,2,FALSE)</f>
        <v>100</v>
      </c>
      <c r="P246" t="str">
        <f t="shared" si="6"/>
        <v/>
      </c>
      <c r="Q246">
        <f>VLOOKUP(F246,支付宝!E:O,11,FALSE)</f>
        <v>100</v>
      </c>
      <c r="R246" s="9" t="str">
        <f t="shared" si="7"/>
        <v/>
      </c>
    </row>
    <row r="247" spans="1:18" ht="14.25" hidden="1">
      <c r="A247" s="16">
        <v>42907</v>
      </c>
      <c r="B247" s="19">
        <v>0.68924768518518509</v>
      </c>
      <c r="C247">
        <v>1000111576</v>
      </c>
      <c r="D247" t="s">
        <v>788</v>
      </c>
      <c r="E247" s="7" t="s">
        <v>2680</v>
      </c>
      <c r="F247" s="7" t="s">
        <v>2169</v>
      </c>
      <c r="G247">
        <v>333874</v>
      </c>
      <c r="H247" s="17">
        <v>200</v>
      </c>
      <c r="I247">
        <v>306</v>
      </c>
      <c r="J247">
        <v>9999</v>
      </c>
      <c r="K247">
        <v>0</v>
      </c>
      <c r="L247">
        <v>0</v>
      </c>
      <c r="M247" t="s">
        <v>121</v>
      </c>
      <c r="N247" t="s">
        <v>2170</v>
      </c>
      <c r="O247">
        <f>VLOOKUP(E247,HIS!E:F,2,FALSE)</f>
        <v>200</v>
      </c>
      <c r="P247" t="str">
        <f t="shared" si="6"/>
        <v/>
      </c>
      <c r="Q247">
        <f>VLOOKUP(F247,支付宝!E:O,11,FALSE)</f>
        <v>200</v>
      </c>
      <c r="R247" s="9" t="str">
        <f t="shared" si="7"/>
        <v/>
      </c>
    </row>
    <row r="248" spans="1:18" ht="14.25" hidden="1">
      <c r="A248" s="16">
        <v>42907</v>
      </c>
      <c r="B248" s="19">
        <v>0.68991898148148145</v>
      </c>
      <c r="C248">
        <v>102559161</v>
      </c>
      <c r="D248" t="s">
        <v>2171</v>
      </c>
      <c r="E248" s="7" t="s">
        <v>2681</v>
      </c>
      <c r="F248" s="7" t="s">
        <v>2172</v>
      </c>
      <c r="G248">
        <v>333914</v>
      </c>
      <c r="H248" s="17">
        <v>100</v>
      </c>
      <c r="I248">
        <v>306</v>
      </c>
      <c r="J248">
        <v>9999</v>
      </c>
      <c r="K248">
        <v>0</v>
      </c>
      <c r="L248">
        <v>0</v>
      </c>
      <c r="M248" t="s">
        <v>121</v>
      </c>
      <c r="N248" t="s">
        <v>2173</v>
      </c>
      <c r="O248">
        <f>VLOOKUP(E248,HIS!E:F,2,FALSE)</f>
        <v>100</v>
      </c>
      <c r="P248" t="str">
        <f t="shared" si="6"/>
        <v/>
      </c>
      <c r="Q248">
        <f>VLOOKUP(F248,支付宝!E:O,11,FALSE)</f>
        <v>100</v>
      </c>
      <c r="R248" s="9" t="str">
        <f t="shared" si="7"/>
        <v/>
      </c>
    </row>
    <row r="249" spans="1:18" ht="14.25" hidden="1">
      <c r="A249" s="16">
        <v>42907</v>
      </c>
      <c r="B249" s="19">
        <v>0.69106481481481474</v>
      </c>
      <c r="C249">
        <v>1000114061</v>
      </c>
      <c r="D249" t="s">
        <v>2174</v>
      </c>
      <c r="E249" s="7" t="s">
        <v>2682</v>
      </c>
      <c r="F249" s="7" t="s">
        <v>2175</v>
      </c>
      <c r="G249">
        <v>333952</v>
      </c>
      <c r="H249" s="17">
        <v>20</v>
      </c>
      <c r="I249">
        <v>308</v>
      </c>
      <c r="J249">
        <v>9999</v>
      </c>
      <c r="K249">
        <v>0</v>
      </c>
      <c r="L249">
        <v>0</v>
      </c>
      <c r="M249" t="s">
        <v>121</v>
      </c>
      <c r="N249" t="s">
        <v>2176</v>
      </c>
      <c r="O249">
        <f>VLOOKUP(E249,HIS!E:F,2,FALSE)</f>
        <v>20</v>
      </c>
      <c r="P249" t="str">
        <f t="shared" si="6"/>
        <v/>
      </c>
      <c r="Q249">
        <f>VLOOKUP(F249,支付宝!E:O,11,FALSE)</f>
        <v>20</v>
      </c>
      <c r="R249" s="9" t="str">
        <f t="shared" si="7"/>
        <v/>
      </c>
    </row>
    <row r="250" spans="1:18" ht="14.25" hidden="1">
      <c r="A250" s="16">
        <v>42907</v>
      </c>
      <c r="B250" s="19">
        <v>0.69472222222222213</v>
      </c>
      <c r="C250">
        <v>1000114072</v>
      </c>
      <c r="D250" t="s">
        <v>2177</v>
      </c>
      <c r="E250" s="7" t="s">
        <v>2683</v>
      </c>
      <c r="F250" s="7" t="s">
        <v>2178</v>
      </c>
      <c r="G250">
        <v>334109</v>
      </c>
      <c r="H250" s="17">
        <v>20</v>
      </c>
      <c r="I250">
        <v>308</v>
      </c>
      <c r="J250">
        <v>9999</v>
      </c>
      <c r="K250">
        <v>0</v>
      </c>
      <c r="L250">
        <v>0</v>
      </c>
      <c r="M250" t="s">
        <v>121</v>
      </c>
      <c r="N250" t="s">
        <v>2179</v>
      </c>
      <c r="O250">
        <f>VLOOKUP(E250,HIS!E:F,2,FALSE)</f>
        <v>20</v>
      </c>
      <c r="P250" t="str">
        <f t="shared" si="6"/>
        <v/>
      </c>
      <c r="Q250">
        <f>VLOOKUP(F250,支付宝!E:O,11,FALSE)</f>
        <v>20</v>
      </c>
      <c r="R250" s="9" t="str">
        <f t="shared" si="7"/>
        <v/>
      </c>
    </row>
    <row r="251" spans="1:18" ht="14.25" hidden="1">
      <c r="A251" s="16">
        <v>42907</v>
      </c>
      <c r="B251" s="19">
        <v>0.69487268518518519</v>
      </c>
      <c r="C251">
        <v>1000109246</v>
      </c>
      <c r="D251" t="s">
        <v>2180</v>
      </c>
      <c r="E251" s="7" t="s">
        <v>2684</v>
      </c>
      <c r="F251" s="7" t="s">
        <v>2181</v>
      </c>
      <c r="G251">
        <v>334121</v>
      </c>
      <c r="H251" s="17">
        <v>400</v>
      </c>
      <c r="I251">
        <v>306</v>
      </c>
      <c r="J251">
        <v>9999</v>
      </c>
      <c r="K251">
        <v>0</v>
      </c>
      <c r="L251">
        <v>0</v>
      </c>
      <c r="M251" t="s">
        <v>121</v>
      </c>
      <c r="N251" t="s">
        <v>2182</v>
      </c>
      <c r="O251">
        <f>VLOOKUP(E251,HIS!E:F,2,FALSE)</f>
        <v>400</v>
      </c>
      <c r="P251" t="str">
        <f t="shared" si="6"/>
        <v/>
      </c>
      <c r="Q251">
        <f>VLOOKUP(F251,支付宝!E:O,11,FALSE)</f>
        <v>400</v>
      </c>
      <c r="R251" s="9" t="str">
        <f t="shared" si="7"/>
        <v/>
      </c>
    </row>
    <row r="252" spans="1:18" ht="14.25" hidden="1">
      <c r="A252" s="16">
        <v>42907</v>
      </c>
      <c r="B252" s="19">
        <v>0.69826388888888891</v>
      </c>
      <c r="C252">
        <v>1000113201</v>
      </c>
      <c r="D252" t="s">
        <v>1950</v>
      </c>
      <c r="E252" s="7" t="s">
        <v>2685</v>
      </c>
      <c r="F252" s="7" t="s">
        <v>2183</v>
      </c>
      <c r="G252">
        <v>334223</v>
      </c>
      <c r="H252" s="17">
        <v>170</v>
      </c>
      <c r="I252">
        <v>306</v>
      </c>
      <c r="J252">
        <v>9999</v>
      </c>
      <c r="K252">
        <v>0</v>
      </c>
      <c r="L252">
        <v>0</v>
      </c>
      <c r="M252" t="s">
        <v>121</v>
      </c>
      <c r="N252" t="s">
        <v>2184</v>
      </c>
      <c r="O252">
        <f>VLOOKUP(E252,HIS!E:F,2,FALSE)</f>
        <v>170</v>
      </c>
      <c r="P252" t="str">
        <f t="shared" si="6"/>
        <v/>
      </c>
      <c r="Q252">
        <f>VLOOKUP(F252,支付宝!E:O,11,FALSE)</f>
        <v>170</v>
      </c>
      <c r="R252" s="9" t="str">
        <f t="shared" si="7"/>
        <v/>
      </c>
    </row>
    <row r="253" spans="1:18" ht="14.25" hidden="1">
      <c r="A253" s="16">
        <v>42907</v>
      </c>
      <c r="B253" s="19">
        <v>0.69861111111111107</v>
      </c>
      <c r="C253" t="s">
        <v>2185</v>
      </c>
      <c r="D253" t="s">
        <v>2186</v>
      </c>
      <c r="E253" s="7" t="s">
        <v>2686</v>
      </c>
      <c r="F253" s="7" t="s">
        <v>2187</v>
      </c>
      <c r="G253">
        <v>334245</v>
      </c>
      <c r="H253" s="17">
        <v>300</v>
      </c>
      <c r="I253">
        <v>308</v>
      </c>
      <c r="J253">
        <v>9999</v>
      </c>
      <c r="K253">
        <v>0</v>
      </c>
      <c r="L253">
        <v>0</v>
      </c>
      <c r="M253" t="s">
        <v>121</v>
      </c>
      <c r="N253" t="s">
        <v>2188</v>
      </c>
      <c r="O253">
        <f>VLOOKUP(E253,HIS!E:F,2,FALSE)</f>
        <v>300</v>
      </c>
      <c r="P253" t="str">
        <f t="shared" si="6"/>
        <v/>
      </c>
      <c r="Q253">
        <f>VLOOKUP(F253,支付宝!E:O,11,FALSE)</f>
        <v>300</v>
      </c>
      <c r="R253" s="9" t="str">
        <f t="shared" si="7"/>
        <v/>
      </c>
    </row>
    <row r="254" spans="1:18" ht="14.25" hidden="1">
      <c r="A254" s="16">
        <v>42907</v>
      </c>
      <c r="B254" s="19">
        <v>0.69930555555555562</v>
      </c>
      <c r="C254">
        <v>1000113059</v>
      </c>
      <c r="D254" t="s">
        <v>1888</v>
      </c>
      <c r="E254" s="7" t="s">
        <v>2687</v>
      </c>
      <c r="F254" s="7" t="s">
        <v>2189</v>
      </c>
      <c r="G254">
        <v>334266</v>
      </c>
      <c r="H254" s="17">
        <v>210</v>
      </c>
      <c r="I254">
        <v>306</v>
      </c>
      <c r="J254">
        <v>9999</v>
      </c>
      <c r="K254">
        <v>0</v>
      </c>
      <c r="L254">
        <v>0</v>
      </c>
      <c r="M254" t="s">
        <v>121</v>
      </c>
      <c r="N254" t="s">
        <v>2190</v>
      </c>
      <c r="O254">
        <f>VLOOKUP(E254,HIS!E:F,2,FALSE)</f>
        <v>210</v>
      </c>
      <c r="P254" t="str">
        <f t="shared" si="6"/>
        <v/>
      </c>
      <c r="Q254">
        <f>VLOOKUP(F254,支付宝!E:O,11,FALSE)</f>
        <v>210</v>
      </c>
      <c r="R254" s="9" t="str">
        <f t="shared" si="7"/>
        <v/>
      </c>
    </row>
    <row r="255" spans="1:18" ht="14.25" hidden="1">
      <c r="A255" s="16">
        <v>42907</v>
      </c>
      <c r="B255" s="19">
        <v>0.69975694444444436</v>
      </c>
      <c r="C255">
        <v>1000113059</v>
      </c>
      <c r="D255" t="s">
        <v>1888</v>
      </c>
      <c r="E255" s="7" t="s">
        <v>2688</v>
      </c>
      <c r="F255" s="7" t="s">
        <v>2191</v>
      </c>
      <c r="G255">
        <v>334285</v>
      </c>
      <c r="H255" s="17">
        <v>1</v>
      </c>
      <c r="I255">
        <v>306</v>
      </c>
      <c r="J255">
        <v>9999</v>
      </c>
      <c r="K255">
        <v>0</v>
      </c>
      <c r="L255">
        <v>0</v>
      </c>
      <c r="M255" t="s">
        <v>121</v>
      </c>
      <c r="N255" t="s">
        <v>2192</v>
      </c>
      <c r="O255">
        <f>VLOOKUP(E255,HIS!E:F,2,FALSE)</f>
        <v>1</v>
      </c>
      <c r="P255" t="str">
        <f t="shared" si="6"/>
        <v/>
      </c>
      <c r="Q255">
        <f>VLOOKUP(F255,支付宝!E:O,11,FALSE)</f>
        <v>1</v>
      </c>
      <c r="R255" s="9" t="str">
        <f t="shared" si="7"/>
        <v/>
      </c>
    </row>
    <row r="256" spans="1:18" ht="14.25" hidden="1">
      <c r="A256" s="16">
        <v>42907</v>
      </c>
      <c r="B256" s="19">
        <v>0.70422453703703702</v>
      </c>
      <c r="C256">
        <v>1000113697</v>
      </c>
      <c r="D256" t="s">
        <v>2193</v>
      </c>
      <c r="E256" s="7" t="s">
        <v>2689</v>
      </c>
      <c r="F256" s="7" t="s">
        <v>2194</v>
      </c>
      <c r="G256">
        <v>334470</v>
      </c>
      <c r="H256" s="17">
        <v>600</v>
      </c>
      <c r="I256">
        <v>308</v>
      </c>
      <c r="J256">
        <v>9999</v>
      </c>
      <c r="K256">
        <v>0</v>
      </c>
      <c r="L256">
        <v>0</v>
      </c>
      <c r="M256" t="s">
        <v>121</v>
      </c>
      <c r="N256" t="s">
        <v>2195</v>
      </c>
      <c r="O256">
        <f>VLOOKUP(E256,HIS!E:F,2,FALSE)</f>
        <v>600</v>
      </c>
      <c r="P256" t="str">
        <f t="shared" si="6"/>
        <v/>
      </c>
      <c r="Q256">
        <f>VLOOKUP(F256,支付宝!E:O,11,FALSE)</f>
        <v>600</v>
      </c>
      <c r="R256" s="9" t="str">
        <f t="shared" si="7"/>
        <v/>
      </c>
    </row>
    <row r="257" spans="1:18" ht="14.25" hidden="1">
      <c r="A257" s="16">
        <v>42907</v>
      </c>
      <c r="B257" s="19">
        <v>0.70462962962962961</v>
      </c>
      <c r="C257">
        <v>1000108585</v>
      </c>
      <c r="D257" t="s">
        <v>929</v>
      </c>
      <c r="E257" s="7" t="s">
        <v>2690</v>
      </c>
      <c r="F257" s="7" t="s">
        <v>2196</v>
      </c>
      <c r="G257">
        <v>334477</v>
      </c>
      <c r="H257" s="17">
        <v>100</v>
      </c>
      <c r="I257">
        <v>306</v>
      </c>
      <c r="J257">
        <v>9999</v>
      </c>
      <c r="K257">
        <v>0</v>
      </c>
      <c r="L257">
        <v>0</v>
      </c>
      <c r="M257" t="s">
        <v>121</v>
      </c>
      <c r="N257" t="s">
        <v>2197</v>
      </c>
      <c r="O257">
        <f>VLOOKUP(E257,HIS!E:F,2,FALSE)</f>
        <v>100</v>
      </c>
      <c r="P257" t="str">
        <f t="shared" si="6"/>
        <v/>
      </c>
      <c r="Q257">
        <f>VLOOKUP(F257,支付宝!E:O,11,FALSE)</f>
        <v>100</v>
      </c>
      <c r="R257" s="9" t="str">
        <f t="shared" si="7"/>
        <v/>
      </c>
    </row>
    <row r="258" spans="1:18" ht="14.25" hidden="1">
      <c r="A258" s="16">
        <v>42907</v>
      </c>
      <c r="B258" s="19">
        <v>0.7055555555555556</v>
      </c>
      <c r="C258">
        <v>1000114059</v>
      </c>
      <c r="D258" t="s">
        <v>2198</v>
      </c>
      <c r="E258" s="7" t="s">
        <v>2691</v>
      </c>
      <c r="F258" s="7" t="s">
        <v>2199</v>
      </c>
      <c r="G258">
        <v>334498</v>
      </c>
      <c r="H258" s="17">
        <v>10</v>
      </c>
      <c r="I258">
        <v>306</v>
      </c>
      <c r="J258">
        <v>9999</v>
      </c>
      <c r="K258">
        <v>0</v>
      </c>
      <c r="L258">
        <v>0</v>
      </c>
      <c r="M258" t="s">
        <v>121</v>
      </c>
      <c r="N258" t="s">
        <v>2200</v>
      </c>
      <c r="O258">
        <f>VLOOKUP(E258,HIS!E:F,2,FALSE)</f>
        <v>10</v>
      </c>
      <c r="P258" t="str">
        <f t="shared" si="6"/>
        <v/>
      </c>
      <c r="Q258">
        <f>VLOOKUP(F258,支付宝!E:O,11,FALSE)</f>
        <v>10</v>
      </c>
      <c r="R258" s="9" t="str">
        <f t="shared" si="7"/>
        <v/>
      </c>
    </row>
    <row r="259" spans="1:18" ht="14.25" hidden="1">
      <c r="A259" s="16">
        <v>42907</v>
      </c>
      <c r="B259" s="19">
        <v>0.70659722222222221</v>
      </c>
      <c r="C259">
        <v>1000113891</v>
      </c>
      <c r="D259" t="s">
        <v>2163</v>
      </c>
      <c r="E259" s="7" t="s">
        <v>2692</v>
      </c>
      <c r="F259" s="7" t="s">
        <v>2201</v>
      </c>
      <c r="G259">
        <v>334546</v>
      </c>
      <c r="H259" s="17">
        <v>100</v>
      </c>
      <c r="I259">
        <v>306</v>
      </c>
      <c r="J259">
        <v>9999</v>
      </c>
      <c r="K259">
        <v>0</v>
      </c>
      <c r="L259">
        <v>0</v>
      </c>
      <c r="M259" t="s">
        <v>121</v>
      </c>
      <c r="N259" t="s">
        <v>2202</v>
      </c>
      <c r="O259">
        <f>VLOOKUP(E259,HIS!E:F,2,FALSE)</f>
        <v>100</v>
      </c>
      <c r="P259" t="str">
        <f t="shared" ref="P259:P322" si="8">IF(O259=H259,"",1)</f>
        <v/>
      </c>
      <c r="Q259">
        <f>VLOOKUP(F259,支付宝!E:O,11,FALSE)</f>
        <v>100</v>
      </c>
      <c r="R259" s="9" t="str">
        <f t="shared" ref="R259:R322" si="9">IF(Q259=H259,"",1)</f>
        <v/>
      </c>
    </row>
    <row r="260" spans="1:18" ht="14.25" hidden="1">
      <c r="A260" s="16">
        <v>42907</v>
      </c>
      <c r="B260" s="19">
        <v>0.70665509259259263</v>
      </c>
      <c r="C260">
        <v>1000097663</v>
      </c>
      <c r="D260" t="s">
        <v>2203</v>
      </c>
      <c r="E260" s="7" t="s">
        <v>2693</v>
      </c>
      <c r="F260" s="7" t="s">
        <v>2204</v>
      </c>
      <c r="G260">
        <v>334557</v>
      </c>
      <c r="H260" s="17">
        <v>10</v>
      </c>
      <c r="I260">
        <v>306</v>
      </c>
      <c r="J260">
        <v>9999</v>
      </c>
      <c r="K260">
        <v>0</v>
      </c>
      <c r="L260">
        <v>0</v>
      </c>
      <c r="M260" t="s">
        <v>121</v>
      </c>
      <c r="N260" t="s">
        <v>2205</v>
      </c>
      <c r="O260">
        <f>VLOOKUP(E260,HIS!E:F,2,FALSE)</f>
        <v>10</v>
      </c>
      <c r="P260" t="str">
        <f t="shared" si="8"/>
        <v/>
      </c>
      <c r="Q260">
        <f>VLOOKUP(F260,支付宝!E:O,11,FALSE)</f>
        <v>10</v>
      </c>
      <c r="R260" s="9" t="str">
        <f t="shared" si="9"/>
        <v/>
      </c>
    </row>
    <row r="261" spans="1:18" ht="14.25" hidden="1">
      <c r="A261" s="16">
        <v>42907</v>
      </c>
      <c r="B261" s="19">
        <v>0.71137731481481481</v>
      </c>
      <c r="C261">
        <v>1000114083</v>
      </c>
      <c r="D261" t="s">
        <v>2206</v>
      </c>
      <c r="E261" s="7" t="s">
        <v>2694</v>
      </c>
      <c r="F261" s="7" t="s">
        <v>2207</v>
      </c>
      <c r="G261">
        <v>334716</v>
      </c>
      <c r="H261" s="17">
        <v>200</v>
      </c>
      <c r="I261">
        <v>308</v>
      </c>
      <c r="J261">
        <v>9999</v>
      </c>
      <c r="K261">
        <v>0</v>
      </c>
      <c r="L261">
        <v>0</v>
      </c>
      <c r="M261" t="s">
        <v>121</v>
      </c>
      <c r="N261" t="s">
        <v>2208</v>
      </c>
      <c r="O261">
        <f>VLOOKUP(E261,HIS!E:F,2,FALSE)</f>
        <v>200</v>
      </c>
      <c r="P261" t="str">
        <f t="shared" si="8"/>
        <v/>
      </c>
      <c r="Q261">
        <f>VLOOKUP(F261,支付宝!E:O,11,FALSE)</f>
        <v>200</v>
      </c>
      <c r="R261" s="9" t="str">
        <f t="shared" si="9"/>
        <v/>
      </c>
    </row>
    <row r="262" spans="1:18" ht="14.25" hidden="1">
      <c r="A262" s="16">
        <v>42907</v>
      </c>
      <c r="B262" s="19">
        <v>0.7127430555555555</v>
      </c>
      <c r="C262">
        <v>1000061412</v>
      </c>
      <c r="D262" t="s">
        <v>2209</v>
      </c>
      <c r="E262" s="7" t="s">
        <v>2695</v>
      </c>
      <c r="F262" s="7" t="s">
        <v>2210</v>
      </c>
      <c r="G262">
        <v>334764</v>
      </c>
      <c r="H262" s="17">
        <v>30</v>
      </c>
      <c r="I262">
        <v>306</v>
      </c>
      <c r="J262">
        <v>9999</v>
      </c>
      <c r="K262">
        <v>0</v>
      </c>
      <c r="L262">
        <v>0</v>
      </c>
      <c r="M262" t="s">
        <v>121</v>
      </c>
      <c r="N262" t="s">
        <v>2211</v>
      </c>
      <c r="O262">
        <f>VLOOKUP(E262,HIS!E:F,2,FALSE)</f>
        <v>30</v>
      </c>
      <c r="P262" t="str">
        <f t="shared" si="8"/>
        <v/>
      </c>
      <c r="Q262">
        <f>VLOOKUP(F262,支付宝!E:O,11,FALSE)</f>
        <v>30</v>
      </c>
      <c r="R262" s="9" t="str">
        <f t="shared" si="9"/>
        <v/>
      </c>
    </row>
    <row r="263" spans="1:18" ht="14.25" hidden="1">
      <c r="A263" s="16">
        <v>42907</v>
      </c>
      <c r="B263" s="19">
        <v>0.71615740740740741</v>
      </c>
      <c r="C263">
        <v>124001718</v>
      </c>
      <c r="D263" t="s">
        <v>2212</v>
      </c>
      <c r="E263" s="7" t="s">
        <v>2696</v>
      </c>
      <c r="F263" s="7" t="s">
        <v>2213</v>
      </c>
      <c r="G263">
        <v>334864</v>
      </c>
      <c r="H263" s="17">
        <v>100</v>
      </c>
      <c r="I263">
        <v>308</v>
      </c>
      <c r="J263">
        <v>9999</v>
      </c>
      <c r="K263">
        <v>0</v>
      </c>
      <c r="L263">
        <v>0</v>
      </c>
      <c r="M263" t="s">
        <v>121</v>
      </c>
      <c r="N263" t="s">
        <v>2214</v>
      </c>
      <c r="O263">
        <f>VLOOKUP(E263,HIS!E:F,2,FALSE)</f>
        <v>100</v>
      </c>
      <c r="P263" t="str">
        <f t="shared" si="8"/>
        <v/>
      </c>
      <c r="Q263">
        <f>VLOOKUP(F263,支付宝!E:O,11,FALSE)</f>
        <v>100</v>
      </c>
      <c r="R263" s="9" t="str">
        <f t="shared" si="9"/>
        <v/>
      </c>
    </row>
    <row r="264" spans="1:18" ht="14.25" hidden="1">
      <c r="A264" s="16">
        <v>42907</v>
      </c>
      <c r="B264" s="19">
        <v>0.72190972222222216</v>
      </c>
      <c r="C264">
        <v>1000048438</v>
      </c>
      <c r="D264" t="s">
        <v>2215</v>
      </c>
      <c r="E264" s="7" t="s">
        <v>2697</v>
      </c>
      <c r="F264" s="7" t="s">
        <v>2216</v>
      </c>
      <c r="G264">
        <v>335002</v>
      </c>
      <c r="H264" s="17">
        <v>200</v>
      </c>
      <c r="I264">
        <v>308</v>
      </c>
      <c r="J264">
        <v>9999</v>
      </c>
      <c r="K264">
        <v>0</v>
      </c>
      <c r="L264">
        <v>0</v>
      </c>
      <c r="M264" t="s">
        <v>121</v>
      </c>
      <c r="N264" t="s">
        <v>2217</v>
      </c>
      <c r="O264">
        <f>VLOOKUP(E264,HIS!E:F,2,FALSE)</f>
        <v>200</v>
      </c>
      <c r="P264" t="str">
        <f t="shared" si="8"/>
        <v/>
      </c>
      <c r="Q264">
        <f>VLOOKUP(F264,支付宝!E:O,11,FALSE)</f>
        <v>200</v>
      </c>
      <c r="R264" s="9" t="str">
        <f t="shared" si="9"/>
        <v/>
      </c>
    </row>
    <row r="265" spans="1:18" ht="14.25" hidden="1">
      <c r="A265" s="16">
        <v>42907</v>
      </c>
      <c r="B265" s="19">
        <v>0.72545138888888883</v>
      </c>
      <c r="C265">
        <v>1000114163</v>
      </c>
      <c r="D265" t="s">
        <v>2218</v>
      </c>
      <c r="E265" s="7" t="s">
        <v>2698</v>
      </c>
      <c r="F265" s="7" t="s">
        <v>2219</v>
      </c>
      <c r="G265">
        <v>335042</v>
      </c>
      <c r="H265" s="17">
        <v>200</v>
      </c>
      <c r="I265">
        <v>306</v>
      </c>
      <c r="J265">
        <v>9999</v>
      </c>
      <c r="K265">
        <v>0</v>
      </c>
      <c r="L265">
        <v>0</v>
      </c>
      <c r="M265" t="s">
        <v>121</v>
      </c>
      <c r="N265" t="s">
        <v>2220</v>
      </c>
      <c r="O265">
        <f>VLOOKUP(E265,HIS!E:F,2,FALSE)</f>
        <v>200</v>
      </c>
      <c r="P265" t="str">
        <f t="shared" si="8"/>
        <v/>
      </c>
      <c r="Q265">
        <f>VLOOKUP(F265,支付宝!E:O,11,FALSE)</f>
        <v>200</v>
      </c>
      <c r="R265" s="9" t="str">
        <f t="shared" si="9"/>
        <v/>
      </c>
    </row>
    <row r="266" spans="1:18" ht="14.25" hidden="1">
      <c r="A266" s="16">
        <v>42907</v>
      </c>
      <c r="B266" s="19">
        <v>0.72603009259259255</v>
      </c>
      <c r="C266">
        <v>1000107299</v>
      </c>
      <c r="D266" t="s">
        <v>62</v>
      </c>
      <c r="E266" s="7" t="s">
        <v>2699</v>
      </c>
      <c r="F266" s="7" t="s">
        <v>2221</v>
      </c>
      <c r="G266">
        <v>335048</v>
      </c>
      <c r="H266" s="17">
        <v>700</v>
      </c>
      <c r="I266">
        <v>308</v>
      </c>
      <c r="J266">
        <v>9999</v>
      </c>
      <c r="K266">
        <v>0</v>
      </c>
      <c r="L266">
        <v>0</v>
      </c>
      <c r="M266" t="s">
        <v>121</v>
      </c>
      <c r="N266" t="s">
        <v>2222</v>
      </c>
      <c r="O266">
        <f>VLOOKUP(E266,HIS!E:F,2,FALSE)</f>
        <v>700</v>
      </c>
      <c r="P266" t="str">
        <f t="shared" si="8"/>
        <v/>
      </c>
      <c r="Q266">
        <f>VLOOKUP(F266,支付宝!E:O,11,FALSE)</f>
        <v>700</v>
      </c>
      <c r="R266" s="9" t="str">
        <f t="shared" si="9"/>
        <v/>
      </c>
    </row>
    <row r="267" spans="1:18" ht="14.25" hidden="1">
      <c r="A267" s="16">
        <v>42907</v>
      </c>
      <c r="B267" s="19">
        <v>0.72824074074074074</v>
      </c>
      <c r="C267">
        <v>1000114072</v>
      </c>
      <c r="D267" t="s">
        <v>2177</v>
      </c>
      <c r="E267" s="7" t="s">
        <v>2700</v>
      </c>
      <c r="F267" s="7" t="s">
        <v>2223</v>
      </c>
      <c r="G267">
        <v>335096</v>
      </c>
      <c r="H267" s="17">
        <v>500</v>
      </c>
      <c r="I267">
        <v>308</v>
      </c>
      <c r="J267">
        <v>9999</v>
      </c>
      <c r="K267">
        <v>0</v>
      </c>
      <c r="L267">
        <v>0</v>
      </c>
      <c r="M267" t="s">
        <v>121</v>
      </c>
      <c r="N267" t="s">
        <v>2224</v>
      </c>
      <c r="O267">
        <f>VLOOKUP(E267,HIS!E:F,2,FALSE)</f>
        <v>500</v>
      </c>
      <c r="P267" t="str">
        <f t="shared" si="8"/>
        <v/>
      </c>
      <c r="Q267">
        <f>VLOOKUP(F267,支付宝!E:O,11,FALSE)</f>
        <v>500</v>
      </c>
      <c r="R267" s="9" t="str">
        <f t="shared" si="9"/>
        <v/>
      </c>
    </row>
    <row r="268" spans="1:18" ht="14.25" hidden="1">
      <c r="A268" s="16">
        <v>42907</v>
      </c>
      <c r="B268" s="19">
        <v>0.72832175925925924</v>
      </c>
      <c r="C268">
        <v>1000114061</v>
      </c>
      <c r="D268" t="s">
        <v>2174</v>
      </c>
      <c r="E268" s="7" t="s">
        <v>2701</v>
      </c>
      <c r="F268" s="7" t="s">
        <v>2225</v>
      </c>
      <c r="G268">
        <v>335097</v>
      </c>
      <c r="H268" s="17">
        <v>76</v>
      </c>
      <c r="I268">
        <v>308</v>
      </c>
      <c r="J268">
        <v>9999</v>
      </c>
      <c r="K268">
        <v>0</v>
      </c>
      <c r="L268">
        <v>0</v>
      </c>
      <c r="M268" t="s">
        <v>121</v>
      </c>
      <c r="N268" t="s">
        <v>2226</v>
      </c>
      <c r="O268">
        <f>VLOOKUP(E268,HIS!E:F,2,FALSE)</f>
        <v>76</v>
      </c>
      <c r="P268" t="str">
        <f t="shared" si="8"/>
        <v/>
      </c>
      <c r="Q268">
        <f>VLOOKUP(F268,支付宝!E:O,11,FALSE)</f>
        <v>76</v>
      </c>
      <c r="R268" s="9" t="str">
        <f t="shared" si="9"/>
        <v/>
      </c>
    </row>
    <row r="269" spans="1:18" ht="14.25" hidden="1">
      <c r="A269" s="16">
        <v>42907</v>
      </c>
      <c r="B269" s="19">
        <v>0.73105324074074074</v>
      </c>
      <c r="C269">
        <v>1000114072</v>
      </c>
      <c r="D269" t="s">
        <v>2177</v>
      </c>
      <c r="E269" s="7" t="s">
        <v>2702</v>
      </c>
      <c r="F269" s="7" t="s">
        <v>2227</v>
      </c>
      <c r="G269">
        <v>335144</v>
      </c>
      <c r="H269" s="17">
        <v>200</v>
      </c>
      <c r="I269">
        <v>308</v>
      </c>
      <c r="J269">
        <v>9999</v>
      </c>
      <c r="K269">
        <v>0</v>
      </c>
      <c r="L269">
        <v>0</v>
      </c>
      <c r="M269" t="s">
        <v>121</v>
      </c>
      <c r="N269" t="s">
        <v>2228</v>
      </c>
      <c r="O269">
        <f>VLOOKUP(E269,HIS!E:F,2,FALSE)</f>
        <v>200</v>
      </c>
      <c r="P269" t="str">
        <f t="shared" si="8"/>
        <v/>
      </c>
      <c r="Q269">
        <f>VLOOKUP(F269,支付宝!E:O,11,FALSE)</f>
        <v>200</v>
      </c>
      <c r="R269" s="9" t="str">
        <f t="shared" si="9"/>
        <v/>
      </c>
    </row>
    <row r="270" spans="1:18" ht="14.25" hidden="1">
      <c r="A270" s="16">
        <v>42907</v>
      </c>
      <c r="B270" s="19">
        <v>0.73303240740740738</v>
      </c>
      <c r="C270">
        <v>1000114139</v>
      </c>
      <c r="D270" t="s">
        <v>2229</v>
      </c>
      <c r="E270" s="7" t="s">
        <v>2703</v>
      </c>
      <c r="F270" s="7" t="s">
        <v>2230</v>
      </c>
      <c r="G270">
        <v>335169</v>
      </c>
      <c r="H270" s="17">
        <v>20</v>
      </c>
      <c r="I270">
        <v>308</v>
      </c>
      <c r="J270">
        <v>9999</v>
      </c>
      <c r="K270">
        <v>0</v>
      </c>
      <c r="L270">
        <v>0</v>
      </c>
      <c r="M270" t="s">
        <v>121</v>
      </c>
      <c r="N270" t="s">
        <v>2231</v>
      </c>
      <c r="O270">
        <f>VLOOKUP(E270,HIS!E:F,2,FALSE)</f>
        <v>20</v>
      </c>
      <c r="P270" t="str">
        <f t="shared" si="8"/>
        <v/>
      </c>
      <c r="Q270">
        <f>VLOOKUP(F270,支付宝!E:O,11,FALSE)</f>
        <v>20</v>
      </c>
      <c r="R270" s="9" t="str">
        <f t="shared" si="9"/>
        <v/>
      </c>
    </row>
    <row r="271" spans="1:18" ht="14.25" hidden="1">
      <c r="A271" s="16">
        <v>42907</v>
      </c>
      <c r="B271" s="19">
        <v>0.7333912037037037</v>
      </c>
      <c r="C271">
        <v>1000108585</v>
      </c>
      <c r="D271" t="s">
        <v>929</v>
      </c>
      <c r="E271" s="7" t="s">
        <v>2704</v>
      </c>
      <c r="F271" s="7" t="s">
        <v>2232</v>
      </c>
      <c r="G271">
        <v>335183</v>
      </c>
      <c r="H271" s="17">
        <v>150</v>
      </c>
      <c r="I271">
        <v>308</v>
      </c>
      <c r="J271">
        <v>9999</v>
      </c>
      <c r="K271">
        <v>0</v>
      </c>
      <c r="L271">
        <v>0</v>
      </c>
      <c r="M271" t="s">
        <v>121</v>
      </c>
      <c r="N271" t="s">
        <v>2233</v>
      </c>
      <c r="O271">
        <f>VLOOKUP(E271,HIS!E:F,2,FALSE)</f>
        <v>150</v>
      </c>
      <c r="P271" t="str">
        <f t="shared" si="8"/>
        <v/>
      </c>
      <c r="Q271">
        <f>VLOOKUP(F271,支付宝!E:O,11,FALSE)</f>
        <v>150</v>
      </c>
      <c r="R271" s="9" t="str">
        <f t="shared" si="9"/>
        <v/>
      </c>
    </row>
    <row r="272" spans="1:18" ht="14.25" hidden="1">
      <c r="A272" s="16">
        <v>42907</v>
      </c>
      <c r="B272" s="19">
        <v>0.73418981481481482</v>
      </c>
      <c r="C272">
        <v>1000057126</v>
      </c>
      <c r="D272" t="s">
        <v>801</v>
      </c>
      <c r="E272" s="7" t="s">
        <v>2705</v>
      </c>
      <c r="F272" s="7" t="s">
        <v>2234</v>
      </c>
      <c r="G272">
        <v>335215</v>
      </c>
      <c r="H272" s="17">
        <v>300</v>
      </c>
      <c r="I272">
        <v>308</v>
      </c>
      <c r="J272">
        <v>9999</v>
      </c>
      <c r="K272">
        <v>0</v>
      </c>
      <c r="L272">
        <v>0</v>
      </c>
      <c r="M272" t="s">
        <v>121</v>
      </c>
      <c r="N272" t="s">
        <v>2235</v>
      </c>
      <c r="O272">
        <f>VLOOKUP(E272,HIS!E:F,2,FALSE)</f>
        <v>300</v>
      </c>
      <c r="P272" t="str">
        <f t="shared" si="8"/>
        <v/>
      </c>
      <c r="Q272">
        <f>VLOOKUP(F272,支付宝!E:O,11,FALSE)</f>
        <v>300</v>
      </c>
      <c r="R272" s="9" t="str">
        <f t="shared" si="9"/>
        <v/>
      </c>
    </row>
    <row r="273" spans="1:18" ht="14.25" hidden="1">
      <c r="A273" s="16">
        <v>42907</v>
      </c>
      <c r="B273" s="19">
        <v>0.73736111111111102</v>
      </c>
      <c r="C273">
        <v>103112010</v>
      </c>
      <c r="D273" t="s">
        <v>2236</v>
      </c>
      <c r="E273" s="7" t="s">
        <v>2706</v>
      </c>
      <c r="F273" s="7" t="s">
        <v>2237</v>
      </c>
      <c r="G273">
        <v>335261</v>
      </c>
      <c r="H273" s="17">
        <v>100</v>
      </c>
      <c r="I273">
        <v>308</v>
      </c>
      <c r="J273">
        <v>9999</v>
      </c>
      <c r="K273">
        <v>0</v>
      </c>
      <c r="L273">
        <v>0</v>
      </c>
      <c r="M273" t="s">
        <v>121</v>
      </c>
      <c r="N273" t="s">
        <v>2238</v>
      </c>
      <c r="O273">
        <f>VLOOKUP(E273,HIS!E:F,2,FALSE)</f>
        <v>100</v>
      </c>
      <c r="P273" t="str">
        <f t="shared" si="8"/>
        <v/>
      </c>
      <c r="Q273">
        <f>VLOOKUP(F273,支付宝!E:O,11,FALSE)</f>
        <v>100</v>
      </c>
      <c r="R273" s="9" t="str">
        <f t="shared" si="9"/>
        <v/>
      </c>
    </row>
    <row r="274" spans="1:18" ht="14.25" hidden="1">
      <c r="A274" s="16">
        <v>42907</v>
      </c>
      <c r="B274" s="19">
        <v>0.7443749999999999</v>
      </c>
      <c r="C274" t="s">
        <v>2239</v>
      </c>
      <c r="D274" t="s">
        <v>1931</v>
      </c>
      <c r="E274" s="7" t="s">
        <v>2707</v>
      </c>
      <c r="F274" s="7" t="s">
        <v>2240</v>
      </c>
      <c r="G274">
        <v>335337</v>
      </c>
      <c r="H274" s="17">
        <v>500</v>
      </c>
      <c r="I274">
        <v>308</v>
      </c>
      <c r="J274">
        <v>9999</v>
      </c>
      <c r="K274">
        <v>0</v>
      </c>
      <c r="L274">
        <v>0</v>
      </c>
      <c r="M274" t="s">
        <v>121</v>
      </c>
      <c r="N274" t="s">
        <v>2241</v>
      </c>
      <c r="O274">
        <f>VLOOKUP(E274,HIS!E:F,2,FALSE)</f>
        <v>500</v>
      </c>
      <c r="P274" t="str">
        <f t="shared" si="8"/>
        <v/>
      </c>
      <c r="Q274">
        <f>VLOOKUP(F274,支付宝!E:O,11,FALSE)</f>
        <v>500</v>
      </c>
      <c r="R274" s="9" t="str">
        <f t="shared" si="9"/>
        <v/>
      </c>
    </row>
    <row r="275" spans="1:18" ht="14.25" hidden="1">
      <c r="A275" s="16">
        <v>42907</v>
      </c>
      <c r="B275" s="19">
        <v>0.74626157407407412</v>
      </c>
      <c r="C275">
        <v>102258395</v>
      </c>
      <c r="D275" t="s">
        <v>1953</v>
      </c>
      <c r="E275" s="7" t="s">
        <v>2708</v>
      </c>
      <c r="F275" s="7" t="s">
        <v>2242</v>
      </c>
      <c r="G275">
        <v>335356</v>
      </c>
      <c r="H275" s="17">
        <v>50</v>
      </c>
      <c r="I275">
        <v>308</v>
      </c>
      <c r="J275">
        <v>9999</v>
      </c>
      <c r="K275">
        <v>0</v>
      </c>
      <c r="L275">
        <v>0</v>
      </c>
      <c r="M275" t="s">
        <v>121</v>
      </c>
      <c r="N275" t="s">
        <v>2243</v>
      </c>
      <c r="O275">
        <f>VLOOKUP(E275,HIS!E:F,2,FALSE)</f>
        <v>50</v>
      </c>
      <c r="P275" t="str">
        <f t="shared" si="8"/>
        <v/>
      </c>
      <c r="Q275">
        <f>VLOOKUP(F275,支付宝!E:O,11,FALSE)</f>
        <v>50</v>
      </c>
      <c r="R275" s="9" t="str">
        <f t="shared" si="9"/>
        <v/>
      </c>
    </row>
    <row r="276" spans="1:18" ht="14.25" hidden="1">
      <c r="A276" s="16">
        <v>42907</v>
      </c>
      <c r="B276" s="19">
        <v>0.74842592592592594</v>
      </c>
      <c r="C276">
        <v>1000014268</v>
      </c>
      <c r="D276" t="s">
        <v>2244</v>
      </c>
      <c r="E276" s="7" t="s">
        <v>2709</v>
      </c>
      <c r="F276" s="7" t="s">
        <v>2245</v>
      </c>
      <c r="G276">
        <v>335373</v>
      </c>
      <c r="H276" s="17">
        <v>500</v>
      </c>
      <c r="I276">
        <v>308</v>
      </c>
      <c r="J276">
        <v>9999</v>
      </c>
      <c r="K276">
        <v>0</v>
      </c>
      <c r="L276">
        <v>0</v>
      </c>
      <c r="M276" t="s">
        <v>121</v>
      </c>
      <c r="N276" t="s">
        <v>2246</v>
      </c>
      <c r="O276">
        <f>VLOOKUP(E276,HIS!E:F,2,FALSE)</f>
        <v>500</v>
      </c>
      <c r="P276" t="str">
        <f t="shared" si="8"/>
        <v/>
      </c>
      <c r="Q276">
        <f>VLOOKUP(F276,支付宝!E:O,11,FALSE)</f>
        <v>500</v>
      </c>
      <c r="R276" s="9" t="str">
        <f t="shared" si="9"/>
        <v/>
      </c>
    </row>
    <row r="277" spans="1:18" ht="14.25" hidden="1">
      <c r="A277" s="16">
        <v>42907</v>
      </c>
      <c r="B277" s="19">
        <v>0.7562268518518519</v>
      </c>
      <c r="C277">
        <v>1000101428</v>
      </c>
      <c r="D277" t="s">
        <v>2247</v>
      </c>
      <c r="E277" s="7" t="s">
        <v>2710</v>
      </c>
      <c r="F277" s="7" t="s">
        <v>2248</v>
      </c>
      <c r="G277">
        <v>335444</v>
      </c>
      <c r="H277" s="17">
        <v>500</v>
      </c>
      <c r="I277">
        <v>308</v>
      </c>
      <c r="J277">
        <v>9999</v>
      </c>
      <c r="K277">
        <v>0</v>
      </c>
      <c r="L277">
        <v>0</v>
      </c>
      <c r="M277" t="s">
        <v>121</v>
      </c>
      <c r="N277" t="s">
        <v>2249</v>
      </c>
      <c r="O277">
        <f>VLOOKUP(E277,HIS!E:F,2,FALSE)</f>
        <v>500</v>
      </c>
      <c r="P277" t="str">
        <f t="shared" si="8"/>
        <v/>
      </c>
      <c r="Q277">
        <f>VLOOKUP(F277,支付宝!E:O,11,FALSE)</f>
        <v>500</v>
      </c>
      <c r="R277" s="9" t="str">
        <f t="shared" si="9"/>
        <v/>
      </c>
    </row>
    <row r="278" spans="1:18" ht="14.25" hidden="1">
      <c r="A278" s="16">
        <v>42907</v>
      </c>
      <c r="B278" s="19">
        <v>0.79343750000000002</v>
      </c>
      <c r="C278">
        <v>1000101515</v>
      </c>
      <c r="D278" t="s">
        <v>2250</v>
      </c>
      <c r="E278" s="7" t="s">
        <v>2711</v>
      </c>
      <c r="F278" s="7" t="s">
        <v>2251</v>
      </c>
      <c r="G278">
        <v>335593</v>
      </c>
      <c r="H278" s="17">
        <v>120</v>
      </c>
      <c r="I278">
        <v>308</v>
      </c>
      <c r="J278">
        <v>9999</v>
      </c>
      <c r="K278">
        <v>0</v>
      </c>
      <c r="L278">
        <v>0</v>
      </c>
      <c r="M278" t="s">
        <v>121</v>
      </c>
      <c r="N278" t="s">
        <v>2252</v>
      </c>
      <c r="O278">
        <f>VLOOKUP(E278,HIS!E:F,2,FALSE)</f>
        <v>120</v>
      </c>
      <c r="P278" t="str">
        <f t="shared" si="8"/>
        <v/>
      </c>
      <c r="Q278">
        <f>VLOOKUP(F278,支付宝!E:O,11,FALSE)</f>
        <v>120</v>
      </c>
      <c r="R278" s="9" t="str">
        <f t="shared" si="9"/>
        <v/>
      </c>
    </row>
    <row r="279" spans="1:18" ht="14.25" hidden="1">
      <c r="A279" s="16">
        <v>42907</v>
      </c>
      <c r="B279" s="19">
        <v>0.80401620370370364</v>
      </c>
      <c r="C279">
        <v>1000095668</v>
      </c>
      <c r="D279" t="s">
        <v>76</v>
      </c>
      <c r="E279" s="7" t="s">
        <v>2712</v>
      </c>
      <c r="F279" s="7" t="s">
        <v>2253</v>
      </c>
      <c r="G279">
        <v>335623</v>
      </c>
      <c r="H279" s="17">
        <v>500</v>
      </c>
      <c r="I279">
        <v>308</v>
      </c>
      <c r="J279">
        <v>9999</v>
      </c>
      <c r="K279">
        <v>0</v>
      </c>
      <c r="L279">
        <v>0</v>
      </c>
      <c r="M279" t="s">
        <v>121</v>
      </c>
      <c r="N279" t="s">
        <v>2254</v>
      </c>
      <c r="O279">
        <f>VLOOKUP(E279,HIS!E:F,2,FALSE)</f>
        <v>500</v>
      </c>
      <c r="P279" t="str">
        <f t="shared" si="8"/>
        <v/>
      </c>
      <c r="Q279">
        <f>VLOOKUP(F279,支付宝!E:O,11,FALSE)</f>
        <v>500</v>
      </c>
      <c r="R279" s="9" t="str">
        <f t="shared" si="9"/>
        <v/>
      </c>
    </row>
    <row r="280" spans="1:18" ht="14.25" hidden="1">
      <c r="A280" s="16">
        <v>42907</v>
      </c>
      <c r="B280" s="19">
        <v>0.8053703703703704</v>
      </c>
      <c r="C280">
        <v>1000105484</v>
      </c>
      <c r="D280" t="s">
        <v>2255</v>
      </c>
      <c r="E280" s="7" t="s">
        <v>2713</v>
      </c>
      <c r="F280" s="7" t="s">
        <v>2256</v>
      </c>
      <c r="G280">
        <v>335631</v>
      </c>
      <c r="H280" s="17">
        <v>100</v>
      </c>
      <c r="I280">
        <v>308</v>
      </c>
      <c r="J280">
        <v>9999</v>
      </c>
      <c r="K280">
        <v>0</v>
      </c>
      <c r="L280">
        <v>0</v>
      </c>
      <c r="M280" t="s">
        <v>121</v>
      </c>
      <c r="N280" t="s">
        <v>2257</v>
      </c>
      <c r="O280">
        <f>VLOOKUP(E280,HIS!E:F,2,FALSE)</f>
        <v>100</v>
      </c>
      <c r="P280" t="str">
        <f t="shared" si="8"/>
        <v/>
      </c>
      <c r="Q280">
        <f>VLOOKUP(F280,支付宝!E:O,11,FALSE)</f>
        <v>100</v>
      </c>
      <c r="R280" s="9" t="str">
        <f t="shared" si="9"/>
        <v/>
      </c>
    </row>
    <row r="281" spans="1:18" ht="14.25" hidden="1">
      <c r="A281" s="16">
        <v>42907</v>
      </c>
      <c r="B281" s="19">
        <v>0.80574074074074076</v>
      </c>
      <c r="C281">
        <v>1000105512</v>
      </c>
      <c r="D281" t="s">
        <v>2258</v>
      </c>
      <c r="E281" s="7" t="s">
        <v>2714</v>
      </c>
      <c r="F281" s="7" t="s">
        <v>2259</v>
      </c>
      <c r="G281">
        <v>335633</v>
      </c>
      <c r="H281" s="17">
        <v>100</v>
      </c>
      <c r="I281">
        <v>308</v>
      </c>
      <c r="J281">
        <v>9999</v>
      </c>
      <c r="K281">
        <v>0</v>
      </c>
      <c r="L281">
        <v>0</v>
      </c>
      <c r="M281" t="s">
        <v>121</v>
      </c>
      <c r="N281" t="s">
        <v>2260</v>
      </c>
      <c r="O281">
        <f>VLOOKUP(E281,HIS!E:F,2,FALSE)</f>
        <v>100</v>
      </c>
      <c r="P281" t="str">
        <f t="shared" si="8"/>
        <v/>
      </c>
      <c r="Q281">
        <f>VLOOKUP(F281,支付宝!E:O,11,FALSE)</f>
        <v>100</v>
      </c>
      <c r="R281" s="9" t="str">
        <f t="shared" si="9"/>
        <v/>
      </c>
    </row>
    <row r="282" spans="1:18" ht="14.25" hidden="1">
      <c r="A282" s="16">
        <v>42907</v>
      </c>
      <c r="B282" s="19">
        <v>0.80628472222222225</v>
      </c>
      <c r="C282">
        <v>1000095885</v>
      </c>
      <c r="D282" t="s">
        <v>2261</v>
      </c>
      <c r="E282" s="7" t="s">
        <v>2715</v>
      </c>
      <c r="F282" s="7" t="s">
        <v>2262</v>
      </c>
      <c r="G282">
        <v>335634</v>
      </c>
      <c r="H282" s="17">
        <v>100</v>
      </c>
      <c r="I282">
        <v>308</v>
      </c>
      <c r="J282">
        <v>9999</v>
      </c>
      <c r="K282">
        <v>0</v>
      </c>
      <c r="L282">
        <v>0</v>
      </c>
      <c r="M282" t="s">
        <v>121</v>
      </c>
      <c r="N282" t="s">
        <v>2263</v>
      </c>
      <c r="O282">
        <f>VLOOKUP(E282,HIS!E:F,2,FALSE)</f>
        <v>100</v>
      </c>
      <c r="P282" t="str">
        <f t="shared" si="8"/>
        <v/>
      </c>
      <c r="Q282">
        <f>VLOOKUP(F282,支付宝!E:O,11,FALSE)</f>
        <v>100</v>
      </c>
      <c r="R282" s="9" t="str">
        <f t="shared" si="9"/>
        <v/>
      </c>
    </row>
    <row r="283" spans="1:18" ht="14.25" hidden="1">
      <c r="A283" s="16">
        <v>42907</v>
      </c>
      <c r="B283" s="19">
        <v>0.80655092592592592</v>
      </c>
      <c r="C283">
        <v>1000095885</v>
      </c>
      <c r="D283" t="s">
        <v>2261</v>
      </c>
      <c r="E283" s="7" t="s">
        <v>2716</v>
      </c>
      <c r="F283" s="7" t="s">
        <v>2264</v>
      </c>
      <c r="G283">
        <v>335635</v>
      </c>
      <c r="H283" s="17">
        <v>900</v>
      </c>
      <c r="I283">
        <v>308</v>
      </c>
      <c r="J283">
        <v>9999</v>
      </c>
      <c r="K283">
        <v>0</v>
      </c>
      <c r="L283">
        <v>0</v>
      </c>
      <c r="M283" t="s">
        <v>121</v>
      </c>
      <c r="N283" t="s">
        <v>2265</v>
      </c>
      <c r="O283">
        <f>VLOOKUP(E283,HIS!E:F,2,FALSE)</f>
        <v>900</v>
      </c>
      <c r="P283" t="str">
        <f t="shared" si="8"/>
        <v/>
      </c>
      <c r="Q283">
        <f>VLOOKUP(F283,支付宝!E:O,11,FALSE)</f>
        <v>900</v>
      </c>
      <c r="R283" s="9" t="str">
        <f t="shared" si="9"/>
        <v/>
      </c>
    </row>
    <row r="284" spans="1:18" ht="14.25" hidden="1">
      <c r="A284" s="16">
        <v>42907</v>
      </c>
      <c r="B284" s="19">
        <v>0.80722222222222229</v>
      </c>
      <c r="C284">
        <v>103342756</v>
      </c>
      <c r="D284" t="s">
        <v>2266</v>
      </c>
      <c r="E284" s="7" t="s">
        <v>2717</v>
      </c>
      <c r="F284" s="7" t="s">
        <v>2267</v>
      </c>
      <c r="G284">
        <v>335639</v>
      </c>
      <c r="H284" s="17">
        <v>20</v>
      </c>
      <c r="I284">
        <v>308</v>
      </c>
      <c r="J284">
        <v>9999</v>
      </c>
      <c r="K284">
        <v>0</v>
      </c>
      <c r="L284">
        <v>0</v>
      </c>
      <c r="M284" t="s">
        <v>121</v>
      </c>
      <c r="N284" t="s">
        <v>2268</v>
      </c>
      <c r="O284">
        <f>VLOOKUP(E284,HIS!E:F,2,FALSE)</f>
        <v>20</v>
      </c>
      <c r="P284" t="str">
        <f t="shared" si="8"/>
        <v/>
      </c>
      <c r="Q284">
        <f>VLOOKUP(F284,支付宝!E:O,11,FALSE)</f>
        <v>20</v>
      </c>
      <c r="R284" s="9" t="str">
        <f t="shared" si="9"/>
        <v/>
      </c>
    </row>
    <row r="285" spans="1:18" ht="14.25" hidden="1">
      <c r="A285" s="16">
        <v>42907</v>
      </c>
      <c r="B285" s="19">
        <v>0.810613425925926</v>
      </c>
      <c r="C285">
        <v>102655523</v>
      </c>
      <c r="D285" t="s">
        <v>737</v>
      </c>
      <c r="E285" s="7" t="s">
        <v>2718</v>
      </c>
      <c r="F285" s="7" t="s">
        <v>2269</v>
      </c>
      <c r="G285">
        <v>335650</v>
      </c>
      <c r="H285" s="17">
        <v>100</v>
      </c>
      <c r="I285">
        <v>306</v>
      </c>
      <c r="J285">
        <v>9999</v>
      </c>
      <c r="K285">
        <v>0</v>
      </c>
      <c r="L285">
        <v>0</v>
      </c>
      <c r="M285" t="s">
        <v>121</v>
      </c>
      <c r="N285" t="s">
        <v>2270</v>
      </c>
      <c r="O285">
        <f>VLOOKUP(E285,HIS!E:F,2,FALSE)</f>
        <v>100</v>
      </c>
      <c r="P285" t="str">
        <f t="shared" si="8"/>
        <v/>
      </c>
      <c r="Q285">
        <f>VLOOKUP(F285,支付宝!E:O,11,FALSE)</f>
        <v>100</v>
      </c>
      <c r="R285" s="9" t="str">
        <f t="shared" si="9"/>
        <v/>
      </c>
    </row>
    <row r="286" spans="1:18" ht="14.25" hidden="1">
      <c r="A286" s="16">
        <v>42907</v>
      </c>
      <c r="B286" s="19">
        <v>0.87520833333333325</v>
      </c>
      <c r="C286">
        <v>1000114262</v>
      </c>
      <c r="D286" t="s">
        <v>2271</v>
      </c>
      <c r="E286" s="7" t="s">
        <v>2719</v>
      </c>
      <c r="F286" s="7" t="s">
        <v>2272</v>
      </c>
      <c r="G286">
        <v>335819</v>
      </c>
      <c r="H286" s="17">
        <v>1000</v>
      </c>
      <c r="I286">
        <v>306</v>
      </c>
      <c r="J286">
        <v>9999</v>
      </c>
      <c r="K286">
        <v>0</v>
      </c>
      <c r="L286">
        <v>0</v>
      </c>
      <c r="M286" t="s">
        <v>121</v>
      </c>
      <c r="N286" t="s">
        <v>2273</v>
      </c>
      <c r="O286">
        <f>VLOOKUP(E286,HIS!E:F,2,FALSE)</f>
        <v>1000</v>
      </c>
      <c r="P286" t="str">
        <f t="shared" si="8"/>
        <v/>
      </c>
      <c r="Q286">
        <f>VLOOKUP(F286,支付宝!E:O,11,FALSE)</f>
        <v>1000</v>
      </c>
      <c r="R286" s="9" t="str">
        <f t="shared" si="9"/>
        <v/>
      </c>
    </row>
    <row r="287" spans="1:18" ht="14.25" hidden="1">
      <c r="A287" s="16">
        <v>42907</v>
      </c>
      <c r="B287" s="19">
        <v>0.8892592592592593</v>
      </c>
      <c r="C287">
        <v>1000065330</v>
      </c>
      <c r="D287" t="s">
        <v>2274</v>
      </c>
      <c r="E287" s="7" t="s">
        <v>2720</v>
      </c>
      <c r="F287" s="7" t="s">
        <v>2275</v>
      </c>
      <c r="G287">
        <v>335850</v>
      </c>
      <c r="H287" s="17">
        <v>600</v>
      </c>
      <c r="I287">
        <v>308</v>
      </c>
      <c r="J287">
        <v>9999</v>
      </c>
      <c r="K287">
        <v>0</v>
      </c>
      <c r="L287">
        <v>0</v>
      </c>
      <c r="M287" t="s">
        <v>121</v>
      </c>
      <c r="N287" t="s">
        <v>2276</v>
      </c>
      <c r="O287">
        <f>VLOOKUP(E287,HIS!E:F,2,FALSE)</f>
        <v>600</v>
      </c>
      <c r="P287" t="str">
        <f t="shared" si="8"/>
        <v/>
      </c>
      <c r="Q287">
        <f>VLOOKUP(F287,支付宝!E:O,11,FALSE)</f>
        <v>600</v>
      </c>
      <c r="R287" s="9" t="str">
        <f t="shared" si="9"/>
        <v/>
      </c>
    </row>
    <row r="288" spans="1:18" ht="14.25" hidden="1">
      <c r="A288" s="16">
        <v>42907</v>
      </c>
      <c r="B288" s="19">
        <v>0.93655092592592604</v>
      </c>
      <c r="C288">
        <v>122008672</v>
      </c>
      <c r="D288" t="s">
        <v>89</v>
      </c>
      <c r="E288" s="7" t="s">
        <v>2721</v>
      </c>
      <c r="F288" s="7" t="s">
        <v>2277</v>
      </c>
      <c r="G288">
        <v>335929</v>
      </c>
      <c r="H288" s="17">
        <v>1000</v>
      </c>
      <c r="I288">
        <v>306</v>
      </c>
      <c r="J288">
        <v>9999</v>
      </c>
      <c r="K288">
        <v>0</v>
      </c>
      <c r="L288">
        <v>0</v>
      </c>
      <c r="M288" t="s">
        <v>121</v>
      </c>
      <c r="N288" t="s">
        <v>2278</v>
      </c>
      <c r="O288">
        <f>VLOOKUP(E288,HIS!E:F,2,FALSE)</f>
        <v>1000</v>
      </c>
      <c r="P288" t="str">
        <f t="shared" si="8"/>
        <v/>
      </c>
      <c r="Q288">
        <f>VLOOKUP(F288,支付宝!E:O,11,FALSE)</f>
        <v>1000</v>
      </c>
      <c r="R288" s="9" t="str">
        <f t="shared" si="9"/>
        <v/>
      </c>
    </row>
    <row r="289" spans="1:18" ht="14.25" hidden="1">
      <c r="A289" s="16">
        <v>42907</v>
      </c>
      <c r="B289" s="19">
        <v>0.95549768518518519</v>
      </c>
      <c r="C289">
        <v>122008672</v>
      </c>
      <c r="D289" t="s">
        <v>89</v>
      </c>
      <c r="E289" s="7" t="s">
        <v>2722</v>
      </c>
      <c r="F289" s="7" t="s">
        <v>2279</v>
      </c>
      <c r="G289">
        <v>335952</v>
      </c>
      <c r="H289" s="17">
        <v>1000</v>
      </c>
      <c r="I289">
        <v>308</v>
      </c>
      <c r="J289">
        <v>9999</v>
      </c>
      <c r="K289">
        <v>0</v>
      </c>
      <c r="L289">
        <v>0</v>
      </c>
      <c r="M289" t="s">
        <v>121</v>
      </c>
      <c r="N289" t="s">
        <v>2280</v>
      </c>
      <c r="O289">
        <f>VLOOKUP(E289,HIS!E:F,2,FALSE)</f>
        <v>1000</v>
      </c>
      <c r="P289" t="str">
        <f t="shared" si="8"/>
        <v/>
      </c>
      <c r="Q289">
        <f>VLOOKUP(F289,支付宝!E:O,11,FALSE)</f>
        <v>1000</v>
      </c>
      <c r="R289" s="9" t="str">
        <f t="shared" si="9"/>
        <v/>
      </c>
    </row>
    <row r="290" spans="1:18" ht="14.25" hidden="1">
      <c r="A290" s="16">
        <v>42908</v>
      </c>
      <c r="B290" s="19">
        <v>0.26372685185185185</v>
      </c>
      <c r="C290">
        <v>1000114388</v>
      </c>
      <c r="D290" t="s">
        <v>2281</v>
      </c>
      <c r="E290" s="7" t="s">
        <v>2723</v>
      </c>
      <c r="F290" s="7" t="s">
        <v>2282</v>
      </c>
      <c r="G290">
        <v>336274</v>
      </c>
      <c r="H290" s="17">
        <v>150</v>
      </c>
      <c r="I290">
        <v>306</v>
      </c>
      <c r="J290">
        <v>9999</v>
      </c>
      <c r="K290">
        <v>0</v>
      </c>
      <c r="L290">
        <v>0</v>
      </c>
      <c r="M290" t="s">
        <v>121</v>
      </c>
      <c r="N290" t="s">
        <v>2283</v>
      </c>
      <c r="O290">
        <f>VLOOKUP(E290,HIS!E:F,2,FALSE)</f>
        <v>150</v>
      </c>
      <c r="P290" t="str">
        <f t="shared" si="8"/>
        <v/>
      </c>
      <c r="Q290">
        <f>VLOOKUP(F290,支付宝!E:O,11,FALSE)</f>
        <v>150</v>
      </c>
      <c r="R290" s="9" t="str">
        <f t="shared" si="9"/>
        <v/>
      </c>
    </row>
    <row r="291" spans="1:18" ht="14.25" hidden="1">
      <c r="A291" s="16">
        <v>42908</v>
      </c>
      <c r="B291" s="19">
        <v>0.29271990740740744</v>
      </c>
      <c r="C291">
        <v>1000114454</v>
      </c>
      <c r="D291" t="s">
        <v>2284</v>
      </c>
      <c r="E291" s="7" t="s">
        <v>2724</v>
      </c>
      <c r="F291" s="7" t="s">
        <v>2285</v>
      </c>
      <c r="G291">
        <v>336324</v>
      </c>
      <c r="H291" s="17">
        <v>200</v>
      </c>
      <c r="I291">
        <v>306</v>
      </c>
      <c r="J291">
        <v>9999</v>
      </c>
      <c r="K291">
        <v>0</v>
      </c>
      <c r="L291">
        <v>0</v>
      </c>
      <c r="M291" t="s">
        <v>121</v>
      </c>
      <c r="N291" t="s">
        <v>2286</v>
      </c>
      <c r="O291">
        <f>VLOOKUP(E291,HIS!E:F,2,FALSE)</f>
        <v>200</v>
      </c>
      <c r="P291" t="str">
        <f t="shared" si="8"/>
        <v/>
      </c>
      <c r="Q291">
        <f>VLOOKUP(F291,支付宝!E:O,11,FALSE)</f>
        <v>200</v>
      </c>
      <c r="R291" s="9" t="str">
        <f t="shared" si="9"/>
        <v/>
      </c>
    </row>
    <row r="292" spans="1:18" ht="14.25" hidden="1">
      <c r="A292" s="16">
        <v>42908</v>
      </c>
      <c r="B292" s="19">
        <v>0.302650462962963</v>
      </c>
      <c r="C292" t="s">
        <v>2287</v>
      </c>
      <c r="D292" t="s">
        <v>2288</v>
      </c>
      <c r="E292" s="7" t="s">
        <v>2725</v>
      </c>
      <c r="F292" s="7" t="s">
        <v>2289</v>
      </c>
      <c r="G292">
        <v>336380</v>
      </c>
      <c r="H292" s="17">
        <v>300</v>
      </c>
      <c r="I292">
        <v>308</v>
      </c>
      <c r="J292">
        <v>9999</v>
      </c>
      <c r="K292">
        <v>0</v>
      </c>
      <c r="L292">
        <v>0</v>
      </c>
      <c r="M292" t="s">
        <v>121</v>
      </c>
      <c r="N292" t="s">
        <v>2290</v>
      </c>
      <c r="O292">
        <f>VLOOKUP(E292,HIS!E:F,2,FALSE)</f>
        <v>300</v>
      </c>
      <c r="P292" t="str">
        <f t="shared" si="8"/>
        <v/>
      </c>
      <c r="Q292">
        <f>VLOOKUP(F292,支付宝!E:O,11,FALSE)</f>
        <v>300</v>
      </c>
      <c r="R292" s="9" t="str">
        <f t="shared" si="9"/>
        <v/>
      </c>
    </row>
    <row r="293" spans="1:18" ht="14.25" hidden="1">
      <c r="A293" s="16">
        <v>42908</v>
      </c>
      <c r="B293" s="19">
        <v>0.3129513888888889</v>
      </c>
      <c r="C293">
        <v>1000114597</v>
      </c>
      <c r="D293" t="s">
        <v>2291</v>
      </c>
      <c r="E293" s="7" t="s">
        <v>2726</v>
      </c>
      <c r="F293" s="7" t="s">
        <v>2292</v>
      </c>
      <c r="G293">
        <v>336449</v>
      </c>
      <c r="H293" s="17">
        <v>100</v>
      </c>
      <c r="I293">
        <v>306</v>
      </c>
      <c r="J293">
        <v>9999</v>
      </c>
      <c r="K293">
        <v>0</v>
      </c>
      <c r="L293">
        <v>0</v>
      </c>
      <c r="M293" t="s">
        <v>121</v>
      </c>
      <c r="N293" t="s">
        <v>2293</v>
      </c>
      <c r="O293">
        <f>VLOOKUP(E293,HIS!E:F,2,FALSE)</f>
        <v>100</v>
      </c>
      <c r="P293" t="str">
        <f t="shared" si="8"/>
        <v/>
      </c>
      <c r="Q293">
        <f>VLOOKUP(F293,支付宝!E:O,11,FALSE)</f>
        <v>100</v>
      </c>
      <c r="R293" s="9" t="str">
        <f t="shared" si="9"/>
        <v/>
      </c>
    </row>
    <row r="294" spans="1:18" ht="14.25" hidden="1">
      <c r="A294" s="16">
        <v>42908</v>
      </c>
      <c r="B294" s="19">
        <v>0.32021990740740741</v>
      </c>
      <c r="C294">
        <v>103374715</v>
      </c>
      <c r="D294" t="s">
        <v>2294</v>
      </c>
      <c r="E294" s="7" t="s">
        <v>2727</v>
      </c>
      <c r="F294" s="7" t="s">
        <v>2295</v>
      </c>
      <c r="G294">
        <v>336545</v>
      </c>
      <c r="H294" s="17">
        <v>10</v>
      </c>
      <c r="I294">
        <v>308</v>
      </c>
      <c r="J294">
        <v>9999</v>
      </c>
      <c r="K294">
        <v>0</v>
      </c>
      <c r="L294">
        <v>0</v>
      </c>
      <c r="M294" t="s">
        <v>121</v>
      </c>
      <c r="N294" t="s">
        <v>2296</v>
      </c>
      <c r="O294">
        <f>VLOOKUP(E294,HIS!E:F,2,FALSE)</f>
        <v>10</v>
      </c>
      <c r="P294" t="str">
        <f t="shared" si="8"/>
        <v/>
      </c>
      <c r="Q294">
        <f>VLOOKUP(F294,支付宝!E:O,11,FALSE)</f>
        <v>10</v>
      </c>
      <c r="R294" s="9" t="str">
        <f t="shared" si="9"/>
        <v/>
      </c>
    </row>
    <row r="295" spans="1:18" ht="14.25" hidden="1">
      <c r="A295" s="16">
        <v>42908</v>
      </c>
      <c r="B295" s="19">
        <v>0.3203125</v>
      </c>
      <c r="C295">
        <v>1000113370</v>
      </c>
      <c r="D295" t="s">
        <v>2297</v>
      </c>
      <c r="E295" s="7" t="s">
        <v>2728</v>
      </c>
      <c r="F295" s="7" t="s">
        <v>2298</v>
      </c>
      <c r="G295">
        <v>336552</v>
      </c>
      <c r="H295" s="17">
        <v>500</v>
      </c>
      <c r="I295">
        <v>306</v>
      </c>
      <c r="J295">
        <v>9999</v>
      </c>
      <c r="K295">
        <v>0</v>
      </c>
      <c r="L295">
        <v>0</v>
      </c>
      <c r="M295" t="s">
        <v>121</v>
      </c>
      <c r="N295" t="s">
        <v>2299</v>
      </c>
      <c r="O295">
        <f>VLOOKUP(E295,HIS!E:F,2,FALSE)</f>
        <v>500</v>
      </c>
      <c r="P295" t="str">
        <f t="shared" si="8"/>
        <v/>
      </c>
      <c r="Q295">
        <f>VLOOKUP(F295,支付宝!E:O,11,FALSE)</f>
        <v>500</v>
      </c>
      <c r="R295" s="9" t="str">
        <f t="shared" si="9"/>
        <v/>
      </c>
    </row>
    <row r="296" spans="1:18" ht="14.25" hidden="1">
      <c r="A296" s="16">
        <v>42908</v>
      </c>
      <c r="B296" s="19">
        <v>0.322349537037037</v>
      </c>
      <c r="C296">
        <v>1000114599</v>
      </c>
      <c r="D296" t="s">
        <v>2300</v>
      </c>
      <c r="E296" s="7" t="s">
        <v>2729</v>
      </c>
      <c r="F296" s="7" t="s">
        <v>2301</v>
      </c>
      <c r="G296">
        <v>336585</v>
      </c>
      <c r="H296" s="17">
        <v>500</v>
      </c>
      <c r="I296">
        <v>308</v>
      </c>
      <c r="J296">
        <v>9999</v>
      </c>
      <c r="K296">
        <v>0</v>
      </c>
      <c r="L296">
        <v>0</v>
      </c>
      <c r="M296" t="s">
        <v>121</v>
      </c>
      <c r="N296" t="s">
        <v>2302</v>
      </c>
      <c r="O296">
        <f>VLOOKUP(E296,HIS!E:F,2,FALSE)</f>
        <v>500</v>
      </c>
      <c r="P296" t="str">
        <f t="shared" si="8"/>
        <v/>
      </c>
      <c r="Q296">
        <f>VLOOKUP(F296,支付宝!E:O,11,FALSE)</f>
        <v>500</v>
      </c>
      <c r="R296" s="9" t="str">
        <f t="shared" si="9"/>
        <v/>
      </c>
    </row>
    <row r="297" spans="1:18" ht="14.25" hidden="1">
      <c r="A297" s="16">
        <v>42908</v>
      </c>
      <c r="B297" s="19">
        <v>0.32571759259259259</v>
      </c>
      <c r="C297">
        <v>1000020258</v>
      </c>
      <c r="D297" t="s">
        <v>2303</v>
      </c>
      <c r="E297" s="7" t="s">
        <v>2730</v>
      </c>
      <c r="F297" s="7" t="s">
        <v>2304</v>
      </c>
      <c r="G297">
        <v>336649</v>
      </c>
      <c r="H297" s="17">
        <v>200</v>
      </c>
      <c r="I297">
        <v>306</v>
      </c>
      <c r="J297">
        <v>9999</v>
      </c>
      <c r="K297">
        <v>0</v>
      </c>
      <c r="L297">
        <v>0</v>
      </c>
      <c r="M297" t="s">
        <v>121</v>
      </c>
      <c r="N297" t="s">
        <v>2305</v>
      </c>
      <c r="O297">
        <f>VLOOKUP(E297,HIS!E:F,2,FALSE)</f>
        <v>200</v>
      </c>
      <c r="P297" t="str">
        <f t="shared" si="8"/>
        <v/>
      </c>
      <c r="Q297">
        <f>VLOOKUP(F297,支付宝!E:O,11,FALSE)</f>
        <v>200</v>
      </c>
      <c r="R297" s="9" t="str">
        <f t="shared" si="9"/>
        <v/>
      </c>
    </row>
    <row r="298" spans="1:18" ht="14.25" hidden="1">
      <c r="A298" s="16">
        <v>42908</v>
      </c>
      <c r="B298" s="19">
        <v>0.32734953703703701</v>
      </c>
      <c r="C298">
        <v>153016189</v>
      </c>
      <c r="D298" t="s">
        <v>2306</v>
      </c>
      <c r="E298" s="7" t="s">
        <v>2731</v>
      </c>
      <c r="F298" s="7" t="s">
        <v>2307</v>
      </c>
      <c r="G298">
        <v>336706</v>
      </c>
      <c r="H298" s="17">
        <v>1000</v>
      </c>
      <c r="I298">
        <v>306</v>
      </c>
      <c r="J298">
        <v>9999</v>
      </c>
      <c r="K298">
        <v>0</v>
      </c>
      <c r="L298">
        <v>0</v>
      </c>
      <c r="M298" t="s">
        <v>121</v>
      </c>
      <c r="N298" t="s">
        <v>2308</v>
      </c>
      <c r="O298">
        <f>VLOOKUP(E298,HIS!E:F,2,FALSE)</f>
        <v>1000</v>
      </c>
      <c r="P298" t="str">
        <f t="shared" si="8"/>
        <v/>
      </c>
      <c r="Q298">
        <f>VLOOKUP(F298,支付宝!E:O,11,FALSE)</f>
        <v>1000</v>
      </c>
      <c r="R298" s="9" t="str">
        <f t="shared" si="9"/>
        <v/>
      </c>
    </row>
    <row r="299" spans="1:18" ht="14.25" hidden="1">
      <c r="A299" s="16">
        <v>42908</v>
      </c>
      <c r="B299" s="19">
        <v>0.33046296296296296</v>
      </c>
      <c r="C299">
        <v>1000015715</v>
      </c>
      <c r="D299" t="s">
        <v>2309</v>
      </c>
      <c r="E299" s="7" t="s">
        <v>2732</v>
      </c>
      <c r="F299" s="7" t="s">
        <v>2310</v>
      </c>
      <c r="G299">
        <v>336773</v>
      </c>
      <c r="H299" s="17">
        <v>400</v>
      </c>
      <c r="I299">
        <v>306</v>
      </c>
      <c r="J299">
        <v>9999</v>
      </c>
      <c r="K299">
        <v>0</v>
      </c>
      <c r="L299">
        <v>0</v>
      </c>
      <c r="M299" t="s">
        <v>121</v>
      </c>
      <c r="N299" t="s">
        <v>2311</v>
      </c>
      <c r="O299">
        <f>VLOOKUP(E299,HIS!E:F,2,FALSE)</f>
        <v>400</v>
      </c>
      <c r="P299" t="str">
        <f t="shared" si="8"/>
        <v/>
      </c>
      <c r="Q299">
        <f>VLOOKUP(F299,支付宝!E:O,11,FALSE)</f>
        <v>400</v>
      </c>
      <c r="R299" s="9" t="str">
        <f t="shared" si="9"/>
        <v/>
      </c>
    </row>
    <row r="300" spans="1:18" ht="14.25" hidden="1">
      <c r="A300" s="16">
        <v>42908</v>
      </c>
      <c r="B300" s="19">
        <v>0.33123842592592595</v>
      </c>
      <c r="C300">
        <v>1000114588</v>
      </c>
      <c r="D300" t="s">
        <v>2312</v>
      </c>
      <c r="E300" s="7" t="s">
        <v>2733</v>
      </c>
      <c r="F300" s="7" t="s">
        <v>2313</v>
      </c>
      <c r="G300">
        <v>336792</v>
      </c>
      <c r="H300" s="17">
        <v>200</v>
      </c>
      <c r="I300">
        <v>306</v>
      </c>
      <c r="J300">
        <v>9999</v>
      </c>
      <c r="K300">
        <v>0</v>
      </c>
      <c r="L300">
        <v>0</v>
      </c>
      <c r="M300" t="s">
        <v>121</v>
      </c>
      <c r="N300" t="s">
        <v>2314</v>
      </c>
      <c r="O300">
        <f>VLOOKUP(E300,HIS!E:F,2,FALSE)</f>
        <v>200</v>
      </c>
      <c r="P300" t="str">
        <f t="shared" si="8"/>
        <v/>
      </c>
      <c r="Q300">
        <f>VLOOKUP(F300,支付宝!E:O,11,FALSE)</f>
        <v>200</v>
      </c>
      <c r="R300" s="9" t="str">
        <f t="shared" si="9"/>
        <v/>
      </c>
    </row>
    <row r="301" spans="1:18" ht="14.25" hidden="1">
      <c r="A301" s="16">
        <v>42908</v>
      </c>
      <c r="B301" s="19">
        <v>0.33186342592592594</v>
      </c>
      <c r="C301">
        <v>1000114677</v>
      </c>
      <c r="D301" t="s">
        <v>2315</v>
      </c>
      <c r="E301" s="7" t="s">
        <v>2734</v>
      </c>
      <c r="F301" s="7" t="s">
        <v>2316</v>
      </c>
      <c r="G301">
        <v>336820</v>
      </c>
      <c r="H301" s="17">
        <v>1300</v>
      </c>
      <c r="I301">
        <v>306</v>
      </c>
      <c r="J301">
        <v>9999</v>
      </c>
      <c r="K301">
        <v>0</v>
      </c>
      <c r="L301">
        <v>0</v>
      </c>
      <c r="M301" t="s">
        <v>121</v>
      </c>
      <c r="N301" t="s">
        <v>2317</v>
      </c>
      <c r="O301">
        <f>VLOOKUP(E301,HIS!E:F,2,FALSE)</f>
        <v>1300</v>
      </c>
      <c r="P301" t="str">
        <f t="shared" si="8"/>
        <v/>
      </c>
      <c r="Q301">
        <f>VLOOKUP(F301,支付宝!E:O,11,FALSE)</f>
        <v>1300</v>
      </c>
      <c r="R301" s="9" t="str">
        <f t="shared" si="9"/>
        <v/>
      </c>
    </row>
    <row r="302" spans="1:18" ht="14.25" hidden="1">
      <c r="A302" s="16">
        <v>42908</v>
      </c>
      <c r="B302" s="19">
        <v>0.33189814814814816</v>
      </c>
      <c r="C302">
        <v>129442110</v>
      </c>
      <c r="D302" t="s">
        <v>2318</v>
      </c>
      <c r="E302" s="7" t="s">
        <v>2735</v>
      </c>
      <c r="F302" s="7" t="s">
        <v>2319</v>
      </c>
      <c r="G302">
        <v>336819</v>
      </c>
      <c r="H302" s="17">
        <v>50</v>
      </c>
      <c r="I302">
        <v>308</v>
      </c>
      <c r="J302">
        <v>9999</v>
      </c>
      <c r="K302">
        <v>0</v>
      </c>
      <c r="L302">
        <v>0</v>
      </c>
      <c r="M302" t="s">
        <v>121</v>
      </c>
      <c r="N302" t="s">
        <v>2320</v>
      </c>
      <c r="O302">
        <f>VLOOKUP(E302,HIS!E:F,2,FALSE)</f>
        <v>50</v>
      </c>
      <c r="P302" t="str">
        <f t="shared" si="8"/>
        <v/>
      </c>
      <c r="Q302">
        <f>VLOOKUP(F302,支付宝!E:O,11,FALSE)</f>
        <v>50</v>
      </c>
      <c r="R302" s="9" t="str">
        <f t="shared" si="9"/>
        <v/>
      </c>
    </row>
    <row r="303" spans="1:18" ht="14.25" hidden="1">
      <c r="A303" s="16">
        <v>42908</v>
      </c>
      <c r="B303" s="19">
        <v>0.33255787037037038</v>
      </c>
      <c r="C303">
        <v>103374715</v>
      </c>
      <c r="D303" t="s">
        <v>2294</v>
      </c>
      <c r="E303" s="7" t="s">
        <v>2736</v>
      </c>
      <c r="F303" s="7" t="s">
        <v>2321</v>
      </c>
      <c r="G303">
        <v>336831</v>
      </c>
      <c r="H303" s="17">
        <v>20</v>
      </c>
      <c r="I303">
        <v>308</v>
      </c>
      <c r="J303">
        <v>9999</v>
      </c>
      <c r="K303">
        <v>0</v>
      </c>
      <c r="L303">
        <v>0</v>
      </c>
      <c r="M303" t="s">
        <v>121</v>
      </c>
      <c r="N303" t="s">
        <v>2322</v>
      </c>
      <c r="O303">
        <f>VLOOKUP(E303,HIS!E:F,2,FALSE)</f>
        <v>20</v>
      </c>
      <c r="P303" t="str">
        <f t="shared" si="8"/>
        <v/>
      </c>
      <c r="Q303">
        <f>VLOOKUP(F303,支付宝!E:O,11,FALSE)</f>
        <v>20</v>
      </c>
      <c r="R303" s="9" t="str">
        <f t="shared" si="9"/>
        <v/>
      </c>
    </row>
    <row r="304" spans="1:18" ht="14.25" hidden="1">
      <c r="A304" s="16">
        <v>42908</v>
      </c>
      <c r="B304" s="19">
        <v>0.33291666666666669</v>
      </c>
      <c r="C304">
        <v>1000114718</v>
      </c>
      <c r="D304" t="s">
        <v>2323</v>
      </c>
      <c r="E304" s="7" t="s">
        <v>2737</v>
      </c>
      <c r="F304" s="7" t="s">
        <v>2324</v>
      </c>
      <c r="G304">
        <v>336840</v>
      </c>
      <c r="H304" s="17">
        <v>1300</v>
      </c>
      <c r="I304">
        <v>306</v>
      </c>
      <c r="J304">
        <v>9999</v>
      </c>
      <c r="K304">
        <v>0</v>
      </c>
      <c r="L304">
        <v>0</v>
      </c>
      <c r="M304" t="s">
        <v>121</v>
      </c>
      <c r="N304" t="s">
        <v>2325</v>
      </c>
      <c r="O304">
        <f>VLOOKUP(E304,HIS!E:F,2,FALSE)</f>
        <v>1300</v>
      </c>
      <c r="P304" t="str">
        <f t="shared" si="8"/>
        <v/>
      </c>
      <c r="Q304">
        <f>VLOOKUP(F304,支付宝!E:O,11,FALSE)</f>
        <v>1300</v>
      </c>
      <c r="R304" s="9" t="str">
        <f t="shared" si="9"/>
        <v/>
      </c>
    </row>
    <row r="305" spans="1:18" ht="14.25" hidden="1">
      <c r="A305" s="16">
        <v>42908</v>
      </c>
      <c r="B305" s="19">
        <v>0.33346064814814813</v>
      </c>
      <c r="C305">
        <v>1000114724</v>
      </c>
      <c r="D305" t="s">
        <v>2326</v>
      </c>
      <c r="E305" s="7" t="s">
        <v>2738</v>
      </c>
      <c r="F305" s="7" t="s">
        <v>2327</v>
      </c>
      <c r="G305">
        <v>336855</v>
      </c>
      <c r="H305" s="17">
        <v>1300</v>
      </c>
      <c r="I305">
        <v>306</v>
      </c>
      <c r="J305">
        <v>9999</v>
      </c>
      <c r="K305">
        <v>0</v>
      </c>
      <c r="L305">
        <v>0</v>
      </c>
      <c r="M305" t="s">
        <v>121</v>
      </c>
      <c r="N305" t="s">
        <v>2328</v>
      </c>
      <c r="O305">
        <f>VLOOKUP(E305,HIS!E:F,2,FALSE)</f>
        <v>1300</v>
      </c>
      <c r="P305" t="str">
        <f t="shared" si="8"/>
        <v/>
      </c>
      <c r="Q305">
        <f>VLOOKUP(F305,支付宝!E:O,11,FALSE)</f>
        <v>1300</v>
      </c>
      <c r="R305" s="9" t="str">
        <f t="shared" si="9"/>
        <v/>
      </c>
    </row>
    <row r="306" spans="1:18" ht="14.25" hidden="1">
      <c r="A306" s="16">
        <v>42908</v>
      </c>
      <c r="B306" s="19">
        <v>0.33408564814814817</v>
      </c>
      <c r="C306">
        <v>1000104315</v>
      </c>
      <c r="D306" t="s">
        <v>937</v>
      </c>
      <c r="E306" s="7" t="s">
        <v>2739</v>
      </c>
      <c r="F306" s="7" t="s">
        <v>2329</v>
      </c>
      <c r="G306">
        <v>336876</v>
      </c>
      <c r="H306" s="17">
        <v>500</v>
      </c>
      <c r="I306">
        <v>308</v>
      </c>
      <c r="J306">
        <v>9999</v>
      </c>
      <c r="K306">
        <v>0</v>
      </c>
      <c r="L306">
        <v>0</v>
      </c>
      <c r="M306" t="s">
        <v>121</v>
      </c>
      <c r="N306" t="s">
        <v>2330</v>
      </c>
      <c r="O306">
        <f>VLOOKUP(E306,HIS!E:F,2,FALSE)</f>
        <v>500</v>
      </c>
      <c r="P306" t="str">
        <f t="shared" si="8"/>
        <v/>
      </c>
      <c r="Q306">
        <f>VLOOKUP(F306,支付宝!E:O,11,FALSE)</f>
        <v>500</v>
      </c>
      <c r="R306" s="9" t="str">
        <f t="shared" si="9"/>
        <v/>
      </c>
    </row>
    <row r="307" spans="1:18" ht="14.25" hidden="1">
      <c r="A307" s="16">
        <v>42908</v>
      </c>
      <c r="B307" s="19">
        <v>0.3388194444444444</v>
      </c>
      <c r="C307">
        <v>1000103549</v>
      </c>
      <c r="D307" t="s">
        <v>2331</v>
      </c>
      <c r="E307" s="7" t="s">
        <v>2740</v>
      </c>
      <c r="F307" s="7" t="s">
        <v>2332</v>
      </c>
      <c r="G307">
        <v>337130</v>
      </c>
      <c r="H307" s="17">
        <v>500</v>
      </c>
      <c r="I307">
        <v>306</v>
      </c>
      <c r="J307">
        <v>9999</v>
      </c>
      <c r="K307">
        <v>0</v>
      </c>
      <c r="L307">
        <v>0</v>
      </c>
      <c r="M307" t="s">
        <v>121</v>
      </c>
      <c r="N307" t="s">
        <v>2333</v>
      </c>
      <c r="O307">
        <f>VLOOKUP(E307,HIS!E:F,2,FALSE)</f>
        <v>500</v>
      </c>
      <c r="P307" t="str">
        <f t="shared" si="8"/>
        <v/>
      </c>
      <c r="Q307">
        <f>VLOOKUP(F307,支付宝!E:O,11,FALSE)</f>
        <v>500</v>
      </c>
      <c r="R307" s="9" t="str">
        <f t="shared" si="9"/>
        <v/>
      </c>
    </row>
    <row r="308" spans="1:18" ht="14.25" hidden="1">
      <c r="A308" s="16">
        <v>42908</v>
      </c>
      <c r="B308" s="19">
        <v>0.33894675925925927</v>
      </c>
      <c r="C308">
        <v>1000114677</v>
      </c>
      <c r="D308" t="s">
        <v>2315</v>
      </c>
      <c r="E308" s="7" t="s">
        <v>2741</v>
      </c>
      <c r="F308" s="7" t="s">
        <v>2334</v>
      </c>
      <c r="G308">
        <v>337129</v>
      </c>
      <c r="H308" s="17">
        <v>100</v>
      </c>
      <c r="I308">
        <v>306</v>
      </c>
      <c r="J308">
        <v>9999</v>
      </c>
      <c r="K308">
        <v>0</v>
      </c>
      <c r="L308">
        <v>0</v>
      </c>
      <c r="M308" t="s">
        <v>121</v>
      </c>
      <c r="N308" t="s">
        <v>2335</v>
      </c>
      <c r="O308">
        <f>VLOOKUP(E308,HIS!E:F,2,FALSE)</f>
        <v>100</v>
      </c>
      <c r="P308" t="str">
        <f t="shared" si="8"/>
        <v/>
      </c>
      <c r="Q308">
        <f>VLOOKUP(F308,支付宝!E:O,11,FALSE)</f>
        <v>100</v>
      </c>
      <c r="R308" s="9" t="str">
        <f t="shared" si="9"/>
        <v/>
      </c>
    </row>
    <row r="309" spans="1:18" ht="14.25" hidden="1">
      <c r="A309" s="16">
        <v>42908</v>
      </c>
      <c r="B309" s="19">
        <v>0.34046296296296297</v>
      </c>
      <c r="C309">
        <v>1000096078</v>
      </c>
      <c r="D309" t="s">
        <v>796</v>
      </c>
      <c r="E309" s="7" t="s">
        <v>2742</v>
      </c>
      <c r="F309" s="7" t="s">
        <v>2336</v>
      </c>
      <c r="G309">
        <v>337209</v>
      </c>
      <c r="H309" s="17">
        <v>100</v>
      </c>
      <c r="I309">
        <v>308</v>
      </c>
      <c r="J309">
        <v>9999</v>
      </c>
      <c r="K309">
        <v>0</v>
      </c>
      <c r="L309">
        <v>0</v>
      </c>
      <c r="M309" t="s">
        <v>121</v>
      </c>
      <c r="N309" t="s">
        <v>2337</v>
      </c>
      <c r="O309">
        <f>VLOOKUP(E309,HIS!E:F,2,FALSE)</f>
        <v>100</v>
      </c>
      <c r="P309" t="str">
        <f t="shared" si="8"/>
        <v/>
      </c>
      <c r="Q309">
        <f>VLOOKUP(F309,支付宝!E:O,11,FALSE)</f>
        <v>100</v>
      </c>
      <c r="R309" s="9" t="str">
        <f t="shared" si="9"/>
        <v/>
      </c>
    </row>
    <row r="310" spans="1:18" ht="14.25" hidden="1">
      <c r="A310" s="16">
        <v>42908</v>
      </c>
      <c r="B310" s="19">
        <v>0.34082175925925928</v>
      </c>
      <c r="C310">
        <v>1000114921</v>
      </c>
      <c r="D310" t="s">
        <v>2338</v>
      </c>
      <c r="E310" s="7" t="s">
        <v>2743</v>
      </c>
      <c r="F310" s="7" t="s">
        <v>2339</v>
      </c>
      <c r="G310">
        <v>337353</v>
      </c>
      <c r="H310" s="17">
        <v>800</v>
      </c>
      <c r="I310">
        <v>308</v>
      </c>
      <c r="J310">
        <v>9999</v>
      </c>
      <c r="K310">
        <v>0</v>
      </c>
      <c r="L310">
        <v>0</v>
      </c>
      <c r="M310" t="s">
        <v>121</v>
      </c>
      <c r="N310" t="s">
        <v>2340</v>
      </c>
      <c r="O310">
        <f>VLOOKUP(E310,HIS!E:F,2,FALSE)</f>
        <v>800</v>
      </c>
      <c r="P310" t="str">
        <f t="shared" si="8"/>
        <v/>
      </c>
      <c r="Q310">
        <f>VLOOKUP(F310,支付宝!E:O,11,FALSE)</f>
        <v>800</v>
      </c>
      <c r="R310" s="9" t="str">
        <f t="shared" si="9"/>
        <v/>
      </c>
    </row>
    <row r="311" spans="1:18" ht="14.25" hidden="1">
      <c r="A311" s="16">
        <v>42908</v>
      </c>
      <c r="B311" s="19">
        <v>0.34091435185185182</v>
      </c>
      <c r="C311">
        <v>1000078232</v>
      </c>
      <c r="D311" t="s">
        <v>2341</v>
      </c>
      <c r="E311" s="7" t="s">
        <v>2744</v>
      </c>
      <c r="F311" s="7" t="s">
        <v>2342</v>
      </c>
      <c r="G311">
        <v>337245</v>
      </c>
      <c r="H311" s="17">
        <v>1000</v>
      </c>
      <c r="I311">
        <v>308</v>
      </c>
      <c r="J311">
        <v>9999</v>
      </c>
      <c r="K311">
        <v>0</v>
      </c>
      <c r="L311">
        <v>0</v>
      </c>
      <c r="M311" t="s">
        <v>121</v>
      </c>
      <c r="N311" t="s">
        <v>2343</v>
      </c>
      <c r="O311">
        <f>VLOOKUP(E311,HIS!E:F,2,FALSE)</f>
        <v>1000</v>
      </c>
      <c r="P311" t="str">
        <f t="shared" si="8"/>
        <v/>
      </c>
      <c r="Q311">
        <f>VLOOKUP(F311,支付宝!E:O,11,FALSE)</f>
        <v>1000</v>
      </c>
      <c r="R311" s="9" t="str">
        <f t="shared" si="9"/>
        <v/>
      </c>
    </row>
    <row r="312" spans="1:18" ht="14.25" hidden="1">
      <c r="A312" s="16">
        <v>42908</v>
      </c>
      <c r="B312" s="19">
        <v>0.34159722222222227</v>
      </c>
      <c r="C312">
        <v>102226000</v>
      </c>
      <c r="D312" t="s">
        <v>2344</v>
      </c>
      <c r="E312" s="7" t="s">
        <v>2745</v>
      </c>
      <c r="F312" s="7" t="s">
        <v>2345</v>
      </c>
      <c r="G312">
        <v>337278</v>
      </c>
      <c r="H312" s="17">
        <v>1000</v>
      </c>
      <c r="I312">
        <v>306</v>
      </c>
      <c r="J312">
        <v>9999</v>
      </c>
      <c r="K312">
        <v>0</v>
      </c>
      <c r="L312">
        <v>0</v>
      </c>
      <c r="M312" t="s">
        <v>121</v>
      </c>
      <c r="N312" t="s">
        <v>2346</v>
      </c>
      <c r="O312">
        <f>VLOOKUP(E312,HIS!E:F,2,FALSE)</f>
        <v>1000</v>
      </c>
      <c r="P312" t="str">
        <f t="shared" si="8"/>
        <v/>
      </c>
      <c r="Q312">
        <f>VLOOKUP(F312,支付宝!E:O,11,FALSE)</f>
        <v>1000</v>
      </c>
      <c r="R312" s="9" t="str">
        <f t="shared" si="9"/>
        <v/>
      </c>
    </row>
    <row r="313" spans="1:18" ht="14.25" hidden="1">
      <c r="A313" s="16">
        <v>42908</v>
      </c>
      <c r="B313" s="19">
        <v>0.34318287037037037</v>
      </c>
      <c r="C313">
        <v>1000107309</v>
      </c>
      <c r="D313" t="s">
        <v>915</v>
      </c>
      <c r="E313" s="7" t="s">
        <v>2746</v>
      </c>
      <c r="F313" s="7" t="s">
        <v>2347</v>
      </c>
      <c r="G313">
        <v>337386</v>
      </c>
      <c r="H313" s="17">
        <v>300</v>
      </c>
      <c r="I313">
        <v>306</v>
      </c>
      <c r="J313">
        <v>9999</v>
      </c>
      <c r="K313">
        <v>0</v>
      </c>
      <c r="L313">
        <v>0</v>
      </c>
      <c r="M313" t="s">
        <v>121</v>
      </c>
      <c r="N313" t="s">
        <v>2348</v>
      </c>
      <c r="O313">
        <f>VLOOKUP(E313,HIS!E:F,2,FALSE)</f>
        <v>300</v>
      </c>
      <c r="P313" t="str">
        <f t="shared" si="8"/>
        <v/>
      </c>
      <c r="Q313">
        <f>VLOOKUP(F313,支付宝!E:O,11,FALSE)</f>
        <v>300</v>
      </c>
      <c r="R313" s="9" t="str">
        <f t="shared" si="9"/>
        <v/>
      </c>
    </row>
    <row r="314" spans="1:18" ht="14.25" hidden="1">
      <c r="A314" s="16">
        <v>42908</v>
      </c>
      <c r="B314" s="19">
        <v>0.34327546296296302</v>
      </c>
      <c r="C314">
        <v>1000114910</v>
      </c>
      <c r="D314" t="s">
        <v>2349</v>
      </c>
      <c r="E314" s="7" t="s">
        <v>2747</v>
      </c>
      <c r="F314" s="7" t="s">
        <v>2350</v>
      </c>
      <c r="G314">
        <v>337384</v>
      </c>
      <c r="H314" s="17">
        <v>500</v>
      </c>
      <c r="I314">
        <v>306</v>
      </c>
      <c r="J314">
        <v>9999</v>
      </c>
      <c r="K314">
        <v>0</v>
      </c>
      <c r="L314">
        <v>0</v>
      </c>
      <c r="M314" t="s">
        <v>121</v>
      </c>
      <c r="N314" t="s">
        <v>2351</v>
      </c>
      <c r="O314">
        <f>VLOOKUP(E314,HIS!E:F,2,FALSE)</f>
        <v>500</v>
      </c>
      <c r="P314" t="str">
        <f t="shared" si="8"/>
        <v/>
      </c>
      <c r="Q314">
        <f>VLOOKUP(F314,支付宝!E:O,11,FALSE)</f>
        <v>500</v>
      </c>
      <c r="R314" s="9" t="str">
        <f t="shared" si="9"/>
        <v/>
      </c>
    </row>
    <row r="315" spans="1:18" ht="14.25" hidden="1">
      <c r="A315" s="16">
        <v>42908</v>
      </c>
      <c r="B315" s="19">
        <v>0.34430555555555559</v>
      </c>
      <c r="C315">
        <v>1000114972</v>
      </c>
      <c r="D315" t="s">
        <v>2352</v>
      </c>
      <c r="E315" s="7" t="s">
        <v>2748</v>
      </c>
      <c r="F315" s="7" t="s">
        <v>2353</v>
      </c>
      <c r="G315">
        <v>337479</v>
      </c>
      <c r="H315" s="17">
        <v>600</v>
      </c>
      <c r="I315">
        <v>308</v>
      </c>
      <c r="J315">
        <v>9999</v>
      </c>
      <c r="K315">
        <v>0</v>
      </c>
      <c r="L315">
        <v>0</v>
      </c>
      <c r="M315" t="s">
        <v>121</v>
      </c>
      <c r="N315" t="s">
        <v>2354</v>
      </c>
      <c r="O315">
        <f>VLOOKUP(E315,HIS!E:F,2,FALSE)</f>
        <v>600</v>
      </c>
      <c r="P315" t="str">
        <f t="shared" si="8"/>
        <v/>
      </c>
      <c r="Q315">
        <f>VLOOKUP(F315,支付宝!E:O,11,FALSE)</f>
        <v>600</v>
      </c>
      <c r="R315" s="9" t="str">
        <f t="shared" si="9"/>
        <v/>
      </c>
    </row>
    <row r="316" spans="1:18" ht="14.25" hidden="1">
      <c r="A316" s="16">
        <v>42908</v>
      </c>
      <c r="B316" s="19">
        <v>0.34598379629629633</v>
      </c>
      <c r="C316">
        <v>1000114982</v>
      </c>
      <c r="D316" t="s">
        <v>2355</v>
      </c>
      <c r="E316" s="7" t="s">
        <v>2749</v>
      </c>
      <c r="F316" s="7" t="s">
        <v>2356</v>
      </c>
      <c r="G316">
        <v>337612</v>
      </c>
      <c r="H316" s="17">
        <v>900</v>
      </c>
      <c r="I316">
        <v>308</v>
      </c>
      <c r="J316">
        <v>9999</v>
      </c>
      <c r="K316">
        <v>0</v>
      </c>
      <c r="L316">
        <v>0</v>
      </c>
      <c r="M316" t="s">
        <v>121</v>
      </c>
      <c r="N316" t="s">
        <v>2357</v>
      </c>
      <c r="O316">
        <f>VLOOKUP(E316,HIS!E:F,2,FALSE)</f>
        <v>900</v>
      </c>
      <c r="P316" t="str">
        <f t="shared" si="8"/>
        <v/>
      </c>
      <c r="Q316">
        <f>VLOOKUP(F316,支付宝!E:O,11,FALSE)</f>
        <v>900</v>
      </c>
      <c r="R316" s="9" t="str">
        <f t="shared" si="9"/>
        <v/>
      </c>
    </row>
    <row r="317" spans="1:18" ht="14.25" hidden="1">
      <c r="A317" s="16">
        <v>42908</v>
      </c>
      <c r="B317" s="19">
        <v>0.34618055555555555</v>
      </c>
      <c r="C317">
        <v>1000114957</v>
      </c>
      <c r="D317" t="s">
        <v>2358</v>
      </c>
      <c r="E317" s="7" t="s">
        <v>2750</v>
      </c>
      <c r="F317" s="7" t="s">
        <v>2359</v>
      </c>
      <c r="G317">
        <v>337653</v>
      </c>
      <c r="H317" s="17">
        <v>10</v>
      </c>
      <c r="I317">
        <v>308</v>
      </c>
      <c r="J317">
        <v>9999</v>
      </c>
      <c r="K317">
        <v>0</v>
      </c>
      <c r="L317">
        <v>0</v>
      </c>
      <c r="M317" t="s">
        <v>121</v>
      </c>
      <c r="N317" t="s">
        <v>2360</v>
      </c>
      <c r="O317">
        <f>VLOOKUP(E317,HIS!E:F,2,FALSE)</f>
        <v>10</v>
      </c>
      <c r="P317" t="str">
        <f t="shared" si="8"/>
        <v/>
      </c>
      <c r="Q317">
        <f>VLOOKUP(F317,支付宝!E:O,11,FALSE)</f>
        <v>10</v>
      </c>
      <c r="R317" s="9" t="str">
        <f t="shared" si="9"/>
        <v/>
      </c>
    </row>
    <row r="318" spans="1:18" ht="14.25" hidden="1">
      <c r="A318" s="16">
        <v>42908</v>
      </c>
      <c r="B318" s="19">
        <v>0.34700231481481486</v>
      </c>
      <c r="C318">
        <v>1000105849</v>
      </c>
      <c r="D318" t="s">
        <v>2361</v>
      </c>
      <c r="E318" s="7" t="s">
        <v>2751</v>
      </c>
      <c r="F318" s="7" t="s">
        <v>2362</v>
      </c>
      <c r="G318">
        <v>337706</v>
      </c>
      <c r="H318" s="17">
        <v>300</v>
      </c>
      <c r="I318">
        <v>306</v>
      </c>
      <c r="J318">
        <v>9999</v>
      </c>
      <c r="K318">
        <v>0</v>
      </c>
      <c r="L318">
        <v>0</v>
      </c>
      <c r="M318" t="s">
        <v>121</v>
      </c>
      <c r="N318" t="s">
        <v>2363</v>
      </c>
      <c r="O318">
        <f>VLOOKUP(E318,HIS!E:F,2,FALSE)</f>
        <v>300</v>
      </c>
      <c r="P318" t="str">
        <f t="shared" si="8"/>
        <v/>
      </c>
      <c r="Q318">
        <f>VLOOKUP(F318,支付宝!E:O,11,FALSE)</f>
        <v>300</v>
      </c>
      <c r="R318" s="9" t="str">
        <f t="shared" si="9"/>
        <v/>
      </c>
    </row>
    <row r="319" spans="1:18" ht="14.25" hidden="1">
      <c r="A319" s="16">
        <v>42908</v>
      </c>
      <c r="B319" s="19">
        <v>0.34877314814814814</v>
      </c>
      <c r="C319">
        <v>1000115019</v>
      </c>
      <c r="D319" t="s">
        <v>2364</v>
      </c>
      <c r="E319" s="7" t="s">
        <v>2752</v>
      </c>
      <c r="F319" s="7" t="s">
        <v>2365</v>
      </c>
      <c r="G319">
        <v>337824</v>
      </c>
      <c r="H319" s="17">
        <v>200</v>
      </c>
      <c r="I319">
        <v>308</v>
      </c>
      <c r="J319">
        <v>9999</v>
      </c>
      <c r="K319">
        <v>0</v>
      </c>
      <c r="L319">
        <v>0</v>
      </c>
      <c r="M319" t="s">
        <v>121</v>
      </c>
      <c r="N319" t="s">
        <v>2366</v>
      </c>
      <c r="O319">
        <f>VLOOKUP(E319,HIS!E:F,2,FALSE)</f>
        <v>200</v>
      </c>
      <c r="P319" t="str">
        <f t="shared" si="8"/>
        <v/>
      </c>
      <c r="Q319">
        <f>VLOOKUP(F319,支付宝!E:O,11,FALSE)</f>
        <v>200</v>
      </c>
      <c r="R319" s="9" t="str">
        <f t="shared" si="9"/>
        <v/>
      </c>
    </row>
    <row r="320" spans="1:18" ht="14.25" hidden="1">
      <c r="A320" s="16">
        <v>42908</v>
      </c>
      <c r="B320" s="19">
        <v>0.34925925925925921</v>
      </c>
      <c r="C320">
        <v>1000092013</v>
      </c>
      <c r="D320" t="s">
        <v>2367</v>
      </c>
      <c r="E320" s="7" t="s">
        <v>2753</v>
      </c>
      <c r="F320" s="7" t="s">
        <v>2368</v>
      </c>
      <c r="G320">
        <v>337863</v>
      </c>
      <c r="H320" s="17">
        <v>200</v>
      </c>
      <c r="I320">
        <v>308</v>
      </c>
      <c r="J320">
        <v>9999</v>
      </c>
      <c r="K320">
        <v>0</v>
      </c>
      <c r="L320">
        <v>0</v>
      </c>
      <c r="M320" t="s">
        <v>121</v>
      </c>
      <c r="N320" t="s">
        <v>2369</v>
      </c>
      <c r="O320">
        <f>VLOOKUP(E320,HIS!E:F,2,FALSE)</f>
        <v>200</v>
      </c>
      <c r="P320" t="str">
        <f t="shared" si="8"/>
        <v/>
      </c>
      <c r="Q320">
        <f>VLOOKUP(F320,支付宝!E:O,11,FALSE)</f>
        <v>200</v>
      </c>
      <c r="R320" s="9" t="str">
        <f t="shared" si="9"/>
        <v/>
      </c>
    </row>
    <row r="321" spans="1:18" ht="14.25" hidden="1">
      <c r="A321" s="16">
        <v>42908</v>
      </c>
      <c r="B321" s="19">
        <v>0.34960648148148149</v>
      </c>
      <c r="C321">
        <v>1000110992</v>
      </c>
      <c r="D321" t="s">
        <v>1533</v>
      </c>
      <c r="E321" s="7" t="s">
        <v>2754</v>
      </c>
      <c r="F321" s="7" t="s">
        <v>2370</v>
      </c>
      <c r="G321">
        <v>337900</v>
      </c>
      <c r="H321" s="17">
        <v>50</v>
      </c>
      <c r="I321">
        <v>308</v>
      </c>
      <c r="J321">
        <v>9999</v>
      </c>
      <c r="K321">
        <v>0</v>
      </c>
      <c r="L321">
        <v>0</v>
      </c>
      <c r="M321" t="s">
        <v>121</v>
      </c>
      <c r="N321" t="s">
        <v>2371</v>
      </c>
      <c r="O321">
        <f>VLOOKUP(E321,HIS!E:F,2,FALSE)</f>
        <v>50</v>
      </c>
      <c r="P321" t="str">
        <f t="shared" si="8"/>
        <v/>
      </c>
      <c r="Q321">
        <f>VLOOKUP(F321,支付宝!E:O,11,FALSE)</f>
        <v>50</v>
      </c>
      <c r="R321" s="9" t="str">
        <f t="shared" si="9"/>
        <v/>
      </c>
    </row>
    <row r="322" spans="1:18" ht="14.25" hidden="1">
      <c r="A322" s="16">
        <v>42908</v>
      </c>
      <c r="B322" s="19">
        <v>0.34966435185185185</v>
      </c>
      <c r="C322">
        <v>1000114971</v>
      </c>
      <c r="D322" t="s">
        <v>2372</v>
      </c>
      <c r="E322" s="7" t="s">
        <v>2755</v>
      </c>
      <c r="F322" s="7" t="s">
        <v>2373</v>
      </c>
      <c r="G322">
        <v>337860</v>
      </c>
      <c r="H322" s="17">
        <v>1500</v>
      </c>
      <c r="I322">
        <v>306</v>
      </c>
      <c r="J322">
        <v>9999</v>
      </c>
      <c r="K322">
        <v>0</v>
      </c>
      <c r="L322">
        <v>0</v>
      </c>
      <c r="M322" t="s">
        <v>121</v>
      </c>
      <c r="N322" t="s">
        <v>2374</v>
      </c>
      <c r="O322">
        <f>VLOOKUP(E322,HIS!E:F,2,FALSE)</f>
        <v>1500</v>
      </c>
      <c r="P322" t="str">
        <f t="shared" si="8"/>
        <v/>
      </c>
      <c r="Q322">
        <f>VLOOKUP(F322,支付宝!E:O,11,FALSE)</f>
        <v>1500</v>
      </c>
      <c r="R322" s="9" t="str">
        <f t="shared" si="9"/>
        <v/>
      </c>
    </row>
    <row r="323" spans="1:18" ht="14.25" hidden="1">
      <c r="A323" s="16">
        <v>42908</v>
      </c>
      <c r="B323" s="19">
        <v>0.35245370370370371</v>
      </c>
      <c r="C323">
        <v>1000115060</v>
      </c>
      <c r="D323" t="s">
        <v>2375</v>
      </c>
      <c r="E323" s="7" t="s">
        <v>2756</v>
      </c>
      <c r="F323" s="7" t="s">
        <v>2376</v>
      </c>
      <c r="G323">
        <v>338103</v>
      </c>
      <c r="H323" s="17">
        <v>2000</v>
      </c>
      <c r="I323">
        <v>306</v>
      </c>
      <c r="J323">
        <v>9999</v>
      </c>
      <c r="K323">
        <v>0</v>
      </c>
      <c r="L323">
        <v>0</v>
      </c>
      <c r="M323" t="s">
        <v>121</v>
      </c>
      <c r="N323" t="s">
        <v>2377</v>
      </c>
      <c r="O323">
        <f>VLOOKUP(E323,HIS!E:F,2,FALSE)</f>
        <v>2000</v>
      </c>
      <c r="P323" t="str">
        <f t="shared" ref="P323:P386" si="10">IF(O323=H323,"",1)</f>
        <v/>
      </c>
      <c r="Q323">
        <f>VLOOKUP(F323,支付宝!E:O,11,FALSE)</f>
        <v>2000</v>
      </c>
      <c r="R323" s="9" t="str">
        <f t="shared" ref="R323:R386" si="11">IF(Q323=H323,"",1)</f>
        <v/>
      </c>
    </row>
    <row r="324" spans="1:18" ht="14.25" hidden="1">
      <c r="A324" s="16">
        <v>42908</v>
      </c>
      <c r="B324" s="19">
        <v>0.35278935185185184</v>
      </c>
      <c r="C324">
        <v>1000098493</v>
      </c>
      <c r="D324" t="s">
        <v>844</v>
      </c>
      <c r="E324" s="7" t="s">
        <v>2757</v>
      </c>
      <c r="F324" s="7" t="s">
        <v>2378</v>
      </c>
      <c r="G324">
        <v>338134</v>
      </c>
      <c r="H324" s="17">
        <v>600</v>
      </c>
      <c r="I324">
        <v>306</v>
      </c>
      <c r="J324">
        <v>9999</v>
      </c>
      <c r="K324">
        <v>0</v>
      </c>
      <c r="L324">
        <v>0</v>
      </c>
      <c r="M324" t="s">
        <v>121</v>
      </c>
      <c r="N324" t="s">
        <v>2379</v>
      </c>
      <c r="O324">
        <f>VLOOKUP(E324,HIS!E:F,2,FALSE)</f>
        <v>600</v>
      </c>
      <c r="P324" t="str">
        <f t="shared" si="10"/>
        <v/>
      </c>
      <c r="Q324">
        <f>VLOOKUP(F324,支付宝!E:O,11,FALSE)</f>
        <v>600</v>
      </c>
      <c r="R324" s="9" t="str">
        <f t="shared" si="11"/>
        <v/>
      </c>
    </row>
    <row r="325" spans="1:18" ht="14.25" hidden="1">
      <c r="A325" s="16">
        <v>42908</v>
      </c>
      <c r="B325" s="19">
        <v>0.35343750000000002</v>
      </c>
      <c r="C325">
        <v>1000036363</v>
      </c>
      <c r="D325" t="s">
        <v>2380</v>
      </c>
      <c r="E325" s="7" t="s">
        <v>2758</v>
      </c>
      <c r="F325" s="7" t="s">
        <v>2381</v>
      </c>
      <c r="G325">
        <v>338168</v>
      </c>
      <c r="H325" s="17">
        <v>100</v>
      </c>
      <c r="I325">
        <v>306</v>
      </c>
      <c r="J325">
        <v>9999</v>
      </c>
      <c r="K325">
        <v>0</v>
      </c>
      <c r="L325">
        <v>0</v>
      </c>
      <c r="M325" t="s">
        <v>121</v>
      </c>
      <c r="N325" t="s">
        <v>2382</v>
      </c>
      <c r="O325">
        <f>VLOOKUP(E325,HIS!E:F,2,FALSE)</f>
        <v>100</v>
      </c>
      <c r="P325" t="str">
        <f t="shared" si="10"/>
        <v/>
      </c>
      <c r="Q325">
        <f>VLOOKUP(F325,支付宝!E:O,11,FALSE)</f>
        <v>100</v>
      </c>
      <c r="R325" s="9" t="str">
        <f t="shared" si="11"/>
        <v/>
      </c>
    </row>
    <row r="326" spans="1:18" ht="14.25" hidden="1">
      <c r="A326" s="16">
        <v>42908</v>
      </c>
      <c r="B326" s="19">
        <v>0.35394675925925928</v>
      </c>
      <c r="C326">
        <v>1000114925</v>
      </c>
      <c r="D326" t="s">
        <v>2383</v>
      </c>
      <c r="E326" s="7" t="s">
        <v>2759</v>
      </c>
      <c r="F326" s="7" t="s">
        <v>2384</v>
      </c>
      <c r="G326">
        <v>338243</v>
      </c>
      <c r="H326" s="17">
        <v>500</v>
      </c>
      <c r="I326">
        <v>308</v>
      </c>
      <c r="J326">
        <v>9999</v>
      </c>
      <c r="K326">
        <v>0</v>
      </c>
      <c r="L326">
        <v>0</v>
      </c>
      <c r="M326" t="s">
        <v>121</v>
      </c>
      <c r="N326" t="s">
        <v>2385</v>
      </c>
      <c r="O326">
        <f>VLOOKUP(E326,HIS!E:F,2,FALSE)</f>
        <v>500</v>
      </c>
      <c r="P326" t="str">
        <f t="shared" si="10"/>
        <v/>
      </c>
      <c r="Q326">
        <f>VLOOKUP(F326,支付宝!E:O,11,FALSE)</f>
        <v>500</v>
      </c>
      <c r="R326" s="9" t="str">
        <f t="shared" si="11"/>
        <v/>
      </c>
    </row>
    <row r="327" spans="1:18" ht="14.25" hidden="1">
      <c r="A327" s="16">
        <v>42908</v>
      </c>
      <c r="B327" s="19">
        <v>0.35491898148148149</v>
      </c>
      <c r="C327">
        <v>102226000</v>
      </c>
      <c r="D327" t="s">
        <v>2344</v>
      </c>
      <c r="E327" s="7" t="s">
        <v>2760</v>
      </c>
      <c r="F327" s="7" t="s">
        <v>2386</v>
      </c>
      <c r="G327">
        <v>338288</v>
      </c>
      <c r="H327" s="17">
        <v>20</v>
      </c>
      <c r="I327">
        <v>308</v>
      </c>
      <c r="J327">
        <v>9999</v>
      </c>
      <c r="K327">
        <v>0</v>
      </c>
      <c r="L327">
        <v>0</v>
      </c>
      <c r="M327" t="s">
        <v>121</v>
      </c>
      <c r="N327" t="s">
        <v>2387</v>
      </c>
      <c r="O327">
        <f>VLOOKUP(E327,HIS!E:F,2,FALSE)</f>
        <v>20</v>
      </c>
      <c r="P327" t="str">
        <f t="shared" si="10"/>
        <v/>
      </c>
      <c r="Q327">
        <f>VLOOKUP(F327,支付宝!E:O,11,FALSE)</f>
        <v>20</v>
      </c>
      <c r="R327" s="9" t="str">
        <f t="shared" si="11"/>
        <v/>
      </c>
    </row>
    <row r="328" spans="1:18" ht="14.25" hidden="1">
      <c r="A328" s="16">
        <v>42908</v>
      </c>
      <c r="B328" s="19">
        <v>0.35688657407407409</v>
      </c>
      <c r="C328">
        <v>5879</v>
      </c>
      <c r="D328" t="s">
        <v>2388</v>
      </c>
      <c r="E328" s="7" t="s">
        <v>2761</v>
      </c>
      <c r="F328" s="7" t="s">
        <v>2389</v>
      </c>
      <c r="G328">
        <v>338468</v>
      </c>
      <c r="H328" s="17">
        <v>400</v>
      </c>
      <c r="I328">
        <v>308</v>
      </c>
      <c r="J328">
        <v>9999</v>
      </c>
      <c r="K328">
        <v>0</v>
      </c>
      <c r="L328">
        <v>0</v>
      </c>
      <c r="M328" t="s">
        <v>121</v>
      </c>
      <c r="N328" t="s">
        <v>2390</v>
      </c>
      <c r="O328">
        <f>VLOOKUP(E328,HIS!E:F,2,FALSE)</f>
        <v>400</v>
      </c>
      <c r="P328" t="str">
        <f t="shared" si="10"/>
        <v/>
      </c>
      <c r="Q328">
        <f>VLOOKUP(F328,支付宝!E:O,11,FALSE)</f>
        <v>400</v>
      </c>
      <c r="R328" s="9" t="str">
        <f t="shared" si="11"/>
        <v/>
      </c>
    </row>
    <row r="329" spans="1:18" ht="14.25" hidden="1">
      <c r="A329" s="16">
        <v>42908</v>
      </c>
      <c r="B329" s="19">
        <v>0.35784722222222221</v>
      </c>
      <c r="C329">
        <v>1000115147</v>
      </c>
      <c r="D329" t="s">
        <v>2391</v>
      </c>
      <c r="E329" s="7" t="s">
        <v>2762</v>
      </c>
      <c r="F329" s="7" t="s">
        <v>2392</v>
      </c>
      <c r="G329">
        <v>338542</v>
      </c>
      <c r="H329" s="17">
        <v>2000</v>
      </c>
      <c r="I329">
        <v>306</v>
      </c>
      <c r="J329">
        <v>9999</v>
      </c>
      <c r="K329">
        <v>0</v>
      </c>
      <c r="L329">
        <v>0</v>
      </c>
      <c r="M329" t="s">
        <v>121</v>
      </c>
      <c r="N329" t="s">
        <v>2393</v>
      </c>
      <c r="O329">
        <f>VLOOKUP(E329,HIS!E:F,2,FALSE)</f>
        <v>2000</v>
      </c>
      <c r="P329" t="str">
        <f t="shared" si="10"/>
        <v/>
      </c>
      <c r="Q329">
        <f>VLOOKUP(F329,支付宝!E:O,11,FALSE)</f>
        <v>2000</v>
      </c>
      <c r="R329" s="9" t="str">
        <f t="shared" si="11"/>
        <v/>
      </c>
    </row>
    <row r="330" spans="1:18" ht="14.25" hidden="1">
      <c r="A330" s="16">
        <v>42908</v>
      </c>
      <c r="B330" s="19">
        <v>0.36008101851851854</v>
      </c>
      <c r="C330">
        <v>1000036363</v>
      </c>
      <c r="D330" t="s">
        <v>2380</v>
      </c>
      <c r="E330" s="7" t="s">
        <v>2763</v>
      </c>
      <c r="F330" s="7" t="s">
        <v>2394</v>
      </c>
      <c r="G330">
        <v>338711</v>
      </c>
      <c r="H330" s="17">
        <v>2000</v>
      </c>
      <c r="I330">
        <v>306</v>
      </c>
      <c r="J330">
        <v>9999</v>
      </c>
      <c r="K330">
        <v>0</v>
      </c>
      <c r="L330">
        <v>0</v>
      </c>
      <c r="M330" t="s">
        <v>121</v>
      </c>
      <c r="N330" t="s">
        <v>2395</v>
      </c>
      <c r="O330">
        <f>VLOOKUP(E330,HIS!E:F,2,FALSE)</f>
        <v>2000</v>
      </c>
      <c r="P330" t="str">
        <f t="shared" si="10"/>
        <v/>
      </c>
      <c r="Q330">
        <f>VLOOKUP(F330,支付宝!E:O,11,FALSE)</f>
        <v>2000</v>
      </c>
      <c r="R330" s="9" t="str">
        <f t="shared" si="11"/>
        <v/>
      </c>
    </row>
    <row r="331" spans="1:18" ht="14.25" hidden="1">
      <c r="A331" s="16">
        <v>42908</v>
      </c>
      <c r="B331" s="19">
        <v>0.36056712962962961</v>
      </c>
      <c r="C331">
        <v>1000114851</v>
      </c>
      <c r="D331" t="s">
        <v>2396</v>
      </c>
      <c r="E331" s="7" t="s">
        <v>2764</v>
      </c>
      <c r="F331" s="7" t="s">
        <v>2397</v>
      </c>
      <c r="G331">
        <v>338730</v>
      </c>
      <c r="H331" s="17">
        <v>2000</v>
      </c>
      <c r="I331">
        <v>306</v>
      </c>
      <c r="J331">
        <v>9999</v>
      </c>
      <c r="K331">
        <v>0</v>
      </c>
      <c r="L331">
        <v>0</v>
      </c>
      <c r="M331" t="s">
        <v>2398</v>
      </c>
      <c r="N331" t="s">
        <v>2399</v>
      </c>
      <c r="O331">
        <f>VLOOKUP(E331,HIS!E:F,2,FALSE)</f>
        <v>2000</v>
      </c>
      <c r="P331" t="str">
        <f t="shared" si="10"/>
        <v/>
      </c>
      <c r="Q331">
        <f>VLOOKUP(F331,支付宝!E:O,11,FALSE)</f>
        <v>2000</v>
      </c>
      <c r="R331" s="9" t="str">
        <f t="shared" si="11"/>
        <v/>
      </c>
    </row>
    <row r="332" spans="1:18" ht="14.25" hidden="1">
      <c r="A332" s="16">
        <v>42908</v>
      </c>
      <c r="B332" s="19">
        <v>0.36415509259259254</v>
      </c>
      <c r="C332">
        <v>1000008413</v>
      </c>
      <c r="D332" t="s">
        <v>2400</v>
      </c>
      <c r="E332" s="7" t="s">
        <v>2765</v>
      </c>
      <c r="F332" s="7" t="s">
        <v>2401</v>
      </c>
      <c r="G332">
        <v>339043</v>
      </c>
      <c r="H332" s="17">
        <v>500</v>
      </c>
      <c r="I332">
        <v>306</v>
      </c>
      <c r="J332">
        <v>9999</v>
      </c>
      <c r="K332">
        <v>0</v>
      </c>
      <c r="L332">
        <v>0</v>
      </c>
      <c r="M332" t="s">
        <v>121</v>
      </c>
      <c r="N332" t="s">
        <v>2402</v>
      </c>
      <c r="O332">
        <f>VLOOKUP(E332,HIS!E:F,2,FALSE)</f>
        <v>500</v>
      </c>
      <c r="P332" t="str">
        <f t="shared" si="10"/>
        <v/>
      </c>
      <c r="Q332">
        <f>VLOOKUP(F332,支付宝!E:O,11,FALSE)</f>
        <v>500</v>
      </c>
      <c r="R332" s="9" t="str">
        <f t="shared" si="11"/>
        <v/>
      </c>
    </row>
    <row r="333" spans="1:18" ht="14.25" hidden="1">
      <c r="A333" s="16">
        <v>42908</v>
      </c>
      <c r="B333" s="19">
        <v>0.3643055555555556</v>
      </c>
      <c r="C333">
        <v>1000114588</v>
      </c>
      <c r="D333" t="s">
        <v>2312</v>
      </c>
      <c r="E333" s="7" t="s">
        <v>2766</v>
      </c>
      <c r="F333" s="7" t="s">
        <v>2403</v>
      </c>
      <c r="G333">
        <v>339007</v>
      </c>
      <c r="H333" s="17">
        <v>200</v>
      </c>
      <c r="I333">
        <v>306</v>
      </c>
      <c r="J333">
        <v>9999</v>
      </c>
      <c r="K333">
        <v>0</v>
      </c>
      <c r="L333">
        <v>0</v>
      </c>
      <c r="M333" t="s">
        <v>121</v>
      </c>
      <c r="N333" t="s">
        <v>2404</v>
      </c>
      <c r="O333">
        <f>VLOOKUP(E333,HIS!E:F,2,FALSE)</f>
        <v>200</v>
      </c>
      <c r="P333" t="str">
        <f t="shared" si="10"/>
        <v/>
      </c>
      <c r="Q333">
        <f>VLOOKUP(F333,支付宝!E:O,11,FALSE)</f>
        <v>200</v>
      </c>
      <c r="R333" s="9" t="str">
        <f t="shared" si="11"/>
        <v/>
      </c>
    </row>
    <row r="334" spans="1:18" ht="14.25" hidden="1">
      <c r="A334" s="16">
        <v>42908</v>
      </c>
      <c r="B334" s="19">
        <v>0.36465277777777777</v>
      </c>
      <c r="C334">
        <v>103051876</v>
      </c>
      <c r="D334" t="s">
        <v>2405</v>
      </c>
      <c r="E334" s="7" t="s">
        <v>2767</v>
      </c>
      <c r="F334" s="7" t="s">
        <v>2406</v>
      </c>
      <c r="G334">
        <v>339055</v>
      </c>
      <c r="H334" s="17">
        <v>100</v>
      </c>
      <c r="I334">
        <v>306</v>
      </c>
      <c r="J334">
        <v>9999</v>
      </c>
      <c r="K334">
        <v>0</v>
      </c>
      <c r="L334">
        <v>0</v>
      </c>
      <c r="M334" t="s">
        <v>121</v>
      </c>
      <c r="N334" t="s">
        <v>2407</v>
      </c>
      <c r="O334">
        <f>VLOOKUP(E334,HIS!E:F,2,FALSE)</f>
        <v>100</v>
      </c>
      <c r="P334" t="str">
        <f t="shared" si="10"/>
        <v/>
      </c>
      <c r="Q334">
        <f>VLOOKUP(F334,支付宝!E:O,11,FALSE)</f>
        <v>100</v>
      </c>
      <c r="R334" s="9" t="str">
        <f t="shared" si="11"/>
        <v/>
      </c>
    </row>
    <row r="335" spans="1:18" ht="14.25" hidden="1">
      <c r="A335" s="16">
        <v>42908</v>
      </c>
      <c r="B335" s="19">
        <v>0.36570601851851853</v>
      </c>
      <c r="C335">
        <v>122008672</v>
      </c>
      <c r="D335" t="s">
        <v>89</v>
      </c>
      <c r="E335" s="7" t="s">
        <v>2768</v>
      </c>
      <c r="F335" s="7" t="s">
        <v>2408</v>
      </c>
      <c r="G335">
        <v>339114</v>
      </c>
      <c r="H335" s="17">
        <v>3000</v>
      </c>
      <c r="I335">
        <v>308</v>
      </c>
      <c r="J335">
        <v>9999</v>
      </c>
      <c r="K335">
        <v>0</v>
      </c>
      <c r="L335">
        <v>0</v>
      </c>
      <c r="M335" t="s">
        <v>121</v>
      </c>
      <c r="N335" t="s">
        <v>2409</v>
      </c>
      <c r="O335">
        <f>VLOOKUP(E335,HIS!E:F,2,FALSE)</f>
        <v>3000</v>
      </c>
      <c r="P335" t="str">
        <f t="shared" si="10"/>
        <v/>
      </c>
      <c r="Q335">
        <f>VLOOKUP(F335,支付宝!E:O,11,FALSE)</f>
        <v>3000</v>
      </c>
      <c r="R335" s="9" t="str">
        <f t="shared" si="11"/>
        <v/>
      </c>
    </row>
    <row r="336" spans="1:18" ht="14.25" hidden="1">
      <c r="A336" s="16">
        <v>42908</v>
      </c>
      <c r="B336" s="19">
        <v>0.36734953703703704</v>
      </c>
      <c r="C336">
        <v>1000016332</v>
      </c>
      <c r="D336" t="s">
        <v>2410</v>
      </c>
      <c r="E336" s="7" t="s">
        <v>2769</v>
      </c>
      <c r="F336" s="7" t="s">
        <v>2411</v>
      </c>
      <c r="G336">
        <v>339271</v>
      </c>
      <c r="H336" s="17">
        <v>700</v>
      </c>
      <c r="I336">
        <v>308</v>
      </c>
      <c r="J336">
        <v>9999</v>
      </c>
      <c r="K336">
        <v>0</v>
      </c>
      <c r="L336">
        <v>0</v>
      </c>
      <c r="M336" t="s">
        <v>121</v>
      </c>
      <c r="N336" t="s">
        <v>2412</v>
      </c>
      <c r="O336">
        <f>VLOOKUP(E336,HIS!E:F,2,FALSE)</f>
        <v>700</v>
      </c>
      <c r="P336" t="str">
        <f t="shared" si="10"/>
        <v/>
      </c>
      <c r="Q336">
        <f>VLOOKUP(F336,支付宝!E:O,11,FALSE)</f>
        <v>700</v>
      </c>
      <c r="R336" s="9" t="str">
        <f t="shared" si="11"/>
        <v/>
      </c>
    </row>
    <row r="337" spans="1:18" ht="14.25" hidden="1">
      <c r="A337" s="16">
        <v>42908</v>
      </c>
      <c r="B337" s="19">
        <v>0.3684027777777778</v>
      </c>
      <c r="C337">
        <v>1000115335</v>
      </c>
      <c r="D337" t="s">
        <v>2413</v>
      </c>
      <c r="E337" s="7" t="s">
        <v>2770</v>
      </c>
      <c r="F337" s="7" t="s">
        <v>2414</v>
      </c>
      <c r="G337">
        <v>339332</v>
      </c>
      <c r="H337" s="17">
        <v>20</v>
      </c>
      <c r="I337">
        <v>306</v>
      </c>
      <c r="J337">
        <v>9999</v>
      </c>
      <c r="K337">
        <v>0</v>
      </c>
      <c r="L337">
        <v>0</v>
      </c>
      <c r="M337" t="s">
        <v>121</v>
      </c>
      <c r="N337" t="s">
        <v>2415</v>
      </c>
      <c r="O337">
        <f>VLOOKUP(E337,HIS!E:F,2,FALSE)</f>
        <v>20</v>
      </c>
      <c r="P337" t="str">
        <f t="shared" si="10"/>
        <v/>
      </c>
      <c r="Q337">
        <f>VLOOKUP(F337,支付宝!E:O,11,FALSE)</f>
        <v>20</v>
      </c>
      <c r="R337" s="9" t="str">
        <f t="shared" si="11"/>
        <v/>
      </c>
    </row>
    <row r="338" spans="1:18" ht="14.25" hidden="1">
      <c r="A338" s="16">
        <v>42908</v>
      </c>
      <c r="B338" s="19">
        <v>0.3684837962962963</v>
      </c>
      <c r="C338">
        <v>1000036432</v>
      </c>
      <c r="D338" t="s">
        <v>2416</v>
      </c>
      <c r="E338" s="7" t="s">
        <v>2771</v>
      </c>
      <c r="F338" s="7" t="s">
        <v>2417</v>
      </c>
      <c r="G338">
        <v>339351</v>
      </c>
      <c r="H338" s="17">
        <v>500</v>
      </c>
      <c r="I338">
        <v>308</v>
      </c>
      <c r="J338">
        <v>9999</v>
      </c>
      <c r="K338">
        <v>0</v>
      </c>
      <c r="L338">
        <v>0</v>
      </c>
      <c r="M338" t="s">
        <v>121</v>
      </c>
      <c r="N338" t="s">
        <v>2418</v>
      </c>
      <c r="O338">
        <f>VLOOKUP(E338,HIS!E:F,2,FALSE)</f>
        <v>500</v>
      </c>
      <c r="P338" t="str">
        <f t="shared" si="10"/>
        <v/>
      </c>
      <c r="Q338">
        <f>VLOOKUP(F338,支付宝!E:O,11,FALSE)</f>
        <v>500</v>
      </c>
      <c r="R338" s="9" t="str">
        <f t="shared" si="11"/>
        <v/>
      </c>
    </row>
    <row r="339" spans="1:18" ht="14.25" hidden="1">
      <c r="A339" s="16">
        <v>42908</v>
      </c>
      <c r="B339" s="19">
        <v>0.36899305555555556</v>
      </c>
      <c r="C339">
        <v>1000066081</v>
      </c>
      <c r="D339" t="s">
        <v>2419</v>
      </c>
      <c r="E339" s="7" t="s">
        <v>2772</v>
      </c>
      <c r="F339" s="7" t="s">
        <v>2420</v>
      </c>
      <c r="G339">
        <v>339401</v>
      </c>
      <c r="H339" s="17">
        <v>500</v>
      </c>
      <c r="I339">
        <v>306</v>
      </c>
      <c r="J339">
        <v>9999</v>
      </c>
      <c r="K339">
        <v>0</v>
      </c>
      <c r="L339">
        <v>0</v>
      </c>
      <c r="M339" t="s">
        <v>121</v>
      </c>
      <c r="N339" t="s">
        <v>2421</v>
      </c>
      <c r="O339">
        <f>VLOOKUP(E339,HIS!E:F,2,FALSE)</f>
        <v>500</v>
      </c>
      <c r="P339" t="str">
        <f t="shared" si="10"/>
        <v/>
      </c>
      <c r="Q339">
        <f>VLOOKUP(F339,支付宝!E:O,11,FALSE)</f>
        <v>500</v>
      </c>
      <c r="R339" s="9" t="str">
        <f t="shared" si="11"/>
        <v/>
      </c>
    </row>
    <row r="340" spans="1:18" ht="14.25" hidden="1">
      <c r="A340" s="16">
        <v>42908</v>
      </c>
      <c r="B340" s="19">
        <v>0.37239583333333331</v>
      </c>
      <c r="C340">
        <v>1000114597</v>
      </c>
      <c r="D340" t="s">
        <v>2291</v>
      </c>
      <c r="E340" s="7" t="s">
        <v>2773</v>
      </c>
      <c r="F340" s="7" t="s">
        <v>2422</v>
      </c>
      <c r="G340">
        <v>339630</v>
      </c>
      <c r="H340" s="17">
        <v>450</v>
      </c>
      <c r="I340">
        <v>308</v>
      </c>
      <c r="J340">
        <v>9999</v>
      </c>
      <c r="K340">
        <v>0</v>
      </c>
      <c r="L340">
        <v>0</v>
      </c>
      <c r="M340" t="s">
        <v>121</v>
      </c>
      <c r="N340" t="s">
        <v>2423</v>
      </c>
      <c r="O340">
        <f>VLOOKUP(E340,HIS!E:F,2,FALSE)</f>
        <v>450</v>
      </c>
      <c r="P340" t="str">
        <f t="shared" si="10"/>
        <v/>
      </c>
      <c r="Q340">
        <f>VLOOKUP(F340,支付宝!E:O,11,FALSE)</f>
        <v>450</v>
      </c>
      <c r="R340" s="9" t="str">
        <f t="shared" si="11"/>
        <v/>
      </c>
    </row>
    <row r="341" spans="1:18" ht="14.25" hidden="1">
      <c r="A341" s="16">
        <v>42908</v>
      </c>
      <c r="B341" s="19">
        <v>0.37561342592592589</v>
      </c>
      <c r="C341">
        <v>1000023718</v>
      </c>
      <c r="D341" t="s">
        <v>2424</v>
      </c>
      <c r="E341" s="7" t="s">
        <v>2774</v>
      </c>
      <c r="F341" s="7" t="s">
        <v>2425</v>
      </c>
      <c r="G341">
        <v>339907</v>
      </c>
      <c r="H341" s="17">
        <v>100</v>
      </c>
      <c r="I341">
        <v>306</v>
      </c>
      <c r="J341">
        <v>9999</v>
      </c>
      <c r="K341">
        <v>0</v>
      </c>
      <c r="L341">
        <v>0</v>
      </c>
      <c r="M341" t="s">
        <v>121</v>
      </c>
      <c r="N341" t="s">
        <v>2426</v>
      </c>
      <c r="O341">
        <f>VLOOKUP(E341,HIS!E:F,2,FALSE)</f>
        <v>100</v>
      </c>
      <c r="P341" t="str">
        <f t="shared" si="10"/>
        <v/>
      </c>
      <c r="Q341">
        <f>VLOOKUP(F341,支付宝!E:O,11,FALSE)</f>
        <v>100</v>
      </c>
      <c r="R341" s="9" t="str">
        <f t="shared" si="11"/>
        <v/>
      </c>
    </row>
    <row r="342" spans="1:18" ht="14.25" hidden="1">
      <c r="A342" s="16">
        <v>42908</v>
      </c>
      <c r="B342" s="19">
        <v>0.37688657407407411</v>
      </c>
      <c r="C342">
        <v>1000115433</v>
      </c>
      <c r="D342" t="s">
        <v>2427</v>
      </c>
      <c r="E342" s="7" t="s">
        <v>2775</v>
      </c>
      <c r="F342" s="7" t="s">
        <v>2428</v>
      </c>
      <c r="G342">
        <v>340030</v>
      </c>
      <c r="H342" s="17">
        <v>500</v>
      </c>
      <c r="I342">
        <v>306</v>
      </c>
      <c r="J342">
        <v>9999</v>
      </c>
      <c r="K342">
        <v>0</v>
      </c>
      <c r="L342">
        <v>0</v>
      </c>
      <c r="M342" t="s">
        <v>121</v>
      </c>
      <c r="N342" t="s">
        <v>2429</v>
      </c>
      <c r="O342">
        <f>VLOOKUP(E342,HIS!E:F,2,FALSE)</f>
        <v>500</v>
      </c>
      <c r="P342" t="str">
        <f t="shared" si="10"/>
        <v/>
      </c>
      <c r="Q342">
        <f>VLOOKUP(F342,支付宝!E:O,11,FALSE)</f>
        <v>500</v>
      </c>
      <c r="R342" s="9" t="str">
        <f t="shared" si="11"/>
        <v/>
      </c>
    </row>
    <row r="343" spans="1:18" ht="14.25" hidden="1">
      <c r="A343" s="16">
        <v>42908</v>
      </c>
      <c r="B343" s="19">
        <v>0.38008101851851855</v>
      </c>
      <c r="C343">
        <v>1000115263</v>
      </c>
      <c r="D343" t="s">
        <v>2430</v>
      </c>
      <c r="E343" s="7" t="s">
        <v>2776</v>
      </c>
      <c r="F343" s="7" t="s">
        <v>2431</v>
      </c>
      <c r="G343">
        <v>340276</v>
      </c>
      <c r="H343" s="17">
        <v>300</v>
      </c>
      <c r="I343">
        <v>306</v>
      </c>
      <c r="J343">
        <v>9999</v>
      </c>
      <c r="K343">
        <v>0</v>
      </c>
      <c r="L343">
        <v>0</v>
      </c>
      <c r="M343" t="s">
        <v>121</v>
      </c>
      <c r="N343" t="s">
        <v>2432</v>
      </c>
      <c r="O343">
        <f>VLOOKUP(E343,HIS!E:F,2,FALSE)</f>
        <v>300</v>
      </c>
      <c r="P343" t="str">
        <f t="shared" si="10"/>
        <v/>
      </c>
      <c r="Q343">
        <f>VLOOKUP(F343,支付宝!E:O,11,FALSE)</f>
        <v>300</v>
      </c>
      <c r="R343" s="9" t="str">
        <f t="shared" si="11"/>
        <v/>
      </c>
    </row>
    <row r="344" spans="1:18" ht="14.25" hidden="1">
      <c r="A344" s="16">
        <v>42908</v>
      </c>
      <c r="B344" s="19">
        <v>0.38186342592592593</v>
      </c>
      <c r="C344">
        <v>1000114925</v>
      </c>
      <c r="D344" t="s">
        <v>2383</v>
      </c>
      <c r="E344" s="7" t="s">
        <v>2777</v>
      </c>
      <c r="F344" s="7" t="s">
        <v>2433</v>
      </c>
      <c r="G344">
        <v>340437</v>
      </c>
      <c r="H344" s="17">
        <v>500</v>
      </c>
      <c r="I344">
        <v>306</v>
      </c>
      <c r="J344">
        <v>9999</v>
      </c>
      <c r="K344">
        <v>0</v>
      </c>
      <c r="L344">
        <v>0</v>
      </c>
      <c r="M344" t="s">
        <v>121</v>
      </c>
      <c r="N344" t="s">
        <v>2434</v>
      </c>
      <c r="O344">
        <f>VLOOKUP(E344,HIS!E:F,2,FALSE)</f>
        <v>500</v>
      </c>
      <c r="P344" t="str">
        <f t="shared" si="10"/>
        <v/>
      </c>
      <c r="Q344">
        <f>VLOOKUP(F344,支付宝!E:O,11,FALSE)</f>
        <v>500</v>
      </c>
      <c r="R344" s="9" t="str">
        <f t="shared" si="11"/>
        <v/>
      </c>
    </row>
    <row r="345" spans="1:18" ht="14.25" hidden="1">
      <c r="A345" s="16">
        <v>42908</v>
      </c>
      <c r="B345" s="19">
        <v>0.38513888888888892</v>
      </c>
      <c r="C345">
        <v>1000106196</v>
      </c>
      <c r="D345" t="s">
        <v>908</v>
      </c>
      <c r="E345" s="7" t="s">
        <v>7813</v>
      </c>
      <c r="F345" s="7" t="s">
        <v>2778</v>
      </c>
      <c r="G345">
        <v>340738</v>
      </c>
      <c r="H345" s="17">
        <v>50</v>
      </c>
      <c r="I345">
        <v>306</v>
      </c>
      <c r="J345">
        <v>9999</v>
      </c>
      <c r="K345">
        <v>0</v>
      </c>
      <c r="L345">
        <v>0</v>
      </c>
      <c r="M345" t="s">
        <v>121</v>
      </c>
      <c r="N345" t="s">
        <v>2779</v>
      </c>
      <c r="O345">
        <f>VLOOKUP(E345,HIS!E:F,2,FALSE)</f>
        <v>50</v>
      </c>
      <c r="P345" t="str">
        <f t="shared" si="10"/>
        <v/>
      </c>
      <c r="Q345">
        <f>VLOOKUP(F345,支付宝!E:O,11,FALSE)</f>
        <v>50</v>
      </c>
      <c r="R345" s="9" t="str">
        <f t="shared" si="11"/>
        <v/>
      </c>
    </row>
    <row r="346" spans="1:18" ht="14.25" hidden="1">
      <c r="A346" s="16">
        <v>42908</v>
      </c>
      <c r="B346" s="19">
        <v>0.38516203703703705</v>
      </c>
      <c r="C346">
        <v>1000115542</v>
      </c>
      <c r="D346" t="s">
        <v>2780</v>
      </c>
      <c r="E346" s="7" t="s">
        <v>7814</v>
      </c>
      <c r="F346" s="7" t="s">
        <v>2781</v>
      </c>
      <c r="G346">
        <v>340746</v>
      </c>
      <c r="H346" s="17">
        <v>100</v>
      </c>
      <c r="I346">
        <v>306</v>
      </c>
      <c r="J346">
        <v>9999</v>
      </c>
      <c r="K346">
        <v>0</v>
      </c>
      <c r="L346">
        <v>0</v>
      </c>
      <c r="M346" t="s">
        <v>121</v>
      </c>
      <c r="N346" t="s">
        <v>2782</v>
      </c>
      <c r="O346">
        <f>VLOOKUP(E346,HIS!E:F,2,FALSE)</f>
        <v>100</v>
      </c>
      <c r="P346" t="str">
        <f t="shared" si="10"/>
        <v/>
      </c>
      <c r="Q346">
        <f>VLOOKUP(F346,支付宝!E:O,11,FALSE)</f>
        <v>100</v>
      </c>
      <c r="R346" s="9" t="str">
        <f t="shared" si="11"/>
        <v/>
      </c>
    </row>
    <row r="347" spans="1:18" ht="14.25" hidden="1">
      <c r="A347" s="16">
        <v>42908</v>
      </c>
      <c r="B347" s="19">
        <v>0.38533564814814819</v>
      </c>
      <c r="C347">
        <v>1000091927</v>
      </c>
      <c r="D347" t="s">
        <v>2783</v>
      </c>
      <c r="E347" s="7" t="s">
        <v>7815</v>
      </c>
      <c r="F347" s="7" t="s">
        <v>2784</v>
      </c>
      <c r="G347">
        <v>340760</v>
      </c>
      <c r="H347" s="17">
        <v>500</v>
      </c>
      <c r="I347">
        <v>308</v>
      </c>
      <c r="J347">
        <v>9999</v>
      </c>
      <c r="K347">
        <v>0</v>
      </c>
      <c r="L347">
        <v>0</v>
      </c>
      <c r="M347" t="s">
        <v>121</v>
      </c>
      <c r="N347" t="s">
        <v>2785</v>
      </c>
      <c r="O347">
        <f>VLOOKUP(E347,HIS!E:F,2,FALSE)</f>
        <v>500</v>
      </c>
      <c r="P347" t="str">
        <f t="shared" si="10"/>
        <v/>
      </c>
      <c r="Q347">
        <f>VLOOKUP(F347,支付宝!E:O,11,FALSE)</f>
        <v>500</v>
      </c>
      <c r="R347" s="9" t="str">
        <f t="shared" si="11"/>
        <v/>
      </c>
    </row>
    <row r="348" spans="1:18" ht="14.25" hidden="1">
      <c r="A348" s="16">
        <v>42908</v>
      </c>
      <c r="B348" s="19">
        <v>0.38614583333333335</v>
      </c>
      <c r="C348">
        <v>1000115184</v>
      </c>
      <c r="D348" t="s">
        <v>2786</v>
      </c>
      <c r="E348" s="7" t="s">
        <v>7816</v>
      </c>
      <c r="F348" s="7" t="s">
        <v>2787</v>
      </c>
      <c r="G348">
        <v>340837</v>
      </c>
      <c r="H348" s="17">
        <v>1000</v>
      </c>
      <c r="I348">
        <v>308</v>
      </c>
      <c r="J348">
        <v>9999</v>
      </c>
      <c r="K348">
        <v>0</v>
      </c>
      <c r="L348">
        <v>0</v>
      </c>
      <c r="M348" t="s">
        <v>121</v>
      </c>
      <c r="N348" t="s">
        <v>2788</v>
      </c>
      <c r="O348">
        <f>VLOOKUP(E348,HIS!E:F,2,FALSE)</f>
        <v>1000</v>
      </c>
      <c r="P348" t="str">
        <f t="shared" si="10"/>
        <v/>
      </c>
      <c r="Q348">
        <f>VLOOKUP(F348,支付宝!E:O,11,FALSE)</f>
        <v>1000</v>
      </c>
      <c r="R348" s="9" t="str">
        <f t="shared" si="11"/>
        <v/>
      </c>
    </row>
    <row r="349" spans="1:18" ht="14.25" hidden="1">
      <c r="A349" s="16">
        <v>42908</v>
      </c>
      <c r="B349" s="19">
        <v>0.38644675925925925</v>
      </c>
      <c r="C349">
        <v>129442110</v>
      </c>
      <c r="D349" t="s">
        <v>2318</v>
      </c>
      <c r="E349" s="7" t="s">
        <v>7817</v>
      </c>
      <c r="F349" s="7" t="s">
        <v>2789</v>
      </c>
      <c r="G349">
        <v>340853</v>
      </c>
      <c r="H349" s="17">
        <v>50</v>
      </c>
      <c r="I349">
        <v>308</v>
      </c>
      <c r="J349">
        <v>9999</v>
      </c>
      <c r="K349">
        <v>0</v>
      </c>
      <c r="L349">
        <v>0</v>
      </c>
      <c r="M349" t="s">
        <v>121</v>
      </c>
      <c r="N349" t="s">
        <v>2790</v>
      </c>
      <c r="O349">
        <f>VLOOKUP(E349,HIS!E:F,2,FALSE)</f>
        <v>50</v>
      </c>
      <c r="P349" t="str">
        <f t="shared" si="10"/>
        <v/>
      </c>
      <c r="Q349">
        <f>VLOOKUP(F349,支付宝!E:O,11,FALSE)</f>
        <v>50</v>
      </c>
      <c r="R349" s="9" t="str">
        <f t="shared" si="11"/>
        <v/>
      </c>
    </row>
    <row r="350" spans="1:18" ht="14.25" hidden="1">
      <c r="A350" s="16">
        <v>42908</v>
      </c>
      <c r="B350" s="19">
        <v>0.38724537037037038</v>
      </c>
      <c r="C350">
        <v>1000041189</v>
      </c>
      <c r="D350" t="s">
        <v>2791</v>
      </c>
      <c r="E350" s="7" t="s">
        <v>7818</v>
      </c>
      <c r="F350" s="7" t="s">
        <v>2792</v>
      </c>
      <c r="G350">
        <v>340952</v>
      </c>
      <c r="H350" s="17">
        <v>1000</v>
      </c>
      <c r="I350">
        <v>306</v>
      </c>
      <c r="J350">
        <v>9999</v>
      </c>
      <c r="K350">
        <v>0</v>
      </c>
      <c r="L350">
        <v>0</v>
      </c>
      <c r="M350" t="s">
        <v>121</v>
      </c>
      <c r="N350" t="s">
        <v>2793</v>
      </c>
      <c r="O350">
        <f>VLOOKUP(E350,HIS!E:F,2,FALSE)</f>
        <v>1000</v>
      </c>
      <c r="P350" t="str">
        <f t="shared" si="10"/>
        <v/>
      </c>
      <c r="Q350">
        <f>VLOOKUP(F350,支付宝!E:O,11,FALSE)</f>
        <v>1000</v>
      </c>
      <c r="R350" s="9" t="str">
        <f t="shared" si="11"/>
        <v/>
      </c>
    </row>
    <row r="351" spans="1:18" ht="14.25" hidden="1">
      <c r="A351" s="16">
        <v>42908</v>
      </c>
      <c r="B351" s="19">
        <v>0.38725694444444447</v>
      </c>
      <c r="C351">
        <v>1000114992</v>
      </c>
      <c r="D351" t="s">
        <v>2794</v>
      </c>
      <c r="E351" s="7" t="s">
        <v>7819</v>
      </c>
      <c r="F351" s="7" t="s">
        <v>2795</v>
      </c>
      <c r="G351">
        <v>340959</v>
      </c>
      <c r="H351" s="17">
        <v>300</v>
      </c>
      <c r="I351">
        <v>308</v>
      </c>
      <c r="J351">
        <v>9999</v>
      </c>
      <c r="K351">
        <v>0</v>
      </c>
      <c r="L351">
        <v>0</v>
      </c>
      <c r="M351" t="s">
        <v>121</v>
      </c>
      <c r="N351" t="s">
        <v>2796</v>
      </c>
      <c r="O351">
        <f>VLOOKUP(E351,HIS!E:F,2,FALSE)</f>
        <v>300</v>
      </c>
      <c r="P351" t="str">
        <f t="shared" si="10"/>
        <v/>
      </c>
      <c r="Q351">
        <f>VLOOKUP(F351,支付宝!E:O,11,FALSE)</f>
        <v>300</v>
      </c>
      <c r="R351" s="9" t="str">
        <f t="shared" si="11"/>
        <v/>
      </c>
    </row>
    <row r="352" spans="1:18" ht="14.25" hidden="1">
      <c r="A352" s="16">
        <v>42908</v>
      </c>
      <c r="B352" s="19">
        <v>0.38773148148148145</v>
      </c>
      <c r="C352">
        <v>1000115216</v>
      </c>
      <c r="D352" t="s">
        <v>2797</v>
      </c>
      <c r="E352" s="7" t="s">
        <v>7820</v>
      </c>
      <c r="F352" s="7" t="s">
        <v>2798</v>
      </c>
      <c r="G352">
        <v>340986</v>
      </c>
      <c r="H352" s="17">
        <v>90</v>
      </c>
      <c r="I352">
        <v>306</v>
      </c>
      <c r="J352">
        <v>9999</v>
      </c>
      <c r="K352">
        <v>0</v>
      </c>
      <c r="L352">
        <v>0</v>
      </c>
      <c r="M352" t="s">
        <v>121</v>
      </c>
      <c r="N352" t="s">
        <v>2799</v>
      </c>
      <c r="O352">
        <f>VLOOKUP(E352,HIS!E:F,2,FALSE)</f>
        <v>90</v>
      </c>
      <c r="P352" t="str">
        <f t="shared" si="10"/>
        <v/>
      </c>
      <c r="Q352">
        <f>VLOOKUP(F352,支付宝!E:O,11,FALSE)</f>
        <v>90</v>
      </c>
      <c r="R352" s="9" t="str">
        <f t="shared" si="11"/>
        <v/>
      </c>
    </row>
    <row r="353" spans="1:18" ht="14.25" hidden="1">
      <c r="A353" s="16">
        <v>42908</v>
      </c>
      <c r="B353" s="19">
        <v>0.38949074074074069</v>
      </c>
      <c r="C353">
        <v>1000115624</v>
      </c>
      <c r="D353" t="s">
        <v>2800</v>
      </c>
      <c r="E353" s="7" t="s">
        <v>7821</v>
      </c>
      <c r="F353" s="7" t="s">
        <v>2801</v>
      </c>
      <c r="G353">
        <v>341097</v>
      </c>
      <c r="H353" s="17">
        <v>20</v>
      </c>
      <c r="I353">
        <v>308</v>
      </c>
      <c r="J353">
        <v>9999</v>
      </c>
      <c r="K353">
        <v>0</v>
      </c>
      <c r="L353">
        <v>0</v>
      </c>
      <c r="M353" t="s">
        <v>121</v>
      </c>
      <c r="N353" t="s">
        <v>2802</v>
      </c>
      <c r="O353">
        <f>VLOOKUP(E353,HIS!E:F,2,FALSE)</f>
        <v>20</v>
      </c>
      <c r="P353" t="str">
        <f t="shared" si="10"/>
        <v/>
      </c>
      <c r="Q353">
        <f>VLOOKUP(F353,支付宝!E:O,11,FALSE)</f>
        <v>20</v>
      </c>
      <c r="R353" s="9" t="str">
        <f t="shared" si="11"/>
        <v/>
      </c>
    </row>
    <row r="354" spans="1:18" ht="14.25" hidden="1">
      <c r="A354" s="16">
        <v>42908</v>
      </c>
      <c r="B354" s="19">
        <v>0.39100694444444445</v>
      </c>
      <c r="C354">
        <v>101320623</v>
      </c>
      <c r="D354" t="s">
        <v>2803</v>
      </c>
      <c r="E354" s="7" t="s">
        <v>7822</v>
      </c>
      <c r="F354" s="7" t="s">
        <v>2804</v>
      </c>
      <c r="G354">
        <v>341233</v>
      </c>
      <c r="H354" s="17">
        <v>100</v>
      </c>
      <c r="I354">
        <v>306</v>
      </c>
      <c r="J354">
        <v>9999</v>
      </c>
      <c r="K354">
        <v>0</v>
      </c>
      <c r="L354">
        <v>0</v>
      </c>
      <c r="M354" t="s">
        <v>121</v>
      </c>
      <c r="N354" t="s">
        <v>2805</v>
      </c>
      <c r="O354">
        <f>VLOOKUP(E354,HIS!E:F,2,FALSE)</f>
        <v>100</v>
      </c>
      <c r="P354" t="str">
        <f t="shared" si="10"/>
        <v/>
      </c>
      <c r="Q354">
        <f>VLOOKUP(F354,支付宝!E:O,11,FALSE)</f>
        <v>100</v>
      </c>
      <c r="R354" s="9" t="str">
        <f t="shared" si="11"/>
        <v/>
      </c>
    </row>
    <row r="355" spans="1:18" ht="14.25" hidden="1">
      <c r="A355" s="16">
        <v>42908</v>
      </c>
      <c r="B355" s="19">
        <v>0.39255787037037032</v>
      </c>
      <c r="C355">
        <v>1000020258</v>
      </c>
      <c r="D355" t="s">
        <v>2303</v>
      </c>
      <c r="E355" s="7" t="s">
        <v>7823</v>
      </c>
      <c r="F355" s="7" t="s">
        <v>2806</v>
      </c>
      <c r="G355">
        <v>341369</v>
      </c>
      <c r="H355" s="17">
        <v>200</v>
      </c>
      <c r="I355">
        <v>308</v>
      </c>
      <c r="J355">
        <v>9999</v>
      </c>
      <c r="K355">
        <v>0</v>
      </c>
      <c r="L355">
        <v>0</v>
      </c>
      <c r="M355" t="s">
        <v>121</v>
      </c>
      <c r="N355" t="s">
        <v>2807</v>
      </c>
      <c r="O355">
        <f>VLOOKUP(E355,HIS!E:F,2,FALSE)</f>
        <v>200</v>
      </c>
      <c r="P355" t="str">
        <f t="shared" si="10"/>
        <v/>
      </c>
      <c r="Q355">
        <f>VLOOKUP(F355,支付宝!E:O,11,FALSE)</f>
        <v>200</v>
      </c>
      <c r="R355" s="9" t="str">
        <f t="shared" si="11"/>
        <v/>
      </c>
    </row>
    <row r="356" spans="1:18" ht="14.25" hidden="1">
      <c r="A356" s="16">
        <v>42908</v>
      </c>
      <c r="B356" s="19">
        <v>0.39295138888888892</v>
      </c>
      <c r="C356">
        <v>1000115676</v>
      </c>
      <c r="D356" t="s">
        <v>2808</v>
      </c>
      <c r="E356" s="7" t="s">
        <v>7824</v>
      </c>
      <c r="F356" s="7" t="s">
        <v>2809</v>
      </c>
      <c r="G356">
        <v>341392</v>
      </c>
      <c r="H356" s="17">
        <v>800</v>
      </c>
      <c r="I356">
        <v>306</v>
      </c>
      <c r="J356">
        <v>9999</v>
      </c>
      <c r="K356">
        <v>0</v>
      </c>
      <c r="L356">
        <v>0</v>
      </c>
      <c r="M356" t="s">
        <v>121</v>
      </c>
      <c r="N356" t="s">
        <v>2810</v>
      </c>
      <c r="O356">
        <f>VLOOKUP(E356,HIS!E:F,2,FALSE)</f>
        <v>800</v>
      </c>
      <c r="P356" t="str">
        <f t="shared" si="10"/>
        <v/>
      </c>
      <c r="Q356">
        <f>VLOOKUP(F356,支付宝!E:O,11,FALSE)</f>
        <v>800</v>
      </c>
      <c r="R356" s="9" t="str">
        <f t="shared" si="11"/>
        <v/>
      </c>
    </row>
    <row r="357" spans="1:18" ht="14.25" hidden="1">
      <c r="A357" s="16">
        <v>42908</v>
      </c>
      <c r="B357" s="19">
        <v>0.3938888888888889</v>
      </c>
      <c r="C357">
        <v>1000115018</v>
      </c>
      <c r="D357" t="s">
        <v>2811</v>
      </c>
      <c r="E357" s="7" t="s">
        <v>7825</v>
      </c>
      <c r="F357" s="7" t="s">
        <v>2812</v>
      </c>
      <c r="G357">
        <v>341489</v>
      </c>
      <c r="H357" s="17">
        <v>100</v>
      </c>
      <c r="I357">
        <v>306</v>
      </c>
      <c r="J357">
        <v>9999</v>
      </c>
      <c r="K357">
        <v>0</v>
      </c>
      <c r="L357">
        <v>0</v>
      </c>
      <c r="M357" t="s">
        <v>121</v>
      </c>
      <c r="N357" t="s">
        <v>2813</v>
      </c>
      <c r="O357">
        <f>VLOOKUP(E357,HIS!E:F,2,FALSE)</f>
        <v>100</v>
      </c>
      <c r="P357" t="str">
        <f t="shared" si="10"/>
        <v/>
      </c>
      <c r="Q357">
        <f>VLOOKUP(F357,支付宝!E:O,11,FALSE)</f>
        <v>100</v>
      </c>
      <c r="R357" s="9" t="str">
        <f t="shared" si="11"/>
        <v/>
      </c>
    </row>
    <row r="358" spans="1:18" ht="14.25" hidden="1">
      <c r="A358" s="16">
        <v>42908</v>
      </c>
      <c r="B358" s="19">
        <v>0.3948726851851852</v>
      </c>
      <c r="C358">
        <v>1000114802</v>
      </c>
      <c r="D358" t="s">
        <v>2814</v>
      </c>
      <c r="E358" s="7" t="s">
        <v>7826</v>
      </c>
      <c r="F358" s="7" t="s">
        <v>2815</v>
      </c>
      <c r="G358">
        <v>341565</v>
      </c>
      <c r="H358" s="17">
        <v>1175</v>
      </c>
      <c r="I358">
        <v>306</v>
      </c>
      <c r="J358">
        <v>9999</v>
      </c>
      <c r="K358">
        <v>0</v>
      </c>
      <c r="L358">
        <v>0</v>
      </c>
      <c r="M358" t="s">
        <v>121</v>
      </c>
      <c r="N358" t="s">
        <v>2816</v>
      </c>
      <c r="O358">
        <f>VLOOKUP(E358,HIS!E:F,2,FALSE)</f>
        <v>1175</v>
      </c>
      <c r="P358" t="str">
        <f t="shared" si="10"/>
        <v/>
      </c>
      <c r="Q358">
        <f>VLOOKUP(F358,支付宝!E:O,11,FALSE)</f>
        <v>1175</v>
      </c>
      <c r="R358" s="9" t="str">
        <f t="shared" si="11"/>
        <v/>
      </c>
    </row>
    <row r="359" spans="1:18" ht="14.25" hidden="1">
      <c r="A359" s="16">
        <v>42908</v>
      </c>
      <c r="B359" s="19">
        <v>0.39523148148148146</v>
      </c>
      <c r="C359">
        <v>1000115503</v>
      </c>
      <c r="D359" t="s">
        <v>2817</v>
      </c>
      <c r="E359" s="7" t="s">
        <v>7827</v>
      </c>
      <c r="F359" s="7" t="s">
        <v>2818</v>
      </c>
      <c r="G359">
        <v>341621</v>
      </c>
      <c r="H359" s="17">
        <v>600</v>
      </c>
      <c r="I359">
        <v>306</v>
      </c>
      <c r="J359">
        <v>9999</v>
      </c>
      <c r="K359">
        <v>0</v>
      </c>
      <c r="L359">
        <v>0</v>
      </c>
      <c r="M359" t="s">
        <v>121</v>
      </c>
      <c r="N359" t="s">
        <v>2819</v>
      </c>
      <c r="O359">
        <f>VLOOKUP(E359,HIS!E:F,2,FALSE)</f>
        <v>600</v>
      </c>
      <c r="P359" t="str">
        <f t="shared" si="10"/>
        <v/>
      </c>
      <c r="Q359">
        <f>VLOOKUP(F359,支付宝!E:O,11,FALSE)</f>
        <v>600</v>
      </c>
      <c r="R359" s="9" t="str">
        <f t="shared" si="11"/>
        <v/>
      </c>
    </row>
    <row r="360" spans="1:18" ht="14.25" hidden="1">
      <c r="A360" s="16">
        <v>42908</v>
      </c>
      <c r="B360" s="19">
        <v>0.39604166666666668</v>
      </c>
      <c r="C360">
        <v>1000115716</v>
      </c>
      <c r="D360" t="s">
        <v>2820</v>
      </c>
      <c r="E360" s="7" t="s">
        <v>7828</v>
      </c>
      <c r="F360" s="7" t="s">
        <v>2821</v>
      </c>
      <c r="G360">
        <v>341663</v>
      </c>
      <c r="H360" s="17">
        <v>500</v>
      </c>
      <c r="I360">
        <v>306</v>
      </c>
      <c r="J360">
        <v>9999</v>
      </c>
      <c r="K360">
        <v>0</v>
      </c>
      <c r="L360">
        <v>0</v>
      </c>
      <c r="M360" t="s">
        <v>121</v>
      </c>
      <c r="N360" t="s">
        <v>2822</v>
      </c>
      <c r="O360">
        <f>VLOOKUP(E360,HIS!E:F,2,FALSE)</f>
        <v>500</v>
      </c>
      <c r="P360" t="str">
        <f t="shared" si="10"/>
        <v/>
      </c>
      <c r="Q360">
        <f>VLOOKUP(F360,支付宝!E:O,11,FALSE)</f>
        <v>500</v>
      </c>
      <c r="R360" s="9" t="str">
        <f t="shared" si="11"/>
        <v/>
      </c>
    </row>
    <row r="361" spans="1:18" ht="14.25" hidden="1">
      <c r="A361" s="16">
        <v>42908</v>
      </c>
      <c r="B361" s="19">
        <v>0.39660879629629631</v>
      </c>
      <c r="C361">
        <v>1000103549</v>
      </c>
      <c r="D361" t="s">
        <v>2331</v>
      </c>
      <c r="E361" s="7" t="s">
        <v>7829</v>
      </c>
      <c r="F361" s="7" t="s">
        <v>2823</v>
      </c>
      <c r="G361">
        <v>341710</v>
      </c>
      <c r="H361" s="17">
        <v>1500</v>
      </c>
      <c r="I361">
        <v>306</v>
      </c>
      <c r="J361">
        <v>9999</v>
      </c>
      <c r="K361">
        <v>0</v>
      </c>
      <c r="L361">
        <v>0</v>
      </c>
      <c r="M361" t="s">
        <v>121</v>
      </c>
      <c r="N361" t="s">
        <v>2824</v>
      </c>
      <c r="O361">
        <f>VLOOKUP(E361,HIS!E:F,2,FALSE)</f>
        <v>1500</v>
      </c>
      <c r="P361" t="str">
        <f t="shared" si="10"/>
        <v/>
      </c>
      <c r="Q361">
        <f>VLOOKUP(F361,支付宝!E:O,11,FALSE)</f>
        <v>1500</v>
      </c>
      <c r="R361" s="9" t="str">
        <f t="shared" si="11"/>
        <v/>
      </c>
    </row>
    <row r="362" spans="1:18" ht="14.25" hidden="1">
      <c r="A362" s="16">
        <v>42908</v>
      </c>
      <c r="B362" s="19">
        <v>0.39729166666666665</v>
      </c>
      <c r="C362">
        <v>1000115721</v>
      </c>
      <c r="D362" t="s">
        <v>2825</v>
      </c>
      <c r="E362" s="7" t="s">
        <v>7830</v>
      </c>
      <c r="F362" s="7" t="s">
        <v>2826</v>
      </c>
      <c r="G362">
        <v>341767</v>
      </c>
      <c r="H362" s="17">
        <v>200</v>
      </c>
      <c r="I362">
        <v>306</v>
      </c>
      <c r="J362">
        <v>9999</v>
      </c>
      <c r="K362">
        <v>0</v>
      </c>
      <c r="L362">
        <v>0</v>
      </c>
      <c r="M362" t="s">
        <v>121</v>
      </c>
      <c r="N362" t="s">
        <v>2827</v>
      </c>
      <c r="O362">
        <f>VLOOKUP(E362,HIS!E:F,2,FALSE)</f>
        <v>200</v>
      </c>
      <c r="P362" t="str">
        <f t="shared" si="10"/>
        <v/>
      </c>
      <c r="Q362">
        <f>VLOOKUP(F362,支付宝!E:O,11,FALSE)</f>
        <v>200</v>
      </c>
      <c r="R362" s="9" t="str">
        <f t="shared" si="11"/>
        <v/>
      </c>
    </row>
    <row r="363" spans="1:18" ht="14.25" hidden="1">
      <c r="A363" s="16">
        <v>42908</v>
      </c>
      <c r="B363" s="19">
        <v>0.39972222222222226</v>
      </c>
      <c r="C363">
        <v>1000048386</v>
      </c>
      <c r="D363" t="s">
        <v>59</v>
      </c>
      <c r="E363" s="7" t="s">
        <v>7831</v>
      </c>
      <c r="F363" s="7" t="s">
        <v>2828</v>
      </c>
      <c r="G363">
        <v>341970</v>
      </c>
      <c r="H363" s="17">
        <v>390</v>
      </c>
      <c r="I363">
        <v>308</v>
      </c>
      <c r="J363">
        <v>9999</v>
      </c>
      <c r="K363">
        <v>0</v>
      </c>
      <c r="L363">
        <v>0</v>
      </c>
      <c r="M363" t="s">
        <v>121</v>
      </c>
      <c r="N363" t="s">
        <v>2829</v>
      </c>
      <c r="O363">
        <f>VLOOKUP(E363,HIS!E:F,2,FALSE)</f>
        <v>390</v>
      </c>
      <c r="P363" t="str">
        <f t="shared" si="10"/>
        <v/>
      </c>
      <c r="Q363">
        <f>VLOOKUP(F363,支付宝!E:O,11,FALSE)</f>
        <v>390</v>
      </c>
      <c r="R363" s="9" t="str">
        <f t="shared" si="11"/>
        <v/>
      </c>
    </row>
    <row r="364" spans="1:18" ht="14.25" hidden="1">
      <c r="A364" s="16">
        <v>42908</v>
      </c>
      <c r="B364" s="19">
        <v>0.40025462962962965</v>
      </c>
      <c r="C364">
        <v>1000048386</v>
      </c>
      <c r="D364" t="s">
        <v>59</v>
      </c>
      <c r="E364" s="7" t="s">
        <v>7832</v>
      </c>
      <c r="F364" s="7" t="s">
        <v>2830</v>
      </c>
      <c r="G364">
        <v>342016</v>
      </c>
      <c r="H364" s="17">
        <v>800</v>
      </c>
      <c r="I364">
        <v>308</v>
      </c>
      <c r="J364">
        <v>9999</v>
      </c>
      <c r="K364">
        <v>0</v>
      </c>
      <c r="L364">
        <v>0</v>
      </c>
      <c r="M364" t="s">
        <v>121</v>
      </c>
      <c r="N364" t="s">
        <v>2831</v>
      </c>
      <c r="O364">
        <f>VLOOKUP(E364,HIS!E:F,2,FALSE)</f>
        <v>800</v>
      </c>
      <c r="P364" t="str">
        <f t="shared" si="10"/>
        <v/>
      </c>
      <c r="Q364">
        <f>VLOOKUP(F364,支付宝!E:O,11,FALSE)</f>
        <v>800</v>
      </c>
      <c r="R364" s="9" t="str">
        <f t="shared" si="11"/>
        <v/>
      </c>
    </row>
    <row r="365" spans="1:18" ht="14.25" hidden="1">
      <c r="A365" s="16">
        <v>42908</v>
      </c>
      <c r="B365" s="19">
        <v>0.40075231481481483</v>
      </c>
      <c r="C365">
        <v>1000115592</v>
      </c>
      <c r="D365" t="s">
        <v>2832</v>
      </c>
      <c r="E365" s="7" t="s">
        <v>7833</v>
      </c>
      <c r="F365" s="7" t="s">
        <v>2833</v>
      </c>
      <c r="G365">
        <v>342049</v>
      </c>
      <c r="H365" s="17">
        <v>20</v>
      </c>
      <c r="I365">
        <v>306</v>
      </c>
      <c r="J365">
        <v>9999</v>
      </c>
      <c r="K365">
        <v>0</v>
      </c>
      <c r="L365">
        <v>0</v>
      </c>
      <c r="M365" t="s">
        <v>121</v>
      </c>
      <c r="N365" t="s">
        <v>2834</v>
      </c>
      <c r="O365">
        <f>VLOOKUP(E365,HIS!E:F,2,FALSE)</f>
        <v>20</v>
      </c>
      <c r="P365" t="str">
        <f t="shared" si="10"/>
        <v/>
      </c>
      <c r="Q365">
        <f>VLOOKUP(F365,支付宝!E:O,11,FALSE)</f>
        <v>20</v>
      </c>
      <c r="R365" s="9" t="str">
        <f t="shared" si="11"/>
        <v/>
      </c>
    </row>
    <row r="366" spans="1:18" ht="14.25" hidden="1">
      <c r="A366" s="16">
        <v>42908</v>
      </c>
      <c r="B366" s="19">
        <v>0.40082175925925928</v>
      </c>
      <c r="C366">
        <v>102655523</v>
      </c>
      <c r="D366" t="s">
        <v>737</v>
      </c>
      <c r="E366" s="7" t="s">
        <v>7834</v>
      </c>
      <c r="F366" s="7" t="s">
        <v>2835</v>
      </c>
      <c r="G366">
        <v>342046</v>
      </c>
      <c r="H366" s="17">
        <v>300</v>
      </c>
      <c r="I366">
        <v>306</v>
      </c>
      <c r="J366">
        <v>9999</v>
      </c>
      <c r="K366">
        <v>0</v>
      </c>
      <c r="L366">
        <v>0</v>
      </c>
      <c r="M366" t="s">
        <v>121</v>
      </c>
      <c r="N366" t="s">
        <v>2836</v>
      </c>
      <c r="O366">
        <f>VLOOKUP(E366,HIS!E:F,2,FALSE)</f>
        <v>300</v>
      </c>
      <c r="P366" t="str">
        <f t="shared" si="10"/>
        <v/>
      </c>
      <c r="Q366">
        <f>VLOOKUP(F366,支付宝!E:O,11,FALSE)</f>
        <v>300</v>
      </c>
      <c r="R366" s="9" t="str">
        <f t="shared" si="11"/>
        <v/>
      </c>
    </row>
    <row r="367" spans="1:18" ht="14.25" hidden="1">
      <c r="A367" s="16">
        <v>42908</v>
      </c>
      <c r="B367" s="19">
        <v>0.40098379629629632</v>
      </c>
      <c r="C367">
        <v>1000103694</v>
      </c>
      <c r="D367" t="s">
        <v>881</v>
      </c>
      <c r="E367" s="7" t="s">
        <v>7835</v>
      </c>
      <c r="F367" s="7" t="s">
        <v>2837</v>
      </c>
      <c r="G367">
        <v>342057</v>
      </c>
      <c r="H367" s="17">
        <v>360</v>
      </c>
      <c r="I367">
        <v>306</v>
      </c>
      <c r="J367">
        <v>9999</v>
      </c>
      <c r="K367">
        <v>0</v>
      </c>
      <c r="L367">
        <v>0</v>
      </c>
      <c r="M367" t="s">
        <v>121</v>
      </c>
      <c r="N367" t="s">
        <v>2838</v>
      </c>
      <c r="O367">
        <f>VLOOKUP(E367,HIS!E:F,2,FALSE)</f>
        <v>360</v>
      </c>
      <c r="P367" t="str">
        <f t="shared" si="10"/>
        <v/>
      </c>
      <c r="Q367">
        <f>VLOOKUP(F367,支付宝!E:O,11,FALSE)</f>
        <v>360</v>
      </c>
      <c r="R367" s="9" t="str">
        <f t="shared" si="11"/>
        <v/>
      </c>
    </row>
    <row r="368" spans="1:18" ht="14.25" hidden="1">
      <c r="A368" s="16">
        <v>42908</v>
      </c>
      <c r="B368" s="19">
        <v>0.40180555555555553</v>
      </c>
      <c r="C368">
        <v>1000115784</v>
      </c>
      <c r="D368" t="s">
        <v>747</v>
      </c>
      <c r="E368" s="7" t="s">
        <v>7836</v>
      </c>
      <c r="F368" s="7" t="s">
        <v>2839</v>
      </c>
      <c r="G368">
        <v>342141</v>
      </c>
      <c r="H368" s="17">
        <v>20</v>
      </c>
      <c r="I368">
        <v>306</v>
      </c>
      <c r="J368">
        <v>9999</v>
      </c>
      <c r="K368">
        <v>0</v>
      </c>
      <c r="L368">
        <v>0</v>
      </c>
      <c r="M368" t="s">
        <v>121</v>
      </c>
      <c r="N368" t="s">
        <v>2840</v>
      </c>
      <c r="O368">
        <f>VLOOKUP(E368,HIS!E:F,2,FALSE)</f>
        <v>20</v>
      </c>
      <c r="P368" t="str">
        <f t="shared" si="10"/>
        <v/>
      </c>
      <c r="Q368">
        <f>VLOOKUP(F368,支付宝!E:O,11,FALSE)</f>
        <v>20</v>
      </c>
      <c r="R368" s="9" t="str">
        <f t="shared" si="11"/>
        <v/>
      </c>
    </row>
    <row r="369" spans="1:18" ht="14.25" hidden="1">
      <c r="A369" s="16">
        <v>42908</v>
      </c>
      <c r="B369" s="19">
        <v>0.40283564814814815</v>
      </c>
      <c r="C369">
        <v>1000115719</v>
      </c>
      <c r="D369" t="s">
        <v>2841</v>
      </c>
      <c r="E369" s="7" t="s">
        <v>7837</v>
      </c>
      <c r="F369" s="7" t="s">
        <v>2842</v>
      </c>
      <c r="G369">
        <v>342253</v>
      </c>
      <c r="H369" s="17">
        <v>20</v>
      </c>
      <c r="I369">
        <v>308</v>
      </c>
      <c r="J369">
        <v>9999</v>
      </c>
      <c r="K369">
        <v>0</v>
      </c>
      <c r="L369">
        <v>0</v>
      </c>
      <c r="M369" t="s">
        <v>121</v>
      </c>
      <c r="N369" t="s">
        <v>2843</v>
      </c>
      <c r="O369">
        <f>VLOOKUP(E369,HIS!E:F,2,FALSE)</f>
        <v>20</v>
      </c>
      <c r="P369" t="str">
        <f t="shared" si="10"/>
        <v/>
      </c>
      <c r="Q369">
        <f>VLOOKUP(F369,支付宝!E:O,11,FALSE)</f>
        <v>20</v>
      </c>
      <c r="R369" s="9" t="str">
        <f t="shared" si="11"/>
        <v/>
      </c>
    </row>
    <row r="370" spans="1:18" ht="14.25" hidden="1">
      <c r="A370" s="16">
        <v>42908</v>
      </c>
      <c r="B370" s="19">
        <v>0.40309027777777778</v>
      </c>
      <c r="C370">
        <v>1000081592</v>
      </c>
      <c r="D370" t="s">
        <v>2844</v>
      </c>
      <c r="E370" s="7" t="s">
        <v>7838</v>
      </c>
      <c r="F370" s="7" t="s">
        <v>2845</v>
      </c>
      <c r="G370">
        <v>342284</v>
      </c>
      <c r="H370" s="17">
        <v>50</v>
      </c>
      <c r="I370">
        <v>306</v>
      </c>
      <c r="J370">
        <v>9999</v>
      </c>
      <c r="K370">
        <v>0</v>
      </c>
      <c r="L370">
        <v>0</v>
      </c>
      <c r="M370" t="s">
        <v>121</v>
      </c>
      <c r="N370" t="s">
        <v>2846</v>
      </c>
      <c r="O370">
        <f>VLOOKUP(E370,HIS!E:F,2,FALSE)</f>
        <v>50</v>
      </c>
      <c r="P370" t="str">
        <f t="shared" si="10"/>
        <v/>
      </c>
      <c r="Q370">
        <f>VLOOKUP(F370,支付宝!E:O,11,FALSE)</f>
        <v>50</v>
      </c>
      <c r="R370" s="9" t="str">
        <f t="shared" si="11"/>
        <v/>
      </c>
    </row>
    <row r="371" spans="1:18" ht="14.25" hidden="1">
      <c r="A371" s="16">
        <v>42908</v>
      </c>
      <c r="B371" s="19">
        <v>0.40390046296296295</v>
      </c>
      <c r="C371">
        <v>1000115752</v>
      </c>
      <c r="D371" t="s">
        <v>2847</v>
      </c>
      <c r="E371" s="7" t="s">
        <v>7839</v>
      </c>
      <c r="F371" s="7" t="s">
        <v>2848</v>
      </c>
      <c r="G371">
        <v>342341</v>
      </c>
      <c r="H371" s="17">
        <v>50</v>
      </c>
      <c r="I371">
        <v>306</v>
      </c>
      <c r="J371">
        <v>9999</v>
      </c>
      <c r="K371">
        <v>0</v>
      </c>
      <c r="L371">
        <v>0</v>
      </c>
      <c r="M371" t="s">
        <v>121</v>
      </c>
      <c r="N371" t="s">
        <v>2849</v>
      </c>
      <c r="O371">
        <f>VLOOKUP(E371,HIS!E:F,2,FALSE)</f>
        <v>50</v>
      </c>
      <c r="P371" t="str">
        <f t="shared" si="10"/>
        <v/>
      </c>
      <c r="Q371">
        <f>VLOOKUP(F371,支付宝!E:O,11,FALSE)</f>
        <v>50</v>
      </c>
      <c r="R371" s="9" t="str">
        <f t="shared" si="11"/>
        <v/>
      </c>
    </row>
    <row r="372" spans="1:18" ht="14.25" hidden="1">
      <c r="A372" s="16">
        <v>42908</v>
      </c>
      <c r="B372" s="19">
        <v>0.40402777777777782</v>
      </c>
      <c r="C372">
        <v>1000115795</v>
      </c>
      <c r="D372" t="s">
        <v>2850</v>
      </c>
      <c r="E372" s="7" t="s">
        <v>7840</v>
      </c>
      <c r="F372" s="7" t="s">
        <v>2851</v>
      </c>
      <c r="G372">
        <v>342351</v>
      </c>
      <c r="H372" s="17">
        <v>50</v>
      </c>
      <c r="I372">
        <v>308</v>
      </c>
      <c r="J372">
        <v>9999</v>
      </c>
      <c r="K372">
        <v>0</v>
      </c>
      <c r="L372">
        <v>0</v>
      </c>
      <c r="M372" t="s">
        <v>121</v>
      </c>
      <c r="N372" t="s">
        <v>2852</v>
      </c>
      <c r="O372">
        <f>VLOOKUP(E372,HIS!E:F,2,FALSE)</f>
        <v>50</v>
      </c>
      <c r="P372" t="str">
        <f t="shared" si="10"/>
        <v/>
      </c>
      <c r="Q372">
        <f>VLOOKUP(F372,支付宝!E:O,11,FALSE)</f>
        <v>50</v>
      </c>
      <c r="R372" s="9" t="str">
        <f t="shared" si="11"/>
        <v/>
      </c>
    </row>
    <row r="373" spans="1:18" ht="14.25" hidden="1">
      <c r="A373" s="16">
        <v>42908</v>
      </c>
      <c r="B373" s="19">
        <v>0.40465277777777775</v>
      </c>
      <c r="C373">
        <v>1000115626</v>
      </c>
      <c r="D373" t="s">
        <v>20</v>
      </c>
      <c r="E373" s="7" t="s">
        <v>7841</v>
      </c>
      <c r="F373" s="7" t="s">
        <v>2853</v>
      </c>
      <c r="G373">
        <v>342380</v>
      </c>
      <c r="H373" s="17">
        <v>100</v>
      </c>
      <c r="I373">
        <v>306</v>
      </c>
      <c r="J373">
        <v>9999</v>
      </c>
      <c r="K373">
        <v>0</v>
      </c>
      <c r="L373">
        <v>0</v>
      </c>
      <c r="M373" t="s">
        <v>121</v>
      </c>
      <c r="N373" t="s">
        <v>2854</v>
      </c>
      <c r="O373">
        <f>VLOOKUP(E373,HIS!E:F,2,FALSE)</f>
        <v>100</v>
      </c>
      <c r="P373" t="str">
        <f t="shared" si="10"/>
        <v/>
      </c>
      <c r="Q373">
        <f>VLOOKUP(F373,支付宝!E:O,11,FALSE)</f>
        <v>100</v>
      </c>
      <c r="R373" s="9" t="str">
        <f t="shared" si="11"/>
        <v/>
      </c>
    </row>
    <row r="374" spans="1:18" ht="14.25" hidden="1">
      <c r="A374" s="16">
        <v>42908</v>
      </c>
      <c r="B374" s="19">
        <v>0.40581018518518519</v>
      </c>
      <c r="C374">
        <v>111211159</v>
      </c>
      <c r="D374" t="s">
        <v>2855</v>
      </c>
      <c r="E374" s="7" t="s">
        <v>7842</v>
      </c>
      <c r="F374" s="7" t="s">
        <v>2856</v>
      </c>
      <c r="G374">
        <v>342501</v>
      </c>
      <c r="H374" s="17">
        <v>1000</v>
      </c>
      <c r="I374">
        <v>308</v>
      </c>
      <c r="J374">
        <v>9999</v>
      </c>
      <c r="K374">
        <v>0</v>
      </c>
      <c r="L374">
        <v>0</v>
      </c>
      <c r="M374" t="s">
        <v>121</v>
      </c>
      <c r="N374" t="s">
        <v>2857</v>
      </c>
      <c r="O374">
        <f>VLOOKUP(E374,HIS!E:F,2,FALSE)</f>
        <v>1000</v>
      </c>
      <c r="P374" t="str">
        <f t="shared" si="10"/>
        <v/>
      </c>
      <c r="Q374">
        <f>VLOOKUP(F374,支付宝!E:O,11,FALSE)</f>
        <v>1000</v>
      </c>
      <c r="R374" s="9" t="str">
        <f t="shared" si="11"/>
        <v/>
      </c>
    </row>
    <row r="375" spans="1:18" ht="14.25" hidden="1">
      <c r="A375" s="16">
        <v>42908</v>
      </c>
      <c r="B375" s="19">
        <v>0.40701388888888884</v>
      </c>
      <c r="C375">
        <v>1000115666</v>
      </c>
      <c r="D375" t="s">
        <v>2858</v>
      </c>
      <c r="E375" s="7" t="s">
        <v>7843</v>
      </c>
      <c r="F375" s="7" t="s">
        <v>2859</v>
      </c>
      <c r="G375">
        <v>342601</v>
      </c>
      <c r="H375" s="17">
        <v>200</v>
      </c>
      <c r="I375">
        <v>306</v>
      </c>
      <c r="J375">
        <v>9999</v>
      </c>
      <c r="K375">
        <v>0</v>
      </c>
      <c r="L375">
        <v>0</v>
      </c>
      <c r="M375" t="s">
        <v>121</v>
      </c>
      <c r="N375" t="s">
        <v>2860</v>
      </c>
      <c r="O375">
        <f>VLOOKUP(E375,HIS!E:F,2,FALSE)</f>
        <v>200</v>
      </c>
      <c r="P375" t="str">
        <f t="shared" si="10"/>
        <v/>
      </c>
      <c r="Q375">
        <f>VLOOKUP(F375,支付宝!E:O,11,FALSE)</f>
        <v>200</v>
      </c>
      <c r="R375" s="9" t="str">
        <f t="shared" si="11"/>
        <v/>
      </c>
    </row>
    <row r="376" spans="1:18" ht="14.25" hidden="1">
      <c r="A376" s="16">
        <v>42908</v>
      </c>
      <c r="B376" s="19">
        <v>0.40701388888888884</v>
      </c>
      <c r="C376">
        <v>1000103694</v>
      </c>
      <c r="D376" t="s">
        <v>881</v>
      </c>
      <c r="E376" s="7" t="s">
        <v>7844</v>
      </c>
      <c r="F376" s="7" t="s">
        <v>2861</v>
      </c>
      <c r="G376">
        <v>342595</v>
      </c>
      <c r="H376" s="17">
        <v>10</v>
      </c>
      <c r="I376">
        <v>306</v>
      </c>
      <c r="J376">
        <v>9999</v>
      </c>
      <c r="K376">
        <v>0</v>
      </c>
      <c r="L376">
        <v>0</v>
      </c>
      <c r="M376" t="s">
        <v>121</v>
      </c>
      <c r="N376" t="s">
        <v>2862</v>
      </c>
      <c r="O376">
        <f>VLOOKUP(E376,HIS!E:F,2,FALSE)</f>
        <v>10</v>
      </c>
      <c r="P376" t="str">
        <f t="shared" si="10"/>
        <v/>
      </c>
      <c r="Q376">
        <f>VLOOKUP(F376,支付宝!E:O,11,FALSE)</f>
        <v>10</v>
      </c>
      <c r="R376" s="9" t="str">
        <f t="shared" si="11"/>
        <v/>
      </c>
    </row>
    <row r="377" spans="1:18" ht="14.25" hidden="1">
      <c r="A377" s="16">
        <v>42908</v>
      </c>
      <c r="B377" s="19">
        <v>0.40741898148148148</v>
      </c>
      <c r="C377">
        <v>1000115666</v>
      </c>
      <c r="D377" t="s">
        <v>2858</v>
      </c>
      <c r="E377" s="7" t="s">
        <v>7845</v>
      </c>
      <c r="F377" s="7" t="s">
        <v>2863</v>
      </c>
      <c r="G377">
        <v>342617</v>
      </c>
      <c r="H377" s="17">
        <v>300</v>
      </c>
      <c r="I377">
        <v>306</v>
      </c>
      <c r="J377">
        <v>9999</v>
      </c>
      <c r="K377">
        <v>0</v>
      </c>
      <c r="L377">
        <v>0</v>
      </c>
      <c r="M377" t="s">
        <v>121</v>
      </c>
      <c r="N377" t="s">
        <v>2864</v>
      </c>
      <c r="O377">
        <f>VLOOKUP(E377,HIS!E:F,2,FALSE)</f>
        <v>300</v>
      </c>
      <c r="P377" t="str">
        <f t="shared" si="10"/>
        <v/>
      </c>
      <c r="Q377">
        <f>VLOOKUP(F377,支付宝!E:O,11,FALSE)</f>
        <v>300</v>
      </c>
      <c r="R377" s="9" t="str">
        <f t="shared" si="11"/>
        <v/>
      </c>
    </row>
    <row r="378" spans="1:18" ht="14.25" hidden="1">
      <c r="A378" s="16">
        <v>42908</v>
      </c>
      <c r="B378" s="19">
        <v>0.40760416666666671</v>
      </c>
      <c r="C378">
        <v>1000036432</v>
      </c>
      <c r="D378" t="s">
        <v>2416</v>
      </c>
      <c r="E378" s="7" t="s">
        <v>7846</v>
      </c>
      <c r="F378" s="7" t="s">
        <v>2865</v>
      </c>
      <c r="G378">
        <v>342629</v>
      </c>
      <c r="H378" s="17">
        <v>500</v>
      </c>
      <c r="I378">
        <v>306</v>
      </c>
      <c r="J378">
        <v>9999</v>
      </c>
      <c r="K378">
        <v>0</v>
      </c>
      <c r="L378">
        <v>0</v>
      </c>
      <c r="M378" t="s">
        <v>121</v>
      </c>
      <c r="N378" t="s">
        <v>2866</v>
      </c>
      <c r="O378">
        <f>VLOOKUP(E378,HIS!E:F,2,FALSE)</f>
        <v>500</v>
      </c>
      <c r="P378" t="str">
        <f t="shared" si="10"/>
        <v/>
      </c>
      <c r="Q378">
        <f>VLOOKUP(F378,支付宝!E:O,11,FALSE)</f>
        <v>500</v>
      </c>
      <c r="R378" s="9" t="str">
        <f t="shared" si="11"/>
        <v/>
      </c>
    </row>
    <row r="379" spans="1:18" ht="14.25" hidden="1">
      <c r="A379" s="16">
        <v>42908</v>
      </c>
      <c r="B379" s="19">
        <v>0.40790509259259261</v>
      </c>
      <c r="C379">
        <v>1000115051</v>
      </c>
      <c r="D379" t="s">
        <v>2867</v>
      </c>
      <c r="E379" s="7" t="s">
        <v>7847</v>
      </c>
      <c r="F379" s="7" t="s">
        <v>2868</v>
      </c>
      <c r="G379">
        <v>342660</v>
      </c>
      <c r="H379" s="17">
        <v>1220</v>
      </c>
      <c r="I379">
        <v>306</v>
      </c>
      <c r="J379">
        <v>9999</v>
      </c>
      <c r="K379">
        <v>0</v>
      </c>
      <c r="L379">
        <v>0</v>
      </c>
      <c r="M379" t="s">
        <v>121</v>
      </c>
      <c r="N379" t="s">
        <v>2869</v>
      </c>
      <c r="O379">
        <f>VLOOKUP(E379,HIS!E:F,2,FALSE)</f>
        <v>1220</v>
      </c>
      <c r="P379" t="str">
        <f t="shared" si="10"/>
        <v/>
      </c>
      <c r="Q379">
        <f>VLOOKUP(F379,支付宝!E:O,11,FALSE)</f>
        <v>1220</v>
      </c>
      <c r="R379" s="9" t="str">
        <f t="shared" si="11"/>
        <v/>
      </c>
    </row>
    <row r="380" spans="1:18" ht="14.25" hidden="1">
      <c r="A380" s="16">
        <v>42908</v>
      </c>
      <c r="B380" s="19">
        <v>0.40791666666666665</v>
      </c>
      <c r="C380">
        <v>1000011522</v>
      </c>
      <c r="D380" t="s">
        <v>2870</v>
      </c>
      <c r="E380" s="7" t="s">
        <v>7848</v>
      </c>
      <c r="F380" s="7" t="s">
        <v>2871</v>
      </c>
      <c r="G380">
        <v>342719</v>
      </c>
      <c r="H380" s="17">
        <v>500</v>
      </c>
      <c r="I380">
        <v>308</v>
      </c>
      <c r="J380">
        <v>9999</v>
      </c>
      <c r="K380">
        <v>0</v>
      </c>
      <c r="L380">
        <v>0</v>
      </c>
      <c r="M380" t="s">
        <v>121</v>
      </c>
      <c r="N380" t="s">
        <v>2872</v>
      </c>
      <c r="O380">
        <f>VLOOKUP(E380,HIS!E:F,2,FALSE)</f>
        <v>500</v>
      </c>
      <c r="P380" t="str">
        <f t="shared" si="10"/>
        <v/>
      </c>
      <c r="Q380">
        <f>VLOOKUP(F380,支付宝!E:O,11,FALSE)</f>
        <v>500</v>
      </c>
      <c r="R380" s="9" t="str">
        <f t="shared" si="11"/>
        <v/>
      </c>
    </row>
    <row r="381" spans="1:18" ht="14.25" hidden="1">
      <c r="A381" s="16">
        <v>42908</v>
      </c>
      <c r="B381" s="19">
        <v>0.40844907407407405</v>
      </c>
      <c r="C381">
        <v>1000104886</v>
      </c>
      <c r="D381" t="s">
        <v>2873</v>
      </c>
      <c r="E381" s="7" t="s">
        <v>7849</v>
      </c>
      <c r="F381" s="7" t="s">
        <v>2874</v>
      </c>
      <c r="G381">
        <v>342748</v>
      </c>
      <c r="H381" s="17">
        <v>200</v>
      </c>
      <c r="I381">
        <v>308</v>
      </c>
      <c r="J381">
        <v>9999</v>
      </c>
      <c r="K381">
        <v>0</v>
      </c>
      <c r="L381">
        <v>0</v>
      </c>
      <c r="M381" t="s">
        <v>121</v>
      </c>
      <c r="N381" t="s">
        <v>2875</v>
      </c>
      <c r="O381">
        <f>VLOOKUP(E381,HIS!E:F,2,FALSE)</f>
        <v>200</v>
      </c>
      <c r="P381" t="str">
        <f t="shared" si="10"/>
        <v/>
      </c>
      <c r="Q381">
        <f>VLOOKUP(F381,支付宝!E:O,11,FALSE)</f>
        <v>200</v>
      </c>
      <c r="R381" s="9" t="str">
        <f t="shared" si="11"/>
        <v/>
      </c>
    </row>
    <row r="382" spans="1:18" ht="14.25" hidden="1">
      <c r="A382" s="16">
        <v>42908</v>
      </c>
      <c r="B382" s="19">
        <v>0.40920138888888885</v>
      </c>
      <c r="C382">
        <v>1000103682</v>
      </c>
      <c r="D382" t="s">
        <v>2876</v>
      </c>
      <c r="E382" s="7" t="s">
        <v>7850</v>
      </c>
      <c r="F382" s="7" t="s">
        <v>2877</v>
      </c>
      <c r="G382">
        <v>342785</v>
      </c>
      <c r="H382" s="17">
        <v>1000</v>
      </c>
      <c r="I382">
        <v>306</v>
      </c>
      <c r="J382">
        <v>9999</v>
      </c>
      <c r="K382">
        <v>0</v>
      </c>
      <c r="L382">
        <v>0</v>
      </c>
      <c r="M382" t="s">
        <v>121</v>
      </c>
      <c r="N382" t="s">
        <v>2878</v>
      </c>
      <c r="O382">
        <f>VLOOKUP(E382,HIS!E:F,2,FALSE)</f>
        <v>1000</v>
      </c>
      <c r="P382" t="str">
        <f t="shared" si="10"/>
        <v/>
      </c>
      <c r="Q382">
        <f>VLOOKUP(F382,支付宝!E:O,11,FALSE)</f>
        <v>1000</v>
      </c>
      <c r="R382" s="9" t="str">
        <f t="shared" si="11"/>
        <v/>
      </c>
    </row>
    <row r="383" spans="1:18" ht="14.25" hidden="1">
      <c r="A383" s="16">
        <v>42908</v>
      </c>
      <c r="B383" s="19">
        <v>0.40927083333333331</v>
      </c>
      <c r="C383">
        <v>1000011522</v>
      </c>
      <c r="D383" t="s">
        <v>2870</v>
      </c>
      <c r="E383" s="7" t="s">
        <v>7851</v>
      </c>
      <c r="F383" s="7" t="s">
        <v>2879</v>
      </c>
      <c r="G383">
        <v>342796</v>
      </c>
      <c r="H383" s="17">
        <v>200</v>
      </c>
      <c r="I383">
        <v>308</v>
      </c>
      <c r="J383">
        <v>9999</v>
      </c>
      <c r="K383">
        <v>0</v>
      </c>
      <c r="L383">
        <v>0</v>
      </c>
      <c r="M383" t="s">
        <v>121</v>
      </c>
      <c r="N383" t="s">
        <v>2880</v>
      </c>
      <c r="O383">
        <f>VLOOKUP(E383,HIS!E:F,2,FALSE)</f>
        <v>200</v>
      </c>
      <c r="P383" t="str">
        <f t="shared" si="10"/>
        <v/>
      </c>
      <c r="Q383">
        <f>VLOOKUP(F383,支付宝!E:O,11,FALSE)</f>
        <v>200</v>
      </c>
      <c r="R383" s="9" t="str">
        <f t="shared" si="11"/>
        <v/>
      </c>
    </row>
    <row r="384" spans="1:18" ht="14.25" hidden="1">
      <c r="A384" s="16">
        <v>42908</v>
      </c>
      <c r="B384" s="19">
        <v>0.4095138888888889</v>
      </c>
      <c r="C384">
        <v>5015824744</v>
      </c>
      <c r="D384" t="s">
        <v>2881</v>
      </c>
      <c r="E384" s="7" t="s">
        <v>7852</v>
      </c>
      <c r="F384" s="7" t="s">
        <v>2882</v>
      </c>
      <c r="G384">
        <v>342843</v>
      </c>
      <c r="H384" s="17">
        <v>200</v>
      </c>
      <c r="I384">
        <v>308</v>
      </c>
      <c r="J384">
        <v>9999</v>
      </c>
      <c r="K384">
        <v>0</v>
      </c>
      <c r="L384">
        <v>0</v>
      </c>
      <c r="M384" t="s">
        <v>121</v>
      </c>
      <c r="N384" t="s">
        <v>2883</v>
      </c>
      <c r="O384">
        <f>VLOOKUP(E384,HIS!E:F,2,FALSE)</f>
        <v>200</v>
      </c>
      <c r="P384" t="str">
        <f t="shared" si="10"/>
        <v/>
      </c>
      <c r="Q384">
        <f>VLOOKUP(F384,支付宝!E:O,11,FALSE)</f>
        <v>200</v>
      </c>
      <c r="R384" s="9" t="str">
        <f t="shared" si="11"/>
        <v/>
      </c>
    </row>
    <row r="385" spans="1:18" ht="14.25" hidden="1">
      <c r="A385" s="16">
        <v>42908</v>
      </c>
      <c r="B385" s="19">
        <v>0.41155092592592596</v>
      </c>
      <c r="C385">
        <v>1000111443</v>
      </c>
      <c r="D385" t="s">
        <v>2884</v>
      </c>
      <c r="E385" s="7" t="s">
        <v>7853</v>
      </c>
      <c r="F385" s="7" t="s">
        <v>2885</v>
      </c>
      <c r="G385">
        <v>343034</v>
      </c>
      <c r="H385" s="17">
        <v>1000</v>
      </c>
      <c r="I385">
        <v>306</v>
      </c>
      <c r="J385">
        <v>9999</v>
      </c>
      <c r="K385">
        <v>0</v>
      </c>
      <c r="L385">
        <v>0</v>
      </c>
      <c r="M385" t="s">
        <v>121</v>
      </c>
      <c r="N385" t="s">
        <v>2886</v>
      </c>
      <c r="O385">
        <f>VLOOKUP(E385,HIS!E:F,2,FALSE)</f>
        <v>1000</v>
      </c>
      <c r="P385" t="str">
        <f t="shared" si="10"/>
        <v/>
      </c>
      <c r="Q385">
        <f>VLOOKUP(F385,支付宝!E:O,11,FALSE)</f>
        <v>1000</v>
      </c>
      <c r="R385" s="9" t="str">
        <f t="shared" si="11"/>
        <v/>
      </c>
    </row>
    <row r="386" spans="1:18" ht="14.25" hidden="1">
      <c r="A386" s="16">
        <v>42908</v>
      </c>
      <c r="B386" s="19">
        <v>0.41204861111111107</v>
      </c>
      <c r="C386" t="s">
        <v>7854</v>
      </c>
      <c r="D386" t="s">
        <v>2887</v>
      </c>
      <c r="E386" s="7" t="s">
        <v>7855</v>
      </c>
      <c r="F386" s="7" t="s">
        <v>2888</v>
      </c>
      <c r="G386">
        <v>343081</v>
      </c>
      <c r="H386" s="17">
        <v>20</v>
      </c>
      <c r="I386">
        <v>306</v>
      </c>
      <c r="J386">
        <v>9999</v>
      </c>
      <c r="K386">
        <v>0</v>
      </c>
      <c r="L386">
        <v>0</v>
      </c>
      <c r="M386" t="s">
        <v>121</v>
      </c>
      <c r="N386" t="s">
        <v>2889</v>
      </c>
      <c r="O386">
        <f>VLOOKUP(E386,HIS!E:F,2,FALSE)</f>
        <v>20</v>
      </c>
      <c r="P386" t="str">
        <f t="shared" si="10"/>
        <v/>
      </c>
      <c r="Q386">
        <f>VLOOKUP(F386,支付宝!E:O,11,FALSE)</f>
        <v>20</v>
      </c>
      <c r="R386" s="9" t="str">
        <f t="shared" si="11"/>
        <v/>
      </c>
    </row>
    <row r="387" spans="1:18" ht="14.25" hidden="1">
      <c r="A387" s="16">
        <v>42908</v>
      </c>
      <c r="B387" s="19">
        <v>0.41295138888888888</v>
      </c>
      <c r="C387">
        <v>1000114139</v>
      </c>
      <c r="D387" t="s">
        <v>2229</v>
      </c>
      <c r="E387" s="7" t="s">
        <v>7856</v>
      </c>
      <c r="F387" s="7" t="s">
        <v>2890</v>
      </c>
      <c r="G387">
        <v>343098</v>
      </c>
      <c r="H387" s="17">
        <v>150</v>
      </c>
      <c r="I387">
        <v>308</v>
      </c>
      <c r="J387">
        <v>9999</v>
      </c>
      <c r="K387">
        <v>0</v>
      </c>
      <c r="L387">
        <v>0</v>
      </c>
      <c r="M387" t="s">
        <v>121</v>
      </c>
      <c r="N387" t="s">
        <v>2891</v>
      </c>
      <c r="O387">
        <f>VLOOKUP(E387,HIS!E:F,2,FALSE)</f>
        <v>150</v>
      </c>
      <c r="P387" t="str">
        <f t="shared" ref="P387:P450" si="12">IF(O387=H387,"",1)</f>
        <v/>
      </c>
      <c r="Q387">
        <f>VLOOKUP(F387,支付宝!E:O,11,FALSE)</f>
        <v>150</v>
      </c>
      <c r="R387" s="9" t="str">
        <f t="shared" ref="R387:R450" si="13">IF(Q387=H387,"",1)</f>
        <v/>
      </c>
    </row>
    <row r="388" spans="1:18" ht="14.25" hidden="1">
      <c r="A388" s="16">
        <v>42908</v>
      </c>
      <c r="B388" s="19">
        <v>0.41444444444444445</v>
      </c>
      <c r="C388">
        <v>1000114992</v>
      </c>
      <c r="D388" t="s">
        <v>2794</v>
      </c>
      <c r="E388" s="7" t="s">
        <v>7857</v>
      </c>
      <c r="F388" s="7" t="s">
        <v>2892</v>
      </c>
      <c r="G388">
        <v>343238</v>
      </c>
      <c r="H388" s="17">
        <v>300</v>
      </c>
      <c r="I388">
        <v>308</v>
      </c>
      <c r="J388">
        <v>9999</v>
      </c>
      <c r="K388">
        <v>0</v>
      </c>
      <c r="L388">
        <v>0</v>
      </c>
      <c r="M388" t="s">
        <v>121</v>
      </c>
      <c r="N388" t="s">
        <v>2893</v>
      </c>
      <c r="O388">
        <f>VLOOKUP(E388,HIS!E:F,2,FALSE)</f>
        <v>300</v>
      </c>
      <c r="P388" t="str">
        <f t="shared" si="12"/>
        <v/>
      </c>
      <c r="Q388">
        <f>VLOOKUP(F388,支付宝!E:O,11,FALSE)</f>
        <v>300</v>
      </c>
      <c r="R388" s="9" t="str">
        <f t="shared" si="13"/>
        <v/>
      </c>
    </row>
    <row r="389" spans="1:18" ht="14.25" hidden="1">
      <c r="A389" s="16">
        <v>42908</v>
      </c>
      <c r="B389" s="19">
        <v>0.41450231481481481</v>
      </c>
      <c r="C389">
        <v>1000115741</v>
      </c>
      <c r="D389" t="s">
        <v>2894</v>
      </c>
      <c r="E389" s="7" t="s">
        <v>7858</v>
      </c>
      <c r="F389" s="7" t="s">
        <v>2895</v>
      </c>
      <c r="G389">
        <v>343277</v>
      </c>
      <c r="H389" s="17">
        <v>700</v>
      </c>
      <c r="I389">
        <v>308</v>
      </c>
      <c r="J389">
        <v>9999</v>
      </c>
      <c r="K389">
        <v>0</v>
      </c>
      <c r="L389">
        <v>0</v>
      </c>
      <c r="M389" t="s">
        <v>121</v>
      </c>
      <c r="N389" t="s">
        <v>2896</v>
      </c>
      <c r="O389">
        <f>VLOOKUP(E389,HIS!E:F,2,FALSE)</f>
        <v>700</v>
      </c>
      <c r="P389" t="str">
        <f t="shared" si="12"/>
        <v/>
      </c>
      <c r="Q389">
        <f>VLOOKUP(F389,支付宝!E:O,11,FALSE)</f>
        <v>700</v>
      </c>
      <c r="R389" s="9" t="str">
        <f t="shared" si="13"/>
        <v/>
      </c>
    </row>
    <row r="390" spans="1:18" ht="14.25" hidden="1">
      <c r="A390" s="16">
        <v>42908</v>
      </c>
      <c r="B390" s="19">
        <v>0.41493055555555558</v>
      </c>
      <c r="C390">
        <v>1000115592</v>
      </c>
      <c r="D390" t="s">
        <v>2832</v>
      </c>
      <c r="E390" s="7" t="s">
        <v>7859</v>
      </c>
      <c r="F390" s="7" t="s">
        <v>2897</v>
      </c>
      <c r="G390">
        <v>343302</v>
      </c>
      <c r="H390" s="17">
        <v>150</v>
      </c>
      <c r="I390">
        <v>306</v>
      </c>
      <c r="J390">
        <v>9999</v>
      </c>
      <c r="K390">
        <v>0</v>
      </c>
      <c r="L390">
        <v>0</v>
      </c>
      <c r="M390" t="s">
        <v>121</v>
      </c>
      <c r="N390" t="s">
        <v>2898</v>
      </c>
      <c r="O390">
        <f>VLOOKUP(E390,HIS!E:F,2,FALSE)</f>
        <v>150</v>
      </c>
      <c r="P390" t="str">
        <f t="shared" si="12"/>
        <v/>
      </c>
      <c r="Q390">
        <f>VLOOKUP(F390,支付宝!E:O,11,FALSE)</f>
        <v>150</v>
      </c>
      <c r="R390" s="9" t="str">
        <f t="shared" si="13"/>
        <v/>
      </c>
    </row>
    <row r="391" spans="1:18" ht="14.25" hidden="1">
      <c r="A391" s="16">
        <v>42908</v>
      </c>
      <c r="B391" s="19">
        <v>0.41642361111111109</v>
      </c>
      <c r="C391">
        <v>1000115975</v>
      </c>
      <c r="D391" t="s">
        <v>2899</v>
      </c>
      <c r="E391" s="7" t="s">
        <v>7860</v>
      </c>
      <c r="F391" s="7" t="s">
        <v>2900</v>
      </c>
      <c r="G391">
        <v>343407</v>
      </c>
      <c r="H391" s="17">
        <v>260</v>
      </c>
      <c r="I391">
        <v>308</v>
      </c>
      <c r="J391">
        <v>9999</v>
      </c>
      <c r="K391">
        <v>0</v>
      </c>
      <c r="L391">
        <v>0</v>
      </c>
      <c r="M391" t="s">
        <v>121</v>
      </c>
      <c r="N391" t="s">
        <v>2901</v>
      </c>
      <c r="O391">
        <f>VLOOKUP(E391,HIS!E:F,2,FALSE)</f>
        <v>260</v>
      </c>
      <c r="P391" t="str">
        <f t="shared" si="12"/>
        <v/>
      </c>
      <c r="Q391">
        <f>VLOOKUP(F391,支付宝!E:O,11,FALSE)</f>
        <v>260</v>
      </c>
      <c r="R391" s="9" t="str">
        <f t="shared" si="13"/>
        <v/>
      </c>
    </row>
    <row r="392" spans="1:18" ht="14.25" hidden="1">
      <c r="A392" s="16">
        <v>42908</v>
      </c>
      <c r="B392" s="19">
        <v>0.41918981481481482</v>
      </c>
      <c r="C392">
        <v>128023892</v>
      </c>
      <c r="D392" t="s">
        <v>2902</v>
      </c>
      <c r="E392" s="7" t="s">
        <v>7861</v>
      </c>
      <c r="F392" s="7" t="s">
        <v>2903</v>
      </c>
      <c r="G392">
        <v>343606</v>
      </c>
      <c r="H392" s="17">
        <v>2000</v>
      </c>
      <c r="I392">
        <v>306</v>
      </c>
      <c r="J392">
        <v>9999</v>
      </c>
      <c r="K392">
        <v>0</v>
      </c>
      <c r="L392">
        <v>0</v>
      </c>
      <c r="M392" t="s">
        <v>121</v>
      </c>
      <c r="N392" t="s">
        <v>2904</v>
      </c>
      <c r="O392">
        <f>VLOOKUP(E392,HIS!E:F,2,FALSE)</f>
        <v>2000</v>
      </c>
      <c r="P392" t="str">
        <f t="shared" si="12"/>
        <v/>
      </c>
      <c r="Q392">
        <f>VLOOKUP(F392,支付宝!E:O,11,FALSE)</f>
        <v>2000</v>
      </c>
      <c r="R392" s="9" t="str">
        <f t="shared" si="13"/>
        <v/>
      </c>
    </row>
    <row r="393" spans="1:18" ht="14.25" hidden="1">
      <c r="A393" s="16">
        <v>42908</v>
      </c>
      <c r="B393" s="19">
        <v>0.41928240740740735</v>
      </c>
      <c r="C393">
        <v>1000116031</v>
      </c>
      <c r="D393" t="s">
        <v>2905</v>
      </c>
      <c r="E393" s="7" t="s">
        <v>7862</v>
      </c>
      <c r="F393" s="7" t="s">
        <v>2906</v>
      </c>
      <c r="G393">
        <v>343595</v>
      </c>
      <c r="H393" s="17">
        <v>10</v>
      </c>
      <c r="I393">
        <v>308</v>
      </c>
      <c r="J393">
        <v>9999</v>
      </c>
      <c r="K393">
        <v>0</v>
      </c>
      <c r="L393">
        <v>0</v>
      </c>
      <c r="M393" t="s">
        <v>121</v>
      </c>
      <c r="N393" t="s">
        <v>2907</v>
      </c>
      <c r="O393">
        <f>VLOOKUP(E393,HIS!E:F,2,FALSE)</f>
        <v>10</v>
      </c>
      <c r="P393" t="str">
        <f t="shared" si="12"/>
        <v/>
      </c>
      <c r="Q393">
        <f>VLOOKUP(F393,支付宝!E:O,11,FALSE)</f>
        <v>10</v>
      </c>
      <c r="R393" s="9" t="str">
        <f t="shared" si="13"/>
        <v/>
      </c>
    </row>
    <row r="394" spans="1:18" ht="14.25" hidden="1">
      <c r="A394" s="16">
        <v>42908</v>
      </c>
      <c r="B394" s="19">
        <v>0.41934027777777777</v>
      </c>
      <c r="C394">
        <v>1000113534</v>
      </c>
      <c r="D394" t="s">
        <v>2030</v>
      </c>
      <c r="E394" s="7" t="s">
        <v>7863</v>
      </c>
      <c r="F394" s="7" t="s">
        <v>2908</v>
      </c>
      <c r="G394">
        <v>343611</v>
      </c>
      <c r="H394" s="17">
        <v>600</v>
      </c>
      <c r="I394">
        <v>306</v>
      </c>
      <c r="J394">
        <v>9999</v>
      </c>
      <c r="K394">
        <v>0</v>
      </c>
      <c r="L394">
        <v>0</v>
      </c>
      <c r="M394" t="s">
        <v>121</v>
      </c>
      <c r="N394" t="s">
        <v>2909</v>
      </c>
      <c r="O394">
        <f>VLOOKUP(E394,HIS!E:F,2,FALSE)</f>
        <v>600</v>
      </c>
      <c r="P394" t="str">
        <f t="shared" si="12"/>
        <v/>
      </c>
      <c r="Q394">
        <f>VLOOKUP(F394,支付宝!E:O,11,FALSE)</f>
        <v>600</v>
      </c>
      <c r="R394" s="9" t="str">
        <f t="shared" si="13"/>
        <v/>
      </c>
    </row>
    <row r="395" spans="1:18" ht="14.25" hidden="1">
      <c r="A395" s="16">
        <v>42908</v>
      </c>
      <c r="B395" s="19">
        <v>0.42003472222222221</v>
      </c>
      <c r="C395">
        <v>1000019554</v>
      </c>
      <c r="D395" t="s">
        <v>2910</v>
      </c>
      <c r="E395" s="7" t="s">
        <v>7864</v>
      </c>
      <c r="F395" s="7" t="s">
        <v>2911</v>
      </c>
      <c r="G395">
        <v>343671</v>
      </c>
      <c r="H395" s="17">
        <v>200</v>
      </c>
      <c r="I395">
        <v>308</v>
      </c>
      <c r="J395">
        <v>9999</v>
      </c>
      <c r="K395">
        <v>0</v>
      </c>
      <c r="L395">
        <v>0</v>
      </c>
      <c r="M395" t="s">
        <v>121</v>
      </c>
      <c r="N395" t="s">
        <v>2912</v>
      </c>
      <c r="O395">
        <f>VLOOKUP(E395,HIS!E:F,2,FALSE)</f>
        <v>200</v>
      </c>
      <c r="P395" t="str">
        <f t="shared" si="12"/>
        <v/>
      </c>
      <c r="Q395">
        <f>VLOOKUP(F395,支付宝!E:O,11,FALSE)</f>
        <v>200</v>
      </c>
      <c r="R395" s="9" t="str">
        <f t="shared" si="13"/>
        <v/>
      </c>
    </row>
    <row r="396" spans="1:18" ht="14.25" hidden="1">
      <c r="A396" s="16">
        <v>42908</v>
      </c>
      <c r="B396" s="19">
        <v>0.42025462962962962</v>
      </c>
      <c r="C396">
        <v>1000074838</v>
      </c>
      <c r="D396" t="s">
        <v>2913</v>
      </c>
      <c r="E396" s="7" t="s">
        <v>7865</v>
      </c>
      <c r="F396" s="7" t="s">
        <v>2914</v>
      </c>
      <c r="G396">
        <v>343775</v>
      </c>
      <c r="H396" s="17">
        <v>2700</v>
      </c>
      <c r="I396">
        <v>306</v>
      </c>
      <c r="J396">
        <v>9999</v>
      </c>
      <c r="K396">
        <v>0</v>
      </c>
      <c r="L396">
        <v>0</v>
      </c>
      <c r="M396" t="s">
        <v>121</v>
      </c>
      <c r="N396" t="s">
        <v>2915</v>
      </c>
      <c r="O396">
        <f>VLOOKUP(E396,HIS!E:F,2,FALSE)</f>
        <v>2700</v>
      </c>
      <c r="P396" t="str">
        <f t="shared" si="12"/>
        <v/>
      </c>
      <c r="Q396">
        <f>VLOOKUP(F396,支付宝!E:O,11,FALSE)</f>
        <v>2700</v>
      </c>
      <c r="R396" s="9" t="str">
        <f t="shared" si="13"/>
        <v/>
      </c>
    </row>
    <row r="397" spans="1:18" ht="14.25" hidden="1">
      <c r="A397" s="16">
        <v>42908</v>
      </c>
      <c r="B397" s="19">
        <v>0.42038194444444449</v>
      </c>
      <c r="C397">
        <v>1000116053</v>
      </c>
      <c r="D397" t="s">
        <v>2916</v>
      </c>
      <c r="E397" s="7" t="s">
        <v>7866</v>
      </c>
      <c r="F397" s="7" t="s">
        <v>2917</v>
      </c>
      <c r="G397">
        <v>343743</v>
      </c>
      <c r="H397" s="17">
        <v>300</v>
      </c>
      <c r="I397">
        <v>306</v>
      </c>
      <c r="J397">
        <v>9999</v>
      </c>
      <c r="K397">
        <v>0</v>
      </c>
      <c r="L397">
        <v>0</v>
      </c>
      <c r="M397" t="s">
        <v>121</v>
      </c>
      <c r="N397" t="s">
        <v>2918</v>
      </c>
      <c r="O397">
        <f>VLOOKUP(E397,HIS!E:F,2,FALSE)</f>
        <v>300</v>
      </c>
      <c r="P397" t="str">
        <f t="shared" si="12"/>
        <v/>
      </c>
      <c r="Q397">
        <f>VLOOKUP(F397,支付宝!E:O,11,FALSE)</f>
        <v>300</v>
      </c>
      <c r="R397" s="9" t="str">
        <f t="shared" si="13"/>
        <v/>
      </c>
    </row>
    <row r="398" spans="1:18" ht="14.25" hidden="1">
      <c r="A398" s="16">
        <v>42908</v>
      </c>
      <c r="B398" s="19">
        <v>0.4215740740740741</v>
      </c>
      <c r="C398">
        <v>1000065652</v>
      </c>
      <c r="D398" t="s">
        <v>2919</v>
      </c>
      <c r="E398" s="7" t="s">
        <v>7867</v>
      </c>
      <c r="F398" s="7" t="s">
        <v>2920</v>
      </c>
      <c r="G398">
        <v>343798</v>
      </c>
      <c r="H398" s="17">
        <v>4019</v>
      </c>
      <c r="I398">
        <v>308</v>
      </c>
      <c r="J398">
        <v>9999</v>
      </c>
      <c r="K398">
        <v>0</v>
      </c>
      <c r="L398">
        <v>0</v>
      </c>
      <c r="M398" t="s">
        <v>121</v>
      </c>
      <c r="N398" t="s">
        <v>2921</v>
      </c>
      <c r="O398">
        <f>VLOOKUP(E398,HIS!E:F,2,FALSE)</f>
        <v>4019</v>
      </c>
      <c r="P398" t="str">
        <f t="shared" si="12"/>
        <v/>
      </c>
      <c r="Q398">
        <f>VLOOKUP(F398,支付宝!E:O,11,FALSE)</f>
        <v>4019</v>
      </c>
      <c r="R398" s="9" t="str">
        <f t="shared" si="13"/>
        <v/>
      </c>
    </row>
    <row r="399" spans="1:18" ht="14.25" hidden="1">
      <c r="A399" s="16">
        <v>42908</v>
      </c>
      <c r="B399" s="19">
        <v>0.4221064814814815</v>
      </c>
      <c r="C399">
        <v>1000071412</v>
      </c>
      <c r="D399" t="s">
        <v>2922</v>
      </c>
      <c r="E399" s="7" t="s">
        <v>7868</v>
      </c>
      <c r="F399" s="7" t="s">
        <v>2923</v>
      </c>
      <c r="G399">
        <v>343818</v>
      </c>
      <c r="H399" s="17">
        <v>1500</v>
      </c>
      <c r="I399">
        <v>308</v>
      </c>
      <c r="J399">
        <v>9999</v>
      </c>
      <c r="K399">
        <v>0</v>
      </c>
      <c r="L399">
        <v>0</v>
      </c>
      <c r="M399" t="s">
        <v>121</v>
      </c>
      <c r="N399" t="s">
        <v>2924</v>
      </c>
      <c r="O399">
        <f>VLOOKUP(E399,HIS!E:F,2,FALSE)</f>
        <v>1500</v>
      </c>
      <c r="P399" t="str">
        <f t="shared" si="12"/>
        <v/>
      </c>
      <c r="Q399">
        <f>VLOOKUP(F399,支付宝!E:O,11,FALSE)</f>
        <v>1500</v>
      </c>
      <c r="R399" s="9" t="str">
        <f t="shared" si="13"/>
        <v/>
      </c>
    </row>
    <row r="400" spans="1:18" ht="14.25" hidden="1">
      <c r="A400" s="16">
        <v>42908</v>
      </c>
      <c r="B400" s="19">
        <v>0.42225694444444445</v>
      </c>
      <c r="C400">
        <v>1000016462</v>
      </c>
      <c r="D400" t="s">
        <v>2925</v>
      </c>
      <c r="E400" s="7" t="s">
        <v>7869</v>
      </c>
      <c r="F400" s="7" t="s">
        <v>2926</v>
      </c>
      <c r="G400">
        <v>343849</v>
      </c>
      <c r="H400" s="17">
        <v>500</v>
      </c>
      <c r="I400">
        <v>306</v>
      </c>
      <c r="J400">
        <v>9999</v>
      </c>
      <c r="K400">
        <v>0</v>
      </c>
      <c r="L400">
        <v>0</v>
      </c>
      <c r="M400" t="s">
        <v>121</v>
      </c>
      <c r="N400" t="s">
        <v>2927</v>
      </c>
      <c r="O400">
        <f>VLOOKUP(E400,HIS!E:F,2,FALSE)</f>
        <v>500</v>
      </c>
      <c r="P400" t="str">
        <f t="shared" si="12"/>
        <v/>
      </c>
      <c r="Q400">
        <f>VLOOKUP(F400,支付宝!E:O,11,FALSE)</f>
        <v>500</v>
      </c>
      <c r="R400" s="9" t="str">
        <f t="shared" si="13"/>
        <v/>
      </c>
    </row>
    <row r="401" spans="1:18" ht="14.25" hidden="1">
      <c r="A401" s="16">
        <v>42908</v>
      </c>
      <c r="B401" s="19">
        <v>0.4227083333333333</v>
      </c>
      <c r="C401">
        <v>1000115365</v>
      </c>
      <c r="D401" t="s">
        <v>2928</v>
      </c>
      <c r="E401" s="7" t="s">
        <v>7870</v>
      </c>
      <c r="F401" s="7" t="s">
        <v>2929</v>
      </c>
      <c r="G401">
        <v>343895</v>
      </c>
      <c r="H401" s="17">
        <v>182</v>
      </c>
      <c r="I401">
        <v>306</v>
      </c>
      <c r="J401">
        <v>9999</v>
      </c>
      <c r="K401">
        <v>0</v>
      </c>
      <c r="L401">
        <v>0</v>
      </c>
      <c r="M401" t="s">
        <v>121</v>
      </c>
      <c r="N401" t="s">
        <v>2930</v>
      </c>
      <c r="O401">
        <f>VLOOKUP(E401,HIS!E:F,2,FALSE)</f>
        <v>182</v>
      </c>
      <c r="P401" t="str">
        <f t="shared" si="12"/>
        <v/>
      </c>
      <c r="Q401">
        <f>VLOOKUP(F401,支付宝!E:O,11,FALSE)</f>
        <v>182</v>
      </c>
      <c r="R401" s="9" t="str">
        <f t="shared" si="13"/>
        <v/>
      </c>
    </row>
    <row r="402" spans="1:18" ht="14.25" hidden="1">
      <c r="A402" s="16">
        <v>42908</v>
      </c>
      <c r="B402" s="19">
        <v>0.42303240740740744</v>
      </c>
      <c r="C402">
        <v>1000115776</v>
      </c>
      <c r="D402" t="s">
        <v>2931</v>
      </c>
      <c r="E402" s="7" t="s">
        <v>7871</v>
      </c>
      <c r="F402" s="7" t="s">
        <v>2932</v>
      </c>
      <c r="G402">
        <v>343910</v>
      </c>
      <c r="H402" s="17">
        <v>30</v>
      </c>
      <c r="I402">
        <v>306</v>
      </c>
      <c r="J402">
        <v>9999</v>
      </c>
      <c r="K402">
        <v>0</v>
      </c>
      <c r="L402">
        <v>0</v>
      </c>
      <c r="M402" t="s">
        <v>121</v>
      </c>
      <c r="N402" t="s">
        <v>2933</v>
      </c>
      <c r="O402">
        <f>VLOOKUP(E402,HIS!E:F,2,FALSE)</f>
        <v>30</v>
      </c>
      <c r="P402" t="str">
        <f t="shared" si="12"/>
        <v/>
      </c>
      <c r="Q402">
        <f>VLOOKUP(F402,支付宝!E:O,11,FALSE)</f>
        <v>30</v>
      </c>
      <c r="R402" s="9" t="str">
        <f t="shared" si="13"/>
        <v/>
      </c>
    </row>
    <row r="403" spans="1:18" ht="14.25" hidden="1">
      <c r="A403" s="16">
        <v>42908</v>
      </c>
      <c r="B403" s="19">
        <v>0.42324074074074075</v>
      </c>
      <c r="C403">
        <v>1000116079</v>
      </c>
      <c r="D403" t="s">
        <v>2934</v>
      </c>
      <c r="E403" s="7" t="s">
        <v>7872</v>
      </c>
      <c r="F403" s="7" t="s">
        <v>2935</v>
      </c>
      <c r="G403">
        <v>343957</v>
      </c>
      <c r="H403" s="17">
        <v>500</v>
      </c>
      <c r="I403">
        <v>308</v>
      </c>
      <c r="J403">
        <v>9999</v>
      </c>
      <c r="K403">
        <v>0</v>
      </c>
      <c r="L403">
        <v>0</v>
      </c>
      <c r="M403" t="s">
        <v>121</v>
      </c>
      <c r="N403" t="s">
        <v>2936</v>
      </c>
      <c r="O403">
        <f>VLOOKUP(E403,HIS!E:F,2,FALSE)</f>
        <v>500</v>
      </c>
      <c r="P403" t="str">
        <f t="shared" si="12"/>
        <v/>
      </c>
      <c r="Q403">
        <f>VLOOKUP(F403,支付宝!E:O,11,FALSE)</f>
        <v>500</v>
      </c>
      <c r="R403" s="9" t="str">
        <f t="shared" si="13"/>
        <v/>
      </c>
    </row>
    <row r="404" spans="1:18" ht="14.25" hidden="1">
      <c r="A404" s="16">
        <v>42908</v>
      </c>
      <c r="B404" s="19">
        <v>0.42357638888888888</v>
      </c>
      <c r="C404">
        <v>1000115769</v>
      </c>
      <c r="D404" t="s">
        <v>2937</v>
      </c>
      <c r="E404" s="7" t="s">
        <v>7873</v>
      </c>
      <c r="F404" s="7" t="s">
        <v>2938</v>
      </c>
      <c r="G404">
        <v>343955</v>
      </c>
      <c r="H404" s="17">
        <v>50</v>
      </c>
      <c r="I404">
        <v>306</v>
      </c>
      <c r="J404">
        <v>9999</v>
      </c>
      <c r="K404">
        <v>0</v>
      </c>
      <c r="L404">
        <v>0</v>
      </c>
      <c r="M404" t="s">
        <v>121</v>
      </c>
      <c r="N404" t="s">
        <v>2939</v>
      </c>
      <c r="O404">
        <f>VLOOKUP(E404,HIS!E:F,2,FALSE)</f>
        <v>50</v>
      </c>
      <c r="P404" t="str">
        <f t="shared" si="12"/>
        <v/>
      </c>
      <c r="Q404">
        <f>VLOOKUP(F404,支付宝!E:O,11,FALSE)</f>
        <v>50</v>
      </c>
      <c r="R404" s="9" t="str">
        <f t="shared" si="13"/>
        <v/>
      </c>
    </row>
    <row r="405" spans="1:18" ht="14.25" hidden="1">
      <c r="A405" s="16">
        <v>42908</v>
      </c>
      <c r="B405" s="19">
        <v>0.42412037037037037</v>
      </c>
      <c r="C405">
        <v>1000115854</v>
      </c>
      <c r="D405" t="s">
        <v>2940</v>
      </c>
      <c r="E405" s="7" t="s">
        <v>7874</v>
      </c>
      <c r="F405" s="7" t="s">
        <v>2941</v>
      </c>
      <c r="G405">
        <v>343992</v>
      </c>
      <c r="H405" s="17">
        <v>50</v>
      </c>
      <c r="I405">
        <v>306</v>
      </c>
      <c r="J405">
        <v>9999</v>
      </c>
      <c r="K405">
        <v>0</v>
      </c>
      <c r="L405">
        <v>0</v>
      </c>
      <c r="M405" t="s">
        <v>121</v>
      </c>
      <c r="N405" t="s">
        <v>2942</v>
      </c>
      <c r="O405">
        <f>VLOOKUP(E405,HIS!E:F,2,FALSE)</f>
        <v>50</v>
      </c>
      <c r="P405" t="str">
        <f t="shared" si="12"/>
        <v/>
      </c>
      <c r="Q405">
        <f>VLOOKUP(F405,支付宝!E:O,11,FALSE)</f>
        <v>50</v>
      </c>
      <c r="R405" s="9" t="str">
        <f t="shared" si="13"/>
        <v/>
      </c>
    </row>
    <row r="406" spans="1:18" ht="14.25" hidden="1">
      <c r="A406" s="16">
        <v>42908</v>
      </c>
      <c r="B406" s="19">
        <v>0.42640046296296297</v>
      </c>
      <c r="C406">
        <v>1000106282</v>
      </c>
      <c r="D406" t="s">
        <v>2943</v>
      </c>
      <c r="E406" s="7" t="s">
        <v>7875</v>
      </c>
      <c r="F406" s="7" t="s">
        <v>2944</v>
      </c>
      <c r="G406">
        <v>344235</v>
      </c>
      <c r="H406" s="17">
        <v>200</v>
      </c>
      <c r="I406">
        <v>308</v>
      </c>
      <c r="J406">
        <v>9999</v>
      </c>
      <c r="K406">
        <v>0</v>
      </c>
      <c r="L406">
        <v>0</v>
      </c>
      <c r="M406" t="s">
        <v>121</v>
      </c>
      <c r="N406" t="s">
        <v>2945</v>
      </c>
      <c r="O406">
        <f>VLOOKUP(E406,HIS!E:F,2,FALSE)</f>
        <v>200</v>
      </c>
      <c r="P406" t="str">
        <f t="shared" si="12"/>
        <v/>
      </c>
      <c r="Q406">
        <f>VLOOKUP(F406,支付宝!E:O,11,FALSE)</f>
        <v>200</v>
      </c>
      <c r="R406" s="9" t="str">
        <f t="shared" si="13"/>
        <v/>
      </c>
    </row>
    <row r="407" spans="1:18" ht="14.25" hidden="1">
      <c r="A407" s="16">
        <v>42908</v>
      </c>
      <c r="B407" s="19">
        <v>0.43199074074074079</v>
      </c>
      <c r="C407">
        <v>1000103694</v>
      </c>
      <c r="D407" t="s">
        <v>881</v>
      </c>
      <c r="E407" s="7" t="s">
        <v>7876</v>
      </c>
      <c r="F407" s="7" t="s">
        <v>2946</v>
      </c>
      <c r="G407">
        <v>344641</v>
      </c>
      <c r="H407" s="17">
        <v>570</v>
      </c>
      <c r="I407">
        <v>306</v>
      </c>
      <c r="J407">
        <v>9999</v>
      </c>
      <c r="K407">
        <v>0</v>
      </c>
      <c r="L407">
        <v>0</v>
      </c>
      <c r="M407" t="s">
        <v>121</v>
      </c>
      <c r="N407" t="s">
        <v>2947</v>
      </c>
      <c r="O407">
        <f>VLOOKUP(E407,HIS!E:F,2,FALSE)</f>
        <v>570</v>
      </c>
      <c r="P407" t="str">
        <f t="shared" si="12"/>
        <v/>
      </c>
      <c r="Q407">
        <f>VLOOKUP(F407,支付宝!E:O,11,FALSE)</f>
        <v>570</v>
      </c>
      <c r="R407" s="9" t="str">
        <f t="shared" si="13"/>
        <v/>
      </c>
    </row>
    <row r="408" spans="1:18" ht="14.25" hidden="1">
      <c r="A408" s="16">
        <v>42908</v>
      </c>
      <c r="B408" s="19">
        <v>0.43512731481481487</v>
      </c>
      <c r="C408">
        <v>1000103436</v>
      </c>
      <c r="D408" t="s">
        <v>2948</v>
      </c>
      <c r="E408" s="7" t="s">
        <v>7877</v>
      </c>
      <c r="F408" s="7" t="s">
        <v>2949</v>
      </c>
      <c r="G408">
        <v>344877</v>
      </c>
      <c r="H408" s="17">
        <v>6000</v>
      </c>
      <c r="I408">
        <v>306</v>
      </c>
      <c r="J408">
        <v>9999</v>
      </c>
      <c r="K408">
        <v>0</v>
      </c>
      <c r="L408">
        <v>0</v>
      </c>
      <c r="M408" t="s">
        <v>121</v>
      </c>
      <c r="N408" t="s">
        <v>2950</v>
      </c>
      <c r="O408">
        <f>VLOOKUP(E408,HIS!E:F,2,FALSE)</f>
        <v>6000</v>
      </c>
      <c r="P408" t="str">
        <f t="shared" si="12"/>
        <v/>
      </c>
      <c r="Q408">
        <f>VLOOKUP(F408,支付宝!E:O,11,FALSE)</f>
        <v>6000</v>
      </c>
      <c r="R408" s="9" t="str">
        <f t="shared" si="13"/>
        <v/>
      </c>
    </row>
    <row r="409" spans="1:18" ht="14.25" hidden="1">
      <c r="A409" s="16">
        <v>42908</v>
      </c>
      <c r="B409" s="19">
        <v>0.43579861111111112</v>
      </c>
      <c r="C409">
        <v>1000115270</v>
      </c>
      <c r="D409" t="s">
        <v>2951</v>
      </c>
      <c r="E409" s="7" t="s">
        <v>7878</v>
      </c>
      <c r="F409" s="7" t="s">
        <v>2952</v>
      </c>
      <c r="G409">
        <v>344945</v>
      </c>
      <c r="H409" s="17">
        <v>1600</v>
      </c>
      <c r="I409">
        <v>308</v>
      </c>
      <c r="J409">
        <v>9999</v>
      </c>
      <c r="K409">
        <v>0</v>
      </c>
      <c r="L409">
        <v>0</v>
      </c>
      <c r="M409" t="s">
        <v>121</v>
      </c>
      <c r="N409" t="s">
        <v>2953</v>
      </c>
      <c r="O409">
        <f>VLOOKUP(E409,HIS!E:F,2,FALSE)</f>
        <v>1600</v>
      </c>
      <c r="P409" t="str">
        <f t="shared" si="12"/>
        <v/>
      </c>
      <c r="Q409">
        <f>VLOOKUP(F409,支付宝!E:O,11,FALSE)</f>
        <v>1600</v>
      </c>
      <c r="R409" s="9" t="str">
        <f t="shared" si="13"/>
        <v/>
      </c>
    </row>
    <row r="410" spans="1:18" ht="14.25" hidden="1">
      <c r="A410" s="16">
        <v>42908</v>
      </c>
      <c r="B410" s="19">
        <v>0.43646990740740743</v>
      </c>
      <c r="C410">
        <v>112179873</v>
      </c>
      <c r="D410" t="s">
        <v>2954</v>
      </c>
      <c r="E410" s="7" t="s">
        <v>7879</v>
      </c>
      <c r="F410" s="7" t="s">
        <v>2955</v>
      </c>
      <c r="G410">
        <v>345188</v>
      </c>
      <c r="H410" s="17">
        <v>100</v>
      </c>
      <c r="I410">
        <v>306</v>
      </c>
      <c r="J410">
        <v>9999</v>
      </c>
      <c r="K410">
        <v>0</v>
      </c>
      <c r="L410">
        <v>0</v>
      </c>
      <c r="M410" t="s">
        <v>121</v>
      </c>
      <c r="N410" t="s">
        <v>2956</v>
      </c>
      <c r="O410">
        <f>VLOOKUP(E410,HIS!E:F,2,FALSE)</f>
        <v>100</v>
      </c>
      <c r="P410" t="str">
        <f t="shared" si="12"/>
        <v/>
      </c>
      <c r="Q410">
        <f>VLOOKUP(F410,支付宝!E:O,11,FALSE)</f>
        <v>100</v>
      </c>
      <c r="R410" s="9" t="str">
        <f t="shared" si="13"/>
        <v/>
      </c>
    </row>
    <row r="411" spans="1:18" ht="14.25" hidden="1">
      <c r="A411" s="16">
        <v>42908</v>
      </c>
      <c r="B411" s="19">
        <v>0.44143518518518521</v>
      </c>
      <c r="C411">
        <v>1000116109</v>
      </c>
      <c r="D411" t="s">
        <v>2957</v>
      </c>
      <c r="E411" s="7" t="s">
        <v>7880</v>
      </c>
      <c r="F411" s="7" t="s">
        <v>2958</v>
      </c>
      <c r="G411">
        <v>345419</v>
      </c>
      <c r="H411" s="17">
        <v>50</v>
      </c>
      <c r="I411">
        <v>308</v>
      </c>
      <c r="J411">
        <v>9999</v>
      </c>
      <c r="K411">
        <v>0</v>
      </c>
      <c r="L411">
        <v>0</v>
      </c>
      <c r="M411" t="s">
        <v>121</v>
      </c>
      <c r="N411" t="s">
        <v>2959</v>
      </c>
      <c r="O411">
        <f>VLOOKUP(E411,HIS!E:F,2,FALSE)</f>
        <v>50</v>
      </c>
      <c r="P411" t="str">
        <f t="shared" si="12"/>
        <v/>
      </c>
      <c r="Q411">
        <f>VLOOKUP(F411,支付宝!E:O,11,FALSE)</f>
        <v>50</v>
      </c>
      <c r="R411" s="9" t="str">
        <f t="shared" si="13"/>
        <v/>
      </c>
    </row>
    <row r="412" spans="1:18" ht="14.25" hidden="1">
      <c r="A412" s="16">
        <v>42908</v>
      </c>
      <c r="B412" s="19">
        <v>0.44241898148148145</v>
      </c>
      <c r="C412">
        <v>1000114967</v>
      </c>
      <c r="D412" t="s">
        <v>2960</v>
      </c>
      <c r="E412" s="7" t="s">
        <v>7881</v>
      </c>
      <c r="F412" s="7" t="s">
        <v>2961</v>
      </c>
      <c r="G412">
        <v>345473</v>
      </c>
      <c r="H412" s="17">
        <v>20</v>
      </c>
      <c r="I412">
        <v>308</v>
      </c>
      <c r="J412">
        <v>9999</v>
      </c>
      <c r="K412">
        <v>0</v>
      </c>
      <c r="L412">
        <v>0</v>
      </c>
      <c r="M412" t="s">
        <v>121</v>
      </c>
      <c r="N412" t="s">
        <v>2962</v>
      </c>
      <c r="O412">
        <f>VLOOKUP(E412,HIS!E:F,2,FALSE)</f>
        <v>20</v>
      </c>
      <c r="P412" t="str">
        <f t="shared" si="12"/>
        <v/>
      </c>
      <c r="Q412">
        <f>VLOOKUP(F412,支付宝!E:O,11,FALSE)</f>
        <v>20</v>
      </c>
      <c r="R412" s="9" t="str">
        <f t="shared" si="13"/>
        <v/>
      </c>
    </row>
    <row r="413" spans="1:18" ht="14.25" hidden="1">
      <c r="A413" s="16">
        <v>42908</v>
      </c>
      <c r="B413" s="19">
        <v>0.44513888888888892</v>
      </c>
      <c r="C413">
        <v>1000116213</v>
      </c>
      <c r="D413" t="s">
        <v>2963</v>
      </c>
      <c r="E413" s="7" t="s">
        <v>7882</v>
      </c>
      <c r="F413" s="7" t="s">
        <v>2964</v>
      </c>
      <c r="G413">
        <v>345658</v>
      </c>
      <c r="H413" s="17">
        <v>100</v>
      </c>
      <c r="I413">
        <v>306</v>
      </c>
      <c r="J413">
        <v>9999</v>
      </c>
      <c r="K413">
        <v>0</v>
      </c>
      <c r="L413">
        <v>0</v>
      </c>
      <c r="M413" t="s">
        <v>121</v>
      </c>
      <c r="N413" t="s">
        <v>2965</v>
      </c>
      <c r="O413">
        <f>VLOOKUP(E413,HIS!E:F,2,FALSE)</f>
        <v>100</v>
      </c>
      <c r="P413" t="str">
        <f t="shared" si="12"/>
        <v/>
      </c>
      <c r="Q413">
        <f>VLOOKUP(F413,支付宝!E:O,11,FALSE)</f>
        <v>100</v>
      </c>
      <c r="R413" s="9" t="str">
        <f t="shared" si="13"/>
        <v/>
      </c>
    </row>
    <row r="414" spans="1:18" ht="14.25" hidden="1">
      <c r="A414" s="16">
        <v>42908</v>
      </c>
      <c r="B414" s="19">
        <v>0.44750000000000001</v>
      </c>
      <c r="C414">
        <v>1000114260</v>
      </c>
      <c r="D414" t="s">
        <v>2966</v>
      </c>
      <c r="E414" s="7" t="s">
        <v>7883</v>
      </c>
      <c r="F414" s="7" t="s">
        <v>2967</v>
      </c>
      <c r="G414">
        <v>345828</v>
      </c>
      <c r="H414" s="17">
        <v>80</v>
      </c>
      <c r="I414">
        <v>308</v>
      </c>
      <c r="J414">
        <v>9999</v>
      </c>
      <c r="K414">
        <v>0</v>
      </c>
      <c r="L414">
        <v>0</v>
      </c>
      <c r="M414" t="s">
        <v>121</v>
      </c>
      <c r="N414" t="s">
        <v>2968</v>
      </c>
      <c r="O414">
        <f>VLOOKUP(E414,HIS!E:F,2,FALSE)</f>
        <v>80</v>
      </c>
      <c r="P414" t="str">
        <f t="shared" si="12"/>
        <v/>
      </c>
      <c r="Q414">
        <f>VLOOKUP(F414,支付宝!E:O,11,FALSE)</f>
        <v>80</v>
      </c>
      <c r="R414" s="9" t="str">
        <f t="shared" si="13"/>
        <v/>
      </c>
    </row>
    <row r="415" spans="1:18" ht="14.25" hidden="1">
      <c r="A415" s="16">
        <v>42908</v>
      </c>
      <c r="B415" s="19">
        <v>0.4484143518518518</v>
      </c>
      <c r="C415">
        <v>1000116032</v>
      </c>
      <c r="D415" t="s">
        <v>2969</v>
      </c>
      <c r="E415" s="7" t="s">
        <v>7884</v>
      </c>
      <c r="F415" s="7" t="s">
        <v>2970</v>
      </c>
      <c r="G415">
        <v>345914</v>
      </c>
      <c r="H415" s="17">
        <v>20</v>
      </c>
      <c r="I415">
        <v>306</v>
      </c>
      <c r="J415">
        <v>9999</v>
      </c>
      <c r="K415">
        <v>0</v>
      </c>
      <c r="L415">
        <v>0</v>
      </c>
      <c r="M415" t="s">
        <v>121</v>
      </c>
      <c r="N415" t="s">
        <v>2971</v>
      </c>
      <c r="O415">
        <f>VLOOKUP(E415,HIS!E:F,2,FALSE)</f>
        <v>20</v>
      </c>
      <c r="P415" t="str">
        <f t="shared" si="12"/>
        <v/>
      </c>
      <c r="Q415">
        <f>VLOOKUP(F415,支付宝!E:O,11,FALSE)</f>
        <v>20</v>
      </c>
      <c r="R415" s="9" t="str">
        <f t="shared" si="13"/>
        <v/>
      </c>
    </row>
    <row r="416" spans="1:18" ht="14.25" hidden="1">
      <c r="A416" s="16">
        <v>42908</v>
      </c>
      <c r="B416" s="19">
        <v>0.44846064814814812</v>
      </c>
      <c r="C416">
        <v>1000115872</v>
      </c>
      <c r="D416" t="s">
        <v>2972</v>
      </c>
      <c r="E416" s="7" t="s">
        <v>7885</v>
      </c>
      <c r="F416" s="7" t="s">
        <v>2973</v>
      </c>
      <c r="G416">
        <v>345909</v>
      </c>
      <c r="H416" s="17">
        <v>20</v>
      </c>
      <c r="I416">
        <v>308</v>
      </c>
      <c r="J416">
        <v>9999</v>
      </c>
      <c r="K416">
        <v>0</v>
      </c>
      <c r="L416">
        <v>0</v>
      </c>
      <c r="M416" t="s">
        <v>121</v>
      </c>
      <c r="N416" t="s">
        <v>2974</v>
      </c>
      <c r="O416">
        <f>VLOOKUP(E416,HIS!E:F,2,FALSE)</f>
        <v>20</v>
      </c>
      <c r="P416" t="str">
        <f t="shared" si="12"/>
        <v/>
      </c>
      <c r="Q416">
        <f>VLOOKUP(F416,支付宝!E:O,11,FALSE)</f>
        <v>20</v>
      </c>
      <c r="R416" s="9" t="str">
        <f t="shared" si="13"/>
        <v/>
      </c>
    </row>
    <row r="417" spans="1:18" ht="14.25" hidden="1">
      <c r="A417" s="16">
        <v>42908</v>
      </c>
      <c r="B417" s="19">
        <v>0.44923611111111111</v>
      </c>
      <c r="C417">
        <v>101222003</v>
      </c>
      <c r="D417" t="s">
        <v>2975</v>
      </c>
      <c r="E417" s="7" t="s">
        <v>7886</v>
      </c>
      <c r="F417" s="7" t="s">
        <v>2976</v>
      </c>
      <c r="G417">
        <v>345968</v>
      </c>
      <c r="H417" s="17">
        <v>2000</v>
      </c>
      <c r="I417">
        <v>308</v>
      </c>
      <c r="J417">
        <v>9999</v>
      </c>
      <c r="K417">
        <v>0</v>
      </c>
      <c r="L417">
        <v>0</v>
      </c>
      <c r="M417" t="s">
        <v>121</v>
      </c>
      <c r="N417" t="s">
        <v>2977</v>
      </c>
      <c r="O417">
        <f>VLOOKUP(E417,HIS!E:F,2,FALSE)</f>
        <v>2000</v>
      </c>
      <c r="P417" t="str">
        <f t="shared" si="12"/>
        <v/>
      </c>
      <c r="Q417">
        <f>VLOOKUP(F417,支付宝!E:O,11,FALSE)</f>
        <v>2000</v>
      </c>
      <c r="R417" s="9" t="str">
        <f t="shared" si="13"/>
        <v/>
      </c>
    </row>
    <row r="418" spans="1:18" ht="14.25" hidden="1">
      <c r="A418" s="16">
        <v>42908</v>
      </c>
      <c r="B418" s="19">
        <v>0.45053240740740735</v>
      </c>
      <c r="C418">
        <v>1000106293</v>
      </c>
      <c r="D418" t="s">
        <v>2978</v>
      </c>
      <c r="E418" s="7" t="s">
        <v>7887</v>
      </c>
      <c r="F418" s="7" t="s">
        <v>2979</v>
      </c>
      <c r="G418">
        <v>346115</v>
      </c>
      <c r="H418" s="17">
        <v>100</v>
      </c>
      <c r="I418">
        <v>308</v>
      </c>
      <c r="J418">
        <v>9999</v>
      </c>
      <c r="K418">
        <v>0</v>
      </c>
      <c r="L418">
        <v>0</v>
      </c>
      <c r="M418" t="s">
        <v>121</v>
      </c>
      <c r="N418" t="s">
        <v>2980</v>
      </c>
      <c r="O418">
        <f>VLOOKUP(E418,HIS!E:F,2,FALSE)</f>
        <v>100</v>
      </c>
      <c r="P418" t="str">
        <f t="shared" si="12"/>
        <v/>
      </c>
      <c r="Q418">
        <f>VLOOKUP(F418,支付宝!E:O,11,FALSE)</f>
        <v>100</v>
      </c>
      <c r="R418" s="9" t="str">
        <f t="shared" si="13"/>
        <v/>
      </c>
    </row>
    <row r="419" spans="1:18" ht="14.25" hidden="1">
      <c r="A419" s="16">
        <v>42908</v>
      </c>
      <c r="B419" s="19">
        <v>0.4551736111111111</v>
      </c>
      <c r="C419">
        <v>111227655</v>
      </c>
      <c r="D419" t="s">
        <v>2832</v>
      </c>
      <c r="E419" s="7" t="s">
        <v>7888</v>
      </c>
      <c r="F419" s="7" t="s">
        <v>2981</v>
      </c>
      <c r="G419">
        <v>346381</v>
      </c>
      <c r="H419" s="17">
        <v>750</v>
      </c>
      <c r="I419">
        <v>306</v>
      </c>
      <c r="J419">
        <v>9999</v>
      </c>
      <c r="K419">
        <v>0</v>
      </c>
      <c r="L419">
        <v>0</v>
      </c>
      <c r="M419" t="s">
        <v>121</v>
      </c>
      <c r="N419" t="s">
        <v>2982</v>
      </c>
      <c r="O419">
        <f>VLOOKUP(E419,HIS!E:F,2,FALSE)</f>
        <v>750</v>
      </c>
      <c r="P419" t="str">
        <f t="shared" si="12"/>
        <v/>
      </c>
      <c r="Q419">
        <f>VLOOKUP(F419,支付宝!E:O,11,FALSE)</f>
        <v>750</v>
      </c>
      <c r="R419" s="9" t="str">
        <f t="shared" si="13"/>
        <v/>
      </c>
    </row>
    <row r="420" spans="1:18" ht="14.25" hidden="1">
      <c r="A420" s="16">
        <v>42908</v>
      </c>
      <c r="B420" s="19">
        <v>0.45604166666666668</v>
      </c>
      <c r="C420">
        <v>1000072473</v>
      </c>
      <c r="D420" t="s">
        <v>2983</v>
      </c>
      <c r="E420" s="7" t="s">
        <v>7889</v>
      </c>
      <c r="F420" s="7" t="s">
        <v>2984</v>
      </c>
      <c r="G420">
        <v>346468</v>
      </c>
      <c r="H420" s="17">
        <v>3500</v>
      </c>
      <c r="I420">
        <v>308</v>
      </c>
      <c r="J420">
        <v>9999</v>
      </c>
      <c r="K420">
        <v>0</v>
      </c>
      <c r="L420">
        <v>0</v>
      </c>
      <c r="M420" t="s">
        <v>121</v>
      </c>
      <c r="N420" t="s">
        <v>2985</v>
      </c>
      <c r="O420">
        <f>VLOOKUP(E420,HIS!E:F,2,FALSE)</f>
        <v>3500</v>
      </c>
      <c r="P420" t="str">
        <f t="shared" si="12"/>
        <v/>
      </c>
      <c r="Q420">
        <f>VLOOKUP(F420,支付宝!E:O,11,FALSE)</f>
        <v>3500</v>
      </c>
      <c r="R420" s="9" t="str">
        <f t="shared" si="13"/>
        <v/>
      </c>
    </row>
    <row r="421" spans="1:18" ht="14.25" hidden="1">
      <c r="A421" s="16">
        <v>42908</v>
      </c>
      <c r="B421" s="19">
        <v>0.45799768518518519</v>
      </c>
      <c r="C421">
        <v>101222003</v>
      </c>
      <c r="D421" t="s">
        <v>2975</v>
      </c>
      <c r="E421" s="7" t="s">
        <v>7890</v>
      </c>
      <c r="F421" s="7" t="s">
        <v>2986</v>
      </c>
      <c r="G421">
        <v>346605</v>
      </c>
      <c r="H421" s="17">
        <v>1000</v>
      </c>
      <c r="I421">
        <v>308</v>
      </c>
      <c r="J421">
        <v>9999</v>
      </c>
      <c r="K421">
        <v>0</v>
      </c>
      <c r="L421">
        <v>0</v>
      </c>
      <c r="M421" t="s">
        <v>121</v>
      </c>
      <c r="N421" t="s">
        <v>2987</v>
      </c>
      <c r="O421">
        <f>VLOOKUP(E421,HIS!E:F,2,FALSE)</f>
        <v>1000</v>
      </c>
      <c r="P421" t="str">
        <f t="shared" si="12"/>
        <v/>
      </c>
      <c r="Q421">
        <f>VLOOKUP(F421,支付宝!E:O,11,FALSE)</f>
        <v>1000</v>
      </c>
      <c r="R421" s="9" t="str">
        <f t="shared" si="13"/>
        <v/>
      </c>
    </row>
    <row r="422" spans="1:18" ht="14.25" hidden="1">
      <c r="A422" s="16">
        <v>42908</v>
      </c>
      <c r="B422" s="19">
        <v>0.45936342592592588</v>
      </c>
      <c r="C422">
        <v>1000115872</v>
      </c>
      <c r="D422" t="s">
        <v>2972</v>
      </c>
      <c r="E422" s="7" t="s">
        <v>7891</v>
      </c>
      <c r="F422" s="7" t="s">
        <v>2988</v>
      </c>
      <c r="G422">
        <v>346716</v>
      </c>
      <c r="H422" s="17">
        <v>200</v>
      </c>
      <c r="I422">
        <v>308</v>
      </c>
      <c r="J422">
        <v>9999</v>
      </c>
      <c r="K422">
        <v>0</v>
      </c>
      <c r="L422">
        <v>0</v>
      </c>
      <c r="M422" t="s">
        <v>121</v>
      </c>
      <c r="N422" t="s">
        <v>2989</v>
      </c>
      <c r="O422">
        <f>VLOOKUP(E422,HIS!E:F,2,FALSE)</f>
        <v>200</v>
      </c>
      <c r="P422" t="str">
        <f t="shared" si="12"/>
        <v/>
      </c>
      <c r="Q422">
        <f>VLOOKUP(F422,支付宝!E:O,11,FALSE)</f>
        <v>200</v>
      </c>
      <c r="R422" s="9" t="str">
        <f t="shared" si="13"/>
        <v/>
      </c>
    </row>
    <row r="423" spans="1:18" ht="14.25" hidden="1">
      <c r="A423" s="16">
        <v>42908</v>
      </c>
      <c r="B423" s="19">
        <v>0.46016203703703701</v>
      </c>
      <c r="C423">
        <v>326070140</v>
      </c>
      <c r="D423" t="s">
        <v>2990</v>
      </c>
      <c r="E423" s="7" t="s">
        <v>7892</v>
      </c>
      <c r="F423" s="7" t="s">
        <v>2991</v>
      </c>
      <c r="G423">
        <v>346775</v>
      </c>
      <c r="H423" s="17">
        <v>500</v>
      </c>
      <c r="I423">
        <v>306</v>
      </c>
      <c r="J423">
        <v>9999</v>
      </c>
      <c r="K423">
        <v>0</v>
      </c>
      <c r="L423">
        <v>0</v>
      </c>
      <c r="M423" t="s">
        <v>121</v>
      </c>
      <c r="N423" t="s">
        <v>2992</v>
      </c>
      <c r="O423">
        <f>VLOOKUP(E423,HIS!E:F,2,FALSE)</f>
        <v>500</v>
      </c>
      <c r="P423" t="str">
        <f t="shared" si="12"/>
        <v/>
      </c>
      <c r="Q423">
        <f>VLOOKUP(F423,支付宝!E:O,11,FALSE)</f>
        <v>500</v>
      </c>
      <c r="R423" s="9" t="str">
        <f t="shared" si="13"/>
        <v/>
      </c>
    </row>
    <row r="424" spans="1:18" ht="14.25" hidden="1">
      <c r="A424" s="16">
        <v>42908</v>
      </c>
      <c r="B424" s="19">
        <v>0.46197916666666666</v>
      </c>
      <c r="C424">
        <v>1000099608</v>
      </c>
      <c r="D424" t="s">
        <v>842</v>
      </c>
      <c r="E424" s="7" t="s">
        <v>7893</v>
      </c>
      <c r="F424" s="7" t="s">
        <v>2993</v>
      </c>
      <c r="G424">
        <v>346918</v>
      </c>
      <c r="H424" s="17">
        <v>400</v>
      </c>
      <c r="I424">
        <v>306</v>
      </c>
      <c r="J424">
        <v>9999</v>
      </c>
      <c r="K424">
        <v>0</v>
      </c>
      <c r="L424">
        <v>0</v>
      </c>
      <c r="M424" t="s">
        <v>121</v>
      </c>
      <c r="N424" t="s">
        <v>2994</v>
      </c>
      <c r="O424">
        <f>VLOOKUP(E424,HIS!E:F,2,FALSE)</f>
        <v>400</v>
      </c>
      <c r="P424" t="str">
        <f t="shared" si="12"/>
        <v/>
      </c>
      <c r="Q424">
        <f>VLOOKUP(F424,支付宝!E:O,11,FALSE)</f>
        <v>400</v>
      </c>
      <c r="R424" s="9" t="str">
        <f t="shared" si="13"/>
        <v/>
      </c>
    </row>
    <row r="425" spans="1:18" ht="14.25" hidden="1">
      <c r="A425" s="16">
        <v>42908</v>
      </c>
      <c r="B425" s="19">
        <v>0.46214120370370365</v>
      </c>
      <c r="C425">
        <v>103052795</v>
      </c>
      <c r="D425" t="s">
        <v>2995</v>
      </c>
      <c r="E425" s="7" t="s">
        <v>7894</v>
      </c>
      <c r="F425" s="7" t="s">
        <v>2996</v>
      </c>
      <c r="G425">
        <v>346886</v>
      </c>
      <c r="H425" s="17">
        <v>20</v>
      </c>
      <c r="I425">
        <v>308</v>
      </c>
      <c r="J425">
        <v>9999</v>
      </c>
      <c r="K425">
        <v>0</v>
      </c>
      <c r="L425">
        <v>0</v>
      </c>
      <c r="M425" t="s">
        <v>121</v>
      </c>
      <c r="N425" t="s">
        <v>2997</v>
      </c>
      <c r="O425">
        <f>VLOOKUP(E425,HIS!E:F,2,FALSE)</f>
        <v>20</v>
      </c>
      <c r="P425" t="str">
        <f t="shared" si="12"/>
        <v/>
      </c>
      <c r="Q425">
        <f>VLOOKUP(F425,支付宝!E:O,11,FALSE)</f>
        <v>20</v>
      </c>
      <c r="R425" s="9" t="str">
        <f t="shared" si="13"/>
        <v/>
      </c>
    </row>
    <row r="426" spans="1:18" ht="14.25" hidden="1">
      <c r="A426" s="16">
        <v>42908</v>
      </c>
      <c r="B426" s="19">
        <v>0.46219907407407407</v>
      </c>
      <c r="C426">
        <v>1000115542</v>
      </c>
      <c r="D426" t="s">
        <v>2780</v>
      </c>
      <c r="E426" s="7" t="s">
        <v>7895</v>
      </c>
      <c r="F426" s="7" t="s">
        <v>2998</v>
      </c>
      <c r="G426">
        <v>346903</v>
      </c>
      <c r="H426" s="17">
        <v>200</v>
      </c>
      <c r="I426">
        <v>306</v>
      </c>
      <c r="J426">
        <v>9999</v>
      </c>
      <c r="K426">
        <v>0</v>
      </c>
      <c r="L426">
        <v>0</v>
      </c>
      <c r="M426" t="s">
        <v>121</v>
      </c>
      <c r="N426" t="s">
        <v>2999</v>
      </c>
      <c r="O426">
        <f>VLOOKUP(E426,HIS!E:F,2,FALSE)</f>
        <v>200</v>
      </c>
      <c r="P426" t="str">
        <f t="shared" si="12"/>
        <v/>
      </c>
      <c r="Q426">
        <f>VLOOKUP(F426,支付宝!E:O,11,FALSE)</f>
        <v>200</v>
      </c>
      <c r="R426" s="9" t="str">
        <f t="shared" si="13"/>
        <v/>
      </c>
    </row>
    <row r="427" spans="1:18" ht="14.25" hidden="1">
      <c r="A427" s="16">
        <v>42908</v>
      </c>
      <c r="B427" s="19">
        <v>0.47081018518518519</v>
      </c>
      <c r="C427">
        <v>1000116393</v>
      </c>
      <c r="D427" t="s">
        <v>3000</v>
      </c>
      <c r="E427" s="7" t="s">
        <v>7896</v>
      </c>
      <c r="F427" s="7" t="s">
        <v>3001</v>
      </c>
      <c r="G427">
        <v>347430</v>
      </c>
      <c r="H427" s="17">
        <v>600</v>
      </c>
      <c r="I427">
        <v>306</v>
      </c>
      <c r="J427">
        <v>9999</v>
      </c>
      <c r="K427">
        <v>0</v>
      </c>
      <c r="L427">
        <v>0</v>
      </c>
      <c r="M427" t="s">
        <v>121</v>
      </c>
      <c r="N427" t="s">
        <v>3002</v>
      </c>
      <c r="O427">
        <f>VLOOKUP(E427,HIS!E:F,2,FALSE)</f>
        <v>600</v>
      </c>
      <c r="P427" t="str">
        <f t="shared" si="12"/>
        <v/>
      </c>
      <c r="Q427">
        <f>VLOOKUP(F427,支付宝!E:O,11,FALSE)</f>
        <v>600</v>
      </c>
      <c r="R427" s="9" t="str">
        <f t="shared" si="13"/>
        <v/>
      </c>
    </row>
    <row r="428" spans="1:18" ht="14.25" hidden="1">
      <c r="A428" s="16">
        <v>42908</v>
      </c>
      <c r="B428" s="19">
        <v>0.47137731481481482</v>
      </c>
      <c r="C428">
        <v>1000116213</v>
      </c>
      <c r="D428" t="s">
        <v>2963</v>
      </c>
      <c r="E428" s="7" t="s">
        <v>7897</v>
      </c>
      <c r="F428" s="7" t="s">
        <v>3003</v>
      </c>
      <c r="G428">
        <v>347453</v>
      </c>
      <c r="H428" s="17">
        <v>1200</v>
      </c>
      <c r="I428">
        <v>306</v>
      </c>
      <c r="J428">
        <v>9999</v>
      </c>
      <c r="K428">
        <v>0</v>
      </c>
      <c r="L428">
        <v>0</v>
      </c>
      <c r="M428" t="s">
        <v>121</v>
      </c>
      <c r="N428" t="s">
        <v>3004</v>
      </c>
      <c r="O428">
        <f>VLOOKUP(E428,HIS!E:F,2,FALSE)</f>
        <v>1200</v>
      </c>
      <c r="P428" t="str">
        <f t="shared" si="12"/>
        <v/>
      </c>
      <c r="Q428">
        <f>VLOOKUP(F428,支付宝!E:O,11,FALSE)</f>
        <v>1200</v>
      </c>
      <c r="R428" s="9" t="str">
        <f t="shared" si="13"/>
        <v/>
      </c>
    </row>
    <row r="429" spans="1:18" ht="14.25" hidden="1">
      <c r="A429" s="16">
        <v>42908</v>
      </c>
      <c r="B429" s="19">
        <v>0.47241898148148148</v>
      </c>
      <c r="C429">
        <v>1000114941</v>
      </c>
      <c r="D429" t="s">
        <v>3005</v>
      </c>
      <c r="E429" s="7" t="s">
        <v>7898</v>
      </c>
      <c r="F429" s="7" t="s">
        <v>3006</v>
      </c>
      <c r="G429">
        <v>347500</v>
      </c>
      <c r="H429" s="17">
        <v>150</v>
      </c>
      <c r="I429">
        <v>306</v>
      </c>
      <c r="J429">
        <v>9999</v>
      </c>
      <c r="K429">
        <v>0</v>
      </c>
      <c r="L429">
        <v>0</v>
      </c>
      <c r="M429" t="s">
        <v>121</v>
      </c>
      <c r="N429" t="s">
        <v>3007</v>
      </c>
      <c r="O429">
        <f>VLOOKUP(E429,HIS!E:F,2,FALSE)</f>
        <v>150</v>
      </c>
      <c r="P429" t="str">
        <f t="shared" si="12"/>
        <v/>
      </c>
      <c r="Q429">
        <f>VLOOKUP(F429,支付宝!E:O,11,FALSE)</f>
        <v>150</v>
      </c>
      <c r="R429" s="9" t="str">
        <f t="shared" si="13"/>
        <v/>
      </c>
    </row>
    <row r="430" spans="1:18" ht="14.25" hidden="1">
      <c r="A430" s="16">
        <v>42908</v>
      </c>
      <c r="B430" s="19">
        <v>0.4725347222222222</v>
      </c>
      <c r="C430">
        <v>1000116474</v>
      </c>
      <c r="D430" t="s">
        <v>3008</v>
      </c>
      <c r="E430" s="7" t="s">
        <v>7899</v>
      </c>
      <c r="F430" s="7" t="s">
        <v>3009</v>
      </c>
      <c r="G430">
        <v>347513</v>
      </c>
      <c r="H430" s="17">
        <v>20</v>
      </c>
      <c r="I430">
        <v>306</v>
      </c>
      <c r="J430">
        <v>9999</v>
      </c>
      <c r="K430">
        <v>0</v>
      </c>
      <c r="L430">
        <v>0</v>
      </c>
      <c r="M430" t="s">
        <v>121</v>
      </c>
      <c r="N430" t="s">
        <v>3010</v>
      </c>
      <c r="O430">
        <f>VLOOKUP(E430,HIS!E:F,2,FALSE)</f>
        <v>20</v>
      </c>
      <c r="P430" t="str">
        <f t="shared" si="12"/>
        <v/>
      </c>
      <c r="Q430">
        <f>VLOOKUP(F430,支付宝!E:O,11,FALSE)</f>
        <v>20</v>
      </c>
      <c r="R430" s="9" t="str">
        <f t="shared" si="13"/>
        <v/>
      </c>
    </row>
    <row r="431" spans="1:18" ht="14.25" hidden="1">
      <c r="A431" s="16">
        <v>42908</v>
      </c>
      <c r="B431" s="19">
        <v>0.47298611111111111</v>
      </c>
      <c r="C431">
        <v>112364976</v>
      </c>
      <c r="D431" t="s">
        <v>3011</v>
      </c>
      <c r="E431" s="7" t="s">
        <v>7900</v>
      </c>
      <c r="F431" s="7" t="s">
        <v>3012</v>
      </c>
      <c r="G431">
        <v>347527</v>
      </c>
      <c r="H431" s="17">
        <v>10</v>
      </c>
      <c r="I431">
        <v>308</v>
      </c>
      <c r="J431">
        <v>9999</v>
      </c>
      <c r="K431">
        <v>0</v>
      </c>
      <c r="L431">
        <v>0</v>
      </c>
      <c r="M431" t="s">
        <v>121</v>
      </c>
      <c r="N431" t="s">
        <v>3013</v>
      </c>
      <c r="O431">
        <f>VLOOKUP(E431,HIS!E:F,2,FALSE)</f>
        <v>10</v>
      </c>
      <c r="P431" t="str">
        <f t="shared" si="12"/>
        <v/>
      </c>
      <c r="Q431">
        <f>VLOOKUP(F431,支付宝!E:O,11,FALSE)</f>
        <v>10</v>
      </c>
      <c r="R431" s="9" t="str">
        <f t="shared" si="13"/>
        <v/>
      </c>
    </row>
    <row r="432" spans="1:18" ht="14.25" hidden="1">
      <c r="A432" s="16">
        <v>42908</v>
      </c>
      <c r="B432" s="19">
        <v>0.47549768518518515</v>
      </c>
      <c r="C432">
        <v>102232817</v>
      </c>
      <c r="D432" t="s">
        <v>3014</v>
      </c>
      <c r="E432" s="7" t="s">
        <v>7901</v>
      </c>
      <c r="F432" s="7" t="s">
        <v>3015</v>
      </c>
      <c r="G432">
        <v>347700</v>
      </c>
      <c r="H432" s="17">
        <v>100</v>
      </c>
      <c r="I432">
        <v>306</v>
      </c>
      <c r="J432">
        <v>9999</v>
      </c>
      <c r="K432">
        <v>0</v>
      </c>
      <c r="L432">
        <v>0</v>
      </c>
      <c r="M432" t="s">
        <v>121</v>
      </c>
      <c r="N432" t="s">
        <v>3016</v>
      </c>
      <c r="O432">
        <f>VLOOKUP(E432,HIS!E:F,2,FALSE)</f>
        <v>100</v>
      </c>
      <c r="P432" t="str">
        <f t="shared" si="12"/>
        <v/>
      </c>
      <c r="Q432">
        <f>VLOOKUP(F432,支付宝!E:O,11,FALSE)</f>
        <v>100</v>
      </c>
      <c r="R432" s="9" t="str">
        <f t="shared" si="13"/>
        <v/>
      </c>
    </row>
    <row r="433" spans="1:18" ht="14.25" hidden="1">
      <c r="A433" s="16">
        <v>42908</v>
      </c>
      <c r="B433" s="19">
        <v>0.47699074074074077</v>
      </c>
      <c r="C433">
        <v>1000023718</v>
      </c>
      <c r="D433" t="s">
        <v>2424</v>
      </c>
      <c r="E433" s="7" t="s">
        <v>7902</v>
      </c>
      <c r="F433" s="7" t="s">
        <v>3017</v>
      </c>
      <c r="G433">
        <v>347767</v>
      </c>
      <c r="H433" s="17">
        <v>500</v>
      </c>
      <c r="I433">
        <v>306</v>
      </c>
      <c r="J433">
        <v>9999</v>
      </c>
      <c r="K433">
        <v>0</v>
      </c>
      <c r="L433">
        <v>0</v>
      </c>
      <c r="M433" t="s">
        <v>121</v>
      </c>
      <c r="N433" t="s">
        <v>3018</v>
      </c>
      <c r="O433">
        <f>VLOOKUP(E433,HIS!E:F,2,FALSE)</f>
        <v>500</v>
      </c>
      <c r="P433" t="str">
        <f t="shared" si="12"/>
        <v/>
      </c>
      <c r="Q433">
        <f>VLOOKUP(F433,支付宝!E:O,11,FALSE)</f>
        <v>500</v>
      </c>
      <c r="R433" s="9" t="str">
        <f t="shared" si="13"/>
        <v/>
      </c>
    </row>
    <row r="434" spans="1:18" ht="14.25" hidden="1">
      <c r="A434" s="16">
        <v>42908</v>
      </c>
      <c r="B434" s="19">
        <v>0.47752314814814811</v>
      </c>
      <c r="C434">
        <v>1000114851</v>
      </c>
      <c r="D434" t="s">
        <v>2396</v>
      </c>
      <c r="E434" s="7" t="s">
        <v>7903</v>
      </c>
      <c r="F434" s="7" t="s">
        <v>3019</v>
      </c>
      <c r="G434">
        <v>347790</v>
      </c>
      <c r="H434" s="17">
        <v>977</v>
      </c>
      <c r="I434">
        <v>308</v>
      </c>
      <c r="J434">
        <v>9999</v>
      </c>
      <c r="K434">
        <v>0</v>
      </c>
      <c r="L434">
        <v>0</v>
      </c>
      <c r="M434" t="s">
        <v>121</v>
      </c>
      <c r="N434" t="s">
        <v>3020</v>
      </c>
      <c r="O434">
        <f>VLOOKUP(E434,HIS!E:F,2,FALSE)</f>
        <v>977</v>
      </c>
      <c r="P434" t="str">
        <f t="shared" si="12"/>
        <v/>
      </c>
      <c r="Q434">
        <f>VLOOKUP(F434,支付宝!E:O,11,FALSE)</f>
        <v>977</v>
      </c>
      <c r="R434" s="9" t="str">
        <f t="shared" si="13"/>
        <v/>
      </c>
    </row>
    <row r="435" spans="1:18" ht="14.25" hidden="1">
      <c r="A435" s="16">
        <v>42908</v>
      </c>
      <c r="B435" s="19">
        <v>0.47796296296296298</v>
      </c>
      <c r="C435">
        <v>1000114851</v>
      </c>
      <c r="D435" t="s">
        <v>2396</v>
      </c>
      <c r="E435" s="7" t="s">
        <v>7904</v>
      </c>
      <c r="F435" s="7" t="s">
        <v>3021</v>
      </c>
      <c r="G435">
        <v>347801</v>
      </c>
      <c r="H435" s="17">
        <v>1</v>
      </c>
      <c r="I435">
        <v>308</v>
      </c>
      <c r="J435">
        <v>9999</v>
      </c>
      <c r="K435">
        <v>0</v>
      </c>
      <c r="L435">
        <v>0</v>
      </c>
      <c r="M435" t="s">
        <v>121</v>
      </c>
      <c r="N435" t="s">
        <v>3022</v>
      </c>
      <c r="O435">
        <f>VLOOKUP(E435,HIS!E:F,2,FALSE)</f>
        <v>1</v>
      </c>
      <c r="P435" t="str">
        <f t="shared" si="12"/>
        <v/>
      </c>
      <c r="Q435">
        <f>VLOOKUP(F435,支付宝!E:O,11,FALSE)</f>
        <v>1</v>
      </c>
      <c r="R435" s="9" t="str">
        <f t="shared" si="13"/>
        <v/>
      </c>
    </row>
    <row r="436" spans="1:18" ht="14.25" hidden="1">
      <c r="A436" s="16">
        <v>42908</v>
      </c>
      <c r="B436" s="19">
        <v>0.48406250000000001</v>
      </c>
      <c r="C436">
        <v>1000116504</v>
      </c>
      <c r="D436" t="s">
        <v>3023</v>
      </c>
      <c r="E436" s="7" t="s">
        <v>7905</v>
      </c>
      <c r="F436" s="7" t="s">
        <v>3024</v>
      </c>
      <c r="G436">
        <v>348073</v>
      </c>
      <c r="H436" s="17">
        <v>500</v>
      </c>
      <c r="I436">
        <v>306</v>
      </c>
      <c r="J436">
        <v>9999</v>
      </c>
      <c r="K436">
        <v>0</v>
      </c>
      <c r="L436">
        <v>0</v>
      </c>
      <c r="M436" t="s">
        <v>121</v>
      </c>
      <c r="N436" t="s">
        <v>3025</v>
      </c>
      <c r="O436">
        <f>VLOOKUP(E436,HIS!E:F,2,FALSE)</f>
        <v>500</v>
      </c>
      <c r="P436" t="str">
        <f t="shared" si="12"/>
        <v/>
      </c>
      <c r="Q436">
        <f>VLOOKUP(F436,支付宝!E:O,11,FALSE)</f>
        <v>500</v>
      </c>
      <c r="R436" s="9" t="str">
        <f t="shared" si="13"/>
        <v/>
      </c>
    </row>
    <row r="437" spans="1:18" ht="14.25" hidden="1">
      <c r="A437" s="16">
        <v>42908</v>
      </c>
      <c r="B437" s="19">
        <v>0.48803240740740739</v>
      </c>
      <c r="C437">
        <v>1000116517</v>
      </c>
      <c r="D437" t="s">
        <v>3026</v>
      </c>
      <c r="E437" s="7" t="s">
        <v>7906</v>
      </c>
      <c r="F437" s="7" t="s">
        <v>3027</v>
      </c>
      <c r="G437">
        <v>348226</v>
      </c>
      <c r="H437" s="17">
        <v>40</v>
      </c>
      <c r="I437">
        <v>306</v>
      </c>
      <c r="J437">
        <v>9999</v>
      </c>
      <c r="K437">
        <v>0</v>
      </c>
      <c r="L437">
        <v>0</v>
      </c>
      <c r="M437" t="s">
        <v>121</v>
      </c>
      <c r="N437" t="s">
        <v>3028</v>
      </c>
      <c r="O437">
        <f>VLOOKUP(E437,HIS!E:F,2,FALSE)</f>
        <v>40</v>
      </c>
      <c r="P437" t="str">
        <f t="shared" si="12"/>
        <v/>
      </c>
      <c r="Q437">
        <f>VLOOKUP(F437,支付宝!E:O,11,FALSE)</f>
        <v>40</v>
      </c>
      <c r="R437" s="9" t="str">
        <f t="shared" si="13"/>
        <v/>
      </c>
    </row>
    <row r="438" spans="1:18" ht="14.25" hidden="1">
      <c r="A438" s="16">
        <v>42908</v>
      </c>
      <c r="B438" s="19">
        <v>0.49194444444444446</v>
      </c>
      <c r="C438">
        <v>1000115475</v>
      </c>
      <c r="D438" t="s">
        <v>3029</v>
      </c>
      <c r="E438" s="7" t="s">
        <v>7907</v>
      </c>
      <c r="F438" s="7" t="s">
        <v>3030</v>
      </c>
      <c r="G438">
        <v>348375</v>
      </c>
      <c r="H438" s="17">
        <v>260</v>
      </c>
      <c r="I438">
        <v>308</v>
      </c>
      <c r="J438">
        <v>9999</v>
      </c>
      <c r="K438">
        <v>0</v>
      </c>
      <c r="L438">
        <v>0</v>
      </c>
      <c r="M438" t="s">
        <v>121</v>
      </c>
      <c r="N438" t="s">
        <v>3031</v>
      </c>
      <c r="O438">
        <f>VLOOKUP(E438,HIS!E:F,2,FALSE)</f>
        <v>260</v>
      </c>
      <c r="P438" t="str">
        <f t="shared" si="12"/>
        <v/>
      </c>
      <c r="Q438">
        <f>VLOOKUP(F438,支付宝!E:O,11,FALSE)</f>
        <v>260</v>
      </c>
      <c r="R438" s="9" t="str">
        <f t="shared" si="13"/>
        <v/>
      </c>
    </row>
    <row r="439" spans="1:18" ht="14.25" hidden="1">
      <c r="A439" s="16">
        <v>42908</v>
      </c>
      <c r="B439" s="19">
        <v>0.49359953703703702</v>
      </c>
      <c r="C439">
        <v>103008173</v>
      </c>
      <c r="D439" t="s">
        <v>3032</v>
      </c>
      <c r="E439" s="7" t="s">
        <v>7908</v>
      </c>
      <c r="F439" s="7" t="s">
        <v>3033</v>
      </c>
      <c r="G439">
        <v>348434</v>
      </c>
      <c r="H439" s="17">
        <v>50</v>
      </c>
      <c r="I439">
        <v>306</v>
      </c>
      <c r="J439">
        <v>9999</v>
      </c>
      <c r="K439">
        <v>0</v>
      </c>
      <c r="L439">
        <v>0</v>
      </c>
      <c r="M439" t="s">
        <v>121</v>
      </c>
      <c r="N439" t="s">
        <v>3034</v>
      </c>
      <c r="O439">
        <f>VLOOKUP(E439,HIS!E:F,2,FALSE)</f>
        <v>50</v>
      </c>
      <c r="P439" t="str">
        <f t="shared" si="12"/>
        <v/>
      </c>
      <c r="Q439">
        <f>VLOOKUP(F439,支付宝!E:O,11,FALSE)</f>
        <v>50</v>
      </c>
      <c r="R439" s="9" t="str">
        <f t="shared" si="13"/>
        <v/>
      </c>
    </row>
    <row r="440" spans="1:18" ht="14.25" hidden="1">
      <c r="A440" s="16">
        <v>42908</v>
      </c>
      <c r="B440" s="19">
        <v>0.49465277777777777</v>
      </c>
      <c r="C440" t="s">
        <v>7909</v>
      </c>
      <c r="D440" t="s">
        <v>3035</v>
      </c>
      <c r="E440" s="7" t="s">
        <v>7910</v>
      </c>
      <c r="F440" s="7" t="s">
        <v>3036</v>
      </c>
      <c r="G440">
        <v>348465</v>
      </c>
      <c r="H440" s="17">
        <v>500</v>
      </c>
      <c r="I440">
        <v>306</v>
      </c>
      <c r="J440">
        <v>9999</v>
      </c>
      <c r="K440">
        <v>0</v>
      </c>
      <c r="L440">
        <v>0</v>
      </c>
      <c r="M440" t="s">
        <v>121</v>
      </c>
      <c r="N440" t="s">
        <v>3037</v>
      </c>
      <c r="O440">
        <f>VLOOKUP(E440,HIS!E:F,2,FALSE)</f>
        <v>500</v>
      </c>
      <c r="P440" t="str">
        <f t="shared" si="12"/>
        <v/>
      </c>
      <c r="Q440">
        <f>VLOOKUP(F440,支付宝!E:O,11,FALSE)</f>
        <v>500</v>
      </c>
      <c r="R440" s="9" t="str">
        <f t="shared" si="13"/>
        <v/>
      </c>
    </row>
    <row r="441" spans="1:18" ht="14.25" hidden="1">
      <c r="A441" s="16">
        <v>42908</v>
      </c>
      <c r="B441" s="19">
        <v>0.49821759259259263</v>
      </c>
      <c r="C441">
        <v>1000052280</v>
      </c>
      <c r="D441" t="s">
        <v>3038</v>
      </c>
      <c r="E441" s="7" t="s">
        <v>7911</v>
      </c>
      <c r="F441" s="7" t="s">
        <v>3039</v>
      </c>
      <c r="G441">
        <v>348581</v>
      </c>
      <c r="H441" s="17">
        <v>300</v>
      </c>
      <c r="I441">
        <v>308</v>
      </c>
      <c r="J441">
        <v>9999</v>
      </c>
      <c r="K441">
        <v>0</v>
      </c>
      <c r="L441">
        <v>0</v>
      </c>
      <c r="M441" t="s">
        <v>121</v>
      </c>
      <c r="N441" t="s">
        <v>3040</v>
      </c>
      <c r="O441">
        <f>VLOOKUP(E441,HIS!E:F,2,FALSE)</f>
        <v>300</v>
      </c>
      <c r="P441" t="str">
        <f t="shared" si="12"/>
        <v/>
      </c>
      <c r="Q441">
        <f>VLOOKUP(F441,支付宝!E:O,11,FALSE)</f>
        <v>300</v>
      </c>
      <c r="R441" s="9" t="str">
        <f t="shared" si="13"/>
        <v/>
      </c>
    </row>
    <row r="442" spans="1:18" ht="14.25" hidden="1">
      <c r="A442" s="16">
        <v>42908</v>
      </c>
      <c r="B442" s="19">
        <v>0.50086805555555558</v>
      </c>
      <c r="C442">
        <v>1000114941</v>
      </c>
      <c r="D442" t="s">
        <v>3005</v>
      </c>
      <c r="E442" s="7" t="s">
        <v>7912</v>
      </c>
      <c r="F442" s="7" t="s">
        <v>3041</v>
      </c>
      <c r="G442">
        <v>348649</v>
      </c>
      <c r="H442" s="17">
        <v>650</v>
      </c>
      <c r="I442">
        <v>306</v>
      </c>
      <c r="J442">
        <v>9999</v>
      </c>
      <c r="K442">
        <v>0</v>
      </c>
      <c r="L442">
        <v>0</v>
      </c>
      <c r="M442" t="s">
        <v>121</v>
      </c>
      <c r="N442" t="s">
        <v>3042</v>
      </c>
      <c r="O442">
        <f>VLOOKUP(E442,HIS!E:F,2,FALSE)</f>
        <v>650</v>
      </c>
      <c r="P442" t="str">
        <f t="shared" si="12"/>
        <v/>
      </c>
      <c r="Q442">
        <f>VLOOKUP(F442,支付宝!E:O,11,FALSE)</f>
        <v>650</v>
      </c>
      <c r="R442" s="9" t="str">
        <f t="shared" si="13"/>
        <v/>
      </c>
    </row>
    <row r="443" spans="1:18" ht="14.25" hidden="1">
      <c r="A443" s="16">
        <v>42908</v>
      </c>
      <c r="B443" s="19">
        <v>0.50225694444444446</v>
      </c>
      <c r="C443">
        <v>1000066050</v>
      </c>
      <c r="D443" t="s">
        <v>3043</v>
      </c>
      <c r="E443" s="7" t="s">
        <v>7913</v>
      </c>
      <c r="F443" s="7" t="s">
        <v>3044</v>
      </c>
      <c r="G443">
        <v>348668</v>
      </c>
      <c r="H443" s="17">
        <v>800</v>
      </c>
      <c r="I443">
        <v>306</v>
      </c>
      <c r="J443">
        <v>9999</v>
      </c>
      <c r="K443">
        <v>0</v>
      </c>
      <c r="L443">
        <v>0</v>
      </c>
      <c r="M443" t="s">
        <v>121</v>
      </c>
      <c r="N443" t="s">
        <v>3045</v>
      </c>
      <c r="O443">
        <f>VLOOKUP(E443,HIS!E:F,2,FALSE)</f>
        <v>800</v>
      </c>
      <c r="P443" t="str">
        <f t="shared" si="12"/>
        <v/>
      </c>
      <c r="Q443">
        <f>VLOOKUP(F443,支付宝!E:O,11,FALSE)</f>
        <v>800</v>
      </c>
      <c r="R443" s="9" t="str">
        <f t="shared" si="13"/>
        <v/>
      </c>
    </row>
    <row r="444" spans="1:18" ht="14.25" hidden="1">
      <c r="A444" s="16">
        <v>42908</v>
      </c>
      <c r="B444" s="19">
        <v>0.50651620370370376</v>
      </c>
      <c r="C444">
        <v>1000115762</v>
      </c>
      <c r="D444" t="s">
        <v>3046</v>
      </c>
      <c r="E444" s="7" t="s">
        <v>7914</v>
      </c>
      <c r="F444" s="7" t="s">
        <v>3047</v>
      </c>
      <c r="G444">
        <v>348804</v>
      </c>
      <c r="H444" s="17">
        <v>2500</v>
      </c>
      <c r="I444">
        <v>308</v>
      </c>
      <c r="J444">
        <v>9999</v>
      </c>
      <c r="K444">
        <v>0</v>
      </c>
      <c r="L444">
        <v>0</v>
      </c>
      <c r="M444" t="s">
        <v>121</v>
      </c>
      <c r="N444" t="s">
        <v>3048</v>
      </c>
      <c r="O444">
        <f>VLOOKUP(E444,HIS!E:F,2,FALSE)</f>
        <v>2500</v>
      </c>
      <c r="P444" t="str">
        <f t="shared" si="12"/>
        <v/>
      </c>
      <c r="Q444">
        <f>VLOOKUP(F444,支付宝!E:O,11,FALSE)</f>
        <v>2500</v>
      </c>
      <c r="R444" s="9" t="str">
        <f t="shared" si="13"/>
        <v/>
      </c>
    </row>
    <row r="445" spans="1:18" ht="14.25" hidden="1">
      <c r="A445" s="16">
        <v>42908</v>
      </c>
      <c r="B445" s="19">
        <v>0.51872685185185186</v>
      </c>
      <c r="C445">
        <v>1000112529</v>
      </c>
      <c r="D445" t="s">
        <v>3049</v>
      </c>
      <c r="E445" s="7" t="s">
        <v>7915</v>
      </c>
      <c r="F445" s="7" t="s">
        <v>3050</v>
      </c>
      <c r="G445">
        <v>348958</v>
      </c>
      <c r="H445" s="17">
        <v>100</v>
      </c>
      <c r="I445">
        <v>306</v>
      </c>
      <c r="J445">
        <v>9999</v>
      </c>
      <c r="K445">
        <v>0</v>
      </c>
      <c r="L445">
        <v>0</v>
      </c>
      <c r="M445" t="s">
        <v>121</v>
      </c>
      <c r="N445" t="s">
        <v>3051</v>
      </c>
      <c r="O445">
        <f>VLOOKUP(E445,HIS!E:F,2,FALSE)</f>
        <v>100</v>
      </c>
      <c r="P445" t="str">
        <f t="shared" si="12"/>
        <v/>
      </c>
      <c r="Q445">
        <f>VLOOKUP(F445,支付宝!E:O,11,FALSE)</f>
        <v>100</v>
      </c>
      <c r="R445" s="9" t="str">
        <f t="shared" si="13"/>
        <v/>
      </c>
    </row>
    <row r="446" spans="1:18" ht="14.25" hidden="1">
      <c r="A446" s="16">
        <v>42908</v>
      </c>
      <c r="B446" s="19">
        <v>0.51922453703703708</v>
      </c>
      <c r="C446">
        <v>1000078398</v>
      </c>
      <c r="D446" t="s">
        <v>3052</v>
      </c>
      <c r="E446" s="7" t="s">
        <v>7916</v>
      </c>
      <c r="F446" s="7" t="s">
        <v>3053</v>
      </c>
      <c r="G446">
        <v>348952</v>
      </c>
      <c r="H446" s="17">
        <v>190</v>
      </c>
      <c r="I446">
        <v>308</v>
      </c>
      <c r="J446">
        <v>9999</v>
      </c>
      <c r="K446">
        <v>0</v>
      </c>
      <c r="L446">
        <v>0</v>
      </c>
      <c r="M446" t="s">
        <v>121</v>
      </c>
      <c r="N446" t="s">
        <v>3054</v>
      </c>
      <c r="O446">
        <f>VLOOKUP(E446,HIS!E:F,2,FALSE)</f>
        <v>190</v>
      </c>
      <c r="P446" t="str">
        <f t="shared" si="12"/>
        <v/>
      </c>
      <c r="Q446">
        <f>VLOOKUP(F446,支付宝!E:O,11,FALSE)</f>
        <v>190</v>
      </c>
      <c r="R446" s="9" t="str">
        <f t="shared" si="13"/>
        <v/>
      </c>
    </row>
    <row r="447" spans="1:18" ht="14.25" hidden="1">
      <c r="A447" s="16">
        <v>42908</v>
      </c>
      <c r="B447" s="19">
        <v>0.52550925925925929</v>
      </c>
      <c r="C447" t="s">
        <v>7917</v>
      </c>
      <c r="D447" t="s">
        <v>3055</v>
      </c>
      <c r="E447" s="7" t="s">
        <v>7918</v>
      </c>
      <c r="F447" s="7" t="s">
        <v>3056</v>
      </c>
      <c r="G447">
        <v>349035</v>
      </c>
      <c r="H447" s="17">
        <v>500</v>
      </c>
      <c r="I447">
        <v>306</v>
      </c>
      <c r="J447">
        <v>9999</v>
      </c>
      <c r="K447">
        <v>0</v>
      </c>
      <c r="L447">
        <v>0</v>
      </c>
      <c r="M447" t="s">
        <v>121</v>
      </c>
      <c r="N447" t="s">
        <v>3057</v>
      </c>
      <c r="O447">
        <f>VLOOKUP(E447,HIS!E:F,2,FALSE)</f>
        <v>500</v>
      </c>
      <c r="P447" t="str">
        <f t="shared" si="12"/>
        <v/>
      </c>
      <c r="Q447">
        <f>VLOOKUP(F447,支付宝!E:O,11,FALSE)</f>
        <v>500</v>
      </c>
      <c r="R447" s="9" t="str">
        <f t="shared" si="13"/>
        <v/>
      </c>
    </row>
    <row r="448" spans="1:18" ht="14.25" hidden="1">
      <c r="A448" s="16">
        <v>42908</v>
      </c>
      <c r="B448" s="19">
        <v>0.54017361111111117</v>
      </c>
      <c r="C448">
        <v>1000089369</v>
      </c>
      <c r="D448" t="s">
        <v>3058</v>
      </c>
      <c r="E448" s="7" t="s">
        <v>7919</v>
      </c>
      <c r="F448" s="7" t="s">
        <v>3059</v>
      </c>
      <c r="G448">
        <v>349152</v>
      </c>
      <c r="H448" s="17">
        <v>1000</v>
      </c>
      <c r="I448">
        <v>306</v>
      </c>
      <c r="J448">
        <v>9999</v>
      </c>
      <c r="K448">
        <v>0</v>
      </c>
      <c r="L448">
        <v>0</v>
      </c>
      <c r="M448" t="s">
        <v>121</v>
      </c>
      <c r="N448" t="s">
        <v>3060</v>
      </c>
      <c r="O448">
        <f>VLOOKUP(E448,HIS!E:F,2,FALSE)</f>
        <v>1000</v>
      </c>
      <c r="P448" t="str">
        <f t="shared" si="12"/>
        <v/>
      </c>
      <c r="Q448">
        <f>VLOOKUP(F448,支付宝!E:O,11,FALSE)</f>
        <v>1000</v>
      </c>
      <c r="R448" s="9" t="str">
        <f t="shared" si="13"/>
        <v/>
      </c>
    </row>
    <row r="449" spans="1:18" ht="14.25" hidden="1">
      <c r="A449" s="16">
        <v>42908</v>
      </c>
      <c r="B449" s="19">
        <v>0.54071759259259256</v>
      </c>
      <c r="C449">
        <v>1000109713</v>
      </c>
      <c r="D449" t="s">
        <v>3061</v>
      </c>
      <c r="E449" s="7" t="s">
        <v>7920</v>
      </c>
      <c r="F449" s="7" t="s">
        <v>3062</v>
      </c>
      <c r="G449">
        <v>349153</v>
      </c>
      <c r="H449" s="17">
        <v>300</v>
      </c>
      <c r="I449">
        <v>306</v>
      </c>
      <c r="J449">
        <v>9999</v>
      </c>
      <c r="K449">
        <v>0</v>
      </c>
      <c r="L449">
        <v>0</v>
      </c>
      <c r="M449" t="s">
        <v>121</v>
      </c>
      <c r="N449" t="s">
        <v>3063</v>
      </c>
      <c r="O449">
        <f>VLOOKUP(E449,HIS!E:F,2,FALSE)</f>
        <v>300</v>
      </c>
      <c r="P449" t="str">
        <f t="shared" si="12"/>
        <v/>
      </c>
      <c r="Q449">
        <f>VLOOKUP(F449,支付宝!E:O,11,FALSE)</f>
        <v>300</v>
      </c>
      <c r="R449" s="9" t="str">
        <f t="shared" si="13"/>
        <v/>
      </c>
    </row>
    <row r="450" spans="1:18" ht="14.25" hidden="1">
      <c r="A450" s="16">
        <v>42908</v>
      </c>
      <c r="B450" s="19">
        <v>0.54203703703703698</v>
      </c>
      <c r="C450">
        <v>102558939</v>
      </c>
      <c r="D450" t="s">
        <v>3064</v>
      </c>
      <c r="E450" s="7" t="s">
        <v>7921</v>
      </c>
      <c r="F450" s="7" t="s">
        <v>3065</v>
      </c>
      <c r="G450">
        <v>349163</v>
      </c>
      <c r="H450" s="17">
        <v>50</v>
      </c>
      <c r="I450">
        <v>308</v>
      </c>
      <c r="J450">
        <v>9999</v>
      </c>
      <c r="K450">
        <v>0</v>
      </c>
      <c r="L450">
        <v>0</v>
      </c>
      <c r="M450" t="s">
        <v>121</v>
      </c>
      <c r="N450" t="s">
        <v>3066</v>
      </c>
      <c r="O450">
        <f>VLOOKUP(E450,HIS!E:F,2,FALSE)</f>
        <v>50</v>
      </c>
      <c r="P450" t="str">
        <f t="shared" si="12"/>
        <v/>
      </c>
      <c r="Q450">
        <f>VLOOKUP(F450,支付宝!E:O,11,FALSE)</f>
        <v>50</v>
      </c>
      <c r="R450" s="9" t="str">
        <f t="shared" si="13"/>
        <v/>
      </c>
    </row>
    <row r="451" spans="1:18" ht="14.25" hidden="1">
      <c r="A451" s="16">
        <v>42908</v>
      </c>
      <c r="B451" s="19">
        <v>0.54217592592592589</v>
      </c>
      <c r="C451">
        <v>1000023054</v>
      </c>
      <c r="D451" t="s">
        <v>3067</v>
      </c>
      <c r="E451" s="7" t="s">
        <v>7922</v>
      </c>
      <c r="F451" s="7" t="s">
        <v>3068</v>
      </c>
      <c r="G451">
        <v>349166</v>
      </c>
      <c r="H451" s="17">
        <v>10</v>
      </c>
      <c r="I451">
        <v>306</v>
      </c>
      <c r="J451">
        <v>9999</v>
      </c>
      <c r="K451">
        <v>0</v>
      </c>
      <c r="L451">
        <v>0</v>
      </c>
      <c r="M451" t="s">
        <v>121</v>
      </c>
      <c r="N451" t="s">
        <v>3069</v>
      </c>
      <c r="O451">
        <f>VLOOKUP(E451,HIS!E:F,2,FALSE)</f>
        <v>10</v>
      </c>
      <c r="P451" t="str">
        <f t="shared" ref="P451:P514" si="14">IF(O451=H451,"",1)</f>
        <v/>
      </c>
      <c r="Q451">
        <f>VLOOKUP(F451,支付宝!E:O,11,FALSE)</f>
        <v>10</v>
      </c>
      <c r="R451" s="9" t="str">
        <f t="shared" ref="R451:R514" si="15">IF(Q451=H451,"",1)</f>
        <v/>
      </c>
    </row>
    <row r="452" spans="1:18" ht="14.25" hidden="1">
      <c r="A452" s="16">
        <v>42908</v>
      </c>
      <c r="B452" s="19">
        <v>0.54646990740740742</v>
      </c>
      <c r="C452">
        <v>1000116659</v>
      </c>
      <c r="D452" t="s">
        <v>3070</v>
      </c>
      <c r="E452" s="7" t="s">
        <v>7923</v>
      </c>
      <c r="F452" s="7" t="s">
        <v>3071</v>
      </c>
      <c r="G452">
        <v>349191</v>
      </c>
      <c r="H452" s="17">
        <v>1000</v>
      </c>
      <c r="I452">
        <v>308</v>
      </c>
      <c r="J452">
        <v>9999</v>
      </c>
      <c r="K452">
        <v>0</v>
      </c>
      <c r="L452">
        <v>0</v>
      </c>
      <c r="M452" t="s">
        <v>121</v>
      </c>
      <c r="N452" t="s">
        <v>3072</v>
      </c>
      <c r="O452">
        <f>VLOOKUP(E452,HIS!E:F,2,FALSE)</f>
        <v>1000</v>
      </c>
      <c r="P452" t="str">
        <f t="shared" si="14"/>
        <v/>
      </c>
      <c r="Q452">
        <f>VLOOKUP(F452,支付宝!E:O,11,FALSE)</f>
        <v>1000</v>
      </c>
      <c r="R452" s="9" t="str">
        <f t="shared" si="15"/>
        <v/>
      </c>
    </row>
    <row r="453" spans="1:18" ht="14.25" hidden="1">
      <c r="A453" s="16">
        <v>42908</v>
      </c>
      <c r="B453" s="19">
        <v>0.54812499999999997</v>
      </c>
      <c r="C453">
        <v>1000114955</v>
      </c>
      <c r="D453" t="s">
        <v>3073</v>
      </c>
      <c r="E453" s="7" t="s">
        <v>7924</v>
      </c>
      <c r="F453" s="7" t="s">
        <v>3074</v>
      </c>
      <c r="G453">
        <v>349202</v>
      </c>
      <c r="H453" s="17">
        <v>500</v>
      </c>
      <c r="I453">
        <v>306</v>
      </c>
      <c r="J453">
        <v>9999</v>
      </c>
      <c r="K453">
        <v>0</v>
      </c>
      <c r="L453">
        <v>0</v>
      </c>
      <c r="M453" t="s">
        <v>121</v>
      </c>
      <c r="N453" t="s">
        <v>3075</v>
      </c>
      <c r="O453">
        <f>VLOOKUP(E453,HIS!E:F,2,FALSE)</f>
        <v>500</v>
      </c>
      <c r="P453" t="str">
        <f t="shared" si="14"/>
        <v/>
      </c>
      <c r="Q453">
        <f>VLOOKUP(F453,支付宝!E:O,11,FALSE)</f>
        <v>500</v>
      </c>
      <c r="R453" s="9" t="str">
        <f t="shared" si="15"/>
        <v/>
      </c>
    </row>
    <row r="454" spans="1:18" ht="14.25" hidden="1">
      <c r="A454" s="16">
        <v>42908</v>
      </c>
      <c r="B454" s="19">
        <v>0.56218749999999995</v>
      </c>
      <c r="C454">
        <v>1000116729</v>
      </c>
      <c r="D454" t="s">
        <v>3076</v>
      </c>
      <c r="E454" s="7" t="s">
        <v>7925</v>
      </c>
      <c r="F454" s="7" t="s">
        <v>3077</v>
      </c>
      <c r="G454">
        <v>349314</v>
      </c>
      <c r="H454" s="17">
        <v>20</v>
      </c>
      <c r="I454">
        <v>306</v>
      </c>
      <c r="J454">
        <v>9999</v>
      </c>
      <c r="K454">
        <v>0</v>
      </c>
      <c r="L454">
        <v>0</v>
      </c>
      <c r="M454" t="s">
        <v>121</v>
      </c>
      <c r="N454" t="s">
        <v>3078</v>
      </c>
      <c r="O454">
        <f>VLOOKUP(E454,HIS!E:F,2,FALSE)</f>
        <v>20</v>
      </c>
      <c r="P454" t="str">
        <f t="shared" si="14"/>
        <v/>
      </c>
      <c r="Q454">
        <f>VLOOKUP(F454,支付宝!E:O,11,FALSE)</f>
        <v>20</v>
      </c>
      <c r="R454" s="9" t="str">
        <f t="shared" si="15"/>
        <v/>
      </c>
    </row>
    <row r="455" spans="1:18" ht="14.25" hidden="1">
      <c r="A455" s="16">
        <v>42908</v>
      </c>
      <c r="B455" s="19">
        <v>0.56497685185185187</v>
      </c>
      <c r="C455" t="s">
        <v>7926</v>
      </c>
      <c r="D455" t="s">
        <v>3079</v>
      </c>
      <c r="E455" s="7" t="s">
        <v>7927</v>
      </c>
      <c r="F455" s="7" t="s">
        <v>3080</v>
      </c>
      <c r="G455">
        <v>349345</v>
      </c>
      <c r="H455" s="17">
        <v>100</v>
      </c>
      <c r="I455">
        <v>306</v>
      </c>
      <c r="J455">
        <v>9999</v>
      </c>
      <c r="K455">
        <v>0</v>
      </c>
      <c r="L455">
        <v>0</v>
      </c>
      <c r="M455" t="s">
        <v>121</v>
      </c>
      <c r="N455" t="s">
        <v>3081</v>
      </c>
      <c r="O455">
        <f>VLOOKUP(E455,HIS!E:F,2,FALSE)</f>
        <v>100</v>
      </c>
      <c r="P455" t="str">
        <f t="shared" si="14"/>
        <v/>
      </c>
      <c r="Q455">
        <f>VLOOKUP(F455,支付宝!E:O,11,FALSE)</f>
        <v>100</v>
      </c>
      <c r="R455" s="9" t="str">
        <f t="shared" si="15"/>
        <v/>
      </c>
    </row>
    <row r="456" spans="1:18" ht="14.25" hidden="1">
      <c r="A456" s="16">
        <v>42908</v>
      </c>
      <c r="B456" s="19">
        <v>0.57043981481481476</v>
      </c>
      <c r="C456">
        <v>103359010</v>
      </c>
      <c r="D456" t="s">
        <v>3082</v>
      </c>
      <c r="E456" s="7" t="s">
        <v>7928</v>
      </c>
      <c r="F456" s="7" t="s">
        <v>3083</v>
      </c>
      <c r="G456">
        <v>349412</v>
      </c>
      <c r="H456" s="17">
        <v>200</v>
      </c>
      <c r="I456">
        <v>306</v>
      </c>
      <c r="J456">
        <v>9999</v>
      </c>
      <c r="K456">
        <v>0</v>
      </c>
      <c r="L456">
        <v>0</v>
      </c>
      <c r="M456" t="s">
        <v>121</v>
      </c>
      <c r="N456" t="s">
        <v>3084</v>
      </c>
      <c r="O456">
        <f>VLOOKUP(E456,HIS!E:F,2,FALSE)</f>
        <v>200</v>
      </c>
      <c r="P456" t="str">
        <f t="shared" si="14"/>
        <v/>
      </c>
      <c r="Q456">
        <f>VLOOKUP(F456,支付宝!E:O,11,FALSE)</f>
        <v>200</v>
      </c>
      <c r="R456" s="9" t="str">
        <f t="shared" si="15"/>
        <v/>
      </c>
    </row>
    <row r="457" spans="1:18" ht="14.25" hidden="1">
      <c r="A457" s="16">
        <v>42908</v>
      </c>
      <c r="B457" s="19">
        <v>0.57365740740740734</v>
      </c>
      <c r="C457">
        <v>1000115265</v>
      </c>
      <c r="D457" t="s">
        <v>3085</v>
      </c>
      <c r="E457" s="7" t="s">
        <v>7929</v>
      </c>
      <c r="F457" s="7" t="s">
        <v>3086</v>
      </c>
      <c r="G457">
        <v>349456</v>
      </c>
      <c r="H457" s="17">
        <v>1000</v>
      </c>
      <c r="I457">
        <v>308</v>
      </c>
      <c r="J457">
        <v>9999</v>
      </c>
      <c r="K457">
        <v>0</v>
      </c>
      <c r="L457">
        <v>0</v>
      </c>
      <c r="M457" t="s">
        <v>121</v>
      </c>
      <c r="N457" t="s">
        <v>3087</v>
      </c>
      <c r="O457">
        <f>VLOOKUP(E457,HIS!E:F,2,FALSE)</f>
        <v>1000</v>
      </c>
      <c r="P457" t="str">
        <f t="shared" si="14"/>
        <v/>
      </c>
      <c r="Q457">
        <f>VLOOKUP(F457,支付宝!E:O,11,FALSE)</f>
        <v>1000</v>
      </c>
      <c r="R457" s="9" t="str">
        <f t="shared" si="15"/>
        <v/>
      </c>
    </row>
    <row r="458" spans="1:18" ht="14.25" hidden="1">
      <c r="A458" s="16">
        <v>42908</v>
      </c>
      <c r="B458" s="19">
        <v>0.57586805555555554</v>
      </c>
      <c r="C458">
        <v>1000005712</v>
      </c>
      <c r="D458" t="s">
        <v>3088</v>
      </c>
      <c r="E458" s="7" t="s">
        <v>7930</v>
      </c>
      <c r="F458" s="7" t="s">
        <v>3089</v>
      </c>
      <c r="G458">
        <v>349501</v>
      </c>
      <c r="H458" s="17">
        <v>1000</v>
      </c>
      <c r="I458">
        <v>308</v>
      </c>
      <c r="J458">
        <v>9999</v>
      </c>
      <c r="K458">
        <v>0</v>
      </c>
      <c r="L458">
        <v>0</v>
      </c>
      <c r="M458" t="s">
        <v>121</v>
      </c>
      <c r="N458" t="s">
        <v>3090</v>
      </c>
      <c r="O458">
        <f>VLOOKUP(E458,HIS!E:F,2,FALSE)</f>
        <v>1000</v>
      </c>
      <c r="P458" t="str">
        <f t="shared" si="14"/>
        <v/>
      </c>
      <c r="Q458">
        <f>VLOOKUP(F458,支付宝!E:O,11,FALSE)</f>
        <v>1000</v>
      </c>
      <c r="R458" s="9" t="str">
        <f t="shared" si="15"/>
        <v/>
      </c>
    </row>
    <row r="459" spans="1:18" ht="14.25" hidden="1">
      <c r="A459" s="16">
        <v>42908</v>
      </c>
      <c r="B459" s="19">
        <v>0.577662037037037</v>
      </c>
      <c r="C459">
        <v>1000116860</v>
      </c>
      <c r="D459" t="s">
        <v>3091</v>
      </c>
      <c r="E459" s="7" t="s">
        <v>7931</v>
      </c>
      <c r="F459" s="7" t="s">
        <v>3092</v>
      </c>
      <c r="G459">
        <v>349532</v>
      </c>
      <c r="H459" s="17">
        <v>50</v>
      </c>
      <c r="I459">
        <v>306</v>
      </c>
      <c r="J459">
        <v>9999</v>
      </c>
      <c r="K459">
        <v>0</v>
      </c>
      <c r="L459">
        <v>0</v>
      </c>
      <c r="M459" t="s">
        <v>121</v>
      </c>
      <c r="N459" t="s">
        <v>3093</v>
      </c>
      <c r="O459">
        <f>VLOOKUP(E459,HIS!E:F,2,FALSE)</f>
        <v>50</v>
      </c>
      <c r="P459" t="str">
        <f t="shared" si="14"/>
        <v/>
      </c>
      <c r="Q459">
        <f>VLOOKUP(F459,支付宝!E:O,11,FALSE)</f>
        <v>50</v>
      </c>
      <c r="R459" s="9" t="str">
        <f t="shared" si="15"/>
        <v/>
      </c>
    </row>
    <row r="460" spans="1:18" ht="14.25" hidden="1">
      <c r="A460" s="16">
        <v>42908</v>
      </c>
      <c r="B460" s="19">
        <v>0.58032407407407405</v>
      </c>
      <c r="C460">
        <v>1000105818</v>
      </c>
      <c r="D460" t="s">
        <v>3094</v>
      </c>
      <c r="E460" s="7" t="s">
        <v>7932</v>
      </c>
      <c r="F460" s="7" t="s">
        <v>3095</v>
      </c>
      <c r="G460">
        <v>349581</v>
      </c>
      <c r="H460" s="17">
        <v>500</v>
      </c>
      <c r="I460">
        <v>306</v>
      </c>
      <c r="J460">
        <v>9999</v>
      </c>
      <c r="K460">
        <v>0</v>
      </c>
      <c r="L460">
        <v>0</v>
      </c>
      <c r="M460" t="s">
        <v>121</v>
      </c>
      <c r="N460" t="s">
        <v>3096</v>
      </c>
      <c r="O460">
        <f>VLOOKUP(E460,HIS!E:F,2,FALSE)</f>
        <v>500</v>
      </c>
      <c r="P460" t="str">
        <f t="shared" si="14"/>
        <v/>
      </c>
      <c r="Q460">
        <f>VLOOKUP(F460,支付宝!E:O,11,FALSE)</f>
        <v>500</v>
      </c>
      <c r="R460" s="9" t="str">
        <f t="shared" si="15"/>
        <v/>
      </c>
    </row>
    <row r="461" spans="1:18" ht="14.25" hidden="1">
      <c r="A461" s="16">
        <v>42908</v>
      </c>
      <c r="B461" s="19">
        <v>0.58484953703703701</v>
      </c>
      <c r="C461">
        <v>1000097644</v>
      </c>
      <c r="D461" t="s">
        <v>3097</v>
      </c>
      <c r="E461" s="7" t="s">
        <v>7933</v>
      </c>
      <c r="F461" s="7" t="s">
        <v>3098</v>
      </c>
      <c r="G461">
        <v>349690</v>
      </c>
      <c r="H461" s="17">
        <v>20</v>
      </c>
      <c r="I461">
        <v>306</v>
      </c>
      <c r="J461">
        <v>9999</v>
      </c>
      <c r="K461">
        <v>0</v>
      </c>
      <c r="L461">
        <v>0</v>
      </c>
      <c r="M461" t="s">
        <v>121</v>
      </c>
      <c r="N461" t="s">
        <v>3099</v>
      </c>
      <c r="O461">
        <f>VLOOKUP(E461,HIS!E:F,2,FALSE)</f>
        <v>20</v>
      </c>
      <c r="P461" t="str">
        <f t="shared" si="14"/>
        <v/>
      </c>
      <c r="Q461">
        <f>VLOOKUP(F461,支付宝!E:O,11,FALSE)</f>
        <v>20</v>
      </c>
      <c r="R461" s="9" t="str">
        <f t="shared" si="15"/>
        <v/>
      </c>
    </row>
    <row r="462" spans="1:18" ht="14.25" hidden="1">
      <c r="A462" s="16">
        <v>42908</v>
      </c>
      <c r="B462" s="19">
        <v>0.58543981481481489</v>
      </c>
      <c r="C462">
        <v>101318171</v>
      </c>
      <c r="D462" t="s">
        <v>3100</v>
      </c>
      <c r="E462" s="7" t="s">
        <v>7934</v>
      </c>
      <c r="F462" s="7" t="s">
        <v>3101</v>
      </c>
      <c r="G462">
        <v>349712</v>
      </c>
      <c r="H462" s="17">
        <v>50</v>
      </c>
      <c r="I462">
        <v>308</v>
      </c>
      <c r="J462">
        <v>9999</v>
      </c>
      <c r="K462">
        <v>0</v>
      </c>
      <c r="L462">
        <v>0</v>
      </c>
      <c r="M462" t="s">
        <v>121</v>
      </c>
      <c r="N462" t="s">
        <v>3102</v>
      </c>
      <c r="O462">
        <f>VLOOKUP(E462,HIS!E:F,2,FALSE)</f>
        <v>50</v>
      </c>
      <c r="P462" t="str">
        <f t="shared" si="14"/>
        <v/>
      </c>
      <c r="Q462">
        <f>VLOOKUP(F462,支付宝!E:O,11,FALSE)</f>
        <v>50</v>
      </c>
      <c r="R462" s="9" t="str">
        <f t="shared" si="15"/>
        <v/>
      </c>
    </row>
    <row r="463" spans="1:18" ht="14.25" hidden="1">
      <c r="A463" s="16">
        <v>42908</v>
      </c>
      <c r="B463" s="19">
        <v>0.58854166666666663</v>
      </c>
      <c r="C463">
        <v>1000038489</v>
      </c>
      <c r="D463" t="s">
        <v>3103</v>
      </c>
      <c r="E463" s="7" t="s">
        <v>7935</v>
      </c>
      <c r="F463" s="7" t="s">
        <v>3104</v>
      </c>
      <c r="G463">
        <v>349862</v>
      </c>
      <c r="H463" s="17">
        <v>130</v>
      </c>
      <c r="I463">
        <v>306</v>
      </c>
      <c r="J463">
        <v>9999</v>
      </c>
      <c r="K463">
        <v>0</v>
      </c>
      <c r="L463">
        <v>0</v>
      </c>
      <c r="M463" t="s">
        <v>121</v>
      </c>
      <c r="N463" t="s">
        <v>3105</v>
      </c>
      <c r="O463">
        <f>VLOOKUP(E463,HIS!E:F,2,FALSE)</f>
        <v>130</v>
      </c>
      <c r="P463" t="str">
        <f t="shared" si="14"/>
        <v/>
      </c>
      <c r="Q463">
        <f>VLOOKUP(F463,支付宝!E:O,11,FALSE)</f>
        <v>130</v>
      </c>
      <c r="R463" s="9" t="str">
        <f t="shared" si="15"/>
        <v/>
      </c>
    </row>
    <row r="464" spans="1:18" ht="14.25" hidden="1">
      <c r="A464" s="16">
        <v>42908</v>
      </c>
      <c r="B464" s="19">
        <v>0.58937499999999998</v>
      </c>
      <c r="C464">
        <v>1000038479</v>
      </c>
      <c r="D464" t="s">
        <v>108</v>
      </c>
      <c r="E464" s="7" t="s">
        <v>7936</v>
      </c>
      <c r="F464" s="7" t="s">
        <v>3106</v>
      </c>
      <c r="G464">
        <v>349895</v>
      </c>
      <c r="H464" s="17">
        <v>350</v>
      </c>
      <c r="I464">
        <v>306</v>
      </c>
      <c r="J464">
        <v>9999</v>
      </c>
      <c r="K464">
        <v>0</v>
      </c>
      <c r="L464">
        <v>0</v>
      </c>
      <c r="M464" t="s">
        <v>121</v>
      </c>
      <c r="N464" t="s">
        <v>3107</v>
      </c>
      <c r="O464">
        <f>VLOOKUP(E464,HIS!E:F,2,FALSE)</f>
        <v>350</v>
      </c>
      <c r="P464" t="str">
        <f t="shared" si="14"/>
        <v/>
      </c>
      <c r="Q464">
        <f>VLOOKUP(F464,支付宝!E:O,11,FALSE)</f>
        <v>350</v>
      </c>
      <c r="R464" s="9" t="str">
        <f t="shared" si="15"/>
        <v/>
      </c>
    </row>
    <row r="465" spans="1:18" ht="14.25" hidden="1">
      <c r="A465" s="16">
        <v>42908</v>
      </c>
      <c r="B465" s="19">
        <v>0.59016203703703707</v>
      </c>
      <c r="C465">
        <v>102630107</v>
      </c>
      <c r="D465" t="s">
        <v>3108</v>
      </c>
      <c r="E465" s="7" t="s">
        <v>7937</v>
      </c>
      <c r="F465" s="7" t="s">
        <v>3109</v>
      </c>
      <c r="G465">
        <v>349911</v>
      </c>
      <c r="H465" s="17">
        <v>100</v>
      </c>
      <c r="I465">
        <v>308</v>
      </c>
      <c r="J465">
        <v>9999</v>
      </c>
      <c r="K465">
        <v>0</v>
      </c>
      <c r="L465">
        <v>0</v>
      </c>
      <c r="M465" t="s">
        <v>121</v>
      </c>
      <c r="N465" t="s">
        <v>3110</v>
      </c>
      <c r="O465">
        <f>VLOOKUP(E465,HIS!E:F,2,FALSE)</f>
        <v>100</v>
      </c>
      <c r="P465" t="str">
        <f t="shared" si="14"/>
        <v/>
      </c>
      <c r="Q465">
        <f>VLOOKUP(F465,支付宝!E:O,11,FALSE)</f>
        <v>100</v>
      </c>
      <c r="R465" s="9" t="str">
        <f t="shared" si="15"/>
        <v/>
      </c>
    </row>
    <row r="466" spans="1:18" ht="14.25" hidden="1">
      <c r="A466" s="16">
        <v>42908</v>
      </c>
      <c r="B466" s="19">
        <v>0.59031250000000002</v>
      </c>
      <c r="C466">
        <v>1000116701</v>
      </c>
      <c r="D466" t="s">
        <v>3111</v>
      </c>
      <c r="E466" s="7" t="s">
        <v>7938</v>
      </c>
      <c r="F466" s="7" t="s">
        <v>3112</v>
      </c>
      <c r="G466">
        <v>349952</v>
      </c>
      <c r="H466" s="17">
        <v>1000</v>
      </c>
      <c r="I466">
        <v>306</v>
      </c>
      <c r="J466">
        <v>9999</v>
      </c>
      <c r="K466">
        <v>0</v>
      </c>
      <c r="L466">
        <v>0</v>
      </c>
      <c r="M466" t="s">
        <v>121</v>
      </c>
      <c r="N466" t="s">
        <v>3113</v>
      </c>
      <c r="O466">
        <f>VLOOKUP(E466,HIS!E:F,2,FALSE)</f>
        <v>1000</v>
      </c>
      <c r="P466" t="str">
        <f t="shared" si="14"/>
        <v/>
      </c>
      <c r="Q466">
        <f>VLOOKUP(F466,支付宝!E:O,11,FALSE)</f>
        <v>1000</v>
      </c>
      <c r="R466" s="9" t="str">
        <f t="shared" si="15"/>
        <v/>
      </c>
    </row>
    <row r="467" spans="1:18" ht="14.25" hidden="1">
      <c r="A467" s="16">
        <v>42908</v>
      </c>
      <c r="B467" s="19">
        <v>0.59121527777777783</v>
      </c>
      <c r="C467">
        <v>1000116922</v>
      </c>
      <c r="D467" t="s">
        <v>3114</v>
      </c>
      <c r="E467" s="7" t="s">
        <v>7939</v>
      </c>
      <c r="F467" s="7" t="s">
        <v>3115</v>
      </c>
      <c r="G467">
        <v>349992</v>
      </c>
      <c r="H467" s="17">
        <v>10</v>
      </c>
      <c r="I467">
        <v>308</v>
      </c>
      <c r="J467">
        <v>9999</v>
      </c>
      <c r="K467">
        <v>0</v>
      </c>
      <c r="L467">
        <v>0</v>
      </c>
      <c r="M467" t="s">
        <v>121</v>
      </c>
      <c r="N467" t="s">
        <v>3116</v>
      </c>
      <c r="O467">
        <f>VLOOKUP(E467,HIS!E:F,2,FALSE)</f>
        <v>10</v>
      </c>
      <c r="P467" t="str">
        <f t="shared" si="14"/>
        <v/>
      </c>
      <c r="Q467">
        <f>VLOOKUP(F467,支付宝!E:O,11,FALSE)</f>
        <v>10</v>
      </c>
      <c r="R467" s="9" t="str">
        <f t="shared" si="15"/>
        <v/>
      </c>
    </row>
    <row r="468" spans="1:18" ht="14.25" hidden="1">
      <c r="A468" s="16">
        <v>42908</v>
      </c>
      <c r="B468" s="19">
        <v>0.59124999999999994</v>
      </c>
      <c r="C468">
        <v>1000073972</v>
      </c>
      <c r="D468" t="s">
        <v>3117</v>
      </c>
      <c r="E468" s="7" t="s">
        <v>7940</v>
      </c>
      <c r="F468" s="7" t="s">
        <v>3118</v>
      </c>
      <c r="G468">
        <v>350012</v>
      </c>
      <c r="H468" s="17">
        <v>200</v>
      </c>
      <c r="I468">
        <v>308</v>
      </c>
      <c r="J468">
        <v>9999</v>
      </c>
      <c r="K468">
        <v>0</v>
      </c>
      <c r="L468">
        <v>0</v>
      </c>
      <c r="M468" t="s">
        <v>121</v>
      </c>
      <c r="N468" t="s">
        <v>3119</v>
      </c>
      <c r="O468">
        <f>VLOOKUP(E468,HIS!E:F,2,FALSE)</f>
        <v>200</v>
      </c>
      <c r="P468" t="str">
        <f t="shared" si="14"/>
        <v/>
      </c>
      <c r="Q468">
        <f>VLOOKUP(F468,支付宝!E:O,11,FALSE)</f>
        <v>200</v>
      </c>
      <c r="R468" s="9" t="str">
        <f t="shared" si="15"/>
        <v/>
      </c>
    </row>
    <row r="469" spans="1:18" ht="14.25" hidden="1">
      <c r="A469" s="16">
        <v>42908</v>
      </c>
      <c r="B469" s="19">
        <v>0.59399305555555559</v>
      </c>
      <c r="C469">
        <v>1000116975</v>
      </c>
      <c r="D469" t="s">
        <v>3120</v>
      </c>
      <c r="E469" s="7" t="s">
        <v>7941</v>
      </c>
      <c r="F469" s="7" t="s">
        <v>3121</v>
      </c>
      <c r="G469">
        <v>350108</v>
      </c>
      <c r="H469" s="17">
        <v>300</v>
      </c>
      <c r="I469">
        <v>306</v>
      </c>
      <c r="J469">
        <v>9999</v>
      </c>
      <c r="K469">
        <v>0</v>
      </c>
      <c r="L469">
        <v>0</v>
      </c>
      <c r="M469" t="s">
        <v>121</v>
      </c>
      <c r="N469" t="s">
        <v>3122</v>
      </c>
      <c r="O469">
        <f>VLOOKUP(E469,HIS!E:F,2,FALSE)</f>
        <v>300</v>
      </c>
      <c r="P469" t="str">
        <f t="shared" si="14"/>
        <v/>
      </c>
      <c r="Q469">
        <f>VLOOKUP(F469,支付宝!E:O,11,FALSE)</f>
        <v>300</v>
      </c>
      <c r="R469" s="9" t="str">
        <f t="shared" si="15"/>
        <v/>
      </c>
    </row>
    <row r="470" spans="1:18" ht="14.25" hidden="1">
      <c r="A470" s="16">
        <v>42908</v>
      </c>
      <c r="B470" s="19">
        <v>0.59519675925925919</v>
      </c>
      <c r="C470">
        <v>1000116999</v>
      </c>
      <c r="D470" t="s">
        <v>3123</v>
      </c>
      <c r="E470" s="7" t="s">
        <v>7942</v>
      </c>
      <c r="F470" s="7" t="s">
        <v>3124</v>
      </c>
      <c r="G470">
        <v>350171</v>
      </c>
      <c r="H470" s="17">
        <v>100</v>
      </c>
      <c r="I470">
        <v>308</v>
      </c>
      <c r="J470">
        <v>9999</v>
      </c>
      <c r="K470">
        <v>0</v>
      </c>
      <c r="L470">
        <v>0</v>
      </c>
      <c r="M470" t="s">
        <v>121</v>
      </c>
      <c r="N470" t="s">
        <v>3125</v>
      </c>
      <c r="O470">
        <f>VLOOKUP(E470,HIS!E:F,2,FALSE)</f>
        <v>100</v>
      </c>
      <c r="P470" t="str">
        <f t="shared" si="14"/>
        <v/>
      </c>
      <c r="Q470">
        <f>VLOOKUP(F470,支付宝!E:O,11,FALSE)</f>
        <v>100</v>
      </c>
      <c r="R470" s="9" t="str">
        <f t="shared" si="15"/>
        <v/>
      </c>
    </row>
    <row r="471" spans="1:18" ht="14.25" hidden="1">
      <c r="A471" s="16">
        <v>42908</v>
      </c>
      <c r="B471" s="19">
        <v>0.59670138888888891</v>
      </c>
      <c r="C471">
        <v>1000116729</v>
      </c>
      <c r="D471" t="s">
        <v>3076</v>
      </c>
      <c r="E471" s="7" t="s">
        <v>7943</v>
      </c>
      <c r="F471" s="7" t="s">
        <v>3126</v>
      </c>
      <c r="G471">
        <v>350256</v>
      </c>
      <c r="H471" s="17">
        <v>130</v>
      </c>
      <c r="I471">
        <v>306</v>
      </c>
      <c r="J471">
        <v>9999</v>
      </c>
      <c r="K471">
        <v>0</v>
      </c>
      <c r="L471">
        <v>0</v>
      </c>
      <c r="M471" t="s">
        <v>121</v>
      </c>
      <c r="N471" t="s">
        <v>3127</v>
      </c>
      <c r="O471">
        <f>VLOOKUP(E471,HIS!E:F,2,FALSE)</f>
        <v>130</v>
      </c>
      <c r="P471" t="str">
        <f t="shared" si="14"/>
        <v/>
      </c>
      <c r="Q471">
        <f>VLOOKUP(F471,支付宝!E:O,11,FALSE)</f>
        <v>130</v>
      </c>
      <c r="R471" s="9" t="str">
        <f t="shared" si="15"/>
        <v/>
      </c>
    </row>
    <row r="472" spans="1:18" ht="14.25" hidden="1">
      <c r="A472" s="16">
        <v>42908</v>
      </c>
      <c r="B472" s="19">
        <v>0.59687499999999993</v>
      </c>
      <c r="C472">
        <v>1000116908</v>
      </c>
      <c r="D472" t="s">
        <v>3128</v>
      </c>
      <c r="E472" s="7" t="s">
        <v>7944</v>
      </c>
      <c r="F472" s="7" t="s">
        <v>3129</v>
      </c>
      <c r="G472">
        <v>350455</v>
      </c>
      <c r="H472" s="17">
        <v>200</v>
      </c>
      <c r="I472">
        <v>306</v>
      </c>
      <c r="J472">
        <v>9999</v>
      </c>
      <c r="K472">
        <v>0</v>
      </c>
      <c r="L472">
        <v>0</v>
      </c>
      <c r="M472" t="s">
        <v>121</v>
      </c>
      <c r="N472" t="s">
        <v>3130</v>
      </c>
      <c r="O472">
        <f>VLOOKUP(E472,HIS!E:F,2,FALSE)</f>
        <v>200</v>
      </c>
      <c r="P472" t="str">
        <f t="shared" si="14"/>
        <v/>
      </c>
      <c r="Q472">
        <f>VLOOKUP(F472,支付宝!E:O,11,FALSE)</f>
        <v>200</v>
      </c>
      <c r="R472" s="9" t="str">
        <f t="shared" si="15"/>
        <v/>
      </c>
    </row>
    <row r="473" spans="1:18" ht="14.25" hidden="1">
      <c r="A473" s="16">
        <v>42908</v>
      </c>
      <c r="B473" s="19">
        <v>0.59722222222222221</v>
      </c>
      <c r="C473">
        <v>1000116729</v>
      </c>
      <c r="D473" t="s">
        <v>3076</v>
      </c>
      <c r="E473" s="7" t="s">
        <v>7945</v>
      </c>
      <c r="F473" s="7" t="s">
        <v>3131</v>
      </c>
      <c r="G473">
        <v>350266</v>
      </c>
      <c r="H473" s="17">
        <v>20</v>
      </c>
      <c r="I473">
        <v>306</v>
      </c>
      <c r="J473">
        <v>9999</v>
      </c>
      <c r="K473">
        <v>0</v>
      </c>
      <c r="L473">
        <v>0</v>
      </c>
      <c r="M473" t="s">
        <v>121</v>
      </c>
      <c r="N473" t="s">
        <v>3132</v>
      </c>
      <c r="O473">
        <f>VLOOKUP(E473,HIS!E:F,2,FALSE)</f>
        <v>20</v>
      </c>
      <c r="P473" t="str">
        <f t="shared" si="14"/>
        <v/>
      </c>
      <c r="Q473">
        <f>VLOOKUP(F473,支付宝!E:O,11,FALSE)</f>
        <v>20</v>
      </c>
      <c r="R473" s="9" t="str">
        <f t="shared" si="15"/>
        <v/>
      </c>
    </row>
    <row r="474" spans="1:18" ht="14.25" hidden="1">
      <c r="A474" s="16">
        <v>42908</v>
      </c>
      <c r="B474" s="19">
        <v>0.59894675925925933</v>
      </c>
      <c r="C474">
        <v>1000094339</v>
      </c>
      <c r="D474" t="s">
        <v>3133</v>
      </c>
      <c r="E474" s="7" t="s">
        <v>7946</v>
      </c>
      <c r="F474" s="7" t="s">
        <v>3134</v>
      </c>
      <c r="G474">
        <v>350379</v>
      </c>
      <c r="H474" s="17">
        <v>150</v>
      </c>
      <c r="I474">
        <v>306</v>
      </c>
      <c r="J474">
        <v>9999</v>
      </c>
      <c r="K474">
        <v>0</v>
      </c>
      <c r="L474">
        <v>0</v>
      </c>
      <c r="M474" t="s">
        <v>121</v>
      </c>
      <c r="N474" t="s">
        <v>3135</v>
      </c>
      <c r="O474">
        <f>VLOOKUP(E474,HIS!E:F,2,FALSE)</f>
        <v>150</v>
      </c>
      <c r="P474" t="str">
        <f t="shared" si="14"/>
        <v/>
      </c>
      <c r="Q474">
        <f>VLOOKUP(F474,支付宝!E:O,11,FALSE)</f>
        <v>150</v>
      </c>
      <c r="R474" s="9" t="str">
        <f t="shared" si="15"/>
        <v/>
      </c>
    </row>
    <row r="475" spans="1:18" ht="14.25" hidden="1">
      <c r="A475" s="16">
        <v>42908</v>
      </c>
      <c r="B475" s="19">
        <v>0.59991898148148148</v>
      </c>
      <c r="C475">
        <v>1000116474</v>
      </c>
      <c r="D475" t="s">
        <v>3008</v>
      </c>
      <c r="E475" s="7" t="s">
        <v>7947</v>
      </c>
      <c r="F475" s="7" t="s">
        <v>3136</v>
      </c>
      <c r="G475">
        <v>350419</v>
      </c>
      <c r="H475" s="17">
        <v>200</v>
      </c>
      <c r="I475">
        <v>306</v>
      </c>
      <c r="J475">
        <v>9999</v>
      </c>
      <c r="K475">
        <v>0</v>
      </c>
      <c r="L475">
        <v>0</v>
      </c>
      <c r="M475" t="s">
        <v>121</v>
      </c>
      <c r="N475" t="s">
        <v>3137</v>
      </c>
      <c r="O475">
        <f>VLOOKUP(E475,HIS!E:F,2,FALSE)</f>
        <v>200</v>
      </c>
      <c r="P475" t="str">
        <f t="shared" si="14"/>
        <v/>
      </c>
      <c r="Q475">
        <f>VLOOKUP(F475,支付宝!E:O,11,FALSE)</f>
        <v>200</v>
      </c>
      <c r="R475" s="9" t="str">
        <f t="shared" si="15"/>
        <v/>
      </c>
    </row>
    <row r="476" spans="1:18" ht="14.25" hidden="1">
      <c r="A476" s="16">
        <v>42908</v>
      </c>
      <c r="B476" s="19">
        <v>0.60210648148148149</v>
      </c>
      <c r="C476">
        <v>1000062232</v>
      </c>
      <c r="D476" t="s">
        <v>3138</v>
      </c>
      <c r="E476" s="7" t="s">
        <v>7948</v>
      </c>
      <c r="F476" s="7" t="s">
        <v>3139</v>
      </c>
      <c r="G476">
        <v>350576</v>
      </c>
      <c r="H476" s="17">
        <v>200</v>
      </c>
      <c r="I476">
        <v>306</v>
      </c>
      <c r="J476">
        <v>9999</v>
      </c>
      <c r="K476">
        <v>0</v>
      </c>
      <c r="L476">
        <v>0</v>
      </c>
      <c r="M476" t="s">
        <v>121</v>
      </c>
      <c r="N476" t="s">
        <v>3140</v>
      </c>
      <c r="O476">
        <f>VLOOKUP(E476,HIS!E:F,2,FALSE)</f>
        <v>200</v>
      </c>
      <c r="P476" t="str">
        <f t="shared" si="14"/>
        <v/>
      </c>
      <c r="Q476">
        <f>VLOOKUP(F476,支付宝!E:O,11,FALSE)</f>
        <v>200</v>
      </c>
      <c r="R476" s="9" t="str">
        <f t="shared" si="15"/>
        <v/>
      </c>
    </row>
    <row r="477" spans="1:18" ht="14.25" hidden="1">
      <c r="A477" s="16">
        <v>42908</v>
      </c>
      <c r="B477" s="19">
        <v>0.60347222222222219</v>
      </c>
      <c r="C477">
        <v>1000116860</v>
      </c>
      <c r="D477" t="s">
        <v>3091</v>
      </c>
      <c r="E477" s="7" t="s">
        <v>7949</v>
      </c>
      <c r="F477" s="7" t="s">
        <v>3141</v>
      </c>
      <c r="G477">
        <v>350627</v>
      </c>
      <c r="H477" s="17">
        <v>1000</v>
      </c>
      <c r="I477">
        <v>306</v>
      </c>
      <c r="J477">
        <v>9999</v>
      </c>
      <c r="K477">
        <v>0</v>
      </c>
      <c r="L477">
        <v>0</v>
      </c>
      <c r="M477" t="s">
        <v>121</v>
      </c>
      <c r="N477" t="s">
        <v>3142</v>
      </c>
      <c r="O477">
        <f>VLOOKUP(E477,HIS!E:F,2,FALSE)</f>
        <v>1000</v>
      </c>
      <c r="P477" t="str">
        <f t="shared" si="14"/>
        <v/>
      </c>
      <c r="Q477">
        <f>VLOOKUP(F477,支付宝!E:O,11,FALSE)</f>
        <v>1000</v>
      </c>
      <c r="R477" s="9" t="str">
        <f t="shared" si="15"/>
        <v/>
      </c>
    </row>
    <row r="478" spans="1:18" ht="14.25" hidden="1">
      <c r="A478" s="16">
        <v>42908</v>
      </c>
      <c r="B478" s="19">
        <v>0.60388888888888892</v>
      </c>
      <c r="C478">
        <v>1000116638</v>
      </c>
      <c r="D478" t="s">
        <v>3143</v>
      </c>
      <c r="E478" s="7" t="s">
        <v>7950</v>
      </c>
      <c r="F478" s="7" t="s">
        <v>3144</v>
      </c>
      <c r="G478">
        <v>350665</v>
      </c>
      <c r="H478" s="17">
        <v>500</v>
      </c>
      <c r="I478">
        <v>306</v>
      </c>
      <c r="J478">
        <v>9999</v>
      </c>
      <c r="K478">
        <v>0</v>
      </c>
      <c r="L478">
        <v>0</v>
      </c>
      <c r="M478" t="s">
        <v>121</v>
      </c>
      <c r="N478" t="s">
        <v>3145</v>
      </c>
      <c r="O478">
        <f>VLOOKUP(E478,HIS!E:F,2,FALSE)</f>
        <v>500</v>
      </c>
      <c r="P478" t="str">
        <f t="shared" si="14"/>
        <v/>
      </c>
      <c r="Q478">
        <f>VLOOKUP(F478,支付宝!E:O,11,FALSE)</f>
        <v>500</v>
      </c>
      <c r="R478" s="9" t="str">
        <f t="shared" si="15"/>
        <v/>
      </c>
    </row>
    <row r="479" spans="1:18" ht="14.25" hidden="1">
      <c r="A479" s="16">
        <v>42908</v>
      </c>
      <c r="B479" s="19">
        <v>0.60629629629629633</v>
      </c>
      <c r="C479">
        <v>102489505</v>
      </c>
      <c r="D479" t="s">
        <v>3146</v>
      </c>
      <c r="E479" s="7" t="s">
        <v>7951</v>
      </c>
      <c r="F479" s="7" t="s">
        <v>3147</v>
      </c>
      <c r="G479">
        <v>350787</v>
      </c>
      <c r="H479" s="17">
        <v>100</v>
      </c>
      <c r="I479">
        <v>306</v>
      </c>
      <c r="J479">
        <v>9999</v>
      </c>
      <c r="K479">
        <v>0</v>
      </c>
      <c r="L479">
        <v>0</v>
      </c>
      <c r="M479" t="s">
        <v>121</v>
      </c>
      <c r="N479" t="s">
        <v>3148</v>
      </c>
      <c r="O479">
        <f>VLOOKUP(E479,HIS!E:F,2,FALSE)</f>
        <v>100</v>
      </c>
      <c r="P479" t="str">
        <f t="shared" si="14"/>
        <v/>
      </c>
      <c r="Q479">
        <f>VLOOKUP(F479,支付宝!E:O,11,FALSE)</f>
        <v>100</v>
      </c>
      <c r="R479" s="9" t="str">
        <f t="shared" si="15"/>
        <v/>
      </c>
    </row>
    <row r="480" spans="1:18" ht="14.25" hidden="1">
      <c r="A480" s="16">
        <v>42908</v>
      </c>
      <c r="B480" s="19">
        <v>0.60751157407407408</v>
      </c>
      <c r="C480">
        <v>1000116816</v>
      </c>
      <c r="D480" t="s">
        <v>3149</v>
      </c>
      <c r="E480" s="7" t="s">
        <v>7952</v>
      </c>
      <c r="F480" s="7" t="s">
        <v>3150</v>
      </c>
      <c r="G480">
        <v>350860</v>
      </c>
      <c r="H480" s="17">
        <v>500</v>
      </c>
      <c r="I480">
        <v>308</v>
      </c>
      <c r="J480">
        <v>9999</v>
      </c>
      <c r="K480">
        <v>0</v>
      </c>
      <c r="L480">
        <v>0</v>
      </c>
      <c r="M480" t="s">
        <v>121</v>
      </c>
      <c r="N480" t="s">
        <v>3151</v>
      </c>
      <c r="O480">
        <f>VLOOKUP(E480,HIS!E:F,2,FALSE)</f>
        <v>500</v>
      </c>
      <c r="P480" t="str">
        <f t="shared" si="14"/>
        <v/>
      </c>
      <c r="Q480">
        <f>VLOOKUP(F480,支付宝!E:O,11,FALSE)</f>
        <v>500</v>
      </c>
      <c r="R480" s="9" t="str">
        <f t="shared" si="15"/>
        <v/>
      </c>
    </row>
    <row r="481" spans="1:18" ht="14.25" hidden="1">
      <c r="A481" s="16">
        <v>42908</v>
      </c>
      <c r="B481" s="19">
        <v>0.60888888888888892</v>
      </c>
      <c r="C481">
        <v>1000115623</v>
      </c>
      <c r="D481" t="s">
        <v>3152</v>
      </c>
      <c r="E481" s="7" t="s">
        <v>7953</v>
      </c>
      <c r="F481" s="7" t="s">
        <v>3153</v>
      </c>
      <c r="G481">
        <v>350977</v>
      </c>
      <c r="H481" s="17">
        <v>10</v>
      </c>
      <c r="I481">
        <v>306</v>
      </c>
      <c r="J481">
        <v>9999</v>
      </c>
      <c r="K481">
        <v>0</v>
      </c>
      <c r="L481">
        <v>0</v>
      </c>
      <c r="M481" t="s">
        <v>121</v>
      </c>
      <c r="N481" t="s">
        <v>3154</v>
      </c>
      <c r="O481">
        <f>VLOOKUP(E481,HIS!E:F,2,FALSE)</f>
        <v>10</v>
      </c>
      <c r="P481" t="str">
        <f t="shared" si="14"/>
        <v/>
      </c>
      <c r="Q481">
        <f>VLOOKUP(F481,支付宝!E:O,11,FALSE)</f>
        <v>10</v>
      </c>
      <c r="R481" s="9" t="str">
        <f t="shared" si="15"/>
        <v/>
      </c>
    </row>
    <row r="482" spans="1:18" ht="14.25" hidden="1">
      <c r="A482" s="16">
        <v>42908</v>
      </c>
      <c r="B482" s="19">
        <v>0.60943287037037031</v>
      </c>
      <c r="C482">
        <v>1000044387</v>
      </c>
      <c r="D482" t="s">
        <v>3155</v>
      </c>
      <c r="E482" s="7" t="s">
        <v>7954</v>
      </c>
      <c r="F482" s="7" t="s">
        <v>3156</v>
      </c>
      <c r="G482">
        <v>351003</v>
      </c>
      <c r="H482" s="17">
        <v>210</v>
      </c>
      <c r="I482">
        <v>306</v>
      </c>
      <c r="J482">
        <v>9999</v>
      </c>
      <c r="K482">
        <v>0</v>
      </c>
      <c r="L482">
        <v>0</v>
      </c>
      <c r="M482" t="s">
        <v>121</v>
      </c>
      <c r="N482" t="s">
        <v>3157</v>
      </c>
      <c r="O482">
        <f>VLOOKUP(E482,HIS!E:F,2,FALSE)</f>
        <v>210</v>
      </c>
      <c r="P482" t="str">
        <f t="shared" si="14"/>
        <v/>
      </c>
      <c r="Q482">
        <f>VLOOKUP(F482,支付宝!E:O,11,FALSE)</f>
        <v>210</v>
      </c>
      <c r="R482" s="9" t="str">
        <f t="shared" si="15"/>
        <v/>
      </c>
    </row>
    <row r="483" spans="1:18" ht="14.25" hidden="1">
      <c r="A483" s="16">
        <v>42908</v>
      </c>
      <c r="B483" s="19">
        <v>0.61021990740740739</v>
      </c>
      <c r="C483">
        <v>5000910565</v>
      </c>
      <c r="D483" t="s">
        <v>3158</v>
      </c>
      <c r="E483" s="7" t="s">
        <v>7955</v>
      </c>
      <c r="F483" s="7" t="s">
        <v>3159</v>
      </c>
      <c r="G483">
        <v>351060</v>
      </c>
      <c r="H483" s="17">
        <v>20</v>
      </c>
      <c r="I483">
        <v>306</v>
      </c>
      <c r="J483">
        <v>9999</v>
      </c>
      <c r="K483">
        <v>0</v>
      </c>
      <c r="L483">
        <v>0</v>
      </c>
      <c r="M483" t="s">
        <v>121</v>
      </c>
      <c r="N483" t="s">
        <v>3160</v>
      </c>
      <c r="O483">
        <f>VLOOKUP(E483,HIS!E:F,2,FALSE)</f>
        <v>20</v>
      </c>
      <c r="P483" t="str">
        <f t="shared" si="14"/>
        <v/>
      </c>
      <c r="Q483">
        <f>VLOOKUP(F483,支付宝!E:O,11,FALSE)</f>
        <v>20</v>
      </c>
      <c r="R483" s="9" t="str">
        <f t="shared" si="15"/>
        <v/>
      </c>
    </row>
    <row r="484" spans="1:18" ht="14.25" hidden="1">
      <c r="A484" s="16">
        <v>42908</v>
      </c>
      <c r="B484" s="19">
        <v>0.61168981481481477</v>
      </c>
      <c r="C484">
        <v>1000117080</v>
      </c>
      <c r="D484" t="s">
        <v>3161</v>
      </c>
      <c r="E484" s="7" t="s">
        <v>7956</v>
      </c>
      <c r="F484" s="7" t="s">
        <v>3162</v>
      </c>
      <c r="G484">
        <v>351133</v>
      </c>
      <c r="H484" s="17">
        <v>3000</v>
      </c>
      <c r="I484">
        <v>308</v>
      </c>
      <c r="J484">
        <v>9999</v>
      </c>
      <c r="K484">
        <v>0</v>
      </c>
      <c r="L484">
        <v>0</v>
      </c>
      <c r="M484" t="s">
        <v>121</v>
      </c>
      <c r="N484" t="s">
        <v>3163</v>
      </c>
      <c r="O484">
        <f>VLOOKUP(E484,HIS!E:F,2,FALSE)</f>
        <v>3000</v>
      </c>
      <c r="P484" t="str">
        <f t="shared" si="14"/>
        <v/>
      </c>
      <c r="Q484">
        <f>VLOOKUP(F484,支付宝!E:O,11,FALSE)</f>
        <v>3000</v>
      </c>
      <c r="R484" s="9" t="str">
        <f t="shared" si="15"/>
        <v/>
      </c>
    </row>
    <row r="485" spans="1:18" ht="14.25" hidden="1">
      <c r="A485" s="16">
        <v>42908</v>
      </c>
      <c r="B485" s="19">
        <v>0.61222222222222222</v>
      </c>
      <c r="C485">
        <v>1000116682</v>
      </c>
      <c r="D485" t="s">
        <v>3164</v>
      </c>
      <c r="E485" s="7" t="s">
        <v>7957</v>
      </c>
      <c r="F485" s="7" t="s">
        <v>3165</v>
      </c>
      <c r="G485">
        <v>351170</v>
      </c>
      <c r="H485" s="17">
        <v>300</v>
      </c>
      <c r="I485">
        <v>306</v>
      </c>
      <c r="J485">
        <v>9999</v>
      </c>
      <c r="K485">
        <v>0</v>
      </c>
      <c r="L485">
        <v>0</v>
      </c>
      <c r="M485" t="s">
        <v>121</v>
      </c>
      <c r="N485" t="s">
        <v>3166</v>
      </c>
      <c r="O485">
        <f>VLOOKUP(E485,HIS!E:F,2,FALSE)</f>
        <v>300</v>
      </c>
      <c r="P485" t="str">
        <f t="shared" si="14"/>
        <v/>
      </c>
      <c r="Q485">
        <f>VLOOKUP(F485,支付宝!E:O,11,FALSE)</f>
        <v>300</v>
      </c>
      <c r="R485" s="9" t="str">
        <f t="shared" si="15"/>
        <v/>
      </c>
    </row>
    <row r="486" spans="1:18" ht="14.25" hidden="1">
      <c r="A486" s="16">
        <v>42908</v>
      </c>
      <c r="B486" s="19">
        <v>0.61231481481481487</v>
      </c>
      <c r="C486">
        <v>1000116806</v>
      </c>
      <c r="D486" t="s">
        <v>3167</v>
      </c>
      <c r="E486" s="7" t="s">
        <v>7958</v>
      </c>
      <c r="F486" s="7" t="s">
        <v>3168</v>
      </c>
      <c r="G486">
        <v>351172</v>
      </c>
      <c r="H486" s="17">
        <v>1000</v>
      </c>
      <c r="I486">
        <v>308</v>
      </c>
      <c r="J486">
        <v>9999</v>
      </c>
      <c r="K486">
        <v>0</v>
      </c>
      <c r="L486">
        <v>0</v>
      </c>
      <c r="M486" t="s">
        <v>121</v>
      </c>
      <c r="N486" t="s">
        <v>3169</v>
      </c>
      <c r="O486">
        <f>VLOOKUP(E486,HIS!E:F,2,FALSE)</f>
        <v>1000</v>
      </c>
      <c r="P486" t="str">
        <f t="shared" si="14"/>
        <v/>
      </c>
      <c r="Q486">
        <f>VLOOKUP(F486,支付宝!E:O,11,FALSE)</f>
        <v>1000</v>
      </c>
      <c r="R486" s="9" t="str">
        <f t="shared" si="15"/>
        <v/>
      </c>
    </row>
    <row r="487" spans="1:18" ht="14.25" hidden="1">
      <c r="A487" s="16">
        <v>42908</v>
      </c>
      <c r="B487" s="19">
        <v>0.61331018518518521</v>
      </c>
      <c r="C487">
        <v>1000117021</v>
      </c>
      <c r="D487" t="s">
        <v>3170</v>
      </c>
      <c r="E487" s="7" t="s">
        <v>7959</v>
      </c>
      <c r="F487" s="7" t="s">
        <v>3171</v>
      </c>
      <c r="G487">
        <v>351234</v>
      </c>
      <c r="H487" s="17">
        <v>2500</v>
      </c>
      <c r="I487">
        <v>308</v>
      </c>
      <c r="J487">
        <v>9999</v>
      </c>
      <c r="K487">
        <v>0</v>
      </c>
      <c r="L487">
        <v>0</v>
      </c>
      <c r="M487" t="s">
        <v>121</v>
      </c>
      <c r="N487" t="s">
        <v>3172</v>
      </c>
      <c r="O487">
        <f>VLOOKUP(E487,HIS!E:F,2,FALSE)</f>
        <v>2500</v>
      </c>
      <c r="P487" t="str">
        <f t="shared" si="14"/>
        <v/>
      </c>
      <c r="Q487">
        <f>VLOOKUP(F487,支付宝!E:O,11,FALSE)</f>
        <v>2500</v>
      </c>
      <c r="R487" s="9" t="str">
        <f t="shared" si="15"/>
        <v/>
      </c>
    </row>
    <row r="488" spans="1:18" ht="14.25" hidden="1">
      <c r="A488" s="16">
        <v>42908</v>
      </c>
      <c r="B488" s="19">
        <v>0.61351851851851846</v>
      </c>
      <c r="C488">
        <v>1000104190</v>
      </c>
      <c r="D488" t="s">
        <v>737</v>
      </c>
      <c r="E488" s="7" t="s">
        <v>7960</v>
      </c>
      <c r="F488" s="7" t="s">
        <v>3173</v>
      </c>
      <c r="G488">
        <v>351259</v>
      </c>
      <c r="H488" s="17">
        <v>150</v>
      </c>
      <c r="I488">
        <v>306</v>
      </c>
      <c r="J488">
        <v>9999</v>
      </c>
      <c r="K488">
        <v>0</v>
      </c>
      <c r="L488">
        <v>0</v>
      </c>
      <c r="M488" t="s">
        <v>121</v>
      </c>
      <c r="N488" t="s">
        <v>3174</v>
      </c>
      <c r="O488">
        <f>VLOOKUP(E488,HIS!E:F,2,FALSE)</f>
        <v>150</v>
      </c>
      <c r="P488" t="str">
        <f t="shared" si="14"/>
        <v/>
      </c>
      <c r="Q488">
        <f>VLOOKUP(F488,支付宝!E:O,11,FALSE)</f>
        <v>150</v>
      </c>
      <c r="R488" s="9" t="str">
        <f t="shared" si="15"/>
        <v/>
      </c>
    </row>
    <row r="489" spans="1:18" ht="14.25" hidden="1">
      <c r="A489" s="16">
        <v>42908</v>
      </c>
      <c r="B489" s="19">
        <v>0.61667824074074074</v>
      </c>
      <c r="C489">
        <v>1000117050</v>
      </c>
      <c r="D489" t="s">
        <v>3175</v>
      </c>
      <c r="E489" s="7" t="s">
        <v>7961</v>
      </c>
      <c r="F489" s="7" t="s">
        <v>3176</v>
      </c>
      <c r="G489">
        <v>351443</v>
      </c>
      <c r="H489" s="17">
        <v>20</v>
      </c>
      <c r="I489">
        <v>306</v>
      </c>
      <c r="J489">
        <v>9999</v>
      </c>
      <c r="K489">
        <v>0</v>
      </c>
      <c r="L489">
        <v>0</v>
      </c>
      <c r="M489" t="s">
        <v>121</v>
      </c>
      <c r="N489" t="s">
        <v>3177</v>
      </c>
      <c r="O489">
        <f>VLOOKUP(E489,HIS!E:F,2,FALSE)</f>
        <v>20</v>
      </c>
      <c r="P489" t="str">
        <f t="shared" si="14"/>
        <v/>
      </c>
      <c r="Q489">
        <f>VLOOKUP(F489,支付宝!E:O,11,FALSE)</f>
        <v>20</v>
      </c>
      <c r="R489" s="9" t="str">
        <f t="shared" si="15"/>
        <v/>
      </c>
    </row>
    <row r="490" spans="1:18" ht="14.25" hidden="1">
      <c r="A490" s="16">
        <v>42908</v>
      </c>
      <c r="B490" s="19">
        <v>0.61892361111111105</v>
      </c>
      <c r="C490">
        <v>1000097644</v>
      </c>
      <c r="D490" t="s">
        <v>3097</v>
      </c>
      <c r="E490" s="7" t="s">
        <v>7962</v>
      </c>
      <c r="F490" s="7" t="s">
        <v>3178</v>
      </c>
      <c r="G490">
        <v>351585</v>
      </c>
      <c r="H490" s="17">
        <v>140</v>
      </c>
      <c r="I490">
        <v>306</v>
      </c>
      <c r="J490">
        <v>9999</v>
      </c>
      <c r="K490">
        <v>0</v>
      </c>
      <c r="L490">
        <v>0</v>
      </c>
      <c r="M490" t="s">
        <v>121</v>
      </c>
      <c r="N490" t="s">
        <v>3179</v>
      </c>
      <c r="O490">
        <f>VLOOKUP(E490,HIS!E:F,2,FALSE)</f>
        <v>140</v>
      </c>
      <c r="P490" t="str">
        <f t="shared" si="14"/>
        <v/>
      </c>
      <c r="Q490">
        <f>VLOOKUP(F490,支付宝!E:O,11,FALSE)</f>
        <v>140</v>
      </c>
      <c r="R490" s="9" t="str">
        <f t="shared" si="15"/>
        <v/>
      </c>
    </row>
    <row r="491" spans="1:18" ht="14.25" hidden="1">
      <c r="A491" s="16">
        <v>42908</v>
      </c>
      <c r="B491" s="19">
        <v>0.62135416666666665</v>
      </c>
      <c r="C491">
        <v>1000116975</v>
      </c>
      <c r="D491" t="s">
        <v>3120</v>
      </c>
      <c r="E491" s="7" t="s">
        <v>7963</v>
      </c>
      <c r="F491" s="7" t="s">
        <v>3180</v>
      </c>
      <c r="G491">
        <v>351740</v>
      </c>
      <c r="H491" s="17">
        <v>700</v>
      </c>
      <c r="I491">
        <v>308</v>
      </c>
      <c r="J491">
        <v>9999</v>
      </c>
      <c r="K491">
        <v>0</v>
      </c>
      <c r="L491">
        <v>0</v>
      </c>
      <c r="M491" t="s">
        <v>121</v>
      </c>
      <c r="N491" t="s">
        <v>3181</v>
      </c>
      <c r="O491">
        <f>VLOOKUP(E491,HIS!E:F,2,FALSE)</f>
        <v>700</v>
      </c>
      <c r="P491" t="str">
        <f t="shared" si="14"/>
        <v/>
      </c>
      <c r="Q491">
        <f>VLOOKUP(F491,支付宝!E:O,11,FALSE)</f>
        <v>700</v>
      </c>
      <c r="R491" s="9" t="str">
        <f t="shared" si="15"/>
        <v/>
      </c>
    </row>
    <row r="492" spans="1:18" ht="14.25" hidden="1">
      <c r="A492" s="16">
        <v>42908</v>
      </c>
      <c r="B492" s="19">
        <v>0.62211805555555555</v>
      </c>
      <c r="C492">
        <v>1000015846</v>
      </c>
      <c r="D492" t="s">
        <v>87</v>
      </c>
      <c r="E492" s="7" t="s">
        <v>7964</v>
      </c>
      <c r="F492" s="7" t="s">
        <v>3182</v>
      </c>
      <c r="G492">
        <v>351807</v>
      </c>
      <c r="H492" s="17">
        <v>100</v>
      </c>
      <c r="I492">
        <v>306</v>
      </c>
      <c r="J492">
        <v>9999</v>
      </c>
      <c r="K492">
        <v>0</v>
      </c>
      <c r="L492">
        <v>0</v>
      </c>
      <c r="M492" t="s">
        <v>121</v>
      </c>
      <c r="N492" t="s">
        <v>3183</v>
      </c>
      <c r="O492">
        <f>VLOOKUP(E492,HIS!E:F,2,FALSE)</f>
        <v>100</v>
      </c>
      <c r="P492" t="str">
        <f t="shared" si="14"/>
        <v/>
      </c>
      <c r="Q492">
        <f>VLOOKUP(F492,支付宝!E:O,11,FALSE)</f>
        <v>100</v>
      </c>
      <c r="R492" s="9" t="str">
        <f t="shared" si="15"/>
        <v/>
      </c>
    </row>
    <row r="493" spans="1:18" ht="14.25" hidden="1">
      <c r="A493" s="16">
        <v>42908</v>
      </c>
      <c r="B493" s="19">
        <v>0.62243055555555549</v>
      </c>
      <c r="C493">
        <v>1000117142</v>
      </c>
      <c r="D493" t="s">
        <v>3184</v>
      </c>
      <c r="E493" s="7" t="s">
        <v>7965</v>
      </c>
      <c r="F493" s="7" t="s">
        <v>3185</v>
      </c>
      <c r="G493">
        <v>351816</v>
      </c>
      <c r="H493" s="17">
        <v>255</v>
      </c>
      <c r="I493">
        <v>306</v>
      </c>
      <c r="J493">
        <v>9999</v>
      </c>
      <c r="K493">
        <v>0</v>
      </c>
      <c r="L493">
        <v>0</v>
      </c>
      <c r="M493" t="s">
        <v>121</v>
      </c>
      <c r="N493" t="s">
        <v>3186</v>
      </c>
      <c r="O493">
        <f>VLOOKUP(E493,HIS!E:F,2,FALSE)</f>
        <v>255</v>
      </c>
      <c r="P493" t="str">
        <f t="shared" si="14"/>
        <v/>
      </c>
      <c r="Q493">
        <f>VLOOKUP(F493,支付宝!E:O,11,FALSE)</f>
        <v>255</v>
      </c>
      <c r="R493" s="9" t="str">
        <f t="shared" si="15"/>
        <v/>
      </c>
    </row>
    <row r="494" spans="1:18" ht="14.25" hidden="1">
      <c r="A494" s="16">
        <v>42908</v>
      </c>
      <c r="B494" s="19">
        <v>0.62385416666666671</v>
      </c>
      <c r="C494">
        <v>1000098493</v>
      </c>
      <c r="D494" t="s">
        <v>844</v>
      </c>
      <c r="E494" s="7" t="s">
        <v>7966</v>
      </c>
      <c r="F494" s="7" t="s">
        <v>3187</v>
      </c>
      <c r="G494">
        <v>351943</v>
      </c>
      <c r="H494" s="17">
        <v>300</v>
      </c>
      <c r="I494">
        <v>306</v>
      </c>
      <c r="J494">
        <v>9999</v>
      </c>
      <c r="K494">
        <v>0</v>
      </c>
      <c r="L494">
        <v>0</v>
      </c>
      <c r="M494" t="s">
        <v>121</v>
      </c>
      <c r="N494" t="s">
        <v>3188</v>
      </c>
      <c r="O494">
        <f>VLOOKUP(E494,HIS!E:F,2,FALSE)</f>
        <v>300</v>
      </c>
      <c r="P494" t="str">
        <f t="shared" si="14"/>
        <v/>
      </c>
      <c r="Q494">
        <f>VLOOKUP(F494,支付宝!E:O,11,FALSE)</f>
        <v>300</v>
      </c>
      <c r="R494" s="9" t="str">
        <f t="shared" si="15"/>
        <v/>
      </c>
    </row>
    <row r="495" spans="1:18" ht="14.25" hidden="1">
      <c r="A495" s="16">
        <v>42908</v>
      </c>
      <c r="B495" s="19">
        <v>0.62570601851851848</v>
      </c>
      <c r="C495">
        <v>1000117073</v>
      </c>
      <c r="D495" t="s">
        <v>3189</v>
      </c>
      <c r="E495" s="7" t="s">
        <v>7967</v>
      </c>
      <c r="F495" s="7" t="s">
        <v>3190</v>
      </c>
      <c r="G495">
        <v>352058</v>
      </c>
      <c r="H495" s="17">
        <v>500</v>
      </c>
      <c r="I495">
        <v>306</v>
      </c>
      <c r="J495">
        <v>9999</v>
      </c>
      <c r="K495">
        <v>0</v>
      </c>
      <c r="L495">
        <v>0</v>
      </c>
      <c r="M495" t="s">
        <v>121</v>
      </c>
      <c r="N495" t="s">
        <v>3191</v>
      </c>
      <c r="O495">
        <f>VLOOKUP(E495,HIS!E:F,2,FALSE)</f>
        <v>500</v>
      </c>
      <c r="P495" t="str">
        <f t="shared" si="14"/>
        <v/>
      </c>
      <c r="Q495">
        <f>VLOOKUP(F495,支付宝!E:O,11,FALSE)</f>
        <v>500</v>
      </c>
      <c r="R495" s="9" t="str">
        <f t="shared" si="15"/>
        <v/>
      </c>
    </row>
    <row r="496" spans="1:18" ht="14.25" hidden="1">
      <c r="A496" s="16">
        <v>42908</v>
      </c>
      <c r="B496" s="19">
        <v>0.62670138888888893</v>
      </c>
      <c r="C496">
        <v>1000117180</v>
      </c>
      <c r="D496" t="s">
        <v>3192</v>
      </c>
      <c r="E496" s="7" t="s">
        <v>7968</v>
      </c>
      <c r="F496" s="7" t="s">
        <v>3193</v>
      </c>
      <c r="G496">
        <v>352133</v>
      </c>
      <c r="H496" s="17">
        <v>10</v>
      </c>
      <c r="I496">
        <v>306</v>
      </c>
      <c r="J496">
        <v>9999</v>
      </c>
      <c r="K496">
        <v>0</v>
      </c>
      <c r="L496">
        <v>0</v>
      </c>
      <c r="M496" t="s">
        <v>121</v>
      </c>
      <c r="N496" t="s">
        <v>3194</v>
      </c>
      <c r="O496">
        <f>VLOOKUP(E496,HIS!E:F,2,FALSE)</f>
        <v>10</v>
      </c>
      <c r="P496" t="str">
        <f t="shared" si="14"/>
        <v/>
      </c>
      <c r="Q496">
        <f>VLOOKUP(F496,支付宝!E:O,11,FALSE)</f>
        <v>10</v>
      </c>
      <c r="R496" s="9" t="str">
        <f t="shared" si="15"/>
        <v/>
      </c>
    </row>
    <row r="497" spans="1:18" ht="14.25" hidden="1">
      <c r="A497" s="16">
        <v>42908</v>
      </c>
      <c r="B497" s="19">
        <v>0.62771990740740746</v>
      </c>
      <c r="C497">
        <v>102111243</v>
      </c>
      <c r="D497" t="s">
        <v>3195</v>
      </c>
      <c r="E497" s="7" t="s">
        <v>7969</v>
      </c>
      <c r="F497" s="7" t="s">
        <v>3196</v>
      </c>
      <c r="G497">
        <v>352176</v>
      </c>
      <c r="H497" s="17">
        <v>100</v>
      </c>
      <c r="I497">
        <v>308</v>
      </c>
      <c r="J497">
        <v>9999</v>
      </c>
      <c r="K497">
        <v>0</v>
      </c>
      <c r="L497">
        <v>0</v>
      </c>
      <c r="M497" t="s">
        <v>121</v>
      </c>
      <c r="N497" t="s">
        <v>3197</v>
      </c>
      <c r="O497">
        <f>VLOOKUP(E497,HIS!E:F,2,FALSE)</f>
        <v>100</v>
      </c>
      <c r="P497" t="str">
        <f t="shared" si="14"/>
        <v/>
      </c>
      <c r="Q497">
        <f>VLOOKUP(F497,支付宝!E:O,11,FALSE)</f>
        <v>100</v>
      </c>
      <c r="R497" s="9" t="str">
        <f t="shared" si="15"/>
        <v/>
      </c>
    </row>
    <row r="498" spans="1:18" ht="14.25" hidden="1">
      <c r="A498" s="16">
        <v>42908</v>
      </c>
      <c r="B498" s="19">
        <v>0.62831018518518522</v>
      </c>
      <c r="C498">
        <v>1000093604</v>
      </c>
      <c r="D498" t="s">
        <v>767</v>
      </c>
      <c r="E498" s="7" t="s">
        <v>7970</v>
      </c>
      <c r="F498" s="7" t="s">
        <v>3198</v>
      </c>
      <c r="G498">
        <v>352232</v>
      </c>
      <c r="H498" s="17">
        <v>1000</v>
      </c>
      <c r="I498">
        <v>308</v>
      </c>
      <c r="J498">
        <v>9999</v>
      </c>
      <c r="K498">
        <v>0</v>
      </c>
      <c r="L498">
        <v>0</v>
      </c>
      <c r="M498" t="s">
        <v>121</v>
      </c>
      <c r="N498" t="s">
        <v>3199</v>
      </c>
      <c r="O498">
        <f>VLOOKUP(E498,HIS!E:F,2,FALSE)</f>
        <v>1000</v>
      </c>
      <c r="P498" t="str">
        <f t="shared" si="14"/>
        <v/>
      </c>
      <c r="Q498">
        <f>VLOOKUP(F498,支付宝!E:O,11,FALSE)</f>
        <v>1000</v>
      </c>
      <c r="R498" s="9" t="str">
        <f t="shared" si="15"/>
        <v/>
      </c>
    </row>
    <row r="499" spans="1:18" ht="14.25" hidden="1">
      <c r="A499" s="16">
        <v>42908</v>
      </c>
      <c r="B499" s="19">
        <v>0.62865740740740739</v>
      </c>
      <c r="C499">
        <v>1000094339</v>
      </c>
      <c r="D499" t="s">
        <v>3133</v>
      </c>
      <c r="E499" s="7" t="s">
        <v>7971</v>
      </c>
      <c r="F499" s="7" t="s">
        <v>3200</v>
      </c>
      <c r="G499">
        <v>352242</v>
      </c>
      <c r="H499" s="17">
        <v>300</v>
      </c>
      <c r="I499">
        <v>306</v>
      </c>
      <c r="J499">
        <v>9999</v>
      </c>
      <c r="K499">
        <v>0</v>
      </c>
      <c r="L499">
        <v>0</v>
      </c>
      <c r="M499" t="s">
        <v>121</v>
      </c>
      <c r="N499" t="s">
        <v>3201</v>
      </c>
      <c r="O499">
        <f>VLOOKUP(E499,HIS!E:F,2,FALSE)</f>
        <v>300</v>
      </c>
      <c r="P499" t="str">
        <f t="shared" si="14"/>
        <v/>
      </c>
      <c r="Q499">
        <f>VLOOKUP(F499,支付宝!E:O,11,FALSE)</f>
        <v>300</v>
      </c>
      <c r="R499" s="9" t="str">
        <f t="shared" si="15"/>
        <v/>
      </c>
    </row>
    <row r="500" spans="1:18" ht="14.25" hidden="1">
      <c r="A500" s="16">
        <v>42908</v>
      </c>
      <c r="B500" s="19">
        <v>0.62979166666666664</v>
      </c>
      <c r="C500">
        <v>1000116529</v>
      </c>
      <c r="D500" t="s">
        <v>3202</v>
      </c>
      <c r="E500" s="7" t="s">
        <v>7972</v>
      </c>
      <c r="F500" s="7" t="s">
        <v>3203</v>
      </c>
      <c r="G500">
        <v>352324</v>
      </c>
      <c r="H500" s="17">
        <v>106</v>
      </c>
      <c r="I500">
        <v>306</v>
      </c>
      <c r="J500">
        <v>9999</v>
      </c>
      <c r="K500">
        <v>0</v>
      </c>
      <c r="L500">
        <v>0</v>
      </c>
      <c r="M500" t="s">
        <v>121</v>
      </c>
      <c r="N500" t="s">
        <v>3204</v>
      </c>
      <c r="O500">
        <f>VLOOKUP(E500,HIS!E:F,2,FALSE)</f>
        <v>106</v>
      </c>
      <c r="P500" t="str">
        <f t="shared" si="14"/>
        <v/>
      </c>
      <c r="Q500">
        <f>VLOOKUP(F500,支付宝!E:O,11,FALSE)</f>
        <v>106</v>
      </c>
      <c r="R500" s="9" t="str">
        <f t="shared" si="15"/>
        <v/>
      </c>
    </row>
    <row r="501" spans="1:18" ht="14.25" hidden="1">
      <c r="A501" s="16">
        <v>42908</v>
      </c>
      <c r="B501" s="19">
        <v>0.63035879629629632</v>
      </c>
      <c r="C501">
        <v>1000018946</v>
      </c>
      <c r="D501" t="s">
        <v>3205</v>
      </c>
      <c r="E501" s="7" t="s">
        <v>7973</v>
      </c>
      <c r="F501" s="7" t="s">
        <v>3206</v>
      </c>
      <c r="G501">
        <v>352349</v>
      </c>
      <c r="H501" s="17">
        <v>3700</v>
      </c>
      <c r="I501">
        <v>308</v>
      </c>
      <c r="J501">
        <v>9999</v>
      </c>
      <c r="K501">
        <v>0</v>
      </c>
      <c r="L501">
        <v>0</v>
      </c>
      <c r="M501" t="s">
        <v>121</v>
      </c>
      <c r="N501" t="s">
        <v>3207</v>
      </c>
      <c r="O501">
        <f>VLOOKUP(E501,HIS!E:F,2,FALSE)</f>
        <v>3700</v>
      </c>
      <c r="P501" t="str">
        <f t="shared" si="14"/>
        <v/>
      </c>
      <c r="Q501">
        <f>VLOOKUP(F501,支付宝!E:O,11,FALSE)</f>
        <v>3700</v>
      </c>
      <c r="R501" s="9" t="str">
        <f t="shared" si="15"/>
        <v/>
      </c>
    </row>
    <row r="502" spans="1:18" ht="14.25" hidden="1">
      <c r="A502" s="16">
        <v>42908</v>
      </c>
      <c r="B502" s="19">
        <v>0.63057870370370372</v>
      </c>
      <c r="C502">
        <v>1000113894</v>
      </c>
      <c r="D502" t="s">
        <v>3208</v>
      </c>
      <c r="E502" s="7" t="s">
        <v>7974</v>
      </c>
      <c r="F502" s="7" t="s">
        <v>3209</v>
      </c>
      <c r="G502">
        <v>352346</v>
      </c>
      <c r="H502" s="17">
        <v>500</v>
      </c>
      <c r="I502">
        <v>308</v>
      </c>
      <c r="J502">
        <v>9999</v>
      </c>
      <c r="K502">
        <v>0</v>
      </c>
      <c r="L502">
        <v>0</v>
      </c>
      <c r="M502" t="s">
        <v>121</v>
      </c>
      <c r="N502" t="s">
        <v>3210</v>
      </c>
      <c r="O502">
        <f>VLOOKUP(E502,HIS!E:F,2,FALSE)</f>
        <v>500</v>
      </c>
      <c r="P502" t="str">
        <f t="shared" si="14"/>
        <v/>
      </c>
      <c r="Q502">
        <f>VLOOKUP(F502,支付宝!E:O,11,FALSE)</f>
        <v>500</v>
      </c>
      <c r="R502" s="9" t="str">
        <f t="shared" si="15"/>
        <v/>
      </c>
    </row>
    <row r="503" spans="1:18" ht="14.25" hidden="1">
      <c r="A503" s="16">
        <v>42908</v>
      </c>
      <c r="B503" s="19">
        <v>0.63065972222222222</v>
      </c>
      <c r="C503">
        <v>1000116624</v>
      </c>
      <c r="D503" t="s">
        <v>3211</v>
      </c>
      <c r="E503" s="7" t="s">
        <v>7975</v>
      </c>
      <c r="F503" s="7" t="s">
        <v>3212</v>
      </c>
      <c r="G503">
        <v>352379</v>
      </c>
      <c r="H503" s="17">
        <v>1000</v>
      </c>
      <c r="I503">
        <v>308</v>
      </c>
      <c r="J503">
        <v>9999</v>
      </c>
      <c r="K503">
        <v>0</v>
      </c>
      <c r="L503">
        <v>0</v>
      </c>
      <c r="M503" t="s">
        <v>121</v>
      </c>
      <c r="N503" t="s">
        <v>3213</v>
      </c>
      <c r="O503">
        <f>VLOOKUP(E503,HIS!E:F,2,FALSE)</f>
        <v>1000</v>
      </c>
      <c r="P503" t="str">
        <f t="shared" si="14"/>
        <v/>
      </c>
      <c r="Q503">
        <f>VLOOKUP(F503,支付宝!E:O,11,FALSE)</f>
        <v>1000</v>
      </c>
      <c r="R503" s="9" t="str">
        <f t="shared" si="15"/>
        <v/>
      </c>
    </row>
    <row r="504" spans="1:18" ht="14.25" hidden="1">
      <c r="A504" s="16">
        <v>42908</v>
      </c>
      <c r="B504" s="19">
        <v>0.63094907407407408</v>
      </c>
      <c r="C504">
        <v>1000117164</v>
      </c>
      <c r="D504" t="s">
        <v>3214</v>
      </c>
      <c r="E504" s="7" t="s">
        <v>7976</v>
      </c>
      <c r="F504" s="7" t="s">
        <v>3215</v>
      </c>
      <c r="G504">
        <v>352370</v>
      </c>
      <c r="H504" s="17">
        <v>1000</v>
      </c>
      <c r="I504">
        <v>306</v>
      </c>
      <c r="J504">
        <v>9999</v>
      </c>
      <c r="K504">
        <v>0</v>
      </c>
      <c r="L504">
        <v>0</v>
      </c>
      <c r="M504" t="s">
        <v>121</v>
      </c>
      <c r="N504" t="s">
        <v>3216</v>
      </c>
      <c r="O504">
        <f>VLOOKUP(E504,HIS!E:F,2,FALSE)</f>
        <v>1000</v>
      </c>
      <c r="P504" t="str">
        <f t="shared" si="14"/>
        <v/>
      </c>
      <c r="Q504">
        <f>VLOOKUP(F504,支付宝!E:O,11,FALSE)</f>
        <v>1000</v>
      </c>
      <c r="R504" s="9" t="str">
        <f t="shared" si="15"/>
        <v/>
      </c>
    </row>
    <row r="505" spans="1:18" ht="14.25" hidden="1">
      <c r="A505" s="16">
        <v>42908</v>
      </c>
      <c r="B505" s="19">
        <v>0.63145833333333334</v>
      </c>
      <c r="C505">
        <v>1000014158</v>
      </c>
      <c r="D505" t="s">
        <v>3217</v>
      </c>
      <c r="E505" s="7" t="s">
        <v>7977</v>
      </c>
      <c r="F505" s="7" t="s">
        <v>3218</v>
      </c>
      <c r="G505">
        <v>352368</v>
      </c>
      <c r="H505" s="17">
        <v>200</v>
      </c>
      <c r="I505">
        <v>308</v>
      </c>
      <c r="J505">
        <v>9999</v>
      </c>
      <c r="K505">
        <v>0</v>
      </c>
      <c r="L505">
        <v>0</v>
      </c>
      <c r="M505" t="s">
        <v>121</v>
      </c>
      <c r="N505" t="s">
        <v>3219</v>
      </c>
      <c r="O505">
        <f>VLOOKUP(E505,HIS!E:F,2,FALSE)</f>
        <v>200</v>
      </c>
      <c r="P505" t="str">
        <f t="shared" si="14"/>
        <v/>
      </c>
      <c r="Q505">
        <f>VLOOKUP(F505,支付宝!E:O,11,FALSE)</f>
        <v>200</v>
      </c>
      <c r="R505" s="9" t="str">
        <f t="shared" si="15"/>
        <v/>
      </c>
    </row>
    <row r="506" spans="1:18" ht="14.25" hidden="1">
      <c r="A506" s="16">
        <v>42908</v>
      </c>
      <c r="B506" s="19">
        <v>0.63293981481481476</v>
      </c>
      <c r="C506">
        <v>1000117180</v>
      </c>
      <c r="D506" t="s">
        <v>3192</v>
      </c>
      <c r="E506" s="7" t="s">
        <v>7978</v>
      </c>
      <c r="F506" s="7" t="s">
        <v>3220</v>
      </c>
      <c r="G506">
        <v>352487</v>
      </c>
      <c r="H506" s="17">
        <v>309</v>
      </c>
      <c r="I506">
        <v>306</v>
      </c>
      <c r="J506">
        <v>9999</v>
      </c>
      <c r="K506">
        <v>0</v>
      </c>
      <c r="L506">
        <v>0</v>
      </c>
      <c r="M506" t="s">
        <v>121</v>
      </c>
      <c r="N506" t="s">
        <v>3221</v>
      </c>
      <c r="O506">
        <f>VLOOKUP(E506,HIS!E:F,2,FALSE)</f>
        <v>309</v>
      </c>
      <c r="P506" t="str">
        <f t="shared" si="14"/>
        <v/>
      </c>
      <c r="Q506">
        <f>VLOOKUP(F506,支付宝!E:O,11,FALSE)</f>
        <v>309</v>
      </c>
      <c r="R506" s="9" t="str">
        <f t="shared" si="15"/>
        <v/>
      </c>
    </row>
    <row r="507" spans="1:18" ht="14.25" hidden="1">
      <c r="A507" s="16">
        <v>42908</v>
      </c>
      <c r="B507" s="19">
        <v>0.63369212962962962</v>
      </c>
      <c r="C507">
        <v>1000066142</v>
      </c>
      <c r="D507" t="s">
        <v>71</v>
      </c>
      <c r="E507" s="7" t="s">
        <v>7979</v>
      </c>
      <c r="F507" s="7" t="s">
        <v>3222</v>
      </c>
      <c r="G507">
        <v>352526</v>
      </c>
      <c r="H507" s="17">
        <v>650</v>
      </c>
      <c r="I507">
        <v>308</v>
      </c>
      <c r="J507">
        <v>9999</v>
      </c>
      <c r="K507">
        <v>0</v>
      </c>
      <c r="L507">
        <v>0</v>
      </c>
      <c r="M507" t="s">
        <v>121</v>
      </c>
      <c r="N507" t="s">
        <v>3223</v>
      </c>
      <c r="O507">
        <f>VLOOKUP(E507,HIS!E:F,2,FALSE)</f>
        <v>650</v>
      </c>
      <c r="P507" t="str">
        <f t="shared" si="14"/>
        <v/>
      </c>
      <c r="Q507">
        <f>VLOOKUP(F507,支付宝!E:O,11,FALSE)</f>
        <v>650</v>
      </c>
      <c r="R507" s="9" t="str">
        <f t="shared" si="15"/>
        <v/>
      </c>
    </row>
    <row r="508" spans="1:18" ht="14.25" hidden="1">
      <c r="A508" s="16">
        <v>42908</v>
      </c>
      <c r="B508" s="19">
        <v>0.63829861111111108</v>
      </c>
      <c r="C508">
        <v>1000116860</v>
      </c>
      <c r="D508" t="s">
        <v>3091</v>
      </c>
      <c r="E508" s="7" t="s">
        <v>7980</v>
      </c>
      <c r="F508" s="7" t="s">
        <v>3224</v>
      </c>
      <c r="G508">
        <v>352835</v>
      </c>
      <c r="H508" s="17">
        <v>210</v>
      </c>
      <c r="I508">
        <v>308</v>
      </c>
      <c r="J508">
        <v>9999</v>
      </c>
      <c r="K508">
        <v>0</v>
      </c>
      <c r="L508">
        <v>0</v>
      </c>
      <c r="M508" t="s">
        <v>121</v>
      </c>
      <c r="N508" t="s">
        <v>3225</v>
      </c>
      <c r="O508">
        <f>VLOOKUP(E508,HIS!E:F,2,FALSE)</f>
        <v>210</v>
      </c>
      <c r="P508" t="str">
        <f t="shared" si="14"/>
        <v/>
      </c>
      <c r="Q508">
        <f>VLOOKUP(F508,支付宝!E:O,11,FALSE)</f>
        <v>210</v>
      </c>
      <c r="R508" s="9" t="str">
        <f t="shared" si="15"/>
        <v/>
      </c>
    </row>
    <row r="509" spans="1:18" ht="14.25" hidden="1">
      <c r="A509" s="16">
        <v>42908</v>
      </c>
      <c r="B509" s="19">
        <v>0.63900462962962956</v>
      </c>
      <c r="C509">
        <v>1000117258</v>
      </c>
      <c r="D509" t="s">
        <v>3226</v>
      </c>
      <c r="E509" s="7" t="s">
        <v>7981</v>
      </c>
      <c r="F509" s="7" t="s">
        <v>3227</v>
      </c>
      <c r="G509">
        <v>352875</v>
      </c>
      <c r="H509" s="17">
        <v>150</v>
      </c>
      <c r="I509">
        <v>306</v>
      </c>
      <c r="J509">
        <v>9999</v>
      </c>
      <c r="K509">
        <v>0</v>
      </c>
      <c r="L509">
        <v>0</v>
      </c>
      <c r="M509" t="s">
        <v>121</v>
      </c>
      <c r="N509" t="s">
        <v>3228</v>
      </c>
      <c r="O509">
        <f>VLOOKUP(E509,HIS!E:F,2,FALSE)</f>
        <v>150</v>
      </c>
      <c r="P509" t="str">
        <f t="shared" si="14"/>
        <v/>
      </c>
      <c r="Q509">
        <f>VLOOKUP(F509,支付宝!E:O,11,FALSE)</f>
        <v>150</v>
      </c>
      <c r="R509" s="9" t="str">
        <f t="shared" si="15"/>
        <v/>
      </c>
    </row>
    <row r="510" spans="1:18" ht="14.25" hidden="1">
      <c r="A510" s="16">
        <v>42908</v>
      </c>
      <c r="B510" s="19">
        <v>0.64021990740740742</v>
      </c>
      <c r="C510">
        <v>1000117289</v>
      </c>
      <c r="D510" t="s">
        <v>747</v>
      </c>
      <c r="E510" s="7" t="s">
        <v>7982</v>
      </c>
      <c r="F510" s="7" t="s">
        <v>3229</v>
      </c>
      <c r="G510">
        <v>352961</v>
      </c>
      <c r="H510" s="17">
        <v>300</v>
      </c>
      <c r="I510">
        <v>306</v>
      </c>
      <c r="J510">
        <v>9999</v>
      </c>
      <c r="K510">
        <v>0</v>
      </c>
      <c r="L510">
        <v>0</v>
      </c>
      <c r="M510" t="s">
        <v>121</v>
      </c>
      <c r="N510" t="s">
        <v>3230</v>
      </c>
      <c r="O510">
        <f>VLOOKUP(E510,HIS!E:F,2,FALSE)</f>
        <v>300</v>
      </c>
      <c r="P510" t="str">
        <f t="shared" si="14"/>
        <v/>
      </c>
      <c r="Q510">
        <f>VLOOKUP(F510,支付宝!E:O,11,FALSE)</f>
        <v>300</v>
      </c>
      <c r="R510" s="9" t="str">
        <f t="shared" si="15"/>
        <v/>
      </c>
    </row>
    <row r="511" spans="1:18" ht="14.25" hidden="1">
      <c r="A511" s="16">
        <v>42908</v>
      </c>
      <c r="B511" s="19">
        <v>0.64111111111111108</v>
      </c>
      <c r="C511">
        <v>1000086327</v>
      </c>
      <c r="D511" t="s">
        <v>3231</v>
      </c>
      <c r="E511" s="7" t="s">
        <v>7983</v>
      </c>
      <c r="F511" s="7" t="s">
        <v>3232</v>
      </c>
      <c r="G511">
        <v>352986</v>
      </c>
      <c r="H511" s="17">
        <v>500</v>
      </c>
      <c r="I511">
        <v>308</v>
      </c>
      <c r="J511">
        <v>9999</v>
      </c>
      <c r="K511">
        <v>0</v>
      </c>
      <c r="L511">
        <v>0</v>
      </c>
      <c r="M511" t="s">
        <v>121</v>
      </c>
      <c r="N511" t="s">
        <v>3233</v>
      </c>
      <c r="O511">
        <f>VLOOKUP(E511,HIS!E:F,2,FALSE)</f>
        <v>500</v>
      </c>
      <c r="P511" t="str">
        <f t="shared" si="14"/>
        <v/>
      </c>
      <c r="Q511">
        <f>VLOOKUP(F511,支付宝!E:O,11,FALSE)</f>
        <v>500</v>
      </c>
      <c r="R511" s="9" t="str">
        <f t="shared" si="15"/>
        <v/>
      </c>
    </row>
    <row r="512" spans="1:18" ht="14.25" hidden="1">
      <c r="A512" s="16">
        <v>42908</v>
      </c>
      <c r="B512" s="19">
        <v>0.64369212962962963</v>
      </c>
      <c r="C512">
        <v>5015037667</v>
      </c>
      <c r="D512" t="s">
        <v>3234</v>
      </c>
      <c r="E512" s="7" t="s">
        <v>7984</v>
      </c>
      <c r="F512" s="7" t="s">
        <v>3235</v>
      </c>
      <c r="G512">
        <v>353155</v>
      </c>
      <c r="H512" s="17">
        <v>100</v>
      </c>
      <c r="I512">
        <v>308</v>
      </c>
      <c r="J512">
        <v>9999</v>
      </c>
      <c r="K512">
        <v>0</v>
      </c>
      <c r="L512">
        <v>0</v>
      </c>
      <c r="M512" t="s">
        <v>121</v>
      </c>
      <c r="N512" t="s">
        <v>3236</v>
      </c>
      <c r="O512">
        <f>VLOOKUP(E512,HIS!E:F,2,FALSE)</f>
        <v>100</v>
      </c>
      <c r="P512" t="str">
        <f t="shared" si="14"/>
        <v/>
      </c>
      <c r="Q512">
        <f>VLOOKUP(F512,支付宝!E:O,11,FALSE)</f>
        <v>100</v>
      </c>
      <c r="R512" s="9" t="str">
        <f t="shared" si="15"/>
        <v/>
      </c>
    </row>
    <row r="513" spans="1:18" ht="14.25" hidden="1">
      <c r="A513" s="16">
        <v>42908</v>
      </c>
      <c r="B513" s="19">
        <v>0.64487268518518526</v>
      </c>
      <c r="C513">
        <v>1000117265</v>
      </c>
      <c r="D513" t="s">
        <v>3237</v>
      </c>
      <c r="E513" s="7" t="s">
        <v>7985</v>
      </c>
      <c r="F513" s="7" t="s">
        <v>3238</v>
      </c>
      <c r="G513">
        <v>353241</v>
      </c>
      <c r="H513" s="17">
        <v>120</v>
      </c>
      <c r="I513">
        <v>306</v>
      </c>
      <c r="J513">
        <v>9999</v>
      </c>
      <c r="K513">
        <v>0</v>
      </c>
      <c r="L513">
        <v>0</v>
      </c>
      <c r="M513" t="s">
        <v>121</v>
      </c>
      <c r="N513" t="s">
        <v>3239</v>
      </c>
      <c r="O513">
        <f>VLOOKUP(E513,HIS!E:F,2,FALSE)</f>
        <v>120</v>
      </c>
      <c r="P513" t="str">
        <f t="shared" si="14"/>
        <v/>
      </c>
      <c r="Q513">
        <f>VLOOKUP(F513,支付宝!E:O,11,FALSE)</f>
        <v>120</v>
      </c>
      <c r="R513" s="9" t="str">
        <f t="shared" si="15"/>
        <v/>
      </c>
    </row>
    <row r="514" spans="1:18" ht="14.25" hidden="1">
      <c r="A514" s="16">
        <v>42908</v>
      </c>
      <c r="B514" s="19">
        <v>0.64542824074074068</v>
      </c>
      <c r="C514">
        <v>1000107285</v>
      </c>
      <c r="D514" t="s">
        <v>909</v>
      </c>
      <c r="E514" s="7" t="s">
        <v>7986</v>
      </c>
      <c r="F514" s="7" t="s">
        <v>3240</v>
      </c>
      <c r="G514">
        <v>353285</v>
      </c>
      <c r="H514" s="17">
        <v>10</v>
      </c>
      <c r="I514">
        <v>306</v>
      </c>
      <c r="J514">
        <v>9999</v>
      </c>
      <c r="K514">
        <v>0</v>
      </c>
      <c r="L514">
        <v>0</v>
      </c>
      <c r="M514" t="s">
        <v>121</v>
      </c>
      <c r="N514" t="s">
        <v>3241</v>
      </c>
      <c r="O514">
        <f>VLOOKUP(E514,HIS!E:F,2,FALSE)</f>
        <v>10</v>
      </c>
      <c r="P514" t="str">
        <f t="shared" si="14"/>
        <v/>
      </c>
      <c r="Q514">
        <f>VLOOKUP(F514,支付宝!E:O,11,FALSE)</f>
        <v>10</v>
      </c>
      <c r="R514" s="9" t="str">
        <f t="shared" si="15"/>
        <v/>
      </c>
    </row>
    <row r="515" spans="1:18" ht="14.25" hidden="1">
      <c r="A515" s="16">
        <v>42908</v>
      </c>
      <c r="B515" s="19">
        <v>0.64875000000000005</v>
      </c>
      <c r="C515">
        <v>1000115784</v>
      </c>
      <c r="D515" t="s">
        <v>747</v>
      </c>
      <c r="E515" s="7" t="s">
        <v>7987</v>
      </c>
      <c r="F515" s="7" t="s">
        <v>3242</v>
      </c>
      <c r="G515">
        <v>353489</v>
      </c>
      <c r="H515" s="17">
        <v>333</v>
      </c>
      <c r="I515">
        <v>308</v>
      </c>
      <c r="J515">
        <v>9999</v>
      </c>
      <c r="K515">
        <v>0</v>
      </c>
      <c r="L515">
        <v>0</v>
      </c>
      <c r="M515" t="s">
        <v>121</v>
      </c>
      <c r="N515" t="s">
        <v>3243</v>
      </c>
      <c r="O515">
        <f>VLOOKUP(E515,HIS!E:F,2,FALSE)</f>
        <v>333</v>
      </c>
      <c r="P515" t="str">
        <f t="shared" ref="P515:P578" si="16">IF(O515=H515,"",1)</f>
        <v/>
      </c>
      <c r="Q515">
        <f>VLOOKUP(F515,支付宝!E:O,11,FALSE)</f>
        <v>333</v>
      </c>
      <c r="R515" s="9" t="str">
        <f t="shared" ref="R515:R578" si="17">IF(Q515=H515,"",1)</f>
        <v/>
      </c>
    </row>
    <row r="516" spans="1:18" ht="14.25" hidden="1">
      <c r="A516" s="16">
        <v>42908</v>
      </c>
      <c r="B516" s="19">
        <v>0.6509490740740741</v>
      </c>
      <c r="C516">
        <v>1000034651</v>
      </c>
      <c r="D516" t="s">
        <v>3244</v>
      </c>
      <c r="E516" s="7" t="s">
        <v>7988</v>
      </c>
      <c r="F516" s="7" t="s">
        <v>3245</v>
      </c>
      <c r="G516">
        <v>353607</v>
      </c>
      <c r="H516" s="17">
        <v>200</v>
      </c>
      <c r="I516">
        <v>308</v>
      </c>
      <c r="J516">
        <v>9999</v>
      </c>
      <c r="K516">
        <v>0</v>
      </c>
      <c r="L516">
        <v>0</v>
      </c>
      <c r="M516" t="s">
        <v>121</v>
      </c>
      <c r="N516" t="s">
        <v>3246</v>
      </c>
      <c r="O516">
        <f>VLOOKUP(E516,HIS!E:F,2,FALSE)</f>
        <v>200</v>
      </c>
      <c r="P516" t="str">
        <f t="shared" si="16"/>
        <v/>
      </c>
      <c r="Q516">
        <f>VLOOKUP(F516,支付宝!E:O,11,FALSE)</f>
        <v>200</v>
      </c>
      <c r="R516" s="9" t="str">
        <f t="shared" si="17"/>
        <v/>
      </c>
    </row>
    <row r="517" spans="1:18" ht="14.25" hidden="1">
      <c r="A517" s="16">
        <v>42908</v>
      </c>
      <c r="B517" s="19">
        <v>0.65149305555555559</v>
      </c>
      <c r="C517">
        <v>1000117349</v>
      </c>
      <c r="D517" t="s">
        <v>3247</v>
      </c>
      <c r="E517" s="7" t="s">
        <v>7989</v>
      </c>
      <c r="F517" s="7" t="s">
        <v>3248</v>
      </c>
      <c r="G517">
        <v>353644</v>
      </c>
      <c r="H517" s="17">
        <v>600</v>
      </c>
      <c r="I517">
        <v>308</v>
      </c>
      <c r="J517">
        <v>9999</v>
      </c>
      <c r="K517">
        <v>0</v>
      </c>
      <c r="L517">
        <v>0</v>
      </c>
      <c r="M517" t="s">
        <v>121</v>
      </c>
      <c r="N517" t="s">
        <v>3249</v>
      </c>
      <c r="O517">
        <f>VLOOKUP(E517,HIS!E:F,2,FALSE)</f>
        <v>600</v>
      </c>
      <c r="P517" t="str">
        <f t="shared" si="16"/>
        <v/>
      </c>
      <c r="Q517">
        <f>VLOOKUP(F517,支付宝!E:O,11,FALSE)</f>
        <v>600</v>
      </c>
      <c r="R517" s="9" t="str">
        <f t="shared" si="17"/>
        <v/>
      </c>
    </row>
    <row r="518" spans="1:18" ht="14.25" hidden="1">
      <c r="A518" s="16">
        <v>42908</v>
      </c>
      <c r="B518" s="19">
        <v>0.65151620370370367</v>
      </c>
      <c r="C518" t="s">
        <v>7990</v>
      </c>
      <c r="D518" t="s">
        <v>3250</v>
      </c>
      <c r="E518" s="7" t="s">
        <v>7991</v>
      </c>
      <c r="F518" s="7" t="s">
        <v>3251</v>
      </c>
      <c r="G518">
        <v>353654</v>
      </c>
      <c r="H518" s="17">
        <v>20</v>
      </c>
      <c r="I518">
        <v>308</v>
      </c>
      <c r="J518">
        <v>9999</v>
      </c>
      <c r="K518">
        <v>0</v>
      </c>
      <c r="L518">
        <v>0</v>
      </c>
      <c r="M518" t="s">
        <v>121</v>
      </c>
      <c r="N518" t="s">
        <v>3252</v>
      </c>
      <c r="O518">
        <f>VLOOKUP(E518,HIS!E:F,2,FALSE)</f>
        <v>20</v>
      </c>
      <c r="P518" t="str">
        <f t="shared" si="16"/>
        <v/>
      </c>
      <c r="Q518">
        <f>VLOOKUP(F518,支付宝!E:O,11,FALSE)</f>
        <v>20</v>
      </c>
      <c r="R518" s="9" t="str">
        <f t="shared" si="17"/>
        <v/>
      </c>
    </row>
    <row r="519" spans="1:18" ht="14.25" hidden="1">
      <c r="A519" s="16">
        <v>42908</v>
      </c>
      <c r="B519" s="19">
        <v>0.65284722222222225</v>
      </c>
      <c r="C519">
        <v>154013329</v>
      </c>
      <c r="D519" t="s">
        <v>3253</v>
      </c>
      <c r="E519" s="7" t="s">
        <v>7992</v>
      </c>
      <c r="F519" s="7" t="s">
        <v>3254</v>
      </c>
      <c r="G519">
        <v>353729</v>
      </c>
      <c r="H519" s="17">
        <v>500</v>
      </c>
      <c r="I519">
        <v>308</v>
      </c>
      <c r="J519">
        <v>9999</v>
      </c>
      <c r="K519">
        <v>0</v>
      </c>
      <c r="L519">
        <v>0</v>
      </c>
      <c r="M519" t="s">
        <v>121</v>
      </c>
      <c r="N519" t="s">
        <v>3255</v>
      </c>
      <c r="O519">
        <f>VLOOKUP(E519,HIS!E:F,2,FALSE)</f>
        <v>500</v>
      </c>
      <c r="P519" t="str">
        <f t="shared" si="16"/>
        <v/>
      </c>
      <c r="Q519">
        <f>VLOOKUP(F519,支付宝!E:O,11,FALSE)</f>
        <v>500</v>
      </c>
      <c r="R519" s="9" t="str">
        <f t="shared" si="17"/>
        <v/>
      </c>
    </row>
    <row r="520" spans="1:18" ht="14.25" hidden="1">
      <c r="A520" s="16">
        <v>42908</v>
      </c>
      <c r="B520" s="19">
        <v>0.65694444444444444</v>
      </c>
      <c r="C520">
        <v>1000116863</v>
      </c>
      <c r="D520" t="s">
        <v>3256</v>
      </c>
      <c r="E520" s="7" t="s">
        <v>7993</v>
      </c>
      <c r="F520" s="7" t="s">
        <v>3257</v>
      </c>
      <c r="G520">
        <v>353936</v>
      </c>
      <c r="H520" s="17">
        <v>100</v>
      </c>
      <c r="I520">
        <v>308</v>
      </c>
      <c r="J520">
        <v>9999</v>
      </c>
      <c r="K520">
        <v>0</v>
      </c>
      <c r="L520">
        <v>0</v>
      </c>
      <c r="M520" t="s">
        <v>121</v>
      </c>
      <c r="N520" t="s">
        <v>3258</v>
      </c>
      <c r="O520">
        <f>VLOOKUP(E520,HIS!E:F,2,FALSE)</f>
        <v>100</v>
      </c>
      <c r="P520" t="str">
        <f t="shared" si="16"/>
        <v/>
      </c>
      <c r="Q520">
        <f>VLOOKUP(F520,支付宝!E:O,11,FALSE)</f>
        <v>100</v>
      </c>
      <c r="R520" s="9" t="str">
        <f t="shared" si="17"/>
        <v/>
      </c>
    </row>
    <row r="521" spans="1:18" ht="14.25" hidden="1">
      <c r="A521" s="16">
        <v>42908</v>
      </c>
      <c r="B521" s="19">
        <v>0.65791666666666659</v>
      </c>
      <c r="C521">
        <v>1000107736</v>
      </c>
      <c r="D521" t="s">
        <v>109</v>
      </c>
      <c r="E521" s="7" t="s">
        <v>7994</v>
      </c>
      <c r="F521" s="7" t="s">
        <v>3259</v>
      </c>
      <c r="G521">
        <v>353996</v>
      </c>
      <c r="H521" s="17">
        <v>300</v>
      </c>
      <c r="I521">
        <v>308</v>
      </c>
      <c r="J521">
        <v>9999</v>
      </c>
      <c r="K521">
        <v>0</v>
      </c>
      <c r="L521">
        <v>0</v>
      </c>
      <c r="M521" t="s">
        <v>121</v>
      </c>
      <c r="N521" t="s">
        <v>3260</v>
      </c>
      <c r="O521">
        <f>VLOOKUP(E521,HIS!E:F,2,FALSE)</f>
        <v>300</v>
      </c>
      <c r="P521" t="str">
        <f t="shared" si="16"/>
        <v/>
      </c>
      <c r="Q521">
        <f>VLOOKUP(F521,支付宝!E:O,11,FALSE)</f>
        <v>300</v>
      </c>
      <c r="R521" s="9" t="str">
        <f t="shared" si="17"/>
        <v/>
      </c>
    </row>
    <row r="522" spans="1:18" ht="14.25" hidden="1">
      <c r="A522" s="16">
        <v>42908</v>
      </c>
      <c r="B522" s="19">
        <v>0.65902777777777777</v>
      </c>
      <c r="C522">
        <v>1000115293</v>
      </c>
      <c r="D522" t="s">
        <v>3261</v>
      </c>
      <c r="E522" s="7" t="s">
        <v>7995</v>
      </c>
      <c r="F522" s="7" t="s">
        <v>3262</v>
      </c>
      <c r="G522">
        <v>354066</v>
      </c>
      <c r="H522" s="17">
        <v>100</v>
      </c>
      <c r="I522">
        <v>306</v>
      </c>
      <c r="J522">
        <v>9999</v>
      </c>
      <c r="K522">
        <v>0</v>
      </c>
      <c r="L522">
        <v>0</v>
      </c>
      <c r="M522" t="s">
        <v>121</v>
      </c>
      <c r="N522" t="s">
        <v>3263</v>
      </c>
      <c r="O522">
        <f>VLOOKUP(E522,HIS!E:F,2,FALSE)</f>
        <v>100</v>
      </c>
      <c r="P522" t="str">
        <f t="shared" si="16"/>
        <v/>
      </c>
      <c r="Q522">
        <f>VLOOKUP(F522,支付宝!E:O,11,FALSE)</f>
        <v>100</v>
      </c>
      <c r="R522" s="9" t="str">
        <f t="shared" si="17"/>
        <v/>
      </c>
    </row>
    <row r="523" spans="1:18" ht="14.25" hidden="1">
      <c r="A523" s="16">
        <v>42908</v>
      </c>
      <c r="B523" s="19">
        <v>0.65978009259259263</v>
      </c>
      <c r="C523">
        <v>1000107736</v>
      </c>
      <c r="D523" t="s">
        <v>109</v>
      </c>
      <c r="E523" s="7" t="s">
        <v>7996</v>
      </c>
      <c r="F523" s="7" t="s">
        <v>3264</v>
      </c>
      <c r="G523">
        <v>354103</v>
      </c>
      <c r="H523" s="17">
        <v>500</v>
      </c>
      <c r="I523">
        <v>308</v>
      </c>
      <c r="J523">
        <v>9999</v>
      </c>
      <c r="K523">
        <v>0</v>
      </c>
      <c r="L523">
        <v>0</v>
      </c>
      <c r="M523" t="s">
        <v>121</v>
      </c>
      <c r="N523" t="s">
        <v>3265</v>
      </c>
      <c r="O523">
        <f>VLOOKUP(E523,HIS!E:F,2,FALSE)</f>
        <v>500</v>
      </c>
      <c r="P523" t="str">
        <f t="shared" si="16"/>
        <v/>
      </c>
      <c r="Q523">
        <f>VLOOKUP(F523,支付宝!E:O,11,FALSE)</f>
        <v>500</v>
      </c>
      <c r="R523" s="9" t="str">
        <f t="shared" si="17"/>
        <v/>
      </c>
    </row>
    <row r="524" spans="1:18" ht="14.25" hidden="1">
      <c r="A524" s="16">
        <v>42908</v>
      </c>
      <c r="B524" s="19">
        <v>0.66518518518518521</v>
      </c>
      <c r="C524">
        <v>5010361705</v>
      </c>
      <c r="D524" t="s">
        <v>3266</v>
      </c>
      <c r="E524" s="7" t="s">
        <v>7997</v>
      </c>
      <c r="F524" s="7" t="s">
        <v>3267</v>
      </c>
      <c r="G524">
        <v>354389</v>
      </c>
      <c r="H524" s="17">
        <v>2000</v>
      </c>
      <c r="I524">
        <v>306</v>
      </c>
      <c r="J524">
        <v>9999</v>
      </c>
      <c r="K524">
        <v>0</v>
      </c>
      <c r="L524">
        <v>0</v>
      </c>
      <c r="M524" t="s">
        <v>121</v>
      </c>
      <c r="N524" t="s">
        <v>3268</v>
      </c>
      <c r="O524">
        <f>VLOOKUP(E524,HIS!E:F,2,FALSE)</f>
        <v>2000</v>
      </c>
      <c r="P524" t="str">
        <f t="shared" si="16"/>
        <v/>
      </c>
      <c r="Q524">
        <f>VLOOKUP(F524,支付宝!E:O,11,FALSE)</f>
        <v>2000</v>
      </c>
      <c r="R524" s="9" t="str">
        <f t="shared" si="17"/>
        <v/>
      </c>
    </row>
    <row r="525" spans="1:18" ht="14.25" hidden="1">
      <c r="A525" s="16">
        <v>42908</v>
      </c>
      <c r="B525" s="19">
        <v>0.66644675925925922</v>
      </c>
      <c r="C525">
        <v>1000117113</v>
      </c>
      <c r="D525" t="s">
        <v>3269</v>
      </c>
      <c r="E525" s="7" t="s">
        <v>7998</v>
      </c>
      <c r="F525" s="7" t="s">
        <v>3270</v>
      </c>
      <c r="G525">
        <v>354417</v>
      </c>
      <c r="H525" s="17">
        <v>8</v>
      </c>
      <c r="I525">
        <v>306</v>
      </c>
      <c r="J525">
        <v>9999</v>
      </c>
      <c r="K525">
        <v>0</v>
      </c>
      <c r="L525">
        <v>0</v>
      </c>
      <c r="M525" t="s">
        <v>121</v>
      </c>
      <c r="N525" t="s">
        <v>3271</v>
      </c>
      <c r="O525">
        <f>VLOOKUP(E525,HIS!E:F,2,FALSE)</f>
        <v>8</v>
      </c>
      <c r="P525" t="str">
        <f t="shared" si="16"/>
        <v/>
      </c>
      <c r="Q525">
        <f>VLOOKUP(F525,支付宝!E:O,11,FALSE)</f>
        <v>8</v>
      </c>
      <c r="R525" s="9" t="str">
        <f t="shared" si="17"/>
        <v/>
      </c>
    </row>
    <row r="526" spans="1:18" ht="14.25" hidden="1">
      <c r="A526" s="16">
        <v>42908</v>
      </c>
      <c r="B526" s="19">
        <v>0.66866898148148157</v>
      </c>
      <c r="C526">
        <v>1000117435</v>
      </c>
      <c r="D526" t="s">
        <v>3272</v>
      </c>
      <c r="E526" s="7" t="s">
        <v>7999</v>
      </c>
      <c r="F526" s="7" t="s">
        <v>3273</v>
      </c>
      <c r="G526">
        <v>354565</v>
      </c>
      <c r="H526" s="17">
        <v>200</v>
      </c>
      <c r="I526">
        <v>306</v>
      </c>
      <c r="J526">
        <v>9999</v>
      </c>
      <c r="K526">
        <v>0</v>
      </c>
      <c r="L526">
        <v>0</v>
      </c>
      <c r="M526" t="s">
        <v>121</v>
      </c>
      <c r="N526" t="s">
        <v>3274</v>
      </c>
      <c r="O526">
        <f>VLOOKUP(E526,HIS!E:F,2,FALSE)</f>
        <v>200</v>
      </c>
      <c r="P526" t="str">
        <f t="shared" si="16"/>
        <v/>
      </c>
      <c r="Q526">
        <f>VLOOKUP(F526,支付宝!E:O,11,FALSE)</f>
        <v>200</v>
      </c>
      <c r="R526" s="9" t="str">
        <f t="shared" si="17"/>
        <v/>
      </c>
    </row>
    <row r="527" spans="1:18" ht="14.25" hidden="1">
      <c r="A527" s="16">
        <v>42908</v>
      </c>
      <c r="B527" s="19">
        <v>0.6705092592592593</v>
      </c>
      <c r="C527">
        <v>5010988115</v>
      </c>
      <c r="D527" t="s">
        <v>3275</v>
      </c>
      <c r="E527" s="7" t="s">
        <v>8000</v>
      </c>
      <c r="F527" s="7" t="s">
        <v>3276</v>
      </c>
      <c r="G527">
        <v>354665</v>
      </c>
      <c r="H527" s="17">
        <v>30</v>
      </c>
      <c r="I527">
        <v>306</v>
      </c>
      <c r="J527">
        <v>9999</v>
      </c>
      <c r="K527">
        <v>0</v>
      </c>
      <c r="L527">
        <v>0</v>
      </c>
      <c r="M527" t="s">
        <v>121</v>
      </c>
      <c r="N527" t="s">
        <v>3277</v>
      </c>
      <c r="O527">
        <f>VLOOKUP(E527,HIS!E:F,2,FALSE)</f>
        <v>30</v>
      </c>
      <c r="P527" t="str">
        <f t="shared" si="16"/>
        <v/>
      </c>
      <c r="Q527">
        <f>VLOOKUP(F527,支付宝!E:O,11,FALSE)</f>
        <v>30</v>
      </c>
      <c r="R527" s="9" t="str">
        <f t="shared" si="17"/>
        <v/>
      </c>
    </row>
    <row r="528" spans="1:18" ht="14.25" hidden="1">
      <c r="A528" s="16">
        <v>42908</v>
      </c>
      <c r="B528" s="19">
        <v>0.67063657407407407</v>
      </c>
      <c r="C528">
        <v>5011764389</v>
      </c>
      <c r="D528" t="s">
        <v>3278</v>
      </c>
      <c r="E528" s="7" t="s">
        <v>8001</v>
      </c>
      <c r="F528" s="7" t="s">
        <v>3279</v>
      </c>
      <c r="G528">
        <v>354669</v>
      </c>
      <c r="H528" s="17">
        <v>20</v>
      </c>
      <c r="I528">
        <v>306</v>
      </c>
      <c r="J528">
        <v>9999</v>
      </c>
      <c r="K528">
        <v>0</v>
      </c>
      <c r="L528">
        <v>0</v>
      </c>
      <c r="M528" t="s">
        <v>121</v>
      </c>
      <c r="N528" t="s">
        <v>3280</v>
      </c>
      <c r="O528">
        <f>VLOOKUP(E528,HIS!E:F,2,FALSE)</f>
        <v>20</v>
      </c>
      <c r="P528" t="str">
        <f t="shared" si="16"/>
        <v/>
      </c>
      <c r="Q528">
        <f>VLOOKUP(F528,支付宝!E:O,11,FALSE)</f>
        <v>20</v>
      </c>
      <c r="R528" s="9" t="str">
        <f t="shared" si="17"/>
        <v/>
      </c>
    </row>
    <row r="529" spans="1:18" ht="14.25" hidden="1">
      <c r="A529" s="16">
        <v>42908</v>
      </c>
      <c r="B529" s="19">
        <v>0.67562500000000003</v>
      </c>
      <c r="C529">
        <v>1000117469</v>
      </c>
      <c r="D529" t="s">
        <v>3281</v>
      </c>
      <c r="E529" s="7" t="s">
        <v>8002</v>
      </c>
      <c r="F529" s="7" t="s">
        <v>3282</v>
      </c>
      <c r="G529">
        <v>354887</v>
      </c>
      <c r="H529" s="17">
        <v>100</v>
      </c>
      <c r="I529">
        <v>306</v>
      </c>
      <c r="J529">
        <v>9999</v>
      </c>
      <c r="K529">
        <v>0</v>
      </c>
      <c r="L529">
        <v>0</v>
      </c>
      <c r="M529" t="s">
        <v>121</v>
      </c>
      <c r="N529" t="s">
        <v>3283</v>
      </c>
      <c r="O529">
        <f>VLOOKUP(E529,HIS!E:F,2,FALSE)</f>
        <v>100</v>
      </c>
      <c r="P529" t="str">
        <f t="shared" si="16"/>
        <v/>
      </c>
      <c r="Q529">
        <f>VLOOKUP(F529,支付宝!E:O,11,FALSE)</f>
        <v>100</v>
      </c>
      <c r="R529" s="9" t="str">
        <f t="shared" si="17"/>
        <v/>
      </c>
    </row>
    <row r="530" spans="1:18" ht="14.25" hidden="1">
      <c r="A530" s="16">
        <v>42908</v>
      </c>
      <c r="B530" s="19">
        <v>0.67601851851851846</v>
      </c>
      <c r="C530">
        <v>1000116863</v>
      </c>
      <c r="D530" t="s">
        <v>3256</v>
      </c>
      <c r="E530" s="7" t="s">
        <v>8003</v>
      </c>
      <c r="F530" s="7" t="s">
        <v>3284</v>
      </c>
      <c r="G530">
        <v>354897</v>
      </c>
      <c r="H530" s="17">
        <v>100</v>
      </c>
      <c r="I530">
        <v>306</v>
      </c>
      <c r="J530">
        <v>9999</v>
      </c>
      <c r="K530">
        <v>0</v>
      </c>
      <c r="L530">
        <v>0</v>
      </c>
      <c r="M530" t="s">
        <v>121</v>
      </c>
      <c r="N530" t="s">
        <v>3285</v>
      </c>
      <c r="O530">
        <f>VLOOKUP(E530,HIS!E:F,2,FALSE)</f>
        <v>100</v>
      </c>
      <c r="P530" t="str">
        <f t="shared" si="16"/>
        <v/>
      </c>
      <c r="Q530">
        <f>VLOOKUP(F530,支付宝!E:O,11,FALSE)</f>
        <v>100</v>
      </c>
      <c r="R530" s="9" t="str">
        <f t="shared" si="17"/>
        <v/>
      </c>
    </row>
    <row r="531" spans="1:18" ht="14.25" hidden="1">
      <c r="A531" s="16">
        <v>42908</v>
      </c>
      <c r="B531" s="19">
        <v>0.67631944444444436</v>
      </c>
      <c r="C531">
        <v>1000030018</v>
      </c>
      <c r="D531" t="s">
        <v>3286</v>
      </c>
      <c r="E531" s="7" t="s">
        <v>8004</v>
      </c>
      <c r="F531" s="7" t="s">
        <v>3287</v>
      </c>
      <c r="G531">
        <v>354928</v>
      </c>
      <c r="H531" s="17">
        <v>10</v>
      </c>
      <c r="I531">
        <v>306</v>
      </c>
      <c r="J531">
        <v>9999</v>
      </c>
      <c r="K531">
        <v>0</v>
      </c>
      <c r="L531">
        <v>0</v>
      </c>
      <c r="M531" t="s">
        <v>121</v>
      </c>
      <c r="N531" t="s">
        <v>3288</v>
      </c>
      <c r="O531">
        <f>VLOOKUP(E531,HIS!E:F,2,FALSE)</f>
        <v>10</v>
      </c>
      <c r="P531" t="str">
        <f t="shared" si="16"/>
        <v/>
      </c>
      <c r="Q531">
        <f>VLOOKUP(F531,支付宝!E:O,11,FALSE)</f>
        <v>10</v>
      </c>
      <c r="R531" s="9" t="str">
        <f t="shared" si="17"/>
        <v/>
      </c>
    </row>
    <row r="532" spans="1:18" ht="14.25" hidden="1">
      <c r="A532" s="16">
        <v>42908</v>
      </c>
      <c r="B532" s="19">
        <v>0.67740740740740746</v>
      </c>
      <c r="C532">
        <v>1000117258</v>
      </c>
      <c r="D532" t="s">
        <v>3226</v>
      </c>
      <c r="E532" s="7" t="s">
        <v>8005</v>
      </c>
      <c r="F532" s="7" t="s">
        <v>3289</v>
      </c>
      <c r="G532">
        <v>354978</v>
      </c>
      <c r="H532" s="17">
        <v>1000</v>
      </c>
      <c r="I532">
        <v>308</v>
      </c>
      <c r="J532">
        <v>9999</v>
      </c>
      <c r="K532">
        <v>0</v>
      </c>
      <c r="L532">
        <v>0</v>
      </c>
      <c r="M532" t="s">
        <v>121</v>
      </c>
      <c r="N532" t="s">
        <v>3290</v>
      </c>
      <c r="O532">
        <f>VLOOKUP(E532,HIS!E:F,2,FALSE)</f>
        <v>1000</v>
      </c>
      <c r="P532" t="str">
        <f t="shared" si="16"/>
        <v/>
      </c>
      <c r="Q532">
        <f>VLOOKUP(F532,支付宝!E:O,11,FALSE)</f>
        <v>1000</v>
      </c>
      <c r="R532" s="9" t="str">
        <f t="shared" si="17"/>
        <v/>
      </c>
    </row>
    <row r="533" spans="1:18" ht="14.25" hidden="1">
      <c r="A533" s="16">
        <v>42908</v>
      </c>
      <c r="B533" s="19">
        <v>0.67856481481481479</v>
      </c>
      <c r="C533" t="s">
        <v>8006</v>
      </c>
      <c r="D533" t="s">
        <v>3291</v>
      </c>
      <c r="E533" s="7" t="s">
        <v>8007</v>
      </c>
      <c r="F533" s="7" t="s">
        <v>3292</v>
      </c>
      <c r="G533">
        <v>355036</v>
      </c>
      <c r="H533" s="17">
        <v>131</v>
      </c>
      <c r="I533">
        <v>306</v>
      </c>
      <c r="J533">
        <v>9999</v>
      </c>
      <c r="K533">
        <v>0</v>
      </c>
      <c r="L533">
        <v>0</v>
      </c>
      <c r="M533" t="s">
        <v>121</v>
      </c>
      <c r="N533" t="s">
        <v>3293</v>
      </c>
      <c r="O533">
        <f>VLOOKUP(E533,HIS!E:F,2,FALSE)</f>
        <v>131</v>
      </c>
      <c r="P533" t="str">
        <f t="shared" si="16"/>
        <v/>
      </c>
      <c r="Q533">
        <f>VLOOKUP(F533,支付宝!E:O,11,FALSE)</f>
        <v>131</v>
      </c>
      <c r="R533" s="9" t="str">
        <f t="shared" si="17"/>
        <v/>
      </c>
    </row>
    <row r="534" spans="1:18" ht="14.25" hidden="1">
      <c r="A534" s="16">
        <v>42908</v>
      </c>
      <c r="B534" s="19">
        <v>0.67885416666666665</v>
      </c>
      <c r="C534">
        <v>1000117509</v>
      </c>
      <c r="D534" t="s">
        <v>3294</v>
      </c>
      <c r="E534" s="7" t="s">
        <v>8008</v>
      </c>
      <c r="F534" s="7" t="s">
        <v>3295</v>
      </c>
      <c r="G534">
        <v>355053</v>
      </c>
      <c r="H534" s="17">
        <v>10</v>
      </c>
      <c r="I534">
        <v>306</v>
      </c>
      <c r="J534">
        <v>9999</v>
      </c>
      <c r="K534">
        <v>0</v>
      </c>
      <c r="L534">
        <v>0</v>
      </c>
      <c r="M534" t="s">
        <v>121</v>
      </c>
      <c r="N534" t="s">
        <v>3296</v>
      </c>
      <c r="O534">
        <f>VLOOKUP(E534,HIS!E:F,2,FALSE)</f>
        <v>10</v>
      </c>
      <c r="P534" t="str">
        <f t="shared" si="16"/>
        <v/>
      </c>
      <c r="Q534">
        <f>VLOOKUP(F534,支付宝!E:O,11,FALSE)</f>
        <v>10</v>
      </c>
      <c r="R534" s="9" t="str">
        <f t="shared" si="17"/>
        <v/>
      </c>
    </row>
    <row r="535" spans="1:18" ht="14.25" hidden="1">
      <c r="A535" s="16">
        <v>42908</v>
      </c>
      <c r="B535" s="19">
        <v>0.6791666666666667</v>
      </c>
      <c r="C535" t="s">
        <v>8006</v>
      </c>
      <c r="D535" t="s">
        <v>3291</v>
      </c>
      <c r="E535" s="7" t="s">
        <v>8009</v>
      </c>
      <c r="F535" s="7" t="s">
        <v>3297</v>
      </c>
      <c r="G535">
        <v>355055</v>
      </c>
      <c r="H535" s="17">
        <v>1</v>
      </c>
      <c r="I535">
        <v>306</v>
      </c>
      <c r="J535">
        <v>9999</v>
      </c>
      <c r="K535">
        <v>0</v>
      </c>
      <c r="L535">
        <v>0</v>
      </c>
      <c r="M535" t="s">
        <v>121</v>
      </c>
      <c r="N535" t="s">
        <v>3298</v>
      </c>
      <c r="O535">
        <f>VLOOKUP(E535,HIS!E:F,2,FALSE)</f>
        <v>1</v>
      </c>
      <c r="P535" t="str">
        <f t="shared" si="16"/>
        <v/>
      </c>
      <c r="Q535">
        <f>VLOOKUP(F535,支付宝!E:O,11,FALSE)</f>
        <v>1</v>
      </c>
      <c r="R535" s="9" t="str">
        <f t="shared" si="17"/>
        <v/>
      </c>
    </row>
    <row r="536" spans="1:18" ht="14.25" hidden="1">
      <c r="A536" s="16">
        <v>42908</v>
      </c>
      <c r="B536" s="19">
        <v>0.6803703703703704</v>
      </c>
      <c r="C536">
        <v>1000117484</v>
      </c>
      <c r="D536" t="s">
        <v>3299</v>
      </c>
      <c r="E536" s="7" t="s">
        <v>8010</v>
      </c>
      <c r="F536" s="7" t="s">
        <v>3300</v>
      </c>
      <c r="G536">
        <v>355117</v>
      </c>
      <c r="H536" s="17">
        <v>3200</v>
      </c>
      <c r="I536">
        <v>308</v>
      </c>
      <c r="J536">
        <v>9999</v>
      </c>
      <c r="K536">
        <v>0</v>
      </c>
      <c r="L536">
        <v>0</v>
      </c>
      <c r="M536" t="s">
        <v>121</v>
      </c>
      <c r="N536" t="s">
        <v>3301</v>
      </c>
      <c r="O536">
        <f>VLOOKUP(E536,HIS!E:F,2,FALSE)</f>
        <v>3200</v>
      </c>
      <c r="P536" t="str">
        <f t="shared" si="16"/>
        <v/>
      </c>
      <c r="Q536">
        <f>VLOOKUP(F536,支付宝!E:O,11,FALSE)</f>
        <v>3200</v>
      </c>
      <c r="R536" s="9" t="str">
        <f t="shared" si="17"/>
        <v/>
      </c>
    </row>
    <row r="537" spans="1:18" ht="14.25" hidden="1">
      <c r="A537" s="16">
        <v>42908</v>
      </c>
      <c r="B537" s="19">
        <v>0.6824189814814815</v>
      </c>
      <c r="C537">
        <v>1000099568</v>
      </c>
      <c r="D537" t="s">
        <v>3302</v>
      </c>
      <c r="E537" s="7" t="s">
        <v>8011</v>
      </c>
      <c r="F537" s="7" t="s">
        <v>3303</v>
      </c>
      <c r="G537">
        <v>355196</v>
      </c>
      <c r="H537" s="17">
        <v>20</v>
      </c>
      <c r="I537">
        <v>306</v>
      </c>
      <c r="J537">
        <v>9999</v>
      </c>
      <c r="K537">
        <v>0</v>
      </c>
      <c r="L537">
        <v>0</v>
      </c>
      <c r="M537" t="s">
        <v>121</v>
      </c>
      <c r="N537" t="s">
        <v>3304</v>
      </c>
      <c r="O537">
        <f>VLOOKUP(E537,HIS!E:F,2,FALSE)</f>
        <v>20</v>
      </c>
      <c r="P537" t="str">
        <f t="shared" si="16"/>
        <v/>
      </c>
      <c r="Q537">
        <f>VLOOKUP(F537,支付宝!E:O,11,FALSE)</f>
        <v>20</v>
      </c>
      <c r="R537" s="9" t="str">
        <f t="shared" si="17"/>
        <v/>
      </c>
    </row>
    <row r="538" spans="1:18" ht="14.25" hidden="1">
      <c r="A538" s="16">
        <v>42908</v>
      </c>
      <c r="B538" s="19">
        <v>0.68248842592592596</v>
      </c>
      <c r="C538">
        <v>1000117371</v>
      </c>
      <c r="D538" t="s">
        <v>3305</v>
      </c>
      <c r="E538" s="7" t="s">
        <v>8012</v>
      </c>
      <c r="F538" s="7" t="s">
        <v>3306</v>
      </c>
      <c r="G538">
        <v>355214</v>
      </c>
      <c r="H538" s="17">
        <v>15</v>
      </c>
      <c r="I538">
        <v>306</v>
      </c>
      <c r="J538">
        <v>9999</v>
      </c>
      <c r="K538">
        <v>0</v>
      </c>
      <c r="L538">
        <v>0</v>
      </c>
      <c r="M538" t="s">
        <v>121</v>
      </c>
      <c r="N538" t="s">
        <v>3307</v>
      </c>
      <c r="O538">
        <f>VLOOKUP(E538,HIS!E:F,2,FALSE)</f>
        <v>15</v>
      </c>
      <c r="P538" t="str">
        <f t="shared" si="16"/>
        <v/>
      </c>
      <c r="Q538">
        <f>VLOOKUP(F538,支付宝!E:O,11,FALSE)</f>
        <v>15</v>
      </c>
      <c r="R538" s="9" t="str">
        <f t="shared" si="17"/>
        <v/>
      </c>
    </row>
    <row r="539" spans="1:18" ht="14.25" hidden="1">
      <c r="A539" s="16">
        <v>42908</v>
      </c>
      <c r="B539" s="19">
        <v>0.68356481481481479</v>
      </c>
      <c r="C539">
        <v>1000117155</v>
      </c>
      <c r="D539" t="s">
        <v>3308</v>
      </c>
      <c r="E539" s="7" t="s">
        <v>8013</v>
      </c>
      <c r="F539" s="7" t="s">
        <v>3309</v>
      </c>
      <c r="G539">
        <v>355246</v>
      </c>
      <c r="H539" s="17">
        <v>500</v>
      </c>
      <c r="I539">
        <v>306</v>
      </c>
      <c r="J539">
        <v>9999</v>
      </c>
      <c r="K539">
        <v>0</v>
      </c>
      <c r="L539">
        <v>0</v>
      </c>
      <c r="M539" t="s">
        <v>121</v>
      </c>
      <c r="N539" t="s">
        <v>3310</v>
      </c>
      <c r="O539">
        <f>VLOOKUP(E539,HIS!E:F,2,FALSE)</f>
        <v>500</v>
      </c>
      <c r="P539" t="str">
        <f t="shared" si="16"/>
        <v/>
      </c>
      <c r="Q539">
        <f>VLOOKUP(F539,支付宝!E:O,11,FALSE)</f>
        <v>500</v>
      </c>
      <c r="R539" s="9" t="str">
        <f t="shared" si="17"/>
        <v/>
      </c>
    </row>
    <row r="540" spans="1:18" ht="14.25" hidden="1">
      <c r="A540" s="16">
        <v>42908</v>
      </c>
      <c r="B540" s="19">
        <v>0.68366898148148147</v>
      </c>
      <c r="C540">
        <v>1000117490</v>
      </c>
      <c r="D540" t="s">
        <v>3311</v>
      </c>
      <c r="E540" s="7" t="s">
        <v>8014</v>
      </c>
      <c r="F540" s="7" t="s">
        <v>3312</v>
      </c>
      <c r="G540">
        <v>355238</v>
      </c>
      <c r="H540" s="17">
        <v>100</v>
      </c>
      <c r="I540">
        <v>308</v>
      </c>
      <c r="J540">
        <v>9999</v>
      </c>
      <c r="K540">
        <v>0</v>
      </c>
      <c r="L540">
        <v>0</v>
      </c>
      <c r="M540" t="s">
        <v>121</v>
      </c>
      <c r="N540" t="s">
        <v>3313</v>
      </c>
      <c r="O540">
        <f>VLOOKUP(E540,HIS!E:F,2,FALSE)</f>
        <v>100</v>
      </c>
      <c r="P540" t="str">
        <f t="shared" si="16"/>
        <v/>
      </c>
      <c r="Q540">
        <f>VLOOKUP(F540,支付宝!E:O,11,FALSE)</f>
        <v>100</v>
      </c>
      <c r="R540" s="9" t="str">
        <f t="shared" si="17"/>
        <v/>
      </c>
    </row>
    <row r="541" spans="1:18" ht="14.25" hidden="1">
      <c r="A541" s="16">
        <v>42908</v>
      </c>
      <c r="B541" s="19">
        <v>0.6837037037037037</v>
      </c>
      <c r="C541">
        <v>1000117077</v>
      </c>
      <c r="D541" t="s">
        <v>3314</v>
      </c>
      <c r="E541" s="7" t="s">
        <v>8015</v>
      </c>
      <c r="F541" s="7" t="s">
        <v>3315</v>
      </c>
      <c r="G541">
        <v>355236</v>
      </c>
      <c r="H541" s="17">
        <v>290</v>
      </c>
      <c r="I541">
        <v>306</v>
      </c>
      <c r="J541">
        <v>9999</v>
      </c>
      <c r="K541">
        <v>0</v>
      </c>
      <c r="L541">
        <v>0</v>
      </c>
      <c r="M541" t="s">
        <v>121</v>
      </c>
      <c r="N541" t="s">
        <v>3316</v>
      </c>
      <c r="O541">
        <f>VLOOKUP(E541,HIS!E:F,2,FALSE)</f>
        <v>290</v>
      </c>
      <c r="P541" t="str">
        <f t="shared" si="16"/>
        <v/>
      </c>
      <c r="Q541">
        <f>VLOOKUP(F541,支付宝!E:O,11,FALSE)</f>
        <v>290</v>
      </c>
      <c r="R541" s="9" t="str">
        <f t="shared" si="17"/>
        <v/>
      </c>
    </row>
    <row r="542" spans="1:18" ht="14.25" hidden="1">
      <c r="A542" s="16">
        <v>42908</v>
      </c>
      <c r="B542" s="19">
        <v>0.68535879629629637</v>
      </c>
      <c r="C542">
        <v>1000111217</v>
      </c>
      <c r="D542" t="s">
        <v>1569</v>
      </c>
      <c r="E542" s="7" t="s">
        <v>8016</v>
      </c>
      <c r="F542" s="7" t="s">
        <v>3317</v>
      </c>
      <c r="G542">
        <v>355303</v>
      </c>
      <c r="H542" s="17">
        <v>6</v>
      </c>
      <c r="I542">
        <v>306</v>
      </c>
      <c r="J542">
        <v>9999</v>
      </c>
      <c r="K542">
        <v>0</v>
      </c>
      <c r="L542">
        <v>0</v>
      </c>
      <c r="M542" t="s">
        <v>121</v>
      </c>
      <c r="N542" t="s">
        <v>3318</v>
      </c>
      <c r="O542">
        <f>VLOOKUP(E542,HIS!E:F,2,FALSE)</f>
        <v>6</v>
      </c>
      <c r="P542" t="str">
        <f t="shared" si="16"/>
        <v/>
      </c>
      <c r="Q542">
        <f>VLOOKUP(F542,支付宝!E:O,11,FALSE)</f>
        <v>6</v>
      </c>
      <c r="R542" s="9" t="str">
        <f t="shared" si="17"/>
        <v/>
      </c>
    </row>
    <row r="543" spans="1:18" ht="14.25" hidden="1">
      <c r="A543" s="16">
        <v>42908</v>
      </c>
      <c r="B543" s="19">
        <v>0.68642361111111105</v>
      </c>
      <c r="C543">
        <v>1000117533</v>
      </c>
      <c r="D543" t="s">
        <v>816</v>
      </c>
      <c r="E543" s="7" t="s">
        <v>8017</v>
      </c>
      <c r="F543" s="7" t="s">
        <v>3319</v>
      </c>
      <c r="G543">
        <v>355361</v>
      </c>
      <c r="H543" s="17">
        <v>50</v>
      </c>
      <c r="I543">
        <v>308</v>
      </c>
      <c r="J543">
        <v>9999</v>
      </c>
      <c r="K543">
        <v>0</v>
      </c>
      <c r="L543">
        <v>0</v>
      </c>
      <c r="M543" t="s">
        <v>121</v>
      </c>
      <c r="N543" t="s">
        <v>3320</v>
      </c>
      <c r="O543">
        <f>VLOOKUP(E543,HIS!E:F,2,FALSE)</f>
        <v>50</v>
      </c>
      <c r="P543" t="str">
        <f t="shared" si="16"/>
        <v/>
      </c>
      <c r="Q543">
        <f>VLOOKUP(F543,支付宝!E:O,11,FALSE)</f>
        <v>50</v>
      </c>
      <c r="R543" s="9" t="str">
        <f t="shared" si="17"/>
        <v/>
      </c>
    </row>
    <row r="544" spans="1:18" ht="14.25" hidden="1">
      <c r="A544" s="16">
        <v>42908</v>
      </c>
      <c r="B544" s="19">
        <v>0.68746527777777777</v>
      </c>
      <c r="C544">
        <v>111202839</v>
      </c>
      <c r="D544" t="s">
        <v>3321</v>
      </c>
      <c r="E544" s="7" t="s">
        <v>8018</v>
      </c>
      <c r="F544" s="7" t="s">
        <v>3322</v>
      </c>
      <c r="G544">
        <v>355398</v>
      </c>
      <c r="H544" s="17">
        <v>20</v>
      </c>
      <c r="I544">
        <v>308</v>
      </c>
      <c r="J544">
        <v>9999</v>
      </c>
      <c r="K544">
        <v>0</v>
      </c>
      <c r="L544">
        <v>0</v>
      </c>
      <c r="M544" t="s">
        <v>121</v>
      </c>
      <c r="N544" t="s">
        <v>3323</v>
      </c>
      <c r="O544">
        <f>VLOOKUP(E544,HIS!E:F,2,FALSE)</f>
        <v>20</v>
      </c>
      <c r="P544" t="str">
        <f t="shared" si="16"/>
        <v/>
      </c>
      <c r="Q544">
        <f>VLOOKUP(F544,支付宝!E:O,11,FALSE)</f>
        <v>20</v>
      </c>
      <c r="R544" s="9" t="str">
        <f t="shared" si="17"/>
        <v/>
      </c>
    </row>
    <row r="545" spans="1:18" ht="14.25" hidden="1">
      <c r="A545" s="16">
        <v>42908</v>
      </c>
      <c r="B545" s="19">
        <v>0.68887731481481485</v>
      </c>
      <c r="C545">
        <v>1000117549</v>
      </c>
      <c r="D545" t="s">
        <v>3324</v>
      </c>
      <c r="E545" s="7" t="s">
        <v>8019</v>
      </c>
      <c r="F545" s="7" t="s">
        <v>3325</v>
      </c>
      <c r="G545">
        <v>355452</v>
      </c>
      <c r="H545" s="17">
        <v>5</v>
      </c>
      <c r="I545">
        <v>306</v>
      </c>
      <c r="J545">
        <v>9999</v>
      </c>
      <c r="K545">
        <v>0</v>
      </c>
      <c r="L545">
        <v>0</v>
      </c>
      <c r="M545" t="s">
        <v>121</v>
      </c>
      <c r="N545" t="s">
        <v>3326</v>
      </c>
      <c r="O545">
        <f>VLOOKUP(E545,HIS!E:F,2,FALSE)</f>
        <v>5</v>
      </c>
      <c r="P545" t="str">
        <f t="shared" si="16"/>
        <v/>
      </c>
      <c r="Q545">
        <f>VLOOKUP(F545,支付宝!E:O,11,FALSE)</f>
        <v>5</v>
      </c>
      <c r="R545" s="9" t="str">
        <f t="shared" si="17"/>
        <v/>
      </c>
    </row>
    <row r="546" spans="1:18" ht="14.25" hidden="1">
      <c r="A546" s="16">
        <v>42908</v>
      </c>
      <c r="B546" s="19">
        <v>0.69178240740740737</v>
      </c>
      <c r="C546">
        <v>78850</v>
      </c>
      <c r="D546" t="s">
        <v>3327</v>
      </c>
      <c r="E546" s="7" t="s">
        <v>8020</v>
      </c>
      <c r="F546" s="7" t="s">
        <v>3328</v>
      </c>
      <c r="G546">
        <v>355563</v>
      </c>
      <c r="H546" s="17">
        <v>2000</v>
      </c>
      <c r="I546">
        <v>308</v>
      </c>
      <c r="J546">
        <v>9999</v>
      </c>
      <c r="K546">
        <v>0</v>
      </c>
      <c r="L546">
        <v>0</v>
      </c>
      <c r="M546" t="s">
        <v>121</v>
      </c>
      <c r="N546" t="s">
        <v>3329</v>
      </c>
      <c r="O546">
        <f>VLOOKUP(E546,HIS!E:F,2,FALSE)</f>
        <v>2000</v>
      </c>
      <c r="P546" t="str">
        <f t="shared" si="16"/>
        <v/>
      </c>
      <c r="Q546">
        <f>VLOOKUP(F546,支付宝!E:O,11,FALSE)</f>
        <v>2000</v>
      </c>
      <c r="R546" s="9" t="str">
        <f t="shared" si="17"/>
        <v/>
      </c>
    </row>
    <row r="547" spans="1:18" ht="14.25" hidden="1">
      <c r="A547" s="16">
        <v>42908</v>
      </c>
      <c r="B547" s="19">
        <v>0.69253472222222223</v>
      </c>
      <c r="C547">
        <v>1000113891</v>
      </c>
      <c r="D547" t="s">
        <v>2163</v>
      </c>
      <c r="E547" s="7" t="s">
        <v>8021</v>
      </c>
      <c r="F547" s="7" t="s">
        <v>3330</v>
      </c>
      <c r="G547">
        <v>355587</v>
      </c>
      <c r="H547" s="17">
        <v>200</v>
      </c>
      <c r="I547">
        <v>306</v>
      </c>
      <c r="J547">
        <v>9999</v>
      </c>
      <c r="K547">
        <v>0</v>
      </c>
      <c r="L547">
        <v>0</v>
      </c>
      <c r="M547" t="s">
        <v>121</v>
      </c>
      <c r="N547" t="s">
        <v>3331</v>
      </c>
      <c r="O547">
        <f>VLOOKUP(E547,HIS!E:F,2,FALSE)</f>
        <v>200</v>
      </c>
      <c r="P547" t="str">
        <f t="shared" si="16"/>
        <v/>
      </c>
      <c r="Q547">
        <f>VLOOKUP(F547,支付宝!E:O,11,FALSE)</f>
        <v>200</v>
      </c>
      <c r="R547" s="9" t="str">
        <f t="shared" si="17"/>
        <v/>
      </c>
    </row>
    <row r="548" spans="1:18" ht="14.25" hidden="1">
      <c r="A548" s="16">
        <v>42908</v>
      </c>
      <c r="B548" s="19">
        <v>0.6931828703703703</v>
      </c>
      <c r="C548">
        <v>1000117163</v>
      </c>
      <c r="D548" t="s">
        <v>3332</v>
      </c>
      <c r="E548" s="7" t="s">
        <v>8022</v>
      </c>
      <c r="F548" s="7" t="s">
        <v>3333</v>
      </c>
      <c r="G548">
        <v>355621</v>
      </c>
      <c r="H548" s="17">
        <v>300</v>
      </c>
      <c r="I548">
        <v>306</v>
      </c>
      <c r="J548">
        <v>9999</v>
      </c>
      <c r="K548">
        <v>0</v>
      </c>
      <c r="L548">
        <v>0</v>
      </c>
      <c r="M548" t="s">
        <v>121</v>
      </c>
      <c r="N548" t="s">
        <v>3334</v>
      </c>
      <c r="O548">
        <f>VLOOKUP(E548,HIS!E:F,2,FALSE)</f>
        <v>300</v>
      </c>
      <c r="P548" t="str">
        <f t="shared" si="16"/>
        <v/>
      </c>
      <c r="Q548">
        <f>VLOOKUP(F548,支付宝!E:O,11,FALSE)</f>
        <v>300</v>
      </c>
      <c r="R548" s="9" t="str">
        <f t="shared" si="17"/>
        <v/>
      </c>
    </row>
    <row r="549" spans="1:18" ht="14.25" hidden="1">
      <c r="A549" s="16">
        <v>42908</v>
      </c>
      <c r="B549" s="19">
        <v>0.69446759259259261</v>
      </c>
      <c r="C549">
        <v>1000117550</v>
      </c>
      <c r="D549" t="s">
        <v>3335</v>
      </c>
      <c r="E549" s="7" t="s">
        <v>8023</v>
      </c>
      <c r="F549" s="7" t="s">
        <v>3336</v>
      </c>
      <c r="G549">
        <v>355685</v>
      </c>
      <c r="H549" s="17">
        <v>8</v>
      </c>
      <c r="I549">
        <v>306</v>
      </c>
      <c r="J549">
        <v>9999</v>
      </c>
      <c r="K549">
        <v>0</v>
      </c>
      <c r="L549">
        <v>0</v>
      </c>
      <c r="M549" t="s">
        <v>121</v>
      </c>
      <c r="N549" t="s">
        <v>3337</v>
      </c>
      <c r="O549">
        <f>VLOOKUP(E549,HIS!E:F,2,FALSE)</f>
        <v>8</v>
      </c>
      <c r="P549" t="str">
        <f t="shared" si="16"/>
        <v/>
      </c>
      <c r="Q549">
        <f>VLOOKUP(F549,支付宝!E:O,11,FALSE)</f>
        <v>8</v>
      </c>
      <c r="R549" s="9" t="str">
        <f t="shared" si="17"/>
        <v/>
      </c>
    </row>
    <row r="550" spans="1:18" ht="14.25" hidden="1">
      <c r="A550" s="16">
        <v>42908</v>
      </c>
      <c r="B550" s="19">
        <v>0.69476851851851851</v>
      </c>
      <c r="C550">
        <v>1000115713</v>
      </c>
      <c r="D550" t="s">
        <v>3338</v>
      </c>
      <c r="E550" s="7" t="s">
        <v>8024</v>
      </c>
      <c r="F550" s="7" t="s">
        <v>3339</v>
      </c>
      <c r="G550">
        <v>355687</v>
      </c>
      <c r="H550" s="17">
        <v>10</v>
      </c>
      <c r="I550">
        <v>306</v>
      </c>
      <c r="J550">
        <v>9999</v>
      </c>
      <c r="K550">
        <v>0</v>
      </c>
      <c r="L550">
        <v>0</v>
      </c>
      <c r="M550" t="s">
        <v>121</v>
      </c>
      <c r="N550" t="s">
        <v>3340</v>
      </c>
      <c r="O550">
        <f>VLOOKUP(E550,HIS!E:F,2,FALSE)</f>
        <v>10</v>
      </c>
      <c r="P550" t="str">
        <f t="shared" si="16"/>
        <v/>
      </c>
      <c r="Q550">
        <f>VLOOKUP(F550,支付宝!E:O,11,FALSE)</f>
        <v>10</v>
      </c>
      <c r="R550" s="9" t="str">
        <f t="shared" si="17"/>
        <v/>
      </c>
    </row>
    <row r="551" spans="1:18" ht="14.25" hidden="1">
      <c r="A551" s="16">
        <v>42908</v>
      </c>
      <c r="B551" s="19">
        <v>0.69844907407407408</v>
      </c>
      <c r="C551">
        <v>1000105849</v>
      </c>
      <c r="D551" t="s">
        <v>2361</v>
      </c>
      <c r="E551" s="7" t="s">
        <v>8025</v>
      </c>
      <c r="F551" s="7" t="s">
        <v>3341</v>
      </c>
      <c r="G551">
        <v>355834</v>
      </c>
      <c r="H551" s="17">
        <v>1500</v>
      </c>
      <c r="I551">
        <v>308</v>
      </c>
      <c r="J551">
        <v>9999</v>
      </c>
      <c r="K551">
        <v>0</v>
      </c>
      <c r="L551">
        <v>0</v>
      </c>
      <c r="M551" t="s">
        <v>121</v>
      </c>
      <c r="N551" t="s">
        <v>3342</v>
      </c>
      <c r="O551">
        <f>VLOOKUP(E551,HIS!E:F,2,FALSE)</f>
        <v>1500</v>
      </c>
      <c r="P551" t="str">
        <f t="shared" si="16"/>
        <v/>
      </c>
      <c r="Q551">
        <f>VLOOKUP(F551,支付宝!E:O,11,FALSE)</f>
        <v>1500</v>
      </c>
      <c r="R551" s="9" t="str">
        <f t="shared" si="17"/>
        <v/>
      </c>
    </row>
    <row r="552" spans="1:18" ht="14.25" hidden="1">
      <c r="A552" s="16">
        <v>42908</v>
      </c>
      <c r="B552" s="19">
        <v>0.70075231481481481</v>
      </c>
      <c r="C552">
        <v>1000116844</v>
      </c>
      <c r="D552" t="s">
        <v>3343</v>
      </c>
      <c r="E552" s="7" t="s">
        <v>8026</v>
      </c>
      <c r="F552" s="7" t="s">
        <v>3344</v>
      </c>
      <c r="G552">
        <v>355917</v>
      </c>
      <c r="H552" s="17">
        <v>1000</v>
      </c>
      <c r="I552">
        <v>306</v>
      </c>
      <c r="J552">
        <v>9999</v>
      </c>
      <c r="K552">
        <v>0</v>
      </c>
      <c r="L552">
        <v>0</v>
      </c>
      <c r="M552" t="s">
        <v>121</v>
      </c>
      <c r="N552" t="s">
        <v>3345</v>
      </c>
      <c r="O552">
        <f>VLOOKUP(E552,HIS!E:F,2,FALSE)</f>
        <v>1000</v>
      </c>
      <c r="P552" t="str">
        <f t="shared" si="16"/>
        <v/>
      </c>
      <c r="Q552">
        <f>VLOOKUP(F552,支付宝!E:O,11,FALSE)</f>
        <v>1000</v>
      </c>
      <c r="R552" s="9" t="str">
        <f t="shared" si="17"/>
        <v/>
      </c>
    </row>
    <row r="553" spans="1:18" ht="14.25" hidden="1">
      <c r="A553" s="16">
        <v>42908</v>
      </c>
      <c r="B553" s="19">
        <v>0.70173611111111101</v>
      </c>
      <c r="C553">
        <v>1000117563</v>
      </c>
      <c r="D553" t="s">
        <v>3346</v>
      </c>
      <c r="E553" s="7" t="s">
        <v>8027</v>
      </c>
      <c r="F553" s="7" t="s">
        <v>3347</v>
      </c>
      <c r="G553">
        <v>355951</v>
      </c>
      <c r="H553" s="17">
        <v>10</v>
      </c>
      <c r="I553">
        <v>306</v>
      </c>
      <c r="J553">
        <v>9999</v>
      </c>
      <c r="K553">
        <v>0</v>
      </c>
      <c r="L553">
        <v>0</v>
      </c>
      <c r="M553" t="s">
        <v>121</v>
      </c>
      <c r="N553" t="s">
        <v>3348</v>
      </c>
      <c r="O553">
        <f>VLOOKUP(E553,HIS!E:F,2,FALSE)</f>
        <v>10</v>
      </c>
      <c r="P553" t="str">
        <f t="shared" si="16"/>
        <v/>
      </c>
      <c r="Q553">
        <f>VLOOKUP(F553,支付宝!E:O,11,FALSE)</f>
        <v>10</v>
      </c>
      <c r="R553" s="9" t="str">
        <f t="shared" si="17"/>
        <v/>
      </c>
    </row>
    <row r="554" spans="1:18" ht="14.25" hidden="1">
      <c r="A554" s="16">
        <v>42908</v>
      </c>
      <c r="B554" s="19">
        <v>0.70868055555555554</v>
      </c>
      <c r="C554">
        <v>1000113891</v>
      </c>
      <c r="D554" t="s">
        <v>2163</v>
      </c>
      <c r="E554" s="7" t="s">
        <v>8028</v>
      </c>
      <c r="F554" s="7" t="s">
        <v>3349</v>
      </c>
      <c r="G554">
        <v>356190</v>
      </c>
      <c r="H554" s="17">
        <v>500</v>
      </c>
      <c r="I554">
        <v>306</v>
      </c>
      <c r="J554">
        <v>9999</v>
      </c>
      <c r="K554">
        <v>0</v>
      </c>
      <c r="L554">
        <v>0</v>
      </c>
      <c r="M554" t="s">
        <v>121</v>
      </c>
      <c r="N554" t="s">
        <v>3350</v>
      </c>
      <c r="O554">
        <f>VLOOKUP(E554,HIS!E:F,2,FALSE)</f>
        <v>500</v>
      </c>
      <c r="P554" t="str">
        <f t="shared" si="16"/>
        <v/>
      </c>
      <c r="Q554">
        <f>VLOOKUP(F554,支付宝!E:O,11,FALSE)</f>
        <v>500</v>
      </c>
      <c r="R554" s="9" t="str">
        <f t="shared" si="17"/>
        <v/>
      </c>
    </row>
    <row r="555" spans="1:18" ht="14.25" hidden="1">
      <c r="A555" s="16">
        <v>42908</v>
      </c>
      <c r="B555" s="19">
        <v>0.71052083333333327</v>
      </c>
      <c r="C555">
        <v>1000108170</v>
      </c>
      <c r="D555" t="s">
        <v>3351</v>
      </c>
      <c r="E555" s="7" t="s">
        <v>8029</v>
      </c>
      <c r="F555" s="7" t="s">
        <v>3352</v>
      </c>
      <c r="G555">
        <v>356241</v>
      </c>
      <c r="H555" s="17">
        <v>1265</v>
      </c>
      <c r="I555">
        <v>308</v>
      </c>
      <c r="J555">
        <v>9999</v>
      </c>
      <c r="K555">
        <v>0</v>
      </c>
      <c r="L555">
        <v>0</v>
      </c>
      <c r="M555" t="s">
        <v>121</v>
      </c>
      <c r="N555" t="s">
        <v>3353</v>
      </c>
      <c r="O555">
        <f>VLOOKUP(E555,HIS!E:F,2,FALSE)</f>
        <v>1265</v>
      </c>
      <c r="P555" t="str">
        <f t="shared" si="16"/>
        <v/>
      </c>
      <c r="Q555">
        <f>VLOOKUP(F555,支付宝!E:O,11,FALSE)</f>
        <v>1265</v>
      </c>
      <c r="R555" s="9" t="str">
        <f t="shared" si="17"/>
        <v/>
      </c>
    </row>
    <row r="556" spans="1:18" ht="14.25" hidden="1">
      <c r="A556" s="16">
        <v>42908</v>
      </c>
      <c r="B556" s="19">
        <v>0.71187500000000004</v>
      </c>
      <c r="C556">
        <v>1000117607</v>
      </c>
      <c r="D556" t="s">
        <v>3354</v>
      </c>
      <c r="E556" s="7" t="s">
        <v>8030</v>
      </c>
      <c r="F556" s="7" t="s">
        <v>3355</v>
      </c>
      <c r="G556">
        <v>356290</v>
      </c>
      <c r="H556" s="17">
        <v>20</v>
      </c>
      <c r="I556">
        <v>306</v>
      </c>
      <c r="J556">
        <v>9999</v>
      </c>
      <c r="K556">
        <v>0</v>
      </c>
      <c r="L556">
        <v>0</v>
      </c>
      <c r="M556" t="s">
        <v>121</v>
      </c>
      <c r="N556" t="s">
        <v>3356</v>
      </c>
      <c r="O556">
        <f>VLOOKUP(E556,HIS!E:F,2,FALSE)</f>
        <v>20</v>
      </c>
      <c r="P556" t="str">
        <f t="shared" si="16"/>
        <v/>
      </c>
      <c r="Q556">
        <f>VLOOKUP(F556,支付宝!E:O,11,FALSE)</f>
        <v>20</v>
      </c>
      <c r="R556" s="9" t="str">
        <f t="shared" si="17"/>
        <v/>
      </c>
    </row>
    <row r="557" spans="1:18" ht="14.25" hidden="1">
      <c r="A557" s="16">
        <v>42908</v>
      </c>
      <c r="B557" s="19">
        <v>0.71356481481481471</v>
      </c>
      <c r="C557">
        <v>1000116848</v>
      </c>
      <c r="D557" t="s">
        <v>3357</v>
      </c>
      <c r="E557" s="7" t="s">
        <v>8031</v>
      </c>
      <c r="F557" s="7" t="s">
        <v>3358</v>
      </c>
      <c r="G557">
        <v>356334</v>
      </c>
      <c r="H557" s="17">
        <v>100</v>
      </c>
      <c r="I557">
        <v>306</v>
      </c>
      <c r="J557">
        <v>9999</v>
      </c>
      <c r="K557">
        <v>0</v>
      </c>
      <c r="L557">
        <v>0</v>
      </c>
      <c r="M557" t="s">
        <v>121</v>
      </c>
      <c r="N557" t="s">
        <v>3359</v>
      </c>
      <c r="O557">
        <f>VLOOKUP(E557,HIS!E:F,2,FALSE)</f>
        <v>100</v>
      </c>
      <c r="P557" t="str">
        <f t="shared" si="16"/>
        <v/>
      </c>
      <c r="Q557">
        <f>VLOOKUP(F557,支付宝!E:O,11,FALSE)</f>
        <v>100</v>
      </c>
      <c r="R557" s="9" t="str">
        <f t="shared" si="17"/>
        <v/>
      </c>
    </row>
    <row r="558" spans="1:18" ht="14.25" hidden="1">
      <c r="A558" s="16">
        <v>42908</v>
      </c>
      <c r="B558" s="19">
        <v>0.71428240740740734</v>
      </c>
      <c r="C558">
        <v>1000116708</v>
      </c>
      <c r="D558" t="s">
        <v>3360</v>
      </c>
      <c r="E558" s="7" t="s">
        <v>8032</v>
      </c>
      <c r="F558" s="7" t="s">
        <v>3361</v>
      </c>
      <c r="G558">
        <v>356354</v>
      </c>
      <c r="H558" s="17">
        <v>50</v>
      </c>
      <c r="I558">
        <v>306</v>
      </c>
      <c r="J558">
        <v>9999</v>
      </c>
      <c r="K558">
        <v>0</v>
      </c>
      <c r="L558">
        <v>0</v>
      </c>
      <c r="M558" t="s">
        <v>121</v>
      </c>
      <c r="N558" t="s">
        <v>3362</v>
      </c>
      <c r="O558">
        <f>VLOOKUP(E558,HIS!E:F,2,FALSE)</f>
        <v>50</v>
      </c>
      <c r="P558" t="str">
        <f t="shared" si="16"/>
        <v/>
      </c>
      <c r="Q558">
        <f>VLOOKUP(F558,支付宝!E:O,11,FALSE)</f>
        <v>50</v>
      </c>
      <c r="R558" s="9" t="str">
        <f t="shared" si="17"/>
        <v/>
      </c>
    </row>
    <row r="559" spans="1:18" ht="14.25" hidden="1">
      <c r="A559" s="16">
        <v>42908</v>
      </c>
      <c r="B559" s="19">
        <v>0.71556712962962965</v>
      </c>
      <c r="C559">
        <v>1000086327</v>
      </c>
      <c r="D559" t="s">
        <v>3231</v>
      </c>
      <c r="E559" s="7" t="s">
        <v>8033</v>
      </c>
      <c r="F559" s="7" t="s">
        <v>3363</v>
      </c>
      <c r="G559">
        <v>356389</v>
      </c>
      <c r="H559" s="17">
        <v>500</v>
      </c>
      <c r="I559">
        <v>306</v>
      </c>
      <c r="J559">
        <v>9999</v>
      </c>
      <c r="K559">
        <v>0</v>
      </c>
      <c r="L559">
        <v>0</v>
      </c>
      <c r="M559" t="s">
        <v>121</v>
      </c>
      <c r="N559" t="s">
        <v>3364</v>
      </c>
      <c r="O559">
        <f>VLOOKUP(E559,HIS!E:F,2,FALSE)</f>
        <v>500</v>
      </c>
      <c r="P559" t="str">
        <f t="shared" si="16"/>
        <v/>
      </c>
      <c r="Q559">
        <f>VLOOKUP(F559,支付宝!E:O,11,FALSE)</f>
        <v>500</v>
      </c>
      <c r="R559" s="9" t="str">
        <f t="shared" si="17"/>
        <v/>
      </c>
    </row>
    <row r="560" spans="1:18" ht="14.25" hidden="1">
      <c r="A560" s="16">
        <v>42908</v>
      </c>
      <c r="B560" s="19">
        <v>0.71600694444444446</v>
      </c>
      <c r="C560">
        <v>1000086327</v>
      </c>
      <c r="D560" t="s">
        <v>3231</v>
      </c>
      <c r="E560" s="7" t="s">
        <v>8034</v>
      </c>
      <c r="F560" s="7" t="s">
        <v>3365</v>
      </c>
      <c r="G560">
        <v>356405</v>
      </c>
      <c r="H560" s="17">
        <v>500</v>
      </c>
      <c r="I560">
        <v>306</v>
      </c>
      <c r="J560">
        <v>9999</v>
      </c>
      <c r="K560">
        <v>0</v>
      </c>
      <c r="L560">
        <v>0</v>
      </c>
      <c r="M560" t="s">
        <v>121</v>
      </c>
      <c r="N560" t="s">
        <v>3366</v>
      </c>
      <c r="O560">
        <f>VLOOKUP(E560,HIS!E:F,2,FALSE)</f>
        <v>500</v>
      </c>
      <c r="P560" t="str">
        <f t="shared" si="16"/>
        <v/>
      </c>
      <c r="Q560">
        <f>VLOOKUP(F560,支付宝!E:O,11,FALSE)</f>
        <v>500</v>
      </c>
      <c r="R560" s="9" t="str">
        <f t="shared" si="17"/>
        <v/>
      </c>
    </row>
    <row r="561" spans="1:18" ht="14.25" hidden="1">
      <c r="A561" s="16">
        <v>42908</v>
      </c>
      <c r="B561" s="19">
        <v>0.71800925925925929</v>
      </c>
      <c r="C561">
        <v>1000086327</v>
      </c>
      <c r="D561" t="s">
        <v>3231</v>
      </c>
      <c r="E561" s="7" t="s">
        <v>8035</v>
      </c>
      <c r="F561" s="7" t="s">
        <v>3367</v>
      </c>
      <c r="G561">
        <v>356470</v>
      </c>
      <c r="H561" s="17">
        <v>500</v>
      </c>
      <c r="I561">
        <v>306</v>
      </c>
      <c r="J561">
        <v>9999</v>
      </c>
      <c r="K561">
        <v>0</v>
      </c>
      <c r="L561">
        <v>0</v>
      </c>
      <c r="M561" t="s">
        <v>121</v>
      </c>
      <c r="N561" t="s">
        <v>3368</v>
      </c>
      <c r="O561">
        <f>VLOOKUP(E561,HIS!E:F,2,FALSE)</f>
        <v>500</v>
      </c>
      <c r="P561" t="str">
        <f t="shared" si="16"/>
        <v/>
      </c>
      <c r="Q561">
        <f>VLOOKUP(F561,支付宝!E:O,11,FALSE)</f>
        <v>500</v>
      </c>
      <c r="R561" s="9" t="str">
        <f t="shared" si="17"/>
        <v/>
      </c>
    </row>
    <row r="562" spans="1:18" ht="14.25" hidden="1">
      <c r="A562" s="16">
        <v>42908</v>
      </c>
      <c r="B562" s="19">
        <v>0.7180671296296296</v>
      </c>
      <c r="C562">
        <v>1000117150</v>
      </c>
      <c r="D562" t="s">
        <v>3369</v>
      </c>
      <c r="E562" s="7" t="s">
        <v>8036</v>
      </c>
      <c r="F562" s="7" t="s">
        <v>3370</v>
      </c>
      <c r="G562">
        <v>356460</v>
      </c>
      <c r="H562" s="17">
        <v>200</v>
      </c>
      <c r="I562">
        <v>306</v>
      </c>
      <c r="J562">
        <v>9999</v>
      </c>
      <c r="K562">
        <v>0</v>
      </c>
      <c r="L562">
        <v>0</v>
      </c>
      <c r="M562" t="s">
        <v>121</v>
      </c>
      <c r="N562" t="s">
        <v>3371</v>
      </c>
      <c r="O562">
        <f>VLOOKUP(E562,HIS!E:F,2,FALSE)</f>
        <v>200</v>
      </c>
      <c r="P562" t="str">
        <f t="shared" si="16"/>
        <v/>
      </c>
      <c r="Q562">
        <f>VLOOKUP(F562,支付宝!E:O,11,FALSE)</f>
        <v>200</v>
      </c>
      <c r="R562" s="9" t="str">
        <f t="shared" si="17"/>
        <v/>
      </c>
    </row>
    <row r="563" spans="1:18" ht="14.25" hidden="1">
      <c r="A563" s="16">
        <v>42908</v>
      </c>
      <c r="B563" s="19">
        <v>0.71870370370370373</v>
      </c>
      <c r="C563">
        <v>1000086327</v>
      </c>
      <c r="D563" t="s">
        <v>3231</v>
      </c>
      <c r="E563" s="7" t="s">
        <v>8037</v>
      </c>
      <c r="F563" s="7" t="s">
        <v>3372</v>
      </c>
      <c r="G563">
        <v>356488</v>
      </c>
      <c r="H563" s="17">
        <v>500</v>
      </c>
      <c r="I563">
        <v>306</v>
      </c>
      <c r="J563">
        <v>9999</v>
      </c>
      <c r="K563">
        <v>0</v>
      </c>
      <c r="L563">
        <v>0</v>
      </c>
      <c r="M563" t="s">
        <v>121</v>
      </c>
      <c r="N563" t="s">
        <v>3373</v>
      </c>
      <c r="O563">
        <f>VLOOKUP(E563,HIS!E:F,2,FALSE)</f>
        <v>500</v>
      </c>
      <c r="P563" t="str">
        <f t="shared" si="16"/>
        <v/>
      </c>
      <c r="Q563">
        <f>VLOOKUP(F563,支付宝!E:O,11,FALSE)</f>
        <v>500</v>
      </c>
      <c r="R563" s="9" t="str">
        <f t="shared" si="17"/>
        <v/>
      </c>
    </row>
    <row r="564" spans="1:18" ht="14.25" hidden="1">
      <c r="A564" s="16">
        <v>42908</v>
      </c>
      <c r="B564" s="19">
        <v>0.72004629629629635</v>
      </c>
      <c r="C564">
        <v>1000112070</v>
      </c>
      <c r="D564" t="s">
        <v>1736</v>
      </c>
      <c r="E564" s="7" t="s">
        <v>8038</v>
      </c>
      <c r="F564" s="7" t="s">
        <v>3374</v>
      </c>
      <c r="G564">
        <v>356526</v>
      </c>
      <c r="H564" s="17">
        <v>22</v>
      </c>
      <c r="I564">
        <v>306</v>
      </c>
      <c r="J564">
        <v>9999</v>
      </c>
      <c r="K564">
        <v>0</v>
      </c>
      <c r="L564">
        <v>0</v>
      </c>
      <c r="M564" t="s">
        <v>121</v>
      </c>
      <c r="N564" t="s">
        <v>3375</v>
      </c>
      <c r="O564">
        <f>VLOOKUP(E564,HIS!E:F,2,FALSE)</f>
        <v>22</v>
      </c>
      <c r="P564" t="str">
        <f t="shared" si="16"/>
        <v/>
      </c>
      <c r="Q564">
        <f>VLOOKUP(F564,支付宝!E:O,11,FALSE)</f>
        <v>22</v>
      </c>
      <c r="R564" s="9" t="str">
        <f t="shared" si="17"/>
        <v/>
      </c>
    </row>
    <row r="565" spans="1:18" ht="14.25" hidden="1">
      <c r="A565" s="16">
        <v>42908</v>
      </c>
      <c r="B565" s="19">
        <v>0.72326388888888893</v>
      </c>
      <c r="C565">
        <v>1000054230</v>
      </c>
      <c r="D565" t="s">
        <v>3376</v>
      </c>
      <c r="E565" s="7" t="s">
        <v>8039</v>
      </c>
      <c r="F565" s="7" t="s">
        <v>3377</v>
      </c>
      <c r="G565">
        <v>356637</v>
      </c>
      <c r="H565" s="17">
        <v>700</v>
      </c>
      <c r="I565">
        <v>308</v>
      </c>
      <c r="J565">
        <v>9999</v>
      </c>
      <c r="K565">
        <v>0</v>
      </c>
      <c r="L565">
        <v>0</v>
      </c>
      <c r="M565" t="s">
        <v>121</v>
      </c>
      <c r="N565" t="s">
        <v>3378</v>
      </c>
      <c r="O565">
        <f>VLOOKUP(E565,HIS!E:F,2,FALSE)</f>
        <v>700</v>
      </c>
      <c r="P565" t="str">
        <f t="shared" si="16"/>
        <v/>
      </c>
      <c r="Q565">
        <f>VLOOKUP(F565,支付宝!E:O,11,FALSE)</f>
        <v>700</v>
      </c>
      <c r="R565" s="9" t="str">
        <f t="shared" si="17"/>
        <v/>
      </c>
    </row>
    <row r="566" spans="1:18" ht="14.25" hidden="1">
      <c r="A566" s="16">
        <v>42908</v>
      </c>
      <c r="B566" s="19">
        <v>0.72481481481481491</v>
      </c>
      <c r="C566">
        <v>1000117597</v>
      </c>
      <c r="D566" t="s">
        <v>3379</v>
      </c>
      <c r="E566" s="7" t="s">
        <v>8040</v>
      </c>
      <c r="F566" s="7" t="s">
        <v>3380</v>
      </c>
      <c r="G566">
        <v>356677</v>
      </c>
      <c r="H566" s="17">
        <v>400</v>
      </c>
      <c r="I566">
        <v>308</v>
      </c>
      <c r="J566">
        <v>9999</v>
      </c>
      <c r="K566">
        <v>0</v>
      </c>
      <c r="L566">
        <v>0</v>
      </c>
      <c r="M566" t="s">
        <v>121</v>
      </c>
      <c r="N566" t="s">
        <v>3381</v>
      </c>
      <c r="O566">
        <f>VLOOKUP(E566,HIS!E:F,2,FALSE)</f>
        <v>400</v>
      </c>
      <c r="P566" t="str">
        <f t="shared" si="16"/>
        <v/>
      </c>
      <c r="Q566">
        <f>VLOOKUP(F566,支付宝!E:O,11,FALSE)</f>
        <v>400</v>
      </c>
      <c r="R566" s="9" t="str">
        <f t="shared" si="17"/>
        <v/>
      </c>
    </row>
    <row r="567" spans="1:18" ht="14.25" hidden="1">
      <c r="A567" s="16">
        <v>42908</v>
      </c>
      <c r="B567" s="19">
        <v>0.72872685185185182</v>
      </c>
      <c r="C567">
        <v>1000117636</v>
      </c>
      <c r="D567" t="s">
        <v>3382</v>
      </c>
      <c r="E567" s="7" t="s">
        <v>8041</v>
      </c>
      <c r="F567" s="7" t="s">
        <v>3383</v>
      </c>
      <c r="G567">
        <v>356726</v>
      </c>
      <c r="H567" s="17">
        <v>500</v>
      </c>
      <c r="I567">
        <v>308</v>
      </c>
      <c r="J567">
        <v>9999</v>
      </c>
      <c r="K567">
        <v>0</v>
      </c>
      <c r="L567">
        <v>0</v>
      </c>
      <c r="M567" t="s">
        <v>121</v>
      </c>
      <c r="N567" t="s">
        <v>3384</v>
      </c>
      <c r="O567">
        <f>VLOOKUP(E567,HIS!E:F,2,FALSE)</f>
        <v>500</v>
      </c>
      <c r="P567" t="str">
        <f t="shared" si="16"/>
        <v/>
      </c>
      <c r="Q567">
        <f>VLOOKUP(F567,支付宝!E:O,11,FALSE)</f>
        <v>500</v>
      </c>
      <c r="R567" s="9" t="str">
        <f t="shared" si="17"/>
        <v/>
      </c>
    </row>
    <row r="568" spans="1:18" ht="14.25" hidden="1">
      <c r="A568" s="16">
        <v>42908</v>
      </c>
      <c r="B568" s="19">
        <v>0.7338541666666667</v>
      </c>
      <c r="C568">
        <v>5011764389</v>
      </c>
      <c r="D568" t="s">
        <v>3278</v>
      </c>
      <c r="E568" s="7" t="s">
        <v>8042</v>
      </c>
      <c r="F568" s="7" t="s">
        <v>3385</v>
      </c>
      <c r="G568">
        <v>356809</v>
      </c>
      <c r="H568" s="17">
        <v>20</v>
      </c>
      <c r="I568">
        <v>306</v>
      </c>
      <c r="J568">
        <v>9999</v>
      </c>
      <c r="K568">
        <v>0</v>
      </c>
      <c r="L568">
        <v>0</v>
      </c>
      <c r="M568" t="s">
        <v>121</v>
      </c>
      <c r="N568" t="s">
        <v>3386</v>
      </c>
      <c r="O568">
        <f>VLOOKUP(E568,HIS!E:F,2,FALSE)</f>
        <v>20</v>
      </c>
      <c r="P568" t="str">
        <f t="shared" si="16"/>
        <v/>
      </c>
      <c r="Q568">
        <f>VLOOKUP(F568,支付宝!E:O,11,FALSE)</f>
        <v>20</v>
      </c>
      <c r="R568" s="9" t="str">
        <f t="shared" si="17"/>
        <v/>
      </c>
    </row>
    <row r="569" spans="1:18" ht="14.25" hidden="1">
      <c r="A569" s="16">
        <v>42908</v>
      </c>
      <c r="B569" s="19">
        <v>0.73784722222222221</v>
      </c>
      <c r="C569">
        <v>5011764389</v>
      </c>
      <c r="D569" t="s">
        <v>3278</v>
      </c>
      <c r="E569" s="7" t="s">
        <v>8043</v>
      </c>
      <c r="F569" s="7" t="s">
        <v>3387</v>
      </c>
      <c r="G569">
        <v>356852</v>
      </c>
      <c r="H569" s="17">
        <v>120</v>
      </c>
      <c r="I569">
        <v>306</v>
      </c>
      <c r="J569">
        <v>9999</v>
      </c>
      <c r="K569">
        <v>0</v>
      </c>
      <c r="L569">
        <v>0</v>
      </c>
      <c r="M569" t="s">
        <v>121</v>
      </c>
      <c r="N569" t="s">
        <v>3388</v>
      </c>
      <c r="O569">
        <f>VLOOKUP(E569,HIS!E:F,2,FALSE)</f>
        <v>120</v>
      </c>
      <c r="P569" t="str">
        <f t="shared" si="16"/>
        <v/>
      </c>
      <c r="Q569">
        <f>VLOOKUP(F569,支付宝!E:O,11,FALSE)</f>
        <v>120</v>
      </c>
      <c r="R569" s="9" t="str">
        <f t="shared" si="17"/>
        <v/>
      </c>
    </row>
    <row r="570" spans="1:18" ht="14.25" hidden="1">
      <c r="A570" s="16">
        <v>42908</v>
      </c>
      <c r="B570" s="19">
        <v>0.73833333333333329</v>
      </c>
      <c r="C570">
        <v>1000117636</v>
      </c>
      <c r="D570" t="s">
        <v>3382</v>
      </c>
      <c r="E570" s="7" t="s">
        <v>8044</v>
      </c>
      <c r="F570" s="7" t="s">
        <v>3389</v>
      </c>
      <c r="G570">
        <v>356860</v>
      </c>
      <c r="H570" s="17">
        <v>500</v>
      </c>
      <c r="I570">
        <v>308</v>
      </c>
      <c r="J570">
        <v>9999</v>
      </c>
      <c r="K570">
        <v>0</v>
      </c>
      <c r="L570">
        <v>0</v>
      </c>
      <c r="M570" t="s">
        <v>121</v>
      </c>
      <c r="N570" t="s">
        <v>3390</v>
      </c>
      <c r="O570">
        <f>VLOOKUP(E570,HIS!E:F,2,FALSE)</f>
        <v>500</v>
      </c>
      <c r="P570" t="str">
        <f t="shared" si="16"/>
        <v/>
      </c>
      <c r="Q570">
        <f>VLOOKUP(F570,支付宝!E:O,11,FALSE)</f>
        <v>500</v>
      </c>
      <c r="R570" s="9" t="str">
        <f t="shared" si="17"/>
        <v/>
      </c>
    </row>
    <row r="571" spans="1:18" ht="14.25" hidden="1">
      <c r="A571" s="16">
        <v>42908</v>
      </c>
      <c r="B571" s="19">
        <v>0.74143518518518514</v>
      </c>
      <c r="C571">
        <v>1000117644</v>
      </c>
      <c r="D571" t="s">
        <v>3391</v>
      </c>
      <c r="E571" s="7" t="s">
        <v>8045</v>
      </c>
      <c r="F571" s="7" t="s">
        <v>3392</v>
      </c>
      <c r="G571">
        <v>356884</v>
      </c>
      <c r="H571" s="17">
        <v>500</v>
      </c>
      <c r="I571">
        <v>308</v>
      </c>
      <c r="J571">
        <v>9999</v>
      </c>
      <c r="K571">
        <v>0</v>
      </c>
      <c r="L571">
        <v>0</v>
      </c>
      <c r="M571" t="s">
        <v>121</v>
      </c>
      <c r="N571" t="s">
        <v>3393</v>
      </c>
      <c r="O571">
        <f>VLOOKUP(E571,HIS!E:F,2,FALSE)</f>
        <v>500</v>
      </c>
      <c r="P571" t="str">
        <f t="shared" si="16"/>
        <v/>
      </c>
      <c r="Q571">
        <f>VLOOKUP(F571,支付宝!E:O,11,FALSE)</f>
        <v>500</v>
      </c>
      <c r="R571" s="9" t="str">
        <f t="shared" si="17"/>
        <v/>
      </c>
    </row>
    <row r="572" spans="1:18" ht="14.25" hidden="1">
      <c r="A572" s="16">
        <v>42908</v>
      </c>
      <c r="B572" s="19">
        <v>0.74221064814814808</v>
      </c>
      <c r="C572">
        <v>1000117653</v>
      </c>
      <c r="D572" t="s">
        <v>3394</v>
      </c>
      <c r="E572" s="7" t="s">
        <v>8046</v>
      </c>
      <c r="F572" s="7" t="s">
        <v>3395</v>
      </c>
      <c r="G572">
        <v>356891</v>
      </c>
      <c r="H572" s="17">
        <v>300</v>
      </c>
      <c r="I572">
        <v>308</v>
      </c>
      <c r="J572">
        <v>9999</v>
      </c>
      <c r="K572">
        <v>0</v>
      </c>
      <c r="L572">
        <v>0</v>
      </c>
      <c r="M572" t="s">
        <v>121</v>
      </c>
      <c r="N572" t="s">
        <v>3396</v>
      </c>
      <c r="O572">
        <f>VLOOKUP(E572,HIS!E:F,2,FALSE)</f>
        <v>300</v>
      </c>
      <c r="P572" t="str">
        <f t="shared" si="16"/>
        <v/>
      </c>
      <c r="Q572">
        <f>VLOOKUP(F572,支付宝!E:O,11,FALSE)</f>
        <v>300</v>
      </c>
      <c r="R572" s="9" t="str">
        <f t="shared" si="17"/>
        <v/>
      </c>
    </row>
    <row r="573" spans="1:18" ht="14.25" hidden="1">
      <c r="A573" s="16">
        <v>42908</v>
      </c>
      <c r="B573" s="19">
        <v>0.74256944444444439</v>
      </c>
      <c r="C573">
        <v>1000113891</v>
      </c>
      <c r="D573" t="s">
        <v>2163</v>
      </c>
      <c r="E573" s="7" t="s">
        <v>8047</v>
      </c>
      <c r="F573" s="7" t="s">
        <v>3397</v>
      </c>
      <c r="G573">
        <v>356898</v>
      </c>
      <c r="H573" s="17">
        <v>500</v>
      </c>
      <c r="I573">
        <v>308</v>
      </c>
      <c r="J573">
        <v>9999</v>
      </c>
      <c r="K573">
        <v>0</v>
      </c>
      <c r="L573">
        <v>0</v>
      </c>
      <c r="M573" t="s">
        <v>121</v>
      </c>
      <c r="N573" t="s">
        <v>3398</v>
      </c>
      <c r="O573">
        <f>VLOOKUP(E573,HIS!E:F,2,FALSE)</f>
        <v>500</v>
      </c>
      <c r="P573" t="str">
        <f t="shared" si="16"/>
        <v/>
      </c>
      <c r="Q573">
        <f>VLOOKUP(F573,支付宝!E:O,11,FALSE)</f>
        <v>500</v>
      </c>
      <c r="R573" s="9" t="str">
        <f t="shared" si="17"/>
        <v/>
      </c>
    </row>
    <row r="574" spans="1:18" ht="14.25" hidden="1">
      <c r="A574" s="16">
        <v>42908</v>
      </c>
      <c r="B574" s="19">
        <v>0.74369212962962961</v>
      </c>
      <c r="C574">
        <v>1000117339</v>
      </c>
      <c r="D574" t="s">
        <v>3399</v>
      </c>
      <c r="E574" s="7" t="s">
        <v>8048</v>
      </c>
      <c r="F574" s="7" t="s">
        <v>3400</v>
      </c>
      <c r="G574">
        <v>356909</v>
      </c>
      <c r="H574" s="17">
        <v>1000</v>
      </c>
      <c r="I574">
        <v>308</v>
      </c>
      <c r="J574">
        <v>9999</v>
      </c>
      <c r="K574">
        <v>0</v>
      </c>
      <c r="L574">
        <v>0</v>
      </c>
      <c r="M574" t="s">
        <v>121</v>
      </c>
      <c r="N574" t="s">
        <v>3401</v>
      </c>
      <c r="O574">
        <f>VLOOKUP(E574,HIS!E:F,2,FALSE)</f>
        <v>1000</v>
      </c>
      <c r="P574" t="str">
        <f t="shared" si="16"/>
        <v/>
      </c>
      <c r="Q574">
        <f>VLOOKUP(F574,支付宝!E:O,11,FALSE)</f>
        <v>1000</v>
      </c>
      <c r="R574" s="9" t="str">
        <f t="shared" si="17"/>
        <v/>
      </c>
    </row>
    <row r="575" spans="1:18" ht="14.25" hidden="1">
      <c r="A575" s="16">
        <v>42908</v>
      </c>
      <c r="B575" s="19">
        <v>0.74371527777777768</v>
      </c>
      <c r="C575">
        <v>1000117654</v>
      </c>
      <c r="D575" t="s">
        <v>3402</v>
      </c>
      <c r="E575" s="7" t="s">
        <v>8049</v>
      </c>
      <c r="F575" s="7" t="s">
        <v>3403</v>
      </c>
      <c r="G575">
        <v>356908</v>
      </c>
      <c r="H575" s="17">
        <v>300</v>
      </c>
      <c r="I575">
        <v>306</v>
      </c>
      <c r="J575">
        <v>9999</v>
      </c>
      <c r="K575">
        <v>0</v>
      </c>
      <c r="L575">
        <v>0</v>
      </c>
      <c r="M575" t="s">
        <v>121</v>
      </c>
      <c r="N575" t="s">
        <v>3404</v>
      </c>
      <c r="O575">
        <f>VLOOKUP(E575,HIS!E:F,2,FALSE)</f>
        <v>300</v>
      </c>
      <c r="P575" t="str">
        <f t="shared" si="16"/>
        <v/>
      </c>
      <c r="Q575">
        <f>VLOOKUP(F575,支付宝!E:O,11,FALSE)</f>
        <v>300</v>
      </c>
      <c r="R575" s="9" t="str">
        <f t="shared" si="17"/>
        <v/>
      </c>
    </row>
    <row r="576" spans="1:18" ht="14.25" hidden="1">
      <c r="A576" s="16">
        <v>42908</v>
      </c>
      <c r="B576" s="19">
        <v>0.74435185185185182</v>
      </c>
      <c r="C576">
        <v>1000117634</v>
      </c>
      <c r="D576" t="s">
        <v>3405</v>
      </c>
      <c r="E576" s="7" t="s">
        <v>8050</v>
      </c>
      <c r="F576" s="7" t="s">
        <v>3406</v>
      </c>
      <c r="G576">
        <v>356916</v>
      </c>
      <c r="H576" s="17">
        <v>500</v>
      </c>
      <c r="I576">
        <v>308</v>
      </c>
      <c r="J576">
        <v>9999</v>
      </c>
      <c r="K576">
        <v>0</v>
      </c>
      <c r="L576">
        <v>0</v>
      </c>
      <c r="M576" t="s">
        <v>121</v>
      </c>
      <c r="N576" t="s">
        <v>3407</v>
      </c>
      <c r="O576">
        <f>VLOOKUP(E576,HIS!E:F,2,FALSE)</f>
        <v>500</v>
      </c>
      <c r="P576" t="str">
        <f t="shared" si="16"/>
        <v/>
      </c>
      <c r="Q576">
        <f>VLOOKUP(F576,支付宝!E:O,11,FALSE)</f>
        <v>500</v>
      </c>
      <c r="R576" s="9" t="str">
        <f t="shared" si="17"/>
        <v/>
      </c>
    </row>
    <row r="577" spans="1:18" ht="14.25" hidden="1">
      <c r="A577" s="16">
        <v>42908</v>
      </c>
      <c r="B577" s="19">
        <v>0.76952546296296298</v>
      </c>
      <c r="C577">
        <v>1000117678</v>
      </c>
      <c r="D577" t="s">
        <v>3408</v>
      </c>
      <c r="E577" s="7" t="s">
        <v>8051</v>
      </c>
      <c r="F577" s="7" t="s">
        <v>3409</v>
      </c>
      <c r="G577">
        <v>357055</v>
      </c>
      <c r="H577" s="17">
        <v>100</v>
      </c>
      <c r="I577">
        <v>308</v>
      </c>
      <c r="J577">
        <v>9999</v>
      </c>
      <c r="K577">
        <v>0</v>
      </c>
      <c r="L577">
        <v>0</v>
      </c>
      <c r="M577" t="s">
        <v>121</v>
      </c>
      <c r="N577" t="s">
        <v>3410</v>
      </c>
      <c r="O577">
        <f>VLOOKUP(E577,HIS!E:F,2,FALSE)</f>
        <v>100</v>
      </c>
      <c r="P577" t="str">
        <f t="shared" si="16"/>
        <v/>
      </c>
      <c r="Q577">
        <f>VLOOKUP(F577,支付宝!E:O,11,FALSE)</f>
        <v>100</v>
      </c>
      <c r="R577" s="9" t="str">
        <f t="shared" si="17"/>
        <v/>
      </c>
    </row>
    <row r="578" spans="1:18" ht="14.25" hidden="1">
      <c r="A578" s="16">
        <v>42908</v>
      </c>
      <c r="B578" s="19">
        <v>0.76962962962962955</v>
      </c>
      <c r="C578">
        <v>1000117640</v>
      </c>
      <c r="D578" t="s">
        <v>3411</v>
      </c>
      <c r="E578" s="7" t="s">
        <v>8052</v>
      </c>
      <c r="F578" s="7" t="s">
        <v>3412</v>
      </c>
      <c r="G578">
        <v>357057</v>
      </c>
      <c r="H578" s="17">
        <v>200</v>
      </c>
      <c r="I578">
        <v>308</v>
      </c>
      <c r="J578">
        <v>9999</v>
      </c>
      <c r="K578">
        <v>0</v>
      </c>
      <c r="L578">
        <v>0</v>
      </c>
      <c r="M578" t="s">
        <v>121</v>
      </c>
      <c r="N578" t="s">
        <v>3413</v>
      </c>
      <c r="O578">
        <f>VLOOKUP(E578,HIS!E:F,2,FALSE)</f>
        <v>200</v>
      </c>
      <c r="P578" t="str">
        <f t="shared" si="16"/>
        <v/>
      </c>
      <c r="Q578">
        <f>VLOOKUP(F578,支付宝!E:O,11,FALSE)</f>
        <v>200</v>
      </c>
      <c r="R578" s="9" t="str">
        <f t="shared" si="17"/>
        <v/>
      </c>
    </row>
    <row r="579" spans="1:18" ht="14.25" hidden="1">
      <c r="A579" s="16">
        <v>42908</v>
      </c>
      <c r="B579" s="19">
        <v>0.77278935185185194</v>
      </c>
      <c r="C579">
        <v>1000073532</v>
      </c>
      <c r="D579" t="s">
        <v>87</v>
      </c>
      <c r="E579" s="7" t="s">
        <v>8053</v>
      </c>
      <c r="F579" s="7" t="s">
        <v>3414</v>
      </c>
      <c r="G579">
        <v>357070</v>
      </c>
      <c r="H579" s="17">
        <v>500</v>
      </c>
      <c r="I579">
        <v>308</v>
      </c>
      <c r="J579">
        <v>9999</v>
      </c>
      <c r="K579">
        <v>0</v>
      </c>
      <c r="L579">
        <v>0</v>
      </c>
      <c r="M579" t="s">
        <v>121</v>
      </c>
      <c r="N579" t="s">
        <v>3415</v>
      </c>
      <c r="O579">
        <f>VLOOKUP(E579,HIS!E:F,2,FALSE)</f>
        <v>500</v>
      </c>
      <c r="P579" t="str">
        <f t="shared" ref="P579:P642" si="18">IF(O579=H579,"",1)</f>
        <v/>
      </c>
      <c r="Q579">
        <f>VLOOKUP(F579,支付宝!E:O,11,FALSE)</f>
        <v>500</v>
      </c>
      <c r="R579" s="9" t="str">
        <f t="shared" ref="R579:R642" si="19">IF(Q579=H579,"",1)</f>
        <v/>
      </c>
    </row>
    <row r="580" spans="1:18" ht="14.25" hidden="1">
      <c r="A580" s="16">
        <v>42908</v>
      </c>
      <c r="B580" s="19">
        <v>0.7758449074074073</v>
      </c>
      <c r="C580">
        <v>1000117258</v>
      </c>
      <c r="D580" t="s">
        <v>3226</v>
      </c>
      <c r="E580" s="7" t="s">
        <v>8054</v>
      </c>
      <c r="F580" s="7" t="s">
        <v>3416</v>
      </c>
      <c r="G580">
        <v>357079</v>
      </c>
      <c r="H580" s="17">
        <v>450</v>
      </c>
      <c r="I580">
        <v>306</v>
      </c>
      <c r="J580">
        <v>9999</v>
      </c>
      <c r="K580">
        <v>0</v>
      </c>
      <c r="L580">
        <v>0</v>
      </c>
      <c r="M580" t="s">
        <v>121</v>
      </c>
      <c r="N580" t="s">
        <v>3417</v>
      </c>
      <c r="O580">
        <f>VLOOKUP(E580,HIS!E:F,2,FALSE)</f>
        <v>450</v>
      </c>
      <c r="P580" t="str">
        <f t="shared" si="18"/>
        <v/>
      </c>
      <c r="Q580">
        <f>VLOOKUP(F580,支付宝!E:O,11,FALSE)</f>
        <v>450</v>
      </c>
      <c r="R580" s="9" t="str">
        <f t="shared" si="19"/>
        <v/>
      </c>
    </row>
    <row r="581" spans="1:18" ht="14.25" hidden="1">
      <c r="A581" s="16">
        <v>42908</v>
      </c>
      <c r="B581" s="19">
        <v>0.81355324074074076</v>
      </c>
      <c r="C581">
        <v>1000010841</v>
      </c>
      <c r="D581" t="s">
        <v>3418</v>
      </c>
      <c r="E581" s="7" t="s">
        <v>8055</v>
      </c>
      <c r="F581" s="7" t="s">
        <v>3419</v>
      </c>
      <c r="G581">
        <v>357194</v>
      </c>
      <c r="H581" s="17">
        <v>1000</v>
      </c>
      <c r="I581">
        <v>308</v>
      </c>
      <c r="J581">
        <v>9999</v>
      </c>
      <c r="K581">
        <v>0</v>
      </c>
      <c r="L581">
        <v>0</v>
      </c>
      <c r="M581" t="s">
        <v>121</v>
      </c>
      <c r="N581" t="s">
        <v>3420</v>
      </c>
      <c r="O581">
        <f>VLOOKUP(E581,HIS!E:F,2,FALSE)</f>
        <v>1000</v>
      </c>
      <c r="P581" t="str">
        <f t="shared" si="18"/>
        <v/>
      </c>
      <c r="Q581">
        <f>VLOOKUP(F581,支付宝!E:O,11,FALSE)</f>
        <v>1000</v>
      </c>
      <c r="R581" s="9" t="str">
        <f t="shared" si="19"/>
        <v/>
      </c>
    </row>
    <row r="582" spans="1:18" ht="14.25" hidden="1">
      <c r="A582" s="16">
        <v>42908</v>
      </c>
      <c r="B582" s="19">
        <v>0.81465277777777778</v>
      </c>
      <c r="C582">
        <v>1000117636</v>
      </c>
      <c r="D582" t="s">
        <v>3382</v>
      </c>
      <c r="E582" s="7" t="s">
        <v>8056</v>
      </c>
      <c r="F582" s="7" t="s">
        <v>3421</v>
      </c>
      <c r="G582">
        <v>357196</v>
      </c>
      <c r="H582" s="17">
        <v>1000</v>
      </c>
      <c r="I582">
        <v>306</v>
      </c>
      <c r="J582">
        <v>9999</v>
      </c>
      <c r="K582">
        <v>0</v>
      </c>
      <c r="L582">
        <v>0</v>
      </c>
      <c r="M582" t="s">
        <v>121</v>
      </c>
      <c r="N582" t="s">
        <v>3422</v>
      </c>
      <c r="O582">
        <f>VLOOKUP(E582,HIS!E:F,2,FALSE)</f>
        <v>1000</v>
      </c>
      <c r="P582" t="str">
        <f t="shared" si="18"/>
        <v/>
      </c>
      <c r="Q582">
        <f>VLOOKUP(F582,支付宝!E:O,11,FALSE)</f>
        <v>1000</v>
      </c>
      <c r="R582" s="9" t="str">
        <f t="shared" si="19"/>
        <v/>
      </c>
    </row>
    <row r="583" spans="1:18" ht="14.25" hidden="1">
      <c r="A583" s="16">
        <v>42908</v>
      </c>
      <c r="B583" s="19">
        <v>0.85623842592592592</v>
      </c>
      <c r="C583">
        <v>1000117719</v>
      </c>
      <c r="D583" t="s">
        <v>3423</v>
      </c>
      <c r="E583" s="7" t="s">
        <v>8057</v>
      </c>
      <c r="F583" s="7" t="s">
        <v>3424</v>
      </c>
      <c r="G583">
        <v>357297</v>
      </c>
      <c r="H583" s="17">
        <v>100</v>
      </c>
      <c r="I583">
        <v>308</v>
      </c>
      <c r="J583">
        <v>9999</v>
      </c>
      <c r="K583">
        <v>0</v>
      </c>
      <c r="L583">
        <v>0</v>
      </c>
      <c r="M583" t="s">
        <v>121</v>
      </c>
      <c r="N583" t="s">
        <v>3425</v>
      </c>
      <c r="O583">
        <f>VLOOKUP(E583,HIS!E:F,2,FALSE)</f>
        <v>100</v>
      </c>
      <c r="P583" t="str">
        <f t="shared" si="18"/>
        <v/>
      </c>
      <c r="Q583">
        <f>VLOOKUP(F583,支付宝!E:O,11,FALSE)</f>
        <v>100</v>
      </c>
      <c r="R583" s="9" t="str">
        <f t="shared" si="19"/>
        <v/>
      </c>
    </row>
    <row r="584" spans="1:18" ht="14.25" hidden="1">
      <c r="A584" s="16">
        <v>42908</v>
      </c>
      <c r="B584" s="19">
        <v>0.96376157407407403</v>
      </c>
      <c r="C584">
        <v>1000117747</v>
      </c>
      <c r="D584" t="s">
        <v>3426</v>
      </c>
      <c r="E584" s="7" t="s">
        <v>8058</v>
      </c>
      <c r="F584" s="7" t="s">
        <v>3427</v>
      </c>
      <c r="G584">
        <v>357518</v>
      </c>
      <c r="H584" s="17">
        <v>221</v>
      </c>
      <c r="I584">
        <v>306</v>
      </c>
      <c r="J584">
        <v>9999</v>
      </c>
      <c r="K584">
        <v>0</v>
      </c>
      <c r="L584">
        <v>0</v>
      </c>
      <c r="M584" t="s">
        <v>121</v>
      </c>
      <c r="N584" t="s">
        <v>3428</v>
      </c>
      <c r="O584">
        <f>VLOOKUP(E584,HIS!E:F,2,FALSE)</f>
        <v>221</v>
      </c>
      <c r="P584" t="str">
        <f t="shared" si="18"/>
        <v/>
      </c>
      <c r="Q584">
        <f>VLOOKUP(F584,支付宝!E:O,11,FALSE)</f>
        <v>221</v>
      </c>
      <c r="R584" s="9" t="str">
        <f t="shared" si="19"/>
        <v/>
      </c>
    </row>
    <row r="585" spans="1:18" ht="14.25" hidden="1">
      <c r="A585" s="16">
        <v>42908</v>
      </c>
      <c r="B585" s="19">
        <v>0.96971064814814811</v>
      </c>
      <c r="C585">
        <v>1000117747</v>
      </c>
      <c r="D585" t="s">
        <v>3426</v>
      </c>
      <c r="E585" s="7" t="s">
        <v>8059</v>
      </c>
      <c r="F585" s="7" t="s">
        <v>3429</v>
      </c>
      <c r="G585">
        <v>357527</v>
      </c>
      <c r="H585" s="17">
        <v>20</v>
      </c>
      <c r="I585">
        <v>306</v>
      </c>
      <c r="J585">
        <v>9999</v>
      </c>
      <c r="K585">
        <v>0</v>
      </c>
      <c r="L585">
        <v>0</v>
      </c>
      <c r="M585" t="s">
        <v>121</v>
      </c>
      <c r="N585" t="s">
        <v>3430</v>
      </c>
      <c r="O585">
        <f>VLOOKUP(E585,HIS!E:F,2,FALSE)</f>
        <v>20</v>
      </c>
      <c r="P585" t="str">
        <f t="shared" si="18"/>
        <v/>
      </c>
      <c r="Q585">
        <f>VLOOKUP(F585,支付宝!E:O,11,FALSE)</f>
        <v>20</v>
      </c>
      <c r="R585" s="9" t="str">
        <f t="shared" si="19"/>
        <v/>
      </c>
    </row>
    <row r="586" spans="1:18" ht="14.25" hidden="1">
      <c r="A586" s="16">
        <v>42908</v>
      </c>
      <c r="B586" s="19">
        <v>0.97914351851851855</v>
      </c>
      <c r="C586">
        <v>1000117767</v>
      </c>
      <c r="D586" t="s">
        <v>3431</v>
      </c>
      <c r="E586" s="7" t="s">
        <v>8060</v>
      </c>
      <c r="F586" s="7" t="s">
        <v>3432</v>
      </c>
      <c r="G586">
        <v>357541</v>
      </c>
      <c r="H586" s="17">
        <v>100</v>
      </c>
      <c r="I586">
        <v>308</v>
      </c>
      <c r="J586">
        <v>9999</v>
      </c>
      <c r="K586">
        <v>0</v>
      </c>
      <c r="L586">
        <v>0</v>
      </c>
      <c r="M586" t="s">
        <v>121</v>
      </c>
      <c r="N586" t="s">
        <v>3433</v>
      </c>
      <c r="O586">
        <f>VLOOKUP(E586,HIS!E:F,2,FALSE)</f>
        <v>100</v>
      </c>
      <c r="P586" t="str">
        <f t="shared" si="18"/>
        <v/>
      </c>
      <c r="Q586">
        <f>VLOOKUP(F586,支付宝!E:O,11,FALSE)</f>
        <v>100</v>
      </c>
      <c r="R586" s="9" t="str">
        <f t="shared" si="19"/>
        <v/>
      </c>
    </row>
    <row r="587" spans="1:18" ht="14.25" hidden="1">
      <c r="A587" s="16">
        <v>42909</v>
      </c>
      <c r="B587" s="19">
        <v>7.8194444444444441E-2</v>
      </c>
      <c r="C587">
        <v>1000117802</v>
      </c>
      <c r="D587" t="s">
        <v>3434</v>
      </c>
      <c r="E587" s="7" t="s">
        <v>8061</v>
      </c>
      <c r="F587" s="7" t="s">
        <v>3435</v>
      </c>
      <c r="G587">
        <v>357643</v>
      </c>
      <c r="H587" s="17">
        <v>50</v>
      </c>
      <c r="I587">
        <v>306</v>
      </c>
      <c r="J587">
        <v>9999</v>
      </c>
      <c r="K587">
        <v>0</v>
      </c>
      <c r="L587">
        <v>0</v>
      </c>
      <c r="M587" t="s">
        <v>121</v>
      </c>
      <c r="N587" t="s">
        <v>3436</v>
      </c>
      <c r="O587">
        <f>VLOOKUP(E587,HIS!E:F,2,FALSE)</f>
        <v>50</v>
      </c>
      <c r="P587" t="str">
        <f t="shared" si="18"/>
        <v/>
      </c>
      <c r="Q587">
        <f>VLOOKUP(F587,支付宝!E:O,11,FALSE)</f>
        <v>50</v>
      </c>
      <c r="R587" s="9" t="str">
        <f t="shared" si="19"/>
        <v/>
      </c>
    </row>
    <row r="588" spans="1:18" ht="14.25" hidden="1">
      <c r="A588" s="16">
        <v>42909</v>
      </c>
      <c r="B588" s="19">
        <v>0.17928240740740742</v>
      </c>
      <c r="C588">
        <v>153001271</v>
      </c>
      <c r="D588" t="s">
        <v>3437</v>
      </c>
      <c r="E588" s="7" t="s">
        <v>8062</v>
      </c>
      <c r="F588" s="7" t="s">
        <v>3438</v>
      </c>
      <c r="G588">
        <v>357724</v>
      </c>
      <c r="H588" s="17">
        <v>500</v>
      </c>
      <c r="I588">
        <v>308</v>
      </c>
      <c r="J588">
        <v>9999</v>
      </c>
      <c r="K588">
        <v>0</v>
      </c>
      <c r="L588">
        <v>0</v>
      </c>
      <c r="M588" t="s">
        <v>121</v>
      </c>
      <c r="N588" t="s">
        <v>3439</v>
      </c>
      <c r="O588">
        <f>VLOOKUP(E588,HIS!E:F,2,FALSE)</f>
        <v>500</v>
      </c>
      <c r="P588" t="str">
        <f t="shared" si="18"/>
        <v/>
      </c>
      <c r="Q588">
        <f>VLOOKUP(F588,支付宝!E:O,11,FALSE)</f>
        <v>500</v>
      </c>
      <c r="R588" s="9" t="str">
        <f t="shared" si="19"/>
        <v/>
      </c>
    </row>
    <row r="589" spans="1:18" ht="14.25" hidden="1">
      <c r="A589" s="16">
        <v>42909</v>
      </c>
      <c r="B589" s="19">
        <v>0.26180555555555557</v>
      </c>
      <c r="C589">
        <v>103278442</v>
      </c>
      <c r="D589" t="s">
        <v>3440</v>
      </c>
      <c r="E589" s="7" t="s">
        <v>8063</v>
      </c>
      <c r="F589" s="7" t="s">
        <v>3441</v>
      </c>
      <c r="G589">
        <v>357805</v>
      </c>
      <c r="H589" s="17">
        <v>200</v>
      </c>
      <c r="I589">
        <v>308</v>
      </c>
      <c r="J589">
        <v>9999</v>
      </c>
      <c r="K589">
        <v>0</v>
      </c>
      <c r="L589">
        <v>0</v>
      </c>
      <c r="M589" t="s">
        <v>121</v>
      </c>
      <c r="N589" t="s">
        <v>3442</v>
      </c>
      <c r="O589">
        <f>VLOOKUP(E589,HIS!E:F,2,FALSE)</f>
        <v>200</v>
      </c>
      <c r="P589" t="str">
        <f t="shared" si="18"/>
        <v/>
      </c>
      <c r="Q589">
        <f>VLOOKUP(F589,支付宝!E:O,11,FALSE)</f>
        <v>200</v>
      </c>
      <c r="R589" s="9" t="str">
        <f t="shared" si="19"/>
        <v/>
      </c>
    </row>
    <row r="590" spans="1:18" ht="14.25" hidden="1">
      <c r="A590" s="16">
        <v>42909</v>
      </c>
      <c r="B590" s="19">
        <v>0.26880787037037041</v>
      </c>
      <c r="C590">
        <v>111248685</v>
      </c>
      <c r="D590" t="s">
        <v>3443</v>
      </c>
      <c r="E590" s="7" t="s">
        <v>8064</v>
      </c>
      <c r="F590" s="7" t="s">
        <v>3444</v>
      </c>
      <c r="G590">
        <v>357816</v>
      </c>
      <c r="H590" s="17">
        <v>50</v>
      </c>
      <c r="I590">
        <v>308</v>
      </c>
      <c r="J590">
        <v>9999</v>
      </c>
      <c r="K590">
        <v>0</v>
      </c>
      <c r="L590">
        <v>0</v>
      </c>
      <c r="M590" t="s">
        <v>121</v>
      </c>
      <c r="N590" t="s">
        <v>3445</v>
      </c>
      <c r="O590">
        <f>VLOOKUP(E590,HIS!E:F,2,FALSE)</f>
        <v>50</v>
      </c>
      <c r="P590" t="str">
        <f t="shared" si="18"/>
        <v/>
      </c>
      <c r="Q590">
        <f>VLOOKUP(F590,支付宝!E:O,11,FALSE)</f>
        <v>50</v>
      </c>
      <c r="R590" s="9" t="str">
        <f t="shared" si="19"/>
        <v/>
      </c>
    </row>
    <row r="591" spans="1:18" ht="14.25" hidden="1">
      <c r="A591" s="16">
        <v>42909</v>
      </c>
      <c r="B591" s="19">
        <v>0.27699074074074076</v>
      </c>
      <c r="C591">
        <v>1000117865</v>
      </c>
      <c r="D591" t="s">
        <v>3446</v>
      </c>
      <c r="E591" s="7" t="s">
        <v>8065</v>
      </c>
      <c r="F591" s="7" t="s">
        <v>3447</v>
      </c>
      <c r="G591">
        <v>357826</v>
      </c>
      <c r="H591" s="17">
        <v>100</v>
      </c>
      <c r="I591">
        <v>308</v>
      </c>
      <c r="J591">
        <v>9999</v>
      </c>
      <c r="K591">
        <v>0</v>
      </c>
      <c r="L591">
        <v>0</v>
      </c>
      <c r="M591" t="s">
        <v>121</v>
      </c>
      <c r="N591" t="s">
        <v>3448</v>
      </c>
      <c r="O591">
        <f>VLOOKUP(E591,HIS!E:F,2,FALSE)</f>
        <v>100</v>
      </c>
      <c r="P591" t="str">
        <f t="shared" si="18"/>
        <v/>
      </c>
      <c r="Q591">
        <f>VLOOKUP(F591,支付宝!E:O,11,FALSE)</f>
        <v>100</v>
      </c>
      <c r="R591" s="9" t="str">
        <f t="shared" si="19"/>
        <v/>
      </c>
    </row>
    <row r="592" spans="1:18" ht="14.25" hidden="1">
      <c r="A592" s="16">
        <v>42909</v>
      </c>
      <c r="B592" s="19">
        <v>0.28769675925925925</v>
      </c>
      <c r="C592">
        <v>5010481153</v>
      </c>
      <c r="D592" t="s">
        <v>53</v>
      </c>
      <c r="E592" s="7" t="s">
        <v>8066</v>
      </c>
      <c r="F592" s="7" t="s">
        <v>3449</v>
      </c>
      <c r="G592">
        <v>357853</v>
      </c>
      <c r="H592" s="17">
        <v>900</v>
      </c>
      <c r="I592">
        <v>308</v>
      </c>
      <c r="J592">
        <v>9999</v>
      </c>
      <c r="K592">
        <v>0</v>
      </c>
      <c r="L592">
        <v>0</v>
      </c>
      <c r="M592" t="s">
        <v>121</v>
      </c>
      <c r="N592" t="s">
        <v>3450</v>
      </c>
      <c r="O592">
        <f>VLOOKUP(E592,HIS!E:F,2,FALSE)</f>
        <v>900</v>
      </c>
      <c r="P592" t="str">
        <f t="shared" si="18"/>
        <v/>
      </c>
      <c r="Q592">
        <f>VLOOKUP(F592,支付宝!E:O,11,FALSE)</f>
        <v>900</v>
      </c>
      <c r="R592" s="9" t="str">
        <f t="shared" si="19"/>
        <v/>
      </c>
    </row>
    <row r="593" spans="1:18" ht="14.25" hidden="1">
      <c r="A593" s="16">
        <v>42909</v>
      </c>
      <c r="B593" s="19">
        <v>0.28864583333333332</v>
      </c>
      <c r="C593">
        <v>5014468615</v>
      </c>
      <c r="D593" t="s">
        <v>784</v>
      </c>
      <c r="E593" s="7" t="s">
        <v>8067</v>
      </c>
      <c r="F593" s="7" t="s">
        <v>3451</v>
      </c>
      <c r="G593">
        <v>357855</v>
      </c>
      <c r="H593" s="17">
        <v>500</v>
      </c>
      <c r="I593">
        <v>308</v>
      </c>
      <c r="J593">
        <v>9999</v>
      </c>
      <c r="K593">
        <v>0</v>
      </c>
      <c r="L593">
        <v>0</v>
      </c>
      <c r="M593" t="s">
        <v>121</v>
      </c>
      <c r="N593" t="s">
        <v>3452</v>
      </c>
      <c r="O593">
        <f>VLOOKUP(E593,HIS!E:F,2,FALSE)</f>
        <v>500</v>
      </c>
      <c r="P593" t="str">
        <f t="shared" si="18"/>
        <v/>
      </c>
      <c r="Q593">
        <f>VLOOKUP(F593,支付宝!E:O,11,FALSE)</f>
        <v>500</v>
      </c>
      <c r="R593" s="9" t="str">
        <f t="shared" si="19"/>
        <v/>
      </c>
    </row>
    <row r="594" spans="1:18" ht="14.25" hidden="1">
      <c r="A594" s="16">
        <v>42909</v>
      </c>
      <c r="B594" s="19">
        <v>0.29603009259259261</v>
      </c>
      <c r="C594">
        <v>1000117916</v>
      </c>
      <c r="D594" t="s">
        <v>3453</v>
      </c>
      <c r="E594" s="7" t="s">
        <v>8068</v>
      </c>
      <c r="F594" s="7" t="s">
        <v>3454</v>
      </c>
      <c r="G594">
        <v>357878</v>
      </c>
      <c r="H594" s="17">
        <v>50</v>
      </c>
      <c r="I594">
        <v>306</v>
      </c>
      <c r="J594">
        <v>9999</v>
      </c>
      <c r="K594">
        <v>0</v>
      </c>
      <c r="L594">
        <v>0</v>
      </c>
      <c r="M594" t="s">
        <v>121</v>
      </c>
      <c r="N594" t="s">
        <v>3455</v>
      </c>
      <c r="O594">
        <f>VLOOKUP(E594,HIS!E:F,2,FALSE)</f>
        <v>50</v>
      </c>
      <c r="P594" t="str">
        <f t="shared" si="18"/>
        <v/>
      </c>
      <c r="Q594">
        <f>VLOOKUP(F594,支付宝!E:O,11,FALSE)</f>
        <v>50</v>
      </c>
      <c r="R594" s="9" t="str">
        <f t="shared" si="19"/>
        <v/>
      </c>
    </row>
    <row r="595" spans="1:18" ht="14.25" hidden="1">
      <c r="A595" s="16">
        <v>42909</v>
      </c>
      <c r="B595" s="19">
        <v>0.29982638888888891</v>
      </c>
      <c r="C595">
        <v>1000007834</v>
      </c>
      <c r="D595" t="s">
        <v>3456</v>
      </c>
      <c r="E595" s="7" t="s">
        <v>8069</v>
      </c>
      <c r="F595" s="7" t="s">
        <v>3457</v>
      </c>
      <c r="G595">
        <v>357905</v>
      </c>
      <c r="H595" s="17">
        <v>300</v>
      </c>
      <c r="I595">
        <v>308</v>
      </c>
      <c r="J595">
        <v>9999</v>
      </c>
      <c r="K595">
        <v>0</v>
      </c>
      <c r="L595">
        <v>0</v>
      </c>
      <c r="M595" t="s">
        <v>121</v>
      </c>
      <c r="N595" t="s">
        <v>3458</v>
      </c>
      <c r="O595">
        <f>VLOOKUP(E595,HIS!E:F,2,FALSE)</f>
        <v>300</v>
      </c>
      <c r="P595" t="str">
        <f t="shared" si="18"/>
        <v/>
      </c>
      <c r="Q595">
        <f>VLOOKUP(F595,支付宝!E:O,11,FALSE)</f>
        <v>300</v>
      </c>
      <c r="R595" s="9" t="str">
        <f t="shared" si="19"/>
        <v/>
      </c>
    </row>
    <row r="596" spans="1:18" ht="14.25" hidden="1">
      <c r="A596" s="16">
        <v>42909</v>
      </c>
      <c r="B596" s="19">
        <v>0.30144675925925929</v>
      </c>
      <c r="C596">
        <v>1000117938</v>
      </c>
      <c r="D596" t="s">
        <v>3459</v>
      </c>
      <c r="E596" s="7" t="s">
        <v>8070</v>
      </c>
      <c r="F596" s="7" t="s">
        <v>3460</v>
      </c>
      <c r="G596">
        <v>357914</v>
      </c>
      <c r="H596" s="17">
        <v>20</v>
      </c>
      <c r="I596">
        <v>308</v>
      </c>
      <c r="J596">
        <v>9999</v>
      </c>
      <c r="K596">
        <v>0</v>
      </c>
      <c r="L596">
        <v>0</v>
      </c>
      <c r="M596" t="s">
        <v>121</v>
      </c>
      <c r="N596" t="s">
        <v>3461</v>
      </c>
      <c r="O596">
        <f>VLOOKUP(E596,HIS!E:F,2,FALSE)</f>
        <v>20</v>
      </c>
      <c r="P596" t="str">
        <f t="shared" si="18"/>
        <v/>
      </c>
      <c r="Q596">
        <f>VLOOKUP(F596,支付宝!E:O,11,FALSE)</f>
        <v>20</v>
      </c>
      <c r="R596" s="9" t="str">
        <f t="shared" si="19"/>
        <v/>
      </c>
    </row>
    <row r="597" spans="1:18" ht="14.25" hidden="1">
      <c r="A597" s="16">
        <v>42909</v>
      </c>
      <c r="B597" s="19">
        <v>0.30348379629629629</v>
      </c>
      <c r="C597">
        <v>1000117901</v>
      </c>
      <c r="D597" t="s">
        <v>3462</v>
      </c>
      <c r="E597" s="7" t="s">
        <v>8071</v>
      </c>
      <c r="F597" s="7" t="s">
        <v>3463</v>
      </c>
      <c r="G597">
        <v>357927</v>
      </c>
      <c r="H597" s="17">
        <v>100</v>
      </c>
      <c r="I597">
        <v>308</v>
      </c>
      <c r="J597">
        <v>9999</v>
      </c>
      <c r="K597">
        <v>0</v>
      </c>
      <c r="L597">
        <v>0</v>
      </c>
      <c r="M597" t="s">
        <v>121</v>
      </c>
      <c r="N597" t="s">
        <v>3464</v>
      </c>
      <c r="O597">
        <f>VLOOKUP(E597,HIS!E:F,2,FALSE)</f>
        <v>100</v>
      </c>
      <c r="P597" t="str">
        <f t="shared" si="18"/>
        <v/>
      </c>
      <c r="Q597">
        <f>VLOOKUP(F597,支付宝!E:O,11,FALSE)</f>
        <v>100</v>
      </c>
      <c r="R597" s="9" t="str">
        <f t="shared" si="19"/>
        <v/>
      </c>
    </row>
    <row r="598" spans="1:18" ht="14.25" hidden="1">
      <c r="A598" s="16">
        <v>42909</v>
      </c>
      <c r="B598" s="19">
        <v>0.30444444444444446</v>
      </c>
      <c r="C598">
        <v>103044013</v>
      </c>
      <c r="D598" t="s">
        <v>3465</v>
      </c>
      <c r="E598" s="7" t="s">
        <v>8072</v>
      </c>
      <c r="F598" s="7" t="s">
        <v>3466</v>
      </c>
      <c r="G598">
        <v>357946</v>
      </c>
      <c r="H598" s="17">
        <v>200</v>
      </c>
      <c r="I598">
        <v>308</v>
      </c>
      <c r="J598">
        <v>9999</v>
      </c>
      <c r="K598">
        <v>0</v>
      </c>
      <c r="L598">
        <v>0</v>
      </c>
      <c r="M598" t="s">
        <v>121</v>
      </c>
      <c r="N598" t="s">
        <v>3467</v>
      </c>
      <c r="O598">
        <f>VLOOKUP(E598,HIS!E:F,2,FALSE)</f>
        <v>200</v>
      </c>
      <c r="P598" t="str">
        <f t="shared" si="18"/>
        <v/>
      </c>
      <c r="Q598">
        <f>VLOOKUP(F598,支付宝!E:O,11,FALSE)</f>
        <v>200</v>
      </c>
      <c r="R598" s="9" t="str">
        <f t="shared" si="19"/>
        <v/>
      </c>
    </row>
    <row r="599" spans="1:18" ht="14.25" hidden="1">
      <c r="A599" s="16">
        <v>42909</v>
      </c>
      <c r="B599" s="19">
        <v>0.31256944444444446</v>
      </c>
      <c r="C599">
        <v>1000118025</v>
      </c>
      <c r="D599" t="s">
        <v>3468</v>
      </c>
      <c r="E599" s="7" t="s">
        <v>8073</v>
      </c>
      <c r="F599" s="7" t="s">
        <v>3469</v>
      </c>
      <c r="G599">
        <v>358020</v>
      </c>
      <c r="H599" s="17">
        <v>200</v>
      </c>
      <c r="I599">
        <v>308</v>
      </c>
      <c r="J599">
        <v>9999</v>
      </c>
      <c r="K599">
        <v>0</v>
      </c>
      <c r="L599">
        <v>0</v>
      </c>
      <c r="M599" t="s">
        <v>121</v>
      </c>
      <c r="N599" t="s">
        <v>3470</v>
      </c>
      <c r="O599">
        <f>VLOOKUP(E599,HIS!E:F,2,FALSE)</f>
        <v>200</v>
      </c>
      <c r="P599" t="str">
        <f t="shared" si="18"/>
        <v/>
      </c>
      <c r="Q599">
        <f>VLOOKUP(F599,支付宝!E:O,11,FALSE)</f>
        <v>200</v>
      </c>
      <c r="R599" s="9" t="str">
        <f t="shared" si="19"/>
        <v/>
      </c>
    </row>
    <row r="600" spans="1:18" ht="14.25" hidden="1">
      <c r="A600" s="16">
        <v>42909</v>
      </c>
      <c r="B600" s="19">
        <v>0.31436342592592592</v>
      </c>
      <c r="C600">
        <v>1000118058</v>
      </c>
      <c r="D600" t="s">
        <v>3471</v>
      </c>
      <c r="E600" s="7" t="s">
        <v>8074</v>
      </c>
      <c r="F600" s="7" t="s">
        <v>3472</v>
      </c>
      <c r="G600">
        <v>358039</v>
      </c>
      <c r="H600" s="17">
        <v>20</v>
      </c>
      <c r="I600">
        <v>308</v>
      </c>
      <c r="J600">
        <v>9999</v>
      </c>
      <c r="K600">
        <v>0</v>
      </c>
      <c r="L600">
        <v>0</v>
      </c>
      <c r="M600" t="s">
        <v>121</v>
      </c>
      <c r="N600" t="s">
        <v>3473</v>
      </c>
      <c r="O600">
        <f>VLOOKUP(E600,HIS!E:F,2,FALSE)</f>
        <v>20</v>
      </c>
      <c r="P600" t="str">
        <f t="shared" si="18"/>
        <v/>
      </c>
      <c r="Q600">
        <f>VLOOKUP(F600,支付宝!E:O,11,FALSE)</f>
        <v>20</v>
      </c>
      <c r="R600" s="9" t="str">
        <f t="shared" si="19"/>
        <v/>
      </c>
    </row>
    <row r="601" spans="1:18" ht="14.25" hidden="1">
      <c r="A601" s="16">
        <v>42909</v>
      </c>
      <c r="B601" s="19">
        <v>0.31461805555555555</v>
      </c>
      <c r="C601">
        <v>1000118036</v>
      </c>
      <c r="D601" t="s">
        <v>3474</v>
      </c>
      <c r="E601" s="7" t="s">
        <v>8075</v>
      </c>
      <c r="F601" s="7" t="s">
        <v>3475</v>
      </c>
      <c r="G601">
        <v>358036</v>
      </c>
      <c r="H601" s="17">
        <v>150</v>
      </c>
      <c r="I601">
        <v>306</v>
      </c>
      <c r="J601">
        <v>9999</v>
      </c>
      <c r="K601">
        <v>0</v>
      </c>
      <c r="L601">
        <v>0</v>
      </c>
      <c r="M601" t="s">
        <v>121</v>
      </c>
      <c r="N601" t="s">
        <v>3476</v>
      </c>
      <c r="O601">
        <f>VLOOKUP(E601,HIS!E:F,2,FALSE)</f>
        <v>150</v>
      </c>
      <c r="P601" t="str">
        <f t="shared" si="18"/>
        <v/>
      </c>
      <c r="Q601">
        <f>VLOOKUP(F601,支付宝!E:O,11,FALSE)</f>
        <v>150</v>
      </c>
      <c r="R601" s="9" t="str">
        <f t="shared" si="19"/>
        <v/>
      </c>
    </row>
    <row r="602" spans="1:18" ht="14.25" hidden="1">
      <c r="A602" s="16">
        <v>42909</v>
      </c>
      <c r="B602" s="19">
        <v>0.31913194444444443</v>
      </c>
      <c r="C602">
        <v>1000118093</v>
      </c>
      <c r="D602" t="s">
        <v>3477</v>
      </c>
      <c r="E602" s="7" t="s">
        <v>8076</v>
      </c>
      <c r="F602" s="7" t="s">
        <v>3478</v>
      </c>
      <c r="G602">
        <v>358096</v>
      </c>
      <c r="H602" s="17">
        <v>20</v>
      </c>
      <c r="I602">
        <v>308</v>
      </c>
      <c r="J602">
        <v>9999</v>
      </c>
      <c r="K602">
        <v>0</v>
      </c>
      <c r="L602">
        <v>0</v>
      </c>
      <c r="M602" t="s">
        <v>121</v>
      </c>
      <c r="N602" t="s">
        <v>3479</v>
      </c>
      <c r="O602">
        <f>VLOOKUP(E602,HIS!E:F,2,FALSE)</f>
        <v>20</v>
      </c>
      <c r="P602" t="str">
        <f t="shared" si="18"/>
        <v/>
      </c>
      <c r="Q602">
        <f>VLOOKUP(F602,支付宝!E:O,11,FALSE)</f>
        <v>20</v>
      </c>
      <c r="R602" s="9" t="str">
        <f t="shared" si="19"/>
        <v/>
      </c>
    </row>
    <row r="603" spans="1:18" ht="14.25" hidden="1">
      <c r="A603" s="16">
        <v>42909</v>
      </c>
      <c r="B603" s="19">
        <v>0.32420138888888889</v>
      </c>
      <c r="C603">
        <v>1000003757</v>
      </c>
      <c r="D603" t="s">
        <v>3480</v>
      </c>
      <c r="E603" s="7" t="s">
        <v>8077</v>
      </c>
      <c r="F603" s="7" t="s">
        <v>3481</v>
      </c>
      <c r="G603">
        <v>358223</v>
      </c>
      <c r="H603" s="17">
        <v>1000</v>
      </c>
      <c r="I603">
        <v>306</v>
      </c>
      <c r="J603">
        <v>9999</v>
      </c>
      <c r="K603">
        <v>0</v>
      </c>
      <c r="L603">
        <v>0</v>
      </c>
      <c r="M603" t="s">
        <v>121</v>
      </c>
      <c r="N603" t="s">
        <v>3482</v>
      </c>
      <c r="O603">
        <f>VLOOKUP(E603,HIS!E:F,2,FALSE)</f>
        <v>1000</v>
      </c>
      <c r="P603" t="str">
        <f t="shared" si="18"/>
        <v/>
      </c>
      <c r="Q603">
        <f>VLOOKUP(F603,支付宝!E:O,11,FALSE)</f>
        <v>1000</v>
      </c>
      <c r="R603" s="9" t="str">
        <f t="shared" si="19"/>
        <v/>
      </c>
    </row>
    <row r="604" spans="1:18" ht="14.25" hidden="1">
      <c r="A604" s="16">
        <v>42909</v>
      </c>
      <c r="B604" s="19">
        <v>0.32546296296296295</v>
      </c>
      <c r="C604">
        <v>1000020521</v>
      </c>
      <c r="D604" t="s">
        <v>3483</v>
      </c>
      <c r="E604" s="7" t="s">
        <v>8078</v>
      </c>
      <c r="F604" s="7" t="s">
        <v>3484</v>
      </c>
      <c r="G604">
        <v>358267</v>
      </c>
      <c r="H604" s="17">
        <v>1000</v>
      </c>
      <c r="I604">
        <v>306</v>
      </c>
      <c r="J604">
        <v>9999</v>
      </c>
      <c r="K604">
        <v>0</v>
      </c>
      <c r="L604">
        <v>0</v>
      </c>
      <c r="M604" t="s">
        <v>121</v>
      </c>
      <c r="N604" t="s">
        <v>3485</v>
      </c>
      <c r="O604">
        <f>VLOOKUP(E604,HIS!E:F,2,FALSE)</f>
        <v>1000</v>
      </c>
      <c r="P604" t="str">
        <f t="shared" si="18"/>
        <v/>
      </c>
      <c r="Q604">
        <f>VLOOKUP(F604,支付宝!E:O,11,FALSE)</f>
        <v>1000</v>
      </c>
      <c r="R604" s="9" t="str">
        <f t="shared" si="19"/>
        <v/>
      </c>
    </row>
    <row r="605" spans="1:18" ht="14.25" hidden="1">
      <c r="A605" s="16">
        <v>42909</v>
      </c>
      <c r="B605" s="19">
        <v>0.32597222222222222</v>
      </c>
      <c r="C605">
        <v>1000038489</v>
      </c>
      <c r="D605" t="s">
        <v>3103</v>
      </c>
      <c r="E605" s="7" t="s">
        <v>8079</v>
      </c>
      <c r="F605" s="7" t="s">
        <v>3486</v>
      </c>
      <c r="G605">
        <v>358253</v>
      </c>
      <c r="H605" s="17">
        <v>348</v>
      </c>
      <c r="I605">
        <v>308</v>
      </c>
      <c r="J605">
        <v>9999</v>
      </c>
      <c r="K605">
        <v>0</v>
      </c>
      <c r="L605">
        <v>0</v>
      </c>
      <c r="M605" t="s">
        <v>121</v>
      </c>
      <c r="N605" t="s">
        <v>3487</v>
      </c>
      <c r="O605">
        <f>VLOOKUP(E605,HIS!E:F,2,FALSE)</f>
        <v>348</v>
      </c>
      <c r="P605" t="str">
        <f t="shared" si="18"/>
        <v/>
      </c>
      <c r="Q605">
        <f>VLOOKUP(F605,支付宝!E:O,11,FALSE)</f>
        <v>348</v>
      </c>
      <c r="R605" s="9" t="str">
        <f t="shared" si="19"/>
        <v/>
      </c>
    </row>
    <row r="606" spans="1:18" ht="14.25" hidden="1">
      <c r="A606" s="16">
        <v>42909</v>
      </c>
      <c r="B606" s="19">
        <v>0.32644675925925926</v>
      </c>
      <c r="C606">
        <v>1000038489</v>
      </c>
      <c r="D606" t="s">
        <v>3103</v>
      </c>
      <c r="E606" s="7" t="s">
        <v>8080</v>
      </c>
      <c r="F606" s="7" t="s">
        <v>3488</v>
      </c>
      <c r="G606">
        <v>358269</v>
      </c>
      <c r="H606" s="17">
        <v>6</v>
      </c>
      <c r="I606">
        <v>308</v>
      </c>
      <c r="J606">
        <v>9999</v>
      </c>
      <c r="K606">
        <v>0</v>
      </c>
      <c r="L606">
        <v>0</v>
      </c>
      <c r="M606" t="s">
        <v>121</v>
      </c>
      <c r="N606" t="s">
        <v>3489</v>
      </c>
      <c r="O606">
        <f>VLOOKUP(E606,HIS!E:F,2,FALSE)</f>
        <v>6</v>
      </c>
      <c r="P606" t="str">
        <f t="shared" si="18"/>
        <v/>
      </c>
      <c r="Q606">
        <f>VLOOKUP(F606,支付宝!E:O,11,FALSE)</f>
        <v>6</v>
      </c>
      <c r="R606" s="9" t="str">
        <f t="shared" si="19"/>
        <v/>
      </c>
    </row>
    <row r="607" spans="1:18" ht="14.25" hidden="1">
      <c r="A607" s="16">
        <v>42909</v>
      </c>
      <c r="B607" s="19">
        <v>0.32703703703703701</v>
      </c>
      <c r="C607">
        <v>1000038479</v>
      </c>
      <c r="D607" t="s">
        <v>108</v>
      </c>
      <c r="E607" s="7" t="s">
        <v>8081</v>
      </c>
      <c r="F607" s="7" t="s">
        <v>3490</v>
      </c>
      <c r="G607">
        <v>358287</v>
      </c>
      <c r="H607" s="17">
        <v>2</v>
      </c>
      <c r="I607">
        <v>308</v>
      </c>
      <c r="J607">
        <v>9999</v>
      </c>
      <c r="K607">
        <v>0</v>
      </c>
      <c r="L607">
        <v>0</v>
      </c>
      <c r="M607" t="s">
        <v>121</v>
      </c>
      <c r="N607" t="s">
        <v>3491</v>
      </c>
      <c r="O607">
        <f>VLOOKUP(E607,HIS!E:F,2,FALSE)</f>
        <v>2</v>
      </c>
      <c r="P607" t="str">
        <f t="shared" si="18"/>
        <v/>
      </c>
      <c r="Q607">
        <f>VLOOKUP(F607,支付宝!E:O,11,FALSE)</f>
        <v>2</v>
      </c>
      <c r="R607" s="9" t="str">
        <f t="shared" si="19"/>
        <v/>
      </c>
    </row>
    <row r="608" spans="1:18" ht="14.25" hidden="1">
      <c r="A608" s="16">
        <v>42909</v>
      </c>
      <c r="B608" s="19">
        <v>0.32730324074074074</v>
      </c>
      <c r="C608">
        <v>103371869</v>
      </c>
      <c r="D608" t="s">
        <v>77</v>
      </c>
      <c r="E608" s="7" t="s">
        <v>8082</v>
      </c>
      <c r="F608" s="7" t="s">
        <v>3492</v>
      </c>
      <c r="G608">
        <v>358313</v>
      </c>
      <c r="H608" s="17">
        <v>1000</v>
      </c>
      <c r="I608">
        <v>306</v>
      </c>
      <c r="J608">
        <v>9999</v>
      </c>
      <c r="K608">
        <v>0</v>
      </c>
      <c r="L608">
        <v>0</v>
      </c>
      <c r="M608" t="s">
        <v>121</v>
      </c>
      <c r="N608" t="s">
        <v>3493</v>
      </c>
      <c r="O608">
        <f>VLOOKUP(E608,HIS!E:F,2,FALSE)</f>
        <v>1000</v>
      </c>
      <c r="P608" t="str">
        <f t="shared" si="18"/>
        <v/>
      </c>
      <c r="Q608">
        <f>VLOOKUP(F608,支付宝!E:O,11,FALSE)</f>
        <v>1000</v>
      </c>
      <c r="R608" s="9" t="str">
        <f t="shared" si="19"/>
        <v/>
      </c>
    </row>
    <row r="609" spans="1:18" ht="14.25" hidden="1">
      <c r="A609" s="16">
        <v>42909</v>
      </c>
      <c r="B609" s="19">
        <v>0.32778935185185182</v>
      </c>
      <c r="C609">
        <v>1000106400</v>
      </c>
      <c r="D609" t="s">
        <v>3494</v>
      </c>
      <c r="E609" s="7" t="s">
        <v>8083</v>
      </c>
      <c r="F609" s="7" t="s">
        <v>3495</v>
      </c>
      <c r="G609">
        <v>358326</v>
      </c>
      <c r="H609" s="17">
        <v>500</v>
      </c>
      <c r="I609">
        <v>308</v>
      </c>
      <c r="J609">
        <v>9999</v>
      </c>
      <c r="K609">
        <v>0</v>
      </c>
      <c r="L609">
        <v>0</v>
      </c>
      <c r="M609" t="s">
        <v>121</v>
      </c>
      <c r="N609" t="s">
        <v>3496</v>
      </c>
      <c r="O609">
        <f>VLOOKUP(E609,HIS!E:F,2,FALSE)</f>
        <v>500</v>
      </c>
      <c r="P609" t="str">
        <f t="shared" si="18"/>
        <v/>
      </c>
      <c r="Q609">
        <f>VLOOKUP(F609,支付宝!E:O,11,FALSE)</f>
        <v>500</v>
      </c>
      <c r="R609" s="9" t="str">
        <f t="shared" si="19"/>
        <v/>
      </c>
    </row>
    <row r="610" spans="1:18" ht="14.25" hidden="1">
      <c r="A610" s="16">
        <v>42909</v>
      </c>
      <c r="B610" s="19">
        <v>0.3283449074074074</v>
      </c>
      <c r="C610" t="s">
        <v>8084</v>
      </c>
      <c r="D610" t="s">
        <v>3497</v>
      </c>
      <c r="E610" s="7" t="s">
        <v>8085</v>
      </c>
      <c r="F610" s="7" t="s">
        <v>3498</v>
      </c>
      <c r="G610">
        <v>358349</v>
      </c>
      <c r="H610" s="17">
        <v>2500</v>
      </c>
      <c r="I610">
        <v>306</v>
      </c>
      <c r="J610">
        <v>9999</v>
      </c>
      <c r="K610">
        <v>0</v>
      </c>
      <c r="L610">
        <v>0</v>
      </c>
      <c r="M610" t="s">
        <v>121</v>
      </c>
      <c r="N610" t="s">
        <v>3499</v>
      </c>
      <c r="O610">
        <f>VLOOKUP(E610,HIS!E:F,2,FALSE)</f>
        <v>2500</v>
      </c>
      <c r="P610" t="str">
        <f t="shared" si="18"/>
        <v/>
      </c>
      <c r="Q610">
        <f>VLOOKUP(F610,支付宝!E:O,11,FALSE)</f>
        <v>2500</v>
      </c>
      <c r="R610" s="9" t="str">
        <f t="shared" si="19"/>
        <v/>
      </c>
    </row>
    <row r="611" spans="1:18" ht="14.25" hidden="1">
      <c r="A611" s="16">
        <v>42909</v>
      </c>
      <c r="B611" s="19">
        <v>0.32856481481481481</v>
      </c>
      <c r="C611">
        <v>111259530</v>
      </c>
      <c r="D611" t="s">
        <v>863</v>
      </c>
      <c r="E611" s="7" t="s">
        <v>8086</v>
      </c>
      <c r="F611" s="7" t="s">
        <v>3500</v>
      </c>
      <c r="G611">
        <v>358351</v>
      </c>
      <c r="H611" s="17">
        <v>1000</v>
      </c>
      <c r="I611">
        <v>306</v>
      </c>
      <c r="J611">
        <v>9999</v>
      </c>
      <c r="K611">
        <v>0</v>
      </c>
      <c r="L611">
        <v>0</v>
      </c>
      <c r="M611" t="s">
        <v>121</v>
      </c>
      <c r="N611" t="s">
        <v>3501</v>
      </c>
      <c r="O611">
        <f>VLOOKUP(E611,HIS!E:F,2,FALSE)</f>
        <v>1000</v>
      </c>
      <c r="P611" t="str">
        <f t="shared" si="18"/>
        <v/>
      </c>
      <c r="Q611">
        <f>VLOOKUP(F611,支付宝!E:O,11,FALSE)</f>
        <v>1000</v>
      </c>
      <c r="R611" s="9" t="str">
        <f t="shared" si="19"/>
        <v/>
      </c>
    </row>
    <row r="612" spans="1:18" ht="14.25" hidden="1">
      <c r="A612" s="16">
        <v>42909</v>
      </c>
      <c r="B612" s="19">
        <v>0.32937500000000003</v>
      </c>
      <c r="C612">
        <v>1000005231</v>
      </c>
      <c r="D612" t="s">
        <v>3502</v>
      </c>
      <c r="E612" s="7" t="s">
        <v>8087</v>
      </c>
      <c r="F612" s="7" t="s">
        <v>3503</v>
      </c>
      <c r="G612">
        <v>358376</v>
      </c>
      <c r="H612" s="17">
        <v>500</v>
      </c>
      <c r="I612">
        <v>308</v>
      </c>
      <c r="J612">
        <v>9999</v>
      </c>
      <c r="K612">
        <v>0</v>
      </c>
      <c r="L612">
        <v>0</v>
      </c>
      <c r="M612" t="s">
        <v>121</v>
      </c>
      <c r="N612" t="s">
        <v>3504</v>
      </c>
      <c r="O612">
        <f>VLOOKUP(E612,HIS!E:F,2,FALSE)</f>
        <v>500</v>
      </c>
      <c r="P612" t="str">
        <f t="shared" si="18"/>
        <v/>
      </c>
      <c r="Q612">
        <f>VLOOKUP(F612,支付宝!E:O,11,FALSE)</f>
        <v>500</v>
      </c>
      <c r="R612" s="9" t="str">
        <f t="shared" si="19"/>
        <v/>
      </c>
    </row>
    <row r="613" spans="1:18" ht="14.25" hidden="1">
      <c r="A613" s="16">
        <v>42909</v>
      </c>
      <c r="B613" s="19">
        <v>0.33194444444444443</v>
      </c>
      <c r="C613">
        <v>101304010</v>
      </c>
      <c r="D613" t="s">
        <v>3505</v>
      </c>
      <c r="E613" s="7" t="s">
        <v>8088</v>
      </c>
      <c r="F613" s="7" t="s">
        <v>3506</v>
      </c>
      <c r="G613">
        <v>358434</v>
      </c>
      <c r="H613" s="17">
        <v>100</v>
      </c>
      <c r="I613">
        <v>308</v>
      </c>
      <c r="J613">
        <v>9999</v>
      </c>
      <c r="K613">
        <v>0</v>
      </c>
      <c r="L613">
        <v>0</v>
      </c>
      <c r="M613" t="s">
        <v>121</v>
      </c>
      <c r="N613" t="s">
        <v>3507</v>
      </c>
      <c r="O613">
        <f>VLOOKUP(E613,HIS!E:F,2,FALSE)</f>
        <v>100</v>
      </c>
      <c r="P613" t="str">
        <f t="shared" si="18"/>
        <v/>
      </c>
      <c r="Q613">
        <f>VLOOKUP(F613,支付宝!E:O,11,FALSE)</f>
        <v>100</v>
      </c>
      <c r="R613" s="9" t="str">
        <f t="shared" si="19"/>
        <v/>
      </c>
    </row>
    <row r="614" spans="1:18" ht="14.25" hidden="1">
      <c r="A614" s="16">
        <v>42909</v>
      </c>
      <c r="B614" s="19">
        <v>0.33251157407407406</v>
      </c>
      <c r="C614">
        <v>102293071</v>
      </c>
      <c r="D614" t="s">
        <v>838</v>
      </c>
      <c r="E614" s="7" t="s">
        <v>8089</v>
      </c>
      <c r="F614" s="7" t="s">
        <v>3508</v>
      </c>
      <c r="G614">
        <v>358456</v>
      </c>
      <c r="H614" s="17">
        <v>50</v>
      </c>
      <c r="I614">
        <v>306</v>
      </c>
      <c r="J614">
        <v>9999</v>
      </c>
      <c r="K614">
        <v>0</v>
      </c>
      <c r="L614">
        <v>0</v>
      </c>
      <c r="M614" t="s">
        <v>121</v>
      </c>
      <c r="N614" t="s">
        <v>3509</v>
      </c>
      <c r="O614">
        <f>VLOOKUP(E614,HIS!E:F,2,FALSE)</f>
        <v>50</v>
      </c>
      <c r="P614" t="str">
        <f t="shared" si="18"/>
        <v/>
      </c>
      <c r="Q614">
        <f>VLOOKUP(F614,支付宝!E:O,11,FALSE)</f>
        <v>50</v>
      </c>
      <c r="R614" s="9" t="str">
        <f t="shared" si="19"/>
        <v/>
      </c>
    </row>
    <row r="615" spans="1:18" ht="14.25" hidden="1">
      <c r="A615" s="16">
        <v>42909</v>
      </c>
      <c r="B615" s="19">
        <v>0.33391203703703703</v>
      </c>
      <c r="C615">
        <v>1000117978</v>
      </c>
      <c r="D615" t="s">
        <v>3510</v>
      </c>
      <c r="E615" s="7" t="s">
        <v>8090</v>
      </c>
      <c r="F615" s="7" t="s">
        <v>3511</v>
      </c>
      <c r="G615">
        <v>358509</v>
      </c>
      <c r="H615" s="17">
        <v>200</v>
      </c>
      <c r="I615">
        <v>308</v>
      </c>
      <c r="J615">
        <v>9999</v>
      </c>
      <c r="K615">
        <v>0</v>
      </c>
      <c r="L615">
        <v>0</v>
      </c>
      <c r="M615" t="s">
        <v>121</v>
      </c>
      <c r="N615" t="s">
        <v>3512</v>
      </c>
      <c r="O615">
        <f>VLOOKUP(E615,HIS!E:F,2,FALSE)</f>
        <v>200</v>
      </c>
      <c r="P615" t="str">
        <f t="shared" si="18"/>
        <v/>
      </c>
      <c r="Q615">
        <f>VLOOKUP(F615,支付宝!E:O,11,FALSE)</f>
        <v>200</v>
      </c>
      <c r="R615" s="9" t="str">
        <f t="shared" si="19"/>
        <v/>
      </c>
    </row>
    <row r="616" spans="1:18" ht="14.25" hidden="1">
      <c r="A616" s="16">
        <v>42909</v>
      </c>
      <c r="B616" s="19">
        <v>0.3344212962962963</v>
      </c>
      <c r="C616">
        <v>1000117781</v>
      </c>
      <c r="D616" t="s">
        <v>3513</v>
      </c>
      <c r="E616" s="7" t="s">
        <v>8091</v>
      </c>
      <c r="F616" s="7" t="s">
        <v>3514</v>
      </c>
      <c r="G616">
        <v>358524</v>
      </c>
      <c r="H616" s="17">
        <v>150</v>
      </c>
      <c r="I616">
        <v>306</v>
      </c>
      <c r="J616">
        <v>9999</v>
      </c>
      <c r="K616">
        <v>0</v>
      </c>
      <c r="L616">
        <v>0</v>
      </c>
      <c r="M616" t="s">
        <v>121</v>
      </c>
      <c r="N616" t="s">
        <v>3515</v>
      </c>
      <c r="O616">
        <f>VLOOKUP(E616,HIS!E:F,2,FALSE)</f>
        <v>150</v>
      </c>
      <c r="P616" t="str">
        <f t="shared" si="18"/>
        <v/>
      </c>
      <c r="Q616">
        <f>VLOOKUP(F616,支付宝!E:O,11,FALSE)</f>
        <v>150</v>
      </c>
      <c r="R616" s="9" t="str">
        <f t="shared" si="19"/>
        <v/>
      </c>
    </row>
    <row r="617" spans="1:18" ht="14.25" hidden="1">
      <c r="A617" s="16">
        <v>42909</v>
      </c>
      <c r="B617" s="19">
        <v>0.33721064814814811</v>
      </c>
      <c r="C617">
        <v>1000118281</v>
      </c>
      <c r="D617" t="s">
        <v>3516</v>
      </c>
      <c r="E617" s="7" t="s">
        <v>8092</v>
      </c>
      <c r="F617" s="7" t="s">
        <v>3517</v>
      </c>
      <c r="G617">
        <v>358619</v>
      </c>
      <c r="H617" s="17">
        <v>100</v>
      </c>
      <c r="I617">
        <v>306</v>
      </c>
      <c r="J617">
        <v>9999</v>
      </c>
      <c r="K617">
        <v>0</v>
      </c>
      <c r="L617">
        <v>0</v>
      </c>
      <c r="M617" t="s">
        <v>121</v>
      </c>
      <c r="N617" t="s">
        <v>3518</v>
      </c>
      <c r="O617">
        <f>VLOOKUP(E617,HIS!E:F,2,FALSE)</f>
        <v>100</v>
      </c>
      <c r="P617" t="str">
        <f t="shared" si="18"/>
        <v/>
      </c>
      <c r="Q617">
        <f>VLOOKUP(F617,支付宝!E:O,11,FALSE)</f>
        <v>100</v>
      </c>
      <c r="R617" s="9" t="str">
        <f t="shared" si="19"/>
        <v/>
      </c>
    </row>
    <row r="618" spans="1:18" ht="14.25" hidden="1">
      <c r="A618" s="16">
        <v>42909</v>
      </c>
      <c r="B618" s="19">
        <v>0.33725694444444443</v>
      </c>
      <c r="C618">
        <v>102523242</v>
      </c>
      <c r="D618" t="s">
        <v>3519</v>
      </c>
      <c r="E618" s="7" t="s">
        <v>8093</v>
      </c>
      <c r="F618" s="7" t="s">
        <v>3520</v>
      </c>
      <c r="G618">
        <v>358642</v>
      </c>
      <c r="H618" s="17">
        <v>9999</v>
      </c>
      <c r="I618">
        <v>308</v>
      </c>
      <c r="J618">
        <v>9999</v>
      </c>
      <c r="K618">
        <v>0</v>
      </c>
      <c r="L618">
        <v>0</v>
      </c>
      <c r="M618" t="s">
        <v>121</v>
      </c>
      <c r="N618" t="s">
        <v>3521</v>
      </c>
      <c r="O618">
        <f>VLOOKUP(E618,HIS!E:F,2,FALSE)</f>
        <v>9999</v>
      </c>
      <c r="P618" t="str">
        <f t="shared" si="18"/>
        <v/>
      </c>
      <c r="Q618">
        <f>VLOOKUP(F618,支付宝!E:O,11,FALSE)</f>
        <v>9999</v>
      </c>
      <c r="R618" s="9" t="str">
        <f t="shared" si="19"/>
        <v/>
      </c>
    </row>
    <row r="619" spans="1:18" ht="14.25" hidden="1">
      <c r="A619" s="16">
        <v>42909</v>
      </c>
      <c r="B619" s="19">
        <v>0.3379050925925926</v>
      </c>
      <c r="C619">
        <v>1000117634</v>
      </c>
      <c r="D619" t="s">
        <v>3405</v>
      </c>
      <c r="E619" s="7" t="s">
        <v>8094</v>
      </c>
      <c r="F619" s="7" t="s">
        <v>3522</v>
      </c>
      <c r="G619">
        <v>358664</v>
      </c>
      <c r="H619" s="17">
        <v>500</v>
      </c>
      <c r="I619">
        <v>308</v>
      </c>
      <c r="J619">
        <v>9999</v>
      </c>
      <c r="K619">
        <v>0</v>
      </c>
      <c r="L619">
        <v>0</v>
      </c>
      <c r="M619" t="s">
        <v>121</v>
      </c>
      <c r="N619" t="s">
        <v>3523</v>
      </c>
      <c r="O619">
        <f>VLOOKUP(E619,HIS!E:F,2,FALSE)</f>
        <v>500</v>
      </c>
      <c r="P619" t="str">
        <f t="shared" si="18"/>
        <v/>
      </c>
      <c r="Q619">
        <f>VLOOKUP(F619,支付宝!E:O,11,FALSE)</f>
        <v>500</v>
      </c>
      <c r="R619" s="9" t="str">
        <f t="shared" si="19"/>
        <v/>
      </c>
    </row>
    <row r="620" spans="1:18" ht="14.25" hidden="1">
      <c r="A620" s="16">
        <v>42909</v>
      </c>
      <c r="B620" s="19">
        <v>0.33809027777777773</v>
      </c>
      <c r="C620">
        <v>1000118239</v>
      </c>
      <c r="D620" t="s">
        <v>3524</v>
      </c>
      <c r="E620" s="7" t="s">
        <v>8095</v>
      </c>
      <c r="F620" s="7" t="s">
        <v>3525</v>
      </c>
      <c r="G620">
        <v>358662</v>
      </c>
      <c r="H620" s="17">
        <v>200</v>
      </c>
      <c r="I620">
        <v>306</v>
      </c>
      <c r="J620">
        <v>9999</v>
      </c>
      <c r="K620">
        <v>0</v>
      </c>
      <c r="L620">
        <v>0</v>
      </c>
      <c r="M620" t="s">
        <v>121</v>
      </c>
      <c r="N620" t="s">
        <v>3526</v>
      </c>
      <c r="O620">
        <f>VLOOKUP(E620,HIS!E:F,2,FALSE)</f>
        <v>200</v>
      </c>
      <c r="P620" t="str">
        <f t="shared" si="18"/>
        <v/>
      </c>
      <c r="Q620">
        <f>VLOOKUP(F620,支付宝!E:O,11,FALSE)</f>
        <v>200</v>
      </c>
      <c r="R620" s="9" t="str">
        <f t="shared" si="19"/>
        <v/>
      </c>
    </row>
    <row r="621" spans="1:18" ht="14.25" hidden="1">
      <c r="A621" s="16">
        <v>42909</v>
      </c>
      <c r="B621" s="19">
        <v>0.3392013888888889</v>
      </c>
      <c r="C621">
        <v>1000117861</v>
      </c>
      <c r="D621" t="s">
        <v>3527</v>
      </c>
      <c r="E621" s="7" t="s">
        <v>8096</v>
      </c>
      <c r="F621" s="7" t="s">
        <v>3528</v>
      </c>
      <c r="G621">
        <v>358716</v>
      </c>
      <c r="H621" s="17">
        <v>500</v>
      </c>
      <c r="I621">
        <v>308</v>
      </c>
      <c r="J621">
        <v>9999</v>
      </c>
      <c r="K621">
        <v>0</v>
      </c>
      <c r="L621">
        <v>0</v>
      </c>
      <c r="M621" t="s">
        <v>121</v>
      </c>
      <c r="N621" t="s">
        <v>3529</v>
      </c>
      <c r="O621">
        <f>VLOOKUP(E621,HIS!E:F,2,FALSE)</f>
        <v>500</v>
      </c>
      <c r="P621" t="str">
        <f t="shared" si="18"/>
        <v/>
      </c>
      <c r="Q621">
        <f>VLOOKUP(F621,支付宝!E:O,11,FALSE)</f>
        <v>500</v>
      </c>
      <c r="R621" s="9" t="str">
        <f t="shared" si="19"/>
        <v/>
      </c>
    </row>
    <row r="622" spans="1:18" ht="14.25" hidden="1">
      <c r="A622" s="16">
        <v>42909</v>
      </c>
      <c r="B622" s="19">
        <v>0.34024305555555556</v>
      </c>
      <c r="C622">
        <v>1000073942</v>
      </c>
      <c r="D622" t="s">
        <v>3530</v>
      </c>
      <c r="E622" s="7" t="s">
        <v>8097</v>
      </c>
      <c r="F622" s="7" t="s">
        <v>3531</v>
      </c>
      <c r="G622">
        <v>358780</v>
      </c>
      <c r="H622" s="17">
        <v>1000</v>
      </c>
      <c r="I622">
        <v>308</v>
      </c>
      <c r="J622">
        <v>9999</v>
      </c>
      <c r="K622">
        <v>0</v>
      </c>
      <c r="L622">
        <v>0</v>
      </c>
      <c r="M622" t="s">
        <v>121</v>
      </c>
      <c r="N622" t="s">
        <v>3532</v>
      </c>
      <c r="O622">
        <f>VLOOKUP(E622,HIS!E:F,2,FALSE)</f>
        <v>1000</v>
      </c>
      <c r="P622" t="str">
        <f t="shared" si="18"/>
        <v/>
      </c>
      <c r="Q622">
        <f>VLOOKUP(F622,支付宝!E:O,11,FALSE)</f>
        <v>1000</v>
      </c>
      <c r="R622" s="9" t="str">
        <f t="shared" si="19"/>
        <v/>
      </c>
    </row>
    <row r="623" spans="1:18" ht="14.25" hidden="1">
      <c r="A623" s="16">
        <v>42909</v>
      </c>
      <c r="B623" s="19">
        <v>0.34054398148148146</v>
      </c>
      <c r="C623">
        <v>1000117901</v>
      </c>
      <c r="D623" t="s">
        <v>3462</v>
      </c>
      <c r="E623" s="7" t="s">
        <v>8098</v>
      </c>
      <c r="F623" s="7" t="s">
        <v>3533</v>
      </c>
      <c r="G623">
        <v>358782</v>
      </c>
      <c r="H623" s="17">
        <v>2000</v>
      </c>
      <c r="I623">
        <v>308</v>
      </c>
      <c r="J623">
        <v>9999</v>
      </c>
      <c r="K623">
        <v>0</v>
      </c>
      <c r="L623">
        <v>0</v>
      </c>
      <c r="M623" t="s">
        <v>121</v>
      </c>
      <c r="N623" t="s">
        <v>3534</v>
      </c>
      <c r="O623">
        <f>VLOOKUP(E623,HIS!E:F,2,FALSE)</f>
        <v>2000</v>
      </c>
      <c r="P623" t="str">
        <f t="shared" si="18"/>
        <v/>
      </c>
      <c r="Q623">
        <f>VLOOKUP(F623,支付宝!E:O,11,FALSE)</f>
        <v>2000</v>
      </c>
      <c r="R623" s="9" t="str">
        <f t="shared" si="19"/>
        <v/>
      </c>
    </row>
    <row r="624" spans="1:18" ht="14.25" hidden="1">
      <c r="A624" s="16">
        <v>42909</v>
      </c>
      <c r="B624" s="19">
        <v>0.34295138888888888</v>
      </c>
      <c r="C624">
        <v>1000118261</v>
      </c>
      <c r="D624" t="s">
        <v>3535</v>
      </c>
      <c r="E624" s="7" t="s">
        <v>8099</v>
      </c>
      <c r="F624" s="7" t="s">
        <v>3536</v>
      </c>
      <c r="G624">
        <v>358917</v>
      </c>
      <c r="H624" s="17">
        <v>20</v>
      </c>
      <c r="I624">
        <v>308</v>
      </c>
      <c r="J624">
        <v>9999</v>
      </c>
      <c r="K624">
        <v>0</v>
      </c>
      <c r="L624">
        <v>0</v>
      </c>
      <c r="M624" t="s">
        <v>121</v>
      </c>
      <c r="N624" t="s">
        <v>3537</v>
      </c>
      <c r="O624">
        <f>VLOOKUP(E624,HIS!E:F,2,FALSE)</f>
        <v>20</v>
      </c>
      <c r="P624" t="str">
        <f t="shared" si="18"/>
        <v/>
      </c>
      <c r="Q624">
        <f>VLOOKUP(F624,支付宝!E:O,11,FALSE)</f>
        <v>20</v>
      </c>
      <c r="R624" s="9" t="str">
        <f t="shared" si="19"/>
        <v/>
      </c>
    </row>
    <row r="625" spans="1:18" ht="14.25" hidden="1">
      <c r="A625" s="16">
        <v>42909</v>
      </c>
      <c r="B625" s="19">
        <v>0.34677083333333331</v>
      </c>
      <c r="C625">
        <v>1000118317</v>
      </c>
      <c r="D625" t="s">
        <v>3538</v>
      </c>
      <c r="E625" s="7" t="s">
        <v>8100</v>
      </c>
      <c r="F625" s="7" t="s">
        <v>3539</v>
      </c>
      <c r="G625">
        <v>359190</v>
      </c>
      <c r="H625" s="17">
        <v>300</v>
      </c>
      <c r="I625">
        <v>308</v>
      </c>
      <c r="J625">
        <v>9999</v>
      </c>
      <c r="K625">
        <v>0</v>
      </c>
      <c r="L625">
        <v>0</v>
      </c>
      <c r="M625" t="s">
        <v>121</v>
      </c>
      <c r="N625" t="s">
        <v>3540</v>
      </c>
      <c r="O625">
        <f>VLOOKUP(E625,HIS!E:F,2,FALSE)</f>
        <v>300</v>
      </c>
      <c r="P625" t="str">
        <f t="shared" si="18"/>
        <v/>
      </c>
      <c r="Q625">
        <f>VLOOKUP(F625,支付宝!E:O,11,FALSE)</f>
        <v>300</v>
      </c>
      <c r="R625" s="9" t="str">
        <f t="shared" si="19"/>
        <v/>
      </c>
    </row>
    <row r="626" spans="1:18" ht="14.25" hidden="1">
      <c r="A626" s="16">
        <v>42909</v>
      </c>
      <c r="B626" s="19">
        <v>0.34800925925925924</v>
      </c>
      <c r="C626">
        <v>111239588</v>
      </c>
      <c r="D626" t="s">
        <v>3541</v>
      </c>
      <c r="E626" s="7" t="s">
        <v>8101</v>
      </c>
      <c r="F626" s="7" t="s">
        <v>3542</v>
      </c>
      <c r="G626">
        <v>359329</v>
      </c>
      <c r="H626" s="17">
        <v>50</v>
      </c>
      <c r="I626">
        <v>306</v>
      </c>
      <c r="J626">
        <v>9999</v>
      </c>
      <c r="K626">
        <v>0</v>
      </c>
      <c r="L626">
        <v>0</v>
      </c>
      <c r="M626" t="s">
        <v>121</v>
      </c>
      <c r="N626" t="s">
        <v>3543</v>
      </c>
      <c r="O626">
        <f>VLOOKUP(E626,HIS!E:F,2,FALSE)</f>
        <v>50</v>
      </c>
      <c r="P626" t="str">
        <f t="shared" si="18"/>
        <v/>
      </c>
      <c r="Q626">
        <f>VLOOKUP(F626,支付宝!E:O,11,FALSE)</f>
        <v>50</v>
      </c>
      <c r="R626" s="9" t="str">
        <f t="shared" si="19"/>
        <v/>
      </c>
    </row>
    <row r="627" spans="1:18" ht="14.25" hidden="1">
      <c r="A627" s="16">
        <v>42909</v>
      </c>
      <c r="B627" s="19">
        <v>0.34925925925925921</v>
      </c>
      <c r="C627">
        <v>103371869</v>
      </c>
      <c r="D627" t="s">
        <v>77</v>
      </c>
      <c r="E627" s="7" t="s">
        <v>8102</v>
      </c>
      <c r="F627" s="7" t="s">
        <v>3544</v>
      </c>
      <c r="G627">
        <v>359372</v>
      </c>
      <c r="H627" s="17">
        <v>1000</v>
      </c>
      <c r="I627">
        <v>306</v>
      </c>
      <c r="J627">
        <v>9999</v>
      </c>
      <c r="K627">
        <v>0</v>
      </c>
      <c r="L627">
        <v>0</v>
      </c>
      <c r="M627" t="s">
        <v>121</v>
      </c>
      <c r="N627" t="s">
        <v>3545</v>
      </c>
      <c r="O627">
        <f>VLOOKUP(E627,HIS!E:F,2,FALSE)</f>
        <v>1000</v>
      </c>
      <c r="P627" t="str">
        <f t="shared" si="18"/>
        <v/>
      </c>
      <c r="Q627">
        <f>VLOOKUP(F627,支付宝!E:O,11,FALSE)</f>
        <v>1000</v>
      </c>
      <c r="R627" s="9" t="str">
        <f t="shared" si="19"/>
        <v/>
      </c>
    </row>
    <row r="628" spans="1:18" ht="14.25" hidden="1">
      <c r="A628" s="16">
        <v>42909</v>
      </c>
      <c r="B628" s="19">
        <v>0.34976851851851848</v>
      </c>
      <c r="C628">
        <v>1000117903</v>
      </c>
      <c r="D628" t="s">
        <v>3546</v>
      </c>
      <c r="E628" s="7" t="s">
        <v>8103</v>
      </c>
      <c r="F628" s="7" t="s">
        <v>3547</v>
      </c>
      <c r="G628">
        <v>359406</v>
      </c>
      <c r="H628" s="17">
        <v>1500</v>
      </c>
      <c r="I628">
        <v>306</v>
      </c>
      <c r="J628">
        <v>9999</v>
      </c>
      <c r="K628">
        <v>0</v>
      </c>
      <c r="L628">
        <v>0</v>
      </c>
      <c r="M628" t="s">
        <v>121</v>
      </c>
      <c r="N628" t="s">
        <v>3548</v>
      </c>
      <c r="O628">
        <f>VLOOKUP(E628,HIS!E:F,2,FALSE)</f>
        <v>1500</v>
      </c>
      <c r="P628" t="str">
        <f t="shared" si="18"/>
        <v/>
      </c>
      <c r="Q628">
        <f>VLOOKUP(F628,支付宝!E:O,11,FALSE)</f>
        <v>1500</v>
      </c>
      <c r="R628" s="9" t="str">
        <f t="shared" si="19"/>
        <v/>
      </c>
    </row>
    <row r="629" spans="1:18" ht="14.25" hidden="1">
      <c r="A629" s="16">
        <v>42909</v>
      </c>
      <c r="B629" s="19">
        <v>0.35108796296296302</v>
      </c>
      <c r="C629">
        <v>102207829</v>
      </c>
      <c r="D629" t="s">
        <v>3549</v>
      </c>
      <c r="E629" s="7" t="s">
        <v>8104</v>
      </c>
      <c r="F629" s="7" t="s">
        <v>3550</v>
      </c>
      <c r="G629">
        <v>359494</v>
      </c>
      <c r="H629" s="17">
        <v>100</v>
      </c>
      <c r="I629">
        <v>306</v>
      </c>
      <c r="J629">
        <v>9999</v>
      </c>
      <c r="K629">
        <v>0</v>
      </c>
      <c r="L629">
        <v>0</v>
      </c>
      <c r="M629" t="s">
        <v>121</v>
      </c>
      <c r="N629" t="s">
        <v>3551</v>
      </c>
      <c r="O629">
        <f>VLOOKUP(E629,HIS!E:F,2,FALSE)</f>
        <v>100</v>
      </c>
      <c r="P629" t="str">
        <f t="shared" si="18"/>
        <v/>
      </c>
      <c r="Q629">
        <f>VLOOKUP(F629,支付宝!E:O,11,FALSE)</f>
        <v>100</v>
      </c>
      <c r="R629" s="9" t="str">
        <f t="shared" si="19"/>
        <v/>
      </c>
    </row>
    <row r="630" spans="1:18" ht="14.25" hidden="1">
      <c r="A630" s="16">
        <v>42909</v>
      </c>
      <c r="B630" s="19">
        <v>0.35274305555555552</v>
      </c>
      <c r="C630">
        <v>1000117903</v>
      </c>
      <c r="D630" t="s">
        <v>3546</v>
      </c>
      <c r="E630" s="7" t="s">
        <v>8105</v>
      </c>
      <c r="F630" s="7" t="s">
        <v>3552</v>
      </c>
      <c r="G630">
        <v>359591</v>
      </c>
      <c r="H630" s="17">
        <v>200</v>
      </c>
      <c r="I630">
        <v>306</v>
      </c>
      <c r="J630">
        <v>9999</v>
      </c>
      <c r="K630">
        <v>0</v>
      </c>
      <c r="L630">
        <v>0</v>
      </c>
      <c r="M630" t="s">
        <v>121</v>
      </c>
      <c r="N630" t="s">
        <v>3553</v>
      </c>
      <c r="O630">
        <f>VLOOKUP(E630,HIS!E:F,2,FALSE)</f>
        <v>200</v>
      </c>
      <c r="P630" t="str">
        <f t="shared" si="18"/>
        <v/>
      </c>
      <c r="Q630">
        <f>VLOOKUP(F630,支付宝!E:O,11,FALSE)</f>
        <v>200</v>
      </c>
      <c r="R630" s="9" t="str">
        <f t="shared" si="19"/>
        <v/>
      </c>
    </row>
    <row r="631" spans="1:18" ht="14.25" hidden="1">
      <c r="A631" s="16">
        <v>42909</v>
      </c>
      <c r="B631" s="19">
        <v>0.35390046296296296</v>
      </c>
      <c r="C631">
        <v>1000117903</v>
      </c>
      <c r="D631" t="s">
        <v>3546</v>
      </c>
      <c r="E631" s="7" t="s">
        <v>8106</v>
      </c>
      <c r="F631" s="7" t="s">
        <v>3554</v>
      </c>
      <c r="G631">
        <v>359683</v>
      </c>
      <c r="H631" s="17">
        <v>100</v>
      </c>
      <c r="I631">
        <v>306</v>
      </c>
      <c r="J631">
        <v>9999</v>
      </c>
      <c r="K631">
        <v>0</v>
      </c>
      <c r="L631">
        <v>0</v>
      </c>
      <c r="M631" t="s">
        <v>121</v>
      </c>
      <c r="N631" t="s">
        <v>3555</v>
      </c>
      <c r="O631">
        <f>VLOOKUP(E631,HIS!E:F,2,FALSE)</f>
        <v>100</v>
      </c>
      <c r="P631" t="str">
        <f t="shared" si="18"/>
        <v/>
      </c>
      <c r="Q631">
        <f>VLOOKUP(F631,支付宝!E:O,11,FALSE)</f>
        <v>100</v>
      </c>
      <c r="R631" s="9" t="str">
        <f t="shared" si="19"/>
        <v/>
      </c>
    </row>
    <row r="632" spans="1:18" ht="14.25" hidden="1">
      <c r="A632" s="16">
        <v>42909</v>
      </c>
      <c r="B632" s="19">
        <v>0.3541435185185185</v>
      </c>
      <c r="C632" t="s">
        <v>8107</v>
      </c>
      <c r="D632" t="s">
        <v>3556</v>
      </c>
      <c r="E632" s="7" t="s">
        <v>8108</v>
      </c>
      <c r="F632" s="7" t="s">
        <v>3557</v>
      </c>
      <c r="G632">
        <v>359723</v>
      </c>
      <c r="H632" s="17">
        <v>20</v>
      </c>
      <c r="I632">
        <v>306</v>
      </c>
      <c r="J632">
        <v>9999</v>
      </c>
      <c r="K632">
        <v>0</v>
      </c>
      <c r="L632">
        <v>0</v>
      </c>
      <c r="M632" t="s">
        <v>121</v>
      </c>
      <c r="N632" t="s">
        <v>3558</v>
      </c>
      <c r="O632">
        <f>VLOOKUP(E632,HIS!E:F,2,FALSE)</f>
        <v>20</v>
      </c>
      <c r="P632" t="str">
        <f t="shared" si="18"/>
        <v/>
      </c>
      <c r="Q632">
        <f>VLOOKUP(F632,支付宝!E:O,11,FALSE)</f>
        <v>20</v>
      </c>
      <c r="R632" s="9" t="str">
        <f t="shared" si="19"/>
        <v/>
      </c>
    </row>
    <row r="633" spans="1:18" ht="14.25" hidden="1">
      <c r="A633" s="16">
        <v>42909</v>
      </c>
      <c r="B633" s="19">
        <v>0.35472222222222222</v>
      </c>
      <c r="C633">
        <v>1000118470</v>
      </c>
      <c r="D633" t="s">
        <v>3559</v>
      </c>
      <c r="E633" s="7" t="s">
        <v>8109</v>
      </c>
      <c r="F633" s="7" t="s">
        <v>3560</v>
      </c>
      <c r="G633">
        <v>359754</v>
      </c>
      <c r="H633" s="17">
        <v>300</v>
      </c>
      <c r="I633">
        <v>306</v>
      </c>
      <c r="J633">
        <v>9999</v>
      </c>
      <c r="K633">
        <v>0</v>
      </c>
      <c r="L633">
        <v>0</v>
      </c>
      <c r="M633" t="s">
        <v>121</v>
      </c>
      <c r="N633" t="s">
        <v>3561</v>
      </c>
      <c r="O633">
        <f>VLOOKUP(E633,HIS!E:F,2,FALSE)</f>
        <v>300</v>
      </c>
      <c r="P633" t="str">
        <f t="shared" si="18"/>
        <v/>
      </c>
      <c r="Q633">
        <f>VLOOKUP(F633,支付宝!E:O,11,FALSE)</f>
        <v>300</v>
      </c>
      <c r="R633" s="9" t="str">
        <f t="shared" si="19"/>
        <v/>
      </c>
    </row>
    <row r="634" spans="1:18" ht="14.25" hidden="1">
      <c r="A634" s="16">
        <v>42909</v>
      </c>
      <c r="B634" s="19">
        <v>0.35490740740740739</v>
      </c>
      <c r="C634">
        <v>1000117865</v>
      </c>
      <c r="D634" t="s">
        <v>3446</v>
      </c>
      <c r="E634" s="7" t="s">
        <v>8110</v>
      </c>
      <c r="F634" s="7" t="s">
        <v>3562</v>
      </c>
      <c r="G634">
        <v>359767</v>
      </c>
      <c r="H634" s="17">
        <v>50</v>
      </c>
      <c r="I634">
        <v>308</v>
      </c>
      <c r="J634">
        <v>9999</v>
      </c>
      <c r="K634">
        <v>0</v>
      </c>
      <c r="L634">
        <v>0</v>
      </c>
      <c r="M634" t="s">
        <v>121</v>
      </c>
      <c r="N634" t="s">
        <v>3563</v>
      </c>
      <c r="O634">
        <f>VLOOKUP(E634,HIS!E:F,2,FALSE)</f>
        <v>50</v>
      </c>
      <c r="P634" t="str">
        <f t="shared" si="18"/>
        <v/>
      </c>
      <c r="Q634">
        <f>VLOOKUP(F634,支付宝!E:O,11,FALSE)</f>
        <v>50</v>
      </c>
      <c r="R634" s="9" t="str">
        <f t="shared" si="19"/>
        <v/>
      </c>
    </row>
    <row r="635" spans="1:18" ht="14.25" hidden="1">
      <c r="A635" s="16">
        <v>42909</v>
      </c>
      <c r="B635" s="19">
        <v>0.35540509259259262</v>
      </c>
      <c r="C635">
        <v>1000105260</v>
      </c>
      <c r="D635" t="s">
        <v>3564</v>
      </c>
      <c r="E635" s="7" t="s">
        <v>8111</v>
      </c>
      <c r="F635" s="7" t="s">
        <v>3565</v>
      </c>
      <c r="G635">
        <v>359813</v>
      </c>
      <c r="H635" s="17">
        <v>100</v>
      </c>
      <c r="I635">
        <v>306</v>
      </c>
      <c r="J635">
        <v>9999</v>
      </c>
      <c r="K635">
        <v>0</v>
      </c>
      <c r="L635">
        <v>0</v>
      </c>
      <c r="M635" t="s">
        <v>121</v>
      </c>
      <c r="N635" t="s">
        <v>3566</v>
      </c>
      <c r="O635">
        <f>VLOOKUP(E635,HIS!E:F,2,FALSE)</f>
        <v>100</v>
      </c>
      <c r="P635" t="str">
        <f t="shared" si="18"/>
        <v/>
      </c>
      <c r="Q635">
        <f>VLOOKUP(F635,支付宝!E:O,11,FALSE)</f>
        <v>100</v>
      </c>
      <c r="R635" s="9" t="str">
        <f t="shared" si="19"/>
        <v/>
      </c>
    </row>
    <row r="636" spans="1:18" ht="14.25" hidden="1">
      <c r="A636" s="16">
        <v>42909</v>
      </c>
      <c r="B636" s="19">
        <v>0.35671296296296301</v>
      </c>
      <c r="C636" t="s">
        <v>8112</v>
      </c>
      <c r="D636" t="s">
        <v>3567</v>
      </c>
      <c r="E636" s="7" t="s">
        <v>8113</v>
      </c>
      <c r="F636" s="7" t="s">
        <v>3568</v>
      </c>
      <c r="G636">
        <v>359916</v>
      </c>
      <c r="H636" s="17">
        <v>100</v>
      </c>
      <c r="I636">
        <v>308</v>
      </c>
      <c r="J636">
        <v>9999</v>
      </c>
      <c r="K636">
        <v>0</v>
      </c>
      <c r="L636">
        <v>0</v>
      </c>
      <c r="M636" t="s">
        <v>121</v>
      </c>
      <c r="N636" t="s">
        <v>3569</v>
      </c>
      <c r="O636">
        <f>VLOOKUP(E636,HIS!E:F,2,FALSE)</f>
        <v>100</v>
      </c>
      <c r="P636" t="str">
        <f t="shared" si="18"/>
        <v/>
      </c>
      <c r="Q636">
        <f>VLOOKUP(F636,支付宝!E:O,11,FALSE)</f>
        <v>100</v>
      </c>
      <c r="R636" s="9" t="str">
        <f t="shared" si="19"/>
        <v/>
      </c>
    </row>
    <row r="637" spans="1:18" ht="14.25" hidden="1">
      <c r="A637" s="16">
        <v>42909</v>
      </c>
      <c r="B637" s="19">
        <v>0.35688657407407409</v>
      </c>
      <c r="C637">
        <v>1000118261</v>
      </c>
      <c r="D637" t="s">
        <v>3535</v>
      </c>
      <c r="E637" s="7" t="s">
        <v>8114</v>
      </c>
      <c r="F637" s="7" t="s">
        <v>3570</v>
      </c>
      <c r="G637">
        <v>359929</v>
      </c>
      <c r="H637" s="17">
        <v>300</v>
      </c>
      <c r="I637">
        <v>306</v>
      </c>
      <c r="J637">
        <v>9999</v>
      </c>
      <c r="K637">
        <v>0</v>
      </c>
      <c r="L637">
        <v>0</v>
      </c>
      <c r="M637" t="s">
        <v>121</v>
      </c>
      <c r="N637" t="s">
        <v>3571</v>
      </c>
      <c r="O637">
        <f>VLOOKUP(E637,HIS!E:F,2,FALSE)</f>
        <v>300</v>
      </c>
      <c r="P637" t="str">
        <f t="shared" si="18"/>
        <v/>
      </c>
      <c r="Q637">
        <f>VLOOKUP(F637,支付宝!E:O,11,FALSE)</f>
        <v>300</v>
      </c>
      <c r="R637" s="9" t="str">
        <f t="shared" si="19"/>
        <v/>
      </c>
    </row>
    <row r="638" spans="1:18" ht="14.25" hidden="1">
      <c r="A638" s="16">
        <v>42909</v>
      </c>
      <c r="B638" s="19">
        <v>0.35790509259259262</v>
      </c>
      <c r="C638">
        <v>1000118547</v>
      </c>
      <c r="D638" t="s">
        <v>3572</v>
      </c>
      <c r="E638" s="7" t="s">
        <v>8115</v>
      </c>
      <c r="F638" s="7" t="s">
        <v>3573</v>
      </c>
      <c r="G638">
        <v>360007</v>
      </c>
      <c r="H638" s="17">
        <v>15</v>
      </c>
      <c r="I638">
        <v>308</v>
      </c>
      <c r="J638">
        <v>9999</v>
      </c>
      <c r="K638">
        <v>0</v>
      </c>
      <c r="L638">
        <v>0</v>
      </c>
      <c r="M638" t="s">
        <v>121</v>
      </c>
      <c r="N638" t="s">
        <v>3574</v>
      </c>
      <c r="O638">
        <f>VLOOKUP(E638,HIS!E:F,2,FALSE)</f>
        <v>15</v>
      </c>
      <c r="P638" t="str">
        <f t="shared" si="18"/>
        <v/>
      </c>
      <c r="Q638">
        <f>VLOOKUP(F638,支付宝!E:O,11,FALSE)</f>
        <v>15</v>
      </c>
      <c r="R638" s="9" t="str">
        <f t="shared" si="19"/>
        <v/>
      </c>
    </row>
    <row r="639" spans="1:18" ht="14.25" hidden="1">
      <c r="A639" s="16">
        <v>42909</v>
      </c>
      <c r="B639" s="19">
        <v>0.35836805555555556</v>
      </c>
      <c r="C639">
        <v>102343310</v>
      </c>
      <c r="D639" t="s">
        <v>56</v>
      </c>
      <c r="E639" s="7" t="s">
        <v>8116</v>
      </c>
      <c r="F639" s="7" t="s">
        <v>3575</v>
      </c>
      <c r="G639">
        <v>360063</v>
      </c>
      <c r="H639" s="17">
        <v>100</v>
      </c>
      <c r="I639">
        <v>308</v>
      </c>
      <c r="J639">
        <v>9999</v>
      </c>
      <c r="K639">
        <v>0</v>
      </c>
      <c r="L639">
        <v>0</v>
      </c>
      <c r="M639" t="s">
        <v>121</v>
      </c>
      <c r="N639" t="s">
        <v>3576</v>
      </c>
      <c r="O639">
        <f>VLOOKUP(E639,HIS!E:F,2,FALSE)</f>
        <v>100</v>
      </c>
      <c r="P639" t="str">
        <f t="shared" si="18"/>
        <v/>
      </c>
      <c r="Q639">
        <f>VLOOKUP(F639,支付宝!E:O,11,FALSE)</f>
        <v>100</v>
      </c>
      <c r="R639" s="9" t="str">
        <f t="shared" si="19"/>
        <v/>
      </c>
    </row>
    <row r="640" spans="1:18" ht="14.25" hidden="1">
      <c r="A640" s="16">
        <v>42909</v>
      </c>
      <c r="B640" s="19">
        <v>0.35865740740740742</v>
      </c>
      <c r="C640">
        <v>1000013672</v>
      </c>
      <c r="D640" t="s">
        <v>3577</v>
      </c>
      <c r="E640" s="7" t="s">
        <v>8117</v>
      </c>
      <c r="F640" s="7" t="s">
        <v>3578</v>
      </c>
      <c r="G640">
        <v>360089</v>
      </c>
      <c r="H640" s="17">
        <v>100</v>
      </c>
      <c r="I640">
        <v>308</v>
      </c>
      <c r="J640">
        <v>9999</v>
      </c>
      <c r="K640">
        <v>0</v>
      </c>
      <c r="L640">
        <v>0</v>
      </c>
      <c r="M640" t="s">
        <v>121</v>
      </c>
      <c r="N640" t="s">
        <v>3579</v>
      </c>
      <c r="O640">
        <f>VLOOKUP(E640,HIS!E:F,2,FALSE)</f>
        <v>100</v>
      </c>
      <c r="P640" t="str">
        <f t="shared" si="18"/>
        <v/>
      </c>
      <c r="Q640">
        <f>VLOOKUP(F640,支付宝!E:O,11,FALSE)</f>
        <v>100</v>
      </c>
      <c r="R640" s="9" t="str">
        <f t="shared" si="19"/>
        <v/>
      </c>
    </row>
    <row r="641" spans="1:18" ht="14.25" hidden="1">
      <c r="A641" s="16">
        <v>42909</v>
      </c>
      <c r="B641" s="19">
        <v>0.3591550925925926</v>
      </c>
      <c r="C641">
        <v>1000118344</v>
      </c>
      <c r="D641" t="s">
        <v>3580</v>
      </c>
      <c r="E641" s="7" t="s">
        <v>8118</v>
      </c>
      <c r="F641" s="7" t="s">
        <v>3581</v>
      </c>
      <c r="G641">
        <v>360123</v>
      </c>
      <c r="H641" s="17">
        <v>500</v>
      </c>
      <c r="I641">
        <v>308</v>
      </c>
      <c r="J641">
        <v>9999</v>
      </c>
      <c r="K641">
        <v>0</v>
      </c>
      <c r="L641">
        <v>0</v>
      </c>
      <c r="M641" t="s">
        <v>121</v>
      </c>
      <c r="N641" t="s">
        <v>3582</v>
      </c>
      <c r="O641">
        <f>VLOOKUP(E641,HIS!E:F,2,FALSE)</f>
        <v>500</v>
      </c>
      <c r="P641" t="str">
        <f t="shared" si="18"/>
        <v/>
      </c>
      <c r="Q641">
        <f>VLOOKUP(F641,支付宝!E:O,11,FALSE)</f>
        <v>500</v>
      </c>
      <c r="R641" s="9" t="str">
        <f t="shared" si="19"/>
        <v/>
      </c>
    </row>
    <row r="642" spans="1:18" ht="14.25" hidden="1">
      <c r="A642" s="16">
        <v>42909</v>
      </c>
      <c r="B642" s="19">
        <v>0.35954861111111108</v>
      </c>
      <c r="C642">
        <v>1000110992</v>
      </c>
      <c r="D642" t="s">
        <v>1533</v>
      </c>
      <c r="E642" s="7" t="s">
        <v>8119</v>
      </c>
      <c r="F642" s="7" t="s">
        <v>3583</v>
      </c>
      <c r="G642">
        <v>360145</v>
      </c>
      <c r="H642" s="17">
        <v>100</v>
      </c>
      <c r="I642">
        <v>308</v>
      </c>
      <c r="J642">
        <v>9999</v>
      </c>
      <c r="K642">
        <v>0</v>
      </c>
      <c r="L642">
        <v>0</v>
      </c>
      <c r="M642" t="s">
        <v>121</v>
      </c>
      <c r="N642" t="s">
        <v>3584</v>
      </c>
      <c r="O642">
        <f>VLOOKUP(E642,HIS!E:F,2,FALSE)</f>
        <v>100</v>
      </c>
      <c r="P642" t="str">
        <f t="shared" si="18"/>
        <v/>
      </c>
      <c r="Q642">
        <f>VLOOKUP(F642,支付宝!E:O,11,FALSE)</f>
        <v>100</v>
      </c>
      <c r="R642" s="9" t="str">
        <f t="shared" si="19"/>
        <v/>
      </c>
    </row>
    <row r="643" spans="1:18" ht="14.25" hidden="1">
      <c r="A643" s="16">
        <v>42909</v>
      </c>
      <c r="B643" s="19">
        <v>0.36096064814814816</v>
      </c>
      <c r="C643">
        <v>1000118438</v>
      </c>
      <c r="D643" t="s">
        <v>3585</v>
      </c>
      <c r="E643" s="7" t="s">
        <v>8120</v>
      </c>
      <c r="F643" s="7" t="s">
        <v>3586</v>
      </c>
      <c r="G643">
        <v>360250</v>
      </c>
      <c r="H643" s="17">
        <v>922</v>
      </c>
      <c r="I643">
        <v>308</v>
      </c>
      <c r="J643">
        <v>9999</v>
      </c>
      <c r="K643">
        <v>0</v>
      </c>
      <c r="L643">
        <v>0</v>
      </c>
      <c r="M643" t="s">
        <v>121</v>
      </c>
      <c r="N643" t="s">
        <v>3587</v>
      </c>
      <c r="O643">
        <f>VLOOKUP(E643,HIS!E:F,2,FALSE)</f>
        <v>922</v>
      </c>
      <c r="P643" t="str">
        <f t="shared" ref="P643:P706" si="20">IF(O643=H643,"",1)</f>
        <v/>
      </c>
      <c r="Q643">
        <f>VLOOKUP(F643,支付宝!E:O,11,FALSE)</f>
        <v>922</v>
      </c>
      <c r="R643" s="9" t="str">
        <f t="shared" ref="R643:R706" si="21">IF(Q643=H643,"",1)</f>
        <v/>
      </c>
    </row>
    <row r="644" spans="1:18" ht="14.25" hidden="1">
      <c r="A644" s="16">
        <v>42909</v>
      </c>
      <c r="B644" s="19">
        <v>0.36137731481481478</v>
      </c>
      <c r="C644">
        <v>1000017594</v>
      </c>
      <c r="D644" t="s">
        <v>57</v>
      </c>
      <c r="E644" s="7" t="s">
        <v>8121</v>
      </c>
      <c r="F644" s="7" t="s">
        <v>3588</v>
      </c>
      <c r="G644">
        <v>360318</v>
      </c>
      <c r="H644" s="17">
        <v>200</v>
      </c>
      <c r="I644">
        <v>308</v>
      </c>
      <c r="J644">
        <v>9999</v>
      </c>
      <c r="K644">
        <v>0</v>
      </c>
      <c r="L644">
        <v>0</v>
      </c>
      <c r="M644" t="s">
        <v>121</v>
      </c>
      <c r="N644" t="s">
        <v>3589</v>
      </c>
      <c r="O644">
        <f>VLOOKUP(E644,HIS!E:F,2,FALSE)</f>
        <v>200</v>
      </c>
      <c r="P644" t="str">
        <f t="shared" si="20"/>
        <v/>
      </c>
      <c r="Q644">
        <f>VLOOKUP(F644,支付宝!E:O,11,FALSE)</f>
        <v>200</v>
      </c>
      <c r="R644" s="9" t="str">
        <f t="shared" si="21"/>
        <v/>
      </c>
    </row>
    <row r="645" spans="1:18" ht="14.25" hidden="1">
      <c r="A645" s="16">
        <v>42909</v>
      </c>
      <c r="B645" s="19">
        <v>0.36270833333333335</v>
      </c>
      <c r="C645" t="s">
        <v>8122</v>
      </c>
      <c r="D645" t="s">
        <v>3590</v>
      </c>
      <c r="E645" s="7" t="s">
        <v>8123</v>
      </c>
      <c r="F645" s="7" t="s">
        <v>3591</v>
      </c>
      <c r="G645">
        <v>360403</v>
      </c>
      <c r="H645" s="17">
        <v>20</v>
      </c>
      <c r="I645">
        <v>306</v>
      </c>
      <c r="J645">
        <v>9999</v>
      </c>
      <c r="K645">
        <v>0</v>
      </c>
      <c r="L645">
        <v>0</v>
      </c>
      <c r="M645" t="s">
        <v>121</v>
      </c>
      <c r="N645" t="s">
        <v>3592</v>
      </c>
      <c r="O645">
        <f>VLOOKUP(E645,HIS!E:F,2,FALSE)</f>
        <v>20</v>
      </c>
      <c r="P645" t="str">
        <f t="shared" si="20"/>
        <v/>
      </c>
      <c r="Q645">
        <f>VLOOKUP(F645,支付宝!E:O,11,FALSE)</f>
        <v>20</v>
      </c>
      <c r="R645" s="9" t="str">
        <f t="shared" si="21"/>
        <v/>
      </c>
    </row>
    <row r="646" spans="1:18" ht="14.25" hidden="1">
      <c r="A646" s="16">
        <v>42909</v>
      </c>
      <c r="B646" s="19">
        <v>0.36277777777777781</v>
      </c>
      <c r="C646">
        <v>1000118539</v>
      </c>
      <c r="D646" t="s">
        <v>3593</v>
      </c>
      <c r="E646" s="7" t="s">
        <v>8124</v>
      </c>
      <c r="F646" s="7" t="s">
        <v>3594</v>
      </c>
      <c r="G646">
        <v>360402</v>
      </c>
      <c r="H646" s="17">
        <v>100</v>
      </c>
      <c r="I646">
        <v>306</v>
      </c>
      <c r="J646">
        <v>9999</v>
      </c>
      <c r="K646">
        <v>0</v>
      </c>
      <c r="L646">
        <v>0</v>
      </c>
      <c r="M646" t="s">
        <v>121</v>
      </c>
      <c r="N646" t="s">
        <v>3595</v>
      </c>
      <c r="O646">
        <f>VLOOKUP(E646,HIS!E:F,2,FALSE)</f>
        <v>100</v>
      </c>
      <c r="P646" t="str">
        <f t="shared" si="20"/>
        <v/>
      </c>
      <c r="Q646">
        <f>VLOOKUP(F646,支付宝!E:O,11,FALSE)</f>
        <v>100</v>
      </c>
      <c r="R646" s="9" t="str">
        <f t="shared" si="21"/>
        <v/>
      </c>
    </row>
    <row r="647" spans="1:18" ht="14.25" hidden="1">
      <c r="A647" s="16">
        <v>42909</v>
      </c>
      <c r="B647" s="19">
        <v>0.36332175925925925</v>
      </c>
      <c r="C647">
        <v>1000053837</v>
      </c>
      <c r="D647" t="s">
        <v>3596</v>
      </c>
      <c r="E647" s="7" t="s">
        <v>8125</v>
      </c>
      <c r="F647" s="7" t="s">
        <v>3597</v>
      </c>
      <c r="G647">
        <v>360495</v>
      </c>
      <c r="H647" s="17">
        <v>200</v>
      </c>
      <c r="I647">
        <v>308</v>
      </c>
      <c r="J647">
        <v>9999</v>
      </c>
      <c r="K647">
        <v>0</v>
      </c>
      <c r="L647">
        <v>0</v>
      </c>
      <c r="M647" t="s">
        <v>121</v>
      </c>
      <c r="N647" t="s">
        <v>3598</v>
      </c>
      <c r="O647">
        <f>VLOOKUP(E647,HIS!E:F,2,FALSE)</f>
        <v>200</v>
      </c>
      <c r="P647" t="str">
        <f t="shared" si="20"/>
        <v/>
      </c>
      <c r="Q647">
        <f>VLOOKUP(F647,支付宝!E:O,11,FALSE)</f>
        <v>200</v>
      </c>
      <c r="R647" s="9" t="str">
        <f t="shared" si="21"/>
        <v/>
      </c>
    </row>
    <row r="648" spans="1:18" ht="14.25" hidden="1">
      <c r="A648" s="16">
        <v>42909</v>
      </c>
      <c r="B648" s="19">
        <v>0.3639236111111111</v>
      </c>
      <c r="C648">
        <v>1000118608</v>
      </c>
      <c r="D648" t="s">
        <v>3599</v>
      </c>
      <c r="E648" s="7" t="s">
        <v>8126</v>
      </c>
      <c r="F648" s="7" t="s">
        <v>3600</v>
      </c>
      <c r="G648">
        <v>360466</v>
      </c>
      <c r="H648" s="17">
        <v>200</v>
      </c>
      <c r="I648">
        <v>306</v>
      </c>
      <c r="J648">
        <v>9999</v>
      </c>
      <c r="K648">
        <v>0</v>
      </c>
      <c r="L648">
        <v>0</v>
      </c>
      <c r="M648" t="s">
        <v>121</v>
      </c>
      <c r="N648" t="s">
        <v>3601</v>
      </c>
      <c r="O648">
        <f>VLOOKUP(E648,HIS!E:F,2,FALSE)</f>
        <v>200</v>
      </c>
      <c r="P648" t="str">
        <f t="shared" si="20"/>
        <v/>
      </c>
      <c r="Q648">
        <f>VLOOKUP(F648,支付宝!E:O,11,FALSE)</f>
        <v>200</v>
      </c>
      <c r="R648" s="9" t="str">
        <f t="shared" si="21"/>
        <v/>
      </c>
    </row>
    <row r="649" spans="1:18" ht="14.25" hidden="1">
      <c r="A649" s="16">
        <v>42909</v>
      </c>
      <c r="B649" s="19">
        <v>0.36401620370370374</v>
      </c>
      <c r="C649">
        <v>102170670</v>
      </c>
      <c r="D649" t="s">
        <v>3602</v>
      </c>
      <c r="E649" s="7" t="s">
        <v>8127</v>
      </c>
      <c r="F649" s="7" t="s">
        <v>3603</v>
      </c>
      <c r="G649">
        <v>360471</v>
      </c>
      <c r="H649" s="17">
        <v>10</v>
      </c>
      <c r="I649">
        <v>306</v>
      </c>
      <c r="J649">
        <v>9999</v>
      </c>
      <c r="K649">
        <v>0</v>
      </c>
      <c r="L649">
        <v>0</v>
      </c>
      <c r="M649" t="s">
        <v>121</v>
      </c>
      <c r="N649" t="s">
        <v>3604</v>
      </c>
      <c r="O649">
        <f>VLOOKUP(E649,HIS!E:F,2,FALSE)</f>
        <v>10</v>
      </c>
      <c r="P649" t="str">
        <f t="shared" si="20"/>
        <v/>
      </c>
      <c r="Q649">
        <f>VLOOKUP(F649,支付宝!E:O,11,FALSE)</f>
        <v>10</v>
      </c>
      <c r="R649" s="9" t="str">
        <f t="shared" si="21"/>
        <v/>
      </c>
    </row>
    <row r="650" spans="1:18" ht="14.25" hidden="1">
      <c r="A650" s="16">
        <v>42909</v>
      </c>
      <c r="B650" s="19">
        <v>0.36479166666666668</v>
      </c>
      <c r="C650">
        <v>1000053765</v>
      </c>
      <c r="D650" t="s">
        <v>3605</v>
      </c>
      <c r="E650" s="7" t="s">
        <v>8128</v>
      </c>
      <c r="F650" s="7" t="s">
        <v>3606</v>
      </c>
      <c r="G650">
        <v>360545</v>
      </c>
      <c r="H650" s="17">
        <v>200</v>
      </c>
      <c r="I650">
        <v>308</v>
      </c>
      <c r="J650">
        <v>9999</v>
      </c>
      <c r="K650">
        <v>0</v>
      </c>
      <c r="L650">
        <v>0</v>
      </c>
      <c r="M650" t="s">
        <v>121</v>
      </c>
      <c r="N650" t="s">
        <v>3607</v>
      </c>
      <c r="O650">
        <f>VLOOKUP(E650,HIS!E:F,2,FALSE)</f>
        <v>200</v>
      </c>
      <c r="P650" t="str">
        <f t="shared" si="20"/>
        <v/>
      </c>
      <c r="Q650">
        <f>VLOOKUP(F650,支付宝!E:O,11,FALSE)</f>
        <v>200</v>
      </c>
      <c r="R650" s="9" t="str">
        <f t="shared" si="21"/>
        <v/>
      </c>
    </row>
    <row r="651" spans="1:18" ht="14.25" hidden="1">
      <c r="A651" s="16">
        <v>42909</v>
      </c>
      <c r="B651" s="19">
        <v>0.36611111111111111</v>
      </c>
      <c r="C651">
        <v>1000101062</v>
      </c>
      <c r="D651" t="s">
        <v>3608</v>
      </c>
      <c r="E651" s="7" t="s">
        <v>8129</v>
      </c>
      <c r="F651" s="7" t="s">
        <v>3609</v>
      </c>
      <c r="G651">
        <v>360653</v>
      </c>
      <c r="H651" s="17">
        <v>1000</v>
      </c>
      <c r="I651">
        <v>306</v>
      </c>
      <c r="J651">
        <v>9999</v>
      </c>
      <c r="K651">
        <v>0</v>
      </c>
      <c r="L651">
        <v>0</v>
      </c>
      <c r="M651" t="s">
        <v>121</v>
      </c>
      <c r="N651" t="s">
        <v>3610</v>
      </c>
      <c r="O651">
        <f>VLOOKUP(E651,HIS!E:F,2,FALSE)</f>
        <v>1000</v>
      </c>
      <c r="P651" t="str">
        <f t="shared" si="20"/>
        <v/>
      </c>
      <c r="Q651">
        <f>VLOOKUP(F651,支付宝!E:O,11,FALSE)</f>
        <v>1000</v>
      </c>
      <c r="R651" s="9" t="str">
        <f t="shared" si="21"/>
        <v/>
      </c>
    </row>
    <row r="652" spans="1:18" ht="14.25" hidden="1">
      <c r="A652" s="16">
        <v>42909</v>
      </c>
      <c r="B652" s="19">
        <v>0.36837962962962961</v>
      </c>
      <c r="C652">
        <v>1000118600</v>
      </c>
      <c r="D652" t="s">
        <v>3611</v>
      </c>
      <c r="E652" s="7" t="s">
        <v>8130</v>
      </c>
      <c r="F652" s="7" t="s">
        <v>3612</v>
      </c>
      <c r="G652">
        <v>360811</v>
      </c>
      <c r="H652" s="17">
        <v>100</v>
      </c>
      <c r="I652">
        <v>308</v>
      </c>
      <c r="J652">
        <v>9999</v>
      </c>
      <c r="K652">
        <v>0</v>
      </c>
      <c r="L652">
        <v>0</v>
      </c>
      <c r="M652" t="s">
        <v>121</v>
      </c>
      <c r="N652" t="s">
        <v>3613</v>
      </c>
      <c r="O652">
        <f>VLOOKUP(E652,HIS!E:F,2,FALSE)</f>
        <v>100</v>
      </c>
      <c r="P652" t="str">
        <f t="shared" si="20"/>
        <v/>
      </c>
      <c r="Q652">
        <f>VLOOKUP(F652,支付宝!E:O,11,FALSE)</f>
        <v>100</v>
      </c>
      <c r="R652" s="9" t="str">
        <f t="shared" si="21"/>
        <v/>
      </c>
    </row>
    <row r="653" spans="1:18" ht="14.25" hidden="1">
      <c r="A653" s="16">
        <v>42909</v>
      </c>
      <c r="B653" s="19">
        <v>0.36909722222222219</v>
      </c>
      <c r="C653">
        <v>1000023586</v>
      </c>
      <c r="D653" t="s">
        <v>3614</v>
      </c>
      <c r="E653" s="7" t="s">
        <v>8131</v>
      </c>
      <c r="F653" s="7" t="s">
        <v>3615</v>
      </c>
      <c r="G653">
        <v>360882</v>
      </c>
      <c r="H653" s="17">
        <v>500</v>
      </c>
      <c r="I653">
        <v>306</v>
      </c>
      <c r="J653">
        <v>9999</v>
      </c>
      <c r="K653">
        <v>0</v>
      </c>
      <c r="L653">
        <v>0</v>
      </c>
      <c r="M653" t="s">
        <v>121</v>
      </c>
      <c r="N653" t="s">
        <v>3616</v>
      </c>
      <c r="O653">
        <f>VLOOKUP(E653,HIS!E:F,2,FALSE)</f>
        <v>500</v>
      </c>
      <c r="P653" t="str">
        <f t="shared" si="20"/>
        <v/>
      </c>
      <c r="Q653">
        <f>VLOOKUP(F653,支付宝!E:O,11,FALSE)</f>
        <v>500</v>
      </c>
      <c r="R653" s="9" t="str">
        <f t="shared" si="21"/>
        <v/>
      </c>
    </row>
    <row r="654" spans="1:18" ht="14.25" hidden="1">
      <c r="A654" s="16">
        <v>42909</v>
      </c>
      <c r="B654" s="19">
        <v>0.37108796296296293</v>
      </c>
      <c r="C654">
        <v>1000061062</v>
      </c>
      <c r="D654" t="s">
        <v>3617</v>
      </c>
      <c r="E654" s="7" t="s">
        <v>8132</v>
      </c>
      <c r="F654" s="7" t="s">
        <v>3618</v>
      </c>
      <c r="G654">
        <v>361040</v>
      </c>
      <c r="H654" s="17">
        <v>200</v>
      </c>
      <c r="I654">
        <v>306</v>
      </c>
      <c r="J654">
        <v>9999</v>
      </c>
      <c r="K654">
        <v>0</v>
      </c>
      <c r="L654">
        <v>0</v>
      </c>
      <c r="M654" t="s">
        <v>121</v>
      </c>
      <c r="N654" t="s">
        <v>3619</v>
      </c>
      <c r="O654">
        <f>VLOOKUP(E654,HIS!E:F,2,FALSE)</f>
        <v>200</v>
      </c>
      <c r="P654" t="str">
        <f t="shared" si="20"/>
        <v/>
      </c>
      <c r="Q654">
        <f>VLOOKUP(F654,支付宝!E:O,11,FALSE)</f>
        <v>200</v>
      </c>
      <c r="R654" s="9" t="str">
        <f t="shared" si="21"/>
        <v/>
      </c>
    </row>
    <row r="655" spans="1:18" ht="14.25" hidden="1">
      <c r="A655" s="16">
        <v>42909</v>
      </c>
      <c r="B655" s="19">
        <v>0.37118055555555557</v>
      </c>
      <c r="C655">
        <v>1000103436</v>
      </c>
      <c r="D655" t="s">
        <v>2948</v>
      </c>
      <c r="E655" s="7" t="s">
        <v>8133</v>
      </c>
      <c r="F655" s="7" t="s">
        <v>3620</v>
      </c>
      <c r="G655">
        <v>361048</v>
      </c>
      <c r="H655" s="17">
        <v>1000</v>
      </c>
      <c r="I655">
        <v>306</v>
      </c>
      <c r="J655">
        <v>9999</v>
      </c>
      <c r="K655">
        <v>0</v>
      </c>
      <c r="L655">
        <v>0</v>
      </c>
      <c r="M655" t="s">
        <v>121</v>
      </c>
      <c r="N655" t="s">
        <v>3621</v>
      </c>
      <c r="O655">
        <f>VLOOKUP(E655,HIS!E:F,2,FALSE)</f>
        <v>1000</v>
      </c>
      <c r="P655" t="str">
        <f t="shared" si="20"/>
        <v/>
      </c>
      <c r="Q655">
        <f>VLOOKUP(F655,支付宝!E:O,11,FALSE)</f>
        <v>1000</v>
      </c>
      <c r="R655" s="9" t="str">
        <f t="shared" si="21"/>
        <v/>
      </c>
    </row>
    <row r="656" spans="1:18" ht="14.25" hidden="1">
      <c r="A656" s="16">
        <v>42909</v>
      </c>
      <c r="B656" s="19">
        <v>0.3739467592592593</v>
      </c>
      <c r="C656" t="s">
        <v>8134</v>
      </c>
      <c r="D656" t="s">
        <v>793</v>
      </c>
      <c r="E656" s="7" t="s">
        <v>8135</v>
      </c>
      <c r="F656" s="7" t="s">
        <v>3622</v>
      </c>
      <c r="G656">
        <v>361261</v>
      </c>
      <c r="H656" s="17">
        <v>20</v>
      </c>
      <c r="I656">
        <v>306</v>
      </c>
      <c r="J656">
        <v>9999</v>
      </c>
      <c r="K656">
        <v>0</v>
      </c>
      <c r="L656">
        <v>0</v>
      </c>
      <c r="M656" t="s">
        <v>121</v>
      </c>
      <c r="N656" t="s">
        <v>3623</v>
      </c>
      <c r="O656">
        <f>VLOOKUP(E656,HIS!E:F,2,FALSE)</f>
        <v>20</v>
      </c>
      <c r="P656" t="str">
        <f t="shared" si="20"/>
        <v/>
      </c>
      <c r="Q656">
        <f>VLOOKUP(F656,支付宝!E:O,11,FALSE)</f>
        <v>20</v>
      </c>
      <c r="R656" s="9" t="str">
        <f t="shared" si="21"/>
        <v/>
      </c>
    </row>
    <row r="657" spans="1:18" ht="14.25" hidden="1">
      <c r="A657" s="16">
        <v>42909</v>
      </c>
      <c r="B657" s="19">
        <v>0.37531249999999999</v>
      </c>
      <c r="C657">
        <v>1000095295</v>
      </c>
      <c r="D657" t="s">
        <v>3624</v>
      </c>
      <c r="E657" s="7" t="s">
        <v>8136</v>
      </c>
      <c r="F657" s="7" t="s">
        <v>3625</v>
      </c>
      <c r="G657">
        <v>361360</v>
      </c>
      <c r="H657" s="17">
        <v>200</v>
      </c>
      <c r="I657">
        <v>308</v>
      </c>
      <c r="J657">
        <v>9999</v>
      </c>
      <c r="K657">
        <v>0</v>
      </c>
      <c r="L657">
        <v>0</v>
      </c>
      <c r="M657" t="s">
        <v>121</v>
      </c>
      <c r="N657" t="s">
        <v>3626</v>
      </c>
      <c r="O657">
        <f>VLOOKUP(E657,HIS!E:F,2,FALSE)</f>
        <v>200</v>
      </c>
      <c r="P657" t="str">
        <f t="shared" si="20"/>
        <v/>
      </c>
      <c r="Q657">
        <f>VLOOKUP(F657,支付宝!E:O,11,FALSE)</f>
        <v>200</v>
      </c>
      <c r="R657" s="9" t="str">
        <f t="shared" si="21"/>
        <v/>
      </c>
    </row>
    <row r="658" spans="1:18" ht="14.25" hidden="1">
      <c r="A658" s="16">
        <v>42909</v>
      </c>
      <c r="B658" s="19">
        <v>0.37611111111111112</v>
      </c>
      <c r="C658">
        <v>1000100450</v>
      </c>
      <c r="D658" t="s">
        <v>3627</v>
      </c>
      <c r="E658" s="7" t="s">
        <v>8137</v>
      </c>
      <c r="F658" s="7" t="s">
        <v>3628</v>
      </c>
      <c r="G658">
        <v>361518</v>
      </c>
      <c r="H658" s="17">
        <v>100</v>
      </c>
      <c r="I658">
        <v>306</v>
      </c>
      <c r="J658">
        <v>9999</v>
      </c>
      <c r="K658">
        <v>0</v>
      </c>
      <c r="L658">
        <v>0</v>
      </c>
      <c r="M658" t="s">
        <v>121</v>
      </c>
      <c r="N658" t="s">
        <v>3629</v>
      </c>
      <c r="O658">
        <f>VLOOKUP(E658,HIS!E:F,2,FALSE)</f>
        <v>100</v>
      </c>
      <c r="P658" t="str">
        <f t="shared" si="20"/>
        <v/>
      </c>
      <c r="Q658">
        <f>VLOOKUP(F658,支付宝!E:O,11,FALSE)</f>
        <v>100</v>
      </c>
      <c r="R658" s="9" t="str">
        <f t="shared" si="21"/>
        <v/>
      </c>
    </row>
    <row r="659" spans="1:18" ht="14.25" hidden="1">
      <c r="A659" s="16">
        <v>42909</v>
      </c>
      <c r="B659" s="19">
        <v>0.37620370370370365</v>
      </c>
      <c r="C659">
        <v>5010510253</v>
      </c>
      <c r="D659" t="s">
        <v>3630</v>
      </c>
      <c r="E659" s="7" t="s">
        <v>8138</v>
      </c>
      <c r="F659" s="7" t="s">
        <v>3631</v>
      </c>
      <c r="G659">
        <v>361456</v>
      </c>
      <c r="H659" s="17">
        <v>50</v>
      </c>
      <c r="I659">
        <v>306</v>
      </c>
      <c r="J659">
        <v>9999</v>
      </c>
      <c r="K659">
        <v>0</v>
      </c>
      <c r="L659">
        <v>0</v>
      </c>
      <c r="M659" t="s">
        <v>121</v>
      </c>
      <c r="N659" t="s">
        <v>3632</v>
      </c>
      <c r="O659">
        <f>VLOOKUP(E659,HIS!E:F,2,FALSE)</f>
        <v>50</v>
      </c>
      <c r="P659" t="str">
        <f t="shared" si="20"/>
        <v/>
      </c>
      <c r="Q659">
        <f>VLOOKUP(F659,支付宝!E:O,11,FALSE)</f>
        <v>50</v>
      </c>
      <c r="R659" s="9" t="str">
        <f t="shared" si="21"/>
        <v/>
      </c>
    </row>
    <row r="660" spans="1:18" ht="14.25" hidden="1">
      <c r="A660" s="16">
        <v>42909</v>
      </c>
      <c r="B660" s="19">
        <v>0.38406249999999997</v>
      </c>
      <c r="C660">
        <v>1000118839</v>
      </c>
      <c r="D660" t="s">
        <v>3633</v>
      </c>
      <c r="E660" s="7" t="s">
        <v>8139</v>
      </c>
      <c r="F660" s="7" t="s">
        <v>3634</v>
      </c>
      <c r="G660">
        <v>362141</v>
      </c>
      <c r="H660" s="17">
        <v>200</v>
      </c>
      <c r="I660">
        <v>306</v>
      </c>
      <c r="J660">
        <v>9999</v>
      </c>
      <c r="K660">
        <v>0</v>
      </c>
      <c r="L660">
        <v>0</v>
      </c>
      <c r="M660" t="s">
        <v>121</v>
      </c>
      <c r="N660" t="s">
        <v>3635</v>
      </c>
      <c r="O660">
        <f>VLOOKUP(E660,HIS!E:F,2,FALSE)</f>
        <v>200</v>
      </c>
      <c r="P660" t="str">
        <f t="shared" si="20"/>
        <v/>
      </c>
      <c r="Q660">
        <f>VLOOKUP(F660,支付宝!E:O,11,FALSE)</f>
        <v>200</v>
      </c>
      <c r="R660" s="9" t="str">
        <f t="shared" si="21"/>
        <v/>
      </c>
    </row>
    <row r="661" spans="1:18" ht="14.25" hidden="1">
      <c r="A661" s="16">
        <v>42909</v>
      </c>
      <c r="B661" s="19">
        <v>0.38540509259259265</v>
      </c>
      <c r="C661">
        <v>1000118295</v>
      </c>
      <c r="D661" t="s">
        <v>3636</v>
      </c>
      <c r="E661" s="7" t="s">
        <v>8140</v>
      </c>
      <c r="F661" s="7" t="s">
        <v>3637</v>
      </c>
      <c r="G661">
        <v>362236</v>
      </c>
      <c r="H661" s="17">
        <v>180</v>
      </c>
      <c r="I661">
        <v>306</v>
      </c>
      <c r="J661">
        <v>9999</v>
      </c>
      <c r="K661">
        <v>0</v>
      </c>
      <c r="L661">
        <v>0</v>
      </c>
      <c r="M661" t="s">
        <v>121</v>
      </c>
      <c r="N661" t="s">
        <v>3638</v>
      </c>
      <c r="O661">
        <f>VLOOKUP(E661,HIS!E:F,2,FALSE)</f>
        <v>180</v>
      </c>
      <c r="P661" t="str">
        <f t="shared" si="20"/>
        <v/>
      </c>
      <c r="Q661">
        <f>VLOOKUP(F661,支付宝!E:O,11,FALSE)</f>
        <v>180</v>
      </c>
      <c r="R661" s="9" t="str">
        <f t="shared" si="21"/>
        <v/>
      </c>
    </row>
    <row r="662" spans="1:18" ht="14.25" hidden="1">
      <c r="A662" s="16">
        <v>42909</v>
      </c>
      <c r="B662" s="19">
        <v>0.38631944444444444</v>
      </c>
      <c r="C662">
        <v>1000118783</v>
      </c>
      <c r="D662" t="s">
        <v>3639</v>
      </c>
      <c r="E662" s="7" t="s">
        <v>8141</v>
      </c>
      <c r="F662" s="7" t="s">
        <v>3640</v>
      </c>
      <c r="G662">
        <v>362297</v>
      </c>
      <c r="H662" s="17">
        <v>200</v>
      </c>
      <c r="I662">
        <v>306</v>
      </c>
      <c r="J662">
        <v>9999</v>
      </c>
      <c r="K662">
        <v>0</v>
      </c>
      <c r="L662">
        <v>0</v>
      </c>
      <c r="M662" t="s">
        <v>121</v>
      </c>
      <c r="N662" t="s">
        <v>3641</v>
      </c>
      <c r="O662">
        <f>VLOOKUP(E662,HIS!E:F,2,FALSE)</f>
        <v>200</v>
      </c>
      <c r="P662" t="str">
        <f t="shared" si="20"/>
        <v/>
      </c>
      <c r="Q662">
        <f>VLOOKUP(F662,支付宝!E:O,11,FALSE)</f>
        <v>200</v>
      </c>
      <c r="R662" s="9" t="str">
        <f t="shared" si="21"/>
        <v/>
      </c>
    </row>
    <row r="663" spans="1:18" ht="14.25" hidden="1">
      <c r="A663" s="16">
        <v>42909</v>
      </c>
      <c r="B663" s="19">
        <v>0.38664351851851847</v>
      </c>
      <c r="C663">
        <v>1000118624</v>
      </c>
      <c r="D663" t="s">
        <v>3642</v>
      </c>
      <c r="E663" s="7" t="s">
        <v>8142</v>
      </c>
      <c r="F663" s="7" t="s">
        <v>3643</v>
      </c>
      <c r="G663">
        <v>362350</v>
      </c>
      <c r="H663" s="17">
        <v>50</v>
      </c>
      <c r="I663">
        <v>306</v>
      </c>
      <c r="J663">
        <v>9999</v>
      </c>
      <c r="K663">
        <v>0</v>
      </c>
      <c r="L663">
        <v>0</v>
      </c>
      <c r="M663" t="s">
        <v>121</v>
      </c>
      <c r="N663" t="s">
        <v>3644</v>
      </c>
      <c r="O663">
        <f>VLOOKUP(E663,HIS!E:F,2,FALSE)</f>
        <v>50</v>
      </c>
      <c r="P663" t="str">
        <f t="shared" si="20"/>
        <v/>
      </c>
      <c r="Q663">
        <f>VLOOKUP(F663,支付宝!E:O,11,FALSE)</f>
        <v>50</v>
      </c>
      <c r="R663" s="9" t="str">
        <f t="shared" si="21"/>
        <v/>
      </c>
    </row>
    <row r="664" spans="1:18" ht="14.25" hidden="1">
      <c r="A664" s="16">
        <v>42909</v>
      </c>
      <c r="B664" s="19">
        <v>0.38681712962962966</v>
      </c>
      <c r="C664" t="s">
        <v>8143</v>
      </c>
      <c r="D664" t="s">
        <v>3645</v>
      </c>
      <c r="E664" s="7" t="s">
        <v>8144</v>
      </c>
      <c r="F664" s="7" t="s">
        <v>3646</v>
      </c>
      <c r="G664">
        <v>362357</v>
      </c>
      <c r="H664" s="17">
        <v>100</v>
      </c>
      <c r="I664">
        <v>306</v>
      </c>
      <c r="J664">
        <v>9999</v>
      </c>
      <c r="K664">
        <v>0</v>
      </c>
      <c r="L664">
        <v>0</v>
      </c>
      <c r="M664" t="s">
        <v>121</v>
      </c>
      <c r="N664" t="s">
        <v>3647</v>
      </c>
      <c r="O664">
        <f>VLOOKUP(E664,HIS!E:F,2,FALSE)</f>
        <v>100</v>
      </c>
      <c r="P664" t="str">
        <f t="shared" si="20"/>
        <v/>
      </c>
      <c r="Q664">
        <f>VLOOKUP(F664,支付宝!E:O,11,FALSE)</f>
        <v>100</v>
      </c>
      <c r="R664" s="9" t="str">
        <f t="shared" si="21"/>
        <v/>
      </c>
    </row>
    <row r="665" spans="1:18" ht="14.25" hidden="1">
      <c r="A665" s="16">
        <v>42909</v>
      </c>
      <c r="B665" s="19">
        <v>0.38767361111111115</v>
      </c>
      <c r="C665">
        <v>1000081191</v>
      </c>
      <c r="D665" t="s">
        <v>84</v>
      </c>
      <c r="E665" s="7" t="s">
        <v>8145</v>
      </c>
      <c r="F665" s="7" t="s">
        <v>3648</v>
      </c>
      <c r="G665">
        <v>362423</v>
      </c>
      <c r="H665" s="17">
        <v>300</v>
      </c>
      <c r="I665">
        <v>306</v>
      </c>
      <c r="J665">
        <v>9999</v>
      </c>
      <c r="K665">
        <v>0</v>
      </c>
      <c r="L665">
        <v>0</v>
      </c>
      <c r="M665" t="s">
        <v>121</v>
      </c>
      <c r="N665" t="s">
        <v>3649</v>
      </c>
      <c r="O665">
        <f>VLOOKUP(E665,HIS!E:F,2,FALSE)</f>
        <v>300</v>
      </c>
      <c r="P665" t="str">
        <f t="shared" si="20"/>
        <v/>
      </c>
      <c r="Q665">
        <f>VLOOKUP(F665,支付宝!E:O,11,FALSE)</f>
        <v>300</v>
      </c>
      <c r="R665" s="9" t="str">
        <f t="shared" si="21"/>
        <v/>
      </c>
    </row>
    <row r="666" spans="1:18" ht="14.25" hidden="1">
      <c r="A666" s="16">
        <v>42909</v>
      </c>
      <c r="B666" s="19">
        <v>0.3878240740740741</v>
      </c>
      <c r="C666">
        <v>1000118470</v>
      </c>
      <c r="D666" t="s">
        <v>3559</v>
      </c>
      <c r="E666" s="7" t="s">
        <v>8146</v>
      </c>
      <c r="F666" s="7" t="s">
        <v>3650</v>
      </c>
      <c r="G666">
        <v>362411</v>
      </c>
      <c r="H666" s="17">
        <v>300</v>
      </c>
      <c r="I666">
        <v>306</v>
      </c>
      <c r="J666">
        <v>9999</v>
      </c>
      <c r="K666">
        <v>0</v>
      </c>
      <c r="L666">
        <v>0</v>
      </c>
      <c r="M666" t="s">
        <v>121</v>
      </c>
      <c r="N666" t="s">
        <v>3651</v>
      </c>
      <c r="O666">
        <f>VLOOKUP(E666,HIS!E:F,2,FALSE)</f>
        <v>300</v>
      </c>
      <c r="P666" t="str">
        <f t="shared" si="20"/>
        <v/>
      </c>
      <c r="Q666">
        <f>VLOOKUP(F666,支付宝!E:O,11,FALSE)</f>
        <v>300</v>
      </c>
      <c r="R666" s="9" t="str">
        <f t="shared" si="21"/>
        <v/>
      </c>
    </row>
    <row r="667" spans="1:18" ht="14.25" hidden="1">
      <c r="A667" s="16">
        <v>42909</v>
      </c>
      <c r="B667" s="19">
        <v>0.38828703703703704</v>
      </c>
      <c r="C667">
        <v>1000108381</v>
      </c>
      <c r="D667" t="s">
        <v>1654</v>
      </c>
      <c r="E667" s="7" t="s">
        <v>8147</v>
      </c>
      <c r="F667" s="7" t="s">
        <v>3652</v>
      </c>
      <c r="G667">
        <v>362450</v>
      </c>
      <c r="H667" s="17">
        <v>1</v>
      </c>
      <c r="I667">
        <v>308</v>
      </c>
      <c r="J667">
        <v>9999</v>
      </c>
      <c r="K667">
        <v>0</v>
      </c>
      <c r="L667">
        <v>0</v>
      </c>
      <c r="M667" t="s">
        <v>121</v>
      </c>
      <c r="N667" t="s">
        <v>3653</v>
      </c>
      <c r="O667">
        <f>VLOOKUP(E667,HIS!E:F,2,FALSE)</f>
        <v>1</v>
      </c>
      <c r="P667" t="str">
        <f t="shared" si="20"/>
        <v/>
      </c>
      <c r="Q667">
        <f>VLOOKUP(F667,支付宝!E:O,11,FALSE)</f>
        <v>1</v>
      </c>
      <c r="R667" s="9" t="str">
        <f t="shared" si="21"/>
        <v/>
      </c>
    </row>
    <row r="668" spans="1:18" ht="14.25" hidden="1">
      <c r="A668" s="16">
        <v>42909</v>
      </c>
      <c r="B668" s="19">
        <v>0.39026620370370368</v>
      </c>
      <c r="C668">
        <v>1000016250</v>
      </c>
      <c r="D668" t="s">
        <v>3654</v>
      </c>
      <c r="E668" s="7" t="s">
        <v>8148</v>
      </c>
      <c r="F668" s="7" t="s">
        <v>3655</v>
      </c>
      <c r="G668">
        <v>362606</v>
      </c>
      <c r="H668" s="17">
        <v>500</v>
      </c>
      <c r="I668">
        <v>306</v>
      </c>
      <c r="J668">
        <v>9999</v>
      </c>
      <c r="K668">
        <v>0</v>
      </c>
      <c r="L668">
        <v>0</v>
      </c>
      <c r="M668" t="s">
        <v>121</v>
      </c>
      <c r="N668" t="s">
        <v>3656</v>
      </c>
      <c r="O668">
        <f>VLOOKUP(E668,HIS!E:F,2,FALSE)</f>
        <v>500</v>
      </c>
      <c r="P668" t="str">
        <f t="shared" si="20"/>
        <v/>
      </c>
      <c r="Q668">
        <f>VLOOKUP(F668,支付宝!E:O,11,FALSE)</f>
        <v>500</v>
      </c>
      <c r="R668" s="9" t="str">
        <f t="shared" si="21"/>
        <v/>
      </c>
    </row>
    <row r="669" spans="1:18" ht="14.25" hidden="1">
      <c r="A669" s="16">
        <v>42909</v>
      </c>
      <c r="B669" s="19">
        <v>0.39123842592592589</v>
      </c>
      <c r="C669">
        <v>1000118981</v>
      </c>
      <c r="D669" t="s">
        <v>50</v>
      </c>
      <c r="E669" s="7" t="s">
        <v>8149</v>
      </c>
      <c r="F669" s="7" t="s">
        <v>3657</v>
      </c>
      <c r="G669">
        <v>362755</v>
      </c>
      <c r="H669" s="17">
        <v>1000</v>
      </c>
      <c r="I669">
        <v>306</v>
      </c>
      <c r="J669">
        <v>9999</v>
      </c>
      <c r="K669">
        <v>0</v>
      </c>
      <c r="L669">
        <v>0</v>
      </c>
      <c r="M669" t="s">
        <v>121</v>
      </c>
      <c r="N669" t="s">
        <v>3658</v>
      </c>
      <c r="O669">
        <f>VLOOKUP(E669,HIS!E:F,2,FALSE)</f>
        <v>1000</v>
      </c>
      <c r="P669" t="str">
        <f t="shared" si="20"/>
        <v/>
      </c>
      <c r="Q669">
        <f>VLOOKUP(F669,支付宝!E:O,11,FALSE)</f>
        <v>1000</v>
      </c>
      <c r="R669" s="9" t="str">
        <f t="shared" si="21"/>
        <v/>
      </c>
    </row>
    <row r="670" spans="1:18" ht="14.25" hidden="1">
      <c r="A670" s="16">
        <v>42909</v>
      </c>
      <c r="B670" s="19">
        <v>0.39319444444444446</v>
      </c>
      <c r="C670">
        <v>1000118026</v>
      </c>
      <c r="D670" t="s">
        <v>3659</v>
      </c>
      <c r="E670" s="7" t="s">
        <v>8150</v>
      </c>
      <c r="F670" s="7" t="s">
        <v>3660</v>
      </c>
      <c r="G670">
        <v>362883</v>
      </c>
      <c r="H670" s="17">
        <v>300</v>
      </c>
      <c r="I670">
        <v>308</v>
      </c>
      <c r="J670">
        <v>9999</v>
      </c>
      <c r="K670">
        <v>0</v>
      </c>
      <c r="L670">
        <v>0</v>
      </c>
      <c r="M670" t="s">
        <v>121</v>
      </c>
      <c r="N670" t="s">
        <v>3661</v>
      </c>
      <c r="O670">
        <f>VLOOKUP(E670,HIS!E:F,2,FALSE)</f>
        <v>300</v>
      </c>
      <c r="P670" t="str">
        <f t="shared" si="20"/>
        <v/>
      </c>
      <c r="Q670">
        <f>VLOOKUP(F670,支付宝!E:O,11,FALSE)</f>
        <v>300</v>
      </c>
      <c r="R670" s="9" t="str">
        <f t="shared" si="21"/>
        <v/>
      </c>
    </row>
    <row r="671" spans="1:18" ht="14.25" hidden="1">
      <c r="A671" s="16">
        <v>42909</v>
      </c>
      <c r="B671" s="19">
        <v>0.39369212962962963</v>
      </c>
      <c r="C671">
        <v>1000118890</v>
      </c>
      <c r="D671" t="s">
        <v>3662</v>
      </c>
      <c r="E671" s="7" t="s">
        <v>8151</v>
      </c>
      <c r="F671" s="7" t="s">
        <v>3663</v>
      </c>
      <c r="G671">
        <v>362918</v>
      </c>
      <c r="H671" s="17">
        <v>3000</v>
      </c>
      <c r="I671">
        <v>308</v>
      </c>
      <c r="J671">
        <v>9999</v>
      </c>
      <c r="K671">
        <v>0</v>
      </c>
      <c r="L671">
        <v>0</v>
      </c>
      <c r="M671" t="s">
        <v>121</v>
      </c>
      <c r="N671" t="s">
        <v>3664</v>
      </c>
      <c r="O671">
        <f>VLOOKUP(E671,HIS!E:F,2,FALSE)</f>
        <v>3000</v>
      </c>
      <c r="P671" t="str">
        <f t="shared" si="20"/>
        <v/>
      </c>
      <c r="Q671">
        <f>VLOOKUP(F671,支付宝!E:O,11,FALSE)</f>
        <v>3000</v>
      </c>
      <c r="R671" s="9" t="str">
        <f t="shared" si="21"/>
        <v/>
      </c>
    </row>
    <row r="672" spans="1:18" ht="14.25" hidden="1">
      <c r="A672" s="16">
        <v>42909</v>
      </c>
      <c r="B672" s="19">
        <v>0.39515046296296297</v>
      </c>
      <c r="C672">
        <v>1000119014</v>
      </c>
      <c r="D672" t="s">
        <v>3665</v>
      </c>
      <c r="E672" s="7" t="s">
        <v>8152</v>
      </c>
      <c r="F672" s="7" t="s">
        <v>3666</v>
      </c>
      <c r="G672">
        <v>363027</v>
      </c>
      <c r="H672" s="17">
        <v>200</v>
      </c>
      <c r="I672">
        <v>308</v>
      </c>
      <c r="J672">
        <v>9999</v>
      </c>
      <c r="K672">
        <v>0</v>
      </c>
      <c r="L672">
        <v>0</v>
      </c>
      <c r="M672" t="s">
        <v>121</v>
      </c>
      <c r="N672" t="s">
        <v>3667</v>
      </c>
      <c r="O672">
        <f>VLOOKUP(E672,HIS!E:F,2,FALSE)</f>
        <v>200</v>
      </c>
      <c r="P672" t="str">
        <f t="shared" si="20"/>
        <v/>
      </c>
      <c r="Q672">
        <f>VLOOKUP(F672,支付宝!E:O,11,FALSE)</f>
        <v>200</v>
      </c>
      <c r="R672" s="9" t="str">
        <f t="shared" si="21"/>
        <v/>
      </c>
    </row>
    <row r="673" spans="1:18" ht="14.25" hidden="1">
      <c r="A673" s="16">
        <v>42909</v>
      </c>
      <c r="B673" s="19">
        <v>0.39543981481481483</v>
      </c>
      <c r="C673">
        <v>1000115742</v>
      </c>
      <c r="D673" t="s">
        <v>3668</v>
      </c>
      <c r="E673" s="7" t="s">
        <v>8153</v>
      </c>
      <c r="F673" s="7" t="s">
        <v>3669</v>
      </c>
      <c r="G673">
        <v>363075</v>
      </c>
      <c r="H673" s="17">
        <v>200</v>
      </c>
      <c r="I673">
        <v>306</v>
      </c>
      <c r="J673">
        <v>9999</v>
      </c>
      <c r="K673">
        <v>0</v>
      </c>
      <c r="L673">
        <v>0</v>
      </c>
      <c r="M673" t="s">
        <v>121</v>
      </c>
      <c r="N673" t="s">
        <v>3670</v>
      </c>
      <c r="O673">
        <f>VLOOKUP(E673,HIS!E:F,2,FALSE)</f>
        <v>200</v>
      </c>
      <c r="P673" t="str">
        <f t="shared" si="20"/>
        <v/>
      </c>
      <c r="Q673">
        <f>VLOOKUP(F673,支付宝!E:O,11,FALSE)</f>
        <v>200</v>
      </c>
      <c r="R673" s="9" t="str">
        <f t="shared" si="21"/>
        <v/>
      </c>
    </row>
    <row r="674" spans="1:18" ht="14.25" hidden="1">
      <c r="A674" s="16">
        <v>42909</v>
      </c>
      <c r="B674" s="19">
        <v>0.39599537037037041</v>
      </c>
      <c r="C674">
        <v>1000118969</v>
      </c>
      <c r="D674" t="s">
        <v>3671</v>
      </c>
      <c r="E674" s="7" t="s">
        <v>8154</v>
      </c>
      <c r="F674" s="7" t="s">
        <v>3672</v>
      </c>
      <c r="G674">
        <v>363100</v>
      </c>
      <c r="H674" s="17">
        <v>525</v>
      </c>
      <c r="I674">
        <v>306</v>
      </c>
      <c r="J674">
        <v>9999</v>
      </c>
      <c r="K674">
        <v>0</v>
      </c>
      <c r="L674">
        <v>0</v>
      </c>
      <c r="M674" t="s">
        <v>121</v>
      </c>
      <c r="N674" t="s">
        <v>3673</v>
      </c>
      <c r="O674">
        <f>VLOOKUP(E674,HIS!E:F,2,FALSE)</f>
        <v>525</v>
      </c>
      <c r="P674" t="str">
        <f t="shared" si="20"/>
        <v/>
      </c>
      <c r="Q674">
        <f>VLOOKUP(F674,支付宝!E:O,11,FALSE)</f>
        <v>525</v>
      </c>
      <c r="R674" s="9" t="str">
        <f t="shared" si="21"/>
        <v/>
      </c>
    </row>
    <row r="675" spans="1:18" ht="14.25" hidden="1">
      <c r="A675" s="16">
        <v>42909</v>
      </c>
      <c r="B675" s="19">
        <v>0.39619212962962963</v>
      </c>
      <c r="C675">
        <v>1000118929</v>
      </c>
      <c r="D675" t="s">
        <v>3674</v>
      </c>
      <c r="E675" s="7" t="s">
        <v>8155</v>
      </c>
      <c r="F675" s="7" t="s">
        <v>3675</v>
      </c>
      <c r="G675">
        <v>363115</v>
      </c>
      <c r="H675" s="17">
        <v>1000</v>
      </c>
      <c r="I675">
        <v>306</v>
      </c>
      <c r="J675">
        <v>9999</v>
      </c>
      <c r="K675">
        <v>0</v>
      </c>
      <c r="L675">
        <v>0</v>
      </c>
      <c r="M675" t="s">
        <v>121</v>
      </c>
      <c r="N675" t="s">
        <v>3676</v>
      </c>
      <c r="O675">
        <f>VLOOKUP(E675,HIS!E:F,2,FALSE)</f>
        <v>1000</v>
      </c>
      <c r="P675" t="str">
        <f t="shared" si="20"/>
        <v/>
      </c>
      <c r="Q675">
        <f>VLOOKUP(F675,支付宝!E:O,11,FALSE)</f>
        <v>1000</v>
      </c>
      <c r="R675" s="9" t="str">
        <f t="shared" si="21"/>
        <v/>
      </c>
    </row>
    <row r="676" spans="1:18" ht="14.25" hidden="1">
      <c r="A676" s="16">
        <v>42909</v>
      </c>
      <c r="B676" s="19">
        <v>0.39901620370370372</v>
      </c>
      <c r="C676">
        <v>1000119088</v>
      </c>
      <c r="D676" t="s">
        <v>101</v>
      </c>
      <c r="E676" s="7" t="s">
        <v>8156</v>
      </c>
      <c r="F676" s="7" t="s">
        <v>3677</v>
      </c>
      <c r="G676">
        <v>363383</v>
      </c>
      <c r="H676" s="17">
        <v>10</v>
      </c>
      <c r="I676">
        <v>306</v>
      </c>
      <c r="J676">
        <v>9999</v>
      </c>
      <c r="K676">
        <v>0</v>
      </c>
      <c r="L676">
        <v>0</v>
      </c>
      <c r="M676" t="s">
        <v>121</v>
      </c>
      <c r="N676" t="s">
        <v>3678</v>
      </c>
      <c r="O676">
        <f>VLOOKUP(E676,HIS!E:F,2,FALSE)</f>
        <v>10</v>
      </c>
      <c r="P676" t="str">
        <f t="shared" si="20"/>
        <v/>
      </c>
      <c r="Q676">
        <f>VLOOKUP(F676,支付宝!E:O,11,FALSE)</f>
        <v>10</v>
      </c>
      <c r="R676" s="9" t="str">
        <f t="shared" si="21"/>
        <v/>
      </c>
    </row>
    <row r="677" spans="1:18" ht="14.25" hidden="1">
      <c r="A677" s="16">
        <v>42909</v>
      </c>
      <c r="B677" s="19">
        <v>0.39916666666666667</v>
      </c>
      <c r="C677">
        <v>1000023586</v>
      </c>
      <c r="D677" t="s">
        <v>3614</v>
      </c>
      <c r="E677" s="7" t="s">
        <v>8157</v>
      </c>
      <c r="F677" s="7" t="s">
        <v>3679</v>
      </c>
      <c r="G677">
        <v>363376</v>
      </c>
      <c r="H677" s="17">
        <v>2500</v>
      </c>
      <c r="I677">
        <v>306</v>
      </c>
      <c r="J677">
        <v>9999</v>
      </c>
      <c r="K677">
        <v>0</v>
      </c>
      <c r="L677">
        <v>0</v>
      </c>
      <c r="M677" t="s">
        <v>121</v>
      </c>
      <c r="N677" t="s">
        <v>3680</v>
      </c>
      <c r="O677">
        <f>VLOOKUP(E677,HIS!E:F,2,FALSE)</f>
        <v>2500</v>
      </c>
      <c r="P677" t="str">
        <f t="shared" si="20"/>
        <v/>
      </c>
      <c r="Q677">
        <f>VLOOKUP(F677,支付宝!E:O,11,FALSE)</f>
        <v>2500</v>
      </c>
      <c r="R677" s="9" t="str">
        <f t="shared" si="21"/>
        <v/>
      </c>
    </row>
    <row r="678" spans="1:18" ht="14.25" hidden="1">
      <c r="A678" s="16">
        <v>42909</v>
      </c>
      <c r="B678" s="19">
        <v>0.40006944444444442</v>
      </c>
      <c r="C678" t="s">
        <v>8158</v>
      </c>
      <c r="D678" t="s">
        <v>3681</v>
      </c>
      <c r="E678" s="7" t="s">
        <v>8159</v>
      </c>
      <c r="F678" s="7" t="s">
        <v>3682</v>
      </c>
      <c r="G678">
        <v>363453</v>
      </c>
      <c r="H678" s="17">
        <v>200</v>
      </c>
      <c r="I678">
        <v>308</v>
      </c>
      <c r="J678">
        <v>9999</v>
      </c>
      <c r="K678">
        <v>0</v>
      </c>
      <c r="L678">
        <v>0</v>
      </c>
      <c r="M678" t="s">
        <v>121</v>
      </c>
      <c r="N678" t="s">
        <v>3683</v>
      </c>
      <c r="O678">
        <f>VLOOKUP(E678,HIS!E:F,2,FALSE)</f>
        <v>200</v>
      </c>
      <c r="P678" t="str">
        <f t="shared" si="20"/>
        <v/>
      </c>
      <c r="Q678">
        <f>VLOOKUP(F678,支付宝!E:O,11,FALSE)</f>
        <v>200</v>
      </c>
      <c r="R678" s="9" t="str">
        <f t="shared" si="21"/>
        <v/>
      </c>
    </row>
    <row r="679" spans="1:18" ht="14.25" hidden="1">
      <c r="A679" s="16">
        <v>42909</v>
      </c>
      <c r="B679" s="19">
        <v>0.40010416666666665</v>
      </c>
      <c r="C679">
        <v>1000118812</v>
      </c>
      <c r="D679" t="s">
        <v>3684</v>
      </c>
      <c r="E679" s="7" t="s">
        <v>8160</v>
      </c>
      <c r="F679" s="7" t="s">
        <v>3685</v>
      </c>
      <c r="G679">
        <v>363447</v>
      </c>
      <c r="H679" s="17">
        <v>200</v>
      </c>
      <c r="I679">
        <v>306</v>
      </c>
      <c r="J679">
        <v>9999</v>
      </c>
      <c r="K679">
        <v>0</v>
      </c>
      <c r="L679">
        <v>0</v>
      </c>
      <c r="M679" t="s">
        <v>121</v>
      </c>
      <c r="N679" t="s">
        <v>3686</v>
      </c>
      <c r="O679">
        <f>VLOOKUP(E679,HIS!E:F,2,FALSE)</f>
        <v>200</v>
      </c>
      <c r="P679" t="str">
        <f t="shared" si="20"/>
        <v/>
      </c>
      <c r="Q679">
        <f>VLOOKUP(F679,支付宝!E:O,11,FALSE)</f>
        <v>200</v>
      </c>
      <c r="R679" s="9" t="str">
        <f t="shared" si="21"/>
        <v/>
      </c>
    </row>
    <row r="680" spans="1:18" ht="14.25" hidden="1">
      <c r="A680" s="16">
        <v>42909</v>
      </c>
      <c r="B680" s="19">
        <v>0.40046296296296297</v>
      </c>
      <c r="C680">
        <v>1000119132</v>
      </c>
      <c r="D680" t="s">
        <v>3687</v>
      </c>
      <c r="E680" s="7" t="s">
        <v>8161</v>
      </c>
      <c r="F680" s="7" t="s">
        <v>3688</v>
      </c>
      <c r="G680">
        <v>363510</v>
      </c>
      <c r="H680" s="17">
        <v>50</v>
      </c>
      <c r="I680">
        <v>306</v>
      </c>
      <c r="J680">
        <v>9999</v>
      </c>
      <c r="K680">
        <v>0</v>
      </c>
      <c r="L680">
        <v>0</v>
      </c>
      <c r="M680" t="s">
        <v>121</v>
      </c>
      <c r="N680" t="s">
        <v>3689</v>
      </c>
      <c r="O680">
        <f>VLOOKUP(E680,HIS!E:F,2,FALSE)</f>
        <v>50</v>
      </c>
      <c r="P680" t="str">
        <f t="shared" si="20"/>
        <v/>
      </c>
      <c r="Q680">
        <f>VLOOKUP(F680,支付宝!E:O,11,FALSE)</f>
        <v>50</v>
      </c>
      <c r="R680" s="9" t="str">
        <f t="shared" si="21"/>
        <v/>
      </c>
    </row>
    <row r="681" spans="1:18" ht="14.25" hidden="1">
      <c r="A681" s="16">
        <v>42909</v>
      </c>
      <c r="B681" s="19">
        <v>0.40069444444444446</v>
      </c>
      <c r="C681">
        <v>1000118214</v>
      </c>
      <c r="D681" t="s">
        <v>3690</v>
      </c>
      <c r="E681" s="7" t="s">
        <v>8162</v>
      </c>
      <c r="F681" s="7" t="s">
        <v>3691</v>
      </c>
      <c r="G681">
        <v>363527</v>
      </c>
      <c r="H681" s="17">
        <v>250</v>
      </c>
      <c r="I681">
        <v>306</v>
      </c>
      <c r="J681">
        <v>9999</v>
      </c>
      <c r="K681">
        <v>0</v>
      </c>
      <c r="L681">
        <v>0</v>
      </c>
      <c r="M681" t="s">
        <v>121</v>
      </c>
      <c r="N681" t="s">
        <v>3692</v>
      </c>
      <c r="O681">
        <f>VLOOKUP(E681,HIS!E:F,2,FALSE)</f>
        <v>250</v>
      </c>
      <c r="P681" t="str">
        <f t="shared" si="20"/>
        <v/>
      </c>
      <c r="Q681">
        <f>VLOOKUP(F681,支付宝!E:O,11,FALSE)</f>
        <v>250</v>
      </c>
      <c r="R681" s="9" t="str">
        <f t="shared" si="21"/>
        <v/>
      </c>
    </row>
    <row r="682" spans="1:18" ht="14.25" hidden="1">
      <c r="A682" s="16">
        <v>42909</v>
      </c>
      <c r="B682" s="19">
        <v>0.4039699074074074</v>
      </c>
      <c r="C682">
        <v>1000118885</v>
      </c>
      <c r="D682" t="s">
        <v>3693</v>
      </c>
      <c r="E682" s="7" t="s">
        <v>8163</v>
      </c>
      <c r="F682" s="7" t="s">
        <v>3694</v>
      </c>
      <c r="G682">
        <v>363765</v>
      </c>
      <c r="H682" s="17">
        <v>1000</v>
      </c>
      <c r="I682">
        <v>308</v>
      </c>
      <c r="J682">
        <v>9999</v>
      </c>
      <c r="K682">
        <v>0</v>
      </c>
      <c r="L682">
        <v>0</v>
      </c>
      <c r="M682" t="s">
        <v>121</v>
      </c>
      <c r="N682" t="s">
        <v>3695</v>
      </c>
      <c r="O682">
        <f>VLOOKUP(E682,HIS!E:F,2,FALSE)</f>
        <v>1000</v>
      </c>
      <c r="P682" t="str">
        <f t="shared" si="20"/>
        <v/>
      </c>
      <c r="Q682">
        <f>VLOOKUP(F682,支付宝!E:O,11,FALSE)</f>
        <v>1000</v>
      </c>
      <c r="R682" s="9" t="str">
        <f t="shared" si="21"/>
        <v/>
      </c>
    </row>
    <row r="683" spans="1:18" ht="14.25" hidden="1">
      <c r="A683" s="16">
        <v>42909</v>
      </c>
      <c r="B683" s="19">
        <v>0.40468750000000003</v>
      </c>
      <c r="C683">
        <v>102295469</v>
      </c>
      <c r="D683" t="s">
        <v>3696</v>
      </c>
      <c r="E683" s="7" t="s">
        <v>8164</v>
      </c>
      <c r="F683" s="7" t="s">
        <v>3697</v>
      </c>
      <c r="G683">
        <v>363893</v>
      </c>
      <c r="H683" s="17">
        <v>200</v>
      </c>
      <c r="I683">
        <v>306</v>
      </c>
      <c r="J683">
        <v>9999</v>
      </c>
      <c r="K683">
        <v>0</v>
      </c>
      <c r="L683">
        <v>0</v>
      </c>
      <c r="M683" t="s">
        <v>121</v>
      </c>
      <c r="N683" t="s">
        <v>3698</v>
      </c>
      <c r="O683">
        <f>VLOOKUP(E683,HIS!E:F,2,FALSE)</f>
        <v>200</v>
      </c>
      <c r="P683" t="str">
        <f t="shared" si="20"/>
        <v/>
      </c>
      <c r="Q683">
        <f>VLOOKUP(F683,支付宝!E:O,11,FALSE)</f>
        <v>200</v>
      </c>
      <c r="R683" s="9" t="str">
        <f t="shared" si="21"/>
        <v/>
      </c>
    </row>
    <row r="684" spans="1:18" ht="14.25" hidden="1">
      <c r="A684" s="16">
        <v>42909</v>
      </c>
      <c r="B684" s="19">
        <v>0.40471064814814817</v>
      </c>
      <c r="C684">
        <v>1000108954</v>
      </c>
      <c r="D684" t="s">
        <v>3699</v>
      </c>
      <c r="E684" s="7" t="s">
        <v>8165</v>
      </c>
      <c r="F684" s="7" t="s">
        <v>3700</v>
      </c>
      <c r="G684">
        <v>363868</v>
      </c>
      <c r="H684" s="17">
        <v>560</v>
      </c>
      <c r="I684">
        <v>306</v>
      </c>
      <c r="J684">
        <v>9999</v>
      </c>
      <c r="K684">
        <v>0</v>
      </c>
      <c r="L684">
        <v>0</v>
      </c>
      <c r="M684" t="s">
        <v>121</v>
      </c>
      <c r="N684" t="s">
        <v>3701</v>
      </c>
      <c r="O684">
        <f>VLOOKUP(E684,HIS!E:F,2,FALSE)</f>
        <v>560</v>
      </c>
      <c r="P684" t="str">
        <f t="shared" si="20"/>
        <v/>
      </c>
      <c r="Q684">
        <f>VLOOKUP(F684,支付宝!E:O,11,FALSE)</f>
        <v>560</v>
      </c>
      <c r="R684" s="9" t="str">
        <f t="shared" si="21"/>
        <v/>
      </c>
    </row>
    <row r="685" spans="1:18" ht="14.25" hidden="1">
      <c r="A685" s="16">
        <v>42909</v>
      </c>
      <c r="B685" s="19">
        <v>0.40488425925925925</v>
      </c>
      <c r="C685">
        <v>5011764742</v>
      </c>
      <c r="D685" t="s">
        <v>3702</v>
      </c>
      <c r="E685" s="7" t="s">
        <v>8166</v>
      </c>
      <c r="F685" s="7" t="s">
        <v>3703</v>
      </c>
      <c r="G685">
        <v>363876</v>
      </c>
      <c r="H685" s="17">
        <v>600</v>
      </c>
      <c r="I685">
        <v>308</v>
      </c>
      <c r="J685">
        <v>9999</v>
      </c>
      <c r="K685">
        <v>0</v>
      </c>
      <c r="L685">
        <v>0</v>
      </c>
      <c r="M685" t="s">
        <v>121</v>
      </c>
      <c r="N685" t="s">
        <v>3704</v>
      </c>
      <c r="O685">
        <f>VLOOKUP(E685,HIS!E:F,2,FALSE)</f>
        <v>600</v>
      </c>
      <c r="P685" t="str">
        <f t="shared" si="20"/>
        <v/>
      </c>
      <c r="Q685">
        <f>VLOOKUP(F685,支付宝!E:O,11,FALSE)</f>
        <v>600</v>
      </c>
      <c r="R685" s="9" t="str">
        <f t="shared" si="21"/>
        <v/>
      </c>
    </row>
    <row r="686" spans="1:18" ht="14.25" hidden="1">
      <c r="A686" s="16">
        <v>42909</v>
      </c>
      <c r="B686" s="19">
        <v>0.4049537037037037</v>
      </c>
      <c r="C686">
        <v>1000118058</v>
      </c>
      <c r="D686" t="s">
        <v>3471</v>
      </c>
      <c r="E686" s="7" t="s">
        <v>8167</v>
      </c>
      <c r="F686" s="7" t="s">
        <v>3705</v>
      </c>
      <c r="G686">
        <v>363918</v>
      </c>
      <c r="H686" s="17">
        <v>600</v>
      </c>
      <c r="I686">
        <v>306</v>
      </c>
      <c r="J686">
        <v>9999</v>
      </c>
      <c r="K686">
        <v>0</v>
      </c>
      <c r="L686">
        <v>0</v>
      </c>
      <c r="M686" t="s">
        <v>121</v>
      </c>
      <c r="N686" t="s">
        <v>3706</v>
      </c>
      <c r="O686">
        <f>VLOOKUP(E686,HIS!E:F,2,FALSE)</f>
        <v>600</v>
      </c>
      <c r="P686" t="str">
        <f t="shared" si="20"/>
        <v/>
      </c>
      <c r="Q686">
        <f>VLOOKUP(F686,支付宝!E:O,11,FALSE)</f>
        <v>600</v>
      </c>
      <c r="R686" s="9" t="str">
        <f t="shared" si="21"/>
        <v/>
      </c>
    </row>
    <row r="687" spans="1:18" ht="14.25" hidden="1">
      <c r="A687" s="16">
        <v>42909</v>
      </c>
      <c r="B687" s="19">
        <v>0.40535879629629629</v>
      </c>
      <c r="C687">
        <v>1000118547</v>
      </c>
      <c r="D687" t="s">
        <v>3572</v>
      </c>
      <c r="E687" s="7" t="s">
        <v>8168</v>
      </c>
      <c r="F687" s="7" t="s">
        <v>3707</v>
      </c>
      <c r="G687">
        <v>363932</v>
      </c>
      <c r="H687" s="17">
        <v>42</v>
      </c>
      <c r="I687">
        <v>306</v>
      </c>
      <c r="J687">
        <v>9999</v>
      </c>
      <c r="K687">
        <v>0</v>
      </c>
      <c r="L687">
        <v>0</v>
      </c>
      <c r="M687" t="s">
        <v>121</v>
      </c>
      <c r="N687" t="s">
        <v>3708</v>
      </c>
      <c r="O687">
        <f>VLOOKUP(E687,HIS!E:F,2,FALSE)</f>
        <v>42</v>
      </c>
      <c r="P687" t="str">
        <f t="shared" si="20"/>
        <v/>
      </c>
      <c r="Q687">
        <f>VLOOKUP(F687,支付宝!E:O,11,FALSE)</f>
        <v>42</v>
      </c>
      <c r="R687" s="9" t="str">
        <f t="shared" si="21"/>
        <v/>
      </c>
    </row>
    <row r="688" spans="1:18" ht="14.25" hidden="1">
      <c r="A688" s="16">
        <v>42909</v>
      </c>
      <c r="B688" s="19">
        <v>0.4057175925925926</v>
      </c>
      <c r="C688">
        <v>1000118547</v>
      </c>
      <c r="D688" t="s">
        <v>3572</v>
      </c>
      <c r="E688" s="7" t="s">
        <v>8169</v>
      </c>
      <c r="F688" s="7" t="s">
        <v>3709</v>
      </c>
      <c r="G688">
        <v>363961</v>
      </c>
      <c r="H688" s="17">
        <v>10</v>
      </c>
      <c r="I688">
        <v>306</v>
      </c>
      <c r="J688">
        <v>9999</v>
      </c>
      <c r="K688">
        <v>0</v>
      </c>
      <c r="L688">
        <v>0</v>
      </c>
      <c r="M688" t="s">
        <v>121</v>
      </c>
      <c r="N688" t="s">
        <v>3710</v>
      </c>
      <c r="O688">
        <f>VLOOKUP(E688,HIS!E:F,2,FALSE)</f>
        <v>10</v>
      </c>
      <c r="P688" t="str">
        <f t="shared" si="20"/>
        <v/>
      </c>
      <c r="Q688">
        <f>VLOOKUP(F688,支付宝!E:O,11,FALSE)</f>
        <v>10</v>
      </c>
      <c r="R688" s="9" t="str">
        <f t="shared" si="21"/>
        <v/>
      </c>
    </row>
    <row r="689" spans="1:18" ht="14.25" hidden="1">
      <c r="A689" s="16">
        <v>42909</v>
      </c>
      <c r="B689" s="19">
        <v>0.40736111111111112</v>
      </c>
      <c r="C689">
        <v>1000118994</v>
      </c>
      <c r="D689" t="s">
        <v>928</v>
      </c>
      <c r="E689" s="7" t="s">
        <v>8170</v>
      </c>
      <c r="F689" s="7" t="s">
        <v>3711</v>
      </c>
      <c r="G689">
        <v>364106</v>
      </c>
      <c r="H689" s="17">
        <v>50</v>
      </c>
      <c r="I689">
        <v>306</v>
      </c>
      <c r="J689">
        <v>9999</v>
      </c>
      <c r="K689">
        <v>0</v>
      </c>
      <c r="L689">
        <v>0</v>
      </c>
      <c r="M689" t="s">
        <v>121</v>
      </c>
      <c r="N689" t="s">
        <v>3712</v>
      </c>
      <c r="O689">
        <f>VLOOKUP(E689,HIS!E:F,2,FALSE)</f>
        <v>50</v>
      </c>
      <c r="P689" t="str">
        <f t="shared" si="20"/>
        <v/>
      </c>
      <c r="Q689">
        <f>VLOOKUP(F689,支付宝!E:O,11,FALSE)</f>
        <v>50</v>
      </c>
      <c r="R689" s="9" t="str">
        <f t="shared" si="21"/>
        <v/>
      </c>
    </row>
    <row r="690" spans="1:18" ht="14.25" hidden="1">
      <c r="A690" s="16">
        <v>42909</v>
      </c>
      <c r="B690" s="19">
        <v>0.40783564814814816</v>
      </c>
      <c r="C690">
        <v>102297213</v>
      </c>
      <c r="D690" t="s">
        <v>3713</v>
      </c>
      <c r="E690" s="7" t="s">
        <v>8171</v>
      </c>
      <c r="F690" s="7" t="s">
        <v>3714</v>
      </c>
      <c r="G690">
        <v>364139</v>
      </c>
      <c r="H690" s="17">
        <v>100</v>
      </c>
      <c r="I690">
        <v>308</v>
      </c>
      <c r="J690">
        <v>9999</v>
      </c>
      <c r="K690">
        <v>0</v>
      </c>
      <c r="L690">
        <v>0</v>
      </c>
      <c r="M690" t="s">
        <v>121</v>
      </c>
      <c r="N690" t="s">
        <v>3715</v>
      </c>
      <c r="O690">
        <f>VLOOKUP(E690,HIS!E:F,2,FALSE)</f>
        <v>100</v>
      </c>
      <c r="P690" t="str">
        <f t="shared" si="20"/>
        <v/>
      </c>
      <c r="Q690">
        <f>VLOOKUP(F690,支付宝!E:O,11,FALSE)</f>
        <v>100</v>
      </c>
      <c r="R690" s="9" t="str">
        <f t="shared" si="21"/>
        <v/>
      </c>
    </row>
    <row r="691" spans="1:18" ht="14.25" hidden="1">
      <c r="A691" s="16">
        <v>42909</v>
      </c>
      <c r="B691" s="19">
        <v>0.40784722222222225</v>
      </c>
      <c r="C691">
        <v>111251105</v>
      </c>
      <c r="D691" t="s">
        <v>3716</v>
      </c>
      <c r="E691" s="7" t="s">
        <v>8172</v>
      </c>
      <c r="F691" s="7" t="s">
        <v>3717</v>
      </c>
      <c r="G691">
        <v>364123</v>
      </c>
      <c r="H691" s="17">
        <v>300</v>
      </c>
      <c r="I691">
        <v>306</v>
      </c>
      <c r="J691">
        <v>9999</v>
      </c>
      <c r="K691">
        <v>0</v>
      </c>
      <c r="L691">
        <v>0</v>
      </c>
      <c r="M691" t="s">
        <v>121</v>
      </c>
      <c r="N691" t="s">
        <v>3718</v>
      </c>
      <c r="O691">
        <f>VLOOKUP(E691,HIS!E:F,2,FALSE)</f>
        <v>300</v>
      </c>
      <c r="P691" t="str">
        <f t="shared" si="20"/>
        <v/>
      </c>
      <c r="Q691">
        <f>VLOOKUP(F691,支付宝!E:O,11,FALSE)</f>
        <v>300</v>
      </c>
      <c r="R691" s="9" t="str">
        <f t="shared" si="21"/>
        <v/>
      </c>
    </row>
    <row r="692" spans="1:18" ht="14.25" hidden="1">
      <c r="A692" s="16">
        <v>42909</v>
      </c>
      <c r="B692" s="19">
        <v>0.40865740740740741</v>
      </c>
      <c r="C692">
        <v>1000119206</v>
      </c>
      <c r="D692" t="s">
        <v>3719</v>
      </c>
      <c r="E692" s="7" t="s">
        <v>8173</v>
      </c>
      <c r="F692" s="7" t="s">
        <v>3720</v>
      </c>
      <c r="G692">
        <v>364201</v>
      </c>
      <c r="H692" s="17">
        <v>50</v>
      </c>
      <c r="I692">
        <v>308</v>
      </c>
      <c r="J692">
        <v>9999</v>
      </c>
      <c r="K692">
        <v>0</v>
      </c>
      <c r="L692">
        <v>0</v>
      </c>
      <c r="M692" t="s">
        <v>121</v>
      </c>
      <c r="N692" t="s">
        <v>3721</v>
      </c>
      <c r="O692">
        <f>VLOOKUP(E692,HIS!E:F,2,FALSE)</f>
        <v>50</v>
      </c>
      <c r="P692" t="str">
        <f t="shared" si="20"/>
        <v/>
      </c>
      <c r="Q692">
        <f>VLOOKUP(F692,支付宝!E:O,11,FALSE)</f>
        <v>50</v>
      </c>
      <c r="R692" s="9" t="str">
        <f t="shared" si="21"/>
        <v/>
      </c>
    </row>
    <row r="693" spans="1:18" ht="14.25" hidden="1">
      <c r="A693" s="16">
        <v>42909</v>
      </c>
      <c r="B693" s="19">
        <v>0.40890046296296295</v>
      </c>
      <c r="C693">
        <v>1000119071</v>
      </c>
      <c r="D693" t="s">
        <v>3722</v>
      </c>
      <c r="E693" s="7" t="s">
        <v>8174</v>
      </c>
      <c r="F693" s="7" t="s">
        <v>3723</v>
      </c>
      <c r="G693">
        <v>364218</v>
      </c>
      <c r="H693" s="17">
        <v>400</v>
      </c>
      <c r="I693">
        <v>306</v>
      </c>
      <c r="J693">
        <v>9999</v>
      </c>
      <c r="K693">
        <v>0</v>
      </c>
      <c r="L693">
        <v>0</v>
      </c>
      <c r="M693" t="s">
        <v>121</v>
      </c>
      <c r="N693" t="s">
        <v>3724</v>
      </c>
      <c r="O693">
        <f>VLOOKUP(E693,HIS!E:F,2,FALSE)</f>
        <v>400</v>
      </c>
      <c r="P693" t="str">
        <f t="shared" si="20"/>
        <v/>
      </c>
      <c r="Q693">
        <f>VLOOKUP(F693,支付宝!E:O,11,FALSE)</f>
        <v>400</v>
      </c>
      <c r="R693" s="9" t="str">
        <f t="shared" si="21"/>
        <v/>
      </c>
    </row>
    <row r="694" spans="1:18" ht="14.25" hidden="1">
      <c r="A694" s="16">
        <v>42909</v>
      </c>
      <c r="B694" s="19">
        <v>0.41107638888888887</v>
      </c>
      <c r="C694">
        <v>1000098821</v>
      </c>
      <c r="D694" t="s">
        <v>3725</v>
      </c>
      <c r="E694" s="7" t="s">
        <v>8175</v>
      </c>
      <c r="F694" s="7" t="s">
        <v>3726</v>
      </c>
      <c r="G694">
        <v>364376</v>
      </c>
      <c r="H694" s="17">
        <v>250</v>
      </c>
      <c r="I694">
        <v>306</v>
      </c>
      <c r="J694">
        <v>9999</v>
      </c>
      <c r="K694">
        <v>0</v>
      </c>
      <c r="L694">
        <v>0</v>
      </c>
      <c r="M694" t="s">
        <v>121</v>
      </c>
      <c r="N694" t="s">
        <v>3727</v>
      </c>
      <c r="O694">
        <f>VLOOKUP(E694,HIS!E:F,2,FALSE)</f>
        <v>250</v>
      </c>
      <c r="P694" t="str">
        <f t="shared" si="20"/>
        <v/>
      </c>
      <c r="Q694">
        <f>VLOOKUP(F694,支付宝!E:O,11,FALSE)</f>
        <v>250</v>
      </c>
      <c r="R694" s="9" t="str">
        <f t="shared" si="21"/>
        <v/>
      </c>
    </row>
    <row r="695" spans="1:18" ht="14.25" hidden="1">
      <c r="A695" s="16">
        <v>42909</v>
      </c>
      <c r="B695" s="19">
        <v>0.41108796296296296</v>
      </c>
      <c r="C695" t="s">
        <v>8176</v>
      </c>
      <c r="D695" t="s">
        <v>3728</v>
      </c>
      <c r="E695" s="7" t="s">
        <v>8177</v>
      </c>
      <c r="F695" s="7" t="s">
        <v>3729</v>
      </c>
      <c r="G695">
        <v>364387</v>
      </c>
      <c r="H695" s="17">
        <v>1000</v>
      </c>
      <c r="I695">
        <v>308</v>
      </c>
      <c r="J695">
        <v>9999</v>
      </c>
      <c r="K695">
        <v>0</v>
      </c>
      <c r="L695">
        <v>0</v>
      </c>
      <c r="M695" t="s">
        <v>121</v>
      </c>
      <c r="N695" t="s">
        <v>3730</v>
      </c>
      <c r="O695">
        <f>VLOOKUP(E695,HIS!E:F,2,FALSE)</f>
        <v>1000</v>
      </c>
      <c r="P695" t="str">
        <f t="shared" si="20"/>
        <v/>
      </c>
      <c r="Q695">
        <f>VLOOKUP(F695,支付宝!E:O,11,FALSE)</f>
        <v>1000</v>
      </c>
      <c r="R695" s="9" t="str">
        <f t="shared" si="21"/>
        <v/>
      </c>
    </row>
    <row r="696" spans="1:18" ht="14.25" hidden="1">
      <c r="A696" s="16">
        <v>42909</v>
      </c>
      <c r="B696" s="19">
        <v>0.41166666666666668</v>
      </c>
      <c r="C696">
        <v>1000118624</v>
      </c>
      <c r="D696" t="s">
        <v>3642</v>
      </c>
      <c r="E696" s="7" t="s">
        <v>8178</v>
      </c>
      <c r="F696" s="7" t="s">
        <v>3731</v>
      </c>
      <c r="G696">
        <v>364421</v>
      </c>
      <c r="H696" s="17">
        <v>200</v>
      </c>
      <c r="I696">
        <v>306</v>
      </c>
      <c r="J696">
        <v>9999</v>
      </c>
      <c r="K696">
        <v>0</v>
      </c>
      <c r="L696">
        <v>0</v>
      </c>
      <c r="M696" t="s">
        <v>121</v>
      </c>
      <c r="N696" t="s">
        <v>3732</v>
      </c>
      <c r="O696">
        <f>VLOOKUP(E696,HIS!E:F,2,FALSE)</f>
        <v>200</v>
      </c>
      <c r="P696" t="str">
        <f t="shared" si="20"/>
        <v/>
      </c>
      <c r="Q696">
        <f>VLOOKUP(F696,支付宝!E:O,11,FALSE)</f>
        <v>200</v>
      </c>
      <c r="R696" s="9" t="str">
        <f t="shared" si="21"/>
        <v/>
      </c>
    </row>
    <row r="697" spans="1:18" ht="14.25" hidden="1">
      <c r="A697" s="16">
        <v>42909</v>
      </c>
      <c r="B697" s="19">
        <v>0.41233796296296293</v>
      </c>
      <c r="C697">
        <v>1000118938</v>
      </c>
      <c r="D697" t="s">
        <v>3733</v>
      </c>
      <c r="E697" s="7" t="s">
        <v>8179</v>
      </c>
      <c r="F697" s="7" t="s">
        <v>3734</v>
      </c>
      <c r="G697">
        <v>364497</v>
      </c>
      <c r="H697" s="17">
        <v>939</v>
      </c>
      <c r="I697">
        <v>306</v>
      </c>
      <c r="J697">
        <v>9999</v>
      </c>
      <c r="K697">
        <v>0</v>
      </c>
      <c r="L697">
        <v>0</v>
      </c>
      <c r="M697" t="s">
        <v>121</v>
      </c>
      <c r="N697" t="s">
        <v>3735</v>
      </c>
      <c r="O697">
        <f>VLOOKUP(E697,HIS!E:F,2,FALSE)</f>
        <v>939</v>
      </c>
      <c r="P697" t="str">
        <f t="shared" si="20"/>
        <v/>
      </c>
      <c r="Q697">
        <f>VLOOKUP(F697,支付宝!E:O,11,FALSE)</f>
        <v>939</v>
      </c>
      <c r="R697" s="9" t="str">
        <f t="shared" si="21"/>
        <v/>
      </c>
    </row>
    <row r="698" spans="1:18" ht="14.25" hidden="1">
      <c r="A698" s="16">
        <v>42909</v>
      </c>
      <c r="B698" s="19">
        <v>0.41490740740740745</v>
      </c>
      <c r="C698">
        <v>102536673</v>
      </c>
      <c r="D698" t="s">
        <v>3736</v>
      </c>
      <c r="E698" s="7" t="s">
        <v>8180</v>
      </c>
      <c r="F698" s="7" t="s">
        <v>3737</v>
      </c>
      <c r="G698">
        <v>364717</v>
      </c>
      <c r="H698" s="17">
        <v>100</v>
      </c>
      <c r="I698">
        <v>306</v>
      </c>
      <c r="J698">
        <v>9999</v>
      </c>
      <c r="K698">
        <v>0</v>
      </c>
      <c r="L698">
        <v>0</v>
      </c>
      <c r="M698" t="s">
        <v>121</v>
      </c>
      <c r="N698" t="s">
        <v>3738</v>
      </c>
      <c r="O698">
        <f>VLOOKUP(E698,HIS!E:F,2,FALSE)</f>
        <v>100</v>
      </c>
      <c r="P698" t="str">
        <f t="shared" si="20"/>
        <v/>
      </c>
      <c r="Q698">
        <f>VLOOKUP(F698,支付宝!E:O,11,FALSE)</f>
        <v>100</v>
      </c>
      <c r="R698" s="9" t="str">
        <f t="shared" si="21"/>
        <v/>
      </c>
    </row>
    <row r="699" spans="1:18" ht="14.25" hidden="1">
      <c r="A699" s="16">
        <v>42909</v>
      </c>
      <c r="B699" s="19">
        <v>0.41545138888888888</v>
      </c>
      <c r="C699">
        <v>1000084183</v>
      </c>
      <c r="D699" t="s">
        <v>3739</v>
      </c>
      <c r="E699" s="7" t="s">
        <v>8181</v>
      </c>
      <c r="F699" s="7" t="s">
        <v>3740</v>
      </c>
      <c r="G699">
        <v>364769</v>
      </c>
      <c r="H699" s="17">
        <v>150</v>
      </c>
      <c r="I699">
        <v>306</v>
      </c>
      <c r="J699">
        <v>9999</v>
      </c>
      <c r="K699">
        <v>0</v>
      </c>
      <c r="L699">
        <v>0</v>
      </c>
      <c r="M699" t="s">
        <v>121</v>
      </c>
      <c r="N699" t="s">
        <v>3741</v>
      </c>
      <c r="O699">
        <f>VLOOKUP(E699,HIS!E:F,2,FALSE)</f>
        <v>150</v>
      </c>
      <c r="P699" t="str">
        <f t="shared" si="20"/>
        <v/>
      </c>
      <c r="Q699">
        <f>VLOOKUP(F699,支付宝!E:O,11,FALSE)</f>
        <v>150</v>
      </c>
      <c r="R699" s="9" t="str">
        <f t="shared" si="21"/>
        <v/>
      </c>
    </row>
    <row r="700" spans="1:18" ht="14.25" hidden="1">
      <c r="A700" s="16">
        <v>42909</v>
      </c>
      <c r="B700" s="19">
        <v>0.41575231481481478</v>
      </c>
      <c r="C700">
        <v>326070140</v>
      </c>
      <c r="D700" t="s">
        <v>2990</v>
      </c>
      <c r="E700" s="7" t="s">
        <v>8182</v>
      </c>
      <c r="F700" s="7" t="s">
        <v>3742</v>
      </c>
      <c r="G700">
        <v>364787</v>
      </c>
      <c r="H700" s="17">
        <v>50</v>
      </c>
      <c r="I700">
        <v>308</v>
      </c>
      <c r="J700">
        <v>9999</v>
      </c>
      <c r="K700">
        <v>0</v>
      </c>
      <c r="L700">
        <v>0</v>
      </c>
      <c r="M700" t="s">
        <v>121</v>
      </c>
      <c r="N700" t="s">
        <v>3743</v>
      </c>
      <c r="O700">
        <f>VLOOKUP(E700,HIS!E:F,2,FALSE)</f>
        <v>50</v>
      </c>
      <c r="P700" t="str">
        <f t="shared" si="20"/>
        <v/>
      </c>
      <c r="Q700">
        <f>VLOOKUP(F700,支付宝!E:O,11,FALSE)</f>
        <v>50</v>
      </c>
      <c r="R700" s="9" t="str">
        <f t="shared" si="21"/>
        <v/>
      </c>
    </row>
    <row r="701" spans="1:18" ht="14.25" hidden="1">
      <c r="A701" s="16">
        <v>42909</v>
      </c>
      <c r="B701" s="19">
        <v>0.41622685185185188</v>
      </c>
      <c r="C701">
        <v>1000040439</v>
      </c>
      <c r="D701" t="s">
        <v>3744</v>
      </c>
      <c r="E701" s="7" t="s">
        <v>8183</v>
      </c>
      <c r="F701" s="7" t="s">
        <v>3745</v>
      </c>
      <c r="G701">
        <v>364852</v>
      </c>
      <c r="H701" s="17">
        <v>1200</v>
      </c>
      <c r="I701">
        <v>308</v>
      </c>
      <c r="J701">
        <v>9999</v>
      </c>
      <c r="K701">
        <v>0</v>
      </c>
      <c r="L701">
        <v>0</v>
      </c>
      <c r="M701" t="s">
        <v>121</v>
      </c>
      <c r="N701" t="s">
        <v>3746</v>
      </c>
      <c r="O701">
        <f>VLOOKUP(E701,HIS!E:F,2,FALSE)</f>
        <v>1200</v>
      </c>
      <c r="P701" t="str">
        <f t="shared" si="20"/>
        <v/>
      </c>
      <c r="Q701">
        <f>VLOOKUP(F701,支付宝!E:O,11,FALSE)</f>
        <v>1200</v>
      </c>
      <c r="R701" s="9" t="str">
        <f t="shared" si="21"/>
        <v/>
      </c>
    </row>
    <row r="702" spans="1:18" ht="14.25" hidden="1">
      <c r="A702" s="16">
        <v>42909</v>
      </c>
      <c r="B702" s="19">
        <v>0.41914351851851855</v>
      </c>
      <c r="C702">
        <v>1000119380</v>
      </c>
      <c r="D702" t="s">
        <v>3747</v>
      </c>
      <c r="E702" s="7" t="s">
        <v>8184</v>
      </c>
      <c r="F702" s="7" t="s">
        <v>3748</v>
      </c>
      <c r="G702">
        <v>365081</v>
      </c>
      <c r="H702" s="17">
        <v>500</v>
      </c>
      <c r="I702">
        <v>308</v>
      </c>
      <c r="J702">
        <v>9999</v>
      </c>
      <c r="K702">
        <v>0</v>
      </c>
      <c r="L702">
        <v>0</v>
      </c>
      <c r="M702" t="s">
        <v>121</v>
      </c>
      <c r="N702" t="s">
        <v>3749</v>
      </c>
      <c r="O702">
        <f>VLOOKUP(E702,HIS!E:F,2,FALSE)</f>
        <v>500</v>
      </c>
      <c r="P702" t="str">
        <f t="shared" si="20"/>
        <v/>
      </c>
      <c r="Q702">
        <f>VLOOKUP(F702,支付宝!E:O,11,FALSE)</f>
        <v>500</v>
      </c>
      <c r="R702" s="9" t="str">
        <f t="shared" si="21"/>
        <v/>
      </c>
    </row>
    <row r="703" spans="1:18" ht="14.25" hidden="1">
      <c r="A703" s="16">
        <v>42909</v>
      </c>
      <c r="B703" s="19">
        <v>0.41921296296296301</v>
      </c>
      <c r="C703">
        <v>1000119389</v>
      </c>
      <c r="D703" t="s">
        <v>3750</v>
      </c>
      <c r="E703" s="7" t="s">
        <v>8185</v>
      </c>
      <c r="F703" s="7" t="s">
        <v>3751</v>
      </c>
      <c r="G703">
        <v>365090</v>
      </c>
      <c r="H703" s="17">
        <v>1000</v>
      </c>
      <c r="I703">
        <v>306</v>
      </c>
      <c r="J703">
        <v>9999</v>
      </c>
      <c r="K703">
        <v>0</v>
      </c>
      <c r="L703">
        <v>0</v>
      </c>
      <c r="M703" t="s">
        <v>121</v>
      </c>
      <c r="N703" t="s">
        <v>3752</v>
      </c>
      <c r="O703">
        <f>VLOOKUP(E703,HIS!E:F,2,FALSE)</f>
        <v>1000</v>
      </c>
      <c r="P703" t="str">
        <f t="shared" si="20"/>
        <v/>
      </c>
      <c r="Q703">
        <f>VLOOKUP(F703,支付宝!E:O,11,FALSE)</f>
        <v>1000</v>
      </c>
      <c r="R703" s="9" t="str">
        <f t="shared" si="21"/>
        <v/>
      </c>
    </row>
    <row r="704" spans="1:18" ht="14.25" hidden="1">
      <c r="A704" s="16">
        <v>42909</v>
      </c>
      <c r="B704" s="19">
        <v>0.42008101851851848</v>
      </c>
      <c r="C704">
        <v>102289643</v>
      </c>
      <c r="D704" t="s">
        <v>847</v>
      </c>
      <c r="E704" s="7" t="s">
        <v>8186</v>
      </c>
      <c r="F704" s="7" t="s">
        <v>3753</v>
      </c>
      <c r="G704">
        <v>365183</v>
      </c>
      <c r="H704" s="17">
        <v>20</v>
      </c>
      <c r="I704">
        <v>306</v>
      </c>
      <c r="J704">
        <v>9999</v>
      </c>
      <c r="K704">
        <v>0</v>
      </c>
      <c r="L704">
        <v>0</v>
      </c>
      <c r="M704" t="s">
        <v>121</v>
      </c>
      <c r="N704" t="s">
        <v>3754</v>
      </c>
      <c r="O704">
        <f>VLOOKUP(E704,HIS!E:F,2,FALSE)</f>
        <v>20</v>
      </c>
      <c r="P704" t="str">
        <f t="shared" si="20"/>
        <v/>
      </c>
      <c r="Q704">
        <f>VLOOKUP(F704,支付宝!E:O,11,FALSE)</f>
        <v>20</v>
      </c>
      <c r="R704" s="9" t="str">
        <f t="shared" si="21"/>
        <v/>
      </c>
    </row>
    <row r="705" spans="1:18" ht="14.25" hidden="1">
      <c r="A705" s="16">
        <v>42909</v>
      </c>
      <c r="B705" s="19">
        <v>0.42140046296296302</v>
      </c>
      <c r="C705">
        <v>1000119416</v>
      </c>
      <c r="D705" t="s">
        <v>3755</v>
      </c>
      <c r="E705" s="7" t="s">
        <v>8187</v>
      </c>
      <c r="F705" s="7" t="s">
        <v>3756</v>
      </c>
      <c r="G705">
        <v>365285</v>
      </c>
      <c r="H705" s="17">
        <v>300</v>
      </c>
      <c r="I705">
        <v>308</v>
      </c>
      <c r="J705">
        <v>9999</v>
      </c>
      <c r="K705">
        <v>0</v>
      </c>
      <c r="L705">
        <v>0</v>
      </c>
      <c r="M705" t="s">
        <v>121</v>
      </c>
      <c r="N705" t="s">
        <v>3757</v>
      </c>
      <c r="O705">
        <f>VLOOKUP(E705,HIS!E:F,2,FALSE)</f>
        <v>300</v>
      </c>
      <c r="P705" t="str">
        <f t="shared" si="20"/>
        <v/>
      </c>
      <c r="Q705">
        <f>VLOOKUP(F705,支付宝!E:O,11,FALSE)</f>
        <v>300</v>
      </c>
      <c r="R705" s="9" t="str">
        <f t="shared" si="21"/>
        <v/>
      </c>
    </row>
    <row r="706" spans="1:18" ht="14.25" hidden="1">
      <c r="A706" s="16">
        <v>42909</v>
      </c>
      <c r="B706" s="19">
        <v>0.42144675925925923</v>
      </c>
      <c r="C706">
        <v>1000005311</v>
      </c>
      <c r="D706" t="s">
        <v>3758</v>
      </c>
      <c r="E706" s="7" t="s">
        <v>8188</v>
      </c>
      <c r="F706" s="7" t="s">
        <v>3759</v>
      </c>
      <c r="G706">
        <v>365307</v>
      </c>
      <c r="H706" s="17">
        <v>200</v>
      </c>
      <c r="I706">
        <v>308</v>
      </c>
      <c r="J706">
        <v>9999</v>
      </c>
      <c r="K706">
        <v>0</v>
      </c>
      <c r="L706">
        <v>0</v>
      </c>
      <c r="M706" t="s">
        <v>121</v>
      </c>
      <c r="N706" t="s">
        <v>3760</v>
      </c>
      <c r="O706">
        <f>VLOOKUP(E706,HIS!E:F,2,FALSE)</f>
        <v>200</v>
      </c>
      <c r="P706" t="str">
        <f t="shared" si="20"/>
        <v/>
      </c>
      <c r="Q706">
        <f>VLOOKUP(F706,支付宝!E:O,11,FALSE)</f>
        <v>200</v>
      </c>
      <c r="R706" s="9" t="str">
        <f t="shared" si="21"/>
        <v/>
      </c>
    </row>
    <row r="707" spans="1:18" ht="14.25" hidden="1">
      <c r="A707" s="16">
        <v>42909</v>
      </c>
      <c r="B707" s="19">
        <v>0.42193287037037036</v>
      </c>
      <c r="C707">
        <v>1000119423</v>
      </c>
      <c r="D707" t="s">
        <v>3761</v>
      </c>
      <c r="E707" s="7" t="s">
        <v>8189</v>
      </c>
      <c r="F707" s="7" t="s">
        <v>3762</v>
      </c>
      <c r="G707">
        <v>365313</v>
      </c>
      <c r="H707" s="17">
        <v>300</v>
      </c>
      <c r="I707">
        <v>308</v>
      </c>
      <c r="J707">
        <v>9999</v>
      </c>
      <c r="K707">
        <v>0</v>
      </c>
      <c r="L707">
        <v>0</v>
      </c>
      <c r="M707" t="s">
        <v>121</v>
      </c>
      <c r="N707" t="s">
        <v>3763</v>
      </c>
      <c r="O707">
        <f>VLOOKUP(E707,HIS!E:F,2,FALSE)</f>
        <v>300</v>
      </c>
      <c r="P707" t="str">
        <f t="shared" ref="P707:P770" si="22">IF(O707=H707,"",1)</f>
        <v/>
      </c>
      <c r="Q707">
        <f>VLOOKUP(F707,支付宝!E:O,11,FALSE)</f>
        <v>300</v>
      </c>
      <c r="R707" s="9" t="str">
        <f t="shared" ref="R707:R770" si="23">IF(Q707=H707,"",1)</f>
        <v/>
      </c>
    </row>
    <row r="708" spans="1:18" ht="14.25" hidden="1">
      <c r="A708" s="16">
        <v>42909</v>
      </c>
      <c r="B708" s="19">
        <v>0.42245370370370372</v>
      </c>
      <c r="C708">
        <v>1000016699</v>
      </c>
      <c r="D708" t="s">
        <v>3764</v>
      </c>
      <c r="E708" s="7" t="s">
        <v>8190</v>
      </c>
      <c r="F708" s="7" t="s">
        <v>3765</v>
      </c>
      <c r="G708">
        <v>365337</v>
      </c>
      <c r="H708" s="17">
        <v>100</v>
      </c>
      <c r="I708">
        <v>308</v>
      </c>
      <c r="J708">
        <v>9999</v>
      </c>
      <c r="K708">
        <v>0</v>
      </c>
      <c r="L708">
        <v>0</v>
      </c>
      <c r="M708" t="s">
        <v>121</v>
      </c>
      <c r="N708" t="s">
        <v>3766</v>
      </c>
      <c r="O708">
        <f>VLOOKUP(E708,HIS!E:F,2,FALSE)</f>
        <v>100</v>
      </c>
      <c r="P708" t="str">
        <f t="shared" si="22"/>
        <v/>
      </c>
      <c r="Q708">
        <f>VLOOKUP(F708,支付宝!E:O,11,FALSE)</f>
        <v>100</v>
      </c>
      <c r="R708" s="9" t="str">
        <f t="shared" si="23"/>
        <v/>
      </c>
    </row>
    <row r="709" spans="1:18" ht="14.25" hidden="1">
      <c r="A709" s="16">
        <v>42909</v>
      </c>
      <c r="B709" s="19">
        <v>0.42390046296296297</v>
      </c>
      <c r="C709">
        <v>1000091970</v>
      </c>
      <c r="D709" t="s">
        <v>3767</v>
      </c>
      <c r="E709" s="7" t="s">
        <v>8191</v>
      </c>
      <c r="F709" s="7" t="s">
        <v>3768</v>
      </c>
      <c r="G709">
        <v>365513</v>
      </c>
      <c r="H709" s="17">
        <v>20</v>
      </c>
      <c r="I709">
        <v>306</v>
      </c>
      <c r="J709">
        <v>9999</v>
      </c>
      <c r="K709">
        <v>0</v>
      </c>
      <c r="L709">
        <v>0</v>
      </c>
      <c r="M709" t="s">
        <v>121</v>
      </c>
      <c r="N709" t="s">
        <v>3769</v>
      </c>
      <c r="O709">
        <f>VLOOKUP(E709,HIS!E:F,2,FALSE)</f>
        <v>20</v>
      </c>
      <c r="P709" t="str">
        <f t="shared" si="22"/>
        <v/>
      </c>
      <c r="Q709">
        <f>VLOOKUP(F709,支付宝!E:O,11,FALSE)</f>
        <v>20</v>
      </c>
      <c r="R709" s="9" t="str">
        <f t="shared" si="23"/>
        <v/>
      </c>
    </row>
    <row r="710" spans="1:18" ht="14.25" hidden="1">
      <c r="A710" s="16">
        <v>42909</v>
      </c>
      <c r="B710" s="19">
        <v>0.42446759259259265</v>
      </c>
      <c r="C710">
        <v>1000119409</v>
      </c>
      <c r="D710" t="s">
        <v>3770</v>
      </c>
      <c r="E710" s="7" t="s">
        <v>8192</v>
      </c>
      <c r="F710" s="7" t="s">
        <v>3771</v>
      </c>
      <c r="G710">
        <v>365536</v>
      </c>
      <c r="H710" s="17">
        <v>500</v>
      </c>
      <c r="I710">
        <v>308</v>
      </c>
      <c r="J710">
        <v>9999</v>
      </c>
      <c r="K710">
        <v>0</v>
      </c>
      <c r="L710">
        <v>0</v>
      </c>
      <c r="M710" t="s">
        <v>121</v>
      </c>
      <c r="N710" t="s">
        <v>3772</v>
      </c>
      <c r="O710">
        <f>VLOOKUP(E710,HIS!E:F,2,FALSE)</f>
        <v>500</v>
      </c>
      <c r="P710" t="str">
        <f t="shared" si="22"/>
        <v/>
      </c>
      <c r="Q710">
        <f>VLOOKUP(F710,支付宝!E:O,11,FALSE)</f>
        <v>500</v>
      </c>
      <c r="R710" s="9" t="str">
        <f t="shared" si="23"/>
        <v/>
      </c>
    </row>
    <row r="711" spans="1:18" ht="14.25" hidden="1">
      <c r="A711" s="16">
        <v>42909</v>
      </c>
      <c r="B711" s="19">
        <v>0.42577546296296293</v>
      </c>
      <c r="C711">
        <v>1000119339</v>
      </c>
      <c r="D711" t="s">
        <v>3773</v>
      </c>
      <c r="E711" s="7" t="s">
        <v>8193</v>
      </c>
      <c r="F711" s="7" t="s">
        <v>3774</v>
      </c>
      <c r="G711">
        <v>365594</v>
      </c>
      <c r="H711" s="17">
        <v>200</v>
      </c>
      <c r="I711">
        <v>308</v>
      </c>
      <c r="J711">
        <v>9999</v>
      </c>
      <c r="K711">
        <v>0</v>
      </c>
      <c r="L711">
        <v>0</v>
      </c>
      <c r="M711" t="s">
        <v>121</v>
      </c>
      <c r="N711" t="s">
        <v>3775</v>
      </c>
      <c r="O711">
        <f>VLOOKUP(E711,HIS!E:F,2,FALSE)</f>
        <v>200</v>
      </c>
      <c r="P711" t="str">
        <f t="shared" si="22"/>
        <v/>
      </c>
      <c r="Q711">
        <f>VLOOKUP(F711,支付宝!E:O,11,FALSE)</f>
        <v>200</v>
      </c>
      <c r="R711" s="9" t="str">
        <f t="shared" si="23"/>
        <v/>
      </c>
    </row>
    <row r="712" spans="1:18" ht="14.25" hidden="1">
      <c r="A712" s="16">
        <v>42909</v>
      </c>
      <c r="B712" s="19">
        <v>0.42656250000000001</v>
      </c>
      <c r="C712">
        <v>102295469</v>
      </c>
      <c r="D712" t="s">
        <v>3696</v>
      </c>
      <c r="E712" s="7" t="s">
        <v>8194</v>
      </c>
      <c r="F712" s="7" t="s">
        <v>3776</v>
      </c>
      <c r="G712">
        <v>365644</v>
      </c>
      <c r="H712" s="17">
        <v>250</v>
      </c>
      <c r="I712">
        <v>306</v>
      </c>
      <c r="J712">
        <v>9999</v>
      </c>
      <c r="K712">
        <v>0</v>
      </c>
      <c r="L712">
        <v>0</v>
      </c>
      <c r="M712" t="s">
        <v>121</v>
      </c>
      <c r="N712" t="s">
        <v>3777</v>
      </c>
      <c r="O712">
        <f>VLOOKUP(E712,HIS!E:F,2,FALSE)</f>
        <v>250</v>
      </c>
      <c r="P712" t="str">
        <f t="shared" si="22"/>
        <v/>
      </c>
      <c r="Q712">
        <f>VLOOKUP(F712,支付宝!E:O,11,FALSE)</f>
        <v>250</v>
      </c>
      <c r="R712" s="9" t="str">
        <f t="shared" si="23"/>
        <v/>
      </c>
    </row>
    <row r="713" spans="1:18" ht="14.25" hidden="1">
      <c r="A713" s="16">
        <v>42909</v>
      </c>
      <c r="B713" s="19">
        <v>0.42774305555555553</v>
      </c>
      <c r="C713">
        <v>1000014268</v>
      </c>
      <c r="D713" t="s">
        <v>2244</v>
      </c>
      <c r="E713" s="7" t="s">
        <v>8195</v>
      </c>
      <c r="F713" s="7" t="s">
        <v>3778</v>
      </c>
      <c r="G713">
        <v>365732</v>
      </c>
      <c r="H713" s="17">
        <v>400</v>
      </c>
      <c r="I713">
        <v>306</v>
      </c>
      <c r="J713">
        <v>9999</v>
      </c>
      <c r="K713">
        <v>0</v>
      </c>
      <c r="L713">
        <v>0</v>
      </c>
      <c r="M713" t="s">
        <v>121</v>
      </c>
      <c r="N713" t="s">
        <v>3779</v>
      </c>
      <c r="O713">
        <f>VLOOKUP(E713,HIS!E:F,2,FALSE)</f>
        <v>400</v>
      </c>
      <c r="P713" t="str">
        <f t="shared" si="22"/>
        <v/>
      </c>
      <c r="Q713">
        <f>VLOOKUP(F713,支付宝!E:O,11,FALSE)</f>
        <v>400</v>
      </c>
      <c r="R713" s="9" t="str">
        <f t="shared" si="23"/>
        <v/>
      </c>
    </row>
    <row r="714" spans="1:18" ht="14.25" hidden="1">
      <c r="A714" s="16">
        <v>42909</v>
      </c>
      <c r="B714" s="19">
        <v>0.42805555555555558</v>
      </c>
      <c r="C714">
        <v>1000100969</v>
      </c>
      <c r="D714" t="s">
        <v>851</v>
      </c>
      <c r="E714" s="7" t="s">
        <v>8196</v>
      </c>
      <c r="F714" s="7" t="s">
        <v>3780</v>
      </c>
      <c r="G714">
        <v>365748</v>
      </c>
      <c r="H714" s="17">
        <v>800</v>
      </c>
      <c r="I714">
        <v>308</v>
      </c>
      <c r="J714">
        <v>9999</v>
      </c>
      <c r="K714">
        <v>0</v>
      </c>
      <c r="L714">
        <v>0</v>
      </c>
      <c r="M714" t="s">
        <v>121</v>
      </c>
      <c r="N714" t="s">
        <v>3781</v>
      </c>
      <c r="O714">
        <f>VLOOKUP(E714,HIS!E:F,2,FALSE)</f>
        <v>800</v>
      </c>
      <c r="P714" t="str">
        <f t="shared" si="22"/>
        <v/>
      </c>
      <c r="Q714">
        <f>VLOOKUP(F714,支付宝!E:O,11,FALSE)</f>
        <v>800</v>
      </c>
      <c r="R714" s="9" t="str">
        <f t="shared" si="23"/>
        <v/>
      </c>
    </row>
    <row r="715" spans="1:18" ht="14.25" hidden="1">
      <c r="A715" s="16">
        <v>42909</v>
      </c>
      <c r="B715" s="19">
        <v>0.42903935185185182</v>
      </c>
      <c r="C715">
        <v>1000119457</v>
      </c>
      <c r="D715" t="s">
        <v>3782</v>
      </c>
      <c r="E715" s="7" t="s">
        <v>8197</v>
      </c>
      <c r="F715" s="7" t="s">
        <v>3783</v>
      </c>
      <c r="G715">
        <v>365818</v>
      </c>
      <c r="H715" s="17">
        <v>200</v>
      </c>
      <c r="I715">
        <v>308</v>
      </c>
      <c r="J715">
        <v>9999</v>
      </c>
      <c r="K715">
        <v>0</v>
      </c>
      <c r="L715">
        <v>0</v>
      </c>
      <c r="M715" t="s">
        <v>121</v>
      </c>
      <c r="N715" t="s">
        <v>3784</v>
      </c>
      <c r="O715">
        <f>VLOOKUP(E715,HIS!E:F,2,FALSE)</f>
        <v>200</v>
      </c>
      <c r="P715" t="str">
        <f t="shared" si="22"/>
        <v/>
      </c>
      <c r="Q715">
        <f>VLOOKUP(F715,支付宝!E:O,11,FALSE)</f>
        <v>200</v>
      </c>
      <c r="R715" s="9" t="str">
        <f t="shared" si="23"/>
        <v/>
      </c>
    </row>
    <row r="716" spans="1:18" ht="14.25" hidden="1">
      <c r="A716" s="16">
        <v>42909</v>
      </c>
      <c r="B716" s="19">
        <v>0.43004629629629632</v>
      </c>
      <c r="C716">
        <v>1000119429</v>
      </c>
      <c r="D716" t="s">
        <v>3785</v>
      </c>
      <c r="E716" s="7" t="s">
        <v>8198</v>
      </c>
      <c r="F716" s="7" t="s">
        <v>3786</v>
      </c>
      <c r="G716">
        <v>365885</v>
      </c>
      <c r="H716" s="17">
        <v>20</v>
      </c>
      <c r="I716">
        <v>306</v>
      </c>
      <c r="J716">
        <v>9999</v>
      </c>
      <c r="K716">
        <v>0</v>
      </c>
      <c r="L716">
        <v>0</v>
      </c>
      <c r="M716" t="s">
        <v>121</v>
      </c>
      <c r="N716" t="s">
        <v>3787</v>
      </c>
      <c r="O716">
        <f>VLOOKUP(E716,HIS!E:F,2,FALSE)</f>
        <v>20</v>
      </c>
      <c r="P716" t="str">
        <f t="shared" si="22"/>
        <v/>
      </c>
      <c r="Q716">
        <f>VLOOKUP(F716,支付宝!E:O,11,FALSE)</f>
        <v>20</v>
      </c>
      <c r="R716" s="9" t="str">
        <f t="shared" si="23"/>
        <v/>
      </c>
    </row>
    <row r="717" spans="1:18" ht="14.25" hidden="1">
      <c r="A717" s="16">
        <v>42909</v>
      </c>
      <c r="B717" s="19">
        <v>0.43290509259259258</v>
      </c>
      <c r="C717">
        <v>1000119384</v>
      </c>
      <c r="D717" t="s">
        <v>3788</v>
      </c>
      <c r="E717" s="7" t="s">
        <v>8199</v>
      </c>
      <c r="F717" s="7" t="s">
        <v>3789</v>
      </c>
      <c r="G717">
        <v>366071</v>
      </c>
      <c r="H717" s="17">
        <v>200</v>
      </c>
      <c r="I717">
        <v>308</v>
      </c>
      <c r="J717">
        <v>9999</v>
      </c>
      <c r="K717">
        <v>0</v>
      </c>
      <c r="L717">
        <v>0</v>
      </c>
      <c r="M717" t="s">
        <v>121</v>
      </c>
      <c r="N717" t="s">
        <v>3790</v>
      </c>
      <c r="O717">
        <f>VLOOKUP(E717,HIS!E:F,2,FALSE)</f>
        <v>200</v>
      </c>
      <c r="P717" t="str">
        <f t="shared" si="22"/>
        <v/>
      </c>
      <c r="Q717">
        <f>VLOOKUP(F717,支付宝!E:O,11,FALSE)</f>
        <v>200</v>
      </c>
      <c r="R717" s="9" t="str">
        <f t="shared" si="23"/>
        <v/>
      </c>
    </row>
    <row r="718" spans="1:18" ht="14.25" hidden="1">
      <c r="A718" s="16">
        <v>42909</v>
      </c>
      <c r="B718" s="19">
        <v>0.43315972222222227</v>
      </c>
      <c r="C718">
        <v>1000016390</v>
      </c>
      <c r="D718" t="s">
        <v>3791</v>
      </c>
      <c r="E718" s="7" t="s">
        <v>8200</v>
      </c>
      <c r="F718" s="7" t="s">
        <v>3792</v>
      </c>
      <c r="G718">
        <v>366092</v>
      </c>
      <c r="H718" s="17">
        <v>500</v>
      </c>
      <c r="I718">
        <v>308</v>
      </c>
      <c r="J718">
        <v>9999</v>
      </c>
      <c r="K718">
        <v>0</v>
      </c>
      <c r="L718">
        <v>0</v>
      </c>
      <c r="M718" t="s">
        <v>121</v>
      </c>
      <c r="N718" t="s">
        <v>3793</v>
      </c>
      <c r="O718">
        <f>VLOOKUP(E718,HIS!E:F,2,FALSE)</f>
        <v>500</v>
      </c>
      <c r="P718" t="str">
        <f t="shared" si="22"/>
        <v/>
      </c>
      <c r="Q718">
        <f>VLOOKUP(F718,支付宝!E:O,11,FALSE)</f>
        <v>500</v>
      </c>
      <c r="R718" s="9" t="str">
        <f t="shared" si="23"/>
        <v/>
      </c>
    </row>
    <row r="719" spans="1:18" ht="14.25" hidden="1">
      <c r="A719" s="16">
        <v>42909</v>
      </c>
      <c r="B719" s="19">
        <v>0.43361111111111111</v>
      </c>
      <c r="C719">
        <v>1000119384</v>
      </c>
      <c r="D719" t="s">
        <v>3788</v>
      </c>
      <c r="E719" s="7" t="s">
        <v>8201</v>
      </c>
      <c r="F719" s="7" t="s">
        <v>3794</v>
      </c>
      <c r="G719">
        <v>366163</v>
      </c>
      <c r="H719" s="17">
        <v>1000</v>
      </c>
      <c r="I719">
        <v>308</v>
      </c>
      <c r="J719">
        <v>9999</v>
      </c>
      <c r="K719">
        <v>0</v>
      </c>
      <c r="L719">
        <v>0</v>
      </c>
      <c r="M719" t="s">
        <v>121</v>
      </c>
      <c r="N719" t="s">
        <v>3795</v>
      </c>
      <c r="O719">
        <f>VLOOKUP(E719,HIS!E:F,2,FALSE)</f>
        <v>1000</v>
      </c>
      <c r="P719" t="str">
        <f t="shared" si="22"/>
        <v/>
      </c>
      <c r="Q719">
        <f>VLOOKUP(F719,支付宝!E:O,11,FALSE)</f>
        <v>1000</v>
      </c>
      <c r="R719" s="9" t="str">
        <f t="shared" si="23"/>
        <v/>
      </c>
    </row>
    <row r="720" spans="1:18" ht="14.25" hidden="1">
      <c r="A720" s="16">
        <v>42909</v>
      </c>
      <c r="B720" s="19">
        <v>0.43368055555555557</v>
      </c>
      <c r="C720">
        <v>1000119179</v>
      </c>
      <c r="D720" t="s">
        <v>3796</v>
      </c>
      <c r="E720" s="7" t="s">
        <v>8202</v>
      </c>
      <c r="F720" s="7" t="s">
        <v>3797</v>
      </c>
      <c r="G720">
        <v>366116</v>
      </c>
      <c r="H720" s="17">
        <v>250</v>
      </c>
      <c r="I720">
        <v>308</v>
      </c>
      <c r="J720">
        <v>9999</v>
      </c>
      <c r="K720">
        <v>0</v>
      </c>
      <c r="L720">
        <v>0</v>
      </c>
      <c r="M720" t="s">
        <v>121</v>
      </c>
      <c r="N720" t="s">
        <v>3798</v>
      </c>
      <c r="O720">
        <f>VLOOKUP(E720,HIS!E:F,2,FALSE)</f>
        <v>250</v>
      </c>
      <c r="P720" t="str">
        <f t="shared" si="22"/>
        <v/>
      </c>
      <c r="Q720">
        <f>VLOOKUP(F720,支付宝!E:O,11,FALSE)</f>
        <v>250</v>
      </c>
      <c r="R720" s="9" t="str">
        <f t="shared" si="23"/>
        <v/>
      </c>
    </row>
    <row r="721" spans="1:18" ht="14.25" hidden="1">
      <c r="A721" s="16">
        <v>42909</v>
      </c>
      <c r="B721" s="19">
        <v>0.43486111111111114</v>
      </c>
      <c r="C721">
        <v>1000119429</v>
      </c>
      <c r="D721" t="s">
        <v>3785</v>
      </c>
      <c r="E721" s="7" t="s">
        <v>8203</v>
      </c>
      <c r="F721" s="7" t="s">
        <v>3799</v>
      </c>
      <c r="G721">
        <v>366203</v>
      </c>
      <c r="H721" s="17">
        <v>490</v>
      </c>
      <c r="I721">
        <v>306</v>
      </c>
      <c r="J721">
        <v>9999</v>
      </c>
      <c r="K721">
        <v>0</v>
      </c>
      <c r="L721">
        <v>0</v>
      </c>
      <c r="M721" t="s">
        <v>121</v>
      </c>
      <c r="N721" t="s">
        <v>3800</v>
      </c>
      <c r="O721">
        <f>VLOOKUP(E721,HIS!E:F,2,FALSE)</f>
        <v>490</v>
      </c>
      <c r="P721" t="str">
        <f t="shared" si="22"/>
        <v/>
      </c>
      <c r="Q721">
        <f>VLOOKUP(F721,支付宝!E:O,11,FALSE)</f>
        <v>490</v>
      </c>
      <c r="R721" s="9" t="str">
        <f t="shared" si="23"/>
        <v/>
      </c>
    </row>
    <row r="722" spans="1:18" ht="14.25" hidden="1">
      <c r="A722" s="16">
        <v>42909</v>
      </c>
      <c r="B722" s="19">
        <v>0.4357523148148148</v>
      </c>
      <c r="C722">
        <v>1000118152</v>
      </c>
      <c r="D722" t="s">
        <v>3801</v>
      </c>
      <c r="E722" s="7" t="s">
        <v>8204</v>
      </c>
      <c r="F722" s="7" t="s">
        <v>3802</v>
      </c>
      <c r="G722">
        <v>366308</v>
      </c>
      <c r="H722" s="17">
        <v>330</v>
      </c>
      <c r="I722">
        <v>308</v>
      </c>
      <c r="J722">
        <v>9999</v>
      </c>
      <c r="K722">
        <v>0</v>
      </c>
      <c r="L722">
        <v>0</v>
      </c>
      <c r="M722" t="s">
        <v>121</v>
      </c>
      <c r="N722" t="s">
        <v>3803</v>
      </c>
      <c r="O722">
        <f>VLOOKUP(E722,HIS!E:F,2,FALSE)</f>
        <v>330</v>
      </c>
      <c r="P722" t="str">
        <f t="shared" si="22"/>
        <v/>
      </c>
      <c r="Q722">
        <f>VLOOKUP(F722,支付宝!E:O,11,FALSE)</f>
        <v>330</v>
      </c>
      <c r="R722" s="9" t="str">
        <f t="shared" si="23"/>
        <v/>
      </c>
    </row>
    <row r="723" spans="1:18" ht="14.25" hidden="1">
      <c r="A723" s="16">
        <v>42909</v>
      </c>
      <c r="B723" s="19">
        <v>0.43775462962962958</v>
      </c>
      <c r="C723">
        <v>1000118301</v>
      </c>
      <c r="D723" t="s">
        <v>3804</v>
      </c>
      <c r="E723" s="7" t="s">
        <v>8205</v>
      </c>
      <c r="F723" s="7" t="s">
        <v>3805</v>
      </c>
      <c r="G723">
        <v>366452</v>
      </c>
      <c r="H723" s="17">
        <v>200</v>
      </c>
      <c r="I723">
        <v>308</v>
      </c>
      <c r="J723">
        <v>9999</v>
      </c>
      <c r="K723">
        <v>0</v>
      </c>
      <c r="L723">
        <v>0</v>
      </c>
      <c r="M723" t="s">
        <v>121</v>
      </c>
      <c r="N723" t="s">
        <v>3806</v>
      </c>
      <c r="O723">
        <f>VLOOKUP(E723,HIS!E:F,2,FALSE)</f>
        <v>200</v>
      </c>
      <c r="P723" t="str">
        <f t="shared" si="22"/>
        <v/>
      </c>
      <c r="Q723">
        <f>VLOOKUP(F723,支付宝!E:O,11,FALSE)</f>
        <v>200</v>
      </c>
      <c r="R723" s="9" t="str">
        <f t="shared" si="23"/>
        <v/>
      </c>
    </row>
    <row r="724" spans="1:18" ht="14.25" hidden="1">
      <c r="A724" s="16">
        <v>42909</v>
      </c>
      <c r="B724" s="19">
        <v>0.43893518518518521</v>
      </c>
      <c r="C724">
        <v>1000118314</v>
      </c>
      <c r="D724" t="s">
        <v>3807</v>
      </c>
      <c r="E724" s="7" t="s">
        <v>8206</v>
      </c>
      <c r="F724" s="7" t="s">
        <v>3808</v>
      </c>
      <c r="G724">
        <v>366538</v>
      </c>
      <c r="H724" s="17">
        <v>2000</v>
      </c>
      <c r="I724">
        <v>308</v>
      </c>
      <c r="J724">
        <v>9999</v>
      </c>
      <c r="K724">
        <v>0</v>
      </c>
      <c r="L724">
        <v>0</v>
      </c>
      <c r="M724" t="s">
        <v>121</v>
      </c>
      <c r="N724" t="s">
        <v>3809</v>
      </c>
      <c r="O724">
        <f>VLOOKUP(E724,HIS!E:F,2,FALSE)</f>
        <v>2000</v>
      </c>
      <c r="P724" t="str">
        <f t="shared" si="22"/>
        <v/>
      </c>
      <c r="Q724">
        <f>VLOOKUP(F724,支付宝!E:O,11,FALSE)</f>
        <v>2000</v>
      </c>
      <c r="R724" s="9" t="str">
        <f t="shared" si="23"/>
        <v/>
      </c>
    </row>
    <row r="725" spans="1:18" ht="14.25" hidden="1">
      <c r="A725" s="16">
        <v>42909</v>
      </c>
      <c r="B725" s="19">
        <v>0.43944444444444447</v>
      </c>
      <c r="C725">
        <v>1000078032</v>
      </c>
      <c r="D725" t="s">
        <v>96</v>
      </c>
      <c r="E725" s="7" t="s">
        <v>8207</v>
      </c>
      <c r="F725" s="7" t="s">
        <v>3810</v>
      </c>
      <c r="G725">
        <v>366557</v>
      </c>
      <c r="H725" s="17">
        <v>10</v>
      </c>
      <c r="I725">
        <v>308</v>
      </c>
      <c r="J725">
        <v>9999</v>
      </c>
      <c r="K725">
        <v>0</v>
      </c>
      <c r="L725">
        <v>0</v>
      </c>
      <c r="M725" t="s">
        <v>121</v>
      </c>
      <c r="N725" t="s">
        <v>3811</v>
      </c>
      <c r="O725">
        <f>VLOOKUP(E725,HIS!E:F,2,FALSE)</f>
        <v>10</v>
      </c>
      <c r="P725" t="str">
        <f t="shared" si="22"/>
        <v/>
      </c>
      <c r="Q725">
        <f>VLOOKUP(F725,支付宝!E:O,11,FALSE)</f>
        <v>10</v>
      </c>
      <c r="R725" s="9" t="str">
        <f t="shared" si="23"/>
        <v/>
      </c>
    </row>
    <row r="726" spans="1:18" ht="14.25" hidden="1">
      <c r="A726" s="16">
        <v>42909</v>
      </c>
      <c r="B726" s="19">
        <v>0.44034722222222222</v>
      </c>
      <c r="C726">
        <v>1000119580</v>
      </c>
      <c r="D726" t="s">
        <v>3812</v>
      </c>
      <c r="E726" s="7" t="s">
        <v>8208</v>
      </c>
      <c r="F726" s="7" t="s">
        <v>3813</v>
      </c>
      <c r="G726">
        <v>366675</v>
      </c>
      <c r="H726" s="17">
        <v>20</v>
      </c>
      <c r="I726">
        <v>306</v>
      </c>
      <c r="J726">
        <v>9999</v>
      </c>
      <c r="K726">
        <v>0</v>
      </c>
      <c r="L726">
        <v>0</v>
      </c>
      <c r="M726" t="s">
        <v>121</v>
      </c>
      <c r="N726" t="s">
        <v>3814</v>
      </c>
      <c r="O726">
        <f>VLOOKUP(E726,HIS!E:F,2,FALSE)</f>
        <v>20</v>
      </c>
      <c r="P726" t="str">
        <f t="shared" si="22"/>
        <v/>
      </c>
      <c r="Q726">
        <f>VLOOKUP(F726,支付宝!E:O,11,FALSE)</f>
        <v>20</v>
      </c>
      <c r="R726" s="9" t="str">
        <f t="shared" si="23"/>
        <v/>
      </c>
    </row>
    <row r="727" spans="1:18" ht="14.25" hidden="1">
      <c r="A727" s="16">
        <v>42909</v>
      </c>
      <c r="B727" s="19">
        <v>0.4410648148148148</v>
      </c>
      <c r="C727">
        <v>103156326</v>
      </c>
      <c r="D727" t="s">
        <v>3815</v>
      </c>
      <c r="E727" s="7" t="s">
        <v>8209</v>
      </c>
      <c r="F727" s="7" t="s">
        <v>3816</v>
      </c>
      <c r="G727">
        <v>366713</v>
      </c>
      <c r="H727" s="17">
        <v>30</v>
      </c>
      <c r="I727">
        <v>306</v>
      </c>
      <c r="J727">
        <v>9999</v>
      </c>
      <c r="K727">
        <v>0</v>
      </c>
      <c r="L727">
        <v>0</v>
      </c>
      <c r="M727" t="s">
        <v>121</v>
      </c>
      <c r="N727" t="s">
        <v>3817</v>
      </c>
      <c r="O727">
        <f>VLOOKUP(E727,HIS!E:F,2,FALSE)</f>
        <v>30</v>
      </c>
      <c r="P727" t="str">
        <f t="shared" si="22"/>
        <v/>
      </c>
      <c r="Q727">
        <f>VLOOKUP(F727,支付宝!E:O,11,FALSE)</f>
        <v>30</v>
      </c>
      <c r="R727" s="9" t="str">
        <f t="shared" si="23"/>
        <v/>
      </c>
    </row>
    <row r="728" spans="1:18" ht="14.25" hidden="1">
      <c r="A728" s="16">
        <v>42909</v>
      </c>
      <c r="B728" s="19">
        <v>0.4415162037037037</v>
      </c>
      <c r="C728">
        <v>1000118839</v>
      </c>
      <c r="D728" t="s">
        <v>3633</v>
      </c>
      <c r="E728" s="7" t="s">
        <v>8210</v>
      </c>
      <c r="F728" s="7" t="s">
        <v>3818</v>
      </c>
      <c r="G728">
        <v>366737</v>
      </c>
      <c r="H728" s="17">
        <v>100</v>
      </c>
      <c r="I728">
        <v>306</v>
      </c>
      <c r="J728">
        <v>9999</v>
      </c>
      <c r="K728">
        <v>0</v>
      </c>
      <c r="L728">
        <v>0</v>
      </c>
      <c r="M728" t="s">
        <v>121</v>
      </c>
      <c r="N728" t="s">
        <v>3819</v>
      </c>
      <c r="O728">
        <f>VLOOKUP(E728,HIS!E:F,2,FALSE)</f>
        <v>100</v>
      </c>
      <c r="P728" t="str">
        <f t="shared" si="22"/>
        <v/>
      </c>
      <c r="Q728">
        <f>VLOOKUP(F728,支付宝!E:O,11,FALSE)</f>
        <v>100</v>
      </c>
      <c r="R728" s="9" t="str">
        <f t="shared" si="23"/>
        <v/>
      </c>
    </row>
    <row r="729" spans="1:18" ht="14.25" hidden="1">
      <c r="A729" s="16">
        <v>42909</v>
      </c>
      <c r="B729" s="19">
        <v>0.44709490740740737</v>
      </c>
      <c r="C729">
        <v>1000001741</v>
      </c>
      <c r="D729" t="s">
        <v>60</v>
      </c>
      <c r="E729" s="7" t="s">
        <v>8211</v>
      </c>
      <c r="F729" s="7" t="s">
        <v>3820</v>
      </c>
      <c r="G729">
        <v>367204</v>
      </c>
      <c r="H729" s="17">
        <v>4000</v>
      </c>
      <c r="I729">
        <v>308</v>
      </c>
      <c r="J729">
        <v>9999</v>
      </c>
      <c r="K729">
        <v>0</v>
      </c>
      <c r="L729">
        <v>0</v>
      </c>
      <c r="M729" t="s">
        <v>121</v>
      </c>
      <c r="N729" t="s">
        <v>3821</v>
      </c>
      <c r="O729">
        <f>VLOOKUP(E729,HIS!E:F,2,FALSE)</f>
        <v>4000</v>
      </c>
      <c r="P729" t="str">
        <f t="shared" si="22"/>
        <v/>
      </c>
      <c r="Q729">
        <f>VLOOKUP(F729,支付宝!E:O,11,FALSE)</f>
        <v>4000</v>
      </c>
      <c r="R729" s="9" t="str">
        <f t="shared" si="23"/>
        <v/>
      </c>
    </row>
    <row r="730" spans="1:18" ht="14.25" hidden="1">
      <c r="A730" s="16">
        <v>42909</v>
      </c>
      <c r="B730" s="19">
        <v>0.44711805555555556</v>
      </c>
      <c r="C730" t="s">
        <v>8158</v>
      </c>
      <c r="D730" t="s">
        <v>3681</v>
      </c>
      <c r="E730" s="7" t="s">
        <v>8212</v>
      </c>
      <c r="F730" s="7" t="s">
        <v>3822</v>
      </c>
      <c r="G730">
        <v>367182</v>
      </c>
      <c r="H730" s="17">
        <v>300</v>
      </c>
      <c r="I730">
        <v>308</v>
      </c>
      <c r="J730">
        <v>9999</v>
      </c>
      <c r="K730">
        <v>0</v>
      </c>
      <c r="L730">
        <v>0</v>
      </c>
      <c r="M730" t="s">
        <v>121</v>
      </c>
      <c r="N730" t="s">
        <v>3823</v>
      </c>
      <c r="O730">
        <f>VLOOKUP(E730,HIS!E:F,2,FALSE)</f>
        <v>300</v>
      </c>
      <c r="P730" t="str">
        <f t="shared" si="22"/>
        <v/>
      </c>
      <c r="Q730">
        <f>VLOOKUP(F730,支付宝!E:O,11,FALSE)</f>
        <v>300</v>
      </c>
      <c r="R730" s="9" t="str">
        <f t="shared" si="23"/>
        <v/>
      </c>
    </row>
    <row r="731" spans="1:18" ht="14.25" hidden="1">
      <c r="A731" s="16">
        <v>42909</v>
      </c>
      <c r="B731" s="19">
        <v>0.44942129629629629</v>
      </c>
      <c r="C731">
        <v>1000119206</v>
      </c>
      <c r="D731" t="s">
        <v>3719</v>
      </c>
      <c r="E731" s="7" t="s">
        <v>8213</v>
      </c>
      <c r="F731" s="7" t="s">
        <v>3824</v>
      </c>
      <c r="G731">
        <v>367366</v>
      </c>
      <c r="H731" s="17">
        <v>300</v>
      </c>
      <c r="I731">
        <v>306</v>
      </c>
      <c r="J731">
        <v>9999</v>
      </c>
      <c r="K731">
        <v>0</v>
      </c>
      <c r="L731">
        <v>0</v>
      </c>
      <c r="M731" t="s">
        <v>121</v>
      </c>
      <c r="N731" t="s">
        <v>3825</v>
      </c>
      <c r="O731">
        <f>VLOOKUP(E731,HIS!E:F,2,FALSE)</f>
        <v>300</v>
      </c>
      <c r="P731" t="str">
        <f t="shared" si="22"/>
        <v/>
      </c>
      <c r="Q731">
        <f>VLOOKUP(F731,支付宝!E:O,11,FALSE)</f>
        <v>300</v>
      </c>
      <c r="R731" s="9" t="str">
        <f t="shared" si="23"/>
        <v/>
      </c>
    </row>
    <row r="732" spans="1:18" ht="14.25" hidden="1">
      <c r="A732" s="16">
        <v>42909</v>
      </c>
      <c r="B732" s="19">
        <v>0.45070601851851855</v>
      </c>
      <c r="C732">
        <v>1000119206</v>
      </c>
      <c r="D732" t="s">
        <v>3719</v>
      </c>
      <c r="E732" s="7" t="s">
        <v>8214</v>
      </c>
      <c r="F732" s="7" t="s">
        <v>3826</v>
      </c>
      <c r="G732">
        <v>367439</v>
      </c>
      <c r="H732" s="17">
        <v>100</v>
      </c>
      <c r="I732">
        <v>306</v>
      </c>
      <c r="J732">
        <v>9999</v>
      </c>
      <c r="K732">
        <v>0</v>
      </c>
      <c r="L732">
        <v>0</v>
      </c>
      <c r="M732" t="s">
        <v>121</v>
      </c>
      <c r="N732" t="s">
        <v>3827</v>
      </c>
      <c r="O732">
        <f>VLOOKUP(E732,HIS!E:F,2,FALSE)</f>
        <v>100</v>
      </c>
      <c r="P732" t="str">
        <f t="shared" si="22"/>
        <v/>
      </c>
      <c r="Q732">
        <f>VLOOKUP(F732,支付宝!E:O,11,FALSE)</f>
        <v>100</v>
      </c>
      <c r="R732" s="9" t="str">
        <f t="shared" si="23"/>
        <v/>
      </c>
    </row>
    <row r="733" spans="1:18" ht="14.25" hidden="1">
      <c r="A733" s="16">
        <v>42909</v>
      </c>
      <c r="B733" s="19">
        <v>0.4551736111111111</v>
      </c>
      <c r="C733">
        <v>103397476</v>
      </c>
      <c r="D733" t="s">
        <v>3828</v>
      </c>
      <c r="E733" s="7" t="s">
        <v>8215</v>
      </c>
      <c r="F733" s="7" t="s">
        <v>3829</v>
      </c>
      <c r="G733">
        <v>367746</v>
      </c>
      <c r="H733" s="17">
        <v>120</v>
      </c>
      <c r="I733">
        <v>306</v>
      </c>
      <c r="J733">
        <v>9999</v>
      </c>
      <c r="K733">
        <v>0</v>
      </c>
      <c r="L733">
        <v>0</v>
      </c>
      <c r="M733" t="s">
        <v>121</v>
      </c>
      <c r="N733" t="s">
        <v>3830</v>
      </c>
      <c r="O733">
        <f>VLOOKUP(E733,HIS!E:F,2,FALSE)</f>
        <v>120</v>
      </c>
      <c r="P733" t="str">
        <f t="shared" si="22"/>
        <v/>
      </c>
      <c r="Q733">
        <f>VLOOKUP(F733,支付宝!E:O,11,FALSE)</f>
        <v>120</v>
      </c>
      <c r="R733" s="9" t="str">
        <f t="shared" si="23"/>
        <v/>
      </c>
    </row>
    <row r="734" spans="1:18" ht="14.25" hidden="1">
      <c r="A734" s="16">
        <v>42909</v>
      </c>
      <c r="B734" s="19">
        <v>0.45979166666666665</v>
      </c>
      <c r="C734">
        <v>1000116463</v>
      </c>
      <c r="D734" t="s">
        <v>3831</v>
      </c>
      <c r="E734" s="7" t="s">
        <v>8216</v>
      </c>
      <c r="F734" s="7" t="s">
        <v>3832</v>
      </c>
      <c r="G734">
        <v>368004</v>
      </c>
      <c r="H734" s="17">
        <v>1000</v>
      </c>
      <c r="I734">
        <v>308</v>
      </c>
      <c r="J734">
        <v>9999</v>
      </c>
      <c r="K734">
        <v>0</v>
      </c>
      <c r="L734">
        <v>0</v>
      </c>
      <c r="M734" t="s">
        <v>121</v>
      </c>
      <c r="N734" t="s">
        <v>3833</v>
      </c>
      <c r="O734">
        <f>VLOOKUP(E734,HIS!E:F,2,FALSE)</f>
        <v>1000</v>
      </c>
      <c r="P734" t="str">
        <f t="shared" si="22"/>
        <v/>
      </c>
      <c r="Q734">
        <f>VLOOKUP(F734,支付宝!E:O,11,FALSE)</f>
        <v>1000</v>
      </c>
      <c r="R734" s="9" t="str">
        <f t="shared" si="23"/>
        <v/>
      </c>
    </row>
    <row r="735" spans="1:18" ht="14.25" hidden="1">
      <c r="A735" s="16">
        <v>42909</v>
      </c>
      <c r="B735" s="19">
        <v>0.4618518518518519</v>
      </c>
      <c r="C735">
        <v>1000098821</v>
      </c>
      <c r="D735" t="s">
        <v>3725</v>
      </c>
      <c r="E735" s="7" t="s">
        <v>8217</v>
      </c>
      <c r="F735" s="7" t="s">
        <v>3834</v>
      </c>
      <c r="G735">
        <v>368152</v>
      </c>
      <c r="H735" s="17">
        <v>500</v>
      </c>
      <c r="I735">
        <v>306</v>
      </c>
      <c r="J735">
        <v>9999</v>
      </c>
      <c r="K735">
        <v>0</v>
      </c>
      <c r="L735">
        <v>0</v>
      </c>
      <c r="M735" t="s">
        <v>121</v>
      </c>
      <c r="N735" t="s">
        <v>3835</v>
      </c>
      <c r="O735">
        <f>VLOOKUP(E735,HIS!E:F,2,FALSE)</f>
        <v>500</v>
      </c>
      <c r="P735" t="str">
        <f t="shared" si="22"/>
        <v/>
      </c>
      <c r="Q735">
        <f>VLOOKUP(F735,支付宝!E:O,11,FALSE)</f>
        <v>500</v>
      </c>
      <c r="R735" s="9" t="str">
        <f t="shared" si="23"/>
        <v/>
      </c>
    </row>
    <row r="736" spans="1:18" ht="14.25" hidden="1">
      <c r="A736" s="16">
        <v>42909</v>
      </c>
      <c r="B736" s="19">
        <v>0.46269675925925924</v>
      </c>
      <c r="C736">
        <v>1000099298</v>
      </c>
      <c r="D736" t="s">
        <v>881</v>
      </c>
      <c r="E736" s="7" t="s">
        <v>8218</v>
      </c>
      <c r="F736" s="7" t="s">
        <v>3836</v>
      </c>
      <c r="G736">
        <v>368251</v>
      </c>
      <c r="H736" s="17">
        <v>2000</v>
      </c>
      <c r="I736">
        <v>306</v>
      </c>
      <c r="J736">
        <v>9999</v>
      </c>
      <c r="K736">
        <v>0</v>
      </c>
      <c r="L736">
        <v>0</v>
      </c>
      <c r="M736" t="s">
        <v>121</v>
      </c>
      <c r="N736" t="s">
        <v>3837</v>
      </c>
      <c r="O736">
        <f>VLOOKUP(E736,HIS!E:F,2,FALSE)</f>
        <v>2000</v>
      </c>
      <c r="P736" t="str">
        <f t="shared" si="22"/>
        <v/>
      </c>
      <c r="Q736">
        <f>VLOOKUP(F736,支付宝!E:O,11,FALSE)</f>
        <v>2000</v>
      </c>
      <c r="R736" s="9" t="str">
        <f t="shared" si="23"/>
        <v/>
      </c>
    </row>
    <row r="737" spans="1:18" ht="14.25" hidden="1">
      <c r="A737" s="16">
        <v>42909</v>
      </c>
      <c r="B737" s="19">
        <v>0.46409722222222222</v>
      </c>
      <c r="C737">
        <v>1000119014</v>
      </c>
      <c r="D737" t="s">
        <v>3665</v>
      </c>
      <c r="E737" s="7" t="s">
        <v>8219</v>
      </c>
      <c r="F737" s="7" t="s">
        <v>3838</v>
      </c>
      <c r="G737">
        <v>368352</v>
      </c>
      <c r="H737" s="17">
        <v>1000</v>
      </c>
      <c r="I737">
        <v>306</v>
      </c>
      <c r="J737">
        <v>9999</v>
      </c>
      <c r="K737">
        <v>0</v>
      </c>
      <c r="L737">
        <v>0</v>
      </c>
      <c r="M737" t="s">
        <v>121</v>
      </c>
      <c r="N737" t="s">
        <v>3839</v>
      </c>
      <c r="O737">
        <f>VLOOKUP(E737,HIS!E:F,2,FALSE)</f>
        <v>1000</v>
      </c>
      <c r="P737" t="str">
        <f t="shared" si="22"/>
        <v/>
      </c>
      <c r="Q737">
        <f>VLOOKUP(F737,支付宝!E:O,11,FALSE)</f>
        <v>1000</v>
      </c>
      <c r="R737" s="9" t="str">
        <f t="shared" si="23"/>
        <v/>
      </c>
    </row>
    <row r="738" spans="1:18" ht="14.25" hidden="1">
      <c r="A738" s="16">
        <v>42909</v>
      </c>
      <c r="B738" s="19">
        <v>0.46508101851851852</v>
      </c>
      <c r="C738">
        <v>121069109</v>
      </c>
      <c r="D738" t="s">
        <v>3840</v>
      </c>
      <c r="E738" s="7" t="s">
        <v>8220</v>
      </c>
      <c r="F738" s="7" t="s">
        <v>3841</v>
      </c>
      <c r="G738">
        <v>368408</v>
      </c>
      <c r="H738" s="17">
        <v>20</v>
      </c>
      <c r="I738">
        <v>306</v>
      </c>
      <c r="J738">
        <v>9999</v>
      </c>
      <c r="K738">
        <v>0</v>
      </c>
      <c r="L738">
        <v>0</v>
      </c>
      <c r="M738" t="s">
        <v>121</v>
      </c>
      <c r="N738" t="s">
        <v>3842</v>
      </c>
      <c r="O738">
        <f>VLOOKUP(E738,HIS!E:F,2,FALSE)</f>
        <v>20</v>
      </c>
      <c r="P738" t="str">
        <f t="shared" si="22"/>
        <v/>
      </c>
      <c r="Q738">
        <f>VLOOKUP(F738,支付宝!E:O,11,FALSE)</f>
        <v>20</v>
      </c>
      <c r="R738" s="9" t="str">
        <f t="shared" si="23"/>
        <v/>
      </c>
    </row>
    <row r="739" spans="1:18" ht="14.25" hidden="1">
      <c r="A739" s="16">
        <v>42909</v>
      </c>
      <c r="B739" s="19">
        <v>0.46513888888888894</v>
      </c>
      <c r="C739">
        <v>1000118948</v>
      </c>
      <c r="D739" t="s">
        <v>3843</v>
      </c>
      <c r="E739" s="7" t="s">
        <v>8221</v>
      </c>
      <c r="F739" s="7" t="s">
        <v>3844</v>
      </c>
      <c r="G739">
        <v>368412</v>
      </c>
      <c r="H739" s="17">
        <v>588</v>
      </c>
      <c r="I739">
        <v>306</v>
      </c>
      <c r="J739">
        <v>9999</v>
      </c>
      <c r="K739">
        <v>0</v>
      </c>
      <c r="L739">
        <v>0</v>
      </c>
      <c r="M739" t="s">
        <v>121</v>
      </c>
      <c r="N739" t="s">
        <v>3845</v>
      </c>
      <c r="O739">
        <f>VLOOKUP(E739,HIS!E:F,2,FALSE)</f>
        <v>588</v>
      </c>
      <c r="P739" t="str">
        <f t="shared" si="22"/>
        <v/>
      </c>
      <c r="Q739">
        <f>VLOOKUP(F739,支付宝!E:O,11,FALSE)</f>
        <v>588</v>
      </c>
      <c r="R739" s="9" t="str">
        <f t="shared" si="23"/>
        <v/>
      </c>
    </row>
    <row r="740" spans="1:18" ht="14.25" hidden="1">
      <c r="A740" s="16">
        <v>42909</v>
      </c>
      <c r="B740" s="19">
        <v>0.46572916666666669</v>
      </c>
      <c r="C740">
        <v>112092033</v>
      </c>
      <c r="D740" t="s">
        <v>3846</v>
      </c>
      <c r="E740" s="7" t="s">
        <v>8222</v>
      </c>
      <c r="F740" s="7" t="s">
        <v>3847</v>
      </c>
      <c r="G740">
        <v>368454</v>
      </c>
      <c r="H740" s="17">
        <v>600</v>
      </c>
      <c r="I740">
        <v>308</v>
      </c>
      <c r="J740">
        <v>9999</v>
      </c>
      <c r="K740">
        <v>0</v>
      </c>
      <c r="L740">
        <v>0</v>
      </c>
      <c r="M740" t="s">
        <v>121</v>
      </c>
      <c r="N740" t="s">
        <v>3848</v>
      </c>
      <c r="O740">
        <f>VLOOKUP(E740,HIS!E:F,2,FALSE)</f>
        <v>600</v>
      </c>
      <c r="P740" t="str">
        <f t="shared" si="22"/>
        <v/>
      </c>
      <c r="Q740">
        <f>VLOOKUP(F740,支付宝!E:O,11,FALSE)</f>
        <v>600</v>
      </c>
      <c r="R740" s="9" t="str">
        <f t="shared" si="23"/>
        <v/>
      </c>
    </row>
    <row r="741" spans="1:18" ht="14.25" hidden="1">
      <c r="A741" s="16">
        <v>42909</v>
      </c>
      <c r="B741" s="19">
        <v>0.46741898148148148</v>
      </c>
      <c r="C741">
        <v>1000118214</v>
      </c>
      <c r="D741" t="s">
        <v>3690</v>
      </c>
      <c r="E741" s="7" t="s">
        <v>8223</v>
      </c>
      <c r="F741" s="7" t="s">
        <v>3849</v>
      </c>
      <c r="G741">
        <v>368544</v>
      </c>
      <c r="H741" s="17">
        <v>460</v>
      </c>
      <c r="I741">
        <v>308</v>
      </c>
      <c r="J741">
        <v>9999</v>
      </c>
      <c r="K741">
        <v>0</v>
      </c>
      <c r="L741">
        <v>0</v>
      </c>
      <c r="M741" t="s">
        <v>121</v>
      </c>
      <c r="N741" t="s">
        <v>3850</v>
      </c>
      <c r="O741">
        <f>VLOOKUP(E741,HIS!E:F,2,FALSE)</f>
        <v>460</v>
      </c>
      <c r="P741" t="str">
        <f t="shared" si="22"/>
        <v/>
      </c>
      <c r="Q741">
        <f>VLOOKUP(F741,支付宝!E:O,11,FALSE)</f>
        <v>460</v>
      </c>
      <c r="R741" s="9" t="str">
        <f t="shared" si="23"/>
        <v/>
      </c>
    </row>
    <row r="742" spans="1:18" ht="14.25" hidden="1">
      <c r="A742" s="16">
        <v>42909</v>
      </c>
      <c r="B742" s="19">
        <v>0.46886574074074078</v>
      </c>
      <c r="C742">
        <v>1000086071</v>
      </c>
      <c r="D742" t="s">
        <v>3851</v>
      </c>
      <c r="E742" s="7" t="s">
        <v>8224</v>
      </c>
      <c r="F742" s="7" t="s">
        <v>3852</v>
      </c>
      <c r="G742">
        <v>368617</v>
      </c>
      <c r="H742" s="17">
        <v>1200</v>
      </c>
      <c r="I742">
        <v>306</v>
      </c>
      <c r="J742">
        <v>9999</v>
      </c>
      <c r="K742">
        <v>0</v>
      </c>
      <c r="L742">
        <v>0</v>
      </c>
      <c r="M742" t="s">
        <v>121</v>
      </c>
      <c r="N742" t="s">
        <v>3853</v>
      </c>
      <c r="O742">
        <f>VLOOKUP(E742,HIS!E:F,2,FALSE)</f>
        <v>1200</v>
      </c>
      <c r="P742" t="str">
        <f t="shared" si="22"/>
        <v/>
      </c>
      <c r="Q742">
        <f>VLOOKUP(F742,支付宝!E:O,11,FALSE)</f>
        <v>1200</v>
      </c>
      <c r="R742" s="9" t="str">
        <f t="shared" si="23"/>
        <v/>
      </c>
    </row>
    <row r="743" spans="1:18" ht="14.25" hidden="1">
      <c r="A743" s="16">
        <v>42909</v>
      </c>
      <c r="B743" s="19">
        <v>0.46914351851851849</v>
      </c>
      <c r="C743">
        <v>1000079977</v>
      </c>
      <c r="D743" t="s">
        <v>51</v>
      </c>
      <c r="E743" s="7" t="s">
        <v>8225</v>
      </c>
      <c r="F743" s="7" t="s">
        <v>3854</v>
      </c>
      <c r="G743">
        <v>368639</v>
      </c>
      <c r="H743" s="17">
        <v>500</v>
      </c>
      <c r="I743">
        <v>306</v>
      </c>
      <c r="J743">
        <v>9999</v>
      </c>
      <c r="K743">
        <v>0</v>
      </c>
      <c r="L743">
        <v>0</v>
      </c>
      <c r="M743" t="s">
        <v>121</v>
      </c>
      <c r="N743" t="s">
        <v>3855</v>
      </c>
      <c r="O743">
        <f>VLOOKUP(E743,HIS!E:F,2,FALSE)</f>
        <v>500</v>
      </c>
      <c r="P743" t="str">
        <f t="shared" si="22"/>
        <v/>
      </c>
      <c r="Q743">
        <f>VLOOKUP(F743,支付宝!E:O,11,FALSE)</f>
        <v>500</v>
      </c>
      <c r="R743" s="9" t="str">
        <f t="shared" si="23"/>
        <v/>
      </c>
    </row>
    <row r="744" spans="1:18" ht="14.25" hidden="1">
      <c r="A744" s="16">
        <v>42909</v>
      </c>
      <c r="B744" s="19">
        <v>0.47003472222222226</v>
      </c>
      <c r="C744">
        <v>103211807</v>
      </c>
      <c r="D744" t="s">
        <v>3856</v>
      </c>
      <c r="E744" s="7" t="s">
        <v>8226</v>
      </c>
      <c r="F744" s="7" t="s">
        <v>3857</v>
      </c>
      <c r="G744">
        <v>368669</v>
      </c>
      <c r="H744" s="17">
        <v>200</v>
      </c>
      <c r="I744">
        <v>308</v>
      </c>
      <c r="J744">
        <v>9999</v>
      </c>
      <c r="K744">
        <v>0</v>
      </c>
      <c r="L744">
        <v>0</v>
      </c>
      <c r="M744" t="s">
        <v>121</v>
      </c>
      <c r="N744" t="s">
        <v>3858</v>
      </c>
      <c r="O744">
        <f>VLOOKUP(E744,HIS!E:F,2,FALSE)</f>
        <v>200</v>
      </c>
      <c r="P744" t="str">
        <f t="shared" si="22"/>
        <v/>
      </c>
      <c r="Q744">
        <f>VLOOKUP(F744,支付宝!E:O,11,FALSE)</f>
        <v>200</v>
      </c>
      <c r="R744" s="9" t="str">
        <f t="shared" si="23"/>
        <v/>
      </c>
    </row>
    <row r="745" spans="1:18" ht="14.25" hidden="1">
      <c r="A745" s="16">
        <v>42909</v>
      </c>
      <c r="B745" s="19">
        <v>0.47214120370370366</v>
      </c>
      <c r="C745">
        <v>1000118214</v>
      </c>
      <c r="D745" t="s">
        <v>3690</v>
      </c>
      <c r="E745" s="7" t="s">
        <v>8227</v>
      </c>
      <c r="F745" s="7" t="s">
        <v>3859</v>
      </c>
      <c r="G745">
        <v>368775</v>
      </c>
      <c r="H745" s="17">
        <v>60</v>
      </c>
      <c r="I745">
        <v>308</v>
      </c>
      <c r="J745">
        <v>9999</v>
      </c>
      <c r="K745">
        <v>0</v>
      </c>
      <c r="L745">
        <v>0</v>
      </c>
      <c r="M745" t="s">
        <v>121</v>
      </c>
      <c r="N745" t="s">
        <v>3860</v>
      </c>
      <c r="O745">
        <f>VLOOKUP(E745,HIS!E:F,2,FALSE)</f>
        <v>60</v>
      </c>
      <c r="P745" t="str">
        <f t="shared" si="22"/>
        <v/>
      </c>
      <c r="Q745">
        <f>VLOOKUP(F745,支付宝!E:O,11,FALSE)</f>
        <v>60</v>
      </c>
      <c r="R745" s="9" t="str">
        <f t="shared" si="23"/>
        <v/>
      </c>
    </row>
    <row r="746" spans="1:18" ht="14.25" hidden="1">
      <c r="A746" s="16">
        <v>42909</v>
      </c>
      <c r="B746" s="19">
        <v>0.47453703703703703</v>
      </c>
      <c r="C746" t="s">
        <v>8228</v>
      </c>
      <c r="D746" t="s">
        <v>3861</v>
      </c>
      <c r="E746" s="7" t="s">
        <v>8229</v>
      </c>
      <c r="F746" s="7" t="s">
        <v>3862</v>
      </c>
      <c r="G746">
        <v>368923</v>
      </c>
      <c r="H746" s="17">
        <v>200</v>
      </c>
      <c r="I746">
        <v>308</v>
      </c>
      <c r="J746">
        <v>9999</v>
      </c>
      <c r="K746">
        <v>0</v>
      </c>
      <c r="L746">
        <v>0</v>
      </c>
      <c r="M746" t="s">
        <v>121</v>
      </c>
      <c r="N746" t="s">
        <v>3863</v>
      </c>
      <c r="O746">
        <f>VLOOKUP(E746,HIS!E:F,2,FALSE)</f>
        <v>200</v>
      </c>
      <c r="P746" t="str">
        <f t="shared" si="22"/>
        <v/>
      </c>
      <c r="Q746">
        <f>VLOOKUP(F746,支付宝!E:O,11,FALSE)</f>
        <v>200</v>
      </c>
      <c r="R746" s="9" t="str">
        <f t="shared" si="23"/>
        <v/>
      </c>
    </row>
    <row r="747" spans="1:18" ht="14.25" hidden="1">
      <c r="A747" s="16">
        <v>42909</v>
      </c>
      <c r="B747" s="19">
        <v>0.47519675925925925</v>
      </c>
      <c r="C747">
        <v>1000119245</v>
      </c>
      <c r="D747" t="s">
        <v>3864</v>
      </c>
      <c r="E747" s="7" t="s">
        <v>8230</v>
      </c>
      <c r="F747" s="7" t="s">
        <v>3865</v>
      </c>
      <c r="G747">
        <v>368962</v>
      </c>
      <c r="H747" s="17">
        <v>100</v>
      </c>
      <c r="I747">
        <v>308</v>
      </c>
      <c r="J747">
        <v>9999</v>
      </c>
      <c r="K747">
        <v>0</v>
      </c>
      <c r="L747">
        <v>0</v>
      </c>
      <c r="M747" t="s">
        <v>121</v>
      </c>
      <c r="N747" t="s">
        <v>3866</v>
      </c>
      <c r="O747">
        <f>VLOOKUP(E747,HIS!E:F,2,FALSE)</f>
        <v>100</v>
      </c>
      <c r="P747" t="str">
        <f t="shared" si="22"/>
        <v/>
      </c>
      <c r="Q747">
        <f>VLOOKUP(F747,支付宝!E:O,11,FALSE)</f>
        <v>100</v>
      </c>
      <c r="R747" s="9" t="str">
        <f t="shared" si="23"/>
        <v/>
      </c>
    </row>
    <row r="748" spans="1:18" ht="14.25" hidden="1">
      <c r="A748" s="16">
        <v>42909</v>
      </c>
      <c r="B748" s="19">
        <v>0.47773148148148148</v>
      </c>
      <c r="C748">
        <v>1000119739</v>
      </c>
      <c r="D748" t="s">
        <v>867</v>
      </c>
      <c r="E748" s="7" t="s">
        <v>8231</v>
      </c>
      <c r="F748" s="7" t="s">
        <v>3867</v>
      </c>
      <c r="G748">
        <v>369073</v>
      </c>
      <c r="H748" s="17">
        <v>140</v>
      </c>
      <c r="I748">
        <v>306</v>
      </c>
      <c r="J748">
        <v>9999</v>
      </c>
      <c r="K748">
        <v>0</v>
      </c>
      <c r="L748">
        <v>0</v>
      </c>
      <c r="M748" t="s">
        <v>121</v>
      </c>
      <c r="N748" t="s">
        <v>3868</v>
      </c>
      <c r="O748">
        <f>VLOOKUP(E748,HIS!E:F,2,FALSE)</f>
        <v>140</v>
      </c>
      <c r="P748" t="str">
        <f t="shared" si="22"/>
        <v/>
      </c>
      <c r="Q748">
        <f>VLOOKUP(F748,支付宝!E:O,11,FALSE)</f>
        <v>140</v>
      </c>
      <c r="R748" s="9" t="str">
        <f t="shared" si="23"/>
        <v/>
      </c>
    </row>
    <row r="749" spans="1:18" ht="14.25" hidden="1">
      <c r="A749" s="16">
        <v>42909</v>
      </c>
      <c r="B749" s="19">
        <v>0.47818287037037038</v>
      </c>
      <c r="C749">
        <v>1000074006</v>
      </c>
      <c r="D749" t="s">
        <v>3869</v>
      </c>
      <c r="E749" s="7" t="s">
        <v>8232</v>
      </c>
      <c r="F749" s="7" t="s">
        <v>3870</v>
      </c>
      <c r="G749">
        <v>369105</v>
      </c>
      <c r="H749" s="17">
        <v>1000</v>
      </c>
      <c r="I749">
        <v>308</v>
      </c>
      <c r="J749">
        <v>9999</v>
      </c>
      <c r="K749">
        <v>0</v>
      </c>
      <c r="L749">
        <v>0</v>
      </c>
      <c r="M749" t="s">
        <v>121</v>
      </c>
      <c r="N749" t="s">
        <v>3871</v>
      </c>
      <c r="O749">
        <f>VLOOKUP(E749,HIS!E:F,2,FALSE)</f>
        <v>1000</v>
      </c>
      <c r="P749" t="str">
        <f t="shared" si="22"/>
        <v/>
      </c>
      <c r="Q749">
        <f>VLOOKUP(F749,支付宝!E:O,11,FALSE)</f>
        <v>1000</v>
      </c>
      <c r="R749" s="9" t="str">
        <f t="shared" si="23"/>
        <v/>
      </c>
    </row>
    <row r="750" spans="1:18" ht="14.25" hidden="1">
      <c r="A750" s="16">
        <v>42909</v>
      </c>
      <c r="B750" s="19">
        <v>0.48273148148148143</v>
      </c>
      <c r="C750">
        <v>1000026352</v>
      </c>
      <c r="D750" t="s">
        <v>3872</v>
      </c>
      <c r="E750" s="7" t="s">
        <v>8233</v>
      </c>
      <c r="F750" s="7" t="s">
        <v>3873</v>
      </c>
      <c r="G750">
        <v>369312</v>
      </c>
      <c r="H750" s="17">
        <v>5000</v>
      </c>
      <c r="I750">
        <v>308</v>
      </c>
      <c r="J750">
        <v>9999</v>
      </c>
      <c r="K750">
        <v>0</v>
      </c>
      <c r="L750">
        <v>0</v>
      </c>
      <c r="M750" t="s">
        <v>121</v>
      </c>
      <c r="N750" t="s">
        <v>3874</v>
      </c>
      <c r="O750">
        <f>VLOOKUP(E750,HIS!E:F,2,FALSE)</f>
        <v>5000</v>
      </c>
      <c r="P750" t="str">
        <f t="shared" si="22"/>
        <v/>
      </c>
      <c r="Q750">
        <f>VLOOKUP(F750,支付宝!E:O,11,FALSE)</f>
        <v>5000</v>
      </c>
      <c r="R750" s="9" t="str">
        <f t="shared" si="23"/>
        <v/>
      </c>
    </row>
    <row r="751" spans="1:18" ht="14.25" hidden="1">
      <c r="A751" s="16">
        <v>42909</v>
      </c>
      <c r="B751" s="19">
        <v>0.48594907407407412</v>
      </c>
      <c r="C751">
        <v>1000119876</v>
      </c>
      <c r="D751" t="s">
        <v>3875</v>
      </c>
      <c r="E751" s="7" t="s">
        <v>8234</v>
      </c>
      <c r="F751" s="7" t="s">
        <v>3876</v>
      </c>
      <c r="G751">
        <v>369426</v>
      </c>
      <c r="H751" s="17">
        <v>200</v>
      </c>
      <c r="I751">
        <v>308</v>
      </c>
      <c r="J751">
        <v>9999</v>
      </c>
      <c r="K751">
        <v>0</v>
      </c>
      <c r="L751">
        <v>0</v>
      </c>
      <c r="M751" t="s">
        <v>121</v>
      </c>
      <c r="N751" t="s">
        <v>3877</v>
      </c>
      <c r="O751">
        <f>VLOOKUP(E751,HIS!E:F,2,FALSE)</f>
        <v>200</v>
      </c>
      <c r="P751" t="str">
        <f t="shared" si="22"/>
        <v/>
      </c>
      <c r="Q751">
        <f>VLOOKUP(F751,支付宝!E:O,11,FALSE)</f>
        <v>200</v>
      </c>
      <c r="R751" s="9" t="str">
        <f t="shared" si="23"/>
        <v/>
      </c>
    </row>
    <row r="752" spans="1:18" ht="14.25" hidden="1">
      <c r="A752" s="16">
        <v>42909</v>
      </c>
      <c r="B752" s="19">
        <v>0.48646990740740742</v>
      </c>
      <c r="C752" t="s">
        <v>8235</v>
      </c>
      <c r="D752" t="s">
        <v>2358</v>
      </c>
      <c r="E752" s="7" t="s">
        <v>8236</v>
      </c>
      <c r="F752" s="7" t="s">
        <v>3878</v>
      </c>
      <c r="G752">
        <v>369437</v>
      </c>
      <c r="H752" s="17">
        <v>10</v>
      </c>
      <c r="I752">
        <v>308</v>
      </c>
      <c r="J752">
        <v>9999</v>
      </c>
      <c r="K752">
        <v>0</v>
      </c>
      <c r="L752">
        <v>0</v>
      </c>
      <c r="M752" t="s">
        <v>121</v>
      </c>
      <c r="N752" t="s">
        <v>3879</v>
      </c>
      <c r="O752">
        <f>VLOOKUP(E752,HIS!E:F,2,FALSE)</f>
        <v>10</v>
      </c>
      <c r="P752" t="str">
        <f t="shared" si="22"/>
        <v/>
      </c>
      <c r="Q752">
        <f>VLOOKUP(F752,支付宝!E:O,11,FALSE)</f>
        <v>10</v>
      </c>
      <c r="R752" s="9" t="str">
        <f t="shared" si="23"/>
        <v/>
      </c>
    </row>
    <row r="753" spans="1:18" ht="14.25" hidden="1">
      <c r="A753" s="16">
        <v>42909</v>
      </c>
      <c r="B753" s="19">
        <v>0.48732638888888885</v>
      </c>
      <c r="C753">
        <v>1000115769</v>
      </c>
      <c r="D753" t="s">
        <v>2937</v>
      </c>
      <c r="E753" s="7" t="s">
        <v>8237</v>
      </c>
      <c r="F753" s="7" t="s">
        <v>3880</v>
      </c>
      <c r="G753">
        <v>369471</v>
      </c>
      <c r="H753" s="17">
        <v>50</v>
      </c>
      <c r="I753">
        <v>306</v>
      </c>
      <c r="J753">
        <v>9999</v>
      </c>
      <c r="K753">
        <v>0</v>
      </c>
      <c r="L753">
        <v>0</v>
      </c>
      <c r="M753" t="s">
        <v>121</v>
      </c>
      <c r="N753" t="s">
        <v>3881</v>
      </c>
      <c r="O753">
        <f>VLOOKUP(E753,HIS!E:F,2,FALSE)</f>
        <v>50</v>
      </c>
      <c r="P753" t="str">
        <f t="shared" si="22"/>
        <v/>
      </c>
      <c r="Q753">
        <f>VLOOKUP(F753,支付宝!E:O,11,FALSE)</f>
        <v>50</v>
      </c>
      <c r="R753" s="9" t="str">
        <f t="shared" si="23"/>
        <v/>
      </c>
    </row>
    <row r="754" spans="1:18" ht="14.25" hidden="1">
      <c r="A754" s="16">
        <v>42909</v>
      </c>
      <c r="B754" s="19">
        <v>0.4883912037037037</v>
      </c>
      <c r="C754">
        <v>101260064</v>
      </c>
      <c r="D754" t="s">
        <v>3882</v>
      </c>
      <c r="E754" s="7" t="s">
        <v>8238</v>
      </c>
      <c r="F754" s="7" t="s">
        <v>3883</v>
      </c>
      <c r="G754">
        <v>369516</v>
      </c>
      <c r="H754" s="17">
        <v>600</v>
      </c>
      <c r="I754">
        <v>306</v>
      </c>
      <c r="J754">
        <v>9999</v>
      </c>
      <c r="K754">
        <v>0</v>
      </c>
      <c r="L754">
        <v>0</v>
      </c>
      <c r="M754" t="s">
        <v>121</v>
      </c>
      <c r="N754" t="s">
        <v>3884</v>
      </c>
      <c r="O754">
        <f>VLOOKUP(E754,HIS!E:F,2,FALSE)</f>
        <v>600</v>
      </c>
      <c r="P754" t="str">
        <f t="shared" si="22"/>
        <v/>
      </c>
      <c r="Q754">
        <f>VLOOKUP(F754,支付宝!E:O,11,FALSE)</f>
        <v>600</v>
      </c>
      <c r="R754" s="9" t="str">
        <f t="shared" si="23"/>
        <v/>
      </c>
    </row>
    <row r="755" spans="1:18" ht="14.25" hidden="1">
      <c r="A755" s="16">
        <v>42909</v>
      </c>
      <c r="B755" s="19">
        <v>0.48925925925925928</v>
      </c>
      <c r="C755">
        <v>1000119416</v>
      </c>
      <c r="D755" t="s">
        <v>3755</v>
      </c>
      <c r="E755" s="7" t="s">
        <v>8239</v>
      </c>
      <c r="F755" s="7" t="s">
        <v>3885</v>
      </c>
      <c r="G755">
        <v>369546</v>
      </c>
      <c r="H755" s="17">
        <v>50</v>
      </c>
      <c r="I755">
        <v>308</v>
      </c>
      <c r="J755">
        <v>9999</v>
      </c>
      <c r="K755">
        <v>0</v>
      </c>
      <c r="L755">
        <v>0</v>
      </c>
      <c r="M755" t="s">
        <v>121</v>
      </c>
      <c r="N755" t="s">
        <v>3886</v>
      </c>
      <c r="O755">
        <f>VLOOKUP(E755,HIS!E:F,2,FALSE)</f>
        <v>50</v>
      </c>
      <c r="P755" t="str">
        <f t="shared" si="22"/>
        <v/>
      </c>
      <c r="Q755">
        <f>VLOOKUP(F755,支付宝!E:O,11,FALSE)</f>
        <v>50</v>
      </c>
      <c r="R755" s="9" t="str">
        <f t="shared" si="23"/>
        <v/>
      </c>
    </row>
    <row r="756" spans="1:18" ht="14.25" hidden="1">
      <c r="A756" s="16">
        <v>42909</v>
      </c>
      <c r="B756" s="19">
        <v>0.48969907407407409</v>
      </c>
      <c r="C756">
        <v>1000119865</v>
      </c>
      <c r="D756" t="s">
        <v>3887</v>
      </c>
      <c r="E756" s="7" t="s">
        <v>8240</v>
      </c>
      <c r="F756" s="7" t="s">
        <v>3888</v>
      </c>
      <c r="G756">
        <v>369563</v>
      </c>
      <c r="H756" s="17">
        <v>10</v>
      </c>
      <c r="I756">
        <v>308</v>
      </c>
      <c r="J756">
        <v>9999</v>
      </c>
      <c r="K756">
        <v>0</v>
      </c>
      <c r="L756">
        <v>0</v>
      </c>
      <c r="M756" t="s">
        <v>121</v>
      </c>
      <c r="N756" t="s">
        <v>3889</v>
      </c>
      <c r="O756">
        <f>VLOOKUP(E756,HIS!E:F,2,FALSE)</f>
        <v>10</v>
      </c>
      <c r="P756" t="str">
        <f t="shared" si="22"/>
        <v/>
      </c>
      <c r="Q756">
        <f>VLOOKUP(F756,支付宝!E:O,11,FALSE)</f>
        <v>10</v>
      </c>
      <c r="R756" s="9" t="str">
        <f t="shared" si="23"/>
        <v/>
      </c>
    </row>
    <row r="757" spans="1:18" ht="14.25" hidden="1">
      <c r="A757" s="16">
        <v>42909</v>
      </c>
      <c r="B757" s="19">
        <v>0.49003472222222227</v>
      </c>
      <c r="C757">
        <v>1000098859</v>
      </c>
      <c r="D757" t="s">
        <v>832</v>
      </c>
      <c r="E757" s="7" t="s">
        <v>8241</v>
      </c>
      <c r="F757" s="7" t="s">
        <v>3890</v>
      </c>
      <c r="G757">
        <v>369572</v>
      </c>
      <c r="H757" s="17">
        <v>550</v>
      </c>
      <c r="I757">
        <v>308</v>
      </c>
      <c r="J757">
        <v>9999</v>
      </c>
      <c r="K757">
        <v>0</v>
      </c>
      <c r="L757">
        <v>0</v>
      </c>
      <c r="M757" t="s">
        <v>121</v>
      </c>
      <c r="N757" t="s">
        <v>3891</v>
      </c>
      <c r="O757">
        <f>VLOOKUP(E757,HIS!E:F,2,FALSE)</f>
        <v>550</v>
      </c>
      <c r="P757" t="str">
        <f t="shared" si="22"/>
        <v/>
      </c>
      <c r="Q757">
        <f>VLOOKUP(F757,支付宝!E:O,11,FALSE)</f>
        <v>550</v>
      </c>
      <c r="R757" s="9" t="str">
        <f t="shared" si="23"/>
        <v/>
      </c>
    </row>
    <row r="758" spans="1:18" ht="14.25" hidden="1">
      <c r="A758" s="16">
        <v>42909</v>
      </c>
      <c r="B758" s="19">
        <v>0.49399305555555556</v>
      </c>
      <c r="C758">
        <v>1000098821</v>
      </c>
      <c r="D758" t="s">
        <v>3725</v>
      </c>
      <c r="E758" s="7" t="s">
        <v>8242</v>
      </c>
      <c r="F758" s="7" t="s">
        <v>3892</v>
      </c>
      <c r="G758">
        <v>369717</v>
      </c>
      <c r="H758" s="17">
        <v>160</v>
      </c>
      <c r="I758">
        <v>306</v>
      </c>
      <c r="J758">
        <v>9999</v>
      </c>
      <c r="K758">
        <v>0</v>
      </c>
      <c r="L758">
        <v>0</v>
      </c>
      <c r="M758" t="s">
        <v>121</v>
      </c>
      <c r="N758" t="s">
        <v>3893</v>
      </c>
      <c r="O758">
        <f>VLOOKUP(E758,HIS!E:F,2,FALSE)</f>
        <v>160</v>
      </c>
      <c r="P758" t="str">
        <f t="shared" si="22"/>
        <v/>
      </c>
      <c r="Q758">
        <f>VLOOKUP(F758,支付宝!E:O,11,FALSE)</f>
        <v>160</v>
      </c>
      <c r="R758" s="9" t="str">
        <f t="shared" si="23"/>
        <v/>
      </c>
    </row>
    <row r="759" spans="1:18" ht="14.25" hidden="1">
      <c r="A759" s="16">
        <v>42909</v>
      </c>
      <c r="B759" s="19">
        <v>0.49723379629629627</v>
      </c>
      <c r="C759">
        <v>1000007834</v>
      </c>
      <c r="D759" t="s">
        <v>3456</v>
      </c>
      <c r="E759" s="7" t="s">
        <v>8243</v>
      </c>
      <c r="F759" s="7" t="s">
        <v>3894</v>
      </c>
      <c r="G759">
        <v>369781</v>
      </c>
      <c r="H759" s="17">
        <v>2000</v>
      </c>
      <c r="I759">
        <v>306</v>
      </c>
      <c r="J759">
        <v>9999</v>
      </c>
      <c r="K759">
        <v>0</v>
      </c>
      <c r="L759">
        <v>0</v>
      </c>
      <c r="M759" t="s">
        <v>121</v>
      </c>
      <c r="N759" t="s">
        <v>3895</v>
      </c>
      <c r="O759">
        <f>VLOOKUP(E759,HIS!E:F,2,FALSE)</f>
        <v>2000</v>
      </c>
      <c r="P759" t="str">
        <f t="shared" si="22"/>
        <v/>
      </c>
      <c r="Q759">
        <f>VLOOKUP(F759,支付宝!E:O,11,FALSE)</f>
        <v>2000</v>
      </c>
      <c r="R759" s="9" t="str">
        <f t="shared" si="23"/>
        <v/>
      </c>
    </row>
    <row r="760" spans="1:18" ht="14.25" hidden="1">
      <c r="A760" s="16">
        <v>42909</v>
      </c>
      <c r="B760" s="19">
        <v>0.49836805555555558</v>
      </c>
      <c r="C760">
        <v>1000118152</v>
      </c>
      <c r="D760" t="s">
        <v>3801</v>
      </c>
      <c r="E760" s="7" t="s">
        <v>8244</v>
      </c>
      <c r="F760" s="7" t="s">
        <v>3896</v>
      </c>
      <c r="G760">
        <v>369812</v>
      </c>
      <c r="H760" s="17">
        <v>1</v>
      </c>
      <c r="I760">
        <v>306</v>
      </c>
      <c r="J760">
        <v>9999</v>
      </c>
      <c r="K760">
        <v>0</v>
      </c>
      <c r="L760">
        <v>0</v>
      </c>
      <c r="M760" t="s">
        <v>121</v>
      </c>
      <c r="N760" t="s">
        <v>3897</v>
      </c>
      <c r="O760">
        <f>VLOOKUP(E760,HIS!E:F,2,FALSE)</f>
        <v>1</v>
      </c>
      <c r="P760" t="str">
        <f t="shared" si="22"/>
        <v/>
      </c>
      <c r="Q760">
        <f>VLOOKUP(F760,支付宝!E:O,11,FALSE)</f>
        <v>1</v>
      </c>
      <c r="R760" s="9" t="str">
        <f t="shared" si="23"/>
        <v/>
      </c>
    </row>
    <row r="761" spans="1:18" ht="14.25" hidden="1">
      <c r="A761" s="16">
        <v>42909</v>
      </c>
      <c r="B761" s="19">
        <v>0.49983796296296296</v>
      </c>
      <c r="C761">
        <v>112146450</v>
      </c>
      <c r="D761" t="s">
        <v>3898</v>
      </c>
      <c r="E761" s="7" t="s">
        <v>8245</v>
      </c>
      <c r="F761" s="7" t="s">
        <v>3899</v>
      </c>
      <c r="G761">
        <v>369842</v>
      </c>
      <c r="H761" s="17">
        <v>1000</v>
      </c>
      <c r="I761">
        <v>306</v>
      </c>
      <c r="J761">
        <v>9999</v>
      </c>
      <c r="K761">
        <v>0</v>
      </c>
      <c r="L761">
        <v>0</v>
      </c>
      <c r="M761" t="s">
        <v>121</v>
      </c>
      <c r="N761" t="s">
        <v>3900</v>
      </c>
      <c r="O761">
        <f>VLOOKUP(E761,HIS!E:F,2,FALSE)</f>
        <v>1000</v>
      </c>
      <c r="P761" t="str">
        <f t="shared" si="22"/>
        <v/>
      </c>
      <c r="Q761">
        <f>VLOOKUP(F761,支付宝!E:O,11,FALSE)</f>
        <v>1000</v>
      </c>
      <c r="R761" s="9" t="str">
        <f t="shared" si="23"/>
        <v/>
      </c>
    </row>
    <row r="762" spans="1:18" ht="14.25" hidden="1">
      <c r="A762" s="16">
        <v>42909</v>
      </c>
      <c r="B762" s="19">
        <v>0.50033564814814813</v>
      </c>
      <c r="C762">
        <v>112146450</v>
      </c>
      <c r="D762" t="s">
        <v>3898</v>
      </c>
      <c r="E762" s="7" t="s">
        <v>8246</v>
      </c>
      <c r="F762" s="7" t="s">
        <v>3901</v>
      </c>
      <c r="G762">
        <v>369851</v>
      </c>
      <c r="H762" s="17">
        <v>500</v>
      </c>
      <c r="I762">
        <v>306</v>
      </c>
      <c r="J762">
        <v>9999</v>
      </c>
      <c r="K762">
        <v>0</v>
      </c>
      <c r="L762">
        <v>0</v>
      </c>
      <c r="M762" t="s">
        <v>121</v>
      </c>
      <c r="N762" t="s">
        <v>3902</v>
      </c>
      <c r="O762">
        <f>VLOOKUP(E762,HIS!E:F,2,FALSE)</f>
        <v>500</v>
      </c>
      <c r="P762" t="str">
        <f t="shared" si="22"/>
        <v/>
      </c>
      <c r="Q762">
        <f>VLOOKUP(F762,支付宝!E:O,11,FALSE)</f>
        <v>500</v>
      </c>
      <c r="R762" s="9" t="str">
        <f t="shared" si="23"/>
        <v/>
      </c>
    </row>
    <row r="763" spans="1:18" ht="14.25" hidden="1">
      <c r="A763" s="16">
        <v>42909</v>
      </c>
      <c r="B763" s="19">
        <v>0.50118055555555563</v>
      </c>
      <c r="C763">
        <v>1000086524</v>
      </c>
      <c r="D763" t="s">
        <v>3903</v>
      </c>
      <c r="E763" s="7" t="s">
        <v>8247</v>
      </c>
      <c r="F763" s="7" t="s">
        <v>3904</v>
      </c>
      <c r="G763">
        <v>369961</v>
      </c>
      <c r="H763" s="17">
        <v>400</v>
      </c>
      <c r="I763">
        <v>308</v>
      </c>
      <c r="J763">
        <v>9999</v>
      </c>
      <c r="K763">
        <v>0</v>
      </c>
      <c r="L763">
        <v>0</v>
      </c>
      <c r="M763" t="s">
        <v>121</v>
      </c>
      <c r="N763" t="s">
        <v>3905</v>
      </c>
      <c r="O763">
        <f>VLOOKUP(E763,HIS!E:F,2,FALSE)</f>
        <v>400</v>
      </c>
      <c r="P763" t="str">
        <f t="shared" si="22"/>
        <v/>
      </c>
      <c r="Q763">
        <f>VLOOKUP(F763,支付宝!E:O,11,FALSE)</f>
        <v>400</v>
      </c>
      <c r="R763" s="9" t="str">
        <f t="shared" si="23"/>
        <v/>
      </c>
    </row>
    <row r="764" spans="1:18" ht="14.25" hidden="1">
      <c r="A764" s="16">
        <v>42909</v>
      </c>
      <c r="B764" s="19">
        <v>0.5036342592592592</v>
      </c>
      <c r="C764">
        <v>1000078032</v>
      </c>
      <c r="D764" t="s">
        <v>96</v>
      </c>
      <c r="E764" s="7" t="s">
        <v>8248</v>
      </c>
      <c r="F764" s="7" t="s">
        <v>3906</v>
      </c>
      <c r="G764">
        <v>369914</v>
      </c>
      <c r="H764" s="17">
        <v>29</v>
      </c>
      <c r="I764">
        <v>306</v>
      </c>
      <c r="J764">
        <v>9999</v>
      </c>
      <c r="K764">
        <v>0</v>
      </c>
      <c r="L764">
        <v>0</v>
      </c>
      <c r="M764" t="s">
        <v>121</v>
      </c>
      <c r="N764" t="s">
        <v>3907</v>
      </c>
      <c r="O764">
        <f>VLOOKUP(E764,HIS!E:F,2,FALSE)</f>
        <v>29</v>
      </c>
      <c r="P764" t="str">
        <f t="shared" si="22"/>
        <v/>
      </c>
      <c r="Q764">
        <f>VLOOKUP(F764,支付宝!E:O,11,FALSE)</f>
        <v>29</v>
      </c>
      <c r="R764" s="9" t="str">
        <f t="shared" si="23"/>
        <v/>
      </c>
    </row>
    <row r="765" spans="1:18" ht="14.25" hidden="1">
      <c r="A765" s="16">
        <v>42909</v>
      </c>
      <c r="B765" s="19">
        <v>0.5083333333333333</v>
      </c>
      <c r="C765">
        <v>1000063797</v>
      </c>
      <c r="D765" t="s">
        <v>3908</v>
      </c>
      <c r="E765" s="7" t="s">
        <v>8249</v>
      </c>
      <c r="F765" s="7" t="s">
        <v>3909</v>
      </c>
      <c r="G765">
        <v>369978</v>
      </c>
      <c r="H765" s="17">
        <v>20</v>
      </c>
      <c r="I765">
        <v>306</v>
      </c>
      <c r="J765">
        <v>9999</v>
      </c>
      <c r="K765">
        <v>0</v>
      </c>
      <c r="L765">
        <v>0</v>
      </c>
      <c r="M765" t="s">
        <v>121</v>
      </c>
      <c r="N765" t="s">
        <v>3910</v>
      </c>
      <c r="O765">
        <f>VLOOKUP(E765,HIS!E:F,2,FALSE)</f>
        <v>20</v>
      </c>
      <c r="P765" t="str">
        <f t="shared" si="22"/>
        <v/>
      </c>
      <c r="Q765">
        <f>VLOOKUP(F765,支付宝!E:O,11,FALSE)</f>
        <v>20</v>
      </c>
      <c r="R765" s="9" t="str">
        <f t="shared" si="23"/>
        <v/>
      </c>
    </row>
    <row r="766" spans="1:18" ht="14.25" hidden="1">
      <c r="A766" s="16">
        <v>42909</v>
      </c>
      <c r="B766" s="19">
        <v>0.51332175925925927</v>
      </c>
      <c r="C766">
        <v>1000112135</v>
      </c>
      <c r="D766" t="s">
        <v>111</v>
      </c>
      <c r="E766" s="7" t="s">
        <v>8250</v>
      </c>
      <c r="F766" s="7" t="s">
        <v>3911</v>
      </c>
      <c r="G766">
        <v>370033</v>
      </c>
      <c r="H766" s="17">
        <v>2500</v>
      </c>
      <c r="I766">
        <v>306</v>
      </c>
      <c r="J766">
        <v>9999</v>
      </c>
      <c r="K766">
        <v>0</v>
      </c>
      <c r="L766">
        <v>0</v>
      </c>
      <c r="M766" t="s">
        <v>121</v>
      </c>
      <c r="N766" t="s">
        <v>3912</v>
      </c>
      <c r="O766">
        <f>VLOOKUP(E766,HIS!E:F,2,FALSE)</f>
        <v>2500</v>
      </c>
      <c r="P766" t="str">
        <f t="shared" si="22"/>
        <v/>
      </c>
      <c r="Q766">
        <f>VLOOKUP(F766,支付宝!E:O,11,FALSE)</f>
        <v>2500</v>
      </c>
      <c r="R766" s="9" t="str">
        <f t="shared" si="23"/>
        <v/>
      </c>
    </row>
    <row r="767" spans="1:18" ht="14.25" hidden="1">
      <c r="A767" s="16">
        <v>42909</v>
      </c>
      <c r="B767" s="19">
        <v>0.51410879629629636</v>
      </c>
      <c r="C767">
        <v>1000105818</v>
      </c>
      <c r="D767" t="s">
        <v>3094</v>
      </c>
      <c r="E767" s="7" t="s">
        <v>8251</v>
      </c>
      <c r="F767" s="7" t="s">
        <v>3913</v>
      </c>
      <c r="G767">
        <v>370036</v>
      </c>
      <c r="H767" s="17">
        <v>300</v>
      </c>
      <c r="I767">
        <v>308</v>
      </c>
      <c r="J767">
        <v>9999</v>
      </c>
      <c r="K767">
        <v>0</v>
      </c>
      <c r="L767">
        <v>0</v>
      </c>
      <c r="M767" t="s">
        <v>121</v>
      </c>
      <c r="N767" t="s">
        <v>3914</v>
      </c>
      <c r="O767">
        <f>VLOOKUP(E767,HIS!E:F,2,FALSE)</f>
        <v>300</v>
      </c>
      <c r="P767" t="str">
        <f t="shared" si="22"/>
        <v/>
      </c>
      <c r="Q767">
        <f>VLOOKUP(F767,支付宝!E:O,11,FALSE)</f>
        <v>300</v>
      </c>
      <c r="R767" s="9" t="str">
        <f t="shared" si="23"/>
        <v/>
      </c>
    </row>
    <row r="768" spans="1:18" ht="14.25" hidden="1">
      <c r="A768" s="16">
        <v>42909</v>
      </c>
      <c r="B768" s="19">
        <v>0.51666666666666672</v>
      </c>
      <c r="C768">
        <v>1000119423</v>
      </c>
      <c r="D768" t="s">
        <v>3761</v>
      </c>
      <c r="E768" s="7" t="s">
        <v>8252</v>
      </c>
      <c r="F768" s="7" t="s">
        <v>3915</v>
      </c>
      <c r="G768">
        <v>370053</v>
      </c>
      <c r="H768" s="17">
        <v>12</v>
      </c>
      <c r="I768">
        <v>308</v>
      </c>
      <c r="J768">
        <v>9999</v>
      </c>
      <c r="K768">
        <v>0</v>
      </c>
      <c r="L768">
        <v>0</v>
      </c>
      <c r="M768" t="s">
        <v>121</v>
      </c>
      <c r="N768" t="s">
        <v>3916</v>
      </c>
      <c r="O768">
        <f>VLOOKUP(E768,HIS!E:F,2,FALSE)</f>
        <v>12</v>
      </c>
      <c r="P768" t="str">
        <f t="shared" si="22"/>
        <v/>
      </c>
      <c r="Q768">
        <f>VLOOKUP(F768,支付宝!E:O,11,FALSE)</f>
        <v>12</v>
      </c>
      <c r="R768" s="9" t="str">
        <f t="shared" si="23"/>
        <v/>
      </c>
    </row>
    <row r="769" spans="1:18" ht="14.25" hidden="1">
      <c r="A769" s="16">
        <v>42909</v>
      </c>
      <c r="B769" s="19">
        <v>0.51792824074074073</v>
      </c>
      <c r="C769">
        <v>1000098859</v>
      </c>
      <c r="D769" t="s">
        <v>832</v>
      </c>
      <c r="E769" s="7" t="s">
        <v>8253</v>
      </c>
      <c r="F769" s="7" t="s">
        <v>3917</v>
      </c>
      <c r="G769">
        <v>370061</v>
      </c>
      <c r="H769" s="17">
        <v>120</v>
      </c>
      <c r="I769">
        <v>308</v>
      </c>
      <c r="J769">
        <v>9999</v>
      </c>
      <c r="K769">
        <v>0</v>
      </c>
      <c r="L769">
        <v>0</v>
      </c>
      <c r="M769" t="s">
        <v>121</v>
      </c>
      <c r="N769" t="s">
        <v>3918</v>
      </c>
      <c r="O769">
        <f>VLOOKUP(E769,HIS!E:F,2,FALSE)</f>
        <v>120</v>
      </c>
      <c r="P769" t="str">
        <f t="shared" si="22"/>
        <v/>
      </c>
      <c r="Q769">
        <f>VLOOKUP(F769,支付宝!E:O,11,FALSE)</f>
        <v>120</v>
      </c>
      <c r="R769" s="9" t="str">
        <f t="shared" si="23"/>
        <v/>
      </c>
    </row>
    <row r="770" spans="1:18" ht="14.25" hidden="1">
      <c r="A770" s="16">
        <v>42909</v>
      </c>
      <c r="B770" s="19">
        <v>0.52046296296296302</v>
      </c>
      <c r="C770">
        <v>1000119423</v>
      </c>
      <c r="D770" t="s">
        <v>3761</v>
      </c>
      <c r="E770" s="7" t="s">
        <v>8254</v>
      </c>
      <c r="F770" s="7" t="s">
        <v>3919</v>
      </c>
      <c r="G770">
        <v>370088</v>
      </c>
      <c r="H770" s="17">
        <v>260</v>
      </c>
      <c r="I770">
        <v>308</v>
      </c>
      <c r="J770">
        <v>9999</v>
      </c>
      <c r="K770">
        <v>0</v>
      </c>
      <c r="L770">
        <v>0</v>
      </c>
      <c r="M770" t="s">
        <v>121</v>
      </c>
      <c r="N770" t="s">
        <v>3920</v>
      </c>
      <c r="O770">
        <f>VLOOKUP(E770,HIS!E:F,2,FALSE)</f>
        <v>260</v>
      </c>
      <c r="P770" t="str">
        <f t="shared" si="22"/>
        <v/>
      </c>
      <c r="Q770">
        <f>VLOOKUP(F770,支付宝!E:O,11,FALSE)</f>
        <v>260</v>
      </c>
      <c r="R770" s="9" t="str">
        <f t="shared" si="23"/>
        <v/>
      </c>
    </row>
    <row r="771" spans="1:18" ht="14.25" hidden="1">
      <c r="A771" s="16">
        <v>42909</v>
      </c>
      <c r="B771" s="19">
        <v>0.52901620370370372</v>
      </c>
      <c r="C771">
        <v>1000119974</v>
      </c>
      <c r="D771" t="s">
        <v>3921</v>
      </c>
      <c r="E771" s="7" t="s">
        <v>8255</v>
      </c>
      <c r="F771" s="7" t="s">
        <v>3922</v>
      </c>
      <c r="G771">
        <v>370153</v>
      </c>
      <c r="H771" s="17">
        <v>100</v>
      </c>
      <c r="I771">
        <v>308</v>
      </c>
      <c r="J771">
        <v>9999</v>
      </c>
      <c r="K771">
        <v>0</v>
      </c>
      <c r="L771">
        <v>0</v>
      </c>
      <c r="M771" t="s">
        <v>121</v>
      </c>
      <c r="N771" t="s">
        <v>3923</v>
      </c>
      <c r="O771">
        <f>VLOOKUP(E771,HIS!E:F,2,FALSE)</f>
        <v>100</v>
      </c>
      <c r="P771" t="str">
        <f t="shared" ref="P771:P834" si="24">IF(O771=H771,"",1)</f>
        <v/>
      </c>
      <c r="Q771">
        <f>VLOOKUP(F771,支付宝!E:O,11,FALSE)</f>
        <v>100</v>
      </c>
      <c r="R771" s="9" t="str">
        <f t="shared" ref="R771:R834" si="25">IF(Q771=H771,"",1)</f>
        <v/>
      </c>
    </row>
    <row r="772" spans="1:18" ht="14.25" hidden="1">
      <c r="A772" s="16">
        <v>42909</v>
      </c>
      <c r="B772" s="19">
        <v>0.5305671296296296</v>
      </c>
      <c r="C772">
        <v>101106281</v>
      </c>
      <c r="D772" t="s">
        <v>3924</v>
      </c>
      <c r="E772" s="7" t="s">
        <v>8256</v>
      </c>
      <c r="F772" s="7" t="s">
        <v>3925</v>
      </c>
      <c r="G772">
        <v>370163</v>
      </c>
      <c r="H772" s="17">
        <v>50</v>
      </c>
      <c r="I772">
        <v>306</v>
      </c>
      <c r="J772">
        <v>9999</v>
      </c>
      <c r="K772">
        <v>0</v>
      </c>
      <c r="L772">
        <v>0</v>
      </c>
      <c r="M772" t="s">
        <v>121</v>
      </c>
      <c r="N772" t="s">
        <v>3926</v>
      </c>
      <c r="O772">
        <f>VLOOKUP(E772,HIS!E:F,2,FALSE)</f>
        <v>50</v>
      </c>
      <c r="P772" t="str">
        <f t="shared" si="24"/>
        <v/>
      </c>
      <c r="Q772">
        <f>VLOOKUP(F772,支付宝!E:O,11,FALSE)</f>
        <v>50</v>
      </c>
      <c r="R772" s="9" t="str">
        <f t="shared" si="25"/>
        <v/>
      </c>
    </row>
    <row r="773" spans="1:18" ht="14.25" hidden="1">
      <c r="A773" s="16">
        <v>42909</v>
      </c>
      <c r="B773" s="19">
        <v>0.5433796296296296</v>
      </c>
      <c r="C773">
        <v>112172751</v>
      </c>
      <c r="D773" t="s">
        <v>3927</v>
      </c>
      <c r="E773" s="7" t="s">
        <v>8257</v>
      </c>
      <c r="F773" s="7" t="s">
        <v>3928</v>
      </c>
      <c r="G773">
        <v>370216</v>
      </c>
      <c r="H773" s="17">
        <v>200</v>
      </c>
      <c r="I773">
        <v>308</v>
      </c>
      <c r="J773">
        <v>9999</v>
      </c>
      <c r="K773">
        <v>0</v>
      </c>
      <c r="L773">
        <v>0</v>
      </c>
      <c r="M773" t="s">
        <v>121</v>
      </c>
      <c r="N773" t="s">
        <v>3929</v>
      </c>
      <c r="O773">
        <f>VLOOKUP(E773,HIS!E:F,2,FALSE)</f>
        <v>200</v>
      </c>
      <c r="P773" t="str">
        <f t="shared" si="24"/>
        <v/>
      </c>
      <c r="Q773">
        <f>VLOOKUP(F773,支付宝!E:O,11,FALSE)</f>
        <v>200</v>
      </c>
      <c r="R773" s="9" t="str">
        <f t="shared" si="25"/>
        <v/>
      </c>
    </row>
    <row r="774" spans="1:18" ht="14.25" hidden="1">
      <c r="A774" s="16">
        <v>42909</v>
      </c>
      <c r="B774" s="19">
        <v>0.55611111111111111</v>
      </c>
      <c r="C774" t="s">
        <v>8258</v>
      </c>
      <c r="D774" t="s">
        <v>3930</v>
      </c>
      <c r="E774" s="7" t="s">
        <v>8259</v>
      </c>
      <c r="F774" s="7" t="s">
        <v>3931</v>
      </c>
      <c r="G774">
        <v>370293</v>
      </c>
      <c r="H774" s="17">
        <v>100</v>
      </c>
      <c r="I774">
        <v>308</v>
      </c>
      <c r="J774">
        <v>9999</v>
      </c>
      <c r="K774">
        <v>0</v>
      </c>
      <c r="L774">
        <v>0</v>
      </c>
      <c r="M774" t="s">
        <v>121</v>
      </c>
      <c r="N774" t="s">
        <v>3932</v>
      </c>
      <c r="O774">
        <f>VLOOKUP(E774,HIS!E:F,2,FALSE)</f>
        <v>100</v>
      </c>
      <c r="P774" t="str">
        <f t="shared" si="24"/>
        <v/>
      </c>
      <c r="Q774">
        <f>VLOOKUP(F774,支付宝!E:O,11,FALSE)</f>
        <v>100</v>
      </c>
      <c r="R774" s="9" t="str">
        <f t="shared" si="25"/>
        <v/>
      </c>
    </row>
    <row r="775" spans="1:18" ht="14.25" hidden="1">
      <c r="A775" s="16">
        <v>42909</v>
      </c>
      <c r="B775" s="19">
        <v>0.55921296296296297</v>
      </c>
      <c r="C775">
        <v>1000115433</v>
      </c>
      <c r="D775" t="s">
        <v>2427</v>
      </c>
      <c r="E775" s="7" t="s">
        <v>8260</v>
      </c>
      <c r="F775" s="7" t="s">
        <v>3933</v>
      </c>
      <c r="G775">
        <v>370314</v>
      </c>
      <c r="H775" s="17">
        <v>500</v>
      </c>
      <c r="I775">
        <v>306</v>
      </c>
      <c r="J775">
        <v>9999</v>
      </c>
      <c r="K775">
        <v>0</v>
      </c>
      <c r="L775">
        <v>0</v>
      </c>
      <c r="M775" t="s">
        <v>121</v>
      </c>
      <c r="N775" t="s">
        <v>3934</v>
      </c>
      <c r="O775">
        <f>VLOOKUP(E775,HIS!E:F,2,FALSE)</f>
        <v>500</v>
      </c>
      <c r="P775" t="str">
        <f t="shared" si="24"/>
        <v/>
      </c>
      <c r="Q775">
        <f>VLOOKUP(F775,支付宝!E:O,11,FALSE)</f>
        <v>500</v>
      </c>
      <c r="R775" s="9" t="str">
        <f t="shared" si="25"/>
        <v/>
      </c>
    </row>
    <row r="776" spans="1:18" ht="14.25" hidden="1">
      <c r="A776" s="16">
        <v>42909</v>
      </c>
      <c r="B776" s="19">
        <v>0.56835648148148155</v>
      </c>
      <c r="C776" t="s">
        <v>8258</v>
      </c>
      <c r="D776" t="s">
        <v>3930</v>
      </c>
      <c r="E776" s="7" t="s">
        <v>8261</v>
      </c>
      <c r="F776" s="7" t="s">
        <v>3935</v>
      </c>
      <c r="G776">
        <v>370409</v>
      </c>
      <c r="H776" s="17">
        <v>1000</v>
      </c>
      <c r="I776">
        <v>308</v>
      </c>
      <c r="J776">
        <v>9999</v>
      </c>
      <c r="K776">
        <v>0</v>
      </c>
      <c r="L776">
        <v>0</v>
      </c>
      <c r="M776" t="s">
        <v>121</v>
      </c>
      <c r="N776" t="s">
        <v>3936</v>
      </c>
      <c r="O776">
        <f>VLOOKUP(E776,HIS!E:F,2,FALSE)</f>
        <v>1000</v>
      </c>
      <c r="P776" t="str">
        <f t="shared" si="24"/>
        <v/>
      </c>
      <c r="Q776">
        <f>VLOOKUP(F776,支付宝!E:O,11,FALSE)</f>
        <v>1000</v>
      </c>
      <c r="R776" s="9" t="str">
        <f t="shared" si="25"/>
        <v/>
      </c>
    </row>
    <row r="777" spans="1:18" ht="14.25" hidden="1">
      <c r="A777" s="16">
        <v>42909</v>
      </c>
      <c r="B777" s="19">
        <v>0.56989583333333338</v>
      </c>
      <c r="C777">
        <v>101311359</v>
      </c>
      <c r="D777" t="s">
        <v>3937</v>
      </c>
      <c r="E777" s="7" t="s">
        <v>8262</v>
      </c>
      <c r="F777" s="7" t="s">
        <v>3938</v>
      </c>
      <c r="G777">
        <v>370419</v>
      </c>
      <c r="H777" s="17">
        <v>100</v>
      </c>
      <c r="I777">
        <v>308</v>
      </c>
      <c r="J777">
        <v>9999</v>
      </c>
      <c r="K777">
        <v>0</v>
      </c>
      <c r="L777">
        <v>0</v>
      </c>
      <c r="M777" t="s">
        <v>121</v>
      </c>
      <c r="N777" t="s">
        <v>3939</v>
      </c>
      <c r="O777">
        <f>VLOOKUP(E777,HIS!E:F,2,FALSE)</f>
        <v>100</v>
      </c>
      <c r="P777" t="str">
        <f t="shared" si="24"/>
        <v/>
      </c>
      <c r="Q777">
        <f>VLOOKUP(F777,支付宝!E:O,11,FALSE)</f>
        <v>100</v>
      </c>
      <c r="R777" s="9" t="str">
        <f t="shared" si="25"/>
        <v/>
      </c>
    </row>
    <row r="778" spans="1:18" ht="14.25" hidden="1">
      <c r="A778" s="16">
        <v>42909</v>
      </c>
      <c r="B778" s="19">
        <v>0.57003472222222229</v>
      </c>
      <c r="C778">
        <v>1000102626</v>
      </c>
      <c r="D778" t="s">
        <v>864</v>
      </c>
      <c r="E778" s="7" t="s">
        <v>8263</v>
      </c>
      <c r="F778" s="7" t="s">
        <v>3940</v>
      </c>
      <c r="G778">
        <v>370422</v>
      </c>
      <c r="H778" s="17">
        <v>1000</v>
      </c>
      <c r="I778">
        <v>308</v>
      </c>
      <c r="J778">
        <v>9999</v>
      </c>
      <c r="K778">
        <v>0</v>
      </c>
      <c r="L778">
        <v>0</v>
      </c>
      <c r="M778" t="s">
        <v>121</v>
      </c>
      <c r="N778" t="s">
        <v>3941</v>
      </c>
      <c r="O778">
        <f>VLOOKUP(E778,HIS!E:F,2,FALSE)</f>
        <v>1000</v>
      </c>
      <c r="P778" t="str">
        <f t="shared" si="24"/>
        <v/>
      </c>
      <c r="Q778">
        <f>VLOOKUP(F778,支付宝!E:O,11,FALSE)</f>
        <v>1000</v>
      </c>
      <c r="R778" s="9" t="str">
        <f t="shared" si="25"/>
        <v/>
      </c>
    </row>
    <row r="779" spans="1:18" ht="14.25" hidden="1">
      <c r="A779" s="16">
        <v>42909</v>
      </c>
      <c r="B779" s="19">
        <v>0.57240740740740736</v>
      </c>
      <c r="C779">
        <v>1000119828</v>
      </c>
      <c r="D779" t="s">
        <v>3942</v>
      </c>
      <c r="E779" s="7" t="s">
        <v>8264</v>
      </c>
      <c r="F779" s="7" t="s">
        <v>3943</v>
      </c>
      <c r="G779">
        <v>370455</v>
      </c>
      <c r="H779" s="17">
        <v>49</v>
      </c>
      <c r="I779">
        <v>306</v>
      </c>
      <c r="J779">
        <v>9999</v>
      </c>
      <c r="K779">
        <v>0</v>
      </c>
      <c r="L779">
        <v>0</v>
      </c>
      <c r="M779" t="s">
        <v>121</v>
      </c>
      <c r="N779" t="s">
        <v>3944</v>
      </c>
      <c r="O779">
        <f>VLOOKUP(E779,HIS!E:F,2,FALSE)</f>
        <v>49</v>
      </c>
      <c r="P779" t="str">
        <f t="shared" si="24"/>
        <v/>
      </c>
      <c r="Q779">
        <f>VLOOKUP(F779,支付宝!E:O,11,FALSE)</f>
        <v>49</v>
      </c>
      <c r="R779" s="9" t="str">
        <f t="shared" si="25"/>
        <v/>
      </c>
    </row>
    <row r="780" spans="1:18" ht="14.25" hidden="1">
      <c r="A780" s="16">
        <v>42909</v>
      </c>
      <c r="B780" s="19">
        <v>0.5738657407407407</v>
      </c>
      <c r="C780">
        <v>1000120089</v>
      </c>
      <c r="D780" t="s">
        <v>3945</v>
      </c>
      <c r="E780" s="7" t="s">
        <v>8265</v>
      </c>
      <c r="F780" s="7" t="s">
        <v>3946</v>
      </c>
      <c r="G780">
        <v>370472</v>
      </c>
      <c r="H780" s="17">
        <v>200</v>
      </c>
      <c r="I780">
        <v>308</v>
      </c>
      <c r="J780">
        <v>9999</v>
      </c>
      <c r="K780">
        <v>0</v>
      </c>
      <c r="L780">
        <v>0</v>
      </c>
      <c r="M780" t="s">
        <v>121</v>
      </c>
      <c r="N780" t="s">
        <v>3947</v>
      </c>
      <c r="O780">
        <f>VLOOKUP(E780,HIS!E:F,2,FALSE)</f>
        <v>200</v>
      </c>
      <c r="P780" t="str">
        <f t="shared" si="24"/>
        <v/>
      </c>
      <c r="Q780">
        <f>VLOOKUP(F780,支付宝!E:O,11,FALSE)</f>
        <v>200</v>
      </c>
      <c r="R780" s="9" t="str">
        <f t="shared" si="25"/>
        <v/>
      </c>
    </row>
    <row r="781" spans="1:18" ht="14.25" hidden="1">
      <c r="A781" s="16">
        <v>42909</v>
      </c>
      <c r="B781" s="19">
        <v>0.5765393518518519</v>
      </c>
      <c r="C781">
        <v>1000021244</v>
      </c>
      <c r="D781" t="s">
        <v>54</v>
      </c>
      <c r="E781" s="7" t="s">
        <v>8266</v>
      </c>
      <c r="F781" s="7" t="s">
        <v>3948</v>
      </c>
      <c r="G781">
        <v>370517</v>
      </c>
      <c r="H781" s="17">
        <v>4500</v>
      </c>
      <c r="I781">
        <v>308</v>
      </c>
      <c r="J781">
        <v>9999</v>
      </c>
      <c r="K781">
        <v>0</v>
      </c>
      <c r="L781">
        <v>0</v>
      </c>
      <c r="M781" t="s">
        <v>121</v>
      </c>
      <c r="N781" t="s">
        <v>3949</v>
      </c>
      <c r="O781">
        <f>VLOOKUP(E781,HIS!E:F,2,FALSE)</f>
        <v>4500</v>
      </c>
      <c r="P781" t="str">
        <f t="shared" si="24"/>
        <v/>
      </c>
      <c r="Q781">
        <f>VLOOKUP(F781,支付宝!E:O,11,FALSE)</f>
        <v>4500</v>
      </c>
      <c r="R781" s="9" t="str">
        <f t="shared" si="25"/>
        <v/>
      </c>
    </row>
    <row r="782" spans="1:18" ht="14.25" hidden="1">
      <c r="A782" s="16">
        <v>42909</v>
      </c>
      <c r="B782" s="19">
        <v>0.58287037037037037</v>
      </c>
      <c r="C782">
        <v>1000058769</v>
      </c>
      <c r="D782" t="s">
        <v>3950</v>
      </c>
      <c r="E782" s="7" t="s">
        <v>8267</v>
      </c>
      <c r="F782" s="7" t="s">
        <v>3951</v>
      </c>
      <c r="G782">
        <v>370633</v>
      </c>
      <c r="H782" s="17">
        <v>50</v>
      </c>
      <c r="I782">
        <v>306</v>
      </c>
      <c r="J782">
        <v>9999</v>
      </c>
      <c r="K782">
        <v>0</v>
      </c>
      <c r="L782">
        <v>0</v>
      </c>
      <c r="M782" t="s">
        <v>121</v>
      </c>
      <c r="N782" t="s">
        <v>3952</v>
      </c>
      <c r="O782">
        <f>VLOOKUP(E782,HIS!E:F,2,FALSE)</f>
        <v>50</v>
      </c>
      <c r="P782" t="str">
        <f t="shared" si="24"/>
        <v/>
      </c>
      <c r="Q782">
        <f>VLOOKUP(F782,支付宝!E:O,11,FALSE)</f>
        <v>50</v>
      </c>
      <c r="R782" s="9" t="str">
        <f t="shared" si="25"/>
        <v/>
      </c>
    </row>
    <row r="783" spans="1:18" ht="14.25" hidden="1">
      <c r="A783" s="16">
        <v>42909</v>
      </c>
      <c r="B783" s="19">
        <v>0.58648148148148149</v>
      </c>
      <c r="C783">
        <v>1000120071</v>
      </c>
      <c r="D783" t="s">
        <v>3953</v>
      </c>
      <c r="E783" s="7" t="s">
        <v>8268</v>
      </c>
      <c r="F783" s="7" t="s">
        <v>3954</v>
      </c>
      <c r="G783">
        <v>370722</v>
      </c>
      <c r="H783" s="17">
        <v>100</v>
      </c>
      <c r="I783">
        <v>306</v>
      </c>
      <c r="J783">
        <v>9999</v>
      </c>
      <c r="K783">
        <v>0</v>
      </c>
      <c r="L783">
        <v>0</v>
      </c>
      <c r="M783" t="s">
        <v>121</v>
      </c>
      <c r="N783" t="s">
        <v>3955</v>
      </c>
      <c r="O783">
        <f>VLOOKUP(E783,HIS!E:F,2,FALSE)</f>
        <v>100</v>
      </c>
      <c r="P783" t="str">
        <f t="shared" si="24"/>
        <v/>
      </c>
      <c r="Q783">
        <f>VLOOKUP(F783,支付宝!E:O,11,FALSE)</f>
        <v>100</v>
      </c>
      <c r="R783" s="9" t="str">
        <f t="shared" si="25"/>
        <v/>
      </c>
    </row>
    <row r="784" spans="1:18" ht="14.25" hidden="1">
      <c r="A784" s="16">
        <v>42909</v>
      </c>
      <c r="B784" s="19">
        <v>0.59075231481481483</v>
      </c>
      <c r="C784">
        <v>1000120237</v>
      </c>
      <c r="D784" t="s">
        <v>3956</v>
      </c>
      <c r="E784" s="7" t="s">
        <v>8269</v>
      </c>
      <c r="F784" s="7" t="s">
        <v>3957</v>
      </c>
      <c r="G784">
        <v>370909</v>
      </c>
      <c r="H784" s="17">
        <v>5</v>
      </c>
      <c r="I784">
        <v>306</v>
      </c>
      <c r="J784">
        <v>9999</v>
      </c>
      <c r="K784">
        <v>0</v>
      </c>
      <c r="L784">
        <v>0</v>
      </c>
      <c r="M784" t="s">
        <v>121</v>
      </c>
      <c r="N784" t="s">
        <v>3958</v>
      </c>
      <c r="O784">
        <f>VLOOKUP(E784,HIS!E:F,2,FALSE)</f>
        <v>5</v>
      </c>
      <c r="P784" t="str">
        <f t="shared" si="24"/>
        <v/>
      </c>
      <c r="Q784">
        <f>VLOOKUP(F784,支付宝!E:O,11,FALSE)</f>
        <v>5</v>
      </c>
      <c r="R784" s="9" t="str">
        <f t="shared" si="25"/>
        <v/>
      </c>
    </row>
    <row r="785" spans="1:18" ht="14.25" hidden="1">
      <c r="A785" s="16">
        <v>42909</v>
      </c>
      <c r="B785" s="19">
        <v>0.59537037037037044</v>
      </c>
      <c r="C785">
        <v>1000119880</v>
      </c>
      <c r="D785" t="s">
        <v>3959</v>
      </c>
      <c r="E785" s="7" t="s">
        <v>8270</v>
      </c>
      <c r="F785" s="7" t="s">
        <v>3960</v>
      </c>
      <c r="G785">
        <v>371082</v>
      </c>
      <c r="H785" s="17">
        <v>10</v>
      </c>
      <c r="I785">
        <v>306</v>
      </c>
      <c r="J785">
        <v>9999</v>
      </c>
      <c r="K785">
        <v>0</v>
      </c>
      <c r="L785">
        <v>0</v>
      </c>
      <c r="M785" t="s">
        <v>121</v>
      </c>
      <c r="N785" t="s">
        <v>3961</v>
      </c>
      <c r="O785">
        <f>VLOOKUP(E785,HIS!E:F,2,FALSE)</f>
        <v>10</v>
      </c>
      <c r="P785" t="str">
        <f t="shared" si="24"/>
        <v/>
      </c>
      <c r="Q785">
        <f>VLOOKUP(F785,支付宝!E:O,11,FALSE)</f>
        <v>10</v>
      </c>
      <c r="R785" s="9" t="str">
        <f t="shared" si="25"/>
        <v/>
      </c>
    </row>
    <row r="786" spans="1:18" ht="14.25" hidden="1">
      <c r="A786" s="16">
        <v>42909</v>
      </c>
      <c r="B786" s="19">
        <v>0.59583333333333333</v>
      </c>
      <c r="C786">
        <v>1000120248</v>
      </c>
      <c r="D786" t="s">
        <v>3962</v>
      </c>
      <c r="E786" s="7" t="s">
        <v>8271</v>
      </c>
      <c r="F786" s="7" t="s">
        <v>3963</v>
      </c>
      <c r="G786">
        <v>371124</v>
      </c>
      <c r="H786" s="17">
        <v>300</v>
      </c>
      <c r="I786">
        <v>308</v>
      </c>
      <c r="J786">
        <v>9999</v>
      </c>
      <c r="K786">
        <v>0</v>
      </c>
      <c r="L786">
        <v>0</v>
      </c>
      <c r="M786" t="s">
        <v>121</v>
      </c>
      <c r="N786" t="s">
        <v>3964</v>
      </c>
      <c r="O786">
        <f>VLOOKUP(E786,HIS!E:F,2,FALSE)</f>
        <v>300</v>
      </c>
      <c r="P786" t="str">
        <f t="shared" si="24"/>
        <v/>
      </c>
      <c r="Q786">
        <f>VLOOKUP(F786,支付宝!E:O,11,FALSE)</f>
        <v>300</v>
      </c>
      <c r="R786" s="9" t="str">
        <f t="shared" si="25"/>
        <v/>
      </c>
    </row>
    <row r="787" spans="1:18" ht="14.25" hidden="1">
      <c r="A787" s="16">
        <v>42909</v>
      </c>
      <c r="B787" s="19">
        <v>0.59621527777777772</v>
      </c>
      <c r="C787">
        <v>1000120096</v>
      </c>
      <c r="D787" t="s">
        <v>3965</v>
      </c>
      <c r="E787" s="7" t="s">
        <v>8272</v>
      </c>
      <c r="F787" s="7" t="s">
        <v>3966</v>
      </c>
      <c r="G787">
        <v>371116</v>
      </c>
      <c r="H787" s="17">
        <v>10</v>
      </c>
      <c r="I787">
        <v>308</v>
      </c>
      <c r="J787">
        <v>9999</v>
      </c>
      <c r="K787">
        <v>0</v>
      </c>
      <c r="L787">
        <v>0</v>
      </c>
      <c r="M787" t="s">
        <v>121</v>
      </c>
      <c r="N787" t="s">
        <v>3967</v>
      </c>
      <c r="O787">
        <f>VLOOKUP(E787,HIS!E:F,2,FALSE)</f>
        <v>10</v>
      </c>
      <c r="P787" t="str">
        <f t="shared" si="24"/>
        <v/>
      </c>
      <c r="Q787">
        <f>VLOOKUP(F787,支付宝!E:O,11,FALSE)</f>
        <v>10</v>
      </c>
      <c r="R787" s="9" t="str">
        <f t="shared" si="25"/>
        <v/>
      </c>
    </row>
    <row r="788" spans="1:18" ht="14.25" hidden="1">
      <c r="A788" s="16">
        <v>42909</v>
      </c>
      <c r="B788" s="19">
        <v>0.59710648148148149</v>
      </c>
      <c r="C788" t="s">
        <v>8273</v>
      </c>
      <c r="D788" t="s">
        <v>3968</v>
      </c>
      <c r="E788" s="7" t="s">
        <v>8274</v>
      </c>
      <c r="F788" s="7" t="s">
        <v>3969</v>
      </c>
      <c r="G788">
        <v>371167</v>
      </c>
      <c r="H788" s="17">
        <v>100</v>
      </c>
      <c r="I788">
        <v>308</v>
      </c>
      <c r="J788">
        <v>9999</v>
      </c>
      <c r="K788">
        <v>0</v>
      </c>
      <c r="L788">
        <v>0</v>
      </c>
      <c r="M788" t="s">
        <v>121</v>
      </c>
      <c r="N788" t="s">
        <v>3970</v>
      </c>
      <c r="O788">
        <f>VLOOKUP(E788,HIS!E:F,2,FALSE)</f>
        <v>100</v>
      </c>
      <c r="P788" t="str">
        <f t="shared" si="24"/>
        <v/>
      </c>
      <c r="Q788">
        <f>VLOOKUP(F788,支付宝!E:O,11,FALSE)</f>
        <v>100</v>
      </c>
      <c r="R788" s="9" t="str">
        <f t="shared" si="25"/>
        <v/>
      </c>
    </row>
    <row r="789" spans="1:18" ht="14.25" hidden="1">
      <c r="A789" s="16">
        <v>42909</v>
      </c>
      <c r="B789" s="19">
        <v>0.59840277777777773</v>
      </c>
      <c r="C789">
        <v>1000113654</v>
      </c>
      <c r="D789" t="s">
        <v>3971</v>
      </c>
      <c r="E789" s="7" t="s">
        <v>8275</v>
      </c>
      <c r="F789" s="7" t="s">
        <v>3972</v>
      </c>
      <c r="G789">
        <v>371214</v>
      </c>
      <c r="H789" s="17">
        <v>100</v>
      </c>
      <c r="I789">
        <v>306</v>
      </c>
      <c r="J789">
        <v>9999</v>
      </c>
      <c r="K789">
        <v>0</v>
      </c>
      <c r="L789">
        <v>0</v>
      </c>
      <c r="M789" t="s">
        <v>121</v>
      </c>
      <c r="N789" t="s">
        <v>3973</v>
      </c>
      <c r="O789">
        <f>VLOOKUP(E789,HIS!E:F,2,FALSE)</f>
        <v>100</v>
      </c>
      <c r="P789" t="str">
        <f t="shared" si="24"/>
        <v/>
      </c>
      <c r="Q789">
        <f>VLOOKUP(F789,支付宝!E:O,11,FALSE)</f>
        <v>100</v>
      </c>
      <c r="R789" s="9" t="str">
        <f t="shared" si="25"/>
        <v/>
      </c>
    </row>
    <row r="790" spans="1:18" ht="14.25" hidden="1">
      <c r="A790" s="16">
        <v>42909</v>
      </c>
      <c r="B790" s="19">
        <v>0.59886574074074073</v>
      </c>
      <c r="C790">
        <v>103326877</v>
      </c>
      <c r="D790" t="s">
        <v>3974</v>
      </c>
      <c r="E790" s="7" t="s">
        <v>8276</v>
      </c>
      <c r="F790" s="7" t="s">
        <v>3975</v>
      </c>
      <c r="G790">
        <v>371231</v>
      </c>
      <c r="H790" s="17">
        <v>50</v>
      </c>
      <c r="I790">
        <v>308</v>
      </c>
      <c r="J790">
        <v>9999</v>
      </c>
      <c r="K790">
        <v>0</v>
      </c>
      <c r="L790">
        <v>0</v>
      </c>
      <c r="M790" t="s">
        <v>121</v>
      </c>
      <c r="N790" t="s">
        <v>3976</v>
      </c>
      <c r="O790">
        <f>VLOOKUP(E790,HIS!E:F,2,FALSE)</f>
        <v>50</v>
      </c>
      <c r="P790" t="str">
        <f t="shared" si="24"/>
        <v/>
      </c>
      <c r="Q790">
        <f>VLOOKUP(F790,支付宝!E:O,11,FALSE)</f>
        <v>50</v>
      </c>
      <c r="R790" s="9" t="str">
        <f t="shared" si="25"/>
        <v/>
      </c>
    </row>
    <row r="791" spans="1:18" ht="14.25" hidden="1">
      <c r="A791" s="16">
        <v>42909</v>
      </c>
      <c r="B791" s="19">
        <v>0.60150462962962969</v>
      </c>
      <c r="C791">
        <v>101101573</v>
      </c>
      <c r="D791" t="s">
        <v>3977</v>
      </c>
      <c r="E791" s="7" t="s">
        <v>8277</v>
      </c>
      <c r="F791" s="7" t="s">
        <v>3978</v>
      </c>
      <c r="G791">
        <v>371341</v>
      </c>
      <c r="H791" s="17">
        <v>50</v>
      </c>
      <c r="I791">
        <v>308</v>
      </c>
      <c r="J791">
        <v>9999</v>
      </c>
      <c r="K791">
        <v>0</v>
      </c>
      <c r="L791">
        <v>0</v>
      </c>
      <c r="M791" t="s">
        <v>121</v>
      </c>
      <c r="N791" t="s">
        <v>3979</v>
      </c>
      <c r="O791">
        <f>VLOOKUP(E791,HIS!E:F,2,FALSE)</f>
        <v>50</v>
      </c>
      <c r="P791" t="str">
        <f t="shared" si="24"/>
        <v/>
      </c>
      <c r="Q791">
        <f>VLOOKUP(F791,支付宝!E:O,11,FALSE)</f>
        <v>50</v>
      </c>
      <c r="R791" s="9" t="str">
        <f t="shared" si="25"/>
        <v/>
      </c>
    </row>
    <row r="792" spans="1:18" ht="14.25" hidden="1">
      <c r="A792" s="16">
        <v>42909</v>
      </c>
      <c r="B792" s="19">
        <v>0.60386574074074073</v>
      </c>
      <c r="C792">
        <v>1000117727</v>
      </c>
      <c r="D792" t="s">
        <v>3980</v>
      </c>
      <c r="E792" s="7" t="s">
        <v>8278</v>
      </c>
      <c r="F792" s="7" t="s">
        <v>3981</v>
      </c>
      <c r="G792">
        <v>371488</v>
      </c>
      <c r="H792" s="17">
        <v>100</v>
      </c>
      <c r="I792">
        <v>306</v>
      </c>
      <c r="J792">
        <v>9999</v>
      </c>
      <c r="K792">
        <v>0</v>
      </c>
      <c r="L792">
        <v>0</v>
      </c>
      <c r="M792" t="s">
        <v>121</v>
      </c>
      <c r="N792" t="s">
        <v>3982</v>
      </c>
      <c r="O792">
        <f>VLOOKUP(E792,HIS!E:F,2,FALSE)</f>
        <v>100</v>
      </c>
      <c r="P792" t="str">
        <f t="shared" si="24"/>
        <v/>
      </c>
      <c r="Q792">
        <f>VLOOKUP(F792,支付宝!E:O,11,FALSE)</f>
        <v>100</v>
      </c>
      <c r="R792" s="9" t="str">
        <f t="shared" si="25"/>
        <v/>
      </c>
    </row>
    <row r="793" spans="1:18" ht="14.25" hidden="1">
      <c r="A793" s="16">
        <v>42909</v>
      </c>
      <c r="B793" s="19">
        <v>0.60539351851851853</v>
      </c>
      <c r="C793">
        <v>1000120206</v>
      </c>
      <c r="D793" t="s">
        <v>3983</v>
      </c>
      <c r="E793" s="7" t="s">
        <v>8279</v>
      </c>
      <c r="F793" s="7" t="s">
        <v>3984</v>
      </c>
      <c r="G793">
        <v>371570</v>
      </c>
      <c r="H793" s="17">
        <v>142</v>
      </c>
      <c r="I793">
        <v>306</v>
      </c>
      <c r="J793">
        <v>9999</v>
      </c>
      <c r="K793">
        <v>0</v>
      </c>
      <c r="L793">
        <v>0</v>
      </c>
      <c r="M793" t="s">
        <v>121</v>
      </c>
      <c r="N793" t="s">
        <v>3985</v>
      </c>
      <c r="O793">
        <f>VLOOKUP(E793,HIS!E:F,2,FALSE)</f>
        <v>142</v>
      </c>
      <c r="P793" t="str">
        <f t="shared" si="24"/>
        <v/>
      </c>
      <c r="Q793">
        <f>VLOOKUP(F793,支付宝!E:O,11,FALSE)</f>
        <v>142</v>
      </c>
      <c r="R793" s="9" t="str">
        <f t="shared" si="25"/>
        <v/>
      </c>
    </row>
    <row r="794" spans="1:18" ht="14.25" hidden="1">
      <c r="A794" s="16">
        <v>42909</v>
      </c>
      <c r="B794" s="19">
        <v>0.60718749999999999</v>
      </c>
      <c r="C794">
        <v>1000089845</v>
      </c>
      <c r="D794" t="s">
        <v>3986</v>
      </c>
      <c r="E794" s="7" t="s">
        <v>8280</v>
      </c>
      <c r="F794" s="7" t="s">
        <v>3987</v>
      </c>
      <c r="G794">
        <v>371654</v>
      </c>
      <c r="H794" s="17">
        <v>100</v>
      </c>
      <c r="I794">
        <v>306</v>
      </c>
      <c r="J794">
        <v>9999</v>
      </c>
      <c r="K794">
        <v>0</v>
      </c>
      <c r="L794">
        <v>0</v>
      </c>
      <c r="M794" t="s">
        <v>121</v>
      </c>
      <c r="N794" t="s">
        <v>3988</v>
      </c>
      <c r="O794">
        <f>VLOOKUP(E794,HIS!E:F,2,FALSE)</f>
        <v>100</v>
      </c>
      <c r="P794" t="str">
        <f t="shared" si="24"/>
        <v/>
      </c>
      <c r="Q794">
        <f>VLOOKUP(F794,支付宝!E:O,11,FALSE)</f>
        <v>100</v>
      </c>
      <c r="R794" s="9" t="str">
        <f t="shared" si="25"/>
        <v/>
      </c>
    </row>
    <row r="795" spans="1:18" ht="14.25" hidden="1">
      <c r="A795" s="16">
        <v>42909</v>
      </c>
      <c r="B795" s="19">
        <v>0.60974537037037035</v>
      </c>
      <c r="C795">
        <v>1000119423</v>
      </c>
      <c r="D795" t="s">
        <v>3761</v>
      </c>
      <c r="E795" s="7" t="s">
        <v>8281</v>
      </c>
      <c r="F795" s="7" t="s">
        <v>3989</v>
      </c>
      <c r="G795">
        <v>371804</v>
      </c>
      <c r="H795" s="17">
        <v>45</v>
      </c>
      <c r="I795">
        <v>306</v>
      </c>
      <c r="J795">
        <v>9999</v>
      </c>
      <c r="K795">
        <v>0</v>
      </c>
      <c r="L795">
        <v>0</v>
      </c>
      <c r="M795" t="s">
        <v>121</v>
      </c>
      <c r="N795" t="s">
        <v>3990</v>
      </c>
      <c r="O795">
        <f>VLOOKUP(E795,HIS!E:F,2,FALSE)</f>
        <v>45</v>
      </c>
      <c r="P795" t="str">
        <f t="shared" si="24"/>
        <v/>
      </c>
      <c r="Q795">
        <f>VLOOKUP(F795,支付宝!E:O,11,FALSE)</f>
        <v>45</v>
      </c>
      <c r="R795" s="9" t="str">
        <f t="shared" si="25"/>
        <v/>
      </c>
    </row>
    <row r="796" spans="1:18" ht="14.25" hidden="1">
      <c r="A796" s="16">
        <v>42909</v>
      </c>
      <c r="B796" s="19">
        <v>0.61031250000000004</v>
      </c>
      <c r="C796">
        <v>1000119423</v>
      </c>
      <c r="D796" t="s">
        <v>3761</v>
      </c>
      <c r="E796" s="7" t="s">
        <v>8282</v>
      </c>
      <c r="F796" s="7" t="s">
        <v>3991</v>
      </c>
      <c r="G796">
        <v>371824</v>
      </c>
      <c r="H796" s="17">
        <v>1</v>
      </c>
      <c r="I796">
        <v>306</v>
      </c>
      <c r="J796">
        <v>9999</v>
      </c>
      <c r="K796">
        <v>0</v>
      </c>
      <c r="L796">
        <v>0</v>
      </c>
      <c r="M796" t="s">
        <v>121</v>
      </c>
      <c r="N796" t="s">
        <v>3992</v>
      </c>
      <c r="O796">
        <f>VLOOKUP(E796,HIS!E:F,2,FALSE)</f>
        <v>1</v>
      </c>
      <c r="P796" t="str">
        <f t="shared" si="24"/>
        <v/>
      </c>
      <c r="Q796">
        <f>VLOOKUP(F796,支付宝!E:O,11,FALSE)</f>
        <v>1</v>
      </c>
      <c r="R796" s="9" t="str">
        <f t="shared" si="25"/>
        <v/>
      </c>
    </row>
    <row r="797" spans="1:18" ht="14.25" hidden="1">
      <c r="A797" s="16">
        <v>42909</v>
      </c>
      <c r="B797" s="19">
        <v>0.61108796296296297</v>
      </c>
      <c r="C797" t="s">
        <v>8283</v>
      </c>
      <c r="D797" t="s">
        <v>3993</v>
      </c>
      <c r="E797" s="7" t="s">
        <v>8284</v>
      </c>
      <c r="F797" s="7" t="s">
        <v>3994</v>
      </c>
      <c r="G797">
        <v>371872</v>
      </c>
      <c r="H797" s="17">
        <v>50</v>
      </c>
      <c r="I797">
        <v>306</v>
      </c>
      <c r="J797">
        <v>9999</v>
      </c>
      <c r="K797">
        <v>0</v>
      </c>
      <c r="L797">
        <v>0</v>
      </c>
      <c r="M797" t="s">
        <v>121</v>
      </c>
      <c r="N797" t="s">
        <v>3995</v>
      </c>
      <c r="O797">
        <f>VLOOKUP(E797,HIS!E:F,2,FALSE)</f>
        <v>50</v>
      </c>
      <c r="P797" t="str">
        <f t="shared" si="24"/>
        <v/>
      </c>
      <c r="Q797">
        <f>VLOOKUP(F797,支付宝!E:O,11,FALSE)</f>
        <v>50</v>
      </c>
      <c r="R797" s="9" t="str">
        <f t="shared" si="25"/>
        <v/>
      </c>
    </row>
    <row r="798" spans="1:18" ht="14.25" hidden="1">
      <c r="A798" s="16">
        <v>42909</v>
      </c>
      <c r="B798" s="19">
        <v>0.61373842592592587</v>
      </c>
      <c r="C798">
        <v>1000092642</v>
      </c>
      <c r="D798" t="s">
        <v>115</v>
      </c>
      <c r="E798" s="7" t="s">
        <v>8285</v>
      </c>
      <c r="F798" s="7" t="s">
        <v>3996</v>
      </c>
      <c r="G798">
        <v>372017</v>
      </c>
      <c r="H798" s="17">
        <v>100</v>
      </c>
      <c r="I798">
        <v>306</v>
      </c>
      <c r="J798">
        <v>9999</v>
      </c>
      <c r="K798">
        <v>0</v>
      </c>
      <c r="L798">
        <v>0</v>
      </c>
      <c r="M798" t="s">
        <v>121</v>
      </c>
      <c r="N798" t="s">
        <v>3997</v>
      </c>
      <c r="O798">
        <f>VLOOKUP(E798,HIS!E:F,2,FALSE)</f>
        <v>100</v>
      </c>
      <c r="P798" t="str">
        <f t="shared" si="24"/>
        <v/>
      </c>
      <c r="Q798">
        <f>VLOOKUP(F798,支付宝!E:O,11,FALSE)</f>
        <v>100</v>
      </c>
      <c r="R798" s="9" t="str">
        <f t="shared" si="25"/>
        <v/>
      </c>
    </row>
    <row r="799" spans="1:18" ht="14.25" hidden="1">
      <c r="A799" s="16">
        <v>42909</v>
      </c>
      <c r="B799" s="19">
        <v>0.61381944444444447</v>
      </c>
      <c r="C799">
        <v>1000120368</v>
      </c>
      <c r="D799" t="s">
        <v>3998</v>
      </c>
      <c r="E799" s="7" t="s">
        <v>8286</v>
      </c>
      <c r="F799" s="7" t="s">
        <v>3999</v>
      </c>
      <c r="G799">
        <v>371995</v>
      </c>
      <c r="H799" s="17">
        <v>200</v>
      </c>
      <c r="I799">
        <v>308</v>
      </c>
      <c r="J799">
        <v>9999</v>
      </c>
      <c r="K799">
        <v>0</v>
      </c>
      <c r="L799">
        <v>0</v>
      </c>
      <c r="M799" t="s">
        <v>121</v>
      </c>
      <c r="N799" t="s">
        <v>4000</v>
      </c>
      <c r="O799">
        <f>VLOOKUP(E799,HIS!E:F,2,FALSE)</f>
        <v>200</v>
      </c>
      <c r="P799" t="str">
        <f t="shared" si="24"/>
        <v/>
      </c>
      <c r="Q799">
        <f>VLOOKUP(F799,支付宝!E:O,11,FALSE)</f>
        <v>200</v>
      </c>
      <c r="R799" s="9" t="str">
        <f t="shared" si="25"/>
        <v/>
      </c>
    </row>
    <row r="800" spans="1:18" ht="14.25" hidden="1">
      <c r="A800" s="16">
        <v>42909</v>
      </c>
      <c r="B800" s="19">
        <v>0.61438657407407404</v>
      </c>
      <c r="C800">
        <v>1000119565</v>
      </c>
      <c r="D800" t="s">
        <v>4001</v>
      </c>
      <c r="E800" s="7" t="s">
        <v>8287</v>
      </c>
      <c r="F800" s="7" t="s">
        <v>4002</v>
      </c>
      <c r="G800">
        <v>372092</v>
      </c>
      <c r="H800" s="17">
        <v>100</v>
      </c>
      <c r="I800">
        <v>306</v>
      </c>
      <c r="J800">
        <v>9999</v>
      </c>
      <c r="K800">
        <v>0</v>
      </c>
      <c r="L800">
        <v>0</v>
      </c>
      <c r="M800" t="s">
        <v>121</v>
      </c>
      <c r="N800" t="s">
        <v>4003</v>
      </c>
      <c r="O800">
        <f>VLOOKUP(E800,HIS!E:F,2,FALSE)</f>
        <v>100</v>
      </c>
      <c r="P800" t="str">
        <f t="shared" si="24"/>
        <v/>
      </c>
      <c r="Q800">
        <f>VLOOKUP(F800,支付宝!E:O,11,FALSE)</f>
        <v>100</v>
      </c>
      <c r="R800" s="9" t="str">
        <f t="shared" si="25"/>
        <v/>
      </c>
    </row>
    <row r="801" spans="1:18" ht="14.25" hidden="1">
      <c r="A801" s="16">
        <v>42909</v>
      </c>
      <c r="B801" s="19">
        <v>0.61565972222222221</v>
      </c>
      <c r="C801">
        <v>1000120087</v>
      </c>
      <c r="D801" t="s">
        <v>4004</v>
      </c>
      <c r="E801" s="7" t="s">
        <v>8288</v>
      </c>
      <c r="F801" s="7" t="s">
        <v>4005</v>
      </c>
      <c r="G801">
        <v>372141</v>
      </c>
      <c r="H801" s="17">
        <v>108</v>
      </c>
      <c r="I801">
        <v>306</v>
      </c>
      <c r="J801">
        <v>9999</v>
      </c>
      <c r="K801">
        <v>0</v>
      </c>
      <c r="L801">
        <v>0</v>
      </c>
      <c r="M801" t="s">
        <v>121</v>
      </c>
      <c r="N801" t="s">
        <v>4006</v>
      </c>
      <c r="O801">
        <f>VLOOKUP(E801,HIS!E:F,2,FALSE)</f>
        <v>108</v>
      </c>
      <c r="P801" t="str">
        <f t="shared" si="24"/>
        <v/>
      </c>
      <c r="Q801">
        <f>VLOOKUP(F801,支付宝!E:O,11,FALSE)</f>
        <v>108</v>
      </c>
      <c r="R801" s="9" t="str">
        <f t="shared" si="25"/>
        <v/>
      </c>
    </row>
    <row r="802" spans="1:18" ht="14.25" hidden="1">
      <c r="A802" s="16">
        <v>42909</v>
      </c>
      <c r="B802" s="19">
        <v>0.61611111111111116</v>
      </c>
      <c r="C802">
        <v>111211234</v>
      </c>
      <c r="D802" t="s">
        <v>744</v>
      </c>
      <c r="E802" s="7" t="s">
        <v>8289</v>
      </c>
      <c r="F802" s="7" t="s">
        <v>4007</v>
      </c>
      <c r="G802">
        <v>372161</v>
      </c>
      <c r="H802" s="17">
        <v>1000</v>
      </c>
      <c r="I802">
        <v>308</v>
      </c>
      <c r="J802">
        <v>9999</v>
      </c>
      <c r="K802">
        <v>0</v>
      </c>
      <c r="L802">
        <v>0</v>
      </c>
      <c r="M802" t="s">
        <v>121</v>
      </c>
      <c r="N802" t="s">
        <v>4008</v>
      </c>
      <c r="O802">
        <f>VLOOKUP(E802,HIS!E:F,2,FALSE)</f>
        <v>1000</v>
      </c>
      <c r="P802" t="str">
        <f t="shared" si="24"/>
        <v/>
      </c>
      <c r="Q802">
        <f>VLOOKUP(F802,支付宝!E:O,11,FALSE)</f>
        <v>1000</v>
      </c>
      <c r="R802" s="9" t="str">
        <f t="shared" si="25"/>
        <v/>
      </c>
    </row>
    <row r="803" spans="1:18" ht="14.25" hidden="1">
      <c r="A803" s="16">
        <v>42909</v>
      </c>
      <c r="B803" s="19">
        <v>0.61615740740740743</v>
      </c>
      <c r="C803">
        <v>1000120369</v>
      </c>
      <c r="D803" t="s">
        <v>4009</v>
      </c>
      <c r="E803" s="7" t="s">
        <v>8290</v>
      </c>
      <c r="F803" s="7" t="s">
        <v>4010</v>
      </c>
      <c r="G803">
        <v>372162</v>
      </c>
      <c r="H803" s="17">
        <v>20</v>
      </c>
      <c r="I803">
        <v>306</v>
      </c>
      <c r="J803">
        <v>9999</v>
      </c>
      <c r="K803">
        <v>0</v>
      </c>
      <c r="L803">
        <v>0</v>
      </c>
      <c r="M803" t="s">
        <v>121</v>
      </c>
      <c r="N803" t="s">
        <v>4011</v>
      </c>
      <c r="O803">
        <f>VLOOKUP(E803,HIS!E:F,2,FALSE)</f>
        <v>20</v>
      </c>
      <c r="P803" t="str">
        <f t="shared" si="24"/>
        <v/>
      </c>
      <c r="Q803">
        <f>VLOOKUP(F803,支付宝!E:O,11,FALSE)</f>
        <v>20</v>
      </c>
      <c r="R803" s="9" t="str">
        <f t="shared" si="25"/>
        <v/>
      </c>
    </row>
    <row r="804" spans="1:18" ht="14.25" hidden="1">
      <c r="A804" s="16">
        <v>42909</v>
      </c>
      <c r="B804" s="19">
        <v>0.61665509259259255</v>
      </c>
      <c r="C804">
        <v>1000026653</v>
      </c>
      <c r="D804" t="s">
        <v>4012</v>
      </c>
      <c r="E804" s="7" t="s">
        <v>8291</v>
      </c>
      <c r="F804" s="7" t="s">
        <v>4013</v>
      </c>
      <c r="G804">
        <v>372206</v>
      </c>
      <c r="H804" s="17">
        <v>200</v>
      </c>
      <c r="I804">
        <v>306</v>
      </c>
      <c r="J804">
        <v>9999</v>
      </c>
      <c r="K804">
        <v>0</v>
      </c>
      <c r="L804">
        <v>0</v>
      </c>
      <c r="M804" t="s">
        <v>121</v>
      </c>
      <c r="N804" t="s">
        <v>4014</v>
      </c>
      <c r="O804">
        <f>VLOOKUP(E804,HIS!E:F,2,FALSE)</f>
        <v>200</v>
      </c>
      <c r="P804" t="str">
        <f t="shared" si="24"/>
        <v/>
      </c>
      <c r="Q804">
        <f>VLOOKUP(F804,支付宝!E:O,11,FALSE)</f>
        <v>200</v>
      </c>
      <c r="R804" s="9" t="str">
        <f t="shared" si="25"/>
        <v/>
      </c>
    </row>
    <row r="805" spans="1:18" ht="14.25" hidden="1">
      <c r="A805" s="16">
        <v>42909</v>
      </c>
      <c r="B805" s="19">
        <v>0.61697916666666663</v>
      </c>
      <c r="C805">
        <v>1000120087</v>
      </c>
      <c r="D805" t="s">
        <v>4004</v>
      </c>
      <c r="E805" s="7" t="s">
        <v>8292</v>
      </c>
      <c r="F805" s="7" t="s">
        <v>4015</v>
      </c>
      <c r="G805">
        <v>372220</v>
      </c>
      <c r="H805" s="17">
        <v>100</v>
      </c>
      <c r="I805">
        <v>306</v>
      </c>
      <c r="J805">
        <v>9999</v>
      </c>
      <c r="K805">
        <v>0</v>
      </c>
      <c r="L805">
        <v>0</v>
      </c>
      <c r="M805" t="s">
        <v>121</v>
      </c>
      <c r="N805" t="s">
        <v>4016</v>
      </c>
      <c r="O805">
        <f>VLOOKUP(E805,HIS!E:F,2,FALSE)</f>
        <v>100</v>
      </c>
      <c r="P805" t="str">
        <f t="shared" si="24"/>
        <v/>
      </c>
      <c r="Q805">
        <f>VLOOKUP(F805,支付宝!E:O,11,FALSE)</f>
        <v>100</v>
      </c>
      <c r="R805" s="9" t="str">
        <f t="shared" si="25"/>
        <v/>
      </c>
    </row>
    <row r="806" spans="1:18" ht="14.25" hidden="1">
      <c r="A806" s="16">
        <v>42909</v>
      </c>
      <c r="B806" s="19">
        <v>0.61928240740740736</v>
      </c>
      <c r="C806">
        <v>1000043016</v>
      </c>
      <c r="D806" t="s">
        <v>4017</v>
      </c>
      <c r="E806" s="7" t="s">
        <v>8293</v>
      </c>
      <c r="F806" s="7" t="s">
        <v>4018</v>
      </c>
      <c r="G806">
        <v>372360</v>
      </c>
      <c r="H806" s="17">
        <v>100</v>
      </c>
      <c r="I806">
        <v>308</v>
      </c>
      <c r="J806">
        <v>9999</v>
      </c>
      <c r="K806">
        <v>0</v>
      </c>
      <c r="L806">
        <v>0</v>
      </c>
      <c r="M806" t="s">
        <v>121</v>
      </c>
      <c r="N806" t="s">
        <v>4019</v>
      </c>
      <c r="O806">
        <f>VLOOKUP(E806,HIS!E:F,2,FALSE)</f>
        <v>100</v>
      </c>
      <c r="P806" t="str">
        <f t="shared" si="24"/>
        <v/>
      </c>
      <c r="Q806">
        <f>VLOOKUP(F806,支付宝!E:O,11,FALSE)</f>
        <v>100</v>
      </c>
      <c r="R806" s="9" t="str">
        <f t="shared" si="25"/>
        <v/>
      </c>
    </row>
    <row r="807" spans="1:18" ht="14.25" hidden="1">
      <c r="A807" s="16">
        <v>42909</v>
      </c>
      <c r="B807" s="19">
        <v>0.62075231481481474</v>
      </c>
      <c r="C807">
        <v>111236325</v>
      </c>
      <c r="D807" t="s">
        <v>4020</v>
      </c>
      <c r="E807" s="7" t="s">
        <v>8294</v>
      </c>
      <c r="F807" s="7" t="s">
        <v>4021</v>
      </c>
      <c r="G807">
        <v>372453</v>
      </c>
      <c r="H807" s="17">
        <v>300</v>
      </c>
      <c r="I807">
        <v>308</v>
      </c>
      <c r="J807">
        <v>9999</v>
      </c>
      <c r="K807">
        <v>0</v>
      </c>
      <c r="L807">
        <v>0</v>
      </c>
      <c r="M807" t="s">
        <v>121</v>
      </c>
      <c r="N807" t="s">
        <v>4022</v>
      </c>
      <c r="O807">
        <f>VLOOKUP(E807,HIS!E:F,2,FALSE)</f>
        <v>300</v>
      </c>
      <c r="P807" t="str">
        <f t="shared" si="24"/>
        <v/>
      </c>
      <c r="Q807">
        <f>VLOOKUP(F807,支付宝!E:O,11,FALSE)</f>
        <v>300</v>
      </c>
      <c r="R807" s="9" t="str">
        <f t="shared" si="25"/>
        <v/>
      </c>
    </row>
    <row r="808" spans="1:18" ht="14.25" hidden="1">
      <c r="A808" s="16">
        <v>42909</v>
      </c>
      <c r="B808" s="19">
        <v>0.62081018518518516</v>
      </c>
      <c r="C808">
        <v>1000120088</v>
      </c>
      <c r="D808" t="s">
        <v>4023</v>
      </c>
      <c r="E808" s="7" t="s">
        <v>8295</v>
      </c>
      <c r="F808" s="7" t="s">
        <v>4024</v>
      </c>
      <c r="G808">
        <v>372458</v>
      </c>
      <c r="H808" s="17">
        <v>10</v>
      </c>
      <c r="I808">
        <v>308</v>
      </c>
      <c r="J808">
        <v>9999</v>
      </c>
      <c r="K808">
        <v>0</v>
      </c>
      <c r="L808">
        <v>0</v>
      </c>
      <c r="M808" t="s">
        <v>121</v>
      </c>
      <c r="N808" t="s">
        <v>4025</v>
      </c>
      <c r="O808">
        <f>VLOOKUP(E808,HIS!E:F,2,FALSE)</f>
        <v>10</v>
      </c>
      <c r="P808" t="str">
        <f t="shared" si="24"/>
        <v/>
      </c>
      <c r="Q808">
        <f>VLOOKUP(F808,支付宝!E:O,11,FALSE)</f>
        <v>10</v>
      </c>
      <c r="R808" s="9" t="str">
        <f t="shared" si="25"/>
        <v/>
      </c>
    </row>
    <row r="809" spans="1:18" ht="14.25" hidden="1">
      <c r="A809" s="16">
        <v>42909</v>
      </c>
      <c r="B809" s="19">
        <v>0.62233796296296295</v>
      </c>
      <c r="C809">
        <v>1000120369</v>
      </c>
      <c r="D809" t="s">
        <v>4009</v>
      </c>
      <c r="E809" s="7" t="s">
        <v>8296</v>
      </c>
      <c r="F809" s="7" t="s">
        <v>4026</v>
      </c>
      <c r="G809">
        <v>372521</v>
      </c>
      <c r="H809" s="17">
        <v>173</v>
      </c>
      <c r="I809">
        <v>306</v>
      </c>
      <c r="J809">
        <v>9999</v>
      </c>
      <c r="K809">
        <v>0</v>
      </c>
      <c r="L809">
        <v>0</v>
      </c>
      <c r="M809" t="s">
        <v>121</v>
      </c>
      <c r="N809" t="s">
        <v>4027</v>
      </c>
      <c r="O809">
        <f>VLOOKUP(E809,HIS!E:F,2,FALSE)</f>
        <v>173</v>
      </c>
      <c r="P809" t="str">
        <f t="shared" si="24"/>
        <v/>
      </c>
      <c r="Q809">
        <f>VLOOKUP(F809,支付宝!E:O,11,FALSE)</f>
        <v>173</v>
      </c>
      <c r="R809" s="9" t="str">
        <f t="shared" si="25"/>
        <v/>
      </c>
    </row>
    <row r="810" spans="1:18" ht="14.25" hidden="1">
      <c r="A810" s="16">
        <v>42909</v>
      </c>
      <c r="B810" s="19">
        <v>0.62331018518518522</v>
      </c>
      <c r="C810">
        <v>1000119974</v>
      </c>
      <c r="D810" t="s">
        <v>3921</v>
      </c>
      <c r="E810" s="7" t="s">
        <v>8297</v>
      </c>
      <c r="F810" s="7" t="s">
        <v>4028</v>
      </c>
      <c r="G810">
        <v>372587</v>
      </c>
      <c r="H810" s="17">
        <v>300</v>
      </c>
      <c r="I810">
        <v>306</v>
      </c>
      <c r="J810">
        <v>9999</v>
      </c>
      <c r="K810">
        <v>0</v>
      </c>
      <c r="L810">
        <v>0</v>
      </c>
      <c r="M810" t="s">
        <v>121</v>
      </c>
      <c r="N810" t="s">
        <v>4029</v>
      </c>
      <c r="O810">
        <f>VLOOKUP(E810,HIS!E:F,2,FALSE)</f>
        <v>300</v>
      </c>
      <c r="P810" t="str">
        <f t="shared" si="24"/>
        <v/>
      </c>
      <c r="Q810">
        <f>VLOOKUP(F810,支付宝!E:O,11,FALSE)</f>
        <v>300</v>
      </c>
      <c r="R810" s="9" t="str">
        <f t="shared" si="25"/>
        <v/>
      </c>
    </row>
    <row r="811" spans="1:18" ht="14.25" hidden="1">
      <c r="A811" s="16">
        <v>42909</v>
      </c>
      <c r="B811" s="19">
        <v>0.62354166666666666</v>
      </c>
      <c r="C811">
        <v>1000120305</v>
      </c>
      <c r="D811" t="s">
        <v>4030</v>
      </c>
      <c r="E811" s="7" t="s">
        <v>8298</v>
      </c>
      <c r="F811" s="7" t="s">
        <v>4031</v>
      </c>
      <c r="G811">
        <v>372606</v>
      </c>
      <c r="H811" s="17">
        <v>132</v>
      </c>
      <c r="I811">
        <v>306</v>
      </c>
      <c r="J811">
        <v>9999</v>
      </c>
      <c r="K811">
        <v>0</v>
      </c>
      <c r="L811">
        <v>0</v>
      </c>
      <c r="M811" t="s">
        <v>121</v>
      </c>
      <c r="N811" t="s">
        <v>4032</v>
      </c>
      <c r="O811">
        <f>VLOOKUP(E811,HIS!E:F,2,FALSE)</f>
        <v>132</v>
      </c>
      <c r="P811" t="str">
        <f t="shared" si="24"/>
        <v/>
      </c>
      <c r="Q811">
        <f>VLOOKUP(F811,支付宝!E:O,11,FALSE)</f>
        <v>132</v>
      </c>
      <c r="R811" s="9" t="str">
        <f t="shared" si="25"/>
        <v/>
      </c>
    </row>
    <row r="812" spans="1:18" ht="14.25" hidden="1">
      <c r="A812" s="16">
        <v>42909</v>
      </c>
      <c r="B812" s="19">
        <v>0.62381944444444437</v>
      </c>
      <c r="C812">
        <v>1000083358</v>
      </c>
      <c r="D812" t="s">
        <v>98</v>
      </c>
      <c r="E812" s="7" t="s">
        <v>8299</v>
      </c>
      <c r="F812" s="7" t="s">
        <v>4033</v>
      </c>
      <c r="G812">
        <v>372639</v>
      </c>
      <c r="H812" s="17">
        <v>90</v>
      </c>
      <c r="I812">
        <v>308</v>
      </c>
      <c r="J812">
        <v>9999</v>
      </c>
      <c r="K812">
        <v>0</v>
      </c>
      <c r="L812">
        <v>0</v>
      </c>
      <c r="M812" t="s">
        <v>121</v>
      </c>
      <c r="N812" t="s">
        <v>4034</v>
      </c>
      <c r="O812">
        <f>VLOOKUP(E812,HIS!E:F,2,FALSE)</f>
        <v>90</v>
      </c>
      <c r="P812" t="str">
        <f t="shared" si="24"/>
        <v/>
      </c>
      <c r="Q812">
        <f>VLOOKUP(F812,支付宝!E:O,11,FALSE)</f>
        <v>90</v>
      </c>
      <c r="R812" s="9" t="str">
        <f t="shared" si="25"/>
        <v/>
      </c>
    </row>
    <row r="813" spans="1:18" ht="14.25" hidden="1">
      <c r="A813" s="16">
        <v>42909</v>
      </c>
      <c r="B813" s="19">
        <v>0.62451388888888892</v>
      </c>
      <c r="C813">
        <v>1000120475</v>
      </c>
      <c r="D813" t="s">
        <v>4035</v>
      </c>
      <c r="E813" s="7" t="s">
        <v>8300</v>
      </c>
      <c r="F813" s="7" t="s">
        <v>4036</v>
      </c>
      <c r="G813">
        <v>372694</v>
      </c>
      <c r="H813" s="17">
        <v>100</v>
      </c>
      <c r="I813">
        <v>306</v>
      </c>
      <c r="J813">
        <v>9999</v>
      </c>
      <c r="K813">
        <v>0</v>
      </c>
      <c r="L813">
        <v>0</v>
      </c>
      <c r="M813" t="s">
        <v>121</v>
      </c>
      <c r="N813" t="s">
        <v>4037</v>
      </c>
      <c r="O813">
        <f>VLOOKUP(E813,HIS!E:F,2,FALSE)</f>
        <v>100</v>
      </c>
      <c r="P813" t="str">
        <f t="shared" si="24"/>
        <v/>
      </c>
      <c r="Q813">
        <f>VLOOKUP(F813,支付宝!E:O,11,FALSE)</f>
        <v>100</v>
      </c>
      <c r="R813" s="9" t="str">
        <f t="shared" si="25"/>
        <v/>
      </c>
    </row>
    <row r="814" spans="1:18" ht="14.25" hidden="1">
      <c r="A814" s="16">
        <v>42909</v>
      </c>
      <c r="B814" s="19">
        <v>0.62611111111111117</v>
      </c>
      <c r="C814">
        <v>1000092627</v>
      </c>
      <c r="D814" t="s">
        <v>4038</v>
      </c>
      <c r="E814" s="7" t="s">
        <v>8301</v>
      </c>
      <c r="F814" s="7" t="s">
        <v>4039</v>
      </c>
      <c r="G814">
        <v>372763</v>
      </c>
      <c r="H814" s="17">
        <v>100</v>
      </c>
      <c r="I814">
        <v>306</v>
      </c>
      <c r="J814">
        <v>9999</v>
      </c>
      <c r="K814">
        <v>0</v>
      </c>
      <c r="L814">
        <v>0</v>
      </c>
      <c r="M814" t="s">
        <v>121</v>
      </c>
      <c r="N814" t="s">
        <v>4040</v>
      </c>
      <c r="O814">
        <f>VLOOKUP(E814,HIS!E:F,2,FALSE)</f>
        <v>100</v>
      </c>
      <c r="P814" t="str">
        <f t="shared" si="24"/>
        <v/>
      </c>
      <c r="Q814">
        <f>VLOOKUP(F814,支付宝!E:O,11,FALSE)</f>
        <v>100</v>
      </c>
      <c r="R814" s="9" t="str">
        <f t="shared" si="25"/>
        <v/>
      </c>
    </row>
    <row r="815" spans="1:18" ht="14.25" hidden="1">
      <c r="A815" s="16">
        <v>42909</v>
      </c>
      <c r="B815" s="19">
        <v>0.62651620370370364</v>
      </c>
      <c r="C815">
        <v>1000120482</v>
      </c>
      <c r="D815" t="s">
        <v>4041</v>
      </c>
      <c r="E815" s="7" t="s">
        <v>8302</v>
      </c>
      <c r="F815" s="7" t="s">
        <v>4042</v>
      </c>
      <c r="G815">
        <v>372781</v>
      </c>
      <c r="H815" s="17">
        <v>500</v>
      </c>
      <c r="I815">
        <v>306</v>
      </c>
      <c r="J815">
        <v>9999</v>
      </c>
      <c r="K815">
        <v>0</v>
      </c>
      <c r="L815">
        <v>0</v>
      </c>
      <c r="M815" t="s">
        <v>121</v>
      </c>
      <c r="N815" t="s">
        <v>4043</v>
      </c>
      <c r="O815">
        <f>VLOOKUP(E815,HIS!E:F,2,FALSE)</f>
        <v>500</v>
      </c>
      <c r="P815" t="str">
        <f t="shared" si="24"/>
        <v/>
      </c>
      <c r="Q815">
        <f>VLOOKUP(F815,支付宝!E:O,11,FALSE)</f>
        <v>500</v>
      </c>
      <c r="R815" s="9" t="str">
        <f t="shared" si="25"/>
        <v/>
      </c>
    </row>
    <row r="816" spans="1:18" ht="14.25" hidden="1">
      <c r="A816" s="16">
        <v>42909</v>
      </c>
      <c r="B816" s="19">
        <v>0.62761574074074067</v>
      </c>
      <c r="C816">
        <v>1000120209</v>
      </c>
      <c r="D816" t="s">
        <v>4044</v>
      </c>
      <c r="E816" s="7" t="s">
        <v>8303</v>
      </c>
      <c r="F816" s="7" t="s">
        <v>4045</v>
      </c>
      <c r="G816">
        <v>372838</v>
      </c>
      <c r="H816" s="17">
        <v>10</v>
      </c>
      <c r="I816">
        <v>306</v>
      </c>
      <c r="J816">
        <v>9999</v>
      </c>
      <c r="K816">
        <v>0</v>
      </c>
      <c r="L816">
        <v>0</v>
      </c>
      <c r="M816" t="s">
        <v>121</v>
      </c>
      <c r="N816" t="s">
        <v>4046</v>
      </c>
      <c r="O816">
        <f>VLOOKUP(E816,HIS!E:F,2,FALSE)</f>
        <v>10</v>
      </c>
      <c r="P816" t="str">
        <f t="shared" si="24"/>
        <v/>
      </c>
      <c r="Q816">
        <f>VLOOKUP(F816,支付宝!E:O,11,FALSE)</f>
        <v>10</v>
      </c>
      <c r="R816" s="9" t="str">
        <f t="shared" si="25"/>
        <v/>
      </c>
    </row>
    <row r="817" spans="1:18" ht="14.25" hidden="1">
      <c r="A817" s="16">
        <v>42909</v>
      </c>
      <c r="B817" s="19">
        <v>0.62868055555555558</v>
      </c>
      <c r="C817">
        <v>1000004637</v>
      </c>
      <c r="D817" t="s">
        <v>4047</v>
      </c>
      <c r="E817" s="7" t="s">
        <v>8304</v>
      </c>
      <c r="F817" s="7" t="s">
        <v>4048</v>
      </c>
      <c r="G817">
        <v>372889</v>
      </c>
      <c r="H817" s="17">
        <v>150</v>
      </c>
      <c r="I817">
        <v>308</v>
      </c>
      <c r="J817">
        <v>9999</v>
      </c>
      <c r="K817">
        <v>0</v>
      </c>
      <c r="L817">
        <v>0</v>
      </c>
      <c r="M817" t="s">
        <v>121</v>
      </c>
      <c r="N817" t="s">
        <v>4049</v>
      </c>
      <c r="O817">
        <f>VLOOKUP(E817,HIS!E:F,2,FALSE)</f>
        <v>150</v>
      </c>
      <c r="P817" t="str">
        <f t="shared" si="24"/>
        <v/>
      </c>
      <c r="Q817">
        <f>VLOOKUP(F817,支付宝!E:O,11,FALSE)</f>
        <v>150</v>
      </c>
      <c r="R817" s="9" t="str">
        <f t="shared" si="25"/>
        <v/>
      </c>
    </row>
    <row r="818" spans="1:18" ht="14.25" hidden="1">
      <c r="A818" s="16">
        <v>42909</v>
      </c>
      <c r="B818" s="19">
        <v>0.63032407407407409</v>
      </c>
      <c r="C818">
        <v>121069109</v>
      </c>
      <c r="D818" t="s">
        <v>3840</v>
      </c>
      <c r="E818" s="7" t="s">
        <v>8305</v>
      </c>
      <c r="F818" s="7" t="s">
        <v>4050</v>
      </c>
      <c r="G818">
        <v>372960</v>
      </c>
      <c r="H818" s="17">
        <v>20</v>
      </c>
      <c r="I818">
        <v>306</v>
      </c>
      <c r="J818">
        <v>9999</v>
      </c>
      <c r="K818">
        <v>0</v>
      </c>
      <c r="L818">
        <v>0</v>
      </c>
      <c r="M818" t="s">
        <v>121</v>
      </c>
      <c r="N818" t="s">
        <v>4051</v>
      </c>
      <c r="O818">
        <f>VLOOKUP(E818,HIS!E:F,2,FALSE)</f>
        <v>20</v>
      </c>
      <c r="P818" t="str">
        <f t="shared" si="24"/>
        <v/>
      </c>
      <c r="Q818">
        <f>VLOOKUP(F818,支付宝!E:O,11,FALSE)</f>
        <v>20</v>
      </c>
      <c r="R818" s="9" t="str">
        <f t="shared" si="25"/>
        <v/>
      </c>
    </row>
    <row r="819" spans="1:18" ht="14.25" hidden="1">
      <c r="A819" s="16">
        <v>42909</v>
      </c>
      <c r="B819" s="19">
        <v>0.63107638888888895</v>
      </c>
      <c r="C819">
        <v>1000119726</v>
      </c>
      <c r="D819" t="s">
        <v>4052</v>
      </c>
      <c r="E819" s="7" t="s">
        <v>8306</v>
      </c>
      <c r="F819" s="7" t="s">
        <v>4053</v>
      </c>
      <c r="G819">
        <v>372995</v>
      </c>
      <c r="H819" s="17">
        <v>10</v>
      </c>
      <c r="I819">
        <v>306</v>
      </c>
      <c r="J819">
        <v>9999</v>
      </c>
      <c r="K819">
        <v>0</v>
      </c>
      <c r="L819">
        <v>0</v>
      </c>
      <c r="M819" t="s">
        <v>121</v>
      </c>
      <c r="N819" t="s">
        <v>4054</v>
      </c>
      <c r="O819">
        <f>VLOOKUP(E819,HIS!E:F,2,FALSE)</f>
        <v>10</v>
      </c>
      <c r="P819" t="str">
        <f t="shared" si="24"/>
        <v/>
      </c>
      <c r="Q819">
        <f>VLOOKUP(F819,支付宝!E:O,11,FALSE)</f>
        <v>10</v>
      </c>
      <c r="R819" s="9" t="str">
        <f t="shared" si="25"/>
        <v/>
      </c>
    </row>
    <row r="820" spans="1:18" ht="14.25" hidden="1">
      <c r="A820" s="16">
        <v>42909</v>
      </c>
      <c r="B820" s="19">
        <v>0.63648148148148154</v>
      </c>
      <c r="C820" t="s">
        <v>8307</v>
      </c>
      <c r="D820" t="s">
        <v>4055</v>
      </c>
      <c r="E820" s="7" t="s">
        <v>8308</v>
      </c>
      <c r="F820" s="7" t="s">
        <v>4056</v>
      </c>
      <c r="G820">
        <v>373247</v>
      </c>
      <c r="H820" s="17">
        <v>100</v>
      </c>
      <c r="I820">
        <v>306</v>
      </c>
      <c r="J820">
        <v>9999</v>
      </c>
      <c r="K820">
        <v>0</v>
      </c>
      <c r="L820">
        <v>0</v>
      </c>
      <c r="M820" t="s">
        <v>121</v>
      </c>
      <c r="N820" t="s">
        <v>4057</v>
      </c>
      <c r="O820">
        <f>VLOOKUP(E820,HIS!E:F,2,FALSE)</f>
        <v>100</v>
      </c>
      <c r="P820" t="str">
        <f t="shared" si="24"/>
        <v/>
      </c>
      <c r="Q820">
        <f>VLOOKUP(F820,支付宝!E:O,11,FALSE)</f>
        <v>100</v>
      </c>
      <c r="R820" s="9" t="str">
        <f t="shared" si="25"/>
        <v/>
      </c>
    </row>
    <row r="821" spans="1:18" ht="14.25" hidden="1">
      <c r="A821" s="16">
        <v>42909</v>
      </c>
      <c r="B821" s="19">
        <v>0.64156250000000004</v>
      </c>
      <c r="C821">
        <v>1000100183</v>
      </c>
      <c r="D821" t="s">
        <v>893</v>
      </c>
      <c r="E821" s="7" t="s">
        <v>8309</v>
      </c>
      <c r="F821" s="7" t="s">
        <v>4058</v>
      </c>
      <c r="G821">
        <v>373493</v>
      </c>
      <c r="H821" s="17">
        <v>80</v>
      </c>
      <c r="I821">
        <v>308</v>
      </c>
      <c r="J821">
        <v>9999</v>
      </c>
      <c r="K821">
        <v>0</v>
      </c>
      <c r="L821">
        <v>0</v>
      </c>
      <c r="M821" t="s">
        <v>121</v>
      </c>
      <c r="N821" t="s">
        <v>4059</v>
      </c>
      <c r="O821">
        <f>VLOOKUP(E821,HIS!E:F,2,FALSE)</f>
        <v>80</v>
      </c>
      <c r="P821" t="str">
        <f t="shared" si="24"/>
        <v/>
      </c>
      <c r="Q821">
        <f>VLOOKUP(F821,支付宝!E:O,11,FALSE)</f>
        <v>80</v>
      </c>
      <c r="R821" s="9" t="str">
        <f t="shared" si="25"/>
        <v/>
      </c>
    </row>
    <row r="822" spans="1:18" ht="14.25" hidden="1">
      <c r="A822" s="16">
        <v>42909</v>
      </c>
      <c r="B822" s="19">
        <v>0.64273148148148151</v>
      </c>
      <c r="C822">
        <v>1000120491</v>
      </c>
      <c r="D822" t="s">
        <v>4060</v>
      </c>
      <c r="E822" s="7" t="s">
        <v>8310</v>
      </c>
      <c r="F822" s="7" t="s">
        <v>4061</v>
      </c>
      <c r="G822">
        <v>373584</v>
      </c>
      <c r="H822" s="17">
        <v>20</v>
      </c>
      <c r="I822">
        <v>308</v>
      </c>
      <c r="J822">
        <v>9999</v>
      </c>
      <c r="K822">
        <v>0</v>
      </c>
      <c r="L822">
        <v>0</v>
      </c>
      <c r="M822" t="s">
        <v>121</v>
      </c>
      <c r="N822" t="s">
        <v>4062</v>
      </c>
      <c r="O822">
        <f>VLOOKUP(E822,HIS!E:F,2,FALSE)</f>
        <v>20</v>
      </c>
      <c r="P822" t="str">
        <f t="shared" si="24"/>
        <v/>
      </c>
      <c r="Q822">
        <f>VLOOKUP(F822,支付宝!E:O,11,FALSE)</f>
        <v>20</v>
      </c>
      <c r="R822" s="9" t="str">
        <f t="shared" si="25"/>
        <v/>
      </c>
    </row>
    <row r="823" spans="1:18" ht="14.25" hidden="1">
      <c r="A823" s="16">
        <v>42909</v>
      </c>
      <c r="B823" s="19">
        <v>0.64324074074074067</v>
      </c>
      <c r="C823">
        <v>1000120434</v>
      </c>
      <c r="D823" t="s">
        <v>4063</v>
      </c>
      <c r="E823" s="7" t="s">
        <v>8311</v>
      </c>
      <c r="F823" s="7" t="s">
        <v>4064</v>
      </c>
      <c r="G823">
        <v>373588</v>
      </c>
      <c r="H823" s="17">
        <v>200</v>
      </c>
      <c r="I823">
        <v>306</v>
      </c>
      <c r="J823">
        <v>9999</v>
      </c>
      <c r="K823">
        <v>0</v>
      </c>
      <c r="L823">
        <v>0</v>
      </c>
      <c r="M823" t="s">
        <v>121</v>
      </c>
      <c r="N823" t="s">
        <v>4065</v>
      </c>
      <c r="O823">
        <f>VLOOKUP(E823,HIS!E:F,2,FALSE)</f>
        <v>200</v>
      </c>
      <c r="P823" t="str">
        <f t="shared" si="24"/>
        <v/>
      </c>
      <c r="Q823">
        <f>VLOOKUP(F823,支付宝!E:O,11,FALSE)</f>
        <v>200</v>
      </c>
      <c r="R823" s="9" t="str">
        <f t="shared" si="25"/>
        <v/>
      </c>
    </row>
    <row r="824" spans="1:18" ht="14.25" hidden="1">
      <c r="A824" s="16">
        <v>42909</v>
      </c>
      <c r="B824" s="19">
        <v>0.64400462962962968</v>
      </c>
      <c r="C824">
        <v>1000120490</v>
      </c>
      <c r="D824" t="s">
        <v>4066</v>
      </c>
      <c r="E824" s="7" t="s">
        <v>8312</v>
      </c>
      <c r="F824" s="7" t="s">
        <v>4067</v>
      </c>
      <c r="G824">
        <v>373640</v>
      </c>
      <c r="H824" s="17">
        <v>500</v>
      </c>
      <c r="I824">
        <v>308</v>
      </c>
      <c r="J824">
        <v>9999</v>
      </c>
      <c r="K824">
        <v>0</v>
      </c>
      <c r="L824">
        <v>0</v>
      </c>
      <c r="M824" t="s">
        <v>121</v>
      </c>
      <c r="N824" t="s">
        <v>4068</v>
      </c>
      <c r="O824">
        <f>VLOOKUP(E824,HIS!E:F,2,FALSE)</f>
        <v>500</v>
      </c>
      <c r="P824" t="str">
        <f t="shared" si="24"/>
        <v/>
      </c>
      <c r="Q824">
        <f>VLOOKUP(F824,支付宝!E:O,11,FALSE)</f>
        <v>500</v>
      </c>
      <c r="R824" s="9" t="str">
        <f t="shared" si="25"/>
        <v/>
      </c>
    </row>
    <row r="825" spans="1:18" ht="14.25" hidden="1">
      <c r="A825" s="16">
        <v>42909</v>
      </c>
      <c r="B825" s="19">
        <v>0.64459490740740744</v>
      </c>
      <c r="C825">
        <v>1000120436</v>
      </c>
      <c r="D825" t="s">
        <v>4069</v>
      </c>
      <c r="E825" s="7" t="s">
        <v>8313</v>
      </c>
      <c r="F825" s="7" t="s">
        <v>4070</v>
      </c>
      <c r="G825">
        <v>373651</v>
      </c>
      <c r="H825" s="17">
        <v>300</v>
      </c>
      <c r="I825">
        <v>308</v>
      </c>
      <c r="J825">
        <v>9999</v>
      </c>
      <c r="K825">
        <v>0</v>
      </c>
      <c r="L825">
        <v>0</v>
      </c>
      <c r="M825" t="s">
        <v>121</v>
      </c>
      <c r="N825" t="s">
        <v>4071</v>
      </c>
      <c r="O825">
        <f>VLOOKUP(E825,HIS!E:F,2,FALSE)</f>
        <v>300</v>
      </c>
      <c r="P825" t="str">
        <f t="shared" si="24"/>
        <v/>
      </c>
      <c r="Q825">
        <f>VLOOKUP(F825,支付宝!E:O,11,FALSE)</f>
        <v>300</v>
      </c>
      <c r="R825" s="9" t="str">
        <f t="shared" si="25"/>
        <v/>
      </c>
    </row>
    <row r="826" spans="1:18" ht="14.25" hidden="1">
      <c r="A826" s="16">
        <v>42909</v>
      </c>
      <c r="B826" s="19">
        <v>0.64672453703703703</v>
      </c>
      <c r="C826">
        <v>102113973</v>
      </c>
      <c r="D826" t="s">
        <v>4072</v>
      </c>
      <c r="E826" s="7" t="s">
        <v>8314</v>
      </c>
      <c r="F826" s="7" t="s">
        <v>4073</v>
      </c>
      <c r="G826">
        <v>373767</v>
      </c>
      <c r="H826" s="17">
        <v>200</v>
      </c>
      <c r="I826">
        <v>308</v>
      </c>
      <c r="J826">
        <v>9999</v>
      </c>
      <c r="K826">
        <v>0</v>
      </c>
      <c r="L826">
        <v>0</v>
      </c>
      <c r="M826" t="s">
        <v>121</v>
      </c>
      <c r="N826" t="s">
        <v>4074</v>
      </c>
      <c r="O826">
        <f>VLOOKUP(E826,HIS!E:F,2,FALSE)</f>
        <v>200</v>
      </c>
      <c r="P826" t="str">
        <f t="shared" si="24"/>
        <v/>
      </c>
      <c r="Q826">
        <f>VLOOKUP(F826,支付宝!E:O,11,FALSE)</f>
        <v>200</v>
      </c>
      <c r="R826" s="9" t="str">
        <f t="shared" si="25"/>
        <v/>
      </c>
    </row>
    <row r="827" spans="1:18" ht="14.25" hidden="1">
      <c r="A827" s="16">
        <v>42909</v>
      </c>
      <c r="B827" s="19">
        <v>0.64898148148148149</v>
      </c>
      <c r="C827">
        <v>1000020435</v>
      </c>
      <c r="D827" t="s">
        <v>4075</v>
      </c>
      <c r="E827" s="7" t="s">
        <v>8315</v>
      </c>
      <c r="F827" s="7" t="s">
        <v>4076</v>
      </c>
      <c r="G827">
        <v>373896</v>
      </c>
      <c r="H827" s="17">
        <v>1100</v>
      </c>
      <c r="I827">
        <v>308</v>
      </c>
      <c r="J827">
        <v>9999</v>
      </c>
      <c r="K827">
        <v>0</v>
      </c>
      <c r="L827">
        <v>0</v>
      </c>
      <c r="M827" t="s">
        <v>121</v>
      </c>
      <c r="N827" t="s">
        <v>4077</v>
      </c>
      <c r="O827">
        <f>VLOOKUP(E827,HIS!E:F,2,FALSE)</f>
        <v>1100</v>
      </c>
      <c r="P827" t="str">
        <f t="shared" si="24"/>
        <v/>
      </c>
      <c r="Q827">
        <f>VLOOKUP(F827,支付宝!E:O,11,FALSE)</f>
        <v>1100</v>
      </c>
      <c r="R827" s="9" t="str">
        <f t="shared" si="25"/>
        <v/>
      </c>
    </row>
    <row r="828" spans="1:18" ht="14.25" hidden="1">
      <c r="A828" s="16">
        <v>42909</v>
      </c>
      <c r="B828" s="19">
        <v>0.65041666666666664</v>
      </c>
      <c r="C828">
        <v>1000011478</v>
      </c>
      <c r="D828" t="s">
        <v>778</v>
      </c>
      <c r="E828" s="7" t="s">
        <v>8316</v>
      </c>
      <c r="F828" s="7" t="s">
        <v>4078</v>
      </c>
      <c r="G828">
        <v>373944</v>
      </c>
      <c r="H828" s="17">
        <v>1000</v>
      </c>
      <c r="I828">
        <v>308</v>
      </c>
      <c r="J828">
        <v>9999</v>
      </c>
      <c r="K828">
        <v>0</v>
      </c>
      <c r="L828">
        <v>0</v>
      </c>
      <c r="M828" t="s">
        <v>121</v>
      </c>
      <c r="N828" t="s">
        <v>4079</v>
      </c>
      <c r="O828">
        <f>VLOOKUP(E828,HIS!E:F,2,FALSE)</f>
        <v>1000</v>
      </c>
      <c r="P828" t="str">
        <f t="shared" si="24"/>
        <v/>
      </c>
      <c r="Q828">
        <f>VLOOKUP(F828,支付宝!E:O,11,FALSE)</f>
        <v>1000</v>
      </c>
      <c r="R828" s="9" t="str">
        <f t="shared" si="25"/>
        <v/>
      </c>
    </row>
    <row r="829" spans="1:18" ht="14.25" hidden="1">
      <c r="A829" s="16">
        <v>42909</v>
      </c>
      <c r="B829" s="19">
        <v>0.65126157407407403</v>
      </c>
      <c r="C829">
        <v>102203678</v>
      </c>
      <c r="D829" t="s">
        <v>3111</v>
      </c>
      <c r="E829" s="7" t="s">
        <v>8317</v>
      </c>
      <c r="F829" s="7" t="s">
        <v>4080</v>
      </c>
      <c r="G829">
        <v>374012</v>
      </c>
      <c r="H829" s="17">
        <v>1000</v>
      </c>
      <c r="I829">
        <v>308</v>
      </c>
      <c r="J829">
        <v>9999</v>
      </c>
      <c r="K829">
        <v>0</v>
      </c>
      <c r="L829">
        <v>0</v>
      </c>
      <c r="M829" t="s">
        <v>121</v>
      </c>
      <c r="N829" t="s">
        <v>4081</v>
      </c>
      <c r="O829">
        <f>VLOOKUP(E829,HIS!E:F,2,FALSE)</f>
        <v>1000</v>
      </c>
      <c r="P829" t="str">
        <f t="shared" si="24"/>
        <v/>
      </c>
      <c r="Q829">
        <f>VLOOKUP(F829,支付宝!E:O,11,FALSE)</f>
        <v>1000</v>
      </c>
      <c r="R829" s="9" t="str">
        <f t="shared" si="25"/>
        <v/>
      </c>
    </row>
    <row r="830" spans="1:18" ht="14.25" hidden="1">
      <c r="A830" s="16">
        <v>42909</v>
      </c>
      <c r="B830" s="19">
        <v>0.65238425925925925</v>
      </c>
      <c r="C830">
        <v>1000120096</v>
      </c>
      <c r="D830" t="s">
        <v>3965</v>
      </c>
      <c r="E830" s="7" t="s">
        <v>8318</v>
      </c>
      <c r="F830" s="7" t="s">
        <v>4082</v>
      </c>
      <c r="G830">
        <v>374052</v>
      </c>
      <c r="H830" s="17">
        <v>10</v>
      </c>
      <c r="I830">
        <v>306</v>
      </c>
      <c r="J830">
        <v>9999</v>
      </c>
      <c r="K830">
        <v>0</v>
      </c>
      <c r="L830">
        <v>0</v>
      </c>
      <c r="M830" t="s">
        <v>121</v>
      </c>
      <c r="N830" t="s">
        <v>4083</v>
      </c>
      <c r="O830">
        <f>VLOOKUP(E830,HIS!E:F,2,FALSE)</f>
        <v>10</v>
      </c>
      <c r="P830" t="str">
        <f t="shared" si="24"/>
        <v/>
      </c>
      <c r="Q830">
        <f>VLOOKUP(F830,支付宝!E:O,11,FALSE)</f>
        <v>10</v>
      </c>
      <c r="R830" s="9" t="str">
        <f t="shared" si="25"/>
        <v/>
      </c>
    </row>
    <row r="831" spans="1:18" ht="14.25" hidden="1">
      <c r="A831" s="16">
        <v>42909</v>
      </c>
      <c r="B831" s="19">
        <v>0.65248842592592593</v>
      </c>
      <c r="C831">
        <v>1000092642</v>
      </c>
      <c r="D831" t="s">
        <v>115</v>
      </c>
      <c r="E831" s="7" t="s">
        <v>8319</v>
      </c>
      <c r="F831" s="7" t="s">
        <v>4084</v>
      </c>
      <c r="G831">
        <v>374071</v>
      </c>
      <c r="H831" s="17">
        <v>200</v>
      </c>
      <c r="I831">
        <v>308</v>
      </c>
      <c r="J831">
        <v>9999</v>
      </c>
      <c r="K831">
        <v>0</v>
      </c>
      <c r="L831">
        <v>0</v>
      </c>
      <c r="M831" t="s">
        <v>121</v>
      </c>
      <c r="N831" t="s">
        <v>4085</v>
      </c>
      <c r="O831">
        <f>VLOOKUP(E831,HIS!E:F,2,FALSE)</f>
        <v>200</v>
      </c>
      <c r="P831" t="str">
        <f t="shared" si="24"/>
        <v/>
      </c>
      <c r="Q831">
        <f>VLOOKUP(F831,支付宝!E:O,11,FALSE)</f>
        <v>200</v>
      </c>
      <c r="R831" s="9" t="str">
        <f t="shared" si="25"/>
        <v/>
      </c>
    </row>
    <row r="832" spans="1:18" ht="14.25" hidden="1">
      <c r="A832" s="16">
        <v>42909</v>
      </c>
      <c r="B832" s="19">
        <v>0.65296296296296297</v>
      </c>
      <c r="C832">
        <v>103308904</v>
      </c>
      <c r="D832" t="s">
        <v>4086</v>
      </c>
      <c r="E832" s="7" t="s">
        <v>8320</v>
      </c>
      <c r="F832" s="7" t="s">
        <v>4087</v>
      </c>
      <c r="G832">
        <v>374090</v>
      </c>
      <c r="H832" s="17">
        <v>200</v>
      </c>
      <c r="I832">
        <v>306</v>
      </c>
      <c r="J832">
        <v>9999</v>
      </c>
      <c r="K832">
        <v>0</v>
      </c>
      <c r="L832">
        <v>0</v>
      </c>
      <c r="M832" t="s">
        <v>121</v>
      </c>
      <c r="N832" t="s">
        <v>4088</v>
      </c>
      <c r="O832">
        <f>VLOOKUP(E832,HIS!E:F,2,FALSE)</f>
        <v>200</v>
      </c>
      <c r="P832" t="str">
        <f t="shared" si="24"/>
        <v/>
      </c>
      <c r="Q832">
        <f>VLOOKUP(F832,支付宝!E:O,11,FALSE)</f>
        <v>200</v>
      </c>
      <c r="R832" s="9" t="str">
        <f t="shared" si="25"/>
        <v/>
      </c>
    </row>
    <row r="833" spans="1:18" ht="14.25" hidden="1">
      <c r="A833" s="16">
        <v>42909</v>
      </c>
      <c r="B833" s="19">
        <v>0.65331018518518513</v>
      </c>
      <c r="C833">
        <v>1000120560</v>
      </c>
      <c r="D833" t="s">
        <v>4089</v>
      </c>
      <c r="E833" s="7" t="s">
        <v>8321</v>
      </c>
      <c r="F833" s="7" t="s">
        <v>4090</v>
      </c>
      <c r="G833">
        <v>374119</v>
      </c>
      <c r="H833" s="17">
        <v>1000</v>
      </c>
      <c r="I833">
        <v>306</v>
      </c>
      <c r="J833">
        <v>9999</v>
      </c>
      <c r="K833">
        <v>0</v>
      </c>
      <c r="L833">
        <v>0</v>
      </c>
      <c r="M833" t="s">
        <v>121</v>
      </c>
      <c r="N833" t="s">
        <v>4091</v>
      </c>
      <c r="O833">
        <f>VLOOKUP(E833,HIS!E:F,2,FALSE)</f>
        <v>1000</v>
      </c>
      <c r="P833" t="str">
        <f t="shared" si="24"/>
        <v/>
      </c>
      <c r="Q833">
        <f>VLOOKUP(F833,支付宝!E:O,11,FALSE)</f>
        <v>1000</v>
      </c>
      <c r="R833" s="9" t="str">
        <f t="shared" si="25"/>
        <v/>
      </c>
    </row>
    <row r="834" spans="1:18" ht="14.25" hidden="1">
      <c r="A834" s="16">
        <v>42909</v>
      </c>
      <c r="B834" s="19">
        <v>0.65354166666666669</v>
      </c>
      <c r="C834">
        <v>1000093019</v>
      </c>
      <c r="D834" t="s">
        <v>4092</v>
      </c>
      <c r="E834" s="7" t="s">
        <v>8322</v>
      </c>
      <c r="F834" s="7" t="s">
        <v>4093</v>
      </c>
      <c r="G834">
        <v>374116</v>
      </c>
      <c r="H834" s="17">
        <v>600</v>
      </c>
      <c r="I834">
        <v>306</v>
      </c>
      <c r="J834">
        <v>9999</v>
      </c>
      <c r="K834">
        <v>0</v>
      </c>
      <c r="L834">
        <v>0</v>
      </c>
      <c r="M834" t="s">
        <v>121</v>
      </c>
      <c r="N834" t="s">
        <v>4094</v>
      </c>
      <c r="O834">
        <f>VLOOKUP(E834,HIS!E:F,2,FALSE)</f>
        <v>600</v>
      </c>
      <c r="P834" t="str">
        <f t="shared" si="24"/>
        <v/>
      </c>
      <c r="Q834">
        <f>VLOOKUP(F834,支付宝!E:O,11,FALSE)</f>
        <v>600</v>
      </c>
      <c r="R834" s="9" t="str">
        <f t="shared" si="25"/>
        <v/>
      </c>
    </row>
    <row r="835" spans="1:18" ht="14.25" hidden="1">
      <c r="A835" s="16">
        <v>42909</v>
      </c>
      <c r="B835" s="19">
        <v>0.65471064814814817</v>
      </c>
      <c r="C835">
        <v>102232817</v>
      </c>
      <c r="D835" t="s">
        <v>3014</v>
      </c>
      <c r="E835" s="7" t="s">
        <v>8323</v>
      </c>
      <c r="F835" s="7" t="s">
        <v>4095</v>
      </c>
      <c r="G835">
        <v>374210</v>
      </c>
      <c r="H835" s="17">
        <v>300</v>
      </c>
      <c r="I835">
        <v>308</v>
      </c>
      <c r="J835">
        <v>9999</v>
      </c>
      <c r="K835">
        <v>0</v>
      </c>
      <c r="L835">
        <v>0</v>
      </c>
      <c r="M835" t="s">
        <v>121</v>
      </c>
      <c r="N835" t="s">
        <v>4096</v>
      </c>
      <c r="O835">
        <f>VLOOKUP(E835,HIS!E:F,2,FALSE)</f>
        <v>300</v>
      </c>
      <c r="P835" t="str">
        <f t="shared" ref="P835:P898" si="26">IF(O835=H835,"",1)</f>
        <v/>
      </c>
      <c r="Q835">
        <f>VLOOKUP(F835,支付宝!E:O,11,FALSE)</f>
        <v>300</v>
      </c>
      <c r="R835" s="9" t="str">
        <f t="shared" ref="R835:R898" si="27">IF(Q835=H835,"",1)</f>
        <v/>
      </c>
    </row>
    <row r="836" spans="1:18" ht="14.25" hidden="1">
      <c r="A836" s="16">
        <v>42909</v>
      </c>
      <c r="B836" s="19">
        <v>0.65569444444444447</v>
      </c>
      <c r="C836">
        <v>1000098473</v>
      </c>
      <c r="D836" t="s">
        <v>825</v>
      </c>
      <c r="E836" s="7" t="s">
        <v>8324</v>
      </c>
      <c r="F836" s="7" t="s">
        <v>4097</v>
      </c>
      <c r="G836">
        <v>374229</v>
      </c>
      <c r="H836" s="17">
        <v>150</v>
      </c>
      <c r="I836">
        <v>308</v>
      </c>
      <c r="J836">
        <v>9999</v>
      </c>
      <c r="K836">
        <v>0</v>
      </c>
      <c r="L836">
        <v>0</v>
      </c>
      <c r="M836" t="s">
        <v>121</v>
      </c>
      <c r="N836" t="s">
        <v>4098</v>
      </c>
      <c r="O836">
        <f>VLOOKUP(E836,HIS!E:F,2,FALSE)</f>
        <v>150</v>
      </c>
      <c r="P836" t="str">
        <f t="shared" si="26"/>
        <v/>
      </c>
      <c r="Q836">
        <f>VLOOKUP(F836,支付宝!E:O,11,FALSE)</f>
        <v>150</v>
      </c>
      <c r="R836" s="9" t="str">
        <f t="shared" si="27"/>
        <v/>
      </c>
    </row>
    <row r="837" spans="1:18" ht="14.25" hidden="1">
      <c r="A837" s="16">
        <v>42909</v>
      </c>
      <c r="B837" s="19">
        <v>0.6566319444444445</v>
      </c>
      <c r="C837">
        <v>1000020840</v>
      </c>
      <c r="D837" t="s">
        <v>4099</v>
      </c>
      <c r="E837" s="7" t="s">
        <v>8325</v>
      </c>
      <c r="F837" s="7" t="s">
        <v>4100</v>
      </c>
      <c r="G837">
        <v>374294</v>
      </c>
      <c r="H837" s="17">
        <v>800</v>
      </c>
      <c r="I837">
        <v>306</v>
      </c>
      <c r="J837">
        <v>9999</v>
      </c>
      <c r="K837">
        <v>0</v>
      </c>
      <c r="L837">
        <v>0</v>
      </c>
      <c r="M837" t="s">
        <v>121</v>
      </c>
      <c r="N837" t="s">
        <v>4101</v>
      </c>
      <c r="O837">
        <f>VLOOKUP(E837,HIS!E:F,2,FALSE)</f>
        <v>800</v>
      </c>
      <c r="P837" t="str">
        <f t="shared" si="26"/>
        <v/>
      </c>
      <c r="Q837">
        <f>VLOOKUP(F837,支付宝!E:O,11,FALSE)</f>
        <v>800</v>
      </c>
      <c r="R837" s="9" t="str">
        <f t="shared" si="27"/>
        <v/>
      </c>
    </row>
    <row r="838" spans="1:18" ht="14.25" hidden="1">
      <c r="A838" s="16">
        <v>42909</v>
      </c>
      <c r="B838" s="19">
        <v>0.6575347222222222</v>
      </c>
      <c r="C838">
        <v>1000120511</v>
      </c>
      <c r="D838" t="s">
        <v>4102</v>
      </c>
      <c r="E838" s="7" t="s">
        <v>8326</v>
      </c>
      <c r="F838" s="7" t="s">
        <v>4103</v>
      </c>
      <c r="G838">
        <v>374305</v>
      </c>
      <c r="H838" s="17">
        <v>100</v>
      </c>
      <c r="I838">
        <v>308</v>
      </c>
      <c r="J838">
        <v>9999</v>
      </c>
      <c r="K838">
        <v>0</v>
      </c>
      <c r="L838">
        <v>0</v>
      </c>
      <c r="M838" t="s">
        <v>121</v>
      </c>
      <c r="N838" t="s">
        <v>4104</v>
      </c>
      <c r="O838">
        <f>VLOOKUP(E838,HIS!E:F,2,FALSE)</f>
        <v>100</v>
      </c>
      <c r="P838" t="str">
        <f t="shared" si="26"/>
        <v/>
      </c>
      <c r="Q838">
        <f>VLOOKUP(F838,支付宝!E:O,11,FALSE)</f>
        <v>100</v>
      </c>
      <c r="R838" s="9" t="str">
        <f t="shared" si="27"/>
        <v/>
      </c>
    </row>
    <row r="839" spans="1:18" ht="14.25" hidden="1">
      <c r="A839" s="16">
        <v>42909</v>
      </c>
      <c r="B839" s="19">
        <v>0.65944444444444439</v>
      </c>
      <c r="C839">
        <v>101018923</v>
      </c>
      <c r="D839" t="s">
        <v>4105</v>
      </c>
      <c r="E839" s="7" t="s">
        <v>8327</v>
      </c>
      <c r="F839" s="7" t="s">
        <v>4106</v>
      </c>
      <c r="G839">
        <v>374409</v>
      </c>
      <c r="H839" s="17">
        <v>10</v>
      </c>
      <c r="I839">
        <v>308</v>
      </c>
      <c r="J839">
        <v>9999</v>
      </c>
      <c r="K839">
        <v>0</v>
      </c>
      <c r="L839">
        <v>0</v>
      </c>
      <c r="M839" t="s">
        <v>121</v>
      </c>
      <c r="N839" t="s">
        <v>4107</v>
      </c>
      <c r="O839">
        <f>VLOOKUP(E839,HIS!E:F,2,FALSE)</f>
        <v>10</v>
      </c>
      <c r="P839" t="str">
        <f t="shared" si="26"/>
        <v/>
      </c>
      <c r="Q839">
        <f>VLOOKUP(F839,支付宝!E:O,11,FALSE)</f>
        <v>10</v>
      </c>
      <c r="R839" s="9" t="str">
        <f t="shared" si="27"/>
        <v/>
      </c>
    </row>
    <row r="840" spans="1:18" ht="14.25" hidden="1">
      <c r="A840" s="16">
        <v>42909</v>
      </c>
      <c r="B840" s="19">
        <v>0.66040509259259261</v>
      </c>
      <c r="C840">
        <v>1000096930</v>
      </c>
      <c r="D840" t="s">
        <v>804</v>
      </c>
      <c r="E840" s="7" t="s">
        <v>8328</v>
      </c>
      <c r="F840" s="7" t="s">
        <v>4108</v>
      </c>
      <c r="G840">
        <v>374443</v>
      </c>
      <c r="H840" s="17">
        <v>500</v>
      </c>
      <c r="I840">
        <v>308</v>
      </c>
      <c r="J840">
        <v>9999</v>
      </c>
      <c r="K840">
        <v>0</v>
      </c>
      <c r="L840">
        <v>0</v>
      </c>
      <c r="M840" t="s">
        <v>121</v>
      </c>
      <c r="N840" t="s">
        <v>4109</v>
      </c>
      <c r="O840">
        <f>VLOOKUP(E840,HIS!E:F,2,FALSE)</f>
        <v>500</v>
      </c>
      <c r="P840" t="str">
        <f t="shared" si="26"/>
        <v/>
      </c>
      <c r="Q840">
        <f>VLOOKUP(F840,支付宝!E:O,11,FALSE)</f>
        <v>500</v>
      </c>
      <c r="R840" s="9" t="str">
        <f t="shared" si="27"/>
        <v/>
      </c>
    </row>
    <row r="841" spans="1:18" ht="14.25" hidden="1">
      <c r="A841" s="16">
        <v>42909</v>
      </c>
      <c r="B841" s="19">
        <v>0.66087962962962965</v>
      </c>
      <c r="C841">
        <v>1000086201</v>
      </c>
      <c r="D841" t="s">
        <v>113</v>
      </c>
      <c r="E841" s="7" t="s">
        <v>8329</v>
      </c>
      <c r="F841" s="7" t="s">
        <v>4110</v>
      </c>
      <c r="G841">
        <v>374477</v>
      </c>
      <c r="H841" s="17">
        <v>2000</v>
      </c>
      <c r="I841">
        <v>308</v>
      </c>
      <c r="J841">
        <v>9999</v>
      </c>
      <c r="K841">
        <v>0</v>
      </c>
      <c r="L841">
        <v>0</v>
      </c>
      <c r="M841" t="s">
        <v>121</v>
      </c>
      <c r="N841" t="s">
        <v>4111</v>
      </c>
      <c r="O841">
        <f>VLOOKUP(E841,HIS!E:F,2,FALSE)</f>
        <v>2000</v>
      </c>
      <c r="P841" t="str">
        <f t="shared" si="26"/>
        <v/>
      </c>
      <c r="Q841">
        <f>VLOOKUP(F841,支付宝!E:O,11,FALSE)</f>
        <v>2000</v>
      </c>
      <c r="R841" s="9" t="str">
        <f t="shared" si="27"/>
        <v/>
      </c>
    </row>
    <row r="842" spans="1:18" ht="14.25" hidden="1">
      <c r="A842" s="16">
        <v>42909</v>
      </c>
      <c r="B842" s="19">
        <v>0.66119212962962959</v>
      </c>
      <c r="C842">
        <v>1000057664</v>
      </c>
      <c r="D842" t="s">
        <v>4112</v>
      </c>
      <c r="E842" s="7" t="s">
        <v>8330</v>
      </c>
      <c r="F842" s="7" t="s">
        <v>4113</v>
      </c>
      <c r="G842">
        <v>374513</v>
      </c>
      <c r="H842" s="17">
        <v>450</v>
      </c>
      <c r="I842">
        <v>308</v>
      </c>
      <c r="J842">
        <v>9999</v>
      </c>
      <c r="K842">
        <v>0</v>
      </c>
      <c r="L842">
        <v>0</v>
      </c>
      <c r="M842" t="s">
        <v>121</v>
      </c>
      <c r="N842" t="s">
        <v>4114</v>
      </c>
      <c r="O842">
        <f>VLOOKUP(E842,HIS!E:F,2,FALSE)</f>
        <v>450</v>
      </c>
      <c r="P842" t="str">
        <f t="shared" si="26"/>
        <v/>
      </c>
      <c r="Q842">
        <f>VLOOKUP(F842,支付宝!E:O,11,FALSE)</f>
        <v>450</v>
      </c>
      <c r="R842" s="9" t="str">
        <f t="shared" si="27"/>
        <v/>
      </c>
    </row>
    <row r="843" spans="1:18" ht="14.25" hidden="1">
      <c r="A843" s="16">
        <v>42909</v>
      </c>
      <c r="B843" s="19">
        <v>0.6620138888888889</v>
      </c>
      <c r="C843">
        <v>1000100976</v>
      </c>
      <c r="D843" t="s">
        <v>848</v>
      </c>
      <c r="E843" s="7" t="s">
        <v>8331</v>
      </c>
      <c r="F843" s="7" t="s">
        <v>4115</v>
      </c>
      <c r="G843">
        <v>374571</v>
      </c>
      <c r="H843" s="17">
        <v>50</v>
      </c>
      <c r="I843">
        <v>306</v>
      </c>
      <c r="J843">
        <v>9999</v>
      </c>
      <c r="K843">
        <v>0</v>
      </c>
      <c r="L843">
        <v>0</v>
      </c>
      <c r="M843" t="s">
        <v>121</v>
      </c>
      <c r="N843" t="s">
        <v>4116</v>
      </c>
      <c r="O843">
        <f>VLOOKUP(E843,HIS!E:F,2,FALSE)</f>
        <v>50</v>
      </c>
      <c r="P843" t="str">
        <f t="shared" si="26"/>
        <v/>
      </c>
      <c r="Q843">
        <f>VLOOKUP(F843,支付宝!E:O,11,FALSE)</f>
        <v>50</v>
      </c>
      <c r="R843" s="9" t="str">
        <f t="shared" si="27"/>
        <v/>
      </c>
    </row>
    <row r="844" spans="1:18" ht="14.25" hidden="1">
      <c r="A844" s="16">
        <v>42909</v>
      </c>
      <c r="B844" s="19">
        <v>0.66243055555555552</v>
      </c>
      <c r="C844">
        <v>1000100976</v>
      </c>
      <c r="D844" t="s">
        <v>848</v>
      </c>
      <c r="E844" s="7" t="s">
        <v>8332</v>
      </c>
      <c r="F844" s="7" t="s">
        <v>4117</v>
      </c>
      <c r="G844">
        <v>374589</v>
      </c>
      <c r="H844" s="17">
        <v>50</v>
      </c>
      <c r="I844">
        <v>306</v>
      </c>
      <c r="J844">
        <v>9999</v>
      </c>
      <c r="K844">
        <v>0</v>
      </c>
      <c r="L844">
        <v>0</v>
      </c>
      <c r="M844" t="s">
        <v>121</v>
      </c>
      <c r="N844" t="s">
        <v>4118</v>
      </c>
      <c r="O844">
        <f>VLOOKUP(E844,HIS!E:F,2,FALSE)</f>
        <v>50</v>
      </c>
      <c r="P844" t="str">
        <f t="shared" si="26"/>
        <v/>
      </c>
      <c r="Q844">
        <f>VLOOKUP(F844,支付宝!E:O,11,FALSE)</f>
        <v>50</v>
      </c>
      <c r="R844" s="9" t="str">
        <f t="shared" si="27"/>
        <v/>
      </c>
    </row>
    <row r="845" spans="1:18" ht="14.25" hidden="1">
      <c r="A845" s="16">
        <v>42909</v>
      </c>
      <c r="B845" s="19">
        <v>0.66540509259259262</v>
      </c>
      <c r="C845">
        <v>1000120511</v>
      </c>
      <c r="D845" t="s">
        <v>4102</v>
      </c>
      <c r="E845" s="7" t="s">
        <v>8333</v>
      </c>
      <c r="F845" s="7" t="s">
        <v>4119</v>
      </c>
      <c r="G845">
        <v>374719</v>
      </c>
      <c r="H845" s="17">
        <v>100</v>
      </c>
      <c r="I845">
        <v>306</v>
      </c>
      <c r="J845">
        <v>9999</v>
      </c>
      <c r="K845">
        <v>0</v>
      </c>
      <c r="L845">
        <v>0</v>
      </c>
      <c r="M845" t="s">
        <v>121</v>
      </c>
      <c r="N845" t="s">
        <v>4120</v>
      </c>
      <c r="O845">
        <f>VLOOKUP(E845,HIS!E:F,2,FALSE)</f>
        <v>100</v>
      </c>
      <c r="P845" t="str">
        <f t="shared" si="26"/>
        <v/>
      </c>
      <c r="Q845">
        <f>VLOOKUP(F845,支付宝!E:O,11,FALSE)</f>
        <v>100</v>
      </c>
      <c r="R845" s="9" t="str">
        <f t="shared" si="27"/>
        <v/>
      </c>
    </row>
    <row r="846" spans="1:18" ht="14.25" hidden="1">
      <c r="A846" s="16">
        <v>42909</v>
      </c>
      <c r="B846" s="19">
        <v>0.66937500000000005</v>
      </c>
      <c r="C846">
        <v>1000038489</v>
      </c>
      <c r="D846" t="s">
        <v>3103</v>
      </c>
      <c r="E846" s="7" t="s">
        <v>8334</v>
      </c>
      <c r="F846" s="7" t="s">
        <v>4121</v>
      </c>
      <c r="G846">
        <v>374872</v>
      </c>
      <c r="H846" s="17">
        <v>40</v>
      </c>
      <c r="I846">
        <v>308</v>
      </c>
      <c r="J846">
        <v>9999</v>
      </c>
      <c r="K846">
        <v>0</v>
      </c>
      <c r="L846">
        <v>0</v>
      </c>
      <c r="M846" t="s">
        <v>121</v>
      </c>
      <c r="N846" t="s">
        <v>4122</v>
      </c>
      <c r="O846">
        <f>VLOOKUP(E846,HIS!E:F,2,FALSE)</f>
        <v>40</v>
      </c>
      <c r="P846" t="str">
        <f t="shared" si="26"/>
        <v/>
      </c>
      <c r="Q846">
        <f>VLOOKUP(F846,支付宝!E:O,11,FALSE)</f>
        <v>40</v>
      </c>
      <c r="R846" s="9" t="str">
        <f t="shared" si="27"/>
        <v/>
      </c>
    </row>
    <row r="847" spans="1:18" ht="14.25" hidden="1">
      <c r="A847" s="16">
        <v>42909</v>
      </c>
      <c r="B847" s="19">
        <v>0.66960648148148139</v>
      </c>
      <c r="C847">
        <v>1000120126</v>
      </c>
      <c r="D847" t="s">
        <v>4123</v>
      </c>
      <c r="E847" s="7" t="s">
        <v>8335</v>
      </c>
      <c r="F847" s="7" t="s">
        <v>4124</v>
      </c>
      <c r="G847">
        <v>374909</v>
      </c>
      <c r="H847" s="17">
        <v>300</v>
      </c>
      <c r="I847">
        <v>306</v>
      </c>
      <c r="J847">
        <v>9999</v>
      </c>
      <c r="K847">
        <v>0</v>
      </c>
      <c r="L847">
        <v>0</v>
      </c>
      <c r="M847" t="s">
        <v>121</v>
      </c>
      <c r="N847" t="s">
        <v>4125</v>
      </c>
      <c r="O847">
        <f>VLOOKUP(E847,HIS!E:F,2,FALSE)</f>
        <v>300</v>
      </c>
      <c r="P847" t="str">
        <f t="shared" si="26"/>
        <v/>
      </c>
      <c r="Q847">
        <f>VLOOKUP(F847,支付宝!E:O,11,FALSE)</f>
        <v>300</v>
      </c>
      <c r="R847" s="9" t="str">
        <f t="shared" si="27"/>
        <v/>
      </c>
    </row>
    <row r="848" spans="1:18" ht="14.25" hidden="1">
      <c r="A848" s="16">
        <v>42909</v>
      </c>
      <c r="B848" s="19">
        <v>0.67010416666666661</v>
      </c>
      <c r="C848">
        <v>112293565</v>
      </c>
      <c r="D848" t="s">
        <v>4126</v>
      </c>
      <c r="E848" s="7" t="s">
        <v>8336</v>
      </c>
      <c r="F848" s="7" t="s">
        <v>4127</v>
      </c>
      <c r="G848">
        <v>374928</v>
      </c>
      <c r="H848" s="17">
        <v>100</v>
      </c>
      <c r="I848">
        <v>306</v>
      </c>
      <c r="J848">
        <v>9999</v>
      </c>
      <c r="K848">
        <v>0</v>
      </c>
      <c r="L848">
        <v>0</v>
      </c>
      <c r="M848" t="s">
        <v>121</v>
      </c>
      <c r="N848" t="s">
        <v>4128</v>
      </c>
      <c r="O848">
        <f>VLOOKUP(E848,HIS!E:F,2,FALSE)</f>
        <v>100</v>
      </c>
      <c r="P848" t="str">
        <f t="shared" si="26"/>
        <v/>
      </c>
      <c r="Q848">
        <f>VLOOKUP(F848,支付宝!E:O,11,FALSE)</f>
        <v>100</v>
      </c>
      <c r="R848" s="9" t="str">
        <f t="shared" si="27"/>
        <v/>
      </c>
    </row>
    <row r="849" spans="1:18" ht="14.25" hidden="1">
      <c r="A849" s="16">
        <v>42909</v>
      </c>
      <c r="B849" s="19">
        <v>0.67057870370370365</v>
      </c>
      <c r="C849">
        <v>1000120482</v>
      </c>
      <c r="D849" t="s">
        <v>4041</v>
      </c>
      <c r="E849" s="7" t="s">
        <v>8337</v>
      </c>
      <c r="F849" s="7" t="s">
        <v>4129</v>
      </c>
      <c r="G849">
        <v>374943</v>
      </c>
      <c r="H849" s="17">
        <v>2000</v>
      </c>
      <c r="I849">
        <v>308</v>
      </c>
      <c r="J849">
        <v>9999</v>
      </c>
      <c r="K849">
        <v>0</v>
      </c>
      <c r="L849">
        <v>0</v>
      </c>
      <c r="M849" t="s">
        <v>121</v>
      </c>
      <c r="N849" t="s">
        <v>4130</v>
      </c>
      <c r="O849">
        <f>VLOOKUP(E849,HIS!E:F,2,FALSE)</f>
        <v>2000</v>
      </c>
      <c r="P849" t="str">
        <f t="shared" si="26"/>
        <v/>
      </c>
      <c r="Q849">
        <f>VLOOKUP(F849,支付宝!E:O,11,FALSE)</f>
        <v>2000</v>
      </c>
      <c r="R849" s="9" t="str">
        <f t="shared" si="27"/>
        <v/>
      </c>
    </row>
    <row r="850" spans="1:18" ht="14.25" hidden="1">
      <c r="A850" s="16">
        <v>42909</v>
      </c>
      <c r="B850" s="19">
        <v>0.67153935185185187</v>
      </c>
      <c r="C850">
        <v>103274784</v>
      </c>
      <c r="D850" t="s">
        <v>4131</v>
      </c>
      <c r="E850" s="7" t="s">
        <v>8338</v>
      </c>
      <c r="F850" s="7" t="s">
        <v>4132</v>
      </c>
      <c r="G850">
        <v>374985</v>
      </c>
      <c r="H850" s="17">
        <v>3000</v>
      </c>
      <c r="I850">
        <v>306</v>
      </c>
      <c r="J850">
        <v>9999</v>
      </c>
      <c r="K850">
        <v>0</v>
      </c>
      <c r="L850">
        <v>0</v>
      </c>
      <c r="M850" t="s">
        <v>121</v>
      </c>
      <c r="N850" t="s">
        <v>4133</v>
      </c>
      <c r="O850">
        <f>VLOOKUP(E850,HIS!E:F,2,FALSE)</f>
        <v>3000</v>
      </c>
      <c r="P850" t="str">
        <f t="shared" si="26"/>
        <v/>
      </c>
      <c r="Q850">
        <f>VLOOKUP(F850,支付宝!E:O,11,FALSE)</f>
        <v>3000</v>
      </c>
      <c r="R850" s="9" t="str">
        <f t="shared" si="27"/>
        <v/>
      </c>
    </row>
    <row r="851" spans="1:18" ht="14.25" hidden="1">
      <c r="A851" s="16">
        <v>42909</v>
      </c>
      <c r="B851" s="19">
        <v>0.67456018518518512</v>
      </c>
      <c r="C851">
        <v>1000115624</v>
      </c>
      <c r="D851" t="s">
        <v>2800</v>
      </c>
      <c r="E851" s="7" t="s">
        <v>8339</v>
      </c>
      <c r="F851" s="7" t="s">
        <v>4134</v>
      </c>
      <c r="G851">
        <v>375142</v>
      </c>
      <c r="H851" s="17">
        <v>300</v>
      </c>
      <c r="I851">
        <v>306</v>
      </c>
      <c r="J851">
        <v>9999</v>
      </c>
      <c r="K851">
        <v>0</v>
      </c>
      <c r="L851">
        <v>0</v>
      </c>
      <c r="M851" t="s">
        <v>121</v>
      </c>
      <c r="N851" t="s">
        <v>4135</v>
      </c>
      <c r="O851">
        <f>VLOOKUP(E851,HIS!E:F,2,FALSE)</f>
        <v>300</v>
      </c>
      <c r="P851" t="str">
        <f t="shared" si="26"/>
        <v/>
      </c>
      <c r="Q851">
        <f>VLOOKUP(F851,支付宝!E:O,11,FALSE)</f>
        <v>300</v>
      </c>
      <c r="R851" s="9" t="str">
        <f t="shared" si="27"/>
        <v/>
      </c>
    </row>
    <row r="852" spans="1:18" ht="14.25" hidden="1">
      <c r="A852" s="16">
        <v>42909</v>
      </c>
      <c r="B852" s="19">
        <v>0.68077546296296287</v>
      </c>
      <c r="C852">
        <v>5015376272</v>
      </c>
      <c r="D852" t="s">
        <v>4136</v>
      </c>
      <c r="E852" s="7" t="s">
        <v>8340</v>
      </c>
      <c r="F852" s="7" t="s">
        <v>4137</v>
      </c>
      <c r="G852">
        <v>375381</v>
      </c>
      <c r="H852" s="17">
        <v>1000</v>
      </c>
      <c r="I852">
        <v>306</v>
      </c>
      <c r="J852">
        <v>9999</v>
      </c>
      <c r="K852">
        <v>0</v>
      </c>
      <c r="L852">
        <v>0</v>
      </c>
      <c r="M852" t="s">
        <v>121</v>
      </c>
      <c r="N852" t="s">
        <v>4138</v>
      </c>
      <c r="O852">
        <f>VLOOKUP(E852,HIS!E:F,2,FALSE)</f>
        <v>1000</v>
      </c>
      <c r="P852" t="str">
        <f t="shared" si="26"/>
        <v/>
      </c>
      <c r="Q852">
        <f>VLOOKUP(F852,支付宝!E:O,11,FALSE)</f>
        <v>1000</v>
      </c>
      <c r="R852" s="9" t="str">
        <f t="shared" si="27"/>
        <v/>
      </c>
    </row>
    <row r="853" spans="1:18" ht="14.25" hidden="1">
      <c r="A853" s="16">
        <v>42909</v>
      </c>
      <c r="B853" s="19">
        <v>0.68096064814814816</v>
      </c>
      <c r="C853">
        <v>1000118093</v>
      </c>
      <c r="D853" t="s">
        <v>3477</v>
      </c>
      <c r="E853" s="7" t="s">
        <v>8341</v>
      </c>
      <c r="F853" s="7" t="s">
        <v>4139</v>
      </c>
      <c r="G853">
        <v>375387</v>
      </c>
      <c r="H853" s="17">
        <v>1000</v>
      </c>
      <c r="I853">
        <v>308</v>
      </c>
      <c r="J853">
        <v>9999</v>
      </c>
      <c r="K853">
        <v>0</v>
      </c>
      <c r="L853">
        <v>0</v>
      </c>
      <c r="M853" t="s">
        <v>121</v>
      </c>
      <c r="N853" t="s">
        <v>4140</v>
      </c>
      <c r="O853">
        <f>VLOOKUP(E853,HIS!E:F,2,FALSE)</f>
        <v>1000</v>
      </c>
      <c r="P853" t="str">
        <f t="shared" si="26"/>
        <v/>
      </c>
      <c r="Q853">
        <f>VLOOKUP(F853,支付宝!E:O,11,FALSE)</f>
        <v>1000</v>
      </c>
      <c r="R853" s="9" t="str">
        <f t="shared" si="27"/>
        <v/>
      </c>
    </row>
    <row r="854" spans="1:18" ht="14.25" hidden="1">
      <c r="A854" s="16">
        <v>42909</v>
      </c>
      <c r="B854" s="19">
        <v>0.68270833333333336</v>
      </c>
      <c r="C854">
        <v>1000120723</v>
      </c>
      <c r="D854" t="s">
        <v>4141</v>
      </c>
      <c r="E854" s="7" t="s">
        <v>8342</v>
      </c>
      <c r="F854" s="7" t="s">
        <v>4142</v>
      </c>
      <c r="G854">
        <v>375459</v>
      </c>
      <c r="H854" s="17">
        <v>800</v>
      </c>
      <c r="I854">
        <v>308</v>
      </c>
      <c r="J854">
        <v>9999</v>
      </c>
      <c r="K854">
        <v>0</v>
      </c>
      <c r="L854">
        <v>0</v>
      </c>
      <c r="M854" t="s">
        <v>121</v>
      </c>
      <c r="N854" t="s">
        <v>4143</v>
      </c>
      <c r="O854">
        <f>VLOOKUP(E854,HIS!E:F,2,FALSE)</f>
        <v>800</v>
      </c>
      <c r="P854" t="str">
        <f t="shared" si="26"/>
        <v/>
      </c>
      <c r="Q854">
        <f>VLOOKUP(F854,支付宝!E:O,11,FALSE)</f>
        <v>800</v>
      </c>
      <c r="R854" s="9" t="str">
        <f t="shared" si="27"/>
        <v/>
      </c>
    </row>
    <row r="855" spans="1:18" ht="14.25" hidden="1">
      <c r="A855" s="16">
        <v>42909</v>
      </c>
      <c r="B855" s="19">
        <v>0.68443287037037026</v>
      </c>
      <c r="C855">
        <v>1000120740</v>
      </c>
      <c r="D855" t="s">
        <v>4144</v>
      </c>
      <c r="E855" s="7" t="s">
        <v>8343</v>
      </c>
      <c r="F855" s="7" t="s">
        <v>4145</v>
      </c>
      <c r="G855">
        <v>375569</v>
      </c>
      <c r="H855" s="17">
        <v>10</v>
      </c>
      <c r="I855">
        <v>308</v>
      </c>
      <c r="J855">
        <v>9999</v>
      </c>
      <c r="K855">
        <v>0</v>
      </c>
      <c r="L855">
        <v>0</v>
      </c>
      <c r="M855" t="s">
        <v>121</v>
      </c>
      <c r="N855" t="s">
        <v>4146</v>
      </c>
      <c r="O855">
        <f>VLOOKUP(E855,HIS!E:F,2,FALSE)</f>
        <v>10</v>
      </c>
      <c r="P855" t="str">
        <f t="shared" si="26"/>
        <v/>
      </c>
      <c r="Q855">
        <f>VLOOKUP(F855,支付宝!E:O,11,FALSE)</f>
        <v>10</v>
      </c>
      <c r="R855" s="9" t="str">
        <f t="shared" si="27"/>
        <v/>
      </c>
    </row>
    <row r="856" spans="1:18" ht="14.25" hidden="1">
      <c r="A856" s="16">
        <v>42909</v>
      </c>
      <c r="B856" s="19">
        <v>0.68599537037037039</v>
      </c>
      <c r="C856">
        <v>1000012924</v>
      </c>
      <c r="D856" t="s">
        <v>4147</v>
      </c>
      <c r="E856" s="7" t="s">
        <v>8344</v>
      </c>
      <c r="F856" s="7" t="s">
        <v>4148</v>
      </c>
      <c r="G856">
        <v>375577</v>
      </c>
      <c r="H856" s="17">
        <v>300</v>
      </c>
      <c r="I856">
        <v>308</v>
      </c>
      <c r="J856">
        <v>9999</v>
      </c>
      <c r="K856">
        <v>0</v>
      </c>
      <c r="L856">
        <v>0</v>
      </c>
      <c r="M856" t="s">
        <v>121</v>
      </c>
      <c r="N856" t="s">
        <v>4149</v>
      </c>
      <c r="O856">
        <f>VLOOKUP(E856,HIS!E:F,2,FALSE)</f>
        <v>300</v>
      </c>
      <c r="P856" t="str">
        <f t="shared" si="26"/>
        <v/>
      </c>
      <c r="Q856">
        <f>VLOOKUP(F856,支付宝!E:O,11,FALSE)</f>
        <v>300</v>
      </c>
      <c r="R856" s="9" t="str">
        <f t="shared" si="27"/>
        <v/>
      </c>
    </row>
    <row r="857" spans="1:18" ht="14.25" hidden="1">
      <c r="A857" s="16">
        <v>42909</v>
      </c>
      <c r="B857" s="19">
        <v>0.68935185185185188</v>
      </c>
      <c r="C857">
        <v>1000120209</v>
      </c>
      <c r="D857" t="s">
        <v>4044</v>
      </c>
      <c r="E857" s="7" t="s">
        <v>8345</v>
      </c>
      <c r="F857" s="7" t="s">
        <v>4150</v>
      </c>
      <c r="G857">
        <v>375675</v>
      </c>
      <c r="H857" s="17">
        <v>500</v>
      </c>
      <c r="I857">
        <v>306</v>
      </c>
      <c r="J857">
        <v>9999</v>
      </c>
      <c r="K857">
        <v>0</v>
      </c>
      <c r="L857">
        <v>0</v>
      </c>
      <c r="M857" t="s">
        <v>121</v>
      </c>
      <c r="N857" t="s">
        <v>4151</v>
      </c>
      <c r="O857">
        <f>VLOOKUP(E857,HIS!E:F,2,FALSE)</f>
        <v>500</v>
      </c>
      <c r="P857" t="str">
        <f t="shared" si="26"/>
        <v/>
      </c>
      <c r="Q857">
        <f>VLOOKUP(F857,支付宝!E:O,11,FALSE)</f>
        <v>500</v>
      </c>
      <c r="R857" s="9" t="str">
        <f t="shared" si="27"/>
        <v/>
      </c>
    </row>
    <row r="858" spans="1:18" ht="14.25" hidden="1">
      <c r="A858" s="16">
        <v>42909</v>
      </c>
      <c r="B858" s="19">
        <v>0.6897106481481482</v>
      </c>
      <c r="C858">
        <v>1000120655</v>
      </c>
      <c r="D858" t="s">
        <v>4152</v>
      </c>
      <c r="E858" s="7" t="s">
        <v>8346</v>
      </c>
      <c r="F858" s="7" t="s">
        <v>4153</v>
      </c>
      <c r="G858">
        <v>375680</v>
      </c>
      <c r="H858" s="17">
        <v>500</v>
      </c>
      <c r="I858">
        <v>306</v>
      </c>
      <c r="J858">
        <v>9999</v>
      </c>
      <c r="K858">
        <v>0</v>
      </c>
      <c r="L858">
        <v>0</v>
      </c>
      <c r="M858" t="s">
        <v>121</v>
      </c>
      <c r="N858" t="s">
        <v>4154</v>
      </c>
      <c r="O858">
        <f>VLOOKUP(E858,HIS!E:F,2,FALSE)</f>
        <v>500</v>
      </c>
      <c r="P858" t="str">
        <f t="shared" si="26"/>
        <v/>
      </c>
      <c r="Q858">
        <f>VLOOKUP(F858,支付宝!E:O,11,FALSE)</f>
        <v>500</v>
      </c>
      <c r="R858" s="9" t="str">
        <f t="shared" si="27"/>
        <v/>
      </c>
    </row>
    <row r="859" spans="1:18" ht="14.25" hidden="1">
      <c r="A859" s="16">
        <v>42909</v>
      </c>
      <c r="B859" s="19">
        <v>0.69218750000000007</v>
      </c>
      <c r="C859">
        <v>1000119668</v>
      </c>
      <c r="D859" t="s">
        <v>4155</v>
      </c>
      <c r="E859" s="7" t="s">
        <v>8347</v>
      </c>
      <c r="F859" s="7" t="s">
        <v>4156</v>
      </c>
      <c r="G859">
        <v>375759</v>
      </c>
      <c r="H859" s="17">
        <v>100</v>
      </c>
      <c r="I859">
        <v>306</v>
      </c>
      <c r="J859">
        <v>9999</v>
      </c>
      <c r="K859">
        <v>0</v>
      </c>
      <c r="L859">
        <v>0</v>
      </c>
      <c r="M859" t="s">
        <v>121</v>
      </c>
      <c r="N859" t="s">
        <v>4157</v>
      </c>
      <c r="O859">
        <f>VLOOKUP(E859,HIS!E:F,2,FALSE)</f>
        <v>100</v>
      </c>
      <c r="P859" t="str">
        <f t="shared" si="26"/>
        <v/>
      </c>
      <c r="Q859">
        <f>VLOOKUP(F859,支付宝!E:O,11,FALSE)</f>
        <v>100</v>
      </c>
      <c r="R859" s="9" t="str">
        <f t="shared" si="27"/>
        <v/>
      </c>
    </row>
    <row r="860" spans="1:18" ht="14.25" hidden="1">
      <c r="A860" s="16">
        <v>42909</v>
      </c>
      <c r="B860" s="19">
        <v>0.69299768518518512</v>
      </c>
      <c r="C860">
        <v>1000115433</v>
      </c>
      <c r="D860" t="s">
        <v>2427</v>
      </c>
      <c r="E860" s="7" t="s">
        <v>8348</v>
      </c>
      <c r="F860" s="7" t="s">
        <v>4158</v>
      </c>
      <c r="G860">
        <v>375785</v>
      </c>
      <c r="H860" s="17">
        <v>1000</v>
      </c>
      <c r="I860">
        <v>308</v>
      </c>
      <c r="J860">
        <v>9999</v>
      </c>
      <c r="K860">
        <v>0</v>
      </c>
      <c r="L860">
        <v>0</v>
      </c>
      <c r="M860" t="s">
        <v>121</v>
      </c>
      <c r="N860" t="s">
        <v>4159</v>
      </c>
      <c r="O860">
        <f>VLOOKUP(E860,HIS!E:F,2,FALSE)</f>
        <v>1000</v>
      </c>
      <c r="P860" t="str">
        <f t="shared" si="26"/>
        <v/>
      </c>
      <c r="Q860">
        <f>VLOOKUP(F860,支付宝!E:O,11,FALSE)</f>
        <v>1000</v>
      </c>
      <c r="R860" s="9" t="str">
        <f t="shared" si="27"/>
        <v/>
      </c>
    </row>
    <row r="861" spans="1:18" ht="14.25" hidden="1">
      <c r="A861" s="16">
        <v>42909</v>
      </c>
      <c r="B861" s="19">
        <v>0.69315972222222222</v>
      </c>
      <c r="C861">
        <v>1000120175</v>
      </c>
      <c r="D861" t="s">
        <v>4160</v>
      </c>
      <c r="E861" s="7" t="s">
        <v>8349</v>
      </c>
      <c r="F861" s="7" t="s">
        <v>4161</v>
      </c>
      <c r="G861">
        <v>375790</v>
      </c>
      <c r="H861" s="17">
        <v>100</v>
      </c>
      <c r="I861">
        <v>306</v>
      </c>
      <c r="J861">
        <v>9999</v>
      </c>
      <c r="K861">
        <v>0</v>
      </c>
      <c r="L861">
        <v>0</v>
      </c>
      <c r="M861" t="s">
        <v>121</v>
      </c>
      <c r="N861" t="s">
        <v>4162</v>
      </c>
      <c r="O861">
        <f>VLOOKUP(E861,HIS!E:F,2,FALSE)</f>
        <v>100</v>
      </c>
      <c r="P861" t="str">
        <f t="shared" si="26"/>
        <v/>
      </c>
      <c r="Q861">
        <f>VLOOKUP(F861,支付宝!E:O,11,FALSE)</f>
        <v>100</v>
      </c>
      <c r="R861" s="9" t="str">
        <f t="shared" si="27"/>
        <v/>
      </c>
    </row>
    <row r="862" spans="1:18" ht="14.25" hidden="1">
      <c r="A862" s="16">
        <v>42909</v>
      </c>
      <c r="B862" s="19">
        <v>0.69398148148148142</v>
      </c>
      <c r="C862">
        <v>1000120762</v>
      </c>
      <c r="D862" t="s">
        <v>4163</v>
      </c>
      <c r="E862" s="7" t="s">
        <v>8350</v>
      </c>
      <c r="F862" s="7" t="s">
        <v>4164</v>
      </c>
      <c r="G862">
        <v>375814</v>
      </c>
      <c r="H862" s="17">
        <v>100</v>
      </c>
      <c r="I862">
        <v>308</v>
      </c>
      <c r="J862">
        <v>9999</v>
      </c>
      <c r="K862">
        <v>0</v>
      </c>
      <c r="L862">
        <v>0</v>
      </c>
      <c r="M862" t="s">
        <v>121</v>
      </c>
      <c r="N862" t="s">
        <v>4165</v>
      </c>
      <c r="O862">
        <f>VLOOKUP(E862,HIS!E:F,2,FALSE)</f>
        <v>100</v>
      </c>
      <c r="P862" t="str">
        <f t="shared" si="26"/>
        <v/>
      </c>
      <c r="Q862">
        <f>VLOOKUP(F862,支付宝!E:O,11,FALSE)</f>
        <v>100</v>
      </c>
      <c r="R862" s="9" t="str">
        <f t="shared" si="27"/>
        <v/>
      </c>
    </row>
    <row r="863" spans="1:18" ht="14.25" hidden="1">
      <c r="A863" s="16">
        <v>42909</v>
      </c>
      <c r="B863" s="19">
        <v>0.69586805555555553</v>
      </c>
      <c r="C863">
        <v>1000120765</v>
      </c>
      <c r="D863" t="s">
        <v>4166</v>
      </c>
      <c r="E863" s="7" t="s">
        <v>8351</v>
      </c>
      <c r="F863" s="7" t="s">
        <v>4167</v>
      </c>
      <c r="G863">
        <v>375879</v>
      </c>
      <c r="H863" s="17">
        <v>100</v>
      </c>
      <c r="I863">
        <v>306</v>
      </c>
      <c r="J863">
        <v>9999</v>
      </c>
      <c r="K863">
        <v>0</v>
      </c>
      <c r="L863">
        <v>0</v>
      </c>
      <c r="M863" t="s">
        <v>121</v>
      </c>
      <c r="N863" t="s">
        <v>4168</v>
      </c>
      <c r="O863">
        <f>VLOOKUP(E863,HIS!E:F,2,FALSE)</f>
        <v>100</v>
      </c>
      <c r="P863" t="str">
        <f t="shared" si="26"/>
        <v/>
      </c>
      <c r="Q863">
        <f>VLOOKUP(F863,支付宝!E:O,11,FALSE)</f>
        <v>100</v>
      </c>
      <c r="R863" s="9" t="str">
        <f t="shared" si="27"/>
        <v/>
      </c>
    </row>
    <row r="864" spans="1:18" ht="14.25" hidden="1">
      <c r="A864" s="16">
        <v>42909</v>
      </c>
      <c r="B864" s="19">
        <v>0.69598379629629636</v>
      </c>
      <c r="C864">
        <v>102232817</v>
      </c>
      <c r="D864" t="s">
        <v>3014</v>
      </c>
      <c r="E864" s="7" t="s">
        <v>8352</v>
      </c>
      <c r="F864" s="7" t="s">
        <v>4169</v>
      </c>
      <c r="G864">
        <v>375888</v>
      </c>
      <c r="H864" s="17">
        <v>200</v>
      </c>
      <c r="I864">
        <v>306</v>
      </c>
      <c r="J864">
        <v>9999</v>
      </c>
      <c r="K864">
        <v>0</v>
      </c>
      <c r="L864">
        <v>0</v>
      </c>
      <c r="M864" t="s">
        <v>121</v>
      </c>
      <c r="N864" t="s">
        <v>4170</v>
      </c>
      <c r="O864">
        <f>VLOOKUP(E864,HIS!E:F,2,FALSE)</f>
        <v>200</v>
      </c>
      <c r="P864" t="str">
        <f t="shared" si="26"/>
        <v/>
      </c>
      <c r="Q864">
        <f>VLOOKUP(F864,支付宝!E:O,11,FALSE)</f>
        <v>200</v>
      </c>
      <c r="R864" s="9" t="str">
        <f t="shared" si="27"/>
        <v/>
      </c>
    </row>
    <row r="865" spans="1:18" ht="14.25" hidden="1">
      <c r="A865" s="16">
        <v>42909</v>
      </c>
      <c r="B865" s="19">
        <v>0.69795138888888886</v>
      </c>
      <c r="C865">
        <v>1000117767</v>
      </c>
      <c r="D865" t="s">
        <v>3431</v>
      </c>
      <c r="E865" s="7" t="s">
        <v>8353</v>
      </c>
      <c r="F865" s="7" t="s">
        <v>4171</v>
      </c>
      <c r="G865">
        <v>375947</v>
      </c>
      <c r="H865" s="17">
        <v>100</v>
      </c>
      <c r="I865">
        <v>308</v>
      </c>
      <c r="J865">
        <v>9999</v>
      </c>
      <c r="K865">
        <v>0</v>
      </c>
      <c r="L865">
        <v>0</v>
      </c>
      <c r="M865" t="s">
        <v>121</v>
      </c>
      <c r="N865" t="s">
        <v>4172</v>
      </c>
      <c r="O865">
        <f>VLOOKUP(E865,HIS!E:F,2,FALSE)</f>
        <v>100</v>
      </c>
      <c r="P865" t="str">
        <f t="shared" si="26"/>
        <v/>
      </c>
      <c r="Q865">
        <f>VLOOKUP(F865,支付宝!E:O,11,FALSE)</f>
        <v>100</v>
      </c>
      <c r="R865" s="9" t="str">
        <f t="shared" si="27"/>
        <v/>
      </c>
    </row>
    <row r="866" spans="1:18" ht="14.25" hidden="1">
      <c r="A866" s="16">
        <v>42909</v>
      </c>
      <c r="B866" s="19">
        <v>0.69883101851851848</v>
      </c>
      <c r="C866">
        <v>1000101318</v>
      </c>
      <c r="D866" t="s">
        <v>4173</v>
      </c>
      <c r="E866" s="7" t="s">
        <v>8354</v>
      </c>
      <c r="F866" s="7" t="s">
        <v>4174</v>
      </c>
      <c r="G866">
        <v>375966</v>
      </c>
      <c r="H866" s="17">
        <v>300</v>
      </c>
      <c r="I866">
        <v>308</v>
      </c>
      <c r="J866">
        <v>9999</v>
      </c>
      <c r="K866">
        <v>0</v>
      </c>
      <c r="L866">
        <v>0</v>
      </c>
      <c r="M866" t="s">
        <v>121</v>
      </c>
      <c r="N866" t="s">
        <v>4175</v>
      </c>
      <c r="O866">
        <f>VLOOKUP(E866,HIS!E:F,2,FALSE)</f>
        <v>300</v>
      </c>
      <c r="P866" t="str">
        <f t="shared" si="26"/>
        <v/>
      </c>
      <c r="Q866">
        <f>VLOOKUP(F866,支付宝!E:O,11,FALSE)</f>
        <v>300</v>
      </c>
      <c r="R866" s="9" t="str">
        <f t="shared" si="27"/>
        <v/>
      </c>
    </row>
    <row r="867" spans="1:18" ht="14.25" hidden="1">
      <c r="A867" s="16">
        <v>42909</v>
      </c>
      <c r="B867" s="19">
        <v>0.69995370370370369</v>
      </c>
      <c r="C867">
        <v>1000120780</v>
      </c>
      <c r="D867" t="s">
        <v>4176</v>
      </c>
      <c r="E867" s="7" t="s">
        <v>8355</v>
      </c>
      <c r="F867" s="7" t="s">
        <v>4177</v>
      </c>
      <c r="G867">
        <v>376004</v>
      </c>
      <c r="H867" s="17">
        <v>100</v>
      </c>
      <c r="I867">
        <v>308</v>
      </c>
      <c r="J867">
        <v>9999</v>
      </c>
      <c r="K867">
        <v>0</v>
      </c>
      <c r="L867">
        <v>0</v>
      </c>
      <c r="M867" t="s">
        <v>121</v>
      </c>
      <c r="N867" t="s">
        <v>4178</v>
      </c>
      <c r="O867">
        <f>VLOOKUP(E867,HIS!E:F,2,FALSE)</f>
        <v>100</v>
      </c>
      <c r="P867" t="str">
        <f t="shared" si="26"/>
        <v/>
      </c>
      <c r="Q867">
        <f>VLOOKUP(F867,支付宝!E:O,11,FALSE)</f>
        <v>100</v>
      </c>
      <c r="R867" s="9" t="str">
        <f t="shared" si="27"/>
        <v/>
      </c>
    </row>
    <row r="868" spans="1:18" ht="14.25" hidden="1">
      <c r="A868" s="16">
        <v>42909</v>
      </c>
      <c r="B868" s="19">
        <v>0.7006944444444444</v>
      </c>
      <c r="C868">
        <v>1000120683</v>
      </c>
      <c r="D868" t="s">
        <v>1944</v>
      </c>
      <c r="E868" s="7" t="s">
        <v>8356</v>
      </c>
      <c r="F868" s="7" t="s">
        <v>4179</v>
      </c>
      <c r="G868">
        <v>376024</v>
      </c>
      <c r="H868" s="17">
        <v>10</v>
      </c>
      <c r="I868">
        <v>306</v>
      </c>
      <c r="J868">
        <v>9999</v>
      </c>
      <c r="K868">
        <v>0</v>
      </c>
      <c r="L868">
        <v>0</v>
      </c>
      <c r="M868" t="s">
        <v>121</v>
      </c>
      <c r="N868" t="s">
        <v>4180</v>
      </c>
      <c r="O868">
        <f>VLOOKUP(E868,HIS!E:F,2,FALSE)</f>
        <v>10</v>
      </c>
      <c r="P868" t="str">
        <f t="shared" si="26"/>
        <v/>
      </c>
      <c r="Q868">
        <f>VLOOKUP(F868,支付宝!E:O,11,FALSE)</f>
        <v>10</v>
      </c>
      <c r="R868" s="9" t="str">
        <f t="shared" si="27"/>
        <v/>
      </c>
    </row>
    <row r="869" spans="1:18" ht="14.25" hidden="1">
      <c r="A869" s="16">
        <v>42909</v>
      </c>
      <c r="B869" s="19">
        <v>0.70335648148148155</v>
      </c>
      <c r="C869">
        <v>1000120631</v>
      </c>
      <c r="D869" t="s">
        <v>4181</v>
      </c>
      <c r="E869" s="7" t="s">
        <v>8357</v>
      </c>
      <c r="F869" s="7" t="s">
        <v>4182</v>
      </c>
      <c r="G869">
        <v>376092</v>
      </c>
      <c r="H869" s="17">
        <v>100</v>
      </c>
      <c r="I869">
        <v>306</v>
      </c>
      <c r="J869">
        <v>9999</v>
      </c>
      <c r="K869">
        <v>0</v>
      </c>
      <c r="L869">
        <v>0</v>
      </c>
      <c r="M869" t="s">
        <v>121</v>
      </c>
      <c r="N869" t="s">
        <v>4183</v>
      </c>
      <c r="O869">
        <f>VLOOKUP(E869,HIS!E:F,2,FALSE)</f>
        <v>100</v>
      </c>
      <c r="P869" t="str">
        <f t="shared" si="26"/>
        <v/>
      </c>
      <c r="Q869">
        <f>VLOOKUP(F869,支付宝!E:O,11,FALSE)</f>
        <v>100</v>
      </c>
      <c r="R869" s="9" t="str">
        <f t="shared" si="27"/>
        <v/>
      </c>
    </row>
    <row r="870" spans="1:18" ht="14.25" hidden="1">
      <c r="A870" s="16">
        <v>42909</v>
      </c>
      <c r="B870" s="19">
        <v>0.70424768518518521</v>
      </c>
      <c r="C870">
        <v>1000118948</v>
      </c>
      <c r="D870" t="s">
        <v>3843</v>
      </c>
      <c r="E870" s="7" t="s">
        <v>8358</v>
      </c>
      <c r="F870" s="7" t="s">
        <v>4184</v>
      </c>
      <c r="G870">
        <v>376115</v>
      </c>
      <c r="H870" s="17">
        <v>411</v>
      </c>
      <c r="I870">
        <v>308</v>
      </c>
      <c r="J870">
        <v>9999</v>
      </c>
      <c r="K870">
        <v>0</v>
      </c>
      <c r="L870">
        <v>0</v>
      </c>
      <c r="M870" t="s">
        <v>121</v>
      </c>
      <c r="N870" t="s">
        <v>4185</v>
      </c>
      <c r="O870">
        <f>VLOOKUP(E870,HIS!E:F,2,FALSE)</f>
        <v>411</v>
      </c>
      <c r="P870" t="str">
        <f t="shared" si="26"/>
        <v/>
      </c>
      <c r="Q870">
        <f>VLOOKUP(F870,支付宝!E:O,11,FALSE)</f>
        <v>411</v>
      </c>
      <c r="R870" s="9" t="str">
        <f t="shared" si="27"/>
        <v/>
      </c>
    </row>
    <row r="871" spans="1:18" ht="14.25" hidden="1">
      <c r="A871" s="16">
        <v>42909</v>
      </c>
      <c r="B871" s="19">
        <v>0.70429398148148137</v>
      </c>
      <c r="C871">
        <v>1000120780</v>
      </c>
      <c r="D871" t="s">
        <v>4176</v>
      </c>
      <c r="E871" s="7" t="s">
        <v>8359</v>
      </c>
      <c r="F871" s="7" t="s">
        <v>4186</v>
      </c>
      <c r="G871">
        <v>376116</v>
      </c>
      <c r="H871" s="17">
        <v>100</v>
      </c>
      <c r="I871">
        <v>308</v>
      </c>
      <c r="J871">
        <v>9999</v>
      </c>
      <c r="K871">
        <v>0</v>
      </c>
      <c r="L871">
        <v>0</v>
      </c>
      <c r="M871" t="s">
        <v>121</v>
      </c>
      <c r="N871" t="s">
        <v>4187</v>
      </c>
      <c r="O871">
        <f>VLOOKUP(E871,HIS!E:F,2,FALSE)</f>
        <v>100</v>
      </c>
      <c r="P871" t="str">
        <f t="shared" si="26"/>
        <v/>
      </c>
      <c r="Q871">
        <f>VLOOKUP(F871,支付宝!E:O,11,FALSE)</f>
        <v>100</v>
      </c>
      <c r="R871" s="9" t="str">
        <f t="shared" si="27"/>
        <v/>
      </c>
    </row>
    <row r="872" spans="1:18" ht="14.25" hidden="1">
      <c r="A872" s="16">
        <v>42909</v>
      </c>
      <c r="B872" s="19">
        <v>0.70549768518518519</v>
      </c>
      <c r="C872">
        <v>1000120237</v>
      </c>
      <c r="D872" t="s">
        <v>3956</v>
      </c>
      <c r="E872" s="7" t="s">
        <v>8360</v>
      </c>
      <c r="F872" s="7" t="s">
        <v>4188</v>
      </c>
      <c r="G872">
        <v>376167</v>
      </c>
      <c r="H872" s="17">
        <v>3</v>
      </c>
      <c r="I872">
        <v>308</v>
      </c>
      <c r="J872">
        <v>9999</v>
      </c>
      <c r="K872">
        <v>0</v>
      </c>
      <c r="L872">
        <v>0</v>
      </c>
      <c r="M872" t="s">
        <v>121</v>
      </c>
      <c r="N872" t="s">
        <v>4189</v>
      </c>
      <c r="O872">
        <f>VLOOKUP(E872,HIS!E:F,2,FALSE)</f>
        <v>3</v>
      </c>
      <c r="P872" t="str">
        <f t="shared" si="26"/>
        <v/>
      </c>
      <c r="Q872">
        <f>VLOOKUP(F872,支付宝!E:O,11,FALSE)</f>
        <v>3</v>
      </c>
      <c r="R872" s="9" t="str">
        <f t="shared" si="27"/>
        <v/>
      </c>
    </row>
    <row r="873" spans="1:18" ht="14.25" hidden="1">
      <c r="A873" s="16">
        <v>42909</v>
      </c>
      <c r="B873" s="19">
        <v>0.70578703703703705</v>
      </c>
      <c r="C873">
        <v>1000117767</v>
      </c>
      <c r="D873" t="s">
        <v>3431</v>
      </c>
      <c r="E873" s="7" t="s">
        <v>8361</v>
      </c>
      <c r="F873" s="7" t="s">
        <v>4190</v>
      </c>
      <c r="G873">
        <v>376166</v>
      </c>
      <c r="H873" s="17">
        <v>10</v>
      </c>
      <c r="I873">
        <v>308</v>
      </c>
      <c r="J873">
        <v>9999</v>
      </c>
      <c r="K873">
        <v>0</v>
      </c>
      <c r="L873">
        <v>0</v>
      </c>
      <c r="M873" t="s">
        <v>121</v>
      </c>
      <c r="N873" t="s">
        <v>4191</v>
      </c>
      <c r="O873">
        <f>VLOOKUP(E873,HIS!E:F,2,FALSE)</f>
        <v>10</v>
      </c>
      <c r="P873" t="str">
        <f t="shared" si="26"/>
        <v/>
      </c>
      <c r="Q873">
        <f>VLOOKUP(F873,支付宝!E:O,11,FALSE)</f>
        <v>10</v>
      </c>
      <c r="R873" s="9" t="str">
        <f t="shared" si="27"/>
        <v/>
      </c>
    </row>
    <row r="874" spans="1:18" ht="14.25" hidden="1">
      <c r="A874" s="16">
        <v>42909</v>
      </c>
      <c r="B874" s="19">
        <v>0.70579861111111108</v>
      </c>
      <c r="C874">
        <v>1000118093</v>
      </c>
      <c r="D874" t="s">
        <v>3477</v>
      </c>
      <c r="E874" s="7" t="s">
        <v>8362</v>
      </c>
      <c r="F874" s="7" t="s">
        <v>4192</v>
      </c>
      <c r="G874">
        <v>376168</v>
      </c>
      <c r="H874" s="17">
        <v>100</v>
      </c>
      <c r="I874">
        <v>308</v>
      </c>
      <c r="J874">
        <v>9999</v>
      </c>
      <c r="K874">
        <v>0</v>
      </c>
      <c r="L874">
        <v>0</v>
      </c>
      <c r="M874" t="s">
        <v>121</v>
      </c>
      <c r="N874" t="s">
        <v>4193</v>
      </c>
      <c r="O874">
        <f>VLOOKUP(E874,HIS!E:F,2,FALSE)</f>
        <v>100</v>
      </c>
      <c r="P874" t="str">
        <f t="shared" si="26"/>
        <v/>
      </c>
      <c r="Q874">
        <f>VLOOKUP(F874,支付宝!E:O,11,FALSE)</f>
        <v>100</v>
      </c>
      <c r="R874" s="9" t="str">
        <f t="shared" si="27"/>
        <v/>
      </c>
    </row>
    <row r="875" spans="1:18" ht="14.25" hidden="1">
      <c r="A875" s="16">
        <v>42909</v>
      </c>
      <c r="B875" s="19">
        <v>0.7069212962962963</v>
      </c>
      <c r="C875">
        <v>1000120683</v>
      </c>
      <c r="D875" t="s">
        <v>1944</v>
      </c>
      <c r="E875" s="7" t="s">
        <v>8363</v>
      </c>
      <c r="F875" s="7" t="s">
        <v>4194</v>
      </c>
      <c r="G875">
        <v>376202</v>
      </c>
      <c r="H875" s="17">
        <v>500</v>
      </c>
      <c r="I875">
        <v>306</v>
      </c>
      <c r="J875">
        <v>9999</v>
      </c>
      <c r="K875">
        <v>0</v>
      </c>
      <c r="L875">
        <v>0</v>
      </c>
      <c r="M875" t="s">
        <v>121</v>
      </c>
      <c r="N875" t="s">
        <v>4195</v>
      </c>
      <c r="O875">
        <f>VLOOKUP(E875,HIS!E:F,2,FALSE)</f>
        <v>500</v>
      </c>
      <c r="P875" t="str">
        <f t="shared" si="26"/>
        <v/>
      </c>
      <c r="Q875">
        <f>VLOOKUP(F875,支付宝!E:O,11,FALSE)</f>
        <v>500</v>
      </c>
      <c r="R875" s="9" t="str">
        <f t="shared" si="27"/>
        <v/>
      </c>
    </row>
    <row r="876" spans="1:18" ht="14.25" hidden="1">
      <c r="A876" s="16">
        <v>42909</v>
      </c>
      <c r="B876" s="19">
        <v>0.71247685185185183</v>
      </c>
      <c r="C876">
        <v>1000119741</v>
      </c>
      <c r="D876" t="s">
        <v>4196</v>
      </c>
      <c r="E876" s="7" t="s">
        <v>8364</v>
      </c>
      <c r="F876" s="7" t="s">
        <v>4197</v>
      </c>
      <c r="G876">
        <v>376311</v>
      </c>
      <c r="H876" s="17">
        <v>100</v>
      </c>
      <c r="I876">
        <v>306</v>
      </c>
      <c r="J876">
        <v>9999</v>
      </c>
      <c r="K876">
        <v>0</v>
      </c>
      <c r="L876">
        <v>0</v>
      </c>
      <c r="M876" t="s">
        <v>121</v>
      </c>
      <c r="N876" t="s">
        <v>4198</v>
      </c>
      <c r="O876">
        <f>VLOOKUP(E876,HIS!E:F,2,FALSE)</f>
        <v>100</v>
      </c>
      <c r="P876" t="str">
        <f t="shared" si="26"/>
        <v/>
      </c>
      <c r="Q876">
        <f>VLOOKUP(F876,支付宝!E:O,11,FALSE)</f>
        <v>100</v>
      </c>
      <c r="R876" s="9" t="str">
        <f t="shared" si="27"/>
        <v/>
      </c>
    </row>
    <row r="877" spans="1:18" ht="14.25" hidden="1">
      <c r="A877" s="16">
        <v>42909</v>
      </c>
      <c r="B877" s="19">
        <v>0.71331018518518519</v>
      </c>
      <c r="C877">
        <v>1000038479</v>
      </c>
      <c r="D877" t="s">
        <v>108</v>
      </c>
      <c r="E877" s="7" t="s">
        <v>8365</v>
      </c>
      <c r="F877" s="7" t="s">
        <v>4199</v>
      </c>
      <c r="G877">
        <v>376323</v>
      </c>
      <c r="H877" s="17">
        <v>3</v>
      </c>
      <c r="I877">
        <v>306</v>
      </c>
      <c r="J877">
        <v>9999</v>
      </c>
      <c r="K877">
        <v>0</v>
      </c>
      <c r="L877">
        <v>0</v>
      </c>
      <c r="M877" t="s">
        <v>121</v>
      </c>
      <c r="N877" t="s">
        <v>4200</v>
      </c>
      <c r="O877">
        <f>VLOOKUP(E877,HIS!E:F,2,FALSE)</f>
        <v>3</v>
      </c>
      <c r="P877" t="str">
        <f t="shared" si="26"/>
        <v/>
      </c>
      <c r="Q877">
        <f>VLOOKUP(F877,支付宝!E:O,11,FALSE)</f>
        <v>3</v>
      </c>
      <c r="R877" s="9" t="str">
        <f t="shared" si="27"/>
        <v/>
      </c>
    </row>
    <row r="878" spans="1:18" ht="14.25" hidden="1">
      <c r="A878" s="16">
        <v>42909</v>
      </c>
      <c r="B878" s="19">
        <v>0.71359953703703705</v>
      </c>
      <c r="C878" t="s">
        <v>8366</v>
      </c>
      <c r="D878" t="s">
        <v>4176</v>
      </c>
      <c r="E878" s="7" t="s">
        <v>8367</v>
      </c>
      <c r="F878" s="7" t="s">
        <v>4201</v>
      </c>
      <c r="G878">
        <v>376331</v>
      </c>
      <c r="H878" s="17">
        <v>200</v>
      </c>
      <c r="I878">
        <v>308</v>
      </c>
      <c r="J878">
        <v>9999</v>
      </c>
      <c r="K878">
        <v>0</v>
      </c>
      <c r="L878">
        <v>0</v>
      </c>
      <c r="M878" t="s">
        <v>121</v>
      </c>
      <c r="N878" t="s">
        <v>4202</v>
      </c>
      <c r="O878">
        <f>VLOOKUP(E878,HIS!E:F,2,FALSE)</f>
        <v>200</v>
      </c>
      <c r="P878" t="str">
        <f t="shared" si="26"/>
        <v/>
      </c>
      <c r="Q878">
        <f>VLOOKUP(F878,支付宝!E:O,11,FALSE)</f>
        <v>200</v>
      </c>
      <c r="R878" s="9" t="str">
        <f t="shared" si="27"/>
        <v/>
      </c>
    </row>
    <row r="879" spans="1:18" ht="14.25" hidden="1">
      <c r="A879" s="16">
        <v>42909</v>
      </c>
      <c r="B879" s="19">
        <v>0.71574074074074068</v>
      </c>
      <c r="C879">
        <v>1000116226</v>
      </c>
      <c r="D879" t="s">
        <v>4203</v>
      </c>
      <c r="E879" s="7" t="s">
        <v>8368</v>
      </c>
      <c r="F879" s="7" t="s">
        <v>4204</v>
      </c>
      <c r="G879">
        <v>376378</v>
      </c>
      <c r="H879" s="17">
        <v>301</v>
      </c>
      <c r="I879">
        <v>306</v>
      </c>
      <c r="J879">
        <v>9999</v>
      </c>
      <c r="K879">
        <v>0</v>
      </c>
      <c r="L879">
        <v>0</v>
      </c>
      <c r="M879" t="s">
        <v>121</v>
      </c>
      <c r="N879" t="s">
        <v>4205</v>
      </c>
      <c r="O879">
        <f>VLOOKUP(E879,HIS!E:F,2,FALSE)</f>
        <v>301</v>
      </c>
      <c r="P879" t="str">
        <f t="shared" si="26"/>
        <v/>
      </c>
      <c r="Q879">
        <f>VLOOKUP(F879,支付宝!E:O,11,FALSE)</f>
        <v>301</v>
      </c>
      <c r="R879" s="9" t="str">
        <f t="shared" si="27"/>
        <v/>
      </c>
    </row>
    <row r="880" spans="1:18" ht="14.25" hidden="1">
      <c r="A880" s="16">
        <v>42909</v>
      </c>
      <c r="B880" s="19">
        <v>0.71663194444444445</v>
      </c>
      <c r="C880">
        <v>1000116226</v>
      </c>
      <c r="D880" t="s">
        <v>4203</v>
      </c>
      <c r="E880" s="7" t="s">
        <v>8369</v>
      </c>
      <c r="F880" s="7" t="s">
        <v>4206</v>
      </c>
      <c r="G880">
        <v>376396</v>
      </c>
      <c r="H880" s="17">
        <v>1</v>
      </c>
      <c r="I880">
        <v>306</v>
      </c>
      <c r="J880">
        <v>9999</v>
      </c>
      <c r="K880">
        <v>0</v>
      </c>
      <c r="L880">
        <v>0</v>
      </c>
      <c r="M880" t="s">
        <v>121</v>
      </c>
      <c r="N880" t="s">
        <v>4207</v>
      </c>
      <c r="O880">
        <f>VLOOKUP(E880,HIS!E:F,2,FALSE)</f>
        <v>1</v>
      </c>
      <c r="P880" t="str">
        <f t="shared" si="26"/>
        <v/>
      </c>
      <c r="Q880">
        <f>VLOOKUP(F880,支付宝!E:O,11,FALSE)</f>
        <v>1</v>
      </c>
      <c r="R880" s="9" t="str">
        <f t="shared" si="27"/>
        <v/>
      </c>
    </row>
    <row r="881" spans="1:18" ht="14.25" hidden="1">
      <c r="A881" s="16">
        <v>42909</v>
      </c>
      <c r="B881" s="19">
        <v>0.71666666666666667</v>
      </c>
      <c r="C881">
        <v>1000120555</v>
      </c>
      <c r="D881" t="s">
        <v>4208</v>
      </c>
      <c r="E881" s="7" t="s">
        <v>8370</v>
      </c>
      <c r="F881" s="7" t="s">
        <v>4209</v>
      </c>
      <c r="G881">
        <v>376410</v>
      </c>
      <c r="H881" s="17">
        <v>170</v>
      </c>
      <c r="I881">
        <v>306</v>
      </c>
      <c r="J881">
        <v>9999</v>
      </c>
      <c r="K881">
        <v>0</v>
      </c>
      <c r="L881">
        <v>0</v>
      </c>
      <c r="M881" t="s">
        <v>121</v>
      </c>
      <c r="N881" t="s">
        <v>4210</v>
      </c>
      <c r="O881">
        <f>VLOOKUP(E881,HIS!E:F,2,FALSE)</f>
        <v>170</v>
      </c>
      <c r="P881" t="str">
        <f t="shared" si="26"/>
        <v/>
      </c>
      <c r="Q881">
        <f>VLOOKUP(F881,支付宝!E:O,11,FALSE)</f>
        <v>170</v>
      </c>
      <c r="R881" s="9" t="str">
        <f t="shared" si="27"/>
        <v/>
      </c>
    </row>
    <row r="882" spans="1:18" ht="14.25" hidden="1">
      <c r="A882" s="16">
        <v>42909</v>
      </c>
      <c r="B882" s="19">
        <v>0.71969907407407396</v>
      </c>
      <c r="C882">
        <v>1000120815</v>
      </c>
      <c r="D882" t="s">
        <v>4211</v>
      </c>
      <c r="E882" s="7" t="s">
        <v>8371</v>
      </c>
      <c r="F882" s="7" t="s">
        <v>4212</v>
      </c>
      <c r="G882">
        <v>376453</v>
      </c>
      <c r="H882" s="17">
        <v>100</v>
      </c>
      <c r="I882">
        <v>306</v>
      </c>
      <c r="J882">
        <v>9999</v>
      </c>
      <c r="K882">
        <v>0</v>
      </c>
      <c r="L882">
        <v>0</v>
      </c>
      <c r="M882" t="s">
        <v>121</v>
      </c>
      <c r="N882" t="s">
        <v>4213</v>
      </c>
      <c r="O882">
        <f>VLOOKUP(E882,HIS!E:F,2,FALSE)</f>
        <v>100</v>
      </c>
      <c r="P882" t="str">
        <f t="shared" si="26"/>
        <v/>
      </c>
      <c r="Q882">
        <f>VLOOKUP(F882,支付宝!E:O,11,FALSE)</f>
        <v>100</v>
      </c>
      <c r="R882" s="9" t="str">
        <f t="shared" si="27"/>
        <v/>
      </c>
    </row>
    <row r="883" spans="1:18" ht="14.25" hidden="1">
      <c r="A883" s="16">
        <v>42909</v>
      </c>
      <c r="B883" s="19">
        <v>0.71979166666666661</v>
      </c>
      <c r="C883">
        <v>1000120836</v>
      </c>
      <c r="D883" t="s">
        <v>4214</v>
      </c>
      <c r="E883" s="7" t="s">
        <v>8372</v>
      </c>
      <c r="F883" s="7" t="s">
        <v>4215</v>
      </c>
      <c r="G883">
        <v>376443</v>
      </c>
      <c r="H883" s="17">
        <v>50</v>
      </c>
      <c r="I883">
        <v>306</v>
      </c>
      <c r="J883">
        <v>9999</v>
      </c>
      <c r="K883">
        <v>0</v>
      </c>
      <c r="L883">
        <v>0</v>
      </c>
      <c r="M883" t="s">
        <v>121</v>
      </c>
      <c r="N883" t="s">
        <v>4216</v>
      </c>
      <c r="O883">
        <f>VLOOKUP(E883,HIS!E:F,2,FALSE)</f>
        <v>50</v>
      </c>
      <c r="P883" t="str">
        <f t="shared" si="26"/>
        <v/>
      </c>
      <c r="Q883">
        <f>VLOOKUP(F883,支付宝!E:O,11,FALSE)</f>
        <v>50</v>
      </c>
      <c r="R883" s="9" t="str">
        <f t="shared" si="27"/>
        <v/>
      </c>
    </row>
    <row r="884" spans="1:18" ht="14.25" hidden="1">
      <c r="A884" s="16">
        <v>42909</v>
      </c>
      <c r="B884" s="19">
        <v>0.7203587962962964</v>
      </c>
      <c r="C884">
        <v>1000120816</v>
      </c>
      <c r="D884" t="s">
        <v>4217</v>
      </c>
      <c r="E884" s="7" t="s">
        <v>8373</v>
      </c>
      <c r="F884" s="7" t="s">
        <v>4218</v>
      </c>
      <c r="G884">
        <v>376451</v>
      </c>
      <c r="H884" s="17">
        <v>50</v>
      </c>
      <c r="I884">
        <v>306</v>
      </c>
      <c r="J884">
        <v>9999</v>
      </c>
      <c r="K884">
        <v>0</v>
      </c>
      <c r="L884">
        <v>0</v>
      </c>
      <c r="M884" t="s">
        <v>121</v>
      </c>
      <c r="N884" t="s">
        <v>4219</v>
      </c>
      <c r="O884">
        <f>VLOOKUP(E884,HIS!E:F,2,FALSE)</f>
        <v>50</v>
      </c>
      <c r="P884" t="str">
        <f t="shared" si="26"/>
        <v/>
      </c>
      <c r="Q884">
        <f>VLOOKUP(F884,支付宝!E:O,11,FALSE)</f>
        <v>50</v>
      </c>
      <c r="R884" s="9" t="str">
        <f t="shared" si="27"/>
        <v/>
      </c>
    </row>
    <row r="885" spans="1:18" ht="14.25" hidden="1">
      <c r="A885" s="16">
        <v>42909</v>
      </c>
      <c r="B885" s="19">
        <v>0.72105324074074073</v>
      </c>
      <c r="C885">
        <v>1000120814</v>
      </c>
      <c r="D885" t="s">
        <v>4220</v>
      </c>
      <c r="E885" s="7" t="s">
        <v>8374</v>
      </c>
      <c r="F885" s="7" t="s">
        <v>4221</v>
      </c>
      <c r="G885">
        <v>376459</v>
      </c>
      <c r="H885" s="17">
        <v>100</v>
      </c>
      <c r="I885">
        <v>306</v>
      </c>
      <c r="J885">
        <v>9999</v>
      </c>
      <c r="K885">
        <v>0</v>
      </c>
      <c r="L885">
        <v>0</v>
      </c>
      <c r="M885" t="s">
        <v>121</v>
      </c>
      <c r="N885" t="s">
        <v>4222</v>
      </c>
      <c r="O885">
        <f>VLOOKUP(E885,HIS!E:F,2,FALSE)</f>
        <v>100</v>
      </c>
      <c r="P885" t="str">
        <f t="shared" si="26"/>
        <v/>
      </c>
      <c r="Q885">
        <f>VLOOKUP(F885,支付宝!E:O,11,FALSE)</f>
        <v>100</v>
      </c>
      <c r="R885" s="9" t="str">
        <f t="shared" si="27"/>
        <v/>
      </c>
    </row>
    <row r="886" spans="1:18" ht="14.25" hidden="1">
      <c r="A886" s="16">
        <v>42909</v>
      </c>
      <c r="B886" s="19">
        <v>0.76140046296296304</v>
      </c>
      <c r="C886">
        <v>1000120765</v>
      </c>
      <c r="D886" t="s">
        <v>4166</v>
      </c>
      <c r="E886" s="7" t="s">
        <v>8375</v>
      </c>
      <c r="F886" s="7" t="s">
        <v>4223</v>
      </c>
      <c r="G886">
        <v>376850</v>
      </c>
      <c r="H886" s="17">
        <v>104</v>
      </c>
      <c r="I886">
        <v>306</v>
      </c>
      <c r="J886">
        <v>9999</v>
      </c>
      <c r="K886">
        <v>0</v>
      </c>
      <c r="L886">
        <v>0</v>
      </c>
      <c r="M886" t="s">
        <v>121</v>
      </c>
      <c r="N886" t="s">
        <v>4224</v>
      </c>
      <c r="O886">
        <f>VLOOKUP(E886,HIS!E:F,2,FALSE)</f>
        <v>104</v>
      </c>
      <c r="P886" t="str">
        <f t="shared" si="26"/>
        <v/>
      </c>
      <c r="Q886">
        <f>VLOOKUP(F886,支付宝!E:O,11,FALSE)</f>
        <v>104</v>
      </c>
      <c r="R886" s="9" t="str">
        <f t="shared" si="27"/>
        <v/>
      </c>
    </row>
    <row r="887" spans="1:18" ht="14.25" hidden="1">
      <c r="A887" s="16">
        <v>42909</v>
      </c>
      <c r="B887" s="19">
        <v>0.76192129629629635</v>
      </c>
      <c r="C887">
        <v>1000120765</v>
      </c>
      <c r="D887" t="s">
        <v>4166</v>
      </c>
      <c r="E887" s="7" t="s">
        <v>8376</v>
      </c>
      <c r="F887" s="7" t="s">
        <v>4225</v>
      </c>
      <c r="G887">
        <v>376852</v>
      </c>
      <c r="H887" s="17">
        <v>10</v>
      </c>
      <c r="I887">
        <v>306</v>
      </c>
      <c r="J887">
        <v>9999</v>
      </c>
      <c r="K887">
        <v>0</v>
      </c>
      <c r="L887">
        <v>0</v>
      </c>
      <c r="M887" t="s">
        <v>121</v>
      </c>
      <c r="N887" t="s">
        <v>4226</v>
      </c>
      <c r="O887">
        <f>VLOOKUP(E887,HIS!E:F,2,FALSE)</f>
        <v>10</v>
      </c>
      <c r="P887" t="str">
        <f t="shared" si="26"/>
        <v/>
      </c>
      <c r="Q887">
        <f>VLOOKUP(F887,支付宝!E:O,11,FALSE)</f>
        <v>10</v>
      </c>
      <c r="R887" s="9" t="str">
        <f t="shared" si="27"/>
        <v/>
      </c>
    </row>
    <row r="888" spans="1:18" ht="14.25" hidden="1">
      <c r="A888" s="16">
        <v>42909</v>
      </c>
      <c r="B888" s="19">
        <v>0.76523148148148146</v>
      </c>
      <c r="C888">
        <v>1000120765</v>
      </c>
      <c r="D888" t="s">
        <v>4166</v>
      </c>
      <c r="E888" s="7" t="s">
        <v>8377</v>
      </c>
      <c r="F888" s="7" t="s">
        <v>4227</v>
      </c>
      <c r="G888">
        <v>376869</v>
      </c>
      <c r="H888" s="17">
        <v>50</v>
      </c>
      <c r="I888">
        <v>306</v>
      </c>
      <c r="J888">
        <v>9999</v>
      </c>
      <c r="K888">
        <v>0</v>
      </c>
      <c r="L888">
        <v>0</v>
      </c>
      <c r="M888" t="s">
        <v>121</v>
      </c>
      <c r="N888" t="s">
        <v>4228</v>
      </c>
      <c r="O888">
        <f>VLOOKUP(E888,HIS!E:F,2,FALSE)</f>
        <v>50</v>
      </c>
      <c r="P888" t="str">
        <f t="shared" si="26"/>
        <v/>
      </c>
      <c r="Q888">
        <f>VLOOKUP(F888,支付宝!E:O,11,FALSE)</f>
        <v>50</v>
      </c>
      <c r="R888" s="9" t="str">
        <f t="shared" si="27"/>
        <v/>
      </c>
    </row>
    <row r="889" spans="1:18" ht="14.25" hidden="1">
      <c r="A889" s="16">
        <v>42909</v>
      </c>
      <c r="B889" s="19">
        <v>0.76832175925925927</v>
      </c>
      <c r="C889">
        <v>5011028509</v>
      </c>
      <c r="D889" t="s">
        <v>4229</v>
      </c>
      <c r="E889" s="7" t="s">
        <v>8378</v>
      </c>
      <c r="F889" s="7" t="s">
        <v>4230</v>
      </c>
      <c r="G889">
        <v>376891</v>
      </c>
      <c r="H889" s="17">
        <v>50</v>
      </c>
      <c r="I889">
        <v>308</v>
      </c>
      <c r="J889">
        <v>9999</v>
      </c>
      <c r="K889">
        <v>0</v>
      </c>
      <c r="L889">
        <v>0</v>
      </c>
      <c r="M889" t="s">
        <v>121</v>
      </c>
      <c r="N889" t="s">
        <v>4231</v>
      </c>
      <c r="O889">
        <f>VLOOKUP(E889,HIS!E:F,2,FALSE)</f>
        <v>50</v>
      </c>
      <c r="P889" t="str">
        <f t="shared" si="26"/>
        <v/>
      </c>
      <c r="Q889">
        <f>VLOOKUP(F889,支付宝!E:O,11,FALSE)</f>
        <v>50</v>
      </c>
      <c r="R889" s="9" t="str">
        <f t="shared" si="27"/>
        <v/>
      </c>
    </row>
    <row r="890" spans="1:18" ht="14.25" hidden="1">
      <c r="A890" s="16">
        <v>42909</v>
      </c>
      <c r="B890" s="19">
        <v>0.82378472222222221</v>
      </c>
      <c r="C890">
        <v>1000120893</v>
      </c>
      <c r="D890" t="s">
        <v>4232</v>
      </c>
      <c r="E890" s="7" t="s">
        <v>8379</v>
      </c>
      <c r="F890" s="7" t="s">
        <v>4233</v>
      </c>
      <c r="G890">
        <v>377028</v>
      </c>
      <c r="H890" s="17">
        <v>300</v>
      </c>
      <c r="I890">
        <v>306</v>
      </c>
      <c r="J890">
        <v>9999</v>
      </c>
      <c r="K890">
        <v>0</v>
      </c>
      <c r="L890">
        <v>0</v>
      </c>
      <c r="M890" t="s">
        <v>121</v>
      </c>
      <c r="N890" t="s">
        <v>4234</v>
      </c>
      <c r="O890">
        <f>VLOOKUP(E890,HIS!E:F,2,FALSE)</f>
        <v>300</v>
      </c>
      <c r="P890" t="str">
        <f t="shared" si="26"/>
        <v/>
      </c>
      <c r="Q890">
        <f>VLOOKUP(F890,支付宝!E:O,11,FALSE)</f>
        <v>300</v>
      </c>
      <c r="R890" s="9" t="str">
        <f t="shared" si="27"/>
        <v/>
      </c>
    </row>
    <row r="891" spans="1:18" ht="14.25" hidden="1">
      <c r="A891" s="16">
        <v>42909</v>
      </c>
      <c r="B891" s="19">
        <v>0.86513888888888879</v>
      </c>
      <c r="C891">
        <v>153004701</v>
      </c>
      <c r="D891" t="s">
        <v>4235</v>
      </c>
      <c r="E891" s="7" t="s">
        <v>8380</v>
      </c>
      <c r="F891" s="7" t="s">
        <v>4236</v>
      </c>
      <c r="G891">
        <v>377129</v>
      </c>
      <c r="H891" s="17">
        <v>500</v>
      </c>
      <c r="I891">
        <v>308</v>
      </c>
      <c r="J891">
        <v>9999</v>
      </c>
      <c r="K891">
        <v>0</v>
      </c>
      <c r="L891">
        <v>0</v>
      </c>
      <c r="M891" t="s">
        <v>121</v>
      </c>
      <c r="N891" t="s">
        <v>4237</v>
      </c>
      <c r="O891">
        <f>VLOOKUP(E891,HIS!E:F,2,FALSE)</f>
        <v>500</v>
      </c>
      <c r="P891" t="str">
        <f t="shared" si="26"/>
        <v/>
      </c>
      <c r="Q891">
        <f>VLOOKUP(F891,支付宝!E:O,11,FALSE)</f>
        <v>500</v>
      </c>
      <c r="R891" s="9" t="str">
        <f t="shared" si="27"/>
        <v/>
      </c>
    </row>
    <row r="892" spans="1:18" ht="14.25" hidden="1">
      <c r="A892" s="16">
        <v>42909</v>
      </c>
      <c r="B892" s="19">
        <v>0.87282407407407403</v>
      </c>
      <c r="C892">
        <v>1000120892</v>
      </c>
      <c r="D892" t="s">
        <v>4238</v>
      </c>
      <c r="E892" s="7" t="s">
        <v>8381</v>
      </c>
      <c r="F892" s="7" t="s">
        <v>4239</v>
      </c>
      <c r="G892">
        <v>377141</v>
      </c>
      <c r="H892" s="17">
        <v>20</v>
      </c>
      <c r="I892">
        <v>308</v>
      </c>
      <c r="J892">
        <v>9999</v>
      </c>
      <c r="K892">
        <v>0</v>
      </c>
      <c r="L892">
        <v>0</v>
      </c>
      <c r="M892" t="s">
        <v>121</v>
      </c>
      <c r="N892" t="s">
        <v>4240</v>
      </c>
      <c r="O892">
        <f>VLOOKUP(E892,HIS!E:F,2,FALSE)</f>
        <v>20</v>
      </c>
      <c r="P892" t="str">
        <f t="shared" si="26"/>
        <v/>
      </c>
      <c r="Q892">
        <f>VLOOKUP(F892,支付宝!E:O,11,FALSE)</f>
        <v>20</v>
      </c>
      <c r="R892" s="9" t="str">
        <f t="shared" si="27"/>
        <v/>
      </c>
    </row>
    <row r="893" spans="1:18" ht="14.25" hidden="1">
      <c r="A893" s="16">
        <v>42909</v>
      </c>
      <c r="B893" s="19">
        <v>0.87531250000000005</v>
      </c>
      <c r="C893">
        <v>1000120892</v>
      </c>
      <c r="D893" t="s">
        <v>4238</v>
      </c>
      <c r="E893" s="7" t="s">
        <v>8382</v>
      </c>
      <c r="F893" s="7" t="s">
        <v>4241</v>
      </c>
      <c r="G893">
        <v>377150</v>
      </c>
      <c r="H893" s="17">
        <v>30</v>
      </c>
      <c r="I893">
        <v>308</v>
      </c>
      <c r="J893">
        <v>9999</v>
      </c>
      <c r="K893">
        <v>0</v>
      </c>
      <c r="L893">
        <v>0</v>
      </c>
      <c r="M893" t="s">
        <v>121</v>
      </c>
      <c r="N893" t="s">
        <v>4242</v>
      </c>
      <c r="O893">
        <f>VLOOKUP(E893,HIS!E:F,2,FALSE)</f>
        <v>30</v>
      </c>
      <c r="P893" t="str">
        <f t="shared" si="26"/>
        <v/>
      </c>
      <c r="Q893">
        <f>VLOOKUP(F893,支付宝!E:O,11,FALSE)</f>
        <v>30</v>
      </c>
      <c r="R893" s="9" t="str">
        <f t="shared" si="27"/>
        <v/>
      </c>
    </row>
    <row r="894" spans="1:18" ht="14.25" hidden="1">
      <c r="A894" s="16">
        <v>42909</v>
      </c>
      <c r="B894" s="19">
        <v>0.92834490740740738</v>
      </c>
      <c r="C894">
        <v>1000120941</v>
      </c>
      <c r="D894" t="s">
        <v>4243</v>
      </c>
      <c r="E894" s="7" t="s">
        <v>8383</v>
      </c>
      <c r="F894" s="7" t="s">
        <v>4244</v>
      </c>
      <c r="G894">
        <v>377283</v>
      </c>
      <c r="H894" s="17">
        <v>20</v>
      </c>
      <c r="I894">
        <v>306</v>
      </c>
      <c r="J894">
        <v>9999</v>
      </c>
      <c r="K894">
        <v>0</v>
      </c>
      <c r="L894">
        <v>0</v>
      </c>
      <c r="M894" t="s">
        <v>121</v>
      </c>
      <c r="N894" t="s">
        <v>4245</v>
      </c>
      <c r="O894">
        <f>VLOOKUP(E894,HIS!E:F,2,FALSE)</f>
        <v>20</v>
      </c>
      <c r="P894" t="str">
        <f t="shared" si="26"/>
        <v/>
      </c>
      <c r="Q894">
        <f>VLOOKUP(F894,支付宝!E:O,11,FALSE)</f>
        <v>20</v>
      </c>
      <c r="R894" s="9" t="str">
        <f t="shared" si="27"/>
        <v/>
      </c>
    </row>
    <row r="895" spans="1:18" ht="14.25" hidden="1">
      <c r="A895" s="16">
        <v>42909</v>
      </c>
      <c r="B895" s="19">
        <v>0.9337847222222222</v>
      </c>
      <c r="C895">
        <v>1000117740</v>
      </c>
      <c r="D895" t="s">
        <v>4246</v>
      </c>
      <c r="E895" s="7" t="s">
        <v>8384</v>
      </c>
      <c r="F895" s="7" t="s">
        <v>4247</v>
      </c>
      <c r="G895">
        <v>377296</v>
      </c>
      <c r="H895" s="17">
        <v>20</v>
      </c>
      <c r="I895">
        <v>308</v>
      </c>
      <c r="J895">
        <v>9999</v>
      </c>
      <c r="K895">
        <v>0</v>
      </c>
      <c r="L895">
        <v>0</v>
      </c>
      <c r="M895" t="s">
        <v>121</v>
      </c>
      <c r="N895" t="s">
        <v>4248</v>
      </c>
      <c r="O895">
        <f>VLOOKUP(E895,HIS!E:F,2,FALSE)</f>
        <v>20</v>
      </c>
      <c r="P895" t="str">
        <f t="shared" si="26"/>
        <v/>
      </c>
      <c r="Q895">
        <f>VLOOKUP(F895,支付宝!E:O,11,FALSE)</f>
        <v>20</v>
      </c>
      <c r="R895" s="9" t="str">
        <f t="shared" si="27"/>
        <v/>
      </c>
    </row>
    <row r="896" spans="1:18" ht="14.25" hidden="1">
      <c r="A896" s="16">
        <v>42909</v>
      </c>
      <c r="B896" s="19">
        <v>0.93711805555555561</v>
      </c>
      <c r="C896">
        <v>1000120941</v>
      </c>
      <c r="D896" t="s">
        <v>4243</v>
      </c>
      <c r="E896" s="7" t="s">
        <v>8385</v>
      </c>
      <c r="F896" s="7" t="s">
        <v>4249</v>
      </c>
      <c r="G896">
        <v>377303</v>
      </c>
      <c r="H896" s="17">
        <v>200</v>
      </c>
      <c r="I896">
        <v>308</v>
      </c>
      <c r="J896">
        <v>9999</v>
      </c>
      <c r="K896">
        <v>0</v>
      </c>
      <c r="L896">
        <v>0</v>
      </c>
      <c r="M896" t="s">
        <v>121</v>
      </c>
      <c r="N896" t="s">
        <v>4250</v>
      </c>
      <c r="O896">
        <f>VLOOKUP(E896,HIS!E:F,2,FALSE)</f>
        <v>200</v>
      </c>
      <c r="P896" t="str">
        <f t="shared" si="26"/>
        <v/>
      </c>
      <c r="Q896">
        <f>VLOOKUP(F896,支付宝!E:O,11,FALSE)</f>
        <v>200</v>
      </c>
      <c r="R896" s="9" t="str">
        <f t="shared" si="27"/>
        <v/>
      </c>
    </row>
    <row r="897" spans="1:18" ht="14.25" hidden="1">
      <c r="A897" s="16">
        <v>42909</v>
      </c>
      <c r="B897" s="19">
        <v>0.93765046296296306</v>
      </c>
      <c r="C897">
        <v>1000120941</v>
      </c>
      <c r="D897" t="s">
        <v>4243</v>
      </c>
      <c r="E897" s="7" t="s">
        <v>8386</v>
      </c>
      <c r="F897" s="7" t="s">
        <v>4251</v>
      </c>
      <c r="G897">
        <v>377304</v>
      </c>
      <c r="H897" s="17">
        <v>50</v>
      </c>
      <c r="I897">
        <v>308</v>
      </c>
      <c r="J897">
        <v>9999</v>
      </c>
      <c r="K897">
        <v>0</v>
      </c>
      <c r="L897">
        <v>0</v>
      </c>
      <c r="M897" t="s">
        <v>121</v>
      </c>
      <c r="N897" t="s">
        <v>4252</v>
      </c>
      <c r="O897">
        <f>VLOOKUP(E897,HIS!E:F,2,FALSE)</f>
        <v>50</v>
      </c>
      <c r="P897" t="str">
        <f t="shared" si="26"/>
        <v/>
      </c>
      <c r="Q897">
        <f>VLOOKUP(F897,支付宝!E:O,11,FALSE)</f>
        <v>50</v>
      </c>
      <c r="R897" s="9" t="str">
        <f t="shared" si="27"/>
        <v/>
      </c>
    </row>
    <row r="898" spans="1:18" ht="14.25" hidden="1">
      <c r="A898" s="16">
        <v>42909</v>
      </c>
      <c r="B898" s="19">
        <v>0.94717592592592592</v>
      </c>
      <c r="C898">
        <v>1000120946</v>
      </c>
      <c r="D898" t="s">
        <v>4253</v>
      </c>
      <c r="E898" s="7" t="s">
        <v>8387</v>
      </c>
      <c r="F898" s="7" t="s">
        <v>4254</v>
      </c>
      <c r="G898">
        <v>377325</v>
      </c>
      <c r="H898" s="17">
        <v>100</v>
      </c>
      <c r="I898">
        <v>306</v>
      </c>
      <c r="J898">
        <v>9999</v>
      </c>
      <c r="K898">
        <v>0</v>
      </c>
      <c r="L898">
        <v>0</v>
      </c>
      <c r="M898" t="s">
        <v>121</v>
      </c>
      <c r="N898" t="s">
        <v>4255</v>
      </c>
      <c r="O898">
        <f>VLOOKUP(E898,HIS!E:F,2,FALSE)</f>
        <v>100</v>
      </c>
      <c r="P898" t="str">
        <f t="shared" si="26"/>
        <v/>
      </c>
      <c r="Q898">
        <f>VLOOKUP(F898,支付宝!E:O,11,FALSE)</f>
        <v>100</v>
      </c>
      <c r="R898" s="9" t="str">
        <f t="shared" si="27"/>
        <v/>
      </c>
    </row>
    <row r="899" spans="1:18" ht="14.25" hidden="1">
      <c r="A899" s="16">
        <v>42909</v>
      </c>
      <c r="B899" s="19">
        <v>0.96913194444444439</v>
      </c>
      <c r="C899">
        <v>1000120941</v>
      </c>
      <c r="D899" t="s">
        <v>4243</v>
      </c>
      <c r="E899" s="7" t="s">
        <v>8388</v>
      </c>
      <c r="F899" s="7" t="s">
        <v>4256</v>
      </c>
      <c r="G899">
        <v>377369</v>
      </c>
      <c r="H899" s="17">
        <v>63</v>
      </c>
      <c r="I899">
        <v>306</v>
      </c>
      <c r="J899">
        <v>9999</v>
      </c>
      <c r="K899">
        <v>0</v>
      </c>
      <c r="L899">
        <v>0</v>
      </c>
      <c r="M899" t="s">
        <v>121</v>
      </c>
      <c r="N899" t="s">
        <v>4257</v>
      </c>
      <c r="O899">
        <f>VLOOKUP(E899,HIS!E:F,2,FALSE)</f>
        <v>63</v>
      </c>
      <c r="P899" t="str">
        <f t="shared" ref="P899:P962" si="28">IF(O899=H899,"",1)</f>
        <v/>
      </c>
      <c r="Q899">
        <f>VLOOKUP(F899,支付宝!E:O,11,FALSE)</f>
        <v>63</v>
      </c>
      <c r="R899" s="9" t="str">
        <f t="shared" ref="R899:R962" si="29">IF(Q899=H899,"",1)</f>
        <v/>
      </c>
    </row>
    <row r="900" spans="1:18" ht="14.25" hidden="1">
      <c r="A900" s="16">
        <v>42910</v>
      </c>
      <c r="B900" s="19">
        <v>1.7488425925925925E-2</v>
      </c>
      <c r="C900">
        <v>1000120962</v>
      </c>
      <c r="D900" t="s">
        <v>4258</v>
      </c>
      <c r="E900" s="7" t="s">
        <v>8389</v>
      </c>
      <c r="F900" s="7" t="s">
        <v>4259</v>
      </c>
      <c r="G900">
        <v>377493</v>
      </c>
      <c r="H900" s="17">
        <v>500</v>
      </c>
      <c r="I900">
        <v>306</v>
      </c>
      <c r="J900">
        <v>9999</v>
      </c>
      <c r="K900">
        <v>0</v>
      </c>
      <c r="L900">
        <v>0</v>
      </c>
      <c r="M900" t="s">
        <v>121</v>
      </c>
      <c r="N900" t="s">
        <v>4260</v>
      </c>
      <c r="O900">
        <f>VLOOKUP(E900,HIS!E:F,2,FALSE)</f>
        <v>500</v>
      </c>
      <c r="P900" t="str">
        <f t="shared" si="28"/>
        <v/>
      </c>
      <c r="Q900">
        <f>VLOOKUP(F900,支付宝!E:O,11,FALSE)</f>
        <v>500</v>
      </c>
      <c r="R900" s="9" t="str">
        <f t="shared" si="29"/>
        <v/>
      </c>
    </row>
    <row r="901" spans="1:18" ht="14.25" hidden="1">
      <c r="A901" s="16">
        <v>42910</v>
      </c>
      <c r="B901" s="19">
        <v>6.1180555555555551E-2</v>
      </c>
      <c r="C901">
        <v>1000120993</v>
      </c>
      <c r="D901" t="s">
        <v>4261</v>
      </c>
      <c r="E901" s="7" t="s">
        <v>8390</v>
      </c>
      <c r="F901" s="7" t="s">
        <v>4262</v>
      </c>
      <c r="G901">
        <v>377553</v>
      </c>
      <c r="H901" s="17">
        <v>100</v>
      </c>
      <c r="I901">
        <v>308</v>
      </c>
      <c r="J901">
        <v>9999</v>
      </c>
      <c r="K901">
        <v>0</v>
      </c>
      <c r="L901">
        <v>0</v>
      </c>
      <c r="M901" t="s">
        <v>121</v>
      </c>
      <c r="N901" t="s">
        <v>4263</v>
      </c>
      <c r="O901">
        <f>VLOOKUP(E901,HIS!E:F,2,FALSE)</f>
        <v>100</v>
      </c>
      <c r="P901" t="str">
        <f t="shared" si="28"/>
        <v/>
      </c>
      <c r="Q901">
        <f>VLOOKUP(F901,支付宝!E:O,11,FALSE)</f>
        <v>100</v>
      </c>
      <c r="R901" s="9" t="str">
        <f t="shared" si="29"/>
        <v/>
      </c>
    </row>
    <row r="902" spans="1:18" ht="14.25" hidden="1">
      <c r="A902" s="16">
        <v>42910</v>
      </c>
      <c r="B902" s="19">
        <v>0.11784722222222221</v>
      </c>
      <c r="C902">
        <v>1000120998</v>
      </c>
      <c r="D902" t="s">
        <v>4264</v>
      </c>
      <c r="E902" s="7" t="s">
        <v>8391</v>
      </c>
      <c r="F902" s="7" t="s">
        <v>4265</v>
      </c>
      <c r="G902">
        <v>377614</v>
      </c>
      <c r="H902" s="17">
        <v>100</v>
      </c>
      <c r="I902">
        <v>306</v>
      </c>
      <c r="J902">
        <v>9999</v>
      </c>
      <c r="K902">
        <v>0</v>
      </c>
      <c r="L902">
        <v>0</v>
      </c>
      <c r="M902" t="s">
        <v>121</v>
      </c>
      <c r="N902" t="s">
        <v>4266</v>
      </c>
      <c r="O902">
        <f>VLOOKUP(E902,HIS!E:F,2,FALSE)</f>
        <v>100</v>
      </c>
      <c r="P902" t="str">
        <f t="shared" si="28"/>
        <v/>
      </c>
      <c r="Q902">
        <f>VLOOKUP(F902,支付宝!E:O,11,FALSE)</f>
        <v>100</v>
      </c>
      <c r="R902" s="9" t="str">
        <f t="shared" si="29"/>
        <v/>
      </c>
    </row>
    <row r="903" spans="1:18" ht="14.25" hidden="1">
      <c r="A903" s="16">
        <v>42910</v>
      </c>
      <c r="B903" s="19">
        <v>0.22901620370370371</v>
      </c>
      <c r="C903">
        <v>1000016244</v>
      </c>
      <c r="D903" t="s">
        <v>4267</v>
      </c>
      <c r="E903" s="7" t="s">
        <v>8392</v>
      </c>
      <c r="F903" s="7" t="s">
        <v>4268</v>
      </c>
      <c r="G903">
        <v>377715</v>
      </c>
      <c r="H903" s="17">
        <v>70</v>
      </c>
      <c r="I903">
        <v>308</v>
      </c>
      <c r="J903">
        <v>9999</v>
      </c>
      <c r="K903">
        <v>0</v>
      </c>
      <c r="L903">
        <v>0</v>
      </c>
      <c r="M903" t="s">
        <v>121</v>
      </c>
      <c r="N903" t="s">
        <v>4269</v>
      </c>
      <c r="O903">
        <f>VLOOKUP(E903,HIS!E:F,2,FALSE)</f>
        <v>70</v>
      </c>
      <c r="P903" t="str">
        <f t="shared" si="28"/>
        <v/>
      </c>
      <c r="Q903">
        <f>VLOOKUP(F903,支付宝!E:O,11,FALSE)</f>
        <v>70</v>
      </c>
      <c r="R903" s="9" t="str">
        <f t="shared" si="29"/>
        <v/>
      </c>
    </row>
    <row r="904" spans="1:18" ht="14.25" hidden="1">
      <c r="A904" s="16">
        <v>42910</v>
      </c>
      <c r="B904" s="19">
        <v>0.2978587962962963</v>
      </c>
      <c r="C904">
        <v>1000121025</v>
      </c>
      <c r="D904" t="s">
        <v>4270</v>
      </c>
      <c r="E904" s="7" t="s">
        <v>8393</v>
      </c>
      <c r="F904" s="7" t="s">
        <v>4271</v>
      </c>
      <c r="G904">
        <v>377760</v>
      </c>
      <c r="H904" s="17">
        <v>30</v>
      </c>
      <c r="I904">
        <v>308</v>
      </c>
      <c r="J904">
        <v>9999</v>
      </c>
      <c r="K904">
        <v>0</v>
      </c>
      <c r="L904">
        <v>0</v>
      </c>
      <c r="M904" t="s">
        <v>121</v>
      </c>
      <c r="N904" t="s">
        <v>4272</v>
      </c>
      <c r="O904">
        <f>VLOOKUP(E904,HIS!E:F,2,FALSE)</f>
        <v>30</v>
      </c>
      <c r="P904" t="str">
        <f t="shared" si="28"/>
        <v/>
      </c>
      <c r="Q904">
        <f>VLOOKUP(F904,支付宝!E:O,11,FALSE)</f>
        <v>30</v>
      </c>
      <c r="R904" s="9" t="str">
        <f t="shared" si="29"/>
        <v/>
      </c>
    </row>
    <row r="905" spans="1:18" ht="14.25" hidden="1">
      <c r="A905" s="16">
        <v>42910</v>
      </c>
      <c r="B905" s="19">
        <v>0.298912037037037</v>
      </c>
      <c r="C905">
        <v>1000121025</v>
      </c>
      <c r="D905" t="s">
        <v>4270</v>
      </c>
      <c r="E905" s="7" t="s">
        <v>8394</v>
      </c>
      <c r="F905" s="7" t="s">
        <v>4273</v>
      </c>
      <c r="G905">
        <v>377764</v>
      </c>
      <c r="H905" s="17">
        <v>70</v>
      </c>
      <c r="I905">
        <v>308</v>
      </c>
      <c r="J905">
        <v>9999</v>
      </c>
      <c r="K905">
        <v>0</v>
      </c>
      <c r="L905">
        <v>0</v>
      </c>
      <c r="M905" t="s">
        <v>121</v>
      </c>
      <c r="N905" t="s">
        <v>4274</v>
      </c>
      <c r="O905">
        <f>VLOOKUP(E905,HIS!E:F,2,FALSE)</f>
        <v>70</v>
      </c>
      <c r="P905" t="str">
        <f t="shared" si="28"/>
        <v/>
      </c>
      <c r="Q905">
        <f>VLOOKUP(F905,支付宝!E:O,11,FALSE)</f>
        <v>70</v>
      </c>
      <c r="R905" s="9" t="str">
        <f t="shared" si="29"/>
        <v/>
      </c>
    </row>
    <row r="906" spans="1:18" ht="14.25" hidden="1">
      <c r="A906" s="16">
        <v>42910</v>
      </c>
      <c r="B906" s="19">
        <v>0.3089351851851852</v>
      </c>
      <c r="C906">
        <v>1000118472</v>
      </c>
      <c r="D906" t="s">
        <v>4275</v>
      </c>
      <c r="E906" s="7" t="s">
        <v>8395</v>
      </c>
      <c r="F906" s="7" t="s">
        <v>4276</v>
      </c>
      <c r="G906">
        <v>377789</v>
      </c>
      <c r="H906" s="17">
        <v>850</v>
      </c>
      <c r="I906">
        <v>308</v>
      </c>
      <c r="J906">
        <v>9999</v>
      </c>
      <c r="K906">
        <v>0</v>
      </c>
      <c r="L906">
        <v>0</v>
      </c>
      <c r="M906" t="s">
        <v>121</v>
      </c>
      <c r="N906" t="s">
        <v>4277</v>
      </c>
      <c r="O906">
        <f>VLOOKUP(E906,HIS!E:F,2,FALSE)</f>
        <v>850</v>
      </c>
      <c r="P906" t="str">
        <f t="shared" si="28"/>
        <v/>
      </c>
      <c r="Q906">
        <f>VLOOKUP(F906,支付宝!E:O,11,FALSE)</f>
        <v>850</v>
      </c>
      <c r="R906" s="9" t="str">
        <f t="shared" si="29"/>
        <v/>
      </c>
    </row>
    <row r="907" spans="1:18" ht="14.25" hidden="1">
      <c r="A907" s="16">
        <v>42910</v>
      </c>
      <c r="B907" s="19">
        <v>0.31603009259259257</v>
      </c>
      <c r="C907">
        <v>129443316</v>
      </c>
      <c r="D907" t="s">
        <v>4278</v>
      </c>
      <c r="E907" s="7" t="s">
        <v>8396</v>
      </c>
      <c r="F907" s="7" t="s">
        <v>4279</v>
      </c>
      <c r="G907">
        <v>377817</v>
      </c>
      <c r="H907" s="17">
        <v>6100</v>
      </c>
      <c r="I907">
        <v>306</v>
      </c>
      <c r="J907">
        <v>9999</v>
      </c>
      <c r="K907">
        <v>0</v>
      </c>
      <c r="L907">
        <v>0</v>
      </c>
      <c r="M907" t="s">
        <v>121</v>
      </c>
      <c r="N907" t="s">
        <v>4280</v>
      </c>
      <c r="O907">
        <f>VLOOKUP(E907,HIS!E:F,2,FALSE)</f>
        <v>6100</v>
      </c>
      <c r="P907" t="str">
        <f t="shared" si="28"/>
        <v/>
      </c>
      <c r="Q907">
        <f>VLOOKUP(F907,支付宝!E:O,11,FALSE)</f>
        <v>6100</v>
      </c>
      <c r="R907" s="9" t="str">
        <f t="shared" si="29"/>
        <v/>
      </c>
    </row>
    <row r="908" spans="1:18" ht="14.25" hidden="1">
      <c r="A908" s="16">
        <v>42910</v>
      </c>
      <c r="B908" s="19">
        <v>0.31717592592592592</v>
      </c>
      <c r="C908">
        <v>1000121087</v>
      </c>
      <c r="D908" t="s">
        <v>4281</v>
      </c>
      <c r="E908" s="7" t="s">
        <v>8397</v>
      </c>
      <c r="F908" s="7" t="s">
        <v>4282</v>
      </c>
      <c r="G908">
        <v>377824</v>
      </c>
      <c r="H908" s="17">
        <v>300</v>
      </c>
      <c r="I908">
        <v>306</v>
      </c>
      <c r="J908">
        <v>9999</v>
      </c>
      <c r="K908">
        <v>0</v>
      </c>
      <c r="L908">
        <v>0</v>
      </c>
      <c r="M908" t="s">
        <v>121</v>
      </c>
      <c r="N908" t="s">
        <v>4283</v>
      </c>
      <c r="O908">
        <f>VLOOKUP(E908,HIS!E:F,2,FALSE)</f>
        <v>300</v>
      </c>
      <c r="P908" t="str">
        <f t="shared" si="28"/>
        <v/>
      </c>
      <c r="Q908">
        <f>VLOOKUP(F908,支付宝!E:O,11,FALSE)</f>
        <v>300</v>
      </c>
      <c r="R908" s="9" t="str">
        <f t="shared" si="29"/>
        <v/>
      </c>
    </row>
    <row r="909" spans="1:18" ht="14.25" hidden="1">
      <c r="A909" s="16">
        <v>42910</v>
      </c>
      <c r="B909" s="19">
        <v>0.31752314814814814</v>
      </c>
      <c r="C909">
        <v>129437379</v>
      </c>
      <c r="D909" t="s">
        <v>4284</v>
      </c>
      <c r="E909" s="7" t="s">
        <v>8398</v>
      </c>
      <c r="F909" s="7" t="s">
        <v>4285</v>
      </c>
      <c r="G909">
        <v>377828</v>
      </c>
      <c r="H909" s="17">
        <v>5000</v>
      </c>
      <c r="I909">
        <v>306</v>
      </c>
      <c r="J909">
        <v>9999</v>
      </c>
      <c r="K909">
        <v>0</v>
      </c>
      <c r="L909">
        <v>0</v>
      </c>
      <c r="M909" t="s">
        <v>121</v>
      </c>
      <c r="N909" t="s">
        <v>4286</v>
      </c>
      <c r="O909">
        <f>VLOOKUP(E909,HIS!E:F,2,FALSE)</f>
        <v>5000</v>
      </c>
      <c r="P909" t="str">
        <f t="shared" si="28"/>
        <v/>
      </c>
      <c r="Q909">
        <f>VLOOKUP(F909,支付宝!E:O,11,FALSE)</f>
        <v>5000</v>
      </c>
      <c r="R909" s="9" t="str">
        <f t="shared" si="29"/>
        <v/>
      </c>
    </row>
    <row r="910" spans="1:18" ht="14.25" hidden="1">
      <c r="A910" s="16">
        <v>42910</v>
      </c>
      <c r="B910" s="19">
        <v>0.32451388888888888</v>
      </c>
      <c r="C910">
        <v>1000121124</v>
      </c>
      <c r="D910" t="s">
        <v>66</v>
      </c>
      <c r="E910" s="7" t="s">
        <v>8399</v>
      </c>
      <c r="F910" s="7" t="s">
        <v>4287</v>
      </c>
      <c r="G910">
        <v>377873</v>
      </c>
      <c r="H910" s="17">
        <v>20</v>
      </c>
      <c r="I910">
        <v>308</v>
      </c>
      <c r="J910">
        <v>9999</v>
      </c>
      <c r="K910">
        <v>0</v>
      </c>
      <c r="L910">
        <v>0</v>
      </c>
      <c r="M910" t="s">
        <v>121</v>
      </c>
      <c r="N910" t="s">
        <v>4288</v>
      </c>
      <c r="O910">
        <f>VLOOKUP(E910,HIS!E:F,2,FALSE)</f>
        <v>20</v>
      </c>
      <c r="P910" t="str">
        <f t="shared" si="28"/>
        <v/>
      </c>
      <c r="Q910">
        <f>VLOOKUP(F910,支付宝!E:O,11,FALSE)</f>
        <v>20</v>
      </c>
      <c r="R910" s="9" t="str">
        <f t="shared" si="29"/>
        <v/>
      </c>
    </row>
    <row r="911" spans="1:18" ht="14.25" hidden="1">
      <c r="A911" s="16">
        <v>42910</v>
      </c>
      <c r="B911" s="19">
        <v>0.33185185185185184</v>
      </c>
      <c r="C911">
        <v>1000121187</v>
      </c>
      <c r="D911" t="s">
        <v>4289</v>
      </c>
      <c r="E911" s="7" t="s">
        <v>8400</v>
      </c>
      <c r="F911" s="7" t="s">
        <v>4290</v>
      </c>
      <c r="G911">
        <v>377920</v>
      </c>
      <c r="H911" s="17">
        <v>100</v>
      </c>
      <c r="I911">
        <v>306</v>
      </c>
      <c r="J911">
        <v>9999</v>
      </c>
      <c r="K911">
        <v>0</v>
      </c>
      <c r="L911">
        <v>0</v>
      </c>
      <c r="M911" t="s">
        <v>121</v>
      </c>
      <c r="N911" t="s">
        <v>4291</v>
      </c>
      <c r="O911">
        <f>VLOOKUP(E911,HIS!E:F,2,FALSE)</f>
        <v>100</v>
      </c>
      <c r="P911" t="str">
        <f t="shared" si="28"/>
        <v/>
      </c>
      <c r="Q911">
        <f>VLOOKUP(F911,支付宝!E:O,11,FALSE)</f>
        <v>100</v>
      </c>
      <c r="R911" s="9" t="str">
        <f t="shared" si="29"/>
        <v/>
      </c>
    </row>
    <row r="912" spans="1:18" ht="14.25" hidden="1">
      <c r="A912" s="16">
        <v>42910</v>
      </c>
      <c r="B912" s="19">
        <v>0.33315972222222223</v>
      </c>
      <c r="C912">
        <v>103376918</v>
      </c>
      <c r="D912" t="s">
        <v>870</v>
      </c>
      <c r="E912" s="7" t="s">
        <v>8401</v>
      </c>
      <c r="F912" s="7" t="s">
        <v>4292</v>
      </c>
      <c r="G912">
        <v>377927</v>
      </c>
      <c r="H912" s="17">
        <v>500</v>
      </c>
      <c r="I912">
        <v>308</v>
      </c>
      <c r="J912">
        <v>9999</v>
      </c>
      <c r="K912">
        <v>0</v>
      </c>
      <c r="L912">
        <v>0</v>
      </c>
      <c r="M912" t="s">
        <v>121</v>
      </c>
      <c r="N912" t="s">
        <v>4293</v>
      </c>
      <c r="O912">
        <f>VLOOKUP(E912,HIS!E:F,2,FALSE)</f>
        <v>500</v>
      </c>
      <c r="P912" t="str">
        <f t="shared" si="28"/>
        <v/>
      </c>
      <c r="Q912">
        <f>VLOOKUP(F912,支付宝!E:O,11,FALSE)</f>
        <v>500</v>
      </c>
      <c r="R912" s="9" t="str">
        <f t="shared" si="29"/>
        <v/>
      </c>
    </row>
    <row r="913" spans="1:18" ht="14.25" hidden="1">
      <c r="A913" s="16">
        <v>42910</v>
      </c>
      <c r="B913" s="19">
        <v>0.33356481481481487</v>
      </c>
      <c r="C913">
        <v>1000121198</v>
      </c>
      <c r="D913" t="s">
        <v>4294</v>
      </c>
      <c r="E913" s="7" t="s">
        <v>8402</v>
      </c>
      <c r="F913" s="7" t="s">
        <v>4295</v>
      </c>
      <c r="G913">
        <v>377931</v>
      </c>
      <c r="H913" s="17">
        <v>100</v>
      </c>
      <c r="I913">
        <v>306</v>
      </c>
      <c r="J913">
        <v>9999</v>
      </c>
      <c r="K913">
        <v>0</v>
      </c>
      <c r="L913">
        <v>0</v>
      </c>
      <c r="M913" t="s">
        <v>121</v>
      </c>
      <c r="N913" t="s">
        <v>4296</v>
      </c>
      <c r="O913">
        <f>VLOOKUP(E913,HIS!E:F,2,FALSE)</f>
        <v>100</v>
      </c>
      <c r="P913" t="str">
        <f t="shared" si="28"/>
        <v/>
      </c>
      <c r="Q913">
        <f>VLOOKUP(F913,支付宝!E:O,11,FALSE)</f>
        <v>100</v>
      </c>
      <c r="R913" s="9" t="str">
        <f t="shared" si="29"/>
        <v/>
      </c>
    </row>
    <row r="914" spans="1:18" ht="14.25" hidden="1">
      <c r="A914" s="16">
        <v>42910</v>
      </c>
      <c r="B914" s="19">
        <v>0.33450231481481479</v>
      </c>
      <c r="C914">
        <v>1000121194</v>
      </c>
      <c r="D914" t="s">
        <v>4297</v>
      </c>
      <c r="E914" s="7" t="s">
        <v>8403</v>
      </c>
      <c r="F914" s="7" t="s">
        <v>4298</v>
      </c>
      <c r="G914">
        <v>377960</v>
      </c>
      <c r="H914" s="17">
        <v>500</v>
      </c>
      <c r="I914">
        <v>308</v>
      </c>
      <c r="J914">
        <v>9999</v>
      </c>
      <c r="K914">
        <v>0</v>
      </c>
      <c r="L914">
        <v>0</v>
      </c>
      <c r="M914" t="s">
        <v>121</v>
      </c>
      <c r="N914" t="s">
        <v>4299</v>
      </c>
      <c r="O914">
        <f>VLOOKUP(E914,HIS!E:F,2,FALSE)</f>
        <v>500</v>
      </c>
      <c r="P914" t="str">
        <f t="shared" si="28"/>
        <v/>
      </c>
      <c r="Q914">
        <f>VLOOKUP(F914,支付宝!E:O,11,FALSE)</f>
        <v>500</v>
      </c>
      <c r="R914" s="9" t="str">
        <f t="shared" si="29"/>
        <v/>
      </c>
    </row>
    <row r="915" spans="1:18" ht="14.25" hidden="1">
      <c r="A915" s="16">
        <v>42910</v>
      </c>
      <c r="B915" s="19">
        <v>0.33523148148148146</v>
      </c>
      <c r="C915">
        <v>101089276</v>
      </c>
      <c r="D915" t="s">
        <v>4300</v>
      </c>
      <c r="E915" s="7" t="s">
        <v>8404</v>
      </c>
      <c r="F915" s="7" t="s">
        <v>4301</v>
      </c>
      <c r="G915">
        <v>377941</v>
      </c>
      <c r="H915" s="17">
        <v>100</v>
      </c>
      <c r="I915">
        <v>306</v>
      </c>
      <c r="J915">
        <v>9999</v>
      </c>
      <c r="K915">
        <v>0</v>
      </c>
      <c r="L915">
        <v>0</v>
      </c>
      <c r="M915" t="s">
        <v>121</v>
      </c>
      <c r="N915" t="s">
        <v>4302</v>
      </c>
      <c r="O915">
        <f>VLOOKUP(E915,HIS!E:F,2,FALSE)</f>
        <v>100</v>
      </c>
      <c r="P915" t="str">
        <f t="shared" si="28"/>
        <v/>
      </c>
      <c r="Q915">
        <f>VLOOKUP(F915,支付宝!E:O,11,FALSE)</f>
        <v>100</v>
      </c>
      <c r="R915" s="9" t="str">
        <f t="shared" si="29"/>
        <v/>
      </c>
    </row>
    <row r="916" spans="1:18" ht="14.25" hidden="1">
      <c r="A916" s="16">
        <v>42910</v>
      </c>
      <c r="B916" s="19">
        <v>0.33567129629629627</v>
      </c>
      <c r="C916">
        <v>101089276</v>
      </c>
      <c r="D916" t="s">
        <v>4300</v>
      </c>
      <c r="E916" s="7" t="s">
        <v>8405</v>
      </c>
      <c r="F916" s="7" t="s">
        <v>4303</v>
      </c>
      <c r="G916">
        <v>377945</v>
      </c>
      <c r="H916" s="17">
        <v>500</v>
      </c>
      <c r="I916">
        <v>306</v>
      </c>
      <c r="J916">
        <v>9999</v>
      </c>
      <c r="K916">
        <v>0</v>
      </c>
      <c r="L916">
        <v>0</v>
      </c>
      <c r="M916" t="s">
        <v>121</v>
      </c>
      <c r="N916" t="s">
        <v>4304</v>
      </c>
      <c r="O916">
        <f>VLOOKUP(E916,HIS!E:F,2,FALSE)</f>
        <v>500</v>
      </c>
      <c r="P916" t="str">
        <f t="shared" si="28"/>
        <v/>
      </c>
      <c r="Q916">
        <f>VLOOKUP(F916,支付宝!E:O,11,FALSE)</f>
        <v>500</v>
      </c>
      <c r="R916" s="9" t="str">
        <f t="shared" si="29"/>
        <v/>
      </c>
    </row>
    <row r="917" spans="1:18" ht="14.25" hidden="1">
      <c r="A917" s="16">
        <v>42910</v>
      </c>
      <c r="B917" s="19">
        <v>0.33581018518518518</v>
      </c>
      <c r="C917">
        <v>1000121170</v>
      </c>
      <c r="D917" t="s">
        <v>4305</v>
      </c>
      <c r="E917" s="7" t="s">
        <v>8406</v>
      </c>
      <c r="F917" s="7" t="s">
        <v>4306</v>
      </c>
      <c r="G917">
        <v>377950</v>
      </c>
      <c r="H917" s="17">
        <v>500</v>
      </c>
      <c r="I917">
        <v>308</v>
      </c>
      <c r="J917">
        <v>9999</v>
      </c>
      <c r="K917">
        <v>0</v>
      </c>
      <c r="L917">
        <v>0</v>
      </c>
      <c r="M917" t="s">
        <v>121</v>
      </c>
      <c r="N917" t="s">
        <v>4307</v>
      </c>
      <c r="O917">
        <f>VLOOKUP(E917,HIS!E:F,2,FALSE)</f>
        <v>500</v>
      </c>
      <c r="P917" t="str">
        <f t="shared" si="28"/>
        <v/>
      </c>
      <c r="Q917">
        <f>VLOOKUP(F917,支付宝!E:O,11,FALSE)</f>
        <v>500</v>
      </c>
      <c r="R917" s="9" t="str">
        <f t="shared" si="29"/>
        <v/>
      </c>
    </row>
    <row r="918" spans="1:18" ht="14.25" hidden="1">
      <c r="A918" s="16">
        <v>42910</v>
      </c>
      <c r="B918" s="19">
        <v>0.33582175925925922</v>
      </c>
      <c r="C918">
        <v>1000121196</v>
      </c>
      <c r="D918" t="s">
        <v>4308</v>
      </c>
      <c r="E918" s="7" t="s">
        <v>8407</v>
      </c>
      <c r="F918" s="7" t="s">
        <v>4309</v>
      </c>
      <c r="G918">
        <v>377948</v>
      </c>
      <c r="H918" s="17">
        <v>200</v>
      </c>
      <c r="I918">
        <v>308</v>
      </c>
      <c r="J918">
        <v>9999</v>
      </c>
      <c r="K918">
        <v>0</v>
      </c>
      <c r="L918">
        <v>0</v>
      </c>
      <c r="M918" t="s">
        <v>121</v>
      </c>
      <c r="N918" t="s">
        <v>4310</v>
      </c>
      <c r="O918">
        <f>VLOOKUP(E918,HIS!E:F,2,FALSE)</f>
        <v>200</v>
      </c>
      <c r="P918" t="str">
        <f t="shared" si="28"/>
        <v/>
      </c>
      <c r="Q918">
        <f>VLOOKUP(F918,支付宝!E:O,11,FALSE)</f>
        <v>200</v>
      </c>
      <c r="R918" s="9" t="str">
        <f t="shared" si="29"/>
        <v/>
      </c>
    </row>
    <row r="919" spans="1:18" ht="14.25" hidden="1">
      <c r="A919" s="16">
        <v>42910</v>
      </c>
      <c r="B919" s="19">
        <v>0.33916666666666667</v>
      </c>
      <c r="C919">
        <v>1000012184</v>
      </c>
      <c r="D919" t="s">
        <v>4311</v>
      </c>
      <c r="E919" s="7" t="s">
        <v>8408</v>
      </c>
      <c r="F919" s="7" t="s">
        <v>4312</v>
      </c>
      <c r="G919">
        <v>378005</v>
      </c>
      <c r="H919" s="17">
        <v>500</v>
      </c>
      <c r="I919">
        <v>308</v>
      </c>
      <c r="J919">
        <v>9999</v>
      </c>
      <c r="K919">
        <v>0</v>
      </c>
      <c r="L919">
        <v>0</v>
      </c>
      <c r="M919" t="s">
        <v>121</v>
      </c>
      <c r="N919" t="s">
        <v>4313</v>
      </c>
      <c r="O919">
        <f>VLOOKUP(E919,HIS!E:F,2,FALSE)</f>
        <v>500</v>
      </c>
      <c r="P919" t="str">
        <f t="shared" si="28"/>
        <v/>
      </c>
      <c r="Q919">
        <f>VLOOKUP(F919,支付宝!E:O,11,FALSE)</f>
        <v>500</v>
      </c>
      <c r="R919" s="9" t="str">
        <f t="shared" si="29"/>
        <v/>
      </c>
    </row>
    <row r="920" spans="1:18" ht="14.25" hidden="1">
      <c r="A920" s="16">
        <v>42910</v>
      </c>
      <c r="B920" s="19">
        <v>0.34138888888888891</v>
      </c>
      <c r="C920">
        <v>1000103143</v>
      </c>
      <c r="D920" t="s">
        <v>4314</v>
      </c>
      <c r="E920" s="7" t="s">
        <v>8409</v>
      </c>
      <c r="F920" s="7" t="s">
        <v>4315</v>
      </c>
      <c r="G920">
        <v>378051</v>
      </c>
      <c r="H920" s="17">
        <v>1000</v>
      </c>
      <c r="I920">
        <v>308</v>
      </c>
      <c r="J920">
        <v>9999</v>
      </c>
      <c r="K920">
        <v>0</v>
      </c>
      <c r="L920">
        <v>0</v>
      </c>
      <c r="M920" t="s">
        <v>121</v>
      </c>
      <c r="N920" t="s">
        <v>4316</v>
      </c>
      <c r="O920">
        <f>VLOOKUP(E920,HIS!E:F,2,FALSE)</f>
        <v>1000</v>
      </c>
      <c r="P920" t="str">
        <f t="shared" si="28"/>
        <v/>
      </c>
      <c r="Q920">
        <f>VLOOKUP(F920,支付宝!E:O,11,FALSE)</f>
        <v>1000</v>
      </c>
      <c r="R920" s="9" t="str">
        <f t="shared" si="29"/>
        <v/>
      </c>
    </row>
    <row r="921" spans="1:18" ht="14.25" hidden="1">
      <c r="A921" s="16">
        <v>42910</v>
      </c>
      <c r="B921" s="19">
        <v>0.34256944444444448</v>
      </c>
      <c r="C921">
        <v>1000121261</v>
      </c>
      <c r="D921" t="s">
        <v>4317</v>
      </c>
      <c r="E921" s="7" t="s">
        <v>8410</v>
      </c>
      <c r="F921" s="7" t="s">
        <v>4318</v>
      </c>
      <c r="G921">
        <v>378089</v>
      </c>
      <c r="H921" s="17">
        <v>300</v>
      </c>
      <c r="I921">
        <v>306</v>
      </c>
      <c r="J921">
        <v>9999</v>
      </c>
      <c r="K921">
        <v>0</v>
      </c>
      <c r="L921">
        <v>0</v>
      </c>
      <c r="M921" t="s">
        <v>121</v>
      </c>
      <c r="N921" t="s">
        <v>4319</v>
      </c>
      <c r="O921">
        <f>VLOOKUP(E921,HIS!E:F,2,FALSE)</f>
        <v>300</v>
      </c>
      <c r="P921" t="str">
        <f t="shared" si="28"/>
        <v/>
      </c>
      <c r="Q921">
        <f>VLOOKUP(F921,支付宝!E:O,11,FALSE)</f>
        <v>300</v>
      </c>
      <c r="R921" s="9" t="str">
        <f t="shared" si="29"/>
        <v/>
      </c>
    </row>
    <row r="922" spans="1:18" ht="14.25" hidden="1">
      <c r="A922" s="16">
        <v>42910</v>
      </c>
      <c r="B922" s="19">
        <v>0.3442013888888889</v>
      </c>
      <c r="C922">
        <v>1000118981</v>
      </c>
      <c r="D922" t="s">
        <v>50</v>
      </c>
      <c r="E922" s="7" t="s">
        <v>8411</v>
      </c>
      <c r="F922" s="7" t="s">
        <v>4320</v>
      </c>
      <c r="G922">
        <v>378149</v>
      </c>
      <c r="H922" s="17">
        <v>300</v>
      </c>
      <c r="I922">
        <v>306</v>
      </c>
      <c r="J922">
        <v>9999</v>
      </c>
      <c r="K922">
        <v>0</v>
      </c>
      <c r="L922">
        <v>0</v>
      </c>
      <c r="M922" t="s">
        <v>121</v>
      </c>
      <c r="N922" t="s">
        <v>4321</v>
      </c>
      <c r="O922">
        <f>VLOOKUP(E922,HIS!E:F,2,FALSE)</f>
        <v>300</v>
      </c>
      <c r="P922" t="str">
        <f t="shared" si="28"/>
        <v/>
      </c>
      <c r="Q922">
        <f>VLOOKUP(F922,支付宝!E:O,11,FALSE)</f>
        <v>300</v>
      </c>
      <c r="R922" s="9" t="str">
        <f t="shared" si="29"/>
        <v/>
      </c>
    </row>
    <row r="923" spans="1:18" ht="14.25" hidden="1">
      <c r="A923" s="16">
        <v>42910</v>
      </c>
      <c r="B923" s="19">
        <v>0.35084490740740737</v>
      </c>
      <c r="C923">
        <v>1000023691</v>
      </c>
      <c r="D923" t="s">
        <v>4322</v>
      </c>
      <c r="E923" s="7" t="s">
        <v>8412</v>
      </c>
      <c r="F923" s="7" t="s">
        <v>4323</v>
      </c>
      <c r="G923">
        <v>378387</v>
      </c>
      <c r="H923" s="17">
        <v>200</v>
      </c>
      <c r="I923">
        <v>308</v>
      </c>
      <c r="J923">
        <v>9999</v>
      </c>
      <c r="K923">
        <v>0</v>
      </c>
      <c r="L923">
        <v>0</v>
      </c>
      <c r="M923" t="s">
        <v>121</v>
      </c>
      <c r="N923" t="s">
        <v>4324</v>
      </c>
      <c r="O923">
        <f>VLOOKUP(E923,HIS!E:F,2,FALSE)</f>
        <v>200</v>
      </c>
      <c r="P923" t="str">
        <f t="shared" si="28"/>
        <v/>
      </c>
      <c r="Q923">
        <f>VLOOKUP(F923,支付宝!E:O,11,FALSE)</f>
        <v>200</v>
      </c>
      <c r="R923" s="9" t="str">
        <f t="shared" si="29"/>
        <v/>
      </c>
    </row>
    <row r="924" spans="1:18" ht="14.25" hidden="1">
      <c r="A924" s="16">
        <v>42910</v>
      </c>
      <c r="B924" s="19">
        <v>0.3515625</v>
      </c>
      <c r="C924">
        <v>1000121330</v>
      </c>
      <c r="D924" t="s">
        <v>4325</v>
      </c>
      <c r="E924" s="7" t="s">
        <v>8413</v>
      </c>
      <c r="F924" s="7" t="s">
        <v>4326</v>
      </c>
      <c r="G924">
        <v>378398</v>
      </c>
      <c r="H924" s="17">
        <v>20</v>
      </c>
      <c r="I924">
        <v>308</v>
      </c>
      <c r="J924">
        <v>9999</v>
      </c>
      <c r="K924">
        <v>0</v>
      </c>
      <c r="L924">
        <v>0</v>
      </c>
      <c r="M924" t="s">
        <v>121</v>
      </c>
      <c r="N924" t="s">
        <v>4327</v>
      </c>
      <c r="O924">
        <f>VLOOKUP(E924,HIS!E:F,2,FALSE)</f>
        <v>20</v>
      </c>
      <c r="P924" t="str">
        <f t="shared" si="28"/>
        <v/>
      </c>
      <c r="Q924">
        <f>VLOOKUP(F924,支付宝!E:O,11,FALSE)</f>
        <v>20</v>
      </c>
      <c r="R924" s="9" t="str">
        <f t="shared" si="29"/>
        <v/>
      </c>
    </row>
    <row r="925" spans="1:18" ht="14.25" hidden="1">
      <c r="A925" s="16">
        <v>42910</v>
      </c>
      <c r="B925" s="19">
        <v>0.35574074074074075</v>
      </c>
      <c r="C925">
        <v>5010300086</v>
      </c>
      <c r="D925" t="s">
        <v>4328</v>
      </c>
      <c r="E925" s="7" t="s">
        <v>8414</v>
      </c>
      <c r="F925" s="7" t="s">
        <v>4329</v>
      </c>
      <c r="G925">
        <v>378546</v>
      </c>
      <c r="H925" s="17">
        <v>100</v>
      </c>
      <c r="I925">
        <v>306</v>
      </c>
      <c r="J925">
        <v>9999</v>
      </c>
      <c r="K925">
        <v>0</v>
      </c>
      <c r="L925">
        <v>0</v>
      </c>
      <c r="M925" t="s">
        <v>121</v>
      </c>
      <c r="N925" t="s">
        <v>4330</v>
      </c>
      <c r="O925">
        <f>VLOOKUP(E925,HIS!E:F,2,FALSE)</f>
        <v>100</v>
      </c>
      <c r="P925" t="str">
        <f t="shared" si="28"/>
        <v/>
      </c>
      <c r="Q925">
        <f>VLOOKUP(F925,支付宝!E:O,11,FALSE)</f>
        <v>100</v>
      </c>
      <c r="R925" s="9" t="str">
        <f t="shared" si="29"/>
        <v/>
      </c>
    </row>
    <row r="926" spans="1:18" ht="14.25" hidden="1">
      <c r="A926" s="16">
        <v>42910</v>
      </c>
      <c r="B926" s="19">
        <v>0.35597222222222219</v>
      </c>
      <c r="C926">
        <v>1000121372</v>
      </c>
      <c r="D926" t="s">
        <v>4331</v>
      </c>
      <c r="E926" s="7" t="s">
        <v>8415</v>
      </c>
      <c r="F926" s="7" t="s">
        <v>4332</v>
      </c>
      <c r="G926">
        <v>378557</v>
      </c>
      <c r="H926" s="17">
        <v>100</v>
      </c>
      <c r="I926">
        <v>308</v>
      </c>
      <c r="J926">
        <v>9999</v>
      </c>
      <c r="K926">
        <v>0</v>
      </c>
      <c r="L926">
        <v>0</v>
      </c>
      <c r="M926" t="s">
        <v>121</v>
      </c>
      <c r="N926" t="s">
        <v>4333</v>
      </c>
      <c r="O926">
        <f>VLOOKUP(E926,HIS!E:F,2,FALSE)</f>
        <v>100</v>
      </c>
      <c r="P926" t="str">
        <f t="shared" si="28"/>
        <v/>
      </c>
      <c r="Q926">
        <f>VLOOKUP(F926,支付宝!E:O,11,FALSE)</f>
        <v>100</v>
      </c>
      <c r="R926" s="9" t="str">
        <f t="shared" si="29"/>
        <v/>
      </c>
    </row>
    <row r="927" spans="1:18" ht="14.25" hidden="1">
      <c r="A927" s="16">
        <v>42910</v>
      </c>
      <c r="B927" s="19">
        <v>0.35743055555555553</v>
      </c>
      <c r="C927">
        <v>1000121124</v>
      </c>
      <c r="D927" t="s">
        <v>66</v>
      </c>
      <c r="E927" s="7" t="s">
        <v>8416</v>
      </c>
      <c r="F927" s="7" t="s">
        <v>4334</v>
      </c>
      <c r="G927">
        <v>378613</v>
      </c>
      <c r="H927" s="17">
        <v>248</v>
      </c>
      <c r="I927">
        <v>308</v>
      </c>
      <c r="J927">
        <v>9999</v>
      </c>
      <c r="K927">
        <v>0</v>
      </c>
      <c r="L927">
        <v>0</v>
      </c>
      <c r="M927" t="s">
        <v>121</v>
      </c>
      <c r="N927" t="s">
        <v>4335</v>
      </c>
      <c r="O927">
        <f>VLOOKUP(E927,HIS!E:F,2,FALSE)</f>
        <v>248</v>
      </c>
      <c r="P927" t="str">
        <f t="shared" si="28"/>
        <v/>
      </c>
      <c r="Q927">
        <f>VLOOKUP(F927,支付宝!E:O,11,FALSE)</f>
        <v>248</v>
      </c>
      <c r="R927" s="9" t="str">
        <f t="shared" si="29"/>
        <v/>
      </c>
    </row>
    <row r="928" spans="1:18" ht="14.25" hidden="1">
      <c r="A928" s="16">
        <v>42910</v>
      </c>
      <c r="B928" s="19">
        <v>0.35796296296296298</v>
      </c>
      <c r="C928">
        <v>1000121084</v>
      </c>
      <c r="D928" t="s">
        <v>4336</v>
      </c>
      <c r="E928" s="7" t="s">
        <v>8417</v>
      </c>
      <c r="F928" s="7" t="s">
        <v>4337</v>
      </c>
      <c r="G928">
        <v>378627</v>
      </c>
      <c r="H928" s="17">
        <v>500</v>
      </c>
      <c r="I928">
        <v>306</v>
      </c>
      <c r="J928">
        <v>9999</v>
      </c>
      <c r="K928">
        <v>0</v>
      </c>
      <c r="L928">
        <v>0</v>
      </c>
      <c r="M928" t="s">
        <v>121</v>
      </c>
      <c r="N928" t="s">
        <v>4338</v>
      </c>
      <c r="O928">
        <f>VLOOKUP(E928,HIS!E:F,2,FALSE)</f>
        <v>500</v>
      </c>
      <c r="P928" t="str">
        <f t="shared" si="28"/>
        <v/>
      </c>
      <c r="Q928">
        <f>VLOOKUP(F928,支付宝!E:O,11,FALSE)</f>
        <v>500</v>
      </c>
      <c r="R928" s="9" t="str">
        <f t="shared" si="29"/>
        <v/>
      </c>
    </row>
    <row r="929" spans="1:18" ht="14.25" hidden="1">
      <c r="A929" s="16">
        <v>42910</v>
      </c>
      <c r="B929" s="19">
        <v>0.36160879629629633</v>
      </c>
      <c r="C929">
        <v>1000121261</v>
      </c>
      <c r="D929" t="s">
        <v>4317</v>
      </c>
      <c r="E929" s="7" t="s">
        <v>8418</v>
      </c>
      <c r="F929" s="7" t="s">
        <v>4339</v>
      </c>
      <c r="G929">
        <v>378774</v>
      </c>
      <c r="H929" s="17">
        <v>800</v>
      </c>
      <c r="I929">
        <v>306</v>
      </c>
      <c r="J929">
        <v>9999</v>
      </c>
      <c r="K929">
        <v>0</v>
      </c>
      <c r="L929">
        <v>0</v>
      </c>
      <c r="M929" t="s">
        <v>121</v>
      </c>
      <c r="N929" t="s">
        <v>4340</v>
      </c>
      <c r="O929">
        <f>VLOOKUP(E929,HIS!E:F,2,FALSE)</f>
        <v>800</v>
      </c>
      <c r="P929" t="str">
        <f t="shared" si="28"/>
        <v/>
      </c>
      <c r="Q929">
        <f>VLOOKUP(F929,支付宝!E:O,11,FALSE)</f>
        <v>800</v>
      </c>
      <c r="R929" s="9" t="str">
        <f t="shared" si="29"/>
        <v/>
      </c>
    </row>
    <row r="930" spans="1:18" ht="14.25" hidden="1">
      <c r="A930" s="16">
        <v>42910</v>
      </c>
      <c r="B930" s="19">
        <v>0.36486111111111108</v>
      </c>
      <c r="C930">
        <v>1000121330</v>
      </c>
      <c r="D930" t="s">
        <v>4325</v>
      </c>
      <c r="E930" s="7" t="s">
        <v>8419</v>
      </c>
      <c r="F930" s="7" t="s">
        <v>4341</v>
      </c>
      <c r="G930">
        <v>378912</v>
      </c>
      <c r="H930" s="17">
        <v>300</v>
      </c>
      <c r="I930">
        <v>306</v>
      </c>
      <c r="J930">
        <v>9999</v>
      </c>
      <c r="K930">
        <v>0</v>
      </c>
      <c r="L930">
        <v>0</v>
      </c>
      <c r="M930" t="s">
        <v>121</v>
      </c>
      <c r="N930" t="s">
        <v>4342</v>
      </c>
      <c r="O930">
        <f>VLOOKUP(E930,HIS!E:F,2,FALSE)</f>
        <v>300</v>
      </c>
      <c r="P930" t="str">
        <f t="shared" si="28"/>
        <v/>
      </c>
      <c r="Q930">
        <f>VLOOKUP(F930,支付宝!E:O,11,FALSE)</f>
        <v>300</v>
      </c>
      <c r="R930" s="9" t="str">
        <f t="shared" si="29"/>
        <v/>
      </c>
    </row>
    <row r="931" spans="1:18" ht="14.25" hidden="1">
      <c r="A931" s="16">
        <v>42910</v>
      </c>
      <c r="B931" s="19">
        <v>0.36512731481481481</v>
      </c>
      <c r="C931">
        <v>181094227</v>
      </c>
      <c r="D931" t="s">
        <v>4343</v>
      </c>
      <c r="E931" s="7" t="s">
        <v>8420</v>
      </c>
      <c r="F931" s="7" t="s">
        <v>4344</v>
      </c>
      <c r="G931">
        <v>378926</v>
      </c>
      <c r="H931" s="17">
        <v>20</v>
      </c>
      <c r="I931">
        <v>306</v>
      </c>
      <c r="J931">
        <v>9999</v>
      </c>
      <c r="K931">
        <v>0</v>
      </c>
      <c r="L931">
        <v>0</v>
      </c>
      <c r="M931" t="s">
        <v>121</v>
      </c>
      <c r="N931" t="s">
        <v>4345</v>
      </c>
      <c r="O931">
        <f>VLOOKUP(E931,HIS!E:F,2,FALSE)</f>
        <v>20</v>
      </c>
      <c r="P931" t="str">
        <f t="shared" si="28"/>
        <v/>
      </c>
      <c r="Q931">
        <f>VLOOKUP(F931,支付宝!E:O,11,FALSE)</f>
        <v>20</v>
      </c>
      <c r="R931" s="9" t="str">
        <f t="shared" si="29"/>
        <v/>
      </c>
    </row>
    <row r="932" spans="1:18" ht="14.25" hidden="1">
      <c r="A932" s="16">
        <v>42910</v>
      </c>
      <c r="B932" s="19">
        <v>0.36621527777777779</v>
      </c>
      <c r="C932">
        <v>101101667</v>
      </c>
      <c r="D932" t="s">
        <v>4346</v>
      </c>
      <c r="E932" s="7" t="s">
        <v>8421</v>
      </c>
      <c r="F932" s="7" t="s">
        <v>4347</v>
      </c>
      <c r="G932">
        <v>378968</v>
      </c>
      <c r="H932" s="17">
        <v>10</v>
      </c>
      <c r="I932">
        <v>306</v>
      </c>
      <c r="J932">
        <v>9999</v>
      </c>
      <c r="K932">
        <v>0</v>
      </c>
      <c r="L932">
        <v>0</v>
      </c>
      <c r="M932" t="s">
        <v>121</v>
      </c>
      <c r="N932" t="s">
        <v>4348</v>
      </c>
      <c r="O932">
        <f>VLOOKUP(E932,HIS!E:F,2,FALSE)</f>
        <v>10</v>
      </c>
      <c r="P932" t="str">
        <f t="shared" si="28"/>
        <v/>
      </c>
      <c r="Q932">
        <f>VLOOKUP(F932,支付宝!E:O,11,FALSE)</f>
        <v>10</v>
      </c>
      <c r="R932" s="9" t="str">
        <f t="shared" si="29"/>
        <v/>
      </c>
    </row>
    <row r="933" spans="1:18" ht="14.25" hidden="1">
      <c r="A933" s="16">
        <v>42910</v>
      </c>
      <c r="B933" s="19">
        <v>0.36680555555555555</v>
      </c>
      <c r="C933" t="s">
        <v>8422</v>
      </c>
      <c r="D933" t="s">
        <v>4349</v>
      </c>
      <c r="E933" s="7" t="s">
        <v>8423</v>
      </c>
      <c r="F933" s="7" t="s">
        <v>4350</v>
      </c>
      <c r="G933">
        <v>378991</v>
      </c>
      <c r="H933" s="17">
        <v>20</v>
      </c>
      <c r="I933">
        <v>306</v>
      </c>
      <c r="J933">
        <v>9999</v>
      </c>
      <c r="K933">
        <v>0</v>
      </c>
      <c r="L933">
        <v>0</v>
      </c>
      <c r="M933" t="s">
        <v>121</v>
      </c>
      <c r="N933" t="s">
        <v>4351</v>
      </c>
      <c r="O933">
        <f>VLOOKUP(E933,HIS!E:F,2,FALSE)</f>
        <v>20</v>
      </c>
      <c r="P933" t="str">
        <f t="shared" si="28"/>
        <v/>
      </c>
      <c r="Q933">
        <f>VLOOKUP(F933,支付宝!E:O,11,FALSE)</f>
        <v>20</v>
      </c>
      <c r="R933" s="9" t="str">
        <f t="shared" si="29"/>
        <v/>
      </c>
    </row>
    <row r="934" spans="1:18" ht="14.25" hidden="1">
      <c r="A934" s="16">
        <v>42910</v>
      </c>
      <c r="B934" s="19">
        <v>0.36766203703703698</v>
      </c>
      <c r="C934">
        <v>1000120813</v>
      </c>
      <c r="D934" t="s">
        <v>4352</v>
      </c>
      <c r="E934" s="7" t="s">
        <v>8424</v>
      </c>
      <c r="F934" s="7" t="s">
        <v>4353</v>
      </c>
      <c r="G934">
        <v>379023</v>
      </c>
      <c r="H934" s="17">
        <v>100</v>
      </c>
      <c r="I934">
        <v>306</v>
      </c>
      <c r="J934">
        <v>9999</v>
      </c>
      <c r="K934">
        <v>0</v>
      </c>
      <c r="L934">
        <v>0</v>
      </c>
      <c r="M934" t="s">
        <v>121</v>
      </c>
      <c r="N934" t="s">
        <v>4354</v>
      </c>
      <c r="O934">
        <f>VLOOKUP(E934,HIS!E:F,2,FALSE)</f>
        <v>100</v>
      </c>
      <c r="P934" t="str">
        <f t="shared" si="28"/>
        <v/>
      </c>
      <c r="Q934">
        <f>VLOOKUP(F934,支付宝!E:O,11,FALSE)</f>
        <v>100</v>
      </c>
      <c r="R934" s="9" t="str">
        <f t="shared" si="29"/>
        <v/>
      </c>
    </row>
    <row r="935" spans="1:18" ht="14.25" hidden="1">
      <c r="A935" s="16">
        <v>42910</v>
      </c>
      <c r="B935" s="19">
        <v>0.36871527777777779</v>
      </c>
      <c r="C935">
        <v>1000121330</v>
      </c>
      <c r="D935" t="s">
        <v>4325</v>
      </c>
      <c r="E935" s="7" t="s">
        <v>8425</v>
      </c>
      <c r="F935" s="7" t="s">
        <v>4355</v>
      </c>
      <c r="G935">
        <v>379052</v>
      </c>
      <c r="H935" s="17">
        <v>200</v>
      </c>
      <c r="I935">
        <v>306</v>
      </c>
      <c r="J935">
        <v>9999</v>
      </c>
      <c r="K935">
        <v>0</v>
      </c>
      <c r="L935">
        <v>0</v>
      </c>
      <c r="M935" t="s">
        <v>121</v>
      </c>
      <c r="N935" t="s">
        <v>4356</v>
      </c>
      <c r="O935">
        <f>VLOOKUP(E935,HIS!E:F,2,FALSE)</f>
        <v>200</v>
      </c>
      <c r="P935" t="str">
        <f t="shared" si="28"/>
        <v/>
      </c>
      <c r="Q935">
        <f>VLOOKUP(F935,支付宝!E:O,11,FALSE)</f>
        <v>200</v>
      </c>
      <c r="R935" s="9" t="str">
        <f t="shared" si="29"/>
        <v/>
      </c>
    </row>
    <row r="936" spans="1:18" ht="14.25" hidden="1">
      <c r="A936" s="16">
        <v>42910</v>
      </c>
      <c r="B936" s="19">
        <v>0.37037037037037041</v>
      </c>
      <c r="C936">
        <v>1000106642</v>
      </c>
      <c r="D936" t="s">
        <v>901</v>
      </c>
      <c r="E936" s="7" t="s">
        <v>8426</v>
      </c>
      <c r="F936" s="7" t="s">
        <v>4357</v>
      </c>
      <c r="G936">
        <v>379118</v>
      </c>
      <c r="H936" s="17">
        <v>10</v>
      </c>
      <c r="I936">
        <v>308</v>
      </c>
      <c r="J936">
        <v>9999</v>
      </c>
      <c r="K936">
        <v>0</v>
      </c>
      <c r="L936">
        <v>0</v>
      </c>
      <c r="M936" t="s">
        <v>121</v>
      </c>
      <c r="N936" t="s">
        <v>4358</v>
      </c>
      <c r="O936">
        <f>VLOOKUP(E936,HIS!E:F,2,FALSE)</f>
        <v>10</v>
      </c>
      <c r="P936" t="str">
        <f t="shared" si="28"/>
        <v/>
      </c>
      <c r="Q936">
        <f>VLOOKUP(F936,支付宝!E:O,11,FALSE)</f>
        <v>10</v>
      </c>
      <c r="R936" s="9" t="str">
        <f t="shared" si="29"/>
        <v/>
      </c>
    </row>
    <row r="937" spans="1:18" ht="14.25" hidden="1">
      <c r="A937" s="16">
        <v>42910</v>
      </c>
      <c r="B937" s="19">
        <v>0.3714351851851852</v>
      </c>
      <c r="C937">
        <v>1000121363</v>
      </c>
      <c r="D937" t="s">
        <v>4359</v>
      </c>
      <c r="E937" s="7" t="s">
        <v>8427</v>
      </c>
      <c r="F937" s="7" t="s">
        <v>4360</v>
      </c>
      <c r="G937">
        <v>379163</v>
      </c>
      <c r="H937" s="17">
        <v>10</v>
      </c>
      <c r="I937">
        <v>308</v>
      </c>
      <c r="J937">
        <v>9999</v>
      </c>
      <c r="K937">
        <v>0</v>
      </c>
      <c r="L937">
        <v>0</v>
      </c>
      <c r="M937" t="s">
        <v>121</v>
      </c>
      <c r="N937" t="s">
        <v>4361</v>
      </c>
      <c r="O937">
        <f>VLOOKUP(E937,HIS!E:F,2,FALSE)</f>
        <v>10</v>
      </c>
      <c r="P937" t="str">
        <f t="shared" si="28"/>
        <v/>
      </c>
      <c r="Q937">
        <f>VLOOKUP(F937,支付宝!E:O,11,FALSE)</f>
        <v>10</v>
      </c>
      <c r="R937" s="9" t="str">
        <f t="shared" si="29"/>
        <v/>
      </c>
    </row>
    <row r="938" spans="1:18" ht="14.25" hidden="1">
      <c r="A938" s="16">
        <v>42910</v>
      </c>
      <c r="B938" s="19">
        <v>0.37162037037037038</v>
      </c>
      <c r="C938">
        <v>1000023432</v>
      </c>
      <c r="D938" t="s">
        <v>836</v>
      </c>
      <c r="E938" s="7" t="s">
        <v>8428</v>
      </c>
      <c r="F938" s="7" t="s">
        <v>4362</v>
      </c>
      <c r="G938">
        <v>379165</v>
      </c>
      <c r="H938" s="17">
        <v>200</v>
      </c>
      <c r="I938">
        <v>308</v>
      </c>
      <c r="J938">
        <v>9999</v>
      </c>
      <c r="K938">
        <v>0</v>
      </c>
      <c r="L938">
        <v>0</v>
      </c>
      <c r="M938" t="s">
        <v>121</v>
      </c>
      <c r="N938" t="s">
        <v>4363</v>
      </c>
      <c r="O938">
        <f>VLOOKUP(E938,HIS!E:F,2,FALSE)</f>
        <v>200</v>
      </c>
      <c r="P938" t="str">
        <f t="shared" si="28"/>
        <v/>
      </c>
      <c r="Q938">
        <f>VLOOKUP(F938,支付宝!E:O,11,FALSE)</f>
        <v>200</v>
      </c>
      <c r="R938" s="9" t="str">
        <f t="shared" si="29"/>
        <v/>
      </c>
    </row>
    <row r="939" spans="1:18" ht="14.25" hidden="1">
      <c r="A939" s="16">
        <v>42910</v>
      </c>
      <c r="B939" s="19">
        <v>0.37340277777777775</v>
      </c>
      <c r="C939">
        <v>1000120814</v>
      </c>
      <c r="D939" t="s">
        <v>4220</v>
      </c>
      <c r="E939" s="7" t="s">
        <v>8429</v>
      </c>
      <c r="F939" s="7" t="s">
        <v>4364</v>
      </c>
      <c r="G939">
        <v>379238</v>
      </c>
      <c r="H939" s="17">
        <v>400</v>
      </c>
      <c r="I939">
        <v>306</v>
      </c>
      <c r="J939">
        <v>9999</v>
      </c>
      <c r="K939">
        <v>0</v>
      </c>
      <c r="L939">
        <v>0</v>
      </c>
      <c r="M939" t="s">
        <v>121</v>
      </c>
      <c r="N939" t="s">
        <v>4365</v>
      </c>
      <c r="O939">
        <f>VLOOKUP(E939,HIS!E:F,2,FALSE)</f>
        <v>400</v>
      </c>
      <c r="P939" t="str">
        <f t="shared" si="28"/>
        <v/>
      </c>
      <c r="Q939">
        <f>VLOOKUP(F939,支付宝!E:O,11,FALSE)</f>
        <v>400</v>
      </c>
      <c r="R939" s="9" t="str">
        <f t="shared" si="29"/>
        <v/>
      </c>
    </row>
    <row r="940" spans="1:18" ht="14.25" hidden="1">
      <c r="A940" s="16">
        <v>42910</v>
      </c>
      <c r="B940" s="19">
        <v>0.37574074074074071</v>
      </c>
      <c r="C940">
        <v>1000077346</v>
      </c>
      <c r="D940" t="s">
        <v>4366</v>
      </c>
      <c r="E940" s="7" t="s">
        <v>8430</v>
      </c>
      <c r="F940" s="7" t="s">
        <v>4367</v>
      </c>
      <c r="G940">
        <v>379339</v>
      </c>
      <c r="H940" s="17">
        <v>155</v>
      </c>
      <c r="I940">
        <v>308</v>
      </c>
      <c r="J940">
        <v>9999</v>
      </c>
      <c r="K940">
        <v>0</v>
      </c>
      <c r="L940">
        <v>0</v>
      </c>
      <c r="M940" t="s">
        <v>121</v>
      </c>
      <c r="N940" t="s">
        <v>4368</v>
      </c>
      <c r="O940">
        <f>VLOOKUP(E940,HIS!E:F,2,FALSE)</f>
        <v>155</v>
      </c>
      <c r="P940" t="str">
        <f t="shared" si="28"/>
        <v/>
      </c>
      <c r="Q940">
        <f>VLOOKUP(F940,支付宝!E:O,11,FALSE)</f>
        <v>155</v>
      </c>
      <c r="R940" s="9" t="str">
        <f t="shared" si="29"/>
        <v/>
      </c>
    </row>
    <row r="941" spans="1:18" ht="14.25" hidden="1">
      <c r="A941" s="16">
        <v>42910</v>
      </c>
      <c r="B941" s="19">
        <v>0.37667824074074074</v>
      </c>
      <c r="C941">
        <v>1000121416</v>
      </c>
      <c r="D941" t="s">
        <v>805</v>
      </c>
      <c r="E941" s="7" t="s">
        <v>8431</v>
      </c>
      <c r="F941" s="7" t="s">
        <v>4369</v>
      </c>
      <c r="G941">
        <v>379360</v>
      </c>
      <c r="H941" s="17">
        <v>300</v>
      </c>
      <c r="I941">
        <v>306</v>
      </c>
      <c r="J941">
        <v>9999</v>
      </c>
      <c r="K941">
        <v>0</v>
      </c>
      <c r="L941">
        <v>0</v>
      </c>
      <c r="M941" t="s">
        <v>121</v>
      </c>
      <c r="N941" t="s">
        <v>4370</v>
      </c>
      <c r="O941">
        <f>VLOOKUP(E941,HIS!E:F,2,FALSE)</f>
        <v>300</v>
      </c>
      <c r="P941" t="str">
        <f t="shared" si="28"/>
        <v/>
      </c>
      <c r="Q941">
        <f>VLOOKUP(F941,支付宝!E:O,11,FALSE)</f>
        <v>300</v>
      </c>
      <c r="R941" s="9" t="str">
        <f t="shared" si="29"/>
        <v/>
      </c>
    </row>
    <row r="942" spans="1:18" ht="14.25" hidden="1">
      <c r="A942" s="16">
        <v>42910</v>
      </c>
      <c r="B942" s="19">
        <v>0.37805555555555559</v>
      </c>
      <c r="C942">
        <v>112285919</v>
      </c>
      <c r="D942" t="s">
        <v>4371</v>
      </c>
      <c r="E942" s="7" t="s">
        <v>8432</v>
      </c>
      <c r="F942" s="7" t="s">
        <v>4372</v>
      </c>
      <c r="G942">
        <v>379425</v>
      </c>
      <c r="H942" s="17">
        <v>300</v>
      </c>
      <c r="I942">
        <v>306</v>
      </c>
      <c r="J942">
        <v>9999</v>
      </c>
      <c r="K942">
        <v>0</v>
      </c>
      <c r="L942">
        <v>0</v>
      </c>
      <c r="M942" t="s">
        <v>121</v>
      </c>
      <c r="N942" t="s">
        <v>4373</v>
      </c>
      <c r="O942">
        <f>VLOOKUP(E942,HIS!E:F,2,FALSE)</f>
        <v>300</v>
      </c>
      <c r="P942" t="str">
        <f t="shared" si="28"/>
        <v/>
      </c>
      <c r="Q942">
        <f>VLOOKUP(F942,支付宝!E:O,11,FALSE)</f>
        <v>300</v>
      </c>
      <c r="R942" s="9" t="str">
        <f t="shared" si="29"/>
        <v/>
      </c>
    </row>
    <row r="943" spans="1:18" ht="14.25" hidden="1">
      <c r="A943" s="16">
        <v>42910</v>
      </c>
      <c r="B943" s="19">
        <v>0.37907407407407406</v>
      </c>
      <c r="C943">
        <v>1000121514</v>
      </c>
      <c r="D943" t="s">
        <v>4374</v>
      </c>
      <c r="E943" s="7" t="s">
        <v>8433</v>
      </c>
      <c r="F943" s="7" t="s">
        <v>4375</v>
      </c>
      <c r="G943">
        <v>379469</v>
      </c>
      <c r="H943" s="17">
        <v>20</v>
      </c>
      <c r="I943">
        <v>306</v>
      </c>
      <c r="J943">
        <v>9999</v>
      </c>
      <c r="K943">
        <v>0</v>
      </c>
      <c r="L943">
        <v>0</v>
      </c>
      <c r="M943" t="s">
        <v>121</v>
      </c>
      <c r="N943" t="s">
        <v>4376</v>
      </c>
      <c r="O943">
        <f>VLOOKUP(E943,HIS!E:F,2,FALSE)</f>
        <v>20</v>
      </c>
      <c r="P943" t="str">
        <f t="shared" si="28"/>
        <v/>
      </c>
      <c r="Q943">
        <f>VLOOKUP(F943,支付宝!E:O,11,FALSE)</f>
        <v>20</v>
      </c>
      <c r="R943" s="9" t="str">
        <f t="shared" si="29"/>
        <v/>
      </c>
    </row>
    <row r="944" spans="1:18" ht="14.25" hidden="1">
      <c r="A944" s="16">
        <v>42910</v>
      </c>
      <c r="B944" s="19">
        <v>0.37998842592592591</v>
      </c>
      <c r="C944">
        <v>1000121513</v>
      </c>
      <c r="D944" t="s">
        <v>4377</v>
      </c>
      <c r="E944" s="7" t="s">
        <v>8434</v>
      </c>
      <c r="F944" s="7" t="s">
        <v>4378</v>
      </c>
      <c r="G944">
        <v>379485</v>
      </c>
      <c r="H944" s="17">
        <v>1000</v>
      </c>
      <c r="I944">
        <v>306</v>
      </c>
      <c r="J944">
        <v>9999</v>
      </c>
      <c r="K944">
        <v>0</v>
      </c>
      <c r="L944">
        <v>0</v>
      </c>
      <c r="M944" t="s">
        <v>121</v>
      </c>
      <c r="N944" t="s">
        <v>4379</v>
      </c>
      <c r="O944">
        <f>VLOOKUP(E944,HIS!E:F,2,FALSE)</f>
        <v>1000</v>
      </c>
      <c r="P944" t="str">
        <f t="shared" si="28"/>
        <v/>
      </c>
      <c r="Q944">
        <f>VLOOKUP(F944,支付宝!E:O,11,FALSE)</f>
        <v>1000</v>
      </c>
      <c r="R944" s="9" t="str">
        <f t="shared" si="29"/>
        <v/>
      </c>
    </row>
    <row r="945" spans="1:18" ht="14.25" hidden="1">
      <c r="A945" s="16">
        <v>42910</v>
      </c>
      <c r="B945" s="19">
        <v>0.38123842592592588</v>
      </c>
      <c r="C945">
        <v>112132706</v>
      </c>
      <c r="D945" t="s">
        <v>4380</v>
      </c>
      <c r="E945" s="7" t="s">
        <v>8435</v>
      </c>
      <c r="F945" s="7" t="s">
        <v>4381</v>
      </c>
      <c r="G945">
        <v>379532</v>
      </c>
      <c r="H945" s="17">
        <v>100</v>
      </c>
      <c r="I945">
        <v>306</v>
      </c>
      <c r="J945">
        <v>9999</v>
      </c>
      <c r="K945">
        <v>0</v>
      </c>
      <c r="L945">
        <v>0</v>
      </c>
      <c r="M945" t="s">
        <v>121</v>
      </c>
      <c r="N945" t="s">
        <v>4382</v>
      </c>
      <c r="O945">
        <f>VLOOKUP(E945,HIS!E:F,2,FALSE)</f>
        <v>100</v>
      </c>
      <c r="P945" t="str">
        <f t="shared" si="28"/>
        <v/>
      </c>
      <c r="Q945">
        <f>VLOOKUP(F945,支付宝!E:O,11,FALSE)</f>
        <v>100</v>
      </c>
      <c r="R945" s="9" t="str">
        <f t="shared" si="29"/>
        <v/>
      </c>
    </row>
    <row r="946" spans="1:18" ht="14.25" hidden="1">
      <c r="A946" s="16">
        <v>42910</v>
      </c>
      <c r="B946" s="19">
        <v>0.38256944444444446</v>
      </c>
      <c r="C946">
        <v>1000121503</v>
      </c>
      <c r="D946" t="s">
        <v>4383</v>
      </c>
      <c r="E946" s="7" t="s">
        <v>8436</v>
      </c>
      <c r="F946" s="7" t="s">
        <v>4384</v>
      </c>
      <c r="G946">
        <v>379594</v>
      </c>
      <c r="H946" s="17">
        <v>40</v>
      </c>
      <c r="I946">
        <v>306</v>
      </c>
      <c r="J946">
        <v>9999</v>
      </c>
      <c r="K946">
        <v>0</v>
      </c>
      <c r="L946">
        <v>0</v>
      </c>
      <c r="M946" t="s">
        <v>121</v>
      </c>
      <c r="N946" t="s">
        <v>4385</v>
      </c>
      <c r="O946">
        <f>VLOOKUP(E946,HIS!E:F,2,FALSE)</f>
        <v>40</v>
      </c>
      <c r="P946" t="str">
        <f t="shared" si="28"/>
        <v/>
      </c>
      <c r="Q946">
        <f>VLOOKUP(F946,支付宝!E:O,11,FALSE)</f>
        <v>40</v>
      </c>
      <c r="R946" s="9" t="str">
        <f t="shared" si="29"/>
        <v/>
      </c>
    </row>
    <row r="947" spans="1:18" ht="14.25" hidden="1">
      <c r="A947" s="16">
        <v>42910</v>
      </c>
      <c r="B947" s="19">
        <v>0.38346064814814818</v>
      </c>
      <c r="C947">
        <v>1000114967</v>
      </c>
      <c r="D947" t="s">
        <v>2960</v>
      </c>
      <c r="E947" s="7" t="s">
        <v>8437</v>
      </c>
      <c r="F947" s="7" t="s">
        <v>4386</v>
      </c>
      <c r="G947">
        <v>379626</v>
      </c>
      <c r="H947" s="17">
        <v>20</v>
      </c>
      <c r="I947">
        <v>308</v>
      </c>
      <c r="J947">
        <v>9999</v>
      </c>
      <c r="K947">
        <v>0</v>
      </c>
      <c r="L947">
        <v>0</v>
      </c>
      <c r="M947" t="s">
        <v>121</v>
      </c>
      <c r="N947" t="s">
        <v>4387</v>
      </c>
      <c r="O947">
        <f>VLOOKUP(E947,HIS!E:F,2,FALSE)</f>
        <v>20</v>
      </c>
      <c r="P947" t="str">
        <f t="shared" si="28"/>
        <v/>
      </c>
      <c r="Q947">
        <f>VLOOKUP(F947,支付宝!E:O,11,FALSE)</f>
        <v>20</v>
      </c>
      <c r="R947" s="9" t="str">
        <f t="shared" si="29"/>
        <v/>
      </c>
    </row>
    <row r="948" spans="1:18" ht="14.25" hidden="1">
      <c r="A948" s="16">
        <v>42910</v>
      </c>
      <c r="B948" s="19">
        <v>0.38405092592592593</v>
      </c>
      <c r="C948">
        <v>1000121564</v>
      </c>
      <c r="D948" t="s">
        <v>4388</v>
      </c>
      <c r="E948" s="7" t="s">
        <v>8438</v>
      </c>
      <c r="F948" s="7" t="s">
        <v>4389</v>
      </c>
      <c r="G948">
        <v>379652</v>
      </c>
      <c r="H948" s="17">
        <v>200</v>
      </c>
      <c r="I948">
        <v>306</v>
      </c>
      <c r="J948">
        <v>9999</v>
      </c>
      <c r="K948">
        <v>0</v>
      </c>
      <c r="L948">
        <v>0</v>
      </c>
      <c r="M948" t="s">
        <v>121</v>
      </c>
      <c r="N948" t="s">
        <v>4390</v>
      </c>
      <c r="O948">
        <f>VLOOKUP(E948,HIS!E:F,2,FALSE)</f>
        <v>200</v>
      </c>
      <c r="P948" t="str">
        <f t="shared" si="28"/>
        <v/>
      </c>
      <c r="Q948">
        <f>VLOOKUP(F948,支付宝!E:O,11,FALSE)</f>
        <v>200</v>
      </c>
      <c r="R948" s="9" t="str">
        <f t="shared" si="29"/>
        <v/>
      </c>
    </row>
    <row r="949" spans="1:18" ht="14.25" hidden="1">
      <c r="A949" s="16">
        <v>42910</v>
      </c>
      <c r="B949" s="19">
        <v>0.38501157407407405</v>
      </c>
      <c r="C949">
        <v>1000121559</v>
      </c>
      <c r="D949" t="s">
        <v>4391</v>
      </c>
      <c r="E949" s="7" t="s">
        <v>8439</v>
      </c>
      <c r="F949" s="7" t="s">
        <v>4392</v>
      </c>
      <c r="G949">
        <v>379678</v>
      </c>
      <c r="H949" s="17">
        <v>100</v>
      </c>
      <c r="I949">
        <v>306</v>
      </c>
      <c r="J949">
        <v>9999</v>
      </c>
      <c r="K949">
        <v>0</v>
      </c>
      <c r="L949">
        <v>0</v>
      </c>
      <c r="M949" t="s">
        <v>121</v>
      </c>
      <c r="N949" t="s">
        <v>4393</v>
      </c>
      <c r="O949">
        <f>VLOOKUP(E949,HIS!E:F,2,FALSE)</f>
        <v>100</v>
      </c>
      <c r="P949" t="str">
        <f t="shared" si="28"/>
        <v/>
      </c>
      <c r="Q949">
        <f>VLOOKUP(F949,支付宝!E:O,11,FALSE)</f>
        <v>100</v>
      </c>
      <c r="R949" s="9" t="str">
        <f t="shared" si="29"/>
        <v/>
      </c>
    </row>
    <row r="950" spans="1:18" ht="14.25" hidden="1">
      <c r="A950" s="16">
        <v>42910</v>
      </c>
      <c r="B950" s="19">
        <v>0.38505787037037037</v>
      </c>
      <c r="C950">
        <v>1000120756</v>
      </c>
      <c r="D950" t="s">
        <v>4394</v>
      </c>
      <c r="E950" s="7" t="s">
        <v>8440</v>
      </c>
      <c r="F950" s="7" t="s">
        <v>4395</v>
      </c>
      <c r="G950">
        <v>379688</v>
      </c>
      <c r="H950" s="17">
        <v>20</v>
      </c>
      <c r="I950">
        <v>306</v>
      </c>
      <c r="J950">
        <v>9999</v>
      </c>
      <c r="K950">
        <v>0</v>
      </c>
      <c r="L950">
        <v>0</v>
      </c>
      <c r="M950" t="s">
        <v>121</v>
      </c>
      <c r="N950" t="s">
        <v>4396</v>
      </c>
      <c r="O950">
        <f>VLOOKUP(E950,HIS!E:F,2,FALSE)</f>
        <v>20</v>
      </c>
      <c r="P950" t="str">
        <f t="shared" si="28"/>
        <v/>
      </c>
      <c r="Q950">
        <f>VLOOKUP(F950,支付宝!E:O,11,FALSE)</f>
        <v>20</v>
      </c>
      <c r="R950" s="9" t="str">
        <f t="shared" si="29"/>
        <v/>
      </c>
    </row>
    <row r="951" spans="1:18" ht="14.25" hidden="1">
      <c r="A951" s="16">
        <v>42910</v>
      </c>
      <c r="B951" s="19">
        <v>0.38540509259259265</v>
      </c>
      <c r="C951">
        <v>155021187</v>
      </c>
      <c r="D951" t="s">
        <v>4397</v>
      </c>
      <c r="E951" s="7" t="s">
        <v>8441</v>
      </c>
      <c r="F951" s="7" t="s">
        <v>4398</v>
      </c>
      <c r="G951">
        <v>379699</v>
      </c>
      <c r="H951" s="17">
        <v>100</v>
      </c>
      <c r="I951">
        <v>308</v>
      </c>
      <c r="J951">
        <v>9999</v>
      </c>
      <c r="K951">
        <v>0</v>
      </c>
      <c r="L951">
        <v>0</v>
      </c>
      <c r="M951" t="s">
        <v>121</v>
      </c>
      <c r="N951" t="s">
        <v>4399</v>
      </c>
      <c r="O951">
        <f>VLOOKUP(E951,HIS!E:F,2,FALSE)</f>
        <v>100</v>
      </c>
      <c r="P951" t="str">
        <f t="shared" si="28"/>
        <v/>
      </c>
      <c r="Q951">
        <f>VLOOKUP(F951,支付宝!E:O,11,FALSE)</f>
        <v>100</v>
      </c>
      <c r="R951" s="9" t="str">
        <f t="shared" si="29"/>
        <v/>
      </c>
    </row>
    <row r="952" spans="1:18" ht="14.25" hidden="1">
      <c r="A952" s="16">
        <v>42910</v>
      </c>
      <c r="B952" s="19">
        <v>0.38718750000000002</v>
      </c>
      <c r="C952">
        <v>1000121483</v>
      </c>
      <c r="D952" t="s">
        <v>4400</v>
      </c>
      <c r="E952" s="7" t="s">
        <v>8442</v>
      </c>
      <c r="F952" s="7" t="s">
        <v>4401</v>
      </c>
      <c r="G952">
        <v>379776</v>
      </c>
      <c r="H952" s="17">
        <v>600</v>
      </c>
      <c r="I952">
        <v>306</v>
      </c>
      <c r="J952">
        <v>9999</v>
      </c>
      <c r="K952">
        <v>0</v>
      </c>
      <c r="L952">
        <v>0</v>
      </c>
      <c r="M952" t="s">
        <v>121</v>
      </c>
      <c r="N952" t="s">
        <v>4402</v>
      </c>
      <c r="O952">
        <f>VLOOKUP(E952,HIS!E:F,2,FALSE)</f>
        <v>600</v>
      </c>
      <c r="P952" t="str">
        <f t="shared" si="28"/>
        <v/>
      </c>
      <c r="Q952">
        <f>VLOOKUP(F952,支付宝!E:O,11,FALSE)</f>
        <v>600</v>
      </c>
      <c r="R952" s="9" t="str">
        <f t="shared" si="29"/>
        <v/>
      </c>
    </row>
    <row r="953" spans="1:18" ht="14.25" hidden="1">
      <c r="A953" s="16">
        <v>42910</v>
      </c>
      <c r="B953" s="19">
        <v>0.3897916666666667</v>
      </c>
      <c r="C953">
        <v>102481522</v>
      </c>
      <c r="D953" t="s">
        <v>4403</v>
      </c>
      <c r="E953" s="7" t="s">
        <v>8443</v>
      </c>
      <c r="F953" s="7" t="s">
        <v>4404</v>
      </c>
      <c r="G953">
        <v>379886</v>
      </c>
      <c r="H953" s="17">
        <v>2000</v>
      </c>
      <c r="I953">
        <v>308</v>
      </c>
      <c r="J953">
        <v>9999</v>
      </c>
      <c r="K953">
        <v>0</v>
      </c>
      <c r="L953">
        <v>0</v>
      </c>
      <c r="M953" t="s">
        <v>121</v>
      </c>
      <c r="N953" t="s">
        <v>4405</v>
      </c>
      <c r="O953">
        <f>VLOOKUP(E953,HIS!E:F,2,FALSE)</f>
        <v>2000</v>
      </c>
      <c r="P953" t="str">
        <f t="shared" si="28"/>
        <v/>
      </c>
      <c r="Q953">
        <f>VLOOKUP(F953,支付宝!E:O,11,FALSE)</f>
        <v>2000</v>
      </c>
      <c r="R953" s="9" t="str">
        <f t="shared" si="29"/>
        <v/>
      </c>
    </row>
    <row r="954" spans="1:18" ht="14.25" hidden="1">
      <c r="A954" s="16">
        <v>42910</v>
      </c>
      <c r="B954" s="19">
        <v>0.39004629629629628</v>
      </c>
      <c r="C954">
        <v>1000121325</v>
      </c>
      <c r="D954" t="s">
        <v>4406</v>
      </c>
      <c r="E954" s="7" t="s">
        <v>8444</v>
      </c>
      <c r="F954" s="7" t="s">
        <v>4407</v>
      </c>
      <c r="G954">
        <v>379887</v>
      </c>
      <c r="H954" s="17">
        <v>23</v>
      </c>
      <c r="I954">
        <v>308</v>
      </c>
      <c r="J954">
        <v>9999</v>
      </c>
      <c r="K954">
        <v>0</v>
      </c>
      <c r="L954">
        <v>0</v>
      </c>
      <c r="M954" t="s">
        <v>121</v>
      </c>
      <c r="N954" t="s">
        <v>4408</v>
      </c>
      <c r="O954">
        <f>VLOOKUP(E954,HIS!E:F,2,FALSE)</f>
        <v>23</v>
      </c>
      <c r="P954" t="str">
        <f t="shared" si="28"/>
        <v/>
      </c>
      <c r="Q954">
        <f>VLOOKUP(F954,支付宝!E:O,11,FALSE)</f>
        <v>23</v>
      </c>
      <c r="R954" s="9" t="str">
        <f t="shared" si="29"/>
        <v/>
      </c>
    </row>
    <row r="955" spans="1:18" ht="14.25" hidden="1">
      <c r="A955" s="16">
        <v>42910</v>
      </c>
      <c r="B955" s="19">
        <v>0.39060185185185187</v>
      </c>
      <c r="C955">
        <v>1000121325</v>
      </c>
      <c r="D955" t="s">
        <v>4406</v>
      </c>
      <c r="E955" s="7" t="s">
        <v>8445</v>
      </c>
      <c r="F955" s="7" t="s">
        <v>4409</v>
      </c>
      <c r="G955">
        <v>379915</v>
      </c>
      <c r="H955" s="17">
        <v>10</v>
      </c>
      <c r="I955">
        <v>308</v>
      </c>
      <c r="J955">
        <v>9999</v>
      </c>
      <c r="K955">
        <v>0</v>
      </c>
      <c r="L955">
        <v>0</v>
      </c>
      <c r="M955" t="s">
        <v>121</v>
      </c>
      <c r="N955" t="s">
        <v>4410</v>
      </c>
      <c r="O955">
        <f>VLOOKUP(E955,HIS!E:F,2,FALSE)</f>
        <v>10</v>
      </c>
      <c r="P955" t="str">
        <f t="shared" si="28"/>
        <v/>
      </c>
      <c r="Q955">
        <f>VLOOKUP(F955,支付宝!E:O,11,FALSE)</f>
        <v>10</v>
      </c>
      <c r="R955" s="9" t="str">
        <f t="shared" si="29"/>
        <v/>
      </c>
    </row>
    <row r="956" spans="1:18" ht="14.25" hidden="1">
      <c r="A956" s="16">
        <v>42910</v>
      </c>
      <c r="B956" s="19">
        <v>0.39527777777777778</v>
      </c>
      <c r="C956">
        <v>101079906</v>
      </c>
      <c r="D956" t="s">
        <v>4411</v>
      </c>
      <c r="E956" s="7" t="s">
        <v>8446</v>
      </c>
      <c r="F956" s="7" t="s">
        <v>4412</v>
      </c>
      <c r="G956">
        <v>380125</v>
      </c>
      <c r="H956" s="17">
        <v>50</v>
      </c>
      <c r="I956">
        <v>306</v>
      </c>
      <c r="J956">
        <v>9999</v>
      </c>
      <c r="K956">
        <v>0</v>
      </c>
      <c r="L956">
        <v>0</v>
      </c>
      <c r="M956" t="s">
        <v>121</v>
      </c>
      <c r="N956" t="s">
        <v>4413</v>
      </c>
      <c r="O956">
        <f>VLOOKUP(E956,HIS!E:F,2,FALSE)</f>
        <v>50</v>
      </c>
      <c r="P956" t="str">
        <f t="shared" si="28"/>
        <v/>
      </c>
      <c r="Q956">
        <f>VLOOKUP(F956,支付宝!E:O,11,FALSE)</f>
        <v>50</v>
      </c>
      <c r="R956" s="9" t="str">
        <f t="shared" si="29"/>
        <v/>
      </c>
    </row>
    <row r="957" spans="1:18" ht="14.25" hidden="1">
      <c r="A957" s="16">
        <v>42910</v>
      </c>
      <c r="B957" s="19">
        <v>0.39597222222222223</v>
      </c>
      <c r="C957">
        <v>1000119409</v>
      </c>
      <c r="D957" t="s">
        <v>3770</v>
      </c>
      <c r="E957" s="7" t="s">
        <v>8447</v>
      </c>
      <c r="F957" s="7" t="s">
        <v>4414</v>
      </c>
      <c r="G957">
        <v>380187</v>
      </c>
      <c r="H957" s="17">
        <v>500</v>
      </c>
      <c r="I957">
        <v>308</v>
      </c>
      <c r="J957">
        <v>9999</v>
      </c>
      <c r="K957">
        <v>0</v>
      </c>
      <c r="L957">
        <v>0</v>
      </c>
      <c r="M957" t="s">
        <v>121</v>
      </c>
      <c r="N957" t="s">
        <v>4415</v>
      </c>
      <c r="O957">
        <f>VLOOKUP(E957,HIS!E:F,2,FALSE)</f>
        <v>500</v>
      </c>
      <c r="P957" t="str">
        <f t="shared" si="28"/>
        <v/>
      </c>
      <c r="Q957">
        <f>VLOOKUP(F957,支付宝!E:O,11,FALSE)</f>
        <v>500</v>
      </c>
      <c r="R957" s="9" t="str">
        <f t="shared" si="29"/>
        <v/>
      </c>
    </row>
    <row r="958" spans="1:18" ht="14.25" hidden="1">
      <c r="A958" s="16">
        <v>42910</v>
      </c>
      <c r="B958" s="19">
        <v>0.39652777777777781</v>
      </c>
      <c r="C958" t="s">
        <v>8448</v>
      </c>
      <c r="D958" t="s">
        <v>4416</v>
      </c>
      <c r="E958" s="7" t="s">
        <v>8449</v>
      </c>
      <c r="F958" s="7" t="s">
        <v>4417</v>
      </c>
      <c r="G958">
        <v>380219</v>
      </c>
      <c r="H958" s="17">
        <v>500</v>
      </c>
      <c r="I958">
        <v>308</v>
      </c>
      <c r="J958">
        <v>9999</v>
      </c>
      <c r="K958">
        <v>0</v>
      </c>
      <c r="L958">
        <v>0</v>
      </c>
      <c r="M958" t="s">
        <v>121</v>
      </c>
      <c r="N958" t="s">
        <v>4418</v>
      </c>
      <c r="O958">
        <f>VLOOKUP(E958,HIS!E:F,2,FALSE)</f>
        <v>500</v>
      </c>
      <c r="P958" t="str">
        <f t="shared" si="28"/>
        <v/>
      </c>
      <c r="Q958">
        <f>VLOOKUP(F958,支付宝!E:O,11,FALSE)</f>
        <v>500</v>
      </c>
      <c r="R958" s="9" t="str">
        <f t="shared" si="29"/>
        <v/>
      </c>
    </row>
    <row r="959" spans="1:18" ht="14.25" hidden="1">
      <c r="A959" s="16">
        <v>42910</v>
      </c>
      <c r="B959" s="19">
        <v>0.39684027777777775</v>
      </c>
      <c r="C959">
        <v>1000121547</v>
      </c>
      <c r="D959" t="s">
        <v>4419</v>
      </c>
      <c r="E959" s="7" t="s">
        <v>8450</v>
      </c>
      <c r="F959" s="7" t="s">
        <v>4420</v>
      </c>
      <c r="G959">
        <v>380209</v>
      </c>
      <c r="H959" s="17">
        <v>20</v>
      </c>
      <c r="I959">
        <v>308</v>
      </c>
      <c r="J959">
        <v>9999</v>
      </c>
      <c r="K959">
        <v>0</v>
      </c>
      <c r="L959">
        <v>0</v>
      </c>
      <c r="M959" t="s">
        <v>121</v>
      </c>
      <c r="N959" t="s">
        <v>4421</v>
      </c>
      <c r="O959">
        <f>VLOOKUP(E959,HIS!E:F,2,FALSE)</f>
        <v>20</v>
      </c>
      <c r="P959" t="str">
        <f t="shared" si="28"/>
        <v/>
      </c>
      <c r="Q959">
        <f>VLOOKUP(F959,支付宝!E:O,11,FALSE)</f>
        <v>20</v>
      </c>
      <c r="R959" s="9" t="str">
        <f t="shared" si="29"/>
        <v/>
      </c>
    </row>
    <row r="960" spans="1:18" ht="14.25" hidden="1">
      <c r="A960" s="16">
        <v>42910</v>
      </c>
      <c r="B960" s="19">
        <v>0.39799768518518519</v>
      </c>
      <c r="C960">
        <v>1000121503</v>
      </c>
      <c r="D960" t="s">
        <v>4383</v>
      </c>
      <c r="E960" s="7" t="s">
        <v>8451</v>
      </c>
      <c r="F960" s="7" t="s">
        <v>4422</v>
      </c>
      <c r="G960">
        <v>380246</v>
      </c>
      <c r="H960" s="17">
        <v>150</v>
      </c>
      <c r="I960">
        <v>306</v>
      </c>
      <c r="J960">
        <v>9999</v>
      </c>
      <c r="K960">
        <v>0</v>
      </c>
      <c r="L960">
        <v>0</v>
      </c>
      <c r="M960" t="s">
        <v>121</v>
      </c>
      <c r="N960" t="s">
        <v>4423</v>
      </c>
      <c r="O960">
        <f>VLOOKUP(E960,HIS!E:F,2,FALSE)</f>
        <v>150</v>
      </c>
      <c r="P960" t="str">
        <f t="shared" si="28"/>
        <v/>
      </c>
      <c r="Q960">
        <f>VLOOKUP(F960,支付宝!E:O,11,FALSE)</f>
        <v>150</v>
      </c>
      <c r="R960" s="9" t="str">
        <f t="shared" si="29"/>
        <v/>
      </c>
    </row>
    <row r="961" spans="1:18" ht="14.25" hidden="1">
      <c r="A961" s="16">
        <v>42910</v>
      </c>
      <c r="B961" s="19">
        <v>0.39810185185185182</v>
      </c>
      <c r="C961">
        <v>1000105887</v>
      </c>
      <c r="D961" t="s">
        <v>4424</v>
      </c>
      <c r="E961" s="7" t="s">
        <v>8452</v>
      </c>
      <c r="F961" s="7" t="s">
        <v>4425</v>
      </c>
      <c r="G961">
        <v>380252</v>
      </c>
      <c r="H961" s="17">
        <v>100</v>
      </c>
      <c r="I961">
        <v>306</v>
      </c>
      <c r="J961">
        <v>9999</v>
      </c>
      <c r="K961">
        <v>0</v>
      </c>
      <c r="L961">
        <v>0</v>
      </c>
      <c r="M961" t="s">
        <v>121</v>
      </c>
      <c r="N961" t="s">
        <v>4426</v>
      </c>
      <c r="O961">
        <f>VLOOKUP(E961,HIS!E:F,2,FALSE)</f>
        <v>100</v>
      </c>
      <c r="P961" t="str">
        <f t="shared" si="28"/>
        <v/>
      </c>
      <c r="Q961">
        <f>VLOOKUP(F961,支付宝!E:O,11,FALSE)</f>
        <v>100</v>
      </c>
      <c r="R961" s="9" t="str">
        <f t="shared" si="29"/>
        <v/>
      </c>
    </row>
    <row r="962" spans="1:18" ht="14.25" hidden="1">
      <c r="A962" s="16">
        <v>42910</v>
      </c>
      <c r="B962" s="19">
        <v>0.39841435185185187</v>
      </c>
      <c r="C962">
        <v>1000048318</v>
      </c>
      <c r="D962" t="s">
        <v>4427</v>
      </c>
      <c r="E962" s="7" t="s">
        <v>8453</v>
      </c>
      <c r="F962" s="7" t="s">
        <v>4428</v>
      </c>
      <c r="G962">
        <v>380265</v>
      </c>
      <c r="H962" s="17">
        <v>50</v>
      </c>
      <c r="I962">
        <v>308</v>
      </c>
      <c r="J962">
        <v>9999</v>
      </c>
      <c r="K962">
        <v>0</v>
      </c>
      <c r="L962">
        <v>0</v>
      </c>
      <c r="M962" t="s">
        <v>121</v>
      </c>
      <c r="N962" t="s">
        <v>4429</v>
      </c>
      <c r="O962">
        <f>VLOOKUP(E962,HIS!E:F,2,FALSE)</f>
        <v>50</v>
      </c>
      <c r="P962" t="str">
        <f t="shared" si="28"/>
        <v/>
      </c>
      <c r="Q962">
        <f>VLOOKUP(F962,支付宝!E:O,11,FALSE)</f>
        <v>50</v>
      </c>
      <c r="R962" s="9" t="str">
        <f t="shared" si="29"/>
        <v/>
      </c>
    </row>
    <row r="963" spans="1:18" ht="14.25" hidden="1">
      <c r="A963" s="16">
        <v>42910</v>
      </c>
      <c r="B963" s="19">
        <v>0.39945601851851853</v>
      </c>
      <c r="C963" t="s">
        <v>8454</v>
      </c>
      <c r="D963" t="s">
        <v>4430</v>
      </c>
      <c r="E963" s="7" t="s">
        <v>8455</v>
      </c>
      <c r="F963" s="7" t="s">
        <v>4431</v>
      </c>
      <c r="G963">
        <v>380291</v>
      </c>
      <c r="H963" s="17">
        <v>20</v>
      </c>
      <c r="I963">
        <v>306</v>
      </c>
      <c r="J963">
        <v>9999</v>
      </c>
      <c r="K963">
        <v>0</v>
      </c>
      <c r="L963">
        <v>0</v>
      </c>
      <c r="M963" t="s">
        <v>121</v>
      </c>
      <c r="N963" t="s">
        <v>4432</v>
      </c>
      <c r="O963">
        <f>VLOOKUP(E963,HIS!E:F,2,FALSE)</f>
        <v>20</v>
      </c>
      <c r="P963" t="str">
        <f t="shared" ref="P963:P1026" si="30">IF(O963=H963,"",1)</f>
        <v/>
      </c>
      <c r="Q963">
        <f>VLOOKUP(F963,支付宝!E:O,11,FALSE)</f>
        <v>20</v>
      </c>
      <c r="R963" s="9" t="str">
        <f t="shared" ref="R963:R1026" si="31">IF(Q963=H963,"",1)</f>
        <v/>
      </c>
    </row>
    <row r="964" spans="1:18" ht="14.25" hidden="1">
      <c r="A964" s="16">
        <v>42910</v>
      </c>
      <c r="B964" s="19">
        <v>0.40043981481481478</v>
      </c>
      <c r="C964">
        <v>102573190</v>
      </c>
      <c r="D964" t="s">
        <v>4433</v>
      </c>
      <c r="E964" s="7" t="s">
        <v>8456</v>
      </c>
      <c r="F964" s="7" t="s">
        <v>4434</v>
      </c>
      <c r="G964">
        <v>380330</v>
      </c>
      <c r="H964" s="17">
        <v>200</v>
      </c>
      <c r="I964">
        <v>306</v>
      </c>
      <c r="J964">
        <v>9999</v>
      </c>
      <c r="K964">
        <v>0</v>
      </c>
      <c r="L964">
        <v>0</v>
      </c>
      <c r="M964" t="s">
        <v>121</v>
      </c>
      <c r="N964" t="s">
        <v>4435</v>
      </c>
      <c r="O964">
        <f>VLOOKUP(E964,HIS!E:F,2,FALSE)</f>
        <v>200</v>
      </c>
      <c r="P964" t="str">
        <f t="shared" si="30"/>
        <v/>
      </c>
      <c r="Q964">
        <f>VLOOKUP(F964,支付宝!E:O,11,FALSE)</f>
        <v>200</v>
      </c>
      <c r="R964" s="9" t="str">
        <f t="shared" si="31"/>
        <v/>
      </c>
    </row>
    <row r="965" spans="1:18" ht="14.25" hidden="1">
      <c r="A965" s="16">
        <v>42910</v>
      </c>
      <c r="B965" s="19">
        <v>0.40303240740740742</v>
      </c>
      <c r="C965">
        <v>1000117339</v>
      </c>
      <c r="D965" t="s">
        <v>3399</v>
      </c>
      <c r="E965" s="7" t="s">
        <v>8457</v>
      </c>
      <c r="F965" s="7" t="s">
        <v>4436</v>
      </c>
      <c r="G965">
        <v>380438</v>
      </c>
      <c r="H965" s="17">
        <v>1000</v>
      </c>
      <c r="I965">
        <v>308</v>
      </c>
      <c r="J965">
        <v>9999</v>
      </c>
      <c r="K965">
        <v>0</v>
      </c>
      <c r="L965">
        <v>0</v>
      </c>
      <c r="M965" t="s">
        <v>121</v>
      </c>
      <c r="N965" t="s">
        <v>4437</v>
      </c>
      <c r="O965">
        <f>VLOOKUP(E965,HIS!E:F,2,FALSE)</f>
        <v>1000</v>
      </c>
      <c r="P965" t="str">
        <f t="shared" si="30"/>
        <v/>
      </c>
      <c r="Q965">
        <f>VLOOKUP(F965,支付宝!E:O,11,FALSE)</f>
        <v>1000</v>
      </c>
      <c r="R965" s="9" t="str">
        <f t="shared" si="31"/>
        <v/>
      </c>
    </row>
    <row r="966" spans="1:18" ht="14.25" hidden="1">
      <c r="A966" s="16">
        <v>42910</v>
      </c>
      <c r="B966" s="19">
        <v>0.40348379629629627</v>
      </c>
      <c r="C966">
        <v>1000009390</v>
      </c>
      <c r="D966" t="s">
        <v>4438</v>
      </c>
      <c r="E966" s="7" t="s">
        <v>8458</v>
      </c>
      <c r="F966" s="7" t="s">
        <v>4439</v>
      </c>
      <c r="G966">
        <v>380466</v>
      </c>
      <c r="H966" s="17">
        <v>300</v>
      </c>
      <c r="I966">
        <v>308</v>
      </c>
      <c r="J966">
        <v>9999</v>
      </c>
      <c r="K966">
        <v>0</v>
      </c>
      <c r="L966">
        <v>0</v>
      </c>
      <c r="M966" t="s">
        <v>121</v>
      </c>
      <c r="N966" t="s">
        <v>4440</v>
      </c>
      <c r="O966">
        <f>VLOOKUP(E966,HIS!E:F,2,FALSE)</f>
        <v>300</v>
      </c>
      <c r="P966" t="str">
        <f t="shared" si="30"/>
        <v/>
      </c>
      <c r="Q966">
        <f>VLOOKUP(F966,支付宝!E:O,11,FALSE)</f>
        <v>300</v>
      </c>
      <c r="R966" s="9" t="str">
        <f t="shared" si="31"/>
        <v/>
      </c>
    </row>
    <row r="967" spans="1:18" ht="14.25" hidden="1">
      <c r="A967" s="16">
        <v>42910</v>
      </c>
      <c r="B967" s="19">
        <v>0.4036689814814815</v>
      </c>
      <c r="C967">
        <v>112169573</v>
      </c>
      <c r="D967" t="s">
        <v>4441</v>
      </c>
      <c r="E967" s="7" t="s">
        <v>8459</v>
      </c>
      <c r="F967" s="7" t="s">
        <v>4442</v>
      </c>
      <c r="G967">
        <v>380457</v>
      </c>
      <c r="H967" s="17">
        <v>100</v>
      </c>
      <c r="I967">
        <v>306</v>
      </c>
      <c r="J967">
        <v>9999</v>
      </c>
      <c r="K967">
        <v>0</v>
      </c>
      <c r="L967">
        <v>0</v>
      </c>
      <c r="M967" t="s">
        <v>121</v>
      </c>
      <c r="N967" t="s">
        <v>4443</v>
      </c>
      <c r="O967">
        <f>VLOOKUP(E967,HIS!E:F,2,FALSE)</f>
        <v>100</v>
      </c>
      <c r="P967" t="str">
        <f t="shared" si="30"/>
        <v/>
      </c>
      <c r="Q967">
        <f>VLOOKUP(F967,支付宝!E:O,11,FALSE)</f>
        <v>100</v>
      </c>
      <c r="R967" s="9" t="str">
        <f t="shared" si="31"/>
        <v/>
      </c>
    </row>
    <row r="968" spans="1:18" ht="14.25" hidden="1">
      <c r="A968" s="16">
        <v>42910</v>
      </c>
      <c r="B968" s="19">
        <v>0.40625</v>
      </c>
      <c r="C968">
        <v>1000121698</v>
      </c>
      <c r="D968" t="s">
        <v>4444</v>
      </c>
      <c r="E968" s="7" t="s">
        <v>8460</v>
      </c>
      <c r="F968" s="7" t="s">
        <v>4445</v>
      </c>
      <c r="G968">
        <v>380555</v>
      </c>
      <c r="H968" s="17">
        <v>100</v>
      </c>
      <c r="I968">
        <v>306</v>
      </c>
      <c r="J968">
        <v>9999</v>
      </c>
      <c r="K968">
        <v>0</v>
      </c>
      <c r="L968">
        <v>0</v>
      </c>
      <c r="M968" t="s">
        <v>121</v>
      </c>
      <c r="N968" t="s">
        <v>4446</v>
      </c>
      <c r="O968">
        <f>VLOOKUP(E968,HIS!E:F,2,FALSE)</f>
        <v>100</v>
      </c>
      <c r="P968" t="str">
        <f t="shared" si="30"/>
        <v/>
      </c>
      <c r="Q968">
        <f>VLOOKUP(F968,支付宝!E:O,11,FALSE)</f>
        <v>100</v>
      </c>
      <c r="R968" s="9" t="str">
        <f t="shared" si="31"/>
        <v/>
      </c>
    </row>
    <row r="969" spans="1:18" ht="14.25" hidden="1">
      <c r="A969" s="16">
        <v>42910</v>
      </c>
      <c r="B969" s="19">
        <v>0.40734953703703702</v>
      </c>
      <c r="C969">
        <v>154024572</v>
      </c>
      <c r="D969" t="s">
        <v>4447</v>
      </c>
      <c r="E969" s="7" t="s">
        <v>8461</v>
      </c>
      <c r="F969" s="7" t="s">
        <v>4448</v>
      </c>
      <c r="G969">
        <v>380585</v>
      </c>
      <c r="H969" s="17">
        <v>500</v>
      </c>
      <c r="I969">
        <v>306</v>
      </c>
      <c r="J969">
        <v>9999</v>
      </c>
      <c r="K969">
        <v>0</v>
      </c>
      <c r="L969">
        <v>0</v>
      </c>
      <c r="M969" t="s">
        <v>121</v>
      </c>
      <c r="N969" t="s">
        <v>4449</v>
      </c>
      <c r="O969">
        <f>VLOOKUP(E969,HIS!E:F,2,FALSE)</f>
        <v>500</v>
      </c>
      <c r="P969" t="str">
        <f t="shared" si="30"/>
        <v/>
      </c>
      <c r="Q969">
        <f>VLOOKUP(F969,支付宝!E:O,11,FALSE)</f>
        <v>500</v>
      </c>
      <c r="R969" s="9" t="str">
        <f t="shared" si="31"/>
        <v/>
      </c>
    </row>
    <row r="970" spans="1:18" ht="14.25" hidden="1">
      <c r="A970" s="16">
        <v>42910</v>
      </c>
      <c r="B970" s="19">
        <v>0.40736111111111112</v>
      </c>
      <c r="C970">
        <v>1000121700</v>
      </c>
      <c r="D970" t="s">
        <v>4450</v>
      </c>
      <c r="E970" s="7" t="s">
        <v>8462</v>
      </c>
      <c r="F970" s="7" t="s">
        <v>4451</v>
      </c>
      <c r="G970">
        <v>380586</v>
      </c>
      <c r="H970" s="17">
        <v>100</v>
      </c>
      <c r="I970">
        <v>308</v>
      </c>
      <c r="J970">
        <v>9999</v>
      </c>
      <c r="K970">
        <v>0</v>
      </c>
      <c r="L970">
        <v>0</v>
      </c>
      <c r="M970" t="s">
        <v>121</v>
      </c>
      <c r="N970" t="s">
        <v>4452</v>
      </c>
      <c r="O970">
        <f>VLOOKUP(E970,HIS!E:F,2,FALSE)</f>
        <v>100</v>
      </c>
      <c r="P970" t="str">
        <f t="shared" si="30"/>
        <v/>
      </c>
      <c r="Q970">
        <f>VLOOKUP(F970,支付宝!E:O,11,FALSE)</f>
        <v>100</v>
      </c>
      <c r="R970" s="9" t="str">
        <f t="shared" si="31"/>
        <v/>
      </c>
    </row>
    <row r="971" spans="1:18" ht="14.25" hidden="1">
      <c r="A971" s="16">
        <v>42910</v>
      </c>
      <c r="B971" s="19">
        <v>0.40749999999999997</v>
      </c>
      <c r="C971">
        <v>153016243</v>
      </c>
      <c r="D971" t="s">
        <v>4453</v>
      </c>
      <c r="E971" s="7" t="s">
        <v>8463</v>
      </c>
      <c r="F971" s="7" t="s">
        <v>4454</v>
      </c>
      <c r="G971">
        <v>380589</v>
      </c>
      <c r="H971" s="17">
        <v>100</v>
      </c>
      <c r="I971">
        <v>308</v>
      </c>
      <c r="J971">
        <v>9999</v>
      </c>
      <c r="K971">
        <v>0</v>
      </c>
      <c r="L971">
        <v>0</v>
      </c>
      <c r="M971" t="s">
        <v>121</v>
      </c>
      <c r="N971" t="s">
        <v>4455</v>
      </c>
      <c r="O971">
        <f>VLOOKUP(E971,HIS!E:F,2,FALSE)</f>
        <v>100</v>
      </c>
      <c r="P971" t="str">
        <f t="shared" si="30"/>
        <v/>
      </c>
      <c r="Q971">
        <f>VLOOKUP(F971,支付宝!E:O,11,FALSE)</f>
        <v>100</v>
      </c>
      <c r="R971" s="9" t="str">
        <f t="shared" si="31"/>
        <v/>
      </c>
    </row>
    <row r="972" spans="1:18" ht="14.25" hidden="1">
      <c r="A972" s="16">
        <v>42910</v>
      </c>
      <c r="B972" s="19">
        <v>0.40806712962962965</v>
      </c>
      <c r="C972">
        <v>1000100098</v>
      </c>
      <c r="D972" t="s">
        <v>4456</v>
      </c>
      <c r="E972" s="7" t="s">
        <v>8464</v>
      </c>
      <c r="F972" s="7" t="s">
        <v>4457</v>
      </c>
      <c r="G972">
        <v>380627</v>
      </c>
      <c r="H972" s="17">
        <v>10</v>
      </c>
      <c r="I972">
        <v>306</v>
      </c>
      <c r="J972">
        <v>9999</v>
      </c>
      <c r="K972">
        <v>0</v>
      </c>
      <c r="L972">
        <v>0</v>
      </c>
      <c r="M972" t="s">
        <v>121</v>
      </c>
      <c r="N972" t="s">
        <v>4458</v>
      </c>
      <c r="O972">
        <f>VLOOKUP(E972,HIS!E:F,2,FALSE)</f>
        <v>10</v>
      </c>
      <c r="P972" t="str">
        <f t="shared" si="30"/>
        <v/>
      </c>
      <c r="Q972">
        <f>VLOOKUP(F972,支付宝!E:O,11,FALSE)</f>
        <v>10</v>
      </c>
      <c r="R972" s="9" t="str">
        <f t="shared" si="31"/>
        <v/>
      </c>
    </row>
    <row r="973" spans="1:18" ht="14.25" hidden="1">
      <c r="A973" s="16">
        <v>42910</v>
      </c>
      <c r="B973" s="19">
        <v>0.41</v>
      </c>
      <c r="C973">
        <v>1000120691</v>
      </c>
      <c r="D973" t="s">
        <v>4459</v>
      </c>
      <c r="E973" s="7" t="s">
        <v>8465</v>
      </c>
      <c r="F973" s="7" t="s">
        <v>4460</v>
      </c>
      <c r="G973">
        <v>380722</v>
      </c>
      <c r="H973" s="17">
        <v>500</v>
      </c>
      <c r="I973">
        <v>306</v>
      </c>
      <c r="J973">
        <v>9999</v>
      </c>
      <c r="K973">
        <v>0</v>
      </c>
      <c r="L973">
        <v>0</v>
      </c>
      <c r="M973" t="s">
        <v>121</v>
      </c>
      <c r="N973" t="s">
        <v>4461</v>
      </c>
      <c r="O973">
        <f>VLOOKUP(E973,HIS!E:F,2,FALSE)</f>
        <v>500</v>
      </c>
      <c r="P973" t="str">
        <f t="shared" si="30"/>
        <v/>
      </c>
      <c r="Q973">
        <f>VLOOKUP(F973,支付宝!E:O,11,FALSE)</f>
        <v>500</v>
      </c>
      <c r="R973" s="9" t="str">
        <f t="shared" si="31"/>
        <v/>
      </c>
    </row>
    <row r="974" spans="1:18" ht="14.25" hidden="1">
      <c r="A974" s="16">
        <v>42910</v>
      </c>
      <c r="B974" s="19">
        <v>0.41008101851851847</v>
      </c>
      <c r="C974">
        <v>1000121539</v>
      </c>
      <c r="D974" t="s">
        <v>4462</v>
      </c>
      <c r="E974" s="7" t="s">
        <v>8466</v>
      </c>
      <c r="F974" s="7" t="s">
        <v>4463</v>
      </c>
      <c r="G974">
        <v>380725</v>
      </c>
      <c r="H974" s="17">
        <v>680</v>
      </c>
      <c r="I974">
        <v>306</v>
      </c>
      <c r="J974">
        <v>9999</v>
      </c>
      <c r="K974">
        <v>0</v>
      </c>
      <c r="L974">
        <v>0</v>
      </c>
      <c r="M974" t="s">
        <v>121</v>
      </c>
      <c r="N974" t="s">
        <v>4464</v>
      </c>
      <c r="O974">
        <f>VLOOKUP(E974,HIS!E:F,2,FALSE)</f>
        <v>680</v>
      </c>
      <c r="P974" t="str">
        <f t="shared" si="30"/>
        <v/>
      </c>
      <c r="Q974">
        <f>VLOOKUP(F974,支付宝!E:O,11,FALSE)</f>
        <v>680</v>
      </c>
      <c r="R974" s="9" t="str">
        <f t="shared" si="31"/>
        <v/>
      </c>
    </row>
    <row r="975" spans="1:18" ht="14.25" hidden="1">
      <c r="A975" s="16">
        <v>42910</v>
      </c>
      <c r="B975" s="19">
        <v>0.4105787037037037</v>
      </c>
      <c r="C975">
        <v>1000121692</v>
      </c>
      <c r="D975" t="s">
        <v>4465</v>
      </c>
      <c r="E975" s="7" t="s">
        <v>8467</v>
      </c>
      <c r="F975" s="7" t="s">
        <v>4466</v>
      </c>
      <c r="G975">
        <v>380735</v>
      </c>
      <c r="H975" s="17">
        <v>400</v>
      </c>
      <c r="I975">
        <v>306</v>
      </c>
      <c r="J975">
        <v>9999</v>
      </c>
      <c r="K975">
        <v>0</v>
      </c>
      <c r="L975">
        <v>0</v>
      </c>
      <c r="M975" t="s">
        <v>121</v>
      </c>
      <c r="N975" t="s">
        <v>4467</v>
      </c>
      <c r="O975">
        <f>VLOOKUP(E975,HIS!E:F,2,FALSE)</f>
        <v>400</v>
      </c>
      <c r="P975" t="str">
        <f t="shared" si="30"/>
        <v/>
      </c>
      <c r="Q975">
        <f>VLOOKUP(F975,支付宝!E:O,11,FALSE)</f>
        <v>400</v>
      </c>
      <c r="R975" s="9" t="str">
        <f t="shared" si="31"/>
        <v/>
      </c>
    </row>
    <row r="976" spans="1:18" ht="14.25" hidden="1">
      <c r="A976" s="16">
        <v>42910</v>
      </c>
      <c r="B976" s="19">
        <v>0.41467592592592589</v>
      </c>
      <c r="C976">
        <v>1000121372</v>
      </c>
      <c r="D976" t="s">
        <v>4331</v>
      </c>
      <c r="E976" s="7" t="s">
        <v>8468</v>
      </c>
      <c r="F976" s="7" t="s">
        <v>4468</v>
      </c>
      <c r="G976">
        <v>380869</v>
      </c>
      <c r="H976" s="17">
        <v>100</v>
      </c>
      <c r="I976">
        <v>308</v>
      </c>
      <c r="J976">
        <v>9999</v>
      </c>
      <c r="K976">
        <v>0</v>
      </c>
      <c r="L976">
        <v>0</v>
      </c>
      <c r="M976" t="s">
        <v>121</v>
      </c>
      <c r="N976" t="s">
        <v>4469</v>
      </c>
      <c r="O976">
        <f>VLOOKUP(E976,HIS!E:F,2,FALSE)</f>
        <v>100</v>
      </c>
      <c r="P976" t="str">
        <f t="shared" si="30"/>
        <v/>
      </c>
      <c r="Q976">
        <f>VLOOKUP(F976,支付宝!E:O,11,FALSE)</f>
        <v>100</v>
      </c>
      <c r="R976" s="9" t="str">
        <f t="shared" si="31"/>
        <v/>
      </c>
    </row>
    <row r="977" spans="1:18" ht="14.25" hidden="1">
      <c r="A977" s="16">
        <v>42910</v>
      </c>
      <c r="B977" s="19">
        <v>0.41543981481481485</v>
      </c>
      <c r="C977">
        <v>1000121549</v>
      </c>
      <c r="D977" t="s">
        <v>4470</v>
      </c>
      <c r="E977" s="7" t="s">
        <v>8469</v>
      </c>
      <c r="F977" s="7" t="s">
        <v>4471</v>
      </c>
      <c r="G977">
        <v>380891</v>
      </c>
      <c r="H977" s="17">
        <v>200</v>
      </c>
      <c r="I977">
        <v>308</v>
      </c>
      <c r="J977">
        <v>9999</v>
      </c>
      <c r="K977">
        <v>0</v>
      </c>
      <c r="L977">
        <v>0</v>
      </c>
      <c r="M977" t="s">
        <v>121</v>
      </c>
      <c r="N977" t="s">
        <v>4472</v>
      </c>
      <c r="O977">
        <f>VLOOKUP(E977,HIS!E:F,2,FALSE)</f>
        <v>200</v>
      </c>
      <c r="P977" t="str">
        <f t="shared" si="30"/>
        <v/>
      </c>
      <c r="Q977">
        <f>VLOOKUP(F977,支付宝!E:O,11,FALSE)</f>
        <v>200</v>
      </c>
      <c r="R977" s="9" t="str">
        <f t="shared" si="31"/>
        <v/>
      </c>
    </row>
    <row r="978" spans="1:18" ht="14.25" hidden="1">
      <c r="A978" s="16">
        <v>42910</v>
      </c>
      <c r="B978" s="19">
        <v>0.41577546296296292</v>
      </c>
      <c r="C978">
        <v>1000079489</v>
      </c>
      <c r="D978" t="s">
        <v>4473</v>
      </c>
      <c r="E978" s="7" t="s">
        <v>8470</v>
      </c>
      <c r="F978" s="7" t="s">
        <v>4474</v>
      </c>
      <c r="G978">
        <v>380929</v>
      </c>
      <c r="H978" s="17">
        <v>10</v>
      </c>
      <c r="I978">
        <v>308</v>
      </c>
      <c r="J978">
        <v>9999</v>
      </c>
      <c r="K978">
        <v>0</v>
      </c>
      <c r="L978">
        <v>0</v>
      </c>
      <c r="M978" t="s">
        <v>121</v>
      </c>
      <c r="N978" t="s">
        <v>4475</v>
      </c>
      <c r="O978">
        <f>VLOOKUP(E978,HIS!E:F,2,FALSE)</f>
        <v>10</v>
      </c>
      <c r="P978" t="str">
        <f t="shared" si="30"/>
        <v/>
      </c>
      <c r="Q978">
        <f>VLOOKUP(F978,支付宝!E:O,11,FALSE)</f>
        <v>10</v>
      </c>
      <c r="R978" s="9" t="str">
        <f t="shared" si="31"/>
        <v/>
      </c>
    </row>
    <row r="979" spans="1:18" ht="14.25" hidden="1">
      <c r="A979" s="16">
        <v>42910</v>
      </c>
      <c r="B979" s="19">
        <v>0.41995370370370372</v>
      </c>
      <c r="C979">
        <v>1000015967</v>
      </c>
      <c r="D979" t="s">
        <v>48</v>
      </c>
      <c r="E979" s="7" t="s">
        <v>8471</v>
      </c>
      <c r="F979" s="7" t="s">
        <v>4476</v>
      </c>
      <c r="G979">
        <v>381086</v>
      </c>
      <c r="H979" s="17">
        <v>100</v>
      </c>
      <c r="I979">
        <v>306</v>
      </c>
      <c r="J979">
        <v>9999</v>
      </c>
      <c r="K979">
        <v>0</v>
      </c>
      <c r="L979">
        <v>0</v>
      </c>
      <c r="M979" t="s">
        <v>121</v>
      </c>
      <c r="N979" t="s">
        <v>4477</v>
      </c>
      <c r="O979">
        <f>VLOOKUP(E979,HIS!E:F,2,FALSE)</f>
        <v>100</v>
      </c>
      <c r="P979" t="str">
        <f t="shared" si="30"/>
        <v/>
      </c>
      <c r="Q979">
        <f>VLOOKUP(F979,支付宝!E:O,11,FALSE)</f>
        <v>100</v>
      </c>
      <c r="R979" s="9" t="str">
        <f t="shared" si="31"/>
        <v/>
      </c>
    </row>
    <row r="980" spans="1:18" ht="14.25" hidden="1">
      <c r="A980" s="16">
        <v>42910</v>
      </c>
      <c r="B980" s="19">
        <v>0.42100694444444442</v>
      </c>
      <c r="C980">
        <v>5015741430</v>
      </c>
      <c r="D980" t="s">
        <v>4478</v>
      </c>
      <c r="E980" s="7" t="s">
        <v>8472</v>
      </c>
      <c r="F980" s="7" t="s">
        <v>4479</v>
      </c>
      <c r="G980">
        <v>381122</v>
      </c>
      <c r="H980" s="17">
        <v>100</v>
      </c>
      <c r="I980">
        <v>306</v>
      </c>
      <c r="J980">
        <v>9999</v>
      </c>
      <c r="K980">
        <v>0</v>
      </c>
      <c r="L980">
        <v>0</v>
      </c>
      <c r="M980" t="s">
        <v>121</v>
      </c>
      <c r="N980" t="s">
        <v>4480</v>
      </c>
      <c r="O980">
        <f>VLOOKUP(E980,HIS!E:F,2,FALSE)</f>
        <v>100</v>
      </c>
      <c r="P980" t="str">
        <f t="shared" si="30"/>
        <v/>
      </c>
      <c r="Q980">
        <f>VLOOKUP(F980,支付宝!E:O,11,FALSE)</f>
        <v>100</v>
      </c>
      <c r="R980" s="9" t="str">
        <f t="shared" si="31"/>
        <v/>
      </c>
    </row>
    <row r="981" spans="1:18" ht="14.25" hidden="1">
      <c r="A981" s="16">
        <v>42910</v>
      </c>
      <c r="B981" s="19">
        <v>0.42178240740740741</v>
      </c>
      <c r="C981">
        <v>1000005053</v>
      </c>
      <c r="D981" t="s">
        <v>4481</v>
      </c>
      <c r="E981" s="7" t="s">
        <v>8473</v>
      </c>
      <c r="F981" s="7" t="s">
        <v>4482</v>
      </c>
      <c r="G981">
        <v>381151</v>
      </c>
      <c r="H981" s="17">
        <v>5000</v>
      </c>
      <c r="I981">
        <v>308</v>
      </c>
      <c r="J981">
        <v>9999</v>
      </c>
      <c r="K981">
        <v>0</v>
      </c>
      <c r="L981">
        <v>0</v>
      </c>
      <c r="M981" t="s">
        <v>121</v>
      </c>
      <c r="N981" t="s">
        <v>4483</v>
      </c>
      <c r="O981">
        <f>VLOOKUP(E981,HIS!E:F,2,FALSE)</f>
        <v>5000</v>
      </c>
      <c r="P981" t="str">
        <f t="shared" si="30"/>
        <v/>
      </c>
      <c r="Q981">
        <f>VLOOKUP(F981,支付宝!E:O,11,FALSE)</f>
        <v>5000</v>
      </c>
      <c r="R981" s="9" t="str">
        <f t="shared" si="31"/>
        <v/>
      </c>
    </row>
    <row r="982" spans="1:18" ht="14.25" hidden="1">
      <c r="A982" s="16">
        <v>42910</v>
      </c>
      <c r="B982" s="19">
        <v>0.4233912037037037</v>
      </c>
      <c r="C982">
        <v>153016243</v>
      </c>
      <c r="D982" t="s">
        <v>4453</v>
      </c>
      <c r="E982" s="7" t="s">
        <v>8474</v>
      </c>
      <c r="F982" s="7" t="s">
        <v>4484</v>
      </c>
      <c r="G982">
        <v>381201</v>
      </c>
      <c r="H982" s="17">
        <v>400</v>
      </c>
      <c r="I982">
        <v>306</v>
      </c>
      <c r="J982">
        <v>9999</v>
      </c>
      <c r="K982">
        <v>0</v>
      </c>
      <c r="L982">
        <v>0</v>
      </c>
      <c r="M982" t="s">
        <v>121</v>
      </c>
      <c r="N982" t="s">
        <v>4485</v>
      </c>
      <c r="O982">
        <f>VLOOKUP(E982,HIS!E:F,2,FALSE)</f>
        <v>400</v>
      </c>
      <c r="P982" t="str">
        <f t="shared" si="30"/>
        <v/>
      </c>
      <c r="Q982">
        <f>VLOOKUP(F982,支付宝!E:O,11,FALSE)</f>
        <v>400</v>
      </c>
      <c r="R982" s="9" t="str">
        <f t="shared" si="31"/>
        <v/>
      </c>
    </row>
    <row r="983" spans="1:18" ht="14.25" hidden="1">
      <c r="A983" s="16">
        <v>42910</v>
      </c>
      <c r="B983" s="19">
        <v>0.42422453703703705</v>
      </c>
      <c r="C983">
        <v>1000121514</v>
      </c>
      <c r="D983" t="s">
        <v>4374</v>
      </c>
      <c r="E983" s="7" t="s">
        <v>8475</v>
      </c>
      <c r="F983" s="7" t="s">
        <v>4486</v>
      </c>
      <c r="G983">
        <v>381225</v>
      </c>
      <c r="H983" s="17">
        <v>500</v>
      </c>
      <c r="I983">
        <v>306</v>
      </c>
      <c r="J983">
        <v>9999</v>
      </c>
      <c r="K983">
        <v>0</v>
      </c>
      <c r="L983">
        <v>0</v>
      </c>
      <c r="M983" t="s">
        <v>121</v>
      </c>
      <c r="N983" t="s">
        <v>4487</v>
      </c>
      <c r="O983">
        <f>VLOOKUP(E983,HIS!E:F,2,FALSE)</f>
        <v>500</v>
      </c>
      <c r="P983" t="str">
        <f t="shared" si="30"/>
        <v/>
      </c>
      <c r="Q983">
        <f>VLOOKUP(F983,支付宝!E:O,11,FALSE)</f>
        <v>500</v>
      </c>
      <c r="R983" s="9" t="str">
        <f t="shared" si="31"/>
        <v/>
      </c>
    </row>
    <row r="984" spans="1:18" ht="14.25" hidden="1">
      <c r="A984" s="16">
        <v>42910</v>
      </c>
      <c r="B984" s="19">
        <v>0.42579861111111111</v>
      </c>
      <c r="C984">
        <v>1000120813</v>
      </c>
      <c r="D984" t="s">
        <v>4352</v>
      </c>
      <c r="E984" s="7" t="s">
        <v>8476</v>
      </c>
      <c r="F984" s="7" t="s">
        <v>4488</v>
      </c>
      <c r="G984">
        <v>381286</v>
      </c>
      <c r="H984" s="17">
        <v>840</v>
      </c>
      <c r="I984">
        <v>306</v>
      </c>
      <c r="J984">
        <v>9999</v>
      </c>
      <c r="K984">
        <v>0</v>
      </c>
      <c r="L984">
        <v>0</v>
      </c>
      <c r="M984" t="s">
        <v>121</v>
      </c>
      <c r="N984" t="s">
        <v>4489</v>
      </c>
      <c r="O984">
        <f>VLOOKUP(E984,HIS!E:F,2,FALSE)</f>
        <v>840</v>
      </c>
      <c r="P984" t="str">
        <f t="shared" si="30"/>
        <v/>
      </c>
      <c r="Q984">
        <f>VLOOKUP(F984,支付宝!E:O,11,FALSE)</f>
        <v>840</v>
      </c>
      <c r="R984" s="9" t="str">
        <f t="shared" si="31"/>
        <v/>
      </c>
    </row>
    <row r="985" spans="1:18" ht="14.25" hidden="1">
      <c r="A985" s="16">
        <v>42910</v>
      </c>
      <c r="B985" s="19">
        <v>0.42611111111111111</v>
      </c>
      <c r="C985">
        <v>122039935</v>
      </c>
      <c r="D985" t="s">
        <v>4490</v>
      </c>
      <c r="E985" s="7" t="s">
        <v>8477</v>
      </c>
      <c r="F985" s="7" t="s">
        <v>4491</v>
      </c>
      <c r="G985">
        <v>381306</v>
      </c>
      <c r="H985" s="17">
        <v>200</v>
      </c>
      <c r="I985">
        <v>306</v>
      </c>
      <c r="J985">
        <v>9999</v>
      </c>
      <c r="K985">
        <v>0</v>
      </c>
      <c r="L985">
        <v>0</v>
      </c>
      <c r="M985" t="s">
        <v>121</v>
      </c>
      <c r="N985" t="s">
        <v>4492</v>
      </c>
      <c r="O985">
        <f>VLOOKUP(E985,HIS!E:F,2,FALSE)</f>
        <v>200</v>
      </c>
      <c r="P985" t="str">
        <f t="shared" si="30"/>
        <v/>
      </c>
      <c r="Q985">
        <f>VLOOKUP(F985,支付宝!E:O,11,FALSE)</f>
        <v>200</v>
      </c>
      <c r="R985" s="9" t="str">
        <f t="shared" si="31"/>
        <v/>
      </c>
    </row>
    <row r="986" spans="1:18" ht="14.25" hidden="1">
      <c r="A986" s="16">
        <v>42910</v>
      </c>
      <c r="B986" s="19">
        <v>0.42641203703703701</v>
      </c>
      <c r="C986">
        <v>103393810</v>
      </c>
      <c r="D986" t="s">
        <v>4493</v>
      </c>
      <c r="E986" s="7" t="s">
        <v>8478</v>
      </c>
      <c r="F986" s="7" t="s">
        <v>4494</v>
      </c>
      <c r="G986">
        <v>381322</v>
      </c>
      <c r="H986" s="17">
        <v>20</v>
      </c>
      <c r="I986">
        <v>308</v>
      </c>
      <c r="J986">
        <v>9999</v>
      </c>
      <c r="K986">
        <v>0</v>
      </c>
      <c r="L986">
        <v>0</v>
      </c>
      <c r="M986" t="s">
        <v>121</v>
      </c>
      <c r="N986" t="s">
        <v>4495</v>
      </c>
      <c r="O986">
        <f>VLOOKUP(E986,HIS!E:F,2,FALSE)</f>
        <v>20</v>
      </c>
      <c r="P986" t="str">
        <f t="shared" si="30"/>
        <v/>
      </c>
      <c r="Q986">
        <f>VLOOKUP(F986,支付宝!E:O,11,FALSE)</f>
        <v>20</v>
      </c>
      <c r="R986" s="9" t="str">
        <f t="shared" si="31"/>
        <v/>
      </c>
    </row>
    <row r="987" spans="1:18" ht="14.25" hidden="1">
      <c r="A987" s="16">
        <v>42910</v>
      </c>
      <c r="B987" s="19">
        <v>0.42724537037037041</v>
      </c>
      <c r="C987">
        <v>1000121794</v>
      </c>
      <c r="D987" t="s">
        <v>4496</v>
      </c>
      <c r="E987" s="7" t="s">
        <v>8479</v>
      </c>
      <c r="F987" s="7" t="s">
        <v>4497</v>
      </c>
      <c r="G987">
        <v>381359</v>
      </c>
      <c r="H987" s="17">
        <v>500</v>
      </c>
      <c r="I987">
        <v>306</v>
      </c>
      <c r="J987">
        <v>9999</v>
      </c>
      <c r="K987">
        <v>0</v>
      </c>
      <c r="L987">
        <v>0</v>
      </c>
      <c r="M987" t="s">
        <v>121</v>
      </c>
      <c r="N987" t="s">
        <v>4498</v>
      </c>
      <c r="O987">
        <f>VLOOKUP(E987,HIS!E:F,2,FALSE)</f>
        <v>500</v>
      </c>
      <c r="P987" t="str">
        <f t="shared" si="30"/>
        <v/>
      </c>
      <c r="Q987">
        <f>VLOOKUP(F987,支付宝!E:O,11,FALSE)</f>
        <v>500</v>
      </c>
      <c r="R987" s="9" t="str">
        <f t="shared" si="31"/>
        <v/>
      </c>
    </row>
    <row r="988" spans="1:18" ht="14.25" hidden="1">
      <c r="A988" s="16">
        <v>42910</v>
      </c>
      <c r="B988" s="19">
        <v>0.42754629629629631</v>
      </c>
      <c r="C988">
        <v>1000121693</v>
      </c>
      <c r="D988" t="s">
        <v>4499</v>
      </c>
      <c r="E988" s="7" t="s">
        <v>8480</v>
      </c>
      <c r="F988" s="7" t="s">
        <v>4500</v>
      </c>
      <c r="G988">
        <v>381362</v>
      </c>
      <c r="H988" s="17">
        <v>500</v>
      </c>
      <c r="I988">
        <v>306</v>
      </c>
      <c r="J988">
        <v>9999</v>
      </c>
      <c r="K988">
        <v>0</v>
      </c>
      <c r="L988">
        <v>0</v>
      </c>
      <c r="M988" t="s">
        <v>121</v>
      </c>
      <c r="N988" t="s">
        <v>4501</v>
      </c>
      <c r="O988">
        <f>VLOOKUP(E988,HIS!E:F,2,FALSE)</f>
        <v>500</v>
      </c>
      <c r="P988" t="str">
        <f t="shared" si="30"/>
        <v/>
      </c>
      <c r="Q988">
        <f>VLOOKUP(F988,支付宝!E:O,11,FALSE)</f>
        <v>500</v>
      </c>
      <c r="R988" s="9" t="str">
        <f t="shared" si="31"/>
        <v/>
      </c>
    </row>
    <row r="989" spans="1:18" ht="14.25" hidden="1">
      <c r="A989" s="16">
        <v>42910</v>
      </c>
      <c r="B989" s="19">
        <v>0.42809027777777775</v>
      </c>
      <c r="C989">
        <v>5015741430</v>
      </c>
      <c r="D989" t="s">
        <v>4478</v>
      </c>
      <c r="E989" s="7" t="s">
        <v>8481</v>
      </c>
      <c r="F989" s="7" t="s">
        <v>4502</v>
      </c>
      <c r="G989">
        <v>381376</v>
      </c>
      <c r="H989" s="17">
        <v>500</v>
      </c>
      <c r="I989">
        <v>308</v>
      </c>
      <c r="J989">
        <v>9999</v>
      </c>
      <c r="K989">
        <v>0</v>
      </c>
      <c r="L989">
        <v>0</v>
      </c>
      <c r="M989" t="s">
        <v>121</v>
      </c>
      <c r="N989" t="s">
        <v>4503</v>
      </c>
      <c r="O989">
        <f>VLOOKUP(E989,HIS!E:F,2,FALSE)</f>
        <v>500</v>
      </c>
      <c r="P989" t="str">
        <f t="shared" si="30"/>
        <v/>
      </c>
      <c r="Q989">
        <f>VLOOKUP(F989,支付宝!E:O,11,FALSE)</f>
        <v>500</v>
      </c>
      <c r="R989" s="9" t="str">
        <f t="shared" si="31"/>
        <v/>
      </c>
    </row>
    <row r="990" spans="1:18" ht="14.25" hidden="1">
      <c r="A990" s="16">
        <v>42910</v>
      </c>
      <c r="B990" s="19">
        <v>0.43261574074074072</v>
      </c>
      <c r="C990">
        <v>1000110690</v>
      </c>
      <c r="D990" t="s">
        <v>4504</v>
      </c>
      <c r="E990" s="7" t="s">
        <v>8482</v>
      </c>
      <c r="F990" s="7" t="s">
        <v>4505</v>
      </c>
      <c r="G990">
        <v>381518</v>
      </c>
      <c r="H990" s="17">
        <v>1050</v>
      </c>
      <c r="I990">
        <v>308</v>
      </c>
      <c r="J990">
        <v>9999</v>
      </c>
      <c r="K990">
        <v>0</v>
      </c>
      <c r="L990">
        <v>0</v>
      </c>
      <c r="M990" t="s">
        <v>121</v>
      </c>
      <c r="N990" t="s">
        <v>4506</v>
      </c>
      <c r="O990">
        <f>VLOOKUP(E990,HIS!E:F,2,FALSE)</f>
        <v>1050</v>
      </c>
      <c r="P990" t="str">
        <f t="shared" si="30"/>
        <v/>
      </c>
      <c r="Q990">
        <f>VLOOKUP(F990,支付宝!E:O,11,FALSE)</f>
        <v>1050</v>
      </c>
      <c r="R990" s="9" t="str">
        <f t="shared" si="31"/>
        <v/>
      </c>
    </row>
    <row r="991" spans="1:18" ht="14.25" hidden="1">
      <c r="A991" s="16">
        <v>42910</v>
      </c>
      <c r="B991" s="19">
        <v>0.43384259259259261</v>
      </c>
      <c r="C991">
        <v>103252109</v>
      </c>
      <c r="D991" t="s">
        <v>81</v>
      </c>
      <c r="E991" s="7" t="s">
        <v>8483</v>
      </c>
      <c r="F991" s="7" t="s">
        <v>4507</v>
      </c>
      <c r="G991">
        <v>381561</v>
      </c>
      <c r="H991" s="17">
        <v>50</v>
      </c>
      <c r="I991">
        <v>308</v>
      </c>
      <c r="J991">
        <v>9999</v>
      </c>
      <c r="K991">
        <v>0</v>
      </c>
      <c r="L991">
        <v>0</v>
      </c>
      <c r="M991" t="s">
        <v>121</v>
      </c>
      <c r="N991" t="s">
        <v>4508</v>
      </c>
      <c r="O991">
        <f>VLOOKUP(E991,HIS!E:F,2,FALSE)</f>
        <v>50</v>
      </c>
      <c r="P991" t="str">
        <f t="shared" si="30"/>
        <v/>
      </c>
      <c r="Q991">
        <f>VLOOKUP(F991,支付宝!E:O,11,FALSE)</f>
        <v>50</v>
      </c>
      <c r="R991" s="9" t="str">
        <f t="shared" si="31"/>
        <v/>
      </c>
    </row>
    <row r="992" spans="1:18" ht="14.25" hidden="1">
      <c r="A992" s="16">
        <v>42910</v>
      </c>
      <c r="B992" s="19">
        <v>0.43385416666666665</v>
      </c>
      <c r="C992">
        <v>1000112915</v>
      </c>
      <c r="D992" t="s">
        <v>4509</v>
      </c>
      <c r="E992" s="7" t="s">
        <v>8484</v>
      </c>
      <c r="F992" s="7" t="s">
        <v>4510</v>
      </c>
      <c r="G992">
        <v>381586</v>
      </c>
      <c r="H992" s="17">
        <v>1000</v>
      </c>
      <c r="I992">
        <v>306</v>
      </c>
      <c r="J992">
        <v>9999</v>
      </c>
      <c r="K992">
        <v>0</v>
      </c>
      <c r="L992">
        <v>0</v>
      </c>
      <c r="M992" t="s">
        <v>121</v>
      </c>
      <c r="N992" t="s">
        <v>4511</v>
      </c>
      <c r="O992">
        <f>VLOOKUP(E992,HIS!E:F,2,FALSE)</f>
        <v>1000</v>
      </c>
      <c r="P992" t="str">
        <f t="shared" si="30"/>
        <v/>
      </c>
      <c r="Q992">
        <f>VLOOKUP(F992,支付宝!E:O,11,FALSE)</f>
        <v>1000</v>
      </c>
      <c r="R992" s="9" t="str">
        <f t="shared" si="31"/>
        <v/>
      </c>
    </row>
    <row r="993" spans="1:18" ht="14.25" hidden="1">
      <c r="A993" s="16">
        <v>42910</v>
      </c>
      <c r="B993" s="19">
        <v>0.43387731481481479</v>
      </c>
      <c r="C993">
        <v>1000121806</v>
      </c>
      <c r="D993" t="s">
        <v>4512</v>
      </c>
      <c r="E993" s="7" t="s">
        <v>8485</v>
      </c>
      <c r="F993" s="7" t="s">
        <v>4513</v>
      </c>
      <c r="G993">
        <v>381558</v>
      </c>
      <c r="H993" s="17">
        <v>50</v>
      </c>
      <c r="I993">
        <v>308</v>
      </c>
      <c r="J993">
        <v>9999</v>
      </c>
      <c r="K993">
        <v>0</v>
      </c>
      <c r="L993">
        <v>0</v>
      </c>
      <c r="M993" t="s">
        <v>121</v>
      </c>
      <c r="N993" t="s">
        <v>4514</v>
      </c>
      <c r="O993">
        <f>VLOOKUP(E993,HIS!E:F,2,FALSE)</f>
        <v>50</v>
      </c>
      <c r="P993" t="str">
        <f t="shared" si="30"/>
        <v/>
      </c>
      <c r="Q993">
        <f>VLOOKUP(F993,支付宝!E:O,11,FALSE)</f>
        <v>50</v>
      </c>
      <c r="R993" s="9" t="str">
        <f t="shared" si="31"/>
        <v/>
      </c>
    </row>
    <row r="994" spans="1:18" ht="14.25" hidden="1">
      <c r="A994" s="16">
        <v>42910</v>
      </c>
      <c r="B994" s="19">
        <v>0.43406250000000002</v>
      </c>
      <c r="C994">
        <v>1000079489</v>
      </c>
      <c r="D994" t="s">
        <v>4473</v>
      </c>
      <c r="E994" s="7" t="s">
        <v>8486</v>
      </c>
      <c r="F994" s="7" t="s">
        <v>4515</v>
      </c>
      <c r="G994">
        <v>381567</v>
      </c>
      <c r="H994" s="17">
        <v>590</v>
      </c>
      <c r="I994">
        <v>306</v>
      </c>
      <c r="J994">
        <v>9999</v>
      </c>
      <c r="K994">
        <v>0</v>
      </c>
      <c r="L994">
        <v>0</v>
      </c>
      <c r="M994" t="s">
        <v>121</v>
      </c>
      <c r="N994" t="s">
        <v>4516</v>
      </c>
      <c r="O994">
        <f>VLOOKUP(E994,HIS!E:F,2,FALSE)</f>
        <v>590</v>
      </c>
      <c r="P994" t="str">
        <f t="shared" si="30"/>
        <v/>
      </c>
      <c r="Q994">
        <f>VLOOKUP(F994,支付宝!E:O,11,FALSE)</f>
        <v>590</v>
      </c>
      <c r="R994" s="9" t="str">
        <f t="shared" si="31"/>
        <v/>
      </c>
    </row>
    <row r="995" spans="1:18" ht="14.25" hidden="1">
      <c r="A995" s="16">
        <v>42910</v>
      </c>
      <c r="B995" s="19">
        <v>0.43429398148148146</v>
      </c>
      <c r="C995">
        <v>1000069610</v>
      </c>
      <c r="D995" t="s">
        <v>72</v>
      </c>
      <c r="E995" s="7" t="s">
        <v>8487</v>
      </c>
      <c r="F995" s="7" t="s">
        <v>4517</v>
      </c>
      <c r="G995">
        <v>381571</v>
      </c>
      <c r="H995" s="17">
        <v>3866</v>
      </c>
      <c r="I995">
        <v>308</v>
      </c>
      <c r="J995">
        <v>9999</v>
      </c>
      <c r="K995">
        <v>0</v>
      </c>
      <c r="L995">
        <v>0</v>
      </c>
      <c r="M995" t="s">
        <v>121</v>
      </c>
      <c r="N995" t="s">
        <v>4518</v>
      </c>
      <c r="O995">
        <f>VLOOKUP(E995,HIS!E:F,2,FALSE)</f>
        <v>3866</v>
      </c>
      <c r="P995" t="str">
        <f t="shared" si="30"/>
        <v/>
      </c>
      <c r="Q995">
        <f>VLOOKUP(F995,支付宝!E:O,11,FALSE)</f>
        <v>3866</v>
      </c>
      <c r="R995" s="9" t="str">
        <f t="shared" si="31"/>
        <v/>
      </c>
    </row>
    <row r="996" spans="1:18" ht="14.25" hidden="1">
      <c r="A996" s="16">
        <v>42910</v>
      </c>
      <c r="B996" s="19">
        <v>0.43603009259259262</v>
      </c>
      <c r="C996">
        <v>1000089199</v>
      </c>
      <c r="D996" t="s">
        <v>4519</v>
      </c>
      <c r="E996" s="7" t="s">
        <v>8488</v>
      </c>
      <c r="F996" s="7" t="s">
        <v>4520</v>
      </c>
      <c r="G996">
        <v>381657</v>
      </c>
      <c r="H996" s="17">
        <v>150</v>
      </c>
      <c r="I996">
        <v>308</v>
      </c>
      <c r="J996">
        <v>9999</v>
      </c>
      <c r="K996">
        <v>0</v>
      </c>
      <c r="L996">
        <v>0</v>
      </c>
      <c r="M996" t="s">
        <v>121</v>
      </c>
      <c r="N996" t="s">
        <v>4521</v>
      </c>
      <c r="O996">
        <f>VLOOKUP(E996,HIS!E:F,2,FALSE)</f>
        <v>150</v>
      </c>
      <c r="P996" t="str">
        <f t="shared" si="30"/>
        <v/>
      </c>
      <c r="Q996">
        <f>VLOOKUP(F996,支付宝!E:O,11,FALSE)</f>
        <v>150</v>
      </c>
      <c r="R996" s="9" t="str">
        <f t="shared" si="31"/>
        <v/>
      </c>
    </row>
    <row r="997" spans="1:18" ht="14.25" hidden="1">
      <c r="A997" s="16">
        <v>42910</v>
      </c>
      <c r="B997" s="19">
        <v>0.43660879629629629</v>
      </c>
      <c r="C997">
        <v>1000116730</v>
      </c>
      <c r="D997" t="s">
        <v>4522</v>
      </c>
      <c r="E997" s="7" t="s">
        <v>8489</v>
      </c>
      <c r="F997" s="7" t="s">
        <v>4523</v>
      </c>
      <c r="G997">
        <v>381678</v>
      </c>
      <c r="H997" s="17">
        <v>10</v>
      </c>
      <c r="I997">
        <v>306</v>
      </c>
      <c r="J997">
        <v>9999</v>
      </c>
      <c r="K997">
        <v>0</v>
      </c>
      <c r="L997">
        <v>0</v>
      </c>
      <c r="M997" t="s">
        <v>121</v>
      </c>
      <c r="N997" t="s">
        <v>4524</v>
      </c>
      <c r="O997">
        <f>VLOOKUP(E997,HIS!E:F,2,FALSE)</f>
        <v>10</v>
      </c>
      <c r="P997" t="str">
        <f t="shared" si="30"/>
        <v/>
      </c>
      <c r="Q997">
        <f>VLOOKUP(F997,支付宝!E:O,11,FALSE)</f>
        <v>10</v>
      </c>
      <c r="R997" s="9" t="str">
        <f t="shared" si="31"/>
        <v/>
      </c>
    </row>
    <row r="998" spans="1:18" ht="14.25" hidden="1">
      <c r="A998" s="16">
        <v>42910</v>
      </c>
      <c r="B998" s="19">
        <v>0.44015046296296295</v>
      </c>
      <c r="C998">
        <v>1000073466</v>
      </c>
      <c r="D998" t="s">
        <v>78</v>
      </c>
      <c r="E998" s="7" t="s">
        <v>8490</v>
      </c>
      <c r="F998" s="7" t="s">
        <v>4525</v>
      </c>
      <c r="G998">
        <v>381820</v>
      </c>
      <c r="H998" s="17">
        <v>3000</v>
      </c>
      <c r="I998">
        <v>308</v>
      </c>
      <c r="J998">
        <v>9999</v>
      </c>
      <c r="K998">
        <v>0</v>
      </c>
      <c r="L998">
        <v>0</v>
      </c>
      <c r="M998" t="s">
        <v>121</v>
      </c>
      <c r="N998" t="s">
        <v>4526</v>
      </c>
      <c r="O998">
        <f>VLOOKUP(E998,HIS!E:F,2,FALSE)</f>
        <v>3000</v>
      </c>
      <c r="P998" t="str">
        <f t="shared" si="30"/>
        <v/>
      </c>
      <c r="Q998">
        <f>VLOOKUP(F998,支付宝!E:O,11,FALSE)</f>
        <v>3000</v>
      </c>
      <c r="R998" s="9" t="str">
        <f t="shared" si="31"/>
        <v/>
      </c>
    </row>
    <row r="999" spans="1:18" ht="14.25" hidden="1">
      <c r="A999" s="16">
        <v>42910</v>
      </c>
      <c r="B999" s="19">
        <v>0.44031250000000005</v>
      </c>
      <c r="C999">
        <v>1000116708</v>
      </c>
      <c r="D999" t="s">
        <v>3360</v>
      </c>
      <c r="E999" s="7" t="s">
        <v>8491</v>
      </c>
      <c r="F999" s="7" t="s">
        <v>4527</v>
      </c>
      <c r="G999">
        <v>381810</v>
      </c>
      <c r="H999" s="17">
        <v>10</v>
      </c>
      <c r="I999">
        <v>308</v>
      </c>
      <c r="J999">
        <v>9999</v>
      </c>
      <c r="K999">
        <v>0</v>
      </c>
      <c r="L999">
        <v>0</v>
      </c>
      <c r="M999" t="s">
        <v>121</v>
      </c>
      <c r="N999" t="s">
        <v>4528</v>
      </c>
      <c r="O999">
        <f>VLOOKUP(E999,HIS!E:F,2,FALSE)</f>
        <v>10</v>
      </c>
      <c r="P999" t="str">
        <f t="shared" si="30"/>
        <v/>
      </c>
      <c r="Q999">
        <f>VLOOKUP(F999,支付宝!E:O,11,FALSE)</f>
        <v>10</v>
      </c>
      <c r="R999" s="9" t="str">
        <f t="shared" si="31"/>
        <v/>
      </c>
    </row>
    <row r="1000" spans="1:18" ht="14.25" hidden="1">
      <c r="A1000" s="16">
        <v>42910</v>
      </c>
      <c r="B1000" s="19">
        <v>0.44057870370370367</v>
      </c>
      <c r="C1000">
        <v>1000121847</v>
      </c>
      <c r="D1000" t="s">
        <v>4529</v>
      </c>
      <c r="E1000" s="7" t="s">
        <v>8492</v>
      </c>
      <c r="F1000" s="7" t="s">
        <v>4530</v>
      </c>
      <c r="G1000">
        <v>381817</v>
      </c>
      <c r="H1000" s="17">
        <v>1600</v>
      </c>
      <c r="I1000">
        <v>308</v>
      </c>
      <c r="J1000">
        <v>9999</v>
      </c>
      <c r="K1000">
        <v>0</v>
      </c>
      <c r="L1000">
        <v>0</v>
      </c>
      <c r="M1000" t="s">
        <v>121</v>
      </c>
      <c r="N1000" t="s">
        <v>4531</v>
      </c>
      <c r="O1000">
        <f>VLOOKUP(E1000,HIS!E:F,2,FALSE)</f>
        <v>1600</v>
      </c>
      <c r="P1000" t="str">
        <f t="shared" si="30"/>
        <v/>
      </c>
      <c r="Q1000">
        <f>VLOOKUP(F1000,支付宝!E:O,11,FALSE)</f>
        <v>1600</v>
      </c>
      <c r="R1000" s="9" t="str">
        <f t="shared" si="31"/>
        <v/>
      </c>
    </row>
    <row r="1001" spans="1:18" ht="14.25" hidden="1">
      <c r="A1001" s="16">
        <v>42910</v>
      </c>
      <c r="B1001" s="19">
        <v>0.4450925925925926</v>
      </c>
      <c r="C1001">
        <v>1000121559</v>
      </c>
      <c r="D1001" t="s">
        <v>4391</v>
      </c>
      <c r="E1001" s="7" t="s">
        <v>8493</v>
      </c>
      <c r="F1001" s="7" t="s">
        <v>4532</v>
      </c>
      <c r="G1001">
        <v>381941</v>
      </c>
      <c r="H1001" s="17">
        <v>20</v>
      </c>
      <c r="I1001">
        <v>306</v>
      </c>
      <c r="J1001">
        <v>9999</v>
      </c>
      <c r="K1001">
        <v>0</v>
      </c>
      <c r="L1001">
        <v>0</v>
      </c>
      <c r="M1001" t="s">
        <v>121</v>
      </c>
      <c r="N1001" t="s">
        <v>4533</v>
      </c>
      <c r="O1001">
        <f>VLOOKUP(E1001,HIS!E:F,2,FALSE)</f>
        <v>20</v>
      </c>
      <c r="P1001" t="str">
        <f t="shared" si="30"/>
        <v/>
      </c>
      <c r="Q1001">
        <f>VLOOKUP(F1001,支付宝!E:O,11,FALSE)</f>
        <v>20</v>
      </c>
      <c r="R1001" s="9" t="str">
        <f t="shared" si="31"/>
        <v/>
      </c>
    </row>
    <row r="1002" spans="1:18" ht="14.25" hidden="1">
      <c r="A1002" s="16">
        <v>42910</v>
      </c>
      <c r="B1002" s="19">
        <v>0.44525462962962964</v>
      </c>
      <c r="C1002" t="s">
        <v>8494</v>
      </c>
      <c r="D1002" t="s">
        <v>4534</v>
      </c>
      <c r="E1002" s="7" t="s">
        <v>8495</v>
      </c>
      <c r="F1002" s="7" t="s">
        <v>4535</v>
      </c>
      <c r="G1002">
        <v>381946</v>
      </c>
      <c r="H1002" s="17">
        <v>20</v>
      </c>
      <c r="I1002">
        <v>306</v>
      </c>
      <c r="J1002">
        <v>9999</v>
      </c>
      <c r="K1002">
        <v>0</v>
      </c>
      <c r="L1002">
        <v>0</v>
      </c>
      <c r="M1002" t="s">
        <v>121</v>
      </c>
      <c r="N1002" t="s">
        <v>4536</v>
      </c>
      <c r="O1002">
        <f>VLOOKUP(E1002,HIS!E:F,2,FALSE)</f>
        <v>20</v>
      </c>
      <c r="P1002" t="str">
        <f t="shared" si="30"/>
        <v/>
      </c>
      <c r="Q1002">
        <f>VLOOKUP(F1002,支付宝!E:O,11,FALSE)</f>
        <v>20</v>
      </c>
      <c r="R1002" s="9" t="str">
        <f t="shared" si="31"/>
        <v/>
      </c>
    </row>
    <row r="1003" spans="1:18" ht="14.25" hidden="1">
      <c r="A1003" s="16">
        <v>42910</v>
      </c>
      <c r="B1003" s="19">
        <v>0.44582175925925926</v>
      </c>
      <c r="C1003">
        <v>1000121559</v>
      </c>
      <c r="D1003" t="s">
        <v>4391</v>
      </c>
      <c r="E1003" s="7" t="s">
        <v>8496</v>
      </c>
      <c r="F1003" s="7" t="s">
        <v>4537</v>
      </c>
      <c r="G1003">
        <v>381967</v>
      </c>
      <c r="H1003" s="17">
        <v>10</v>
      </c>
      <c r="I1003">
        <v>306</v>
      </c>
      <c r="J1003">
        <v>9999</v>
      </c>
      <c r="K1003">
        <v>0</v>
      </c>
      <c r="L1003">
        <v>0</v>
      </c>
      <c r="M1003" t="s">
        <v>121</v>
      </c>
      <c r="N1003" t="s">
        <v>4538</v>
      </c>
      <c r="O1003">
        <f>VLOOKUP(E1003,HIS!E:F,2,FALSE)</f>
        <v>10</v>
      </c>
      <c r="P1003" t="str">
        <f t="shared" si="30"/>
        <v/>
      </c>
      <c r="Q1003">
        <f>VLOOKUP(F1003,支付宝!E:O,11,FALSE)</f>
        <v>10</v>
      </c>
      <c r="R1003" s="9" t="str">
        <f t="shared" si="31"/>
        <v/>
      </c>
    </row>
    <row r="1004" spans="1:18" ht="14.25" hidden="1">
      <c r="A1004" s="16">
        <v>42910</v>
      </c>
      <c r="B1004" s="19">
        <v>0.44607638888888884</v>
      </c>
      <c r="C1004">
        <v>1000121564</v>
      </c>
      <c r="D1004" t="s">
        <v>4388</v>
      </c>
      <c r="E1004" s="7" t="s">
        <v>8497</v>
      </c>
      <c r="F1004" s="7" t="s">
        <v>4539</v>
      </c>
      <c r="G1004">
        <v>381976</v>
      </c>
      <c r="H1004" s="17">
        <v>55</v>
      </c>
      <c r="I1004">
        <v>306</v>
      </c>
      <c r="J1004">
        <v>9999</v>
      </c>
      <c r="K1004">
        <v>0</v>
      </c>
      <c r="L1004">
        <v>0</v>
      </c>
      <c r="M1004" t="s">
        <v>121</v>
      </c>
      <c r="N1004" t="s">
        <v>4540</v>
      </c>
      <c r="O1004">
        <f>VLOOKUP(E1004,HIS!E:F,2,FALSE)</f>
        <v>55</v>
      </c>
      <c r="P1004" t="str">
        <f t="shared" si="30"/>
        <v/>
      </c>
      <c r="Q1004">
        <f>VLOOKUP(F1004,支付宝!E:O,11,FALSE)</f>
        <v>55</v>
      </c>
      <c r="R1004" s="9" t="str">
        <f t="shared" si="31"/>
        <v/>
      </c>
    </row>
    <row r="1005" spans="1:18" ht="14.25" hidden="1">
      <c r="A1005" s="16">
        <v>42910</v>
      </c>
      <c r="B1005" s="19">
        <v>0.44618055555555558</v>
      </c>
      <c r="C1005">
        <v>1000024399</v>
      </c>
      <c r="D1005" t="s">
        <v>4541</v>
      </c>
      <c r="E1005" s="7" t="s">
        <v>8498</v>
      </c>
      <c r="F1005" s="7" t="s">
        <v>4542</v>
      </c>
      <c r="G1005">
        <v>381978</v>
      </c>
      <c r="H1005" s="17">
        <v>2500</v>
      </c>
      <c r="I1005">
        <v>308</v>
      </c>
      <c r="J1005">
        <v>9999</v>
      </c>
      <c r="K1005">
        <v>0</v>
      </c>
      <c r="L1005">
        <v>0</v>
      </c>
      <c r="M1005" t="s">
        <v>121</v>
      </c>
      <c r="N1005" t="s">
        <v>4543</v>
      </c>
      <c r="O1005">
        <f>VLOOKUP(E1005,HIS!E:F,2,FALSE)</f>
        <v>2500</v>
      </c>
      <c r="P1005" t="str">
        <f t="shared" si="30"/>
        <v/>
      </c>
      <c r="Q1005">
        <f>VLOOKUP(F1005,支付宝!E:O,11,FALSE)</f>
        <v>2500</v>
      </c>
      <c r="R1005" s="9" t="str">
        <f t="shared" si="31"/>
        <v/>
      </c>
    </row>
    <row r="1006" spans="1:18" ht="14.25" hidden="1">
      <c r="A1006" s="16">
        <v>42910</v>
      </c>
      <c r="B1006" s="19">
        <v>0.44644675925925931</v>
      </c>
      <c r="C1006">
        <v>112369228</v>
      </c>
      <c r="D1006" t="s">
        <v>4544</v>
      </c>
      <c r="E1006" s="7" t="s">
        <v>8499</v>
      </c>
      <c r="F1006" s="7" t="s">
        <v>4545</v>
      </c>
      <c r="G1006">
        <v>381991</v>
      </c>
      <c r="H1006" s="17">
        <v>1000</v>
      </c>
      <c r="I1006">
        <v>306</v>
      </c>
      <c r="J1006">
        <v>9999</v>
      </c>
      <c r="K1006">
        <v>0</v>
      </c>
      <c r="L1006">
        <v>0</v>
      </c>
      <c r="M1006" t="s">
        <v>121</v>
      </c>
      <c r="N1006" t="s">
        <v>4546</v>
      </c>
      <c r="O1006">
        <f>VLOOKUP(E1006,HIS!E:F,2,FALSE)</f>
        <v>1000</v>
      </c>
      <c r="P1006" t="str">
        <f t="shared" si="30"/>
        <v/>
      </c>
      <c r="Q1006">
        <f>VLOOKUP(F1006,支付宝!E:O,11,FALSE)</f>
        <v>1000</v>
      </c>
      <c r="R1006" s="9" t="str">
        <f t="shared" si="31"/>
        <v/>
      </c>
    </row>
    <row r="1007" spans="1:18" ht="14.25" hidden="1">
      <c r="A1007" s="16">
        <v>42910</v>
      </c>
      <c r="B1007" s="19">
        <v>0.44815972222222222</v>
      </c>
      <c r="C1007">
        <v>1000084067</v>
      </c>
      <c r="D1007" t="s">
        <v>4547</v>
      </c>
      <c r="E1007" s="7" t="s">
        <v>8500</v>
      </c>
      <c r="F1007" s="7" t="s">
        <v>4548</v>
      </c>
      <c r="G1007">
        <v>382035</v>
      </c>
      <c r="H1007" s="17">
        <v>1000</v>
      </c>
      <c r="I1007">
        <v>308</v>
      </c>
      <c r="J1007">
        <v>9999</v>
      </c>
      <c r="K1007">
        <v>0</v>
      </c>
      <c r="L1007">
        <v>0</v>
      </c>
      <c r="M1007" t="s">
        <v>121</v>
      </c>
      <c r="N1007" t="s">
        <v>4549</v>
      </c>
      <c r="O1007">
        <f>VLOOKUP(E1007,HIS!E:F,2,FALSE)</f>
        <v>1000</v>
      </c>
      <c r="P1007" t="str">
        <f t="shared" si="30"/>
        <v/>
      </c>
      <c r="Q1007">
        <f>VLOOKUP(F1007,支付宝!E:O,11,FALSE)</f>
        <v>1000</v>
      </c>
      <c r="R1007" s="9" t="str">
        <f t="shared" si="31"/>
        <v/>
      </c>
    </row>
    <row r="1008" spans="1:18" ht="14.25" hidden="1">
      <c r="A1008" s="16">
        <v>42910</v>
      </c>
      <c r="B1008" s="19">
        <v>0.45203703703703701</v>
      </c>
      <c r="C1008">
        <v>112345686</v>
      </c>
      <c r="D1008" t="s">
        <v>4550</v>
      </c>
      <c r="E1008" s="7" t="s">
        <v>8501</v>
      </c>
      <c r="F1008" s="7" t="s">
        <v>4551</v>
      </c>
      <c r="G1008">
        <v>382168</v>
      </c>
      <c r="H1008" s="17">
        <v>500</v>
      </c>
      <c r="I1008">
        <v>306</v>
      </c>
      <c r="J1008">
        <v>9999</v>
      </c>
      <c r="K1008">
        <v>0</v>
      </c>
      <c r="L1008">
        <v>0</v>
      </c>
      <c r="M1008" t="s">
        <v>121</v>
      </c>
      <c r="N1008" t="s">
        <v>4552</v>
      </c>
      <c r="O1008">
        <f>VLOOKUP(E1008,HIS!E:F,2,FALSE)</f>
        <v>500</v>
      </c>
      <c r="P1008" t="str">
        <f t="shared" si="30"/>
        <v/>
      </c>
      <c r="Q1008">
        <f>VLOOKUP(F1008,支付宝!E:O,11,FALSE)</f>
        <v>500</v>
      </c>
      <c r="R1008" s="9" t="str">
        <f t="shared" si="31"/>
        <v/>
      </c>
    </row>
    <row r="1009" spans="1:18" ht="14.25" hidden="1">
      <c r="A1009" s="16">
        <v>42910</v>
      </c>
      <c r="B1009" s="19">
        <v>0.45268518518518519</v>
      </c>
      <c r="C1009">
        <v>434913</v>
      </c>
      <c r="D1009" t="s">
        <v>4553</v>
      </c>
      <c r="E1009" s="7" t="s">
        <v>8502</v>
      </c>
      <c r="F1009" s="7" t="s">
        <v>4554</v>
      </c>
      <c r="G1009">
        <v>382202</v>
      </c>
      <c r="H1009" s="17">
        <v>50</v>
      </c>
      <c r="I1009">
        <v>308</v>
      </c>
      <c r="J1009">
        <v>9999</v>
      </c>
      <c r="K1009">
        <v>0</v>
      </c>
      <c r="L1009">
        <v>0</v>
      </c>
      <c r="M1009" t="s">
        <v>121</v>
      </c>
      <c r="N1009" t="s">
        <v>4555</v>
      </c>
      <c r="O1009">
        <f>VLOOKUP(E1009,HIS!E:F,2,FALSE)</f>
        <v>50</v>
      </c>
      <c r="P1009" t="str">
        <f t="shared" si="30"/>
        <v/>
      </c>
      <c r="Q1009">
        <f>VLOOKUP(F1009,支付宝!E:O,11,FALSE)</f>
        <v>50</v>
      </c>
      <c r="R1009" s="9" t="str">
        <f t="shared" si="31"/>
        <v/>
      </c>
    </row>
    <row r="1010" spans="1:18" ht="14.25" hidden="1">
      <c r="A1010" s="16">
        <v>42910</v>
      </c>
      <c r="B1010" s="19">
        <v>0.45287037037037042</v>
      </c>
      <c r="C1010">
        <v>1000120892</v>
      </c>
      <c r="D1010" t="s">
        <v>4238</v>
      </c>
      <c r="E1010" s="7" t="s">
        <v>8503</v>
      </c>
      <c r="F1010" s="7" t="s">
        <v>4556</v>
      </c>
      <c r="G1010">
        <v>382218</v>
      </c>
      <c r="H1010" s="17">
        <v>500</v>
      </c>
      <c r="I1010">
        <v>308</v>
      </c>
      <c r="J1010">
        <v>9999</v>
      </c>
      <c r="K1010">
        <v>0</v>
      </c>
      <c r="L1010">
        <v>0</v>
      </c>
      <c r="M1010" t="s">
        <v>121</v>
      </c>
      <c r="N1010" t="s">
        <v>4557</v>
      </c>
      <c r="O1010">
        <f>VLOOKUP(E1010,HIS!E:F,2,FALSE)</f>
        <v>500</v>
      </c>
      <c r="P1010" t="str">
        <f t="shared" si="30"/>
        <v/>
      </c>
      <c r="Q1010">
        <f>VLOOKUP(F1010,支付宝!E:O,11,FALSE)</f>
        <v>500</v>
      </c>
      <c r="R1010" s="9" t="str">
        <f t="shared" si="31"/>
        <v/>
      </c>
    </row>
    <row r="1011" spans="1:18" ht="14.25" hidden="1">
      <c r="A1011" s="16">
        <v>42910</v>
      </c>
      <c r="B1011" s="19">
        <v>0.45320601851851849</v>
      </c>
      <c r="C1011">
        <v>1000024399</v>
      </c>
      <c r="D1011" t="s">
        <v>4541</v>
      </c>
      <c r="E1011" s="7" t="s">
        <v>8504</v>
      </c>
      <c r="F1011" s="7" t="s">
        <v>4558</v>
      </c>
      <c r="G1011">
        <v>382210</v>
      </c>
      <c r="H1011" s="17">
        <v>1000</v>
      </c>
      <c r="I1011">
        <v>308</v>
      </c>
      <c r="J1011">
        <v>9999</v>
      </c>
      <c r="K1011">
        <v>0</v>
      </c>
      <c r="L1011">
        <v>0</v>
      </c>
      <c r="M1011" t="s">
        <v>121</v>
      </c>
      <c r="N1011" t="s">
        <v>4559</v>
      </c>
      <c r="O1011">
        <f>VLOOKUP(E1011,HIS!E:F,2,FALSE)</f>
        <v>1000</v>
      </c>
      <c r="P1011" t="str">
        <f t="shared" si="30"/>
        <v/>
      </c>
      <c r="Q1011">
        <f>VLOOKUP(F1011,支付宝!E:O,11,FALSE)</f>
        <v>1000</v>
      </c>
      <c r="R1011" s="9" t="str">
        <f t="shared" si="31"/>
        <v/>
      </c>
    </row>
    <row r="1012" spans="1:18" ht="14.25" hidden="1">
      <c r="A1012" s="16">
        <v>42910</v>
      </c>
      <c r="B1012" s="19">
        <v>0.45598379629629626</v>
      </c>
      <c r="C1012">
        <v>1000107537</v>
      </c>
      <c r="D1012" t="s">
        <v>912</v>
      </c>
      <c r="E1012" s="7" t="s">
        <v>8505</v>
      </c>
      <c r="F1012" s="7" t="s">
        <v>4560</v>
      </c>
      <c r="G1012">
        <v>382302</v>
      </c>
      <c r="H1012" s="17">
        <v>300</v>
      </c>
      <c r="I1012">
        <v>306</v>
      </c>
      <c r="J1012">
        <v>9999</v>
      </c>
      <c r="K1012">
        <v>0</v>
      </c>
      <c r="L1012">
        <v>0</v>
      </c>
      <c r="M1012" t="s">
        <v>121</v>
      </c>
      <c r="N1012" t="s">
        <v>4561</v>
      </c>
      <c r="O1012">
        <f>VLOOKUP(E1012,HIS!E:F,2,FALSE)</f>
        <v>300</v>
      </c>
      <c r="P1012" t="str">
        <f t="shared" si="30"/>
        <v/>
      </c>
      <c r="Q1012">
        <f>VLOOKUP(F1012,支付宝!E:O,11,FALSE)</f>
        <v>300</v>
      </c>
      <c r="R1012" s="9" t="str">
        <f t="shared" si="31"/>
        <v/>
      </c>
    </row>
    <row r="1013" spans="1:18" ht="14.25" hidden="1">
      <c r="A1013" s="16">
        <v>42910</v>
      </c>
      <c r="B1013" s="19">
        <v>0.45841435185185181</v>
      </c>
      <c r="C1013">
        <v>1000121722</v>
      </c>
      <c r="D1013" t="s">
        <v>4562</v>
      </c>
      <c r="E1013" s="7" t="s">
        <v>8506</v>
      </c>
      <c r="F1013" s="7" t="s">
        <v>4563</v>
      </c>
      <c r="G1013">
        <v>382404</v>
      </c>
      <c r="H1013" s="17">
        <v>20</v>
      </c>
      <c r="I1013">
        <v>308</v>
      </c>
      <c r="J1013">
        <v>9999</v>
      </c>
      <c r="K1013">
        <v>0</v>
      </c>
      <c r="L1013">
        <v>0</v>
      </c>
      <c r="M1013" t="s">
        <v>121</v>
      </c>
      <c r="N1013" t="s">
        <v>4564</v>
      </c>
      <c r="O1013">
        <f>VLOOKUP(E1013,HIS!E:F,2,FALSE)</f>
        <v>20</v>
      </c>
      <c r="P1013" t="str">
        <f t="shared" si="30"/>
        <v/>
      </c>
      <c r="Q1013">
        <f>VLOOKUP(F1013,支付宝!E:O,11,FALSE)</f>
        <v>20</v>
      </c>
      <c r="R1013" s="9" t="str">
        <f t="shared" si="31"/>
        <v/>
      </c>
    </row>
    <row r="1014" spans="1:18" ht="14.25" hidden="1">
      <c r="A1014" s="16">
        <v>42910</v>
      </c>
      <c r="B1014" s="19">
        <v>0.45922453703703708</v>
      </c>
      <c r="C1014">
        <v>157000024</v>
      </c>
      <c r="D1014" t="s">
        <v>4565</v>
      </c>
      <c r="E1014" s="7" t="s">
        <v>8507</v>
      </c>
      <c r="F1014" s="7" t="s">
        <v>4566</v>
      </c>
      <c r="G1014">
        <v>382414</v>
      </c>
      <c r="H1014" s="17">
        <v>100</v>
      </c>
      <c r="I1014">
        <v>306</v>
      </c>
      <c r="J1014">
        <v>9999</v>
      </c>
      <c r="K1014">
        <v>0</v>
      </c>
      <c r="L1014">
        <v>0</v>
      </c>
      <c r="M1014" t="s">
        <v>121</v>
      </c>
      <c r="N1014" t="s">
        <v>4567</v>
      </c>
      <c r="O1014">
        <f>VLOOKUP(E1014,HIS!E:F,2,FALSE)</f>
        <v>100</v>
      </c>
      <c r="P1014" t="str">
        <f t="shared" si="30"/>
        <v/>
      </c>
      <c r="Q1014">
        <f>VLOOKUP(F1014,支付宝!E:O,11,FALSE)</f>
        <v>100</v>
      </c>
      <c r="R1014" s="9" t="str">
        <f t="shared" si="31"/>
        <v/>
      </c>
    </row>
    <row r="1015" spans="1:18" ht="14.25" hidden="1">
      <c r="A1015" s="16">
        <v>42910</v>
      </c>
      <c r="B1015" s="19">
        <v>0.46023148148148146</v>
      </c>
      <c r="C1015">
        <v>1000121873</v>
      </c>
      <c r="D1015" t="s">
        <v>4568</v>
      </c>
      <c r="E1015" s="7" t="s">
        <v>8508</v>
      </c>
      <c r="F1015" s="7" t="s">
        <v>4569</v>
      </c>
      <c r="G1015">
        <v>382433</v>
      </c>
      <c r="H1015" s="17">
        <v>200</v>
      </c>
      <c r="I1015">
        <v>308</v>
      </c>
      <c r="J1015">
        <v>9999</v>
      </c>
      <c r="K1015">
        <v>0</v>
      </c>
      <c r="L1015">
        <v>0</v>
      </c>
      <c r="M1015" t="s">
        <v>121</v>
      </c>
      <c r="N1015" t="s">
        <v>4570</v>
      </c>
      <c r="O1015">
        <f>VLOOKUP(E1015,HIS!E:F,2,FALSE)</f>
        <v>200</v>
      </c>
      <c r="P1015" t="str">
        <f t="shared" si="30"/>
        <v/>
      </c>
      <c r="Q1015">
        <f>VLOOKUP(F1015,支付宝!E:O,11,FALSE)</f>
        <v>200</v>
      </c>
      <c r="R1015" s="9" t="str">
        <f t="shared" si="31"/>
        <v/>
      </c>
    </row>
    <row r="1016" spans="1:18" ht="14.25" hidden="1">
      <c r="A1016" s="16">
        <v>42910</v>
      </c>
      <c r="B1016" s="19">
        <v>0.46042824074074074</v>
      </c>
      <c r="C1016">
        <v>1000121680</v>
      </c>
      <c r="D1016" t="s">
        <v>4571</v>
      </c>
      <c r="E1016" s="7" t="s">
        <v>8509</v>
      </c>
      <c r="F1016" s="7" t="s">
        <v>4572</v>
      </c>
      <c r="G1016">
        <v>382443</v>
      </c>
      <c r="H1016" s="17">
        <v>360</v>
      </c>
      <c r="I1016">
        <v>306</v>
      </c>
      <c r="J1016">
        <v>9999</v>
      </c>
      <c r="K1016">
        <v>0</v>
      </c>
      <c r="L1016">
        <v>0</v>
      </c>
      <c r="M1016" t="s">
        <v>121</v>
      </c>
      <c r="N1016" t="s">
        <v>4573</v>
      </c>
      <c r="O1016">
        <f>VLOOKUP(E1016,HIS!E:F,2,FALSE)</f>
        <v>360</v>
      </c>
      <c r="P1016" t="str">
        <f t="shared" si="30"/>
        <v/>
      </c>
      <c r="Q1016">
        <f>VLOOKUP(F1016,支付宝!E:O,11,FALSE)</f>
        <v>360</v>
      </c>
      <c r="R1016" s="9" t="str">
        <f t="shared" si="31"/>
        <v/>
      </c>
    </row>
    <row r="1017" spans="1:18" ht="14.25" hidden="1">
      <c r="A1017" s="16">
        <v>42910</v>
      </c>
      <c r="B1017" s="19">
        <v>0.4644328703703704</v>
      </c>
      <c r="C1017">
        <v>1000078398</v>
      </c>
      <c r="D1017" t="s">
        <v>3052</v>
      </c>
      <c r="E1017" s="7" t="s">
        <v>8510</v>
      </c>
      <c r="F1017" s="7" t="s">
        <v>4574</v>
      </c>
      <c r="G1017">
        <v>382549</v>
      </c>
      <c r="H1017" s="17">
        <v>50</v>
      </c>
      <c r="I1017">
        <v>306</v>
      </c>
      <c r="J1017">
        <v>9999</v>
      </c>
      <c r="K1017">
        <v>0</v>
      </c>
      <c r="L1017">
        <v>0</v>
      </c>
      <c r="M1017" t="s">
        <v>121</v>
      </c>
      <c r="N1017" t="s">
        <v>4575</v>
      </c>
      <c r="O1017">
        <f>VLOOKUP(E1017,HIS!E:F,2,FALSE)</f>
        <v>50</v>
      </c>
      <c r="P1017" t="str">
        <f t="shared" si="30"/>
        <v/>
      </c>
      <c r="Q1017">
        <f>VLOOKUP(F1017,支付宝!E:O,11,FALSE)</f>
        <v>50</v>
      </c>
      <c r="R1017" s="9" t="str">
        <f t="shared" si="31"/>
        <v/>
      </c>
    </row>
    <row r="1018" spans="1:18" ht="14.25" hidden="1">
      <c r="A1018" s="16">
        <v>42910</v>
      </c>
      <c r="B1018" s="19">
        <v>0.46642361111111108</v>
      </c>
      <c r="C1018">
        <v>1000058447</v>
      </c>
      <c r="D1018" t="s">
        <v>67</v>
      </c>
      <c r="E1018" s="7" t="s">
        <v>8511</v>
      </c>
      <c r="F1018" s="7" t="s">
        <v>4576</v>
      </c>
      <c r="G1018">
        <v>382603</v>
      </c>
      <c r="H1018" s="17">
        <v>1000</v>
      </c>
      <c r="I1018">
        <v>308</v>
      </c>
      <c r="J1018">
        <v>9999</v>
      </c>
      <c r="K1018">
        <v>0</v>
      </c>
      <c r="L1018">
        <v>0</v>
      </c>
      <c r="M1018" t="s">
        <v>121</v>
      </c>
      <c r="N1018" t="s">
        <v>4577</v>
      </c>
      <c r="O1018">
        <f>VLOOKUP(E1018,HIS!E:F,2,FALSE)</f>
        <v>1000</v>
      </c>
      <c r="P1018" t="str">
        <f t="shared" si="30"/>
        <v/>
      </c>
      <c r="Q1018">
        <f>VLOOKUP(F1018,支付宝!E:O,11,FALSE)</f>
        <v>1000</v>
      </c>
      <c r="R1018" s="9" t="str">
        <f t="shared" si="31"/>
        <v/>
      </c>
    </row>
    <row r="1019" spans="1:18" ht="14.25" hidden="1">
      <c r="A1019" s="16">
        <v>42910</v>
      </c>
      <c r="B1019" s="19">
        <v>0.46750000000000003</v>
      </c>
      <c r="C1019">
        <v>157000024</v>
      </c>
      <c r="D1019" t="s">
        <v>4565</v>
      </c>
      <c r="E1019" s="7" t="s">
        <v>8512</v>
      </c>
      <c r="F1019" s="7" t="s">
        <v>4578</v>
      </c>
      <c r="G1019">
        <v>382657</v>
      </c>
      <c r="H1019" s="17">
        <v>300</v>
      </c>
      <c r="I1019">
        <v>308</v>
      </c>
      <c r="J1019">
        <v>9999</v>
      </c>
      <c r="K1019">
        <v>0</v>
      </c>
      <c r="L1019">
        <v>0</v>
      </c>
      <c r="M1019" t="s">
        <v>121</v>
      </c>
      <c r="N1019" t="s">
        <v>4579</v>
      </c>
      <c r="O1019">
        <f>VLOOKUP(E1019,HIS!E:F,2,FALSE)</f>
        <v>300</v>
      </c>
      <c r="P1019" t="str">
        <f t="shared" si="30"/>
        <v/>
      </c>
      <c r="Q1019">
        <f>VLOOKUP(F1019,支付宝!E:O,11,FALSE)</f>
        <v>300</v>
      </c>
      <c r="R1019" s="9" t="str">
        <f t="shared" si="31"/>
        <v/>
      </c>
    </row>
    <row r="1020" spans="1:18" ht="14.25" hidden="1">
      <c r="A1020" s="16">
        <v>42910</v>
      </c>
      <c r="B1020" s="19">
        <v>0.46752314814814816</v>
      </c>
      <c r="C1020">
        <v>1000121722</v>
      </c>
      <c r="D1020" t="s">
        <v>4562</v>
      </c>
      <c r="E1020" s="7" t="s">
        <v>8513</v>
      </c>
      <c r="F1020" s="7" t="s">
        <v>4580</v>
      </c>
      <c r="G1020">
        <v>382652</v>
      </c>
      <c r="H1020" s="17">
        <v>180</v>
      </c>
      <c r="I1020">
        <v>308</v>
      </c>
      <c r="J1020">
        <v>9999</v>
      </c>
      <c r="K1020">
        <v>0</v>
      </c>
      <c r="L1020">
        <v>0</v>
      </c>
      <c r="M1020" t="s">
        <v>121</v>
      </c>
      <c r="N1020" t="s">
        <v>4581</v>
      </c>
      <c r="O1020">
        <f>VLOOKUP(E1020,HIS!E:F,2,FALSE)</f>
        <v>180</v>
      </c>
      <c r="P1020" t="str">
        <f t="shared" si="30"/>
        <v/>
      </c>
      <c r="Q1020">
        <f>VLOOKUP(F1020,支付宝!E:O,11,FALSE)</f>
        <v>180</v>
      </c>
      <c r="R1020" s="9" t="str">
        <f t="shared" si="31"/>
        <v/>
      </c>
    </row>
    <row r="1021" spans="1:18" ht="14.25" hidden="1">
      <c r="A1021" s="16">
        <v>42910</v>
      </c>
      <c r="B1021" s="19">
        <v>0.46759259259259256</v>
      </c>
      <c r="C1021">
        <v>101321444</v>
      </c>
      <c r="D1021" t="s">
        <v>4582</v>
      </c>
      <c r="E1021" s="7" t="s">
        <v>8514</v>
      </c>
      <c r="F1021" s="7" t="s">
        <v>4583</v>
      </c>
      <c r="G1021">
        <v>382663</v>
      </c>
      <c r="H1021" s="17">
        <v>100</v>
      </c>
      <c r="I1021">
        <v>306</v>
      </c>
      <c r="J1021">
        <v>9999</v>
      </c>
      <c r="K1021">
        <v>0</v>
      </c>
      <c r="L1021">
        <v>0</v>
      </c>
      <c r="M1021" t="s">
        <v>121</v>
      </c>
      <c r="N1021" t="s">
        <v>4584</v>
      </c>
      <c r="O1021">
        <f>VLOOKUP(E1021,HIS!E:F,2,FALSE)</f>
        <v>100</v>
      </c>
      <c r="P1021" t="str">
        <f t="shared" si="30"/>
        <v/>
      </c>
      <c r="Q1021">
        <f>VLOOKUP(F1021,支付宝!E:O,11,FALSE)</f>
        <v>100</v>
      </c>
      <c r="R1021" s="9" t="str">
        <f t="shared" si="31"/>
        <v/>
      </c>
    </row>
    <row r="1022" spans="1:18" ht="14.25" hidden="1">
      <c r="A1022" s="16">
        <v>42910</v>
      </c>
      <c r="B1022" s="19">
        <v>0.4707175925925926</v>
      </c>
      <c r="C1022">
        <v>1000121549</v>
      </c>
      <c r="D1022" t="s">
        <v>4470</v>
      </c>
      <c r="E1022" s="7" t="s">
        <v>8515</v>
      </c>
      <c r="F1022" s="7" t="s">
        <v>4585</v>
      </c>
      <c r="G1022">
        <v>382717</v>
      </c>
      <c r="H1022" s="17">
        <v>150</v>
      </c>
      <c r="I1022">
        <v>306</v>
      </c>
      <c r="J1022">
        <v>9999</v>
      </c>
      <c r="K1022">
        <v>0</v>
      </c>
      <c r="L1022">
        <v>0</v>
      </c>
      <c r="M1022" t="s">
        <v>121</v>
      </c>
      <c r="N1022" t="s">
        <v>4586</v>
      </c>
      <c r="O1022">
        <f>VLOOKUP(E1022,HIS!E:F,2,FALSE)</f>
        <v>150</v>
      </c>
      <c r="P1022" t="str">
        <f t="shared" si="30"/>
        <v/>
      </c>
      <c r="Q1022">
        <f>VLOOKUP(F1022,支付宝!E:O,11,FALSE)</f>
        <v>150</v>
      </c>
      <c r="R1022" s="9" t="str">
        <f t="shared" si="31"/>
        <v/>
      </c>
    </row>
    <row r="1023" spans="1:18" ht="14.25" hidden="1">
      <c r="A1023" s="16">
        <v>42910</v>
      </c>
      <c r="B1023" s="19">
        <v>0.47174768518518517</v>
      </c>
      <c r="C1023">
        <v>1000121980</v>
      </c>
      <c r="D1023" t="s">
        <v>4587</v>
      </c>
      <c r="E1023" s="7" t="s">
        <v>8516</v>
      </c>
      <c r="F1023" s="7" t="s">
        <v>4588</v>
      </c>
      <c r="G1023">
        <v>382745</v>
      </c>
      <c r="H1023" s="17">
        <v>20</v>
      </c>
      <c r="I1023">
        <v>306</v>
      </c>
      <c r="J1023">
        <v>9999</v>
      </c>
      <c r="K1023">
        <v>0</v>
      </c>
      <c r="L1023">
        <v>0</v>
      </c>
      <c r="M1023" t="s">
        <v>121</v>
      </c>
      <c r="N1023" t="s">
        <v>4589</v>
      </c>
      <c r="O1023">
        <f>VLOOKUP(E1023,HIS!E:F,2,FALSE)</f>
        <v>20</v>
      </c>
      <c r="P1023" t="str">
        <f t="shared" si="30"/>
        <v/>
      </c>
      <c r="Q1023">
        <f>VLOOKUP(F1023,支付宝!E:O,11,FALSE)</f>
        <v>20</v>
      </c>
      <c r="R1023" s="9" t="str">
        <f t="shared" si="31"/>
        <v/>
      </c>
    </row>
    <row r="1024" spans="1:18" ht="14.25" hidden="1">
      <c r="A1024" s="16">
        <v>42910</v>
      </c>
      <c r="B1024" s="19">
        <v>0.47466435185185185</v>
      </c>
      <c r="C1024">
        <v>1000016703</v>
      </c>
      <c r="D1024" t="s">
        <v>4590</v>
      </c>
      <c r="E1024" s="7" t="s">
        <v>8517</v>
      </c>
      <c r="F1024" s="7" t="s">
        <v>4591</v>
      </c>
      <c r="G1024">
        <v>382829</v>
      </c>
      <c r="H1024" s="17">
        <v>160</v>
      </c>
      <c r="I1024">
        <v>306</v>
      </c>
      <c r="J1024">
        <v>9999</v>
      </c>
      <c r="K1024">
        <v>0</v>
      </c>
      <c r="L1024">
        <v>0</v>
      </c>
      <c r="M1024" t="s">
        <v>121</v>
      </c>
      <c r="N1024" t="s">
        <v>4592</v>
      </c>
      <c r="O1024">
        <f>VLOOKUP(E1024,HIS!E:F,2,FALSE)</f>
        <v>160</v>
      </c>
      <c r="P1024" t="str">
        <f t="shared" si="30"/>
        <v/>
      </c>
      <c r="Q1024">
        <f>VLOOKUP(F1024,支付宝!E:O,11,FALSE)</f>
        <v>160</v>
      </c>
      <c r="R1024" s="9" t="str">
        <f t="shared" si="31"/>
        <v/>
      </c>
    </row>
    <row r="1025" spans="1:18" ht="14.25" hidden="1">
      <c r="A1025" s="16">
        <v>42910</v>
      </c>
      <c r="B1025" s="19">
        <v>0.47519675925925925</v>
      </c>
      <c r="C1025">
        <v>1000016703</v>
      </c>
      <c r="D1025" t="s">
        <v>4590</v>
      </c>
      <c r="E1025" s="7" t="s">
        <v>8518</v>
      </c>
      <c r="F1025" s="7" t="s">
        <v>4593</v>
      </c>
      <c r="G1025">
        <v>382838</v>
      </c>
      <c r="H1025" s="17">
        <v>16</v>
      </c>
      <c r="I1025">
        <v>306</v>
      </c>
      <c r="J1025">
        <v>9999</v>
      </c>
      <c r="K1025">
        <v>0</v>
      </c>
      <c r="L1025">
        <v>0</v>
      </c>
      <c r="M1025" t="s">
        <v>121</v>
      </c>
      <c r="N1025" t="s">
        <v>4594</v>
      </c>
      <c r="O1025">
        <f>VLOOKUP(E1025,HIS!E:F,2,FALSE)</f>
        <v>16</v>
      </c>
      <c r="P1025" t="str">
        <f t="shared" si="30"/>
        <v/>
      </c>
      <c r="Q1025">
        <f>VLOOKUP(F1025,支付宝!E:O,11,FALSE)</f>
        <v>16</v>
      </c>
      <c r="R1025" s="9" t="str">
        <f t="shared" si="31"/>
        <v/>
      </c>
    </row>
    <row r="1026" spans="1:18" ht="14.25" hidden="1">
      <c r="A1026" s="16">
        <v>42910</v>
      </c>
      <c r="B1026" s="19">
        <v>0.4755671296296296</v>
      </c>
      <c r="C1026">
        <v>5011263606</v>
      </c>
      <c r="D1026" t="s">
        <v>4595</v>
      </c>
      <c r="E1026" s="7" t="s">
        <v>8519</v>
      </c>
      <c r="F1026" s="7" t="s">
        <v>4596</v>
      </c>
      <c r="G1026">
        <v>382850</v>
      </c>
      <c r="H1026" s="17">
        <v>280</v>
      </c>
      <c r="I1026">
        <v>306</v>
      </c>
      <c r="J1026">
        <v>9999</v>
      </c>
      <c r="K1026">
        <v>0</v>
      </c>
      <c r="L1026">
        <v>0</v>
      </c>
      <c r="M1026" t="s">
        <v>121</v>
      </c>
      <c r="N1026" t="s">
        <v>4597</v>
      </c>
      <c r="O1026">
        <f>VLOOKUP(E1026,HIS!E:F,2,FALSE)</f>
        <v>280</v>
      </c>
      <c r="P1026" t="str">
        <f t="shared" si="30"/>
        <v/>
      </c>
      <c r="Q1026">
        <f>VLOOKUP(F1026,支付宝!E:O,11,FALSE)</f>
        <v>280</v>
      </c>
      <c r="R1026" s="9" t="str">
        <f t="shared" si="31"/>
        <v/>
      </c>
    </row>
    <row r="1027" spans="1:18" ht="14.25" hidden="1">
      <c r="A1027" s="16">
        <v>42910</v>
      </c>
      <c r="B1027" s="19">
        <v>0.47565972222222225</v>
      </c>
      <c r="C1027">
        <v>1000121985</v>
      </c>
      <c r="D1027" t="s">
        <v>4598</v>
      </c>
      <c r="E1027" s="7" t="s">
        <v>8520</v>
      </c>
      <c r="F1027" s="7" t="s">
        <v>4599</v>
      </c>
      <c r="G1027">
        <v>382849</v>
      </c>
      <c r="H1027" s="17">
        <v>10</v>
      </c>
      <c r="I1027">
        <v>306</v>
      </c>
      <c r="J1027">
        <v>9999</v>
      </c>
      <c r="K1027">
        <v>0</v>
      </c>
      <c r="L1027">
        <v>0</v>
      </c>
      <c r="M1027" t="s">
        <v>121</v>
      </c>
      <c r="N1027" t="s">
        <v>4600</v>
      </c>
      <c r="O1027">
        <f>VLOOKUP(E1027,HIS!E:F,2,FALSE)</f>
        <v>10</v>
      </c>
      <c r="P1027" t="str">
        <f t="shared" ref="P1027:P1090" si="32">IF(O1027=H1027,"",1)</f>
        <v/>
      </c>
      <c r="Q1027">
        <f>VLOOKUP(F1027,支付宝!E:O,11,FALSE)</f>
        <v>10</v>
      </c>
      <c r="R1027" s="9" t="str">
        <f t="shared" ref="R1027:R1090" si="33">IF(Q1027=H1027,"",1)</f>
        <v/>
      </c>
    </row>
    <row r="1028" spans="1:18" ht="14.25" hidden="1">
      <c r="A1028" s="16">
        <v>42910</v>
      </c>
      <c r="B1028" s="19">
        <v>0.47619212962962965</v>
      </c>
      <c r="C1028">
        <v>1000016703</v>
      </c>
      <c r="D1028" t="s">
        <v>4590</v>
      </c>
      <c r="E1028" s="7" t="s">
        <v>8521</v>
      </c>
      <c r="F1028" s="7" t="s">
        <v>4601</v>
      </c>
      <c r="G1028">
        <v>382864</v>
      </c>
      <c r="H1028" s="17">
        <v>50</v>
      </c>
      <c r="I1028">
        <v>306</v>
      </c>
      <c r="J1028">
        <v>9999</v>
      </c>
      <c r="K1028">
        <v>0</v>
      </c>
      <c r="L1028">
        <v>0</v>
      </c>
      <c r="M1028" t="s">
        <v>121</v>
      </c>
      <c r="N1028" t="s">
        <v>4602</v>
      </c>
      <c r="O1028">
        <f>VLOOKUP(E1028,HIS!E:F,2,FALSE)</f>
        <v>50</v>
      </c>
      <c r="P1028" t="str">
        <f t="shared" si="32"/>
        <v/>
      </c>
      <c r="Q1028">
        <f>VLOOKUP(F1028,支付宝!E:O,11,FALSE)</f>
        <v>50</v>
      </c>
      <c r="R1028" s="9" t="str">
        <f t="shared" si="33"/>
        <v/>
      </c>
    </row>
    <row r="1029" spans="1:18" ht="14.25" hidden="1">
      <c r="A1029" s="16">
        <v>42910</v>
      </c>
      <c r="B1029" s="19">
        <v>0.47642361111111109</v>
      </c>
      <c r="C1029">
        <v>1000121974</v>
      </c>
      <c r="D1029" t="s">
        <v>4603</v>
      </c>
      <c r="E1029" s="7" t="s">
        <v>8522</v>
      </c>
      <c r="F1029" s="7" t="s">
        <v>4604</v>
      </c>
      <c r="G1029">
        <v>382870</v>
      </c>
      <c r="H1029" s="17">
        <v>1</v>
      </c>
      <c r="I1029">
        <v>308</v>
      </c>
      <c r="J1029">
        <v>9999</v>
      </c>
      <c r="K1029">
        <v>0</v>
      </c>
      <c r="L1029">
        <v>0</v>
      </c>
      <c r="M1029" t="s">
        <v>121</v>
      </c>
      <c r="N1029" t="s">
        <v>4605</v>
      </c>
      <c r="O1029">
        <f>VLOOKUP(E1029,HIS!E:F,2,FALSE)</f>
        <v>1</v>
      </c>
      <c r="P1029" t="str">
        <f t="shared" si="32"/>
        <v/>
      </c>
      <c r="Q1029">
        <f>VLOOKUP(F1029,支付宝!E:O,11,FALSE)</f>
        <v>1</v>
      </c>
      <c r="R1029" s="9" t="str">
        <f t="shared" si="33"/>
        <v/>
      </c>
    </row>
    <row r="1030" spans="1:18" ht="14.25" hidden="1">
      <c r="A1030" s="16">
        <v>42910</v>
      </c>
      <c r="B1030" s="19">
        <v>0.48325231481481484</v>
      </c>
      <c r="C1030">
        <v>1000055870</v>
      </c>
      <c r="D1030" t="s">
        <v>4606</v>
      </c>
      <c r="E1030" s="7" t="s">
        <v>8523</v>
      </c>
      <c r="F1030" s="7" t="s">
        <v>4607</v>
      </c>
      <c r="G1030">
        <v>383028</v>
      </c>
      <c r="H1030" s="17">
        <v>800</v>
      </c>
      <c r="I1030">
        <v>306</v>
      </c>
      <c r="J1030">
        <v>9999</v>
      </c>
      <c r="K1030">
        <v>0</v>
      </c>
      <c r="L1030">
        <v>0</v>
      </c>
      <c r="M1030" t="s">
        <v>121</v>
      </c>
      <c r="N1030" t="s">
        <v>4608</v>
      </c>
      <c r="O1030">
        <f>VLOOKUP(E1030,HIS!E:F,2,FALSE)</f>
        <v>800</v>
      </c>
      <c r="P1030" t="str">
        <f t="shared" si="32"/>
        <v/>
      </c>
      <c r="Q1030">
        <f>VLOOKUP(F1030,支付宝!E:O,11,FALSE)</f>
        <v>800</v>
      </c>
      <c r="R1030" s="9" t="str">
        <f t="shared" si="33"/>
        <v/>
      </c>
    </row>
    <row r="1031" spans="1:18" ht="14.25" hidden="1">
      <c r="A1031" s="16">
        <v>42910</v>
      </c>
      <c r="B1031" s="19">
        <v>0.48350694444444442</v>
      </c>
      <c r="C1031">
        <v>1000121889</v>
      </c>
      <c r="D1031" t="s">
        <v>4609</v>
      </c>
      <c r="E1031" s="7" t="s">
        <v>8524</v>
      </c>
      <c r="F1031" s="7" t="s">
        <v>4610</v>
      </c>
      <c r="G1031">
        <v>383037</v>
      </c>
      <c r="H1031" s="17">
        <v>200</v>
      </c>
      <c r="I1031">
        <v>308</v>
      </c>
      <c r="J1031">
        <v>9999</v>
      </c>
      <c r="K1031">
        <v>0</v>
      </c>
      <c r="L1031">
        <v>0</v>
      </c>
      <c r="M1031" t="s">
        <v>121</v>
      </c>
      <c r="N1031" t="s">
        <v>4611</v>
      </c>
      <c r="O1031">
        <f>VLOOKUP(E1031,HIS!E:F,2,FALSE)</f>
        <v>200</v>
      </c>
      <c r="P1031" t="str">
        <f t="shared" si="32"/>
        <v/>
      </c>
      <c r="Q1031">
        <f>VLOOKUP(F1031,支付宝!E:O,11,FALSE)</f>
        <v>200</v>
      </c>
      <c r="R1031" s="9" t="str">
        <f t="shared" si="33"/>
        <v/>
      </c>
    </row>
    <row r="1032" spans="1:18" ht="14.25" hidden="1">
      <c r="A1032" s="16">
        <v>42910</v>
      </c>
      <c r="B1032" s="19">
        <v>0.48796296296296293</v>
      </c>
      <c r="C1032">
        <v>154034422</v>
      </c>
      <c r="D1032" t="s">
        <v>4612</v>
      </c>
      <c r="E1032" s="7" t="s">
        <v>8525</v>
      </c>
      <c r="F1032" s="7" t="s">
        <v>4613</v>
      </c>
      <c r="G1032">
        <v>383117</v>
      </c>
      <c r="H1032" s="17">
        <v>100</v>
      </c>
      <c r="I1032">
        <v>306</v>
      </c>
      <c r="J1032">
        <v>9999</v>
      </c>
      <c r="K1032">
        <v>0</v>
      </c>
      <c r="L1032">
        <v>0</v>
      </c>
      <c r="M1032" t="s">
        <v>121</v>
      </c>
      <c r="N1032" t="s">
        <v>4614</v>
      </c>
      <c r="O1032">
        <f>VLOOKUP(E1032,HIS!E:F,2,FALSE)</f>
        <v>100</v>
      </c>
      <c r="P1032" t="str">
        <f t="shared" si="32"/>
        <v/>
      </c>
      <c r="Q1032">
        <f>VLOOKUP(F1032,支付宝!E:O,11,FALSE)</f>
        <v>100</v>
      </c>
      <c r="R1032" s="9" t="str">
        <f t="shared" si="33"/>
        <v/>
      </c>
    </row>
    <row r="1033" spans="1:18" ht="14.25" hidden="1">
      <c r="A1033" s="16">
        <v>42910</v>
      </c>
      <c r="B1033" s="19">
        <v>0.4956712962962963</v>
      </c>
      <c r="C1033">
        <v>1000121970</v>
      </c>
      <c r="D1033" t="s">
        <v>4615</v>
      </c>
      <c r="E1033" s="7" t="s">
        <v>8526</v>
      </c>
      <c r="F1033" s="7" t="s">
        <v>4616</v>
      </c>
      <c r="G1033">
        <v>383251</v>
      </c>
      <c r="H1033" s="17">
        <v>1000</v>
      </c>
      <c r="I1033">
        <v>308</v>
      </c>
      <c r="J1033">
        <v>9999</v>
      </c>
      <c r="K1033">
        <v>0</v>
      </c>
      <c r="L1033">
        <v>0</v>
      </c>
      <c r="M1033" t="s">
        <v>121</v>
      </c>
      <c r="N1033" t="s">
        <v>4617</v>
      </c>
      <c r="O1033">
        <f>VLOOKUP(E1033,HIS!E:F,2,FALSE)</f>
        <v>1000</v>
      </c>
      <c r="P1033" t="str">
        <f t="shared" si="32"/>
        <v/>
      </c>
      <c r="Q1033">
        <f>VLOOKUP(F1033,支付宝!E:O,11,FALSE)</f>
        <v>1000</v>
      </c>
      <c r="R1033" s="9" t="str">
        <f t="shared" si="33"/>
        <v/>
      </c>
    </row>
    <row r="1034" spans="1:18" ht="14.25" hidden="1">
      <c r="A1034" s="16">
        <v>42910</v>
      </c>
      <c r="B1034" s="19">
        <v>0.49591435185185184</v>
      </c>
      <c r="C1034">
        <v>1000107537</v>
      </c>
      <c r="D1034" t="s">
        <v>912</v>
      </c>
      <c r="E1034" s="7" t="s">
        <v>8527</v>
      </c>
      <c r="F1034" s="7" t="s">
        <v>4618</v>
      </c>
      <c r="G1034">
        <v>383253</v>
      </c>
      <c r="H1034" s="17">
        <v>100</v>
      </c>
      <c r="I1034">
        <v>306</v>
      </c>
      <c r="J1034">
        <v>9999</v>
      </c>
      <c r="K1034">
        <v>0</v>
      </c>
      <c r="L1034">
        <v>0</v>
      </c>
      <c r="M1034" t="s">
        <v>121</v>
      </c>
      <c r="N1034" t="s">
        <v>4619</v>
      </c>
      <c r="O1034">
        <f>VLOOKUP(E1034,HIS!E:F,2,FALSE)</f>
        <v>100</v>
      </c>
      <c r="P1034" t="str">
        <f t="shared" si="32"/>
        <v/>
      </c>
      <c r="Q1034">
        <f>VLOOKUP(F1034,支付宝!E:O,11,FALSE)</f>
        <v>100</v>
      </c>
      <c r="R1034" s="9" t="str">
        <f t="shared" si="33"/>
        <v/>
      </c>
    </row>
    <row r="1035" spans="1:18" ht="14.25" hidden="1">
      <c r="A1035" s="16">
        <v>42910</v>
      </c>
      <c r="B1035" s="19">
        <v>0.50672453703703701</v>
      </c>
      <c r="C1035">
        <v>1000113126</v>
      </c>
      <c r="D1035" t="s">
        <v>1909</v>
      </c>
      <c r="E1035" s="7" t="s">
        <v>8528</v>
      </c>
      <c r="F1035" s="7" t="s">
        <v>4620</v>
      </c>
      <c r="G1035">
        <v>383402</v>
      </c>
      <c r="H1035" s="17">
        <v>400</v>
      </c>
      <c r="I1035">
        <v>306</v>
      </c>
      <c r="J1035">
        <v>9999</v>
      </c>
      <c r="K1035">
        <v>0</v>
      </c>
      <c r="L1035">
        <v>0</v>
      </c>
      <c r="M1035" t="s">
        <v>121</v>
      </c>
      <c r="N1035" t="s">
        <v>4621</v>
      </c>
      <c r="O1035">
        <f>VLOOKUP(E1035,HIS!E:F,2,FALSE)</f>
        <v>400</v>
      </c>
      <c r="P1035" t="str">
        <f t="shared" si="32"/>
        <v/>
      </c>
      <c r="Q1035">
        <f>VLOOKUP(F1035,支付宝!E:O,11,FALSE)</f>
        <v>400</v>
      </c>
      <c r="R1035" s="9" t="str">
        <f t="shared" si="33"/>
        <v/>
      </c>
    </row>
    <row r="1036" spans="1:18" ht="14.25" hidden="1">
      <c r="A1036" s="16">
        <v>42910</v>
      </c>
      <c r="B1036" s="19">
        <v>0.52103009259259259</v>
      </c>
      <c r="C1036">
        <v>1000106897</v>
      </c>
      <c r="D1036" t="s">
        <v>4622</v>
      </c>
      <c r="E1036" s="7" t="s">
        <v>8529</v>
      </c>
      <c r="F1036" s="7" t="s">
        <v>4623</v>
      </c>
      <c r="G1036">
        <v>383544</v>
      </c>
      <c r="H1036" s="17">
        <v>10</v>
      </c>
      <c r="I1036">
        <v>306</v>
      </c>
      <c r="J1036">
        <v>9999</v>
      </c>
      <c r="K1036">
        <v>0</v>
      </c>
      <c r="L1036">
        <v>0</v>
      </c>
      <c r="M1036" t="s">
        <v>121</v>
      </c>
      <c r="N1036" t="s">
        <v>4624</v>
      </c>
      <c r="O1036">
        <f>VLOOKUP(E1036,HIS!E:F,2,FALSE)</f>
        <v>10</v>
      </c>
      <c r="P1036" t="str">
        <f t="shared" si="32"/>
        <v/>
      </c>
      <c r="Q1036">
        <f>VLOOKUP(F1036,支付宝!E:O,11,FALSE)</f>
        <v>10</v>
      </c>
      <c r="R1036" s="9" t="str">
        <f t="shared" si="33"/>
        <v/>
      </c>
    </row>
    <row r="1037" spans="1:18" ht="14.25" hidden="1">
      <c r="A1037" s="16">
        <v>42910</v>
      </c>
      <c r="B1037" s="19">
        <v>0.53027777777777774</v>
      </c>
      <c r="C1037">
        <v>1000006103</v>
      </c>
      <c r="D1037" t="s">
        <v>4625</v>
      </c>
      <c r="E1037" s="7" t="s">
        <v>8530</v>
      </c>
      <c r="F1037" s="7" t="s">
        <v>4626</v>
      </c>
      <c r="G1037">
        <v>383629</v>
      </c>
      <c r="H1037" s="17">
        <v>100</v>
      </c>
      <c r="I1037">
        <v>306</v>
      </c>
      <c r="J1037">
        <v>9999</v>
      </c>
      <c r="K1037">
        <v>0</v>
      </c>
      <c r="L1037">
        <v>0</v>
      </c>
      <c r="M1037" t="s">
        <v>121</v>
      </c>
      <c r="N1037" t="s">
        <v>4627</v>
      </c>
      <c r="O1037">
        <f>VLOOKUP(E1037,HIS!E:F,2,FALSE)</f>
        <v>100</v>
      </c>
      <c r="P1037" t="str">
        <f t="shared" si="32"/>
        <v/>
      </c>
      <c r="Q1037">
        <f>VLOOKUP(F1037,支付宝!E:O,11,FALSE)</f>
        <v>100</v>
      </c>
      <c r="R1037" s="9" t="str">
        <f t="shared" si="33"/>
        <v/>
      </c>
    </row>
    <row r="1038" spans="1:18" ht="14.25" hidden="1">
      <c r="A1038" s="16">
        <v>42910</v>
      </c>
      <c r="B1038" s="19">
        <v>0.53638888888888892</v>
      </c>
      <c r="C1038">
        <v>129009966</v>
      </c>
      <c r="D1038" t="s">
        <v>4628</v>
      </c>
      <c r="E1038" s="7" t="s">
        <v>8531</v>
      </c>
      <c r="F1038" s="7" t="s">
        <v>4629</v>
      </c>
      <c r="G1038">
        <v>383685</v>
      </c>
      <c r="H1038" s="17">
        <v>50</v>
      </c>
      <c r="I1038">
        <v>308</v>
      </c>
      <c r="J1038">
        <v>9999</v>
      </c>
      <c r="K1038">
        <v>0</v>
      </c>
      <c r="L1038">
        <v>0</v>
      </c>
      <c r="M1038" t="s">
        <v>121</v>
      </c>
      <c r="N1038" t="s">
        <v>4630</v>
      </c>
      <c r="O1038">
        <f>VLOOKUP(E1038,HIS!E:F,2,FALSE)</f>
        <v>50</v>
      </c>
      <c r="P1038" t="str">
        <f t="shared" si="32"/>
        <v/>
      </c>
      <c r="Q1038">
        <f>VLOOKUP(F1038,支付宝!E:O,11,FALSE)</f>
        <v>50</v>
      </c>
      <c r="R1038" s="9" t="str">
        <f t="shared" si="33"/>
        <v/>
      </c>
    </row>
    <row r="1039" spans="1:18" ht="14.25" hidden="1">
      <c r="A1039" s="16">
        <v>42910</v>
      </c>
      <c r="B1039" s="19">
        <v>0.53770833333333334</v>
      </c>
      <c r="C1039">
        <v>1000121925</v>
      </c>
      <c r="D1039" t="s">
        <v>86</v>
      </c>
      <c r="E1039" s="7" t="s">
        <v>8532</v>
      </c>
      <c r="F1039" s="7" t="s">
        <v>4631</v>
      </c>
      <c r="G1039">
        <v>383691</v>
      </c>
      <c r="H1039" s="17">
        <v>100</v>
      </c>
      <c r="I1039">
        <v>306</v>
      </c>
      <c r="J1039">
        <v>9999</v>
      </c>
      <c r="K1039">
        <v>0</v>
      </c>
      <c r="L1039">
        <v>0</v>
      </c>
      <c r="M1039" t="s">
        <v>121</v>
      </c>
      <c r="N1039" t="s">
        <v>4632</v>
      </c>
      <c r="O1039">
        <f>VLOOKUP(E1039,HIS!E:F,2,FALSE)</f>
        <v>100</v>
      </c>
      <c r="P1039" t="str">
        <f t="shared" si="32"/>
        <v/>
      </c>
      <c r="Q1039">
        <f>VLOOKUP(F1039,支付宝!E:O,11,FALSE)</f>
        <v>100</v>
      </c>
      <c r="R1039" s="9" t="str">
        <f t="shared" si="33"/>
        <v/>
      </c>
    </row>
    <row r="1040" spans="1:18" ht="14.25" hidden="1">
      <c r="A1040" s="16">
        <v>42910</v>
      </c>
      <c r="B1040" s="19">
        <v>0.54112268518518525</v>
      </c>
      <c r="C1040">
        <v>1000122046</v>
      </c>
      <c r="D1040" t="s">
        <v>4633</v>
      </c>
      <c r="E1040" s="7" t="s">
        <v>8533</v>
      </c>
      <c r="F1040" s="7" t="s">
        <v>4634</v>
      </c>
      <c r="G1040">
        <v>383708</v>
      </c>
      <c r="H1040" s="17">
        <v>20</v>
      </c>
      <c r="I1040">
        <v>306</v>
      </c>
      <c r="J1040">
        <v>9999</v>
      </c>
      <c r="K1040">
        <v>0</v>
      </c>
      <c r="L1040">
        <v>0</v>
      </c>
      <c r="M1040" t="s">
        <v>121</v>
      </c>
      <c r="N1040" t="s">
        <v>4635</v>
      </c>
      <c r="O1040">
        <f>VLOOKUP(E1040,HIS!E:F,2,FALSE)</f>
        <v>20</v>
      </c>
      <c r="P1040" t="str">
        <f t="shared" si="32"/>
        <v/>
      </c>
      <c r="Q1040">
        <f>VLOOKUP(F1040,支付宝!E:O,11,FALSE)</f>
        <v>20</v>
      </c>
      <c r="R1040" s="9" t="str">
        <f t="shared" si="33"/>
        <v/>
      </c>
    </row>
    <row r="1041" spans="1:18" ht="14.25" hidden="1">
      <c r="A1041" s="16">
        <v>42910</v>
      </c>
      <c r="B1041" s="19">
        <v>0.54443287037037036</v>
      </c>
      <c r="C1041">
        <v>1000121970</v>
      </c>
      <c r="D1041" t="s">
        <v>4615</v>
      </c>
      <c r="E1041" s="7" t="s">
        <v>8534</v>
      </c>
      <c r="F1041" s="7" t="s">
        <v>4636</v>
      </c>
      <c r="G1041">
        <v>383718</v>
      </c>
      <c r="H1041" s="17">
        <v>2100</v>
      </c>
      <c r="I1041">
        <v>308</v>
      </c>
      <c r="J1041">
        <v>9999</v>
      </c>
      <c r="K1041">
        <v>0</v>
      </c>
      <c r="L1041">
        <v>0</v>
      </c>
      <c r="M1041" t="s">
        <v>121</v>
      </c>
      <c r="N1041" t="s">
        <v>4637</v>
      </c>
      <c r="O1041">
        <f>VLOOKUP(E1041,HIS!E:F,2,FALSE)</f>
        <v>2100</v>
      </c>
      <c r="P1041" t="str">
        <f t="shared" si="32"/>
        <v/>
      </c>
      <c r="Q1041">
        <f>VLOOKUP(F1041,支付宝!E:O,11,FALSE)</f>
        <v>2100</v>
      </c>
      <c r="R1041" s="9" t="str">
        <f t="shared" si="33"/>
        <v/>
      </c>
    </row>
    <row r="1042" spans="1:18" ht="14.25" hidden="1">
      <c r="A1042" s="16">
        <v>42910</v>
      </c>
      <c r="B1042" s="19">
        <v>0.55527777777777776</v>
      </c>
      <c r="C1042">
        <v>1000122104</v>
      </c>
      <c r="D1042" t="s">
        <v>4638</v>
      </c>
      <c r="E1042" s="7" t="s">
        <v>8535</v>
      </c>
      <c r="F1042" s="7" t="s">
        <v>4639</v>
      </c>
      <c r="G1042">
        <v>383759</v>
      </c>
      <c r="H1042" s="17">
        <v>10</v>
      </c>
      <c r="I1042">
        <v>308</v>
      </c>
      <c r="J1042">
        <v>9999</v>
      </c>
      <c r="K1042">
        <v>0</v>
      </c>
      <c r="L1042">
        <v>0</v>
      </c>
      <c r="M1042" t="s">
        <v>121</v>
      </c>
      <c r="N1042" t="s">
        <v>4640</v>
      </c>
      <c r="O1042">
        <f>VLOOKUP(E1042,HIS!E:F,2,FALSE)</f>
        <v>10</v>
      </c>
      <c r="P1042" t="str">
        <f t="shared" si="32"/>
        <v/>
      </c>
      <c r="Q1042">
        <f>VLOOKUP(F1042,支付宝!E:O,11,FALSE)</f>
        <v>10</v>
      </c>
      <c r="R1042" s="9" t="str">
        <f t="shared" si="33"/>
        <v/>
      </c>
    </row>
    <row r="1043" spans="1:18" ht="14.25" hidden="1">
      <c r="A1043" s="16">
        <v>42910</v>
      </c>
      <c r="B1043" s="19">
        <v>0.57791666666666663</v>
      </c>
      <c r="C1043">
        <v>1000122169</v>
      </c>
      <c r="D1043" t="s">
        <v>4641</v>
      </c>
      <c r="E1043" s="7" t="s">
        <v>8536</v>
      </c>
      <c r="F1043" s="7" t="s">
        <v>4642</v>
      </c>
      <c r="G1043">
        <v>383843</v>
      </c>
      <c r="H1043" s="17">
        <v>500</v>
      </c>
      <c r="I1043">
        <v>306</v>
      </c>
      <c r="J1043">
        <v>9999</v>
      </c>
      <c r="K1043">
        <v>0</v>
      </c>
      <c r="L1043">
        <v>0</v>
      </c>
      <c r="M1043" t="s">
        <v>121</v>
      </c>
      <c r="N1043" t="s">
        <v>4643</v>
      </c>
      <c r="O1043">
        <f>VLOOKUP(E1043,HIS!E:F,2,FALSE)</f>
        <v>500</v>
      </c>
      <c r="P1043" t="str">
        <f t="shared" si="32"/>
        <v/>
      </c>
      <c r="Q1043">
        <f>VLOOKUP(F1043,支付宝!E:O,11,FALSE)</f>
        <v>500</v>
      </c>
      <c r="R1043" s="9" t="str">
        <f t="shared" si="33"/>
        <v/>
      </c>
    </row>
    <row r="1044" spans="1:18" ht="14.25" hidden="1">
      <c r="A1044" s="16">
        <v>42910</v>
      </c>
      <c r="B1044" s="19">
        <v>0.57813657407407404</v>
      </c>
      <c r="C1044">
        <v>112374620</v>
      </c>
      <c r="D1044" t="s">
        <v>4644</v>
      </c>
      <c r="E1044" s="7" t="s">
        <v>8537</v>
      </c>
      <c r="F1044" s="7" t="s">
        <v>4645</v>
      </c>
      <c r="G1044">
        <v>383844</v>
      </c>
      <c r="H1044" s="17">
        <v>10</v>
      </c>
      <c r="I1044">
        <v>308</v>
      </c>
      <c r="J1044">
        <v>9999</v>
      </c>
      <c r="K1044">
        <v>0</v>
      </c>
      <c r="L1044">
        <v>0</v>
      </c>
      <c r="M1044" t="s">
        <v>121</v>
      </c>
      <c r="N1044" t="s">
        <v>4646</v>
      </c>
      <c r="O1044">
        <f>VLOOKUP(E1044,HIS!E:F,2,FALSE)</f>
        <v>10</v>
      </c>
      <c r="P1044" t="str">
        <f t="shared" si="32"/>
        <v/>
      </c>
      <c r="Q1044">
        <f>VLOOKUP(F1044,支付宝!E:O,11,FALSE)</f>
        <v>10</v>
      </c>
      <c r="R1044" s="9" t="str">
        <f t="shared" si="33"/>
        <v/>
      </c>
    </row>
    <row r="1045" spans="1:18" ht="14.25" hidden="1">
      <c r="A1045" s="16">
        <v>42910</v>
      </c>
      <c r="B1045" s="19">
        <v>0.5816203703703704</v>
      </c>
      <c r="C1045">
        <v>103299323</v>
      </c>
      <c r="D1045" t="s">
        <v>4647</v>
      </c>
      <c r="E1045" s="7" t="s">
        <v>8538</v>
      </c>
      <c r="F1045" s="7" t="s">
        <v>4648</v>
      </c>
      <c r="G1045">
        <v>383859</v>
      </c>
      <c r="H1045" s="17">
        <v>100</v>
      </c>
      <c r="I1045">
        <v>308</v>
      </c>
      <c r="J1045">
        <v>9999</v>
      </c>
      <c r="K1045">
        <v>0</v>
      </c>
      <c r="L1045">
        <v>0</v>
      </c>
      <c r="M1045" t="s">
        <v>121</v>
      </c>
      <c r="N1045" t="s">
        <v>4649</v>
      </c>
      <c r="O1045">
        <f>VLOOKUP(E1045,HIS!E:F,2,FALSE)</f>
        <v>100</v>
      </c>
      <c r="P1045" t="str">
        <f t="shared" si="32"/>
        <v/>
      </c>
      <c r="Q1045">
        <f>VLOOKUP(F1045,支付宝!E:O,11,FALSE)</f>
        <v>100</v>
      </c>
      <c r="R1045" s="9" t="str">
        <f t="shared" si="33"/>
        <v/>
      </c>
    </row>
    <row r="1046" spans="1:18" ht="14.25" hidden="1">
      <c r="A1046" s="16">
        <v>42910</v>
      </c>
      <c r="B1046" s="19">
        <v>0.58675925925925931</v>
      </c>
      <c r="C1046">
        <v>1000122135</v>
      </c>
      <c r="D1046" t="s">
        <v>4650</v>
      </c>
      <c r="E1046" s="7" t="s">
        <v>8539</v>
      </c>
      <c r="F1046" s="7" t="s">
        <v>4651</v>
      </c>
      <c r="G1046">
        <v>383896</v>
      </c>
      <c r="H1046" s="17">
        <v>1000</v>
      </c>
      <c r="I1046">
        <v>306</v>
      </c>
      <c r="J1046">
        <v>9999</v>
      </c>
      <c r="K1046">
        <v>0</v>
      </c>
      <c r="L1046">
        <v>0</v>
      </c>
      <c r="M1046" t="s">
        <v>121</v>
      </c>
      <c r="N1046" t="s">
        <v>4652</v>
      </c>
      <c r="O1046">
        <f>VLOOKUP(E1046,HIS!E:F,2,FALSE)</f>
        <v>1000</v>
      </c>
      <c r="P1046" t="str">
        <f t="shared" si="32"/>
        <v/>
      </c>
      <c r="Q1046">
        <f>VLOOKUP(F1046,支付宝!E:O,11,FALSE)</f>
        <v>1000</v>
      </c>
      <c r="R1046" s="9" t="str">
        <f t="shared" si="33"/>
        <v/>
      </c>
    </row>
    <row r="1047" spans="1:18" ht="14.25" hidden="1">
      <c r="A1047" s="16">
        <v>42910</v>
      </c>
      <c r="B1047" s="19">
        <v>0.58721064814814816</v>
      </c>
      <c r="C1047">
        <v>1000121503</v>
      </c>
      <c r="D1047" t="s">
        <v>4383</v>
      </c>
      <c r="E1047" s="7" t="s">
        <v>8540</v>
      </c>
      <c r="F1047" s="7" t="s">
        <v>4653</v>
      </c>
      <c r="G1047">
        <v>383897</v>
      </c>
      <c r="H1047" s="17">
        <v>5</v>
      </c>
      <c r="I1047">
        <v>306</v>
      </c>
      <c r="J1047">
        <v>9999</v>
      </c>
      <c r="K1047">
        <v>0</v>
      </c>
      <c r="L1047">
        <v>0</v>
      </c>
      <c r="M1047" t="s">
        <v>121</v>
      </c>
      <c r="N1047" t="s">
        <v>4654</v>
      </c>
      <c r="O1047">
        <f>VLOOKUP(E1047,HIS!E:F,2,FALSE)</f>
        <v>5</v>
      </c>
      <c r="P1047" t="str">
        <f t="shared" si="32"/>
        <v/>
      </c>
      <c r="Q1047">
        <f>VLOOKUP(F1047,支付宝!E:O,11,FALSE)</f>
        <v>5</v>
      </c>
      <c r="R1047" s="9" t="str">
        <f t="shared" si="33"/>
        <v/>
      </c>
    </row>
    <row r="1048" spans="1:18" ht="14.25" hidden="1">
      <c r="A1048" s="16">
        <v>42910</v>
      </c>
      <c r="B1048" s="19">
        <v>0.58740740740740738</v>
      </c>
      <c r="C1048">
        <v>1000122083</v>
      </c>
      <c r="D1048" t="s">
        <v>4655</v>
      </c>
      <c r="E1048" s="7" t="s">
        <v>8541</v>
      </c>
      <c r="F1048" s="7" t="s">
        <v>4656</v>
      </c>
      <c r="G1048">
        <v>383901</v>
      </c>
      <c r="H1048" s="17">
        <v>100</v>
      </c>
      <c r="I1048">
        <v>306</v>
      </c>
      <c r="J1048">
        <v>9999</v>
      </c>
      <c r="K1048">
        <v>0</v>
      </c>
      <c r="L1048">
        <v>0</v>
      </c>
      <c r="M1048" t="s">
        <v>121</v>
      </c>
      <c r="N1048" t="s">
        <v>4657</v>
      </c>
      <c r="O1048">
        <f>VLOOKUP(E1048,HIS!E:F,2,FALSE)</f>
        <v>100</v>
      </c>
      <c r="P1048" t="str">
        <f t="shared" si="32"/>
        <v/>
      </c>
      <c r="Q1048">
        <f>VLOOKUP(F1048,支付宝!E:O,11,FALSE)</f>
        <v>100</v>
      </c>
      <c r="R1048" s="9" t="str">
        <f t="shared" si="33"/>
        <v/>
      </c>
    </row>
    <row r="1049" spans="1:18" ht="14.25" hidden="1">
      <c r="A1049" s="16">
        <v>42910</v>
      </c>
      <c r="B1049" s="19">
        <v>0.59609953703703711</v>
      </c>
      <c r="C1049">
        <v>1000122215</v>
      </c>
      <c r="D1049" t="s">
        <v>4658</v>
      </c>
      <c r="E1049" s="7" t="s">
        <v>8542</v>
      </c>
      <c r="F1049" s="7" t="s">
        <v>4659</v>
      </c>
      <c r="G1049">
        <v>383976</v>
      </c>
      <c r="H1049" s="17">
        <v>100</v>
      </c>
      <c r="I1049">
        <v>308</v>
      </c>
      <c r="J1049">
        <v>9999</v>
      </c>
      <c r="K1049">
        <v>0</v>
      </c>
      <c r="L1049">
        <v>0</v>
      </c>
      <c r="M1049" t="s">
        <v>121</v>
      </c>
      <c r="N1049" t="s">
        <v>4660</v>
      </c>
      <c r="O1049">
        <f>VLOOKUP(E1049,HIS!E:F,2,FALSE)</f>
        <v>100</v>
      </c>
      <c r="P1049" t="str">
        <f t="shared" si="32"/>
        <v/>
      </c>
      <c r="Q1049">
        <f>VLOOKUP(F1049,支付宝!E:O,11,FALSE)</f>
        <v>100</v>
      </c>
      <c r="R1049" s="9" t="str">
        <f t="shared" si="33"/>
        <v/>
      </c>
    </row>
    <row r="1050" spans="1:18" ht="14.25" hidden="1">
      <c r="A1050" s="16">
        <v>42910</v>
      </c>
      <c r="B1050" s="19">
        <v>0.60085648148148152</v>
      </c>
      <c r="C1050">
        <v>1000121686</v>
      </c>
      <c r="D1050" t="s">
        <v>4661</v>
      </c>
      <c r="E1050" s="7" t="s">
        <v>8543</v>
      </c>
      <c r="F1050" s="7" t="s">
        <v>4662</v>
      </c>
      <c r="G1050">
        <v>384071</v>
      </c>
      <c r="H1050" s="17">
        <v>25</v>
      </c>
      <c r="I1050">
        <v>308</v>
      </c>
      <c r="J1050">
        <v>9999</v>
      </c>
      <c r="K1050">
        <v>0</v>
      </c>
      <c r="L1050">
        <v>0</v>
      </c>
      <c r="M1050" t="s">
        <v>121</v>
      </c>
      <c r="N1050" t="s">
        <v>4663</v>
      </c>
      <c r="O1050">
        <f>VLOOKUP(E1050,HIS!E:F,2,FALSE)</f>
        <v>25</v>
      </c>
      <c r="P1050" t="str">
        <f t="shared" si="32"/>
        <v/>
      </c>
      <c r="Q1050">
        <f>VLOOKUP(F1050,支付宝!E:O,11,FALSE)</f>
        <v>25</v>
      </c>
      <c r="R1050" s="9" t="str">
        <f t="shared" si="33"/>
        <v/>
      </c>
    </row>
    <row r="1051" spans="1:18" ht="14.25" hidden="1">
      <c r="A1051" s="16">
        <v>42910</v>
      </c>
      <c r="B1051" s="19">
        <v>0.60736111111111113</v>
      </c>
      <c r="C1051">
        <v>1000120420</v>
      </c>
      <c r="D1051" t="s">
        <v>4664</v>
      </c>
      <c r="E1051" s="7" t="s">
        <v>8544</v>
      </c>
      <c r="F1051" s="7" t="s">
        <v>4665</v>
      </c>
      <c r="G1051">
        <v>384171</v>
      </c>
      <c r="H1051" s="17">
        <v>300</v>
      </c>
      <c r="I1051">
        <v>306</v>
      </c>
      <c r="J1051">
        <v>9999</v>
      </c>
      <c r="K1051">
        <v>0</v>
      </c>
      <c r="L1051">
        <v>0</v>
      </c>
      <c r="M1051" t="s">
        <v>121</v>
      </c>
      <c r="N1051" t="s">
        <v>4666</v>
      </c>
      <c r="O1051">
        <f>VLOOKUP(E1051,HIS!E:F,2,FALSE)</f>
        <v>300</v>
      </c>
      <c r="P1051" t="str">
        <f t="shared" si="32"/>
        <v/>
      </c>
      <c r="Q1051">
        <f>VLOOKUP(F1051,支付宝!E:O,11,FALSE)</f>
        <v>300</v>
      </c>
      <c r="R1051" s="9" t="str">
        <f t="shared" si="33"/>
        <v/>
      </c>
    </row>
    <row r="1052" spans="1:18" ht="14.25" hidden="1">
      <c r="A1052" s="16">
        <v>42910</v>
      </c>
      <c r="B1052" s="19">
        <v>0.61221064814814818</v>
      </c>
      <c r="C1052">
        <v>1000073036</v>
      </c>
      <c r="D1052" t="s">
        <v>4667</v>
      </c>
      <c r="E1052" s="7" t="s">
        <v>8545</v>
      </c>
      <c r="F1052" s="7" t="s">
        <v>4668</v>
      </c>
      <c r="G1052">
        <v>384269</v>
      </c>
      <c r="H1052" s="17">
        <v>622</v>
      </c>
      <c r="I1052">
        <v>306</v>
      </c>
      <c r="J1052">
        <v>9999</v>
      </c>
      <c r="K1052">
        <v>0</v>
      </c>
      <c r="L1052">
        <v>0</v>
      </c>
      <c r="M1052" t="s">
        <v>121</v>
      </c>
      <c r="N1052" t="s">
        <v>4669</v>
      </c>
      <c r="O1052">
        <f>VLOOKUP(E1052,HIS!E:F,2,FALSE)</f>
        <v>622</v>
      </c>
      <c r="P1052" t="str">
        <f t="shared" si="32"/>
        <v/>
      </c>
      <c r="Q1052">
        <f>VLOOKUP(F1052,支付宝!E:O,11,FALSE)</f>
        <v>622</v>
      </c>
      <c r="R1052" s="9" t="str">
        <f t="shared" si="33"/>
        <v/>
      </c>
    </row>
    <row r="1053" spans="1:18" ht="14.25" hidden="1">
      <c r="A1053" s="16">
        <v>42910</v>
      </c>
      <c r="B1053" s="19">
        <v>0.61471064814814813</v>
      </c>
      <c r="C1053">
        <v>5015283588</v>
      </c>
      <c r="D1053" t="s">
        <v>4670</v>
      </c>
      <c r="E1053" s="7" t="s">
        <v>8546</v>
      </c>
      <c r="F1053" s="7" t="s">
        <v>4671</v>
      </c>
      <c r="G1053">
        <v>384313</v>
      </c>
      <c r="H1053" s="17">
        <v>5000</v>
      </c>
      <c r="I1053">
        <v>308</v>
      </c>
      <c r="J1053">
        <v>9999</v>
      </c>
      <c r="K1053">
        <v>0</v>
      </c>
      <c r="L1053">
        <v>0</v>
      </c>
      <c r="M1053" t="s">
        <v>121</v>
      </c>
      <c r="N1053" t="s">
        <v>4672</v>
      </c>
      <c r="O1053">
        <f>VLOOKUP(E1053,HIS!E:F,2,FALSE)</f>
        <v>5000</v>
      </c>
      <c r="P1053" t="str">
        <f t="shared" si="32"/>
        <v/>
      </c>
      <c r="Q1053">
        <f>VLOOKUP(F1053,支付宝!E:O,11,FALSE)</f>
        <v>5000</v>
      </c>
      <c r="R1053" s="9" t="str">
        <f t="shared" si="33"/>
        <v/>
      </c>
    </row>
    <row r="1054" spans="1:18" ht="14.25" hidden="1">
      <c r="A1054" s="16">
        <v>42910</v>
      </c>
      <c r="B1054" s="19">
        <v>0.61503472222222222</v>
      </c>
      <c r="C1054">
        <v>1000121993</v>
      </c>
      <c r="D1054" t="s">
        <v>4673</v>
      </c>
      <c r="E1054" s="7" t="s">
        <v>8547</v>
      </c>
      <c r="F1054" s="7" t="s">
        <v>4674</v>
      </c>
      <c r="G1054">
        <v>384323</v>
      </c>
      <c r="H1054" s="17">
        <v>20</v>
      </c>
      <c r="I1054">
        <v>306</v>
      </c>
      <c r="J1054">
        <v>9999</v>
      </c>
      <c r="K1054">
        <v>0</v>
      </c>
      <c r="L1054">
        <v>0</v>
      </c>
      <c r="M1054" t="s">
        <v>121</v>
      </c>
      <c r="N1054" t="s">
        <v>4675</v>
      </c>
      <c r="O1054">
        <f>VLOOKUP(E1054,HIS!E:F,2,FALSE)</f>
        <v>20</v>
      </c>
      <c r="P1054" t="str">
        <f t="shared" si="32"/>
        <v/>
      </c>
      <c r="Q1054">
        <f>VLOOKUP(F1054,支付宝!E:O,11,FALSE)</f>
        <v>20</v>
      </c>
      <c r="R1054" s="9" t="str">
        <f t="shared" si="33"/>
        <v/>
      </c>
    </row>
    <row r="1055" spans="1:18" ht="14.25" hidden="1">
      <c r="A1055" s="16">
        <v>42910</v>
      </c>
      <c r="B1055" s="19">
        <v>0.61537037037037035</v>
      </c>
      <c r="C1055">
        <v>1000122038</v>
      </c>
      <c r="D1055" t="s">
        <v>4676</v>
      </c>
      <c r="E1055" s="7" t="s">
        <v>8548</v>
      </c>
      <c r="F1055" s="7" t="s">
        <v>4677</v>
      </c>
      <c r="G1055">
        <v>384330</v>
      </c>
      <c r="H1055" s="17">
        <v>500</v>
      </c>
      <c r="I1055">
        <v>306</v>
      </c>
      <c r="J1055">
        <v>9999</v>
      </c>
      <c r="K1055">
        <v>0</v>
      </c>
      <c r="L1055">
        <v>0</v>
      </c>
      <c r="M1055" t="s">
        <v>121</v>
      </c>
      <c r="N1055" t="s">
        <v>4678</v>
      </c>
      <c r="O1055">
        <f>VLOOKUP(E1055,HIS!E:F,2,FALSE)</f>
        <v>500</v>
      </c>
      <c r="P1055" t="str">
        <f t="shared" si="32"/>
        <v/>
      </c>
      <c r="Q1055">
        <f>VLOOKUP(F1055,支付宝!E:O,11,FALSE)</f>
        <v>500</v>
      </c>
      <c r="R1055" s="9" t="str">
        <f t="shared" si="33"/>
        <v/>
      </c>
    </row>
    <row r="1056" spans="1:18" ht="14.25" hidden="1">
      <c r="A1056" s="16">
        <v>42910</v>
      </c>
      <c r="B1056" s="19">
        <v>0.61565972222222221</v>
      </c>
      <c r="C1056">
        <v>5015814748</v>
      </c>
      <c r="D1056" t="s">
        <v>4679</v>
      </c>
      <c r="E1056" s="7" t="s">
        <v>8549</v>
      </c>
      <c r="F1056" s="7" t="s">
        <v>4680</v>
      </c>
      <c r="G1056">
        <v>384334</v>
      </c>
      <c r="H1056" s="17">
        <v>500</v>
      </c>
      <c r="I1056">
        <v>306</v>
      </c>
      <c r="J1056">
        <v>9999</v>
      </c>
      <c r="K1056">
        <v>0</v>
      </c>
      <c r="L1056">
        <v>0</v>
      </c>
      <c r="M1056" t="s">
        <v>121</v>
      </c>
      <c r="N1056" t="s">
        <v>4681</v>
      </c>
      <c r="O1056">
        <f>VLOOKUP(E1056,HIS!E:F,2,FALSE)</f>
        <v>500</v>
      </c>
      <c r="P1056" t="str">
        <f t="shared" si="32"/>
        <v/>
      </c>
      <c r="Q1056">
        <f>VLOOKUP(F1056,支付宝!E:O,11,FALSE)</f>
        <v>500</v>
      </c>
      <c r="R1056" s="9" t="str">
        <f t="shared" si="33"/>
        <v/>
      </c>
    </row>
    <row r="1057" spans="1:18" ht="14.25" hidden="1">
      <c r="A1057" s="16">
        <v>42910</v>
      </c>
      <c r="B1057" s="19">
        <v>0.61626157407407411</v>
      </c>
      <c r="C1057">
        <v>1000121855</v>
      </c>
      <c r="D1057" t="s">
        <v>4682</v>
      </c>
      <c r="E1057" s="7" t="s">
        <v>8550</v>
      </c>
      <c r="F1057" s="7" t="s">
        <v>4683</v>
      </c>
      <c r="G1057">
        <v>384347</v>
      </c>
      <c r="H1057" s="17">
        <v>20</v>
      </c>
      <c r="I1057">
        <v>306</v>
      </c>
      <c r="J1057">
        <v>9999</v>
      </c>
      <c r="K1057">
        <v>0</v>
      </c>
      <c r="L1057">
        <v>0</v>
      </c>
      <c r="M1057" t="s">
        <v>121</v>
      </c>
      <c r="N1057" t="s">
        <v>4684</v>
      </c>
      <c r="O1057">
        <f>VLOOKUP(E1057,HIS!E:F,2,FALSE)</f>
        <v>20</v>
      </c>
      <c r="P1057" t="str">
        <f t="shared" si="32"/>
        <v/>
      </c>
      <c r="Q1057">
        <f>VLOOKUP(F1057,支付宝!E:O,11,FALSE)</f>
        <v>20</v>
      </c>
      <c r="R1057" s="9" t="str">
        <f t="shared" si="33"/>
        <v/>
      </c>
    </row>
    <row r="1058" spans="1:18" ht="14.25" hidden="1">
      <c r="A1058" s="16">
        <v>42910</v>
      </c>
      <c r="B1058" s="19">
        <v>0.61695601851851845</v>
      </c>
      <c r="C1058">
        <v>111168664</v>
      </c>
      <c r="D1058" t="s">
        <v>4685</v>
      </c>
      <c r="E1058" s="7" t="s">
        <v>8551</v>
      </c>
      <c r="F1058" s="7" t="s">
        <v>4686</v>
      </c>
      <c r="G1058">
        <v>384358</v>
      </c>
      <c r="H1058" s="17">
        <v>200</v>
      </c>
      <c r="I1058">
        <v>306</v>
      </c>
      <c r="J1058">
        <v>9999</v>
      </c>
      <c r="K1058">
        <v>0</v>
      </c>
      <c r="L1058">
        <v>0</v>
      </c>
      <c r="M1058" t="s">
        <v>121</v>
      </c>
      <c r="N1058" t="s">
        <v>4687</v>
      </c>
      <c r="O1058">
        <f>VLOOKUP(E1058,HIS!E:F,2,FALSE)</f>
        <v>200</v>
      </c>
      <c r="P1058" t="str">
        <f t="shared" si="32"/>
        <v/>
      </c>
      <c r="Q1058">
        <f>VLOOKUP(F1058,支付宝!E:O,11,FALSE)</f>
        <v>200</v>
      </c>
      <c r="R1058" s="9" t="str">
        <f t="shared" si="33"/>
        <v/>
      </c>
    </row>
    <row r="1059" spans="1:18" ht="14.25" hidden="1">
      <c r="A1059" s="16">
        <v>42910</v>
      </c>
      <c r="B1059" s="19">
        <v>0.62796296296296295</v>
      </c>
      <c r="C1059">
        <v>1000121993</v>
      </c>
      <c r="D1059" t="s">
        <v>4673</v>
      </c>
      <c r="E1059" s="7" t="s">
        <v>8552</v>
      </c>
      <c r="F1059" s="7" t="s">
        <v>4688</v>
      </c>
      <c r="G1059">
        <v>384533</v>
      </c>
      <c r="H1059" s="17">
        <v>35</v>
      </c>
      <c r="I1059">
        <v>306</v>
      </c>
      <c r="J1059">
        <v>9999</v>
      </c>
      <c r="K1059">
        <v>0</v>
      </c>
      <c r="L1059">
        <v>0</v>
      </c>
      <c r="M1059" t="s">
        <v>121</v>
      </c>
      <c r="N1059" t="s">
        <v>4689</v>
      </c>
      <c r="O1059">
        <f>VLOOKUP(E1059,HIS!E:F,2,FALSE)</f>
        <v>35</v>
      </c>
      <c r="P1059" t="str">
        <f t="shared" si="32"/>
        <v/>
      </c>
      <c r="Q1059">
        <f>VLOOKUP(F1059,支付宝!E:O,11,FALSE)</f>
        <v>35</v>
      </c>
      <c r="R1059" s="9" t="str">
        <f t="shared" si="33"/>
        <v/>
      </c>
    </row>
    <row r="1060" spans="1:18" ht="14.25" hidden="1">
      <c r="A1060" s="16">
        <v>42910</v>
      </c>
      <c r="B1060" s="19">
        <v>0.62912037037037039</v>
      </c>
      <c r="C1060">
        <v>1000122296</v>
      </c>
      <c r="D1060" t="s">
        <v>4690</v>
      </c>
      <c r="E1060" s="7" t="s">
        <v>8553</v>
      </c>
      <c r="F1060" s="7" t="s">
        <v>4691</v>
      </c>
      <c r="G1060">
        <v>384557</v>
      </c>
      <c r="H1060" s="17">
        <v>50</v>
      </c>
      <c r="I1060">
        <v>306</v>
      </c>
      <c r="J1060">
        <v>9999</v>
      </c>
      <c r="K1060">
        <v>0</v>
      </c>
      <c r="L1060">
        <v>0</v>
      </c>
      <c r="M1060" t="s">
        <v>121</v>
      </c>
      <c r="N1060" t="s">
        <v>4692</v>
      </c>
      <c r="O1060">
        <f>VLOOKUP(E1060,HIS!E:F,2,FALSE)</f>
        <v>50</v>
      </c>
      <c r="P1060" t="str">
        <f t="shared" si="32"/>
        <v/>
      </c>
      <c r="Q1060">
        <f>VLOOKUP(F1060,支付宝!E:O,11,FALSE)</f>
        <v>50</v>
      </c>
      <c r="R1060" s="9" t="str">
        <f t="shared" si="33"/>
        <v/>
      </c>
    </row>
    <row r="1061" spans="1:18" ht="14.25" hidden="1">
      <c r="A1061" s="16">
        <v>42910</v>
      </c>
      <c r="B1061" s="19">
        <v>0.6292592592592593</v>
      </c>
      <c r="C1061">
        <v>1000121270</v>
      </c>
      <c r="D1061" t="s">
        <v>4693</v>
      </c>
      <c r="E1061" s="7" t="s">
        <v>8554</v>
      </c>
      <c r="F1061" s="7" t="s">
        <v>4694</v>
      </c>
      <c r="G1061">
        <v>384563</v>
      </c>
      <c r="H1061" s="17">
        <v>200</v>
      </c>
      <c r="I1061">
        <v>306</v>
      </c>
      <c r="J1061">
        <v>9999</v>
      </c>
      <c r="K1061">
        <v>0</v>
      </c>
      <c r="L1061">
        <v>0</v>
      </c>
      <c r="M1061" t="s">
        <v>121</v>
      </c>
      <c r="N1061" t="s">
        <v>4695</v>
      </c>
      <c r="O1061">
        <f>VLOOKUP(E1061,HIS!E:F,2,FALSE)</f>
        <v>200</v>
      </c>
      <c r="P1061" t="str">
        <f t="shared" si="32"/>
        <v/>
      </c>
      <c r="Q1061">
        <f>VLOOKUP(F1061,支付宝!E:O,11,FALSE)</f>
        <v>200</v>
      </c>
      <c r="R1061" s="9" t="str">
        <f t="shared" si="33"/>
        <v/>
      </c>
    </row>
    <row r="1062" spans="1:18" ht="14.25" hidden="1">
      <c r="A1062" s="16">
        <v>42910</v>
      </c>
      <c r="B1062" s="19">
        <v>0.63288194444444446</v>
      </c>
      <c r="C1062">
        <v>1000077346</v>
      </c>
      <c r="D1062" t="s">
        <v>4366</v>
      </c>
      <c r="E1062" s="7" t="s">
        <v>8555</v>
      </c>
      <c r="F1062" s="7" t="s">
        <v>4696</v>
      </c>
      <c r="G1062">
        <v>384640</v>
      </c>
      <c r="H1062" s="17">
        <v>300</v>
      </c>
      <c r="I1062">
        <v>306</v>
      </c>
      <c r="J1062">
        <v>9999</v>
      </c>
      <c r="K1062">
        <v>0</v>
      </c>
      <c r="L1062">
        <v>0</v>
      </c>
      <c r="M1062" t="s">
        <v>121</v>
      </c>
      <c r="N1062" t="s">
        <v>4697</v>
      </c>
      <c r="O1062">
        <f>VLOOKUP(E1062,HIS!E:F,2,FALSE)</f>
        <v>300</v>
      </c>
      <c r="P1062" t="str">
        <f t="shared" si="32"/>
        <v/>
      </c>
      <c r="Q1062">
        <f>VLOOKUP(F1062,支付宝!E:O,11,FALSE)</f>
        <v>300</v>
      </c>
      <c r="R1062" s="9" t="str">
        <f t="shared" si="33"/>
        <v/>
      </c>
    </row>
    <row r="1063" spans="1:18" ht="14.25" hidden="1">
      <c r="A1063" s="16">
        <v>42910</v>
      </c>
      <c r="B1063" s="19">
        <v>0.63750000000000007</v>
      </c>
      <c r="C1063">
        <v>1000121879</v>
      </c>
      <c r="D1063" t="s">
        <v>4698</v>
      </c>
      <c r="E1063" s="7" t="s">
        <v>8556</v>
      </c>
      <c r="F1063" s="7" t="s">
        <v>4699</v>
      </c>
      <c r="G1063">
        <v>384728</v>
      </c>
      <c r="H1063" s="17">
        <v>100</v>
      </c>
      <c r="I1063">
        <v>308</v>
      </c>
      <c r="J1063">
        <v>9999</v>
      </c>
      <c r="K1063">
        <v>0</v>
      </c>
      <c r="L1063">
        <v>0</v>
      </c>
      <c r="M1063" t="s">
        <v>121</v>
      </c>
      <c r="N1063" t="s">
        <v>4700</v>
      </c>
      <c r="O1063">
        <f>VLOOKUP(E1063,HIS!E:F,2,FALSE)</f>
        <v>100</v>
      </c>
      <c r="P1063" t="str">
        <f t="shared" si="32"/>
        <v/>
      </c>
      <c r="Q1063">
        <f>VLOOKUP(F1063,支付宝!E:O,11,FALSE)</f>
        <v>100</v>
      </c>
      <c r="R1063" s="9" t="str">
        <f t="shared" si="33"/>
        <v/>
      </c>
    </row>
    <row r="1064" spans="1:18" ht="14.25" hidden="1">
      <c r="A1064" s="16">
        <v>42910</v>
      </c>
      <c r="B1064" s="19">
        <v>0.63787037037037042</v>
      </c>
      <c r="C1064">
        <v>1000121503</v>
      </c>
      <c r="D1064" t="s">
        <v>4383</v>
      </c>
      <c r="E1064" s="7" t="s">
        <v>8557</v>
      </c>
      <c r="F1064" s="7" t="s">
        <v>4701</v>
      </c>
      <c r="G1064">
        <v>384734</v>
      </c>
      <c r="H1064" s="17">
        <v>120</v>
      </c>
      <c r="I1064">
        <v>306</v>
      </c>
      <c r="J1064">
        <v>9999</v>
      </c>
      <c r="K1064">
        <v>0</v>
      </c>
      <c r="L1064">
        <v>0</v>
      </c>
      <c r="M1064" t="s">
        <v>121</v>
      </c>
      <c r="N1064" t="s">
        <v>4702</v>
      </c>
      <c r="O1064">
        <f>VLOOKUP(E1064,HIS!E:F,2,FALSE)</f>
        <v>120</v>
      </c>
      <c r="P1064" t="str">
        <f t="shared" si="32"/>
        <v/>
      </c>
      <c r="Q1064">
        <f>VLOOKUP(F1064,支付宝!E:O,11,FALSE)</f>
        <v>120</v>
      </c>
      <c r="R1064" s="9" t="str">
        <f t="shared" si="33"/>
        <v/>
      </c>
    </row>
    <row r="1065" spans="1:18" ht="14.25" hidden="1">
      <c r="A1065" s="16">
        <v>42910</v>
      </c>
      <c r="B1065" s="19">
        <v>0.63826388888888885</v>
      </c>
      <c r="C1065">
        <v>1000106897</v>
      </c>
      <c r="D1065" t="s">
        <v>4622</v>
      </c>
      <c r="E1065" s="7" t="s">
        <v>8558</v>
      </c>
      <c r="F1065" s="7" t="s">
        <v>4703</v>
      </c>
      <c r="G1065">
        <v>384741</v>
      </c>
      <c r="H1065" s="17">
        <v>20</v>
      </c>
      <c r="I1065">
        <v>306</v>
      </c>
      <c r="J1065">
        <v>9999</v>
      </c>
      <c r="K1065">
        <v>0</v>
      </c>
      <c r="L1065">
        <v>0</v>
      </c>
      <c r="M1065" t="s">
        <v>121</v>
      </c>
      <c r="N1065" t="s">
        <v>4704</v>
      </c>
      <c r="O1065">
        <f>VLOOKUP(E1065,HIS!E:F,2,FALSE)</f>
        <v>20</v>
      </c>
      <c r="P1065" t="str">
        <f t="shared" si="32"/>
        <v/>
      </c>
      <c r="Q1065">
        <f>VLOOKUP(F1065,支付宝!E:O,11,FALSE)</f>
        <v>20</v>
      </c>
      <c r="R1065" s="9" t="str">
        <f t="shared" si="33"/>
        <v/>
      </c>
    </row>
    <row r="1066" spans="1:18" ht="14.25" hidden="1">
      <c r="A1066" s="16">
        <v>42910</v>
      </c>
      <c r="B1066" s="19">
        <v>0.64053240740740736</v>
      </c>
      <c r="C1066" t="s">
        <v>8559</v>
      </c>
      <c r="D1066" t="s">
        <v>4705</v>
      </c>
      <c r="E1066" s="7" t="s">
        <v>8560</v>
      </c>
      <c r="F1066" s="7" t="s">
        <v>4706</v>
      </c>
      <c r="G1066">
        <v>384776</v>
      </c>
      <c r="H1066" s="17">
        <v>10</v>
      </c>
      <c r="I1066">
        <v>308</v>
      </c>
      <c r="J1066">
        <v>9999</v>
      </c>
      <c r="K1066">
        <v>0</v>
      </c>
      <c r="L1066">
        <v>0</v>
      </c>
      <c r="M1066" t="s">
        <v>121</v>
      </c>
      <c r="N1066" t="s">
        <v>4707</v>
      </c>
      <c r="O1066">
        <f>VLOOKUP(E1066,HIS!E:F,2,FALSE)</f>
        <v>10</v>
      </c>
      <c r="P1066" t="str">
        <f t="shared" si="32"/>
        <v/>
      </c>
      <c r="Q1066">
        <f>VLOOKUP(F1066,支付宝!E:O,11,FALSE)</f>
        <v>10</v>
      </c>
      <c r="R1066" s="9" t="str">
        <f t="shared" si="33"/>
        <v/>
      </c>
    </row>
    <row r="1067" spans="1:18" ht="14.25" hidden="1">
      <c r="A1067" s="16">
        <v>42910</v>
      </c>
      <c r="B1067" s="19">
        <v>0.64317129629629632</v>
      </c>
      <c r="C1067">
        <v>1000122185</v>
      </c>
      <c r="D1067" t="s">
        <v>4708</v>
      </c>
      <c r="E1067" s="7" t="s">
        <v>8561</v>
      </c>
      <c r="F1067" s="7" t="s">
        <v>4709</v>
      </c>
      <c r="G1067">
        <v>384813</v>
      </c>
      <c r="H1067" s="17">
        <v>100</v>
      </c>
      <c r="I1067">
        <v>308</v>
      </c>
      <c r="J1067">
        <v>9999</v>
      </c>
      <c r="K1067">
        <v>0</v>
      </c>
      <c r="L1067">
        <v>0</v>
      </c>
      <c r="M1067" t="s">
        <v>121</v>
      </c>
      <c r="N1067" t="s">
        <v>4710</v>
      </c>
      <c r="O1067">
        <f>VLOOKUP(E1067,HIS!E:F,2,FALSE)</f>
        <v>100</v>
      </c>
      <c r="P1067" t="str">
        <f t="shared" si="32"/>
        <v/>
      </c>
      <c r="Q1067">
        <f>VLOOKUP(F1067,支付宝!E:O,11,FALSE)</f>
        <v>100</v>
      </c>
      <c r="R1067" s="9" t="str">
        <f t="shared" si="33"/>
        <v/>
      </c>
    </row>
    <row r="1068" spans="1:18" ht="14.25" hidden="1">
      <c r="A1068" s="16">
        <v>42910</v>
      </c>
      <c r="B1068" s="19">
        <v>0.64467592592592593</v>
      </c>
      <c r="C1068">
        <v>1000085245</v>
      </c>
      <c r="D1068" t="s">
        <v>110</v>
      </c>
      <c r="E1068" s="7" t="s">
        <v>8562</v>
      </c>
      <c r="F1068" s="7" t="s">
        <v>4711</v>
      </c>
      <c r="G1068">
        <v>384830</v>
      </c>
      <c r="H1068" s="17">
        <v>80</v>
      </c>
      <c r="I1068">
        <v>308</v>
      </c>
      <c r="J1068">
        <v>9999</v>
      </c>
      <c r="K1068">
        <v>0</v>
      </c>
      <c r="L1068">
        <v>0</v>
      </c>
      <c r="M1068" t="s">
        <v>121</v>
      </c>
      <c r="N1068" t="s">
        <v>4712</v>
      </c>
      <c r="O1068">
        <f>VLOOKUP(E1068,HIS!E:F,2,FALSE)</f>
        <v>80</v>
      </c>
      <c r="P1068" t="str">
        <f t="shared" si="32"/>
        <v/>
      </c>
      <c r="Q1068">
        <f>VLOOKUP(F1068,支付宝!E:O,11,FALSE)</f>
        <v>80</v>
      </c>
      <c r="R1068" s="9" t="str">
        <f t="shared" si="33"/>
        <v/>
      </c>
    </row>
    <row r="1069" spans="1:18" ht="14.25" hidden="1">
      <c r="A1069" s="16">
        <v>42910</v>
      </c>
      <c r="B1069" s="19">
        <v>0.64469907407407401</v>
      </c>
      <c r="C1069" t="s">
        <v>8563</v>
      </c>
      <c r="D1069" t="s">
        <v>4713</v>
      </c>
      <c r="E1069" s="7" t="s">
        <v>8564</v>
      </c>
      <c r="F1069" s="7" t="s">
        <v>4714</v>
      </c>
      <c r="G1069">
        <v>384831</v>
      </c>
      <c r="H1069" s="17">
        <v>10</v>
      </c>
      <c r="I1069">
        <v>306</v>
      </c>
      <c r="J1069">
        <v>9999</v>
      </c>
      <c r="K1069">
        <v>0</v>
      </c>
      <c r="L1069">
        <v>0</v>
      </c>
      <c r="M1069" t="s">
        <v>121</v>
      </c>
      <c r="N1069" t="s">
        <v>4715</v>
      </c>
      <c r="O1069">
        <f>VLOOKUP(E1069,HIS!E:F,2,FALSE)</f>
        <v>10</v>
      </c>
      <c r="P1069" t="str">
        <f t="shared" si="32"/>
        <v/>
      </c>
      <c r="Q1069">
        <f>VLOOKUP(F1069,支付宝!E:O,11,FALSE)</f>
        <v>10</v>
      </c>
      <c r="R1069" s="9" t="str">
        <f t="shared" si="33"/>
        <v/>
      </c>
    </row>
    <row r="1070" spans="1:18" ht="14.25" hidden="1">
      <c r="A1070" s="16">
        <v>42910</v>
      </c>
      <c r="B1070" s="19">
        <v>0.64719907407407407</v>
      </c>
      <c r="C1070">
        <v>1000122026</v>
      </c>
      <c r="D1070" t="s">
        <v>4716</v>
      </c>
      <c r="E1070" s="7" t="s">
        <v>8565</v>
      </c>
      <c r="F1070" s="7" t="s">
        <v>4717</v>
      </c>
      <c r="G1070">
        <v>384859</v>
      </c>
      <c r="H1070" s="17">
        <v>150</v>
      </c>
      <c r="I1070">
        <v>306</v>
      </c>
      <c r="J1070">
        <v>9999</v>
      </c>
      <c r="K1070">
        <v>0</v>
      </c>
      <c r="L1070">
        <v>0</v>
      </c>
      <c r="M1070" t="s">
        <v>121</v>
      </c>
      <c r="N1070" t="s">
        <v>4718</v>
      </c>
      <c r="O1070">
        <f>VLOOKUP(E1070,HIS!E:F,2,FALSE)</f>
        <v>150</v>
      </c>
      <c r="P1070" t="str">
        <f t="shared" si="32"/>
        <v/>
      </c>
      <c r="Q1070">
        <f>VLOOKUP(F1070,支付宝!E:O,11,FALSE)</f>
        <v>150</v>
      </c>
      <c r="R1070" s="9" t="str">
        <f t="shared" si="33"/>
        <v/>
      </c>
    </row>
    <row r="1071" spans="1:18" ht="14.25" hidden="1">
      <c r="A1071" s="16">
        <v>42910</v>
      </c>
      <c r="B1071" s="19">
        <v>0.64776620370370364</v>
      </c>
      <c r="C1071">
        <v>1000122026</v>
      </c>
      <c r="D1071" t="s">
        <v>4716</v>
      </c>
      <c r="E1071" s="7" t="s">
        <v>8566</v>
      </c>
      <c r="F1071" s="7" t="s">
        <v>4719</v>
      </c>
      <c r="G1071">
        <v>384865</v>
      </c>
      <c r="H1071" s="17">
        <v>150</v>
      </c>
      <c r="I1071">
        <v>306</v>
      </c>
      <c r="J1071">
        <v>9999</v>
      </c>
      <c r="K1071">
        <v>0</v>
      </c>
      <c r="L1071">
        <v>0</v>
      </c>
      <c r="M1071" t="s">
        <v>121</v>
      </c>
      <c r="N1071" t="s">
        <v>4720</v>
      </c>
      <c r="O1071">
        <f>VLOOKUP(E1071,HIS!E:F,2,FALSE)</f>
        <v>150</v>
      </c>
      <c r="P1071" t="str">
        <f t="shared" si="32"/>
        <v/>
      </c>
      <c r="Q1071">
        <f>VLOOKUP(F1071,支付宝!E:O,11,FALSE)</f>
        <v>150</v>
      </c>
      <c r="R1071" s="9" t="str">
        <f t="shared" si="33"/>
        <v/>
      </c>
    </row>
    <row r="1072" spans="1:18" ht="14.25" hidden="1">
      <c r="A1072" s="16">
        <v>42910</v>
      </c>
      <c r="B1072" s="19">
        <v>0.65087962962962964</v>
      </c>
      <c r="C1072">
        <v>1000122132</v>
      </c>
      <c r="D1072" t="s">
        <v>4721</v>
      </c>
      <c r="E1072" s="7" t="s">
        <v>8567</v>
      </c>
      <c r="F1072" s="7" t="s">
        <v>4722</v>
      </c>
      <c r="G1072">
        <v>384926</v>
      </c>
      <c r="H1072" s="17">
        <v>50</v>
      </c>
      <c r="I1072">
        <v>306</v>
      </c>
      <c r="J1072">
        <v>9999</v>
      </c>
      <c r="K1072">
        <v>0</v>
      </c>
      <c r="L1072">
        <v>0</v>
      </c>
      <c r="M1072" t="s">
        <v>121</v>
      </c>
      <c r="N1072" t="s">
        <v>4723</v>
      </c>
      <c r="O1072">
        <f>VLOOKUP(E1072,HIS!E:F,2,FALSE)</f>
        <v>50</v>
      </c>
      <c r="P1072" t="str">
        <f t="shared" si="32"/>
        <v/>
      </c>
      <c r="Q1072">
        <f>VLOOKUP(F1072,支付宝!E:O,11,FALSE)</f>
        <v>50</v>
      </c>
      <c r="R1072" s="9" t="str">
        <f t="shared" si="33"/>
        <v/>
      </c>
    </row>
    <row r="1073" spans="1:18" ht="14.25" hidden="1">
      <c r="A1073" s="16">
        <v>42910</v>
      </c>
      <c r="B1073" s="19">
        <v>0.65151620370370367</v>
      </c>
      <c r="C1073">
        <v>1000122235</v>
      </c>
      <c r="D1073" t="s">
        <v>4724</v>
      </c>
      <c r="E1073" s="7" t="s">
        <v>8568</v>
      </c>
      <c r="F1073" s="7" t="s">
        <v>4725</v>
      </c>
      <c r="G1073">
        <v>384935</v>
      </c>
      <c r="H1073" s="17">
        <v>200</v>
      </c>
      <c r="I1073">
        <v>308</v>
      </c>
      <c r="J1073">
        <v>9999</v>
      </c>
      <c r="K1073">
        <v>0</v>
      </c>
      <c r="L1073">
        <v>0</v>
      </c>
      <c r="M1073" t="s">
        <v>121</v>
      </c>
      <c r="N1073" t="s">
        <v>4726</v>
      </c>
      <c r="O1073">
        <f>VLOOKUP(E1073,HIS!E:F,2,FALSE)</f>
        <v>200</v>
      </c>
      <c r="P1073" t="str">
        <f t="shared" si="32"/>
        <v/>
      </c>
      <c r="Q1073">
        <f>VLOOKUP(F1073,支付宝!E:O,11,FALSE)</f>
        <v>200</v>
      </c>
      <c r="R1073" s="9" t="str">
        <f t="shared" si="33"/>
        <v/>
      </c>
    </row>
    <row r="1074" spans="1:18" ht="14.25" hidden="1">
      <c r="A1074" s="16">
        <v>42910</v>
      </c>
      <c r="B1074" s="19">
        <v>0.65395833333333331</v>
      </c>
      <c r="C1074">
        <v>1000122241</v>
      </c>
      <c r="D1074" t="s">
        <v>4727</v>
      </c>
      <c r="E1074" s="7" t="s">
        <v>8569</v>
      </c>
      <c r="F1074" s="7" t="s">
        <v>4728</v>
      </c>
      <c r="G1074">
        <v>384962</v>
      </c>
      <c r="H1074" s="17">
        <v>210</v>
      </c>
      <c r="I1074">
        <v>308</v>
      </c>
      <c r="J1074">
        <v>9999</v>
      </c>
      <c r="K1074">
        <v>0</v>
      </c>
      <c r="L1074">
        <v>0</v>
      </c>
      <c r="M1074" t="s">
        <v>121</v>
      </c>
      <c r="N1074" t="s">
        <v>4729</v>
      </c>
      <c r="O1074">
        <f>VLOOKUP(E1074,HIS!E:F,2,FALSE)</f>
        <v>210</v>
      </c>
      <c r="P1074" t="str">
        <f t="shared" si="32"/>
        <v/>
      </c>
      <c r="Q1074">
        <f>VLOOKUP(F1074,支付宝!E:O,11,FALSE)</f>
        <v>210</v>
      </c>
      <c r="R1074" s="9" t="str">
        <f t="shared" si="33"/>
        <v/>
      </c>
    </row>
    <row r="1075" spans="1:18" ht="14.25" hidden="1">
      <c r="A1075" s="16">
        <v>42910</v>
      </c>
      <c r="B1075" s="19">
        <v>0.65480324074074081</v>
      </c>
      <c r="C1075">
        <v>1000106897</v>
      </c>
      <c r="D1075" t="s">
        <v>4622</v>
      </c>
      <c r="E1075" s="7" t="s">
        <v>8570</v>
      </c>
      <c r="F1075" s="7" t="s">
        <v>4730</v>
      </c>
      <c r="G1075">
        <v>384972</v>
      </c>
      <c r="H1075" s="17">
        <v>155</v>
      </c>
      <c r="I1075">
        <v>306</v>
      </c>
      <c r="J1075">
        <v>9999</v>
      </c>
      <c r="K1075">
        <v>0</v>
      </c>
      <c r="L1075">
        <v>0</v>
      </c>
      <c r="M1075" t="s">
        <v>121</v>
      </c>
      <c r="N1075" t="s">
        <v>4731</v>
      </c>
      <c r="O1075">
        <f>VLOOKUP(E1075,HIS!E:F,2,FALSE)</f>
        <v>155</v>
      </c>
      <c r="P1075" t="str">
        <f t="shared" si="32"/>
        <v/>
      </c>
      <c r="Q1075">
        <f>VLOOKUP(F1075,支付宝!E:O,11,FALSE)</f>
        <v>155</v>
      </c>
      <c r="R1075" s="9" t="str">
        <f t="shared" si="33"/>
        <v/>
      </c>
    </row>
    <row r="1076" spans="1:18" ht="14.25" hidden="1">
      <c r="A1076" s="16">
        <v>42910</v>
      </c>
      <c r="B1076" s="19">
        <v>0.66046296296296292</v>
      </c>
      <c r="C1076">
        <v>1000121998</v>
      </c>
      <c r="D1076" t="s">
        <v>4732</v>
      </c>
      <c r="E1076" s="7" t="s">
        <v>8571</v>
      </c>
      <c r="F1076" s="7" t="s">
        <v>4733</v>
      </c>
      <c r="G1076">
        <v>385067</v>
      </c>
      <c r="H1076" s="17">
        <v>50</v>
      </c>
      <c r="I1076">
        <v>306</v>
      </c>
      <c r="J1076">
        <v>9999</v>
      </c>
      <c r="K1076">
        <v>0</v>
      </c>
      <c r="L1076">
        <v>0</v>
      </c>
      <c r="M1076" t="s">
        <v>121</v>
      </c>
      <c r="N1076" t="s">
        <v>4734</v>
      </c>
      <c r="O1076">
        <f>VLOOKUP(E1076,HIS!E:F,2,FALSE)</f>
        <v>50</v>
      </c>
      <c r="P1076" t="str">
        <f t="shared" si="32"/>
        <v/>
      </c>
      <c r="Q1076">
        <f>VLOOKUP(F1076,支付宝!E:O,11,FALSE)</f>
        <v>50</v>
      </c>
      <c r="R1076" s="9" t="str">
        <f t="shared" si="33"/>
        <v/>
      </c>
    </row>
    <row r="1077" spans="1:18" ht="14.25" hidden="1">
      <c r="A1077" s="16">
        <v>42910</v>
      </c>
      <c r="B1077" s="19">
        <v>0.66787037037037045</v>
      </c>
      <c r="C1077">
        <v>1000106897</v>
      </c>
      <c r="D1077" t="s">
        <v>4622</v>
      </c>
      <c r="E1077" s="7" t="s">
        <v>8572</v>
      </c>
      <c r="F1077" s="7" t="s">
        <v>4735</v>
      </c>
      <c r="G1077">
        <v>385169</v>
      </c>
      <c r="H1077" s="17">
        <v>100</v>
      </c>
      <c r="I1077">
        <v>306</v>
      </c>
      <c r="J1077">
        <v>9999</v>
      </c>
      <c r="K1077">
        <v>0</v>
      </c>
      <c r="L1077">
        <v>0</v>
      </c>
      <c r="M1077" t="s">
        <v>121</v>
      </c>
      <c r="N1077" t="s">
        <v>4736</v>
      </c>
      <c r="O1077">
        <f>VLOOKUP(E1077,HIS!E:F,2,FALSE)</f>
        <v>100</v>
      </c>
      <c r="P1077" t="str">
        <f t="shared" si="32"/>
        <v/>
      </c>
      <c r="Q1077">
        <f>VLOOKUP(F1077,支付宝!E:O,11,FALSE)</f>
        <v>100</v>
      </c>
      <c r="R1077" s="9" t="str">
        <f t="shared" si="33"/>
        <v/>
      </c>
    </row>
    <row r="1078" spans="1:18" ht="14.25" hidden="1">
      <c r="A1078" s="16">
        <v>42910</v>
      </c>
      <c r="B1078" s="19">
        <v>0.66857638888888893</v>
      </c>
      <c r="C1078">
        <v>1000120781</v>
      </c>
      <c r="D1078" t="s">
        <v>107</v>
      </c>
      <c r="E1078" s="7" t="s">
        <v>8573</v>
      </c>
      <c r="F1078" s="7" t="s">
        <v>4737</v>
      </c>
      <c r="G1078">
        <v>385185</v>
      </c>
      <c r="H1078" s="17">
        <v>20</v>
      </c>
      <c r="I1078">
        <v>306</v>
      </c>
      <c r="J1078">
        <v>9999</v>
      </c>
      <c r="K1078">
        <v>0</v>
      </c>
      <c r="L1078">
        <v>0</v>
      </c>
      <c r="M1078" t="s">
        <v>121</v>
      </c>
      <c r="N1078" t="s">
        <v>4738</v>
      </c>
      <c r="O1078">
        <f>VLOOKUP(E1078,HIS!E:F,2,FALSE)</f>
        <v>20</v>
      </c>
      <c r="P1078" t="str">
        <f t="shared" si="32"/>
        <v/>
      </c>
      <c r="Q1078">
        <f>VLOOKUP(F1078,支付宝!E:O,11,FALSE)</f>
        <v>20</v>
      </c>
      <c r="R1078" s="9" t="str">
        <f t="shared" si="33"/>
        <v/>
      </c>
    </row>
    <row r="1079" spans="1:18" ht="14.25" hidden="1">
      <c r="A1079" s="16">
        <v>42910</v>
      </c>
      <c r="B1079" s="19">
        <v>0.67160879629629633</v>
      </c>
      <c r="C1079">
        <v>1000122376</v>
      </c>
      <c r="D1079" t="s">
        <v>4739</v>
      </c>
      <c r="E1079" s="7" t="s">
        <v>8574</v>
      </c>
      <c r="F1079" s="7" t="s">
        <v>4740</v>
      </c>
      <c r="G1079">
        <v>385219</v>
      </c>
      <c r="H1079" s="17">
        <v>220</v>
      </c>
      <c r="I1079">
        <v>306</v>
      </c>
      <c r="J1079">
        <v>9999</v>
      </c>
      <c r="K1079">
        <v>0</v>
      </c>
      <c r="L1079">
        <v>0</v>
      </c>
      <c r="M1079" t="s">
        <v>121</v>
      </c>
      <c r="N1079" t="s">
        <v>4741</v>
      </c>
      <c r="O1079">
        <f>VLOOKUP(E1079,HIS!E:F,2,FALSE)</f>
        <v>220</v>
      </c>
      <c r="P1079" t="str">
        <f t="shared" si="32"/>
        <v/>
      </c>
      <c r="Q1079">
        <f>VLOOKUP(F1079,支付宝!E:O,11,FALSE)</f>
        <v>220</v>
      </c>
      <c r="R1079" s="9" t="str">
        <f t="shared" si="33"/>
        <v/>
      </c>
    </row>
    <row r="1080" spans="1:18" ht="14.25" hidden="1">
      <c r="A1080" s="16">
        <v>42910</v>
      </c>
      <c r="B1080" s="19">
        <v>0.67193287037037042</v>
      </c>
      <c r="C1080">
        <v>1000122309</v>
      </c>
      <c r="D1080" t="s">
        <v>4742</v>
      </c>
      <c r="E1080" s="7" t="s">
        <v>8575</v>
      </c>
      <c r="F1080" s="7" t="s">
        <v>4743</v>
      </c>
      <c r="G1080">
        <v>385228</v>
      </c>
      <c r="H1080" s="17">
        <v>1000</v>
      </c>
      <c r="I1080">
        <v>306</v>
      </c>
      <c r="J1080">
        <v>9999</v>
      </c>
      <c r="K1080">
        <v>0</v>
      </c>
      <c r="L1080">
        <v>0</v>
      </c>
      <c r="M1080" t="s">
        <v>121</v>
      </c>
      <c r="N1080" t="s">
        <v>4744</v>
      </c>
      <c r="O1080">
        <f>VLOOKUP(E1080,HIS!E:F,2,FALSE)</f>
        <v>1000</v>
      </c>
      <c r="P1080" t="str">
        <f t="shared" si="32"/>
        <v/>
      </c>
      <c r="Q1080">
        <f>VLOOKUP(F1080,支付宝!E:O,11,FALSE)</f>
        <v>1000</v>
      </c>
      <c r="R1080" s="9" t="str">
        <f t="shared" si="33"/>
        <v/>
      </c>
    </row>
    <row r="1081" spans="1:18" ht="14.25" hidden="1">
      <c r="A1081" s="16">
        <v>42910</v>
      </c>
      <c r="B1081" s="19">
        <v>0.67266203703703698</v>
      </c>
      <c r="C1081">
        <v>1000122240</v>
      </c>
      <c r="D1081" t="s">
        <v>935</v>
      </c>
      <c r="E1081" s="7" t="s">
        <v>8576</v>
      </c>
      <c r="F1081" s="7" t="s">
        <v>4745</v>
      </c>
      <c r="G1081">
        <v>385235</v>
      </c>
      <c r="H1081" s="17">
        <v>100</v>
      </c>
      <c r="I1081">
        <v>306</v>
      </c>
      <c r="J1081">
        <v>9999</v>
      </c>
      <c r="K1081">
        <v>0</v>
      </c>
      <c r="L1081">
        <v>0</v>
      </c>
      <c r="M1081" t="s">
        <v>121</v>
      </c>
      <c r="N1081" t="s">
        <v>4746</v>
      </c>
      <c r="O1081">
        <f>VLOOKUP(E1081,HIS!E:F,2,FALSE)</f>
        <v>100</v>
      </c>
      <c r="P1081" t="str">
        <f t="shared" si="32"/>
        <v/>
      </c>
      <c r="Q1081">
        <f>VLOOKUP(F1081,支付宝!E:O,11,FALSE)</f>
        <v>100</v>
      </c>
      <c r="R1081" s="9" t="str">
        <f t="shared" si="33"/>
        <v/>
      </c>
    </row>
    <row r="1082" spans="1:18" ht="14.25" hidden="1">
      <c r="A1082" s="16">
        <v>42910</v>
      </c>
      <c r="B1082" s="19">
        <v>0.67771990740740751</v>
      </c>
      <c r="C1082">
        <v>154048765</v>
      </c>
      <c r="D1082" t="s">
        <v>4747</v>
      </c>
      <c r="E1082" s="7" t="s">
        <v>8577</v>
      </c>
      <c r="F1082" s="7" t="s">
        <v>4748</v>
      </c>
      <c r="G1082">
        <v>385291</v>
      </c>
      <c r="H1082" s="17">
        <v>20</v>
      </c>
      <c r="I1082">
        <v>306</v>
      </c>
      <c r="J1082">
        <v>9999</v>
      </c>
      <c r="K1082">
        <v>0</v>
      </c>
      <c r="L1082">
        <v>0</v>
      </c>
      <c r="M1082" t="s">
        <v>121</v>
      </c>
      <c r="N1082" t="s">
        <v>4749</v>
      </c>
      <c r="O1082">
        <f>VLOOKUP(E1082,HIS!E:F,2,FALSE)</f>
        <v>20</v>
      </c>
      <c r="P1082" t="str">
        <f t="shared" si="32"/>
        <v/>
      </c>
      <c r="Q1082">
        <f>VLOOKUP(F1082,支付宝!E:O,11,FALSE)</f>
        <v>20</v>
      </c>
      <c r="R1082" s="9" t="str">
        <f t="shared" si="33"/>
        <v/>
      </c>
    </row>
    <row r="1083" spans="1:18" ht="14.25" hidden="1">
      <c r="A1083" s="16">
        <v>42910</v>
      </c>
      <c r="B1083" s="19">
        <v>0.68118055555555557</v>
      </c>
      <c r="C1083">
        <v>1000122143</v>
      </c>
      <c r="D1083" t="s">
        <v>4750</v>
      </c>
      <c r="E1083" s="7" t="s">
        <v>8578</v>
      </c>
      <c r="F1083" s="7" t="s">
        <v>4751</v>
      </c>
      <c r="G1083">
        <v>385345</v>
      </c>
      <c r="H1083" s="17">
        <v>4</v>
      </c>
      <c r="I1083">
        <v>306</v>
      </c>
      <c r="J1083">
        <v>9999</v>
      </c>
      <c r="K1083">
        <v>0</v>
      </c>
      <c r="L1083">
        <v>0</v>
      </c>
      <c r="M1083" t="s">
        <v>121</v>
      </c>
      <c r="N1083" t="s">
        <v>4752</v>
      </c>
      <c r="O1083">
        <f>VLOOKUP(E1083,HIS!E:F,2,FALSE)</f>
        <v>4</v>
      </c>
      <c r="P1083" t="str">
        <f t="shared" si="32"/>
        <v/>
      </c>
      <c r="Q1083">
        <f>VLOOKUP(F1083,支付宝!E:O,11,FALSE)</f>
        <v>4</v>
      </c>
      <c r="R1083" s="9" t="str">
        <f t="shared" si="33"/>
        <v/>
      </c>
    </row>
    <row r="1084" spans="1:18" ht="14.25" hidden="1">
      <c r="A1084" s="16">
        <v>42910</v>
      </c>
      <c r="B1084" s="19">
        <v>0.68347222222222215</v>
      </c>
      <c r="C1084">
        <v>1000122442</v>
      </c>
      <c r="D1084" t="s">
        <v>4753</v>
      </c>
      <c r="E1084" s="7" t="s">
        <v>8579</v>
      </c>
      <c r="F1084" s="7" t="s">
        <v>4754</v>
      </c>
      <c r="G1084">
        <v>385378</v>
      </c>
      <c r="H1084" s="17">
        <v>150</v>
      </c>
      <c r="I1084">
        <v>306</v>
      </c>
      <c r="J1084">
        <v>9999</v>
      </c>
      <c r="K1084">
        <v>0</v>
      </c>
      <c r="L1084">
        <v>0</v>
      </c>
      <c r="M1084" t="s">
        <v>121</v>
      </c>
      <c r="N1084" t="s">
        <v>4755</v>
      </c>
      <c r="O1084">
        <f>VLOOKUP(E1084,HIS!E:F,2,FALSE)</f>
        <v>150</v>
      </c>
      <c r="P1084" t="str">
        <f t="shared" si="32"/>
        <v/>
      </c>
      <c r="Q1084">
        <f>VLOOKUP(F1084,支付宝!E:O,11,FALSE)</f>
        <v>150</v>
      </c>
      <c r="R1084" s="9" t="str">
        <f t="shared" si="33"/>
        <v/>
      </c>
    </row>
    <row r="1085" spans="1:18" ht="14.25" hidden="1">
      <c r="A1085" s="16">
        <v>42910</v>
      </c>
      <c r="B1085" s="19">
        <v>0.68636574074074075</v>
      </c>
      <c r="C1085">
        <v>112001996</v>
      </c>
      <c r="D1085" t="s">
        <v>4756</v>
      </c>
      <c r="E1085" s="7" t="s">
        <v>8580</v>
      </c>
      <c r="F1085" s="7" t="s">
        <v>4757</v>
      </c>
      <c r="G1085">
        <v>385418</v>
      </c>
      <c r="H1085" s="17">
        <v>20</v>
      </c>
      <c r="I1085">
        <v>306</v>
      </c>
      <c r="J1085">
        <v>9999</v>
      </c>
      <c r="K1085">
        <v>0</v>
      </c>
      <c r="L1085">
        <v>0</v>
      </c>
      <c r="M1085" t="s">
        <v>121</v>
      </c>
      <c r="N1085" t="s">
        <v>4758</v>
      </c>
      <c r="O1085">
        <f>VLOOKUP(E1085,HIS!E:F,2,FALSE)</f>
        <v>20</v>
      </c>
      <c r="P1085" t="str">
        <f t="shared" si="32"/>
        <v/>
      </c>
      <c r="Q1085">
        <f>VLOOKUP(F1085,支付宝!E:O,11,FALSE)</f>
        <v>20</v>
      </c>
      <c r="R1085" s="9" t="str">
        <f t="shared" si="33"/>
        <v/>
      </c>
    </row>
    <row r="1086" spans="1:18" ht="14.25" hidden="1">
      <c r="A1086" s="16">
        <v>42910</v>
      </c>
      <c r="B1086" s="19">
        <v>0.68785879629629632</v>
      </c>
      <c r="C1086">
        <v>1000122143</v>
      </c>
      <c r="D1086" t="s">
        <v>4750</v>
      </c>
      <c r="E1086" s="7" t="s">
        <v>8581</v>
      </c>
      <c r="F1086" s="7" t="s">
        <v>4759</v>
      </c>
      <c r="G1086">
        <v>385442</v>
      </c>
      <c r="H1086" s="17">
        <v>116</v>
      </c>
      <c r="I1086">
        <v>306</v>
      </c>
      <c r="J1086">
        <v>9999</v>
      </c>
      <c r="K1086">
        <v>0</v>
      </c>
      <c r="L1086">
        <v>0</v>
      </c>
      <c r="M1086" t="s">
        <v>121</v>
      </c>
      <c r="N1086" t="s">
        <v>4760</v>
      </c>
      <c r="O1086">
        <f>VLOOKUP(E1086,HIS!E:F,2,FALSE)</f>
        <v>116</v>
      </c>
      <c r="P1086" t="str">
        <f t="shared" si="32"/>
        <v/>
      </c>
      <c r="Q1086">
        <f>VLOOKUP(F1086,支付宝!E:O,11,FALSE)</f>
        <v>116</v>
      </c>
      <c r="R1086" s="9" t="str">
        <f t="shared" si="33"/>
        <v/>
      </c>
    </row>
    <row r="1087" spans="1:18" ht="14.25" hidden="1">
      <c r="A1087" s="16">
        <v>42910</v>
      </c>
      <c r="B1087" s="19">
        <v>0.68855324074074076</v>
      </c>
      <c r="C1087">
        <v>1000122240</v>
      </c>
      <c r="D1087" t="s">
        <v>935</v>
      </c>
      <c r="E1087" s="7" t="s">
        <v>8582</v>
      </c>
      <c r="F1087" s="7" t="s">
        <v>4761</v>
      </c>
      <c r="G1087">
        <v>385447</v>
      </c>
      <c r="H1087" s="17">
        <v>500</v>
      </c>
      <c r="I1087">
        <v>306</v>
      </c>
      <c r="J1087">
        <v>9999</v>
      </c>
      <c r="K1087">
        <v>0</v>
      </c>
      <c r="L1087">
        <v>0</v>
      </c>
      <c r="M1087" t="s">
        <v>121</v>
      </c>
      <c r="N1087" t="s">
        <v>4762</v>
      </c>
      <c r="O1087">
        <f>VLOOKUP(E1087,HIS!E:F,2,FALSE)</f>
        <v>500</v>
      </c>
      <c r="P1087" t="str">
        <f t="shared" si="32"/>
        <v/>
      </c>
      <c r="Q1087">
        <f>VLOOKUP(F1087,支付宝!E:O,11,FALSE)</f>
        <v>500</v>
      </c>
      <c r="R1087" s="9" t="str">
        <f t="shared" si="33"/>
        <v/>
      </c>
    </row>
    <row r="1088" spans="1:18" ht="14.25" hidden="1">
      <c r="A1088" s="16">
        <v>42910</v>
      </c>
      <c r="B1088" s="19">
        <v>0.69141203703703702</v>
      </c>
      <c r="C1088">
        <v>1000120825</v>
      </c>
      <c r="D1088" t="s">
        <v>4763</v>
      </c>
      <c r="E1088" s="7" t="s">
        <v>8583</v>
      </c>
      <c r="F1088" s="7" t="s">
        <v>4764</v>
      </c>
      <c r="G1088">
        <v>385487</v>
      </c>
      <c r="H1088" s="17">
        <v>100</v>
      </c>
      <c r="I1088">
        <v>306</v>
      </c>
      <c r="J1088">
        <v>9999</v>
      </c>
      <c r="K1088">
        <v>0</v>
      </c>
      <c r="L1088">
        <v>0</v>
      </c>
      <c r="M1088" t="s">
        <v>121</v>
      </c>
      <c r="N1088" t="s">
        <v>4765</v>
      </c>
      <c r="O1088">
        <f>VLOOKUP(E1088,HIS!E:F,2,FALSE)</f>
        <v>100</v>
      </c>
      <c r="P1088" t="str">
        <f t="shared" si="32"/>
        <v/>
      </c>
      <c r="Q1088">
        <f>VLOOKUP(F1088,支付宝!E:O,11,FALSE)</f>
        <v>100</v>
      </c>
      <c r="R1088" s="9" t="str">
        <f t="shared" si="33"/>
        <v/>
      </c>
    </row>
    <row r="1089" spans="1:18" ht="14.25" hidden="1">
      <c r="A1089" s="16">
        <v>42910</v>
      </c>
      <c r="B1089" s="19">
        <v>0.70043981481481488</v>
      </c>
      <c r="C1089">
        <v>5015757814</v>
      </c>
      <c r="D1089" t="s">
        <v>4766</v>
      </c>
      <c r="E1089" s="7" t="s">
        <v>8584</v>
      </c>
      <c r="F1089" s="7" t="s">
        <v>4767</v>
      </c>
      <c r="G1089">
        <v>385587</v>
      </c>
      <c r="H1089" s="17">
        <v>360</v>
      </c>
      <c r="I1089">
        <v>306</v>
      </c>
      <c r="J1089">
        <v>9999</v>
      </c>
      <c r="K1089">
        <v>0</v>
      </c>
      <c r="L1089">
        <v>0</v>
      </c>
      <c r="M1089" t="s">
        <v>121</v>
      </c>
      <c r="N1089" t="s">
        <v>4768</v>
      </c>
      <c r="O1089">
        <f>VLOOKUP(E1089,HIS!E:F,2,FALSE)</f>
        <v>360</v>
      </c>
      <c r="P1089" t="str">
        <f t="shared" si="32"/>
        <v/>
      </c>
      <c r="Q1089">
        <f>VLOOKUP(F1089,支付宝!E:O,11,FALSE)</f>
        <v>360</v>
      </c>
      <c r="R1089" s="9" t="str">
        <f t="shared" si="33"/>
        <v/>
      </c>
    </row>
    <row r="1090" spans="1:18" ht="14.25" hidden="1">
      <c r="A1090" s="16">
        <v>42910</v>
      </c>
      <c r="B1090" s="19">
        <v>0.70103009259259252</v>
      </c>
      <c r="C1090">
        <v>154023747</v>
      </c>
      <c r="D1090" t="s">
        <v>4769</v>
      </c>
      <c r="E1090" s="7" t="s">
        <v>8585</v>
      </c>
      <c r="F1090" s="7" t="s">
        <v>4770</v>
      </c>
      <c r="G1090">
        <v>385599</v>
      </c>
      <c r="H1090" s="17">
        <v>2700</v>
      </c>
      <c r="I1090">
        <v>308</v>
      </c>
      <c r="J1090">
        <v>9999</v>
      </c>
      <c r="K1090">
        <v>0</v>
      </c>
      <c r="L1090">
        <v>0</v>
      </c>
      <c r="M1090" t="s">
        <v>121</v>
      </c>
      <c r="N1090" t="s">
        <v>4771</v>
      </c>
      <c r="O1090">
        <f>VLOOKUP(E1090,HIS!E:F,2,FALSE)</f>
        <v>2700</v>
      </c>
      <c r="P1090" t="str">
        <f t="shared" si="32"/>
        <v/>
      </c>
      <c r="Q1090">
        <f>VLOOKUP(F1090,支付宝!E:O,11,FALSE)</f>
        <v>2700</v>
      </c>
      <c r="R1090" s="9" t="str">
        <f t="shared" si="33"/>
        <v/>
      </c>
    </row>
    <row r="1091" spans="1:18" ht="14.25" hidden="1">
      <c r="A1091" s="16">
        <v>42910</v>
      </c>
      <c r="B1091" s="19">
        <v>0.70324074074074072</v>
      </c>
      <c r="C1091">
        <v>1000122048</v>
      </c>
      <c r="D1091" t="s">
        <v>4772</v>
      </c>
      <c r="E1091" s="7" t="s">
        <v>8586</v>
      </c>
      <c r="F1091" s="7" t="s">
        <v>4773</v>
      </c>
      <c r="G1091">
        <v>385620</v>
      </c>
      <c r="H1091" s="17">
        <v>1000</v>
      </c>
      <c r="I1091">
        <v>308</v>
      </c>
      <c r="J1091">
        <v>9999</v>
      </c>
      <c r="K1091">
        <v>0</v>
      </c>
      <c r="L1091">
        <v>0</v>
      </c>
      <c r="M1091" t="s">
        <v>121</v>
      </c>
      <c r="N1091" t="s">
        <v>4774</v>
      </c>
      <c r="O1091">
        <f>VLOOKUP(E1091,HIS!E:F,2,FALSE)</f>
        <v>1000</v>
      </c>
      <c r="P1091" t="str">
        <f t="shared" ref="P1091:P1154" si="34">IF(O1091=H1091,"",1)</f>
        <v/>
      </c>
      <c r="Q1091">
        <f>VLOOKUP(F1091,支付宝!E:O,11,FALSE)</f>
        <v>1000</v>
      </c>
      <c r="R1091" s="9" t="str">
        <f t="shared" ref="R1091:R1154" si="35">IF(Q1091=H1091,"",1)</f>
        <v/>
      </c>
    </row>
    <row r="1092" spans="1:18" ht="14.25" hidden="1">
      <c r="A1092" s="16">
        <v>42910</v>
      </c>
      <c r="B1092" s="19">
        <v>0.70407407407407396</v>
      </c>
      <c r="C1092">
        <v>1000016703</v>
      </c>
      <c r="D1092" t="s">
        <v>4590</v>
      </c>
      <c r="E1092" s="7" t="s">
        <v>8587</v>
      </c>
      <c r="F1092" s="7" t="s">
        <v>4775</v>
      </c>
      <c r="G1092">
        <v>385632</v>
      </c>
      <c r="H1092" s="17">
        <v>1200</v>
      </c>
      <c r="I1092">
        <v>308</v>
      </c>
      <c r="J1092">
        <v>9999</v>
      </c>
      <c r="K1092">
        <v>0</v>
      </c>
      <c r="L1092">
        <v>0</v>
      </c>
      <c r="M1092" t="s">
        <v>121</v>
      </c>
      <c r="N1092" t="s">
        <v>4776</v>
      </c>
      <c r="O1092">
        <f>VLOOKUP(E1092,HIS!E:F,2,FALSE)</f>
        <v>1200</v>
      </c>
      <c r="P1092" t="str">
        <f t="shared" si="34"/>
        <v/>
      </c>
      <c r="Q1092">
        <f>VLOOKUP(F1092,支付宝!E:O,11,FALSE)</f>
        <v>1200</v>
      </c>
      <c r="R1092" s="9" t="str">
        <f t="shared" si="35"/>
        <v/>
      </c>
    </row>
    <row r="1093" spans="1:18" ht="14.25" hidden="1">
      <c r="A1093" s="16">
        <v>42910</v>
      </c>
      <c r="B1093" s="19">
        <v>0.71361111111111108</v>
      </c>
      <c r="C1093">
        <v>1000085245</v>
      </c>
      <c r="D1093" t="s">
        <v>110</v>
      </c>
      <c r="E1093" s="7" t="s">
        <v>8588</v>
      </c>
      <c r="F1093" s="7" t="s">
        <v>4777</v>
      </c>
      <c r="G1093">
        <v>385678</v>
      </c>
      <c r="H1093" s="17">
        <v>75</v>
      </c>
      <c r="I1093">
        <v>308</v>
      </c>
      <c r="J1093">
        <v>9999</v>
      </c>
      <c r="K1093">
        <v>0</v>
      </c>
      <c r="L1093">
        <v>0</v>
      </c>
      <c r="M1093" t="s">
        <v>121</v>
      </c>
      <c r="N1093" t="s">
        <v>4778</v>
      </c>
      <c r="O1093">
        <f>VLOOKUP(E1093,HIS!E:F,2,FALSE)</f>
        <v>75</v>
      </c>
      <c r="P1093" t="str">
        <f t="shared" si="34"/>
        <v/>
      </c>
      <c r="Q1093">
        <f>VLOOKUP(F1093,支付宝!E:O,11,FALSE)</f>
        <v>75</v>
      </c>
      <c r="R1093" s="9" t="str">
        <f t="shared" si="35"/>
        <v/>
      </c>
    </row>
    <row r="1094" spans="1:18" ht="14.25" hidden="1">
      <c r="A1094" s="16">
        <v>42910</v>
      </c>
      <c r="B1094" s="19">
        <v>0.7251967592592593</v>
      </c>
      <c r="C1094">
        <v>1000121170</v>
      </c>
      <c r="D1094" t="s">
        <v>4305</v>
      </c>
      <c r="E1094" s="7" t="s">
        <v>8589</v>
      </c>
      <c r="F1094" s="7" t="s">
        <v>4779</v>
      </c>
      <c r="G1094">
        <v>385739</v>
      </c>
      <c r="H1094" s="17">
        <v>355</v>
      </c>
      <c r="I1094">
        <v>306</v>
      </c>
      <c r="J1094">
        <v>9999</v>
      </c>
      <c r="K1094">
        <v>0</v>
      </c>
      <c r="L1094">
        <v>0</v>
      </c>
      <c r="M1094" t="s">
        <v>121</v>
      </c>
      <c r="N1094" t="s">
        <v>4780</v>
      </c>
      <c r="O1094">
        <f>VLOOKUP(E1094,HIS!E:F,2,FALSE)</f>
        <v>355</v>
      </c>
      <c r="P1094" t="str">
        <f t="shared" si="34"/>
        <v/>
      </c>
      <c r="Q1094">
        <f>VLOOKUP(F1094,支付宝!E:O,11,FALSE)</f>
        <v>355</v>
      </c>
      <c r="R1094" s="9" t="str">
        <f t="shared" si="35"/>
        <v/>
      </c>
    </row>
    <row r="1095" spans="1:18" ht="14.25" hidden="1">
      <c r="A1095" s="16">
        <v>42910</v>
      </c>
      <c r="B1095" s="19">
        <v>0.73828703703703702</v>
      </c>
      <c r="C1095">
        <v>1000120765</v>
      </c>
      <c r="D1095" t="s">
        <v>4166</v>
      </c>
      <c r="E1095" s="7" t="s">
        <v>8590</v>
      </c>
      <c r="F1095" s="7" t="s">
        <v>4781</v>
      </c>
      <c r="G1095">
        <v>385797</v>
      </c>
      <c r="H1095" s="17">
        <v>100</v>
      </c>
      <c r="I1095">
        <v>308</v>
      </c>
      <c r="J1095">
        <v>9999</v>
      </c>
      <c r="K1095">
        <v>0</v>
      </c>
      <c r="L1095">
        <v>0</v>
      </c>
      <c r="M1095" t="s">
        <v>121</v>
      </c>
      <c r="N1095" t="s">
        <v>4782</v>
      </c>
      <c r="O1095">
        <f>VLOOKUP(E1095,HIS!E:F,2,FALSE)</f>
        <v>100</v>
      </c>
      <c r="P1095" t="str">
        <f t="shared" si="34"/>
        <v/>
      </c>
      <c r="Q1095">
        <f>VLOOKUP(F1095,支付宝!E:O,11,FALSE)</f>
        <v>100</v>
      </c>
      <c r="R1095" s="9" t="str">
        <f t="shared" si="35"/>
        <v/>
      </c>
    </row>
    <row r="1096" spans="1:18" ht="14.25" hidden="1">
      <c r="A1096" s="16">
        <v>42910</v>
      </c>
      <c r="B1096" s="19">
        <v>0.76596064814814813</v>
      </c>
      <c r="C1096">
        <v>5015282391</v>
      </c>
      <c r="D1096" t="s">
        <v>1903</v>
      </c>
      <c r="E1096" s="7" t="s">
        <v>8591</v>
      </c>
      <c r="F1096" s="7" t="s">
        <v>4783</v>
      </c>
      <c r="G1096">
        <v>385882</v>
      </c>
      <c r="H1096" s="17">
        <v>500</v>
      </c>
      <c r="I1096">
        <v>308</v>
      </c>
      <c r="J1096">
        <v>9999</v>
      </c>
      <c r="K1096">
        <v>0</v>
      </c>
      <c r="L1096">
        <v>0</v>
      </c>
      <c r="M1096" t="s">
        <v>121</v>
      </c>
      <c r="N1096" t="s">
        <v>4784</v>
      </c>
      <c r="O1096">
        <f>VLOOKUP(E1096,HIS!E:F,2,FALSE)</f>
        <v>500</v>
      </c>
      <c r="P1096" t="str">
        <f t="shared" si="34"/>
        <v/>
      </c>
      <c r="Q1096">
        <f>VLOOKUP(F1096,支付宝!E:O,11,FALSE)</f>
        <v>500</v>
      </c>
      <c r="R1096" s="9" t="str">
        <f t="shared" si="35"/>
        <v/>
      </c>
    </row>
    <row r="1097" spans="1:18" ht="14.25" hidden="1">
      <c r="A1097" s="16">
        <v>42910</v>
      </c>
      <c r="B1097" s="19">
        <v>0.83446759259259251</v>
      </c>
      <c r="C1097">
        <v>1000122557</v>
      </c>
      <c r="D1097" t="s">
        <v>4785</v>
      </c>
      <c r="E1097" s="7" t="s">
        <v>8592</v>
      </c>
      <c r="F1097" s="7" t="s">
        <v>4786</v>
      </c>
      <c r="G1097">
        <v>386003</v>
      </c>
      <c r="H1097" s="17">
        <v>80</v>
      </c>
      <c r="I1097">
        <v>306</v>
      </c>
      <c r="J1097">
        <v>9999</v>
      </c>
      <c r="K1097">
        <v>0</v>
      </c>
      <c r="L1097">
        <v>0</v>
      </c>
      <c r="M1097" t="s">
        <v>121</v>
      </c>
      <c r="N1097" t="s">
        <v>4787</v>
      </c>
      <c r="O1097">
        <f>VLOOKUP(E1097,HIS!E:F,2,FALSE)</f>
        <v>80</v>
      </c>
      <c r="P1097" t="str">
        <f t="shared" si="34"/>
        <v/>
      </c>
      <c r="Q1097">
        <f>VLOOKUP(F1097,支付宝!E:O,11,FALSE)</f>
        <v>80</v>
      </c>
      <c r="R1097" s="9" t="str">
        <f t="shared" si="35"/>
        <v/>
      </c>
    </row>
    <row r="1098" spans="1:18" ht="14.25" hidden="1">
      <c r="A1098" s="16">
        <v>42910</v>
      </c>
      <c r="B1098" s="19">
        <v>0.83618055555555548</v>
      </c>
      <c r="C1098">
        <v>1000120765</v>
      </c>
      <c r="D1098" t="s">
        <v>4166</v>
      </c>
      <c r="E1098" s="7" t="s">
        <v>8593</v>
      </c>
      <c r="F1098" s="7" t="s">
        <v>4788</v>
      </c>
      <c r="G1098">
        <v>386005</v>
      </c>
      <c r="H1098" s="17">
        <v>180</v>
      </c>
      <c r="I1098">
        <v>308</v>
      </c>
      <c r="J1098">
        <v>9999</v>
      </c>
      <c r="K1098">
        <v>0</v>
      </c>
      <c r="L1098">
        <v>0</v>
      </c>
      <c r="M1098" t="s">
        <v>121</v>
      </c>
      <c r="N1098" t="s">
        <v>4789</v>
      </c>
      <c r="O1098">
        <f>VLOOKUP(E1098,HIS!E:F,2,FALSE)</f>
        <v>180</v>
      </c>
      <c r="P1098" t="str">
        <f t="shared" si="34"/>
        <v/>
      </c>
      <c r="Q1098">
        <f>VLOOKUP(F1098,支付宝!E:O,11,FALSE)</f>
        <v>180</v>
      </c>
      <c r="R1098" s="9" t="str">
        <f t="shared" si="35"/>
        <v/>
      </c>
    </row>
    <row r="1099" spans="1:18" ht="14.25" hidden="1">
      <c r="A1099" s="16">
        <v>42910</v>
      </c>
      <c r="B1099" s="19">
        <v>0.84584490740740748</v>
      </c>
      <c r="C1099">
        <v>1000120765</v>
      </c>
      <c r="D1099" t="s">
        <v>4166</v>
      </c>
      <c r="E1099" s="7" t="s">
        <v>8594</v>
      </c>
      <c r="F1099" s="7" t="s">
        <v>4790</v>
      </c>
      <c r="G1099">
        <v>386038</v>
      </c>
      <c r="H1099" s="17">
        <v>100</v>
      </c>
      <c r="I1099">
        <v>308</v>
      </c>
      <c r="J1099">
        <v>9999</v>
      </c>
      <c r="K1099">
        <v>0</v>
      </c>
      <c r="L1099">
        <v>0</v>
      </c>
      <c r="M1099" t="s">
        <v>121</v>
      </c>
      <c r="N1099" t="s">
        <v>4791</v>
      </c>
      <c r="O1099">
        <f>VLOOKUP(E1099,HIS!E:F,2,FALSE)</f>
        <v>100</v>
      </c>
      <c r="P1099" t="str">
        <f t="shared" si="34"/>
        <v/>
      </c>
      <c r="Q1099">
        <f>VLOOKUP(F1099,支付宝!E:O,11,FALSE)</f>
        <v>100</v>
      </c>
      <c r="R1099" s="9" t="str">
        <f t="shared" si="35"/>
        <v/>
      </c>
    </row>
    <row r="1100" spans="1:18" ht="14.25" hidden="1">
      <c r="A1100" s="16">
        <v>42910</v>
      </c>
      <c r="B1100" s="19">
        <v>0.87428240740740737</v>
      </c>
      <c r="C1100">
        <v>5014964821</v>
      </c>
      <c r="D1100" t="s">
        <v>4792</v>
      </c>
      <c r="E1100" s="7" t="s">
        <v>8595</v>
      </c>
      <c r="F1100" s="7" t="s">
        <v>4793</v>
      </c>
      <c r="G1100">
        <v>386098</v>
      </c>
      <c r="H1100" s="17">
        <v>200</v>
      </c>
      <c r="I1100">
        <v>308</v>
      </c>
      <c r="J1100">
        <v>9999</v>
      </c>
      <c r="K1100">
        <v>0</v>
      </c>
      <c r="L1100">
        <v>0</v>
      </c>
      <c r="M1100" t="s">
        <v>121</v>
      </c>
      <c r="N1100" t="s">
        <v>4794</v>
      </c>
      <c r="O1100">
        <f>VLOOKUP(E1100,HIS!E:F,2,FALSE)</f>
        <v>200</v>
      </c>
      <c r="P1100" t="str">
        <f t="shared" si="34"/>
        <v/>
      </c>
      <c r="Q1100">
        <f>VLOOKUP(F1100,支付宝!E:O,11,FALSE)</f>
        <v>200</v>
      </c>
      <c r="R1100" s="9" t="str">
        <f t="shared" si="35"/>
        <v/>
      </c>
    </row>
    <row r="1101" spans="1:18" ht="14.25" hidden="1">
      <c r="A1101" s="16">
        <v>42910</v>
      </c>
      <c r="B1101" s="19">
        <v>0.89416666666666667</v>
      </c>
      <c r="C1101">
        <v>1000122573</v>
      </c>
      <c r="D1101" t="s">
        <v>4795</v>
      </c>
      <c r="E1101" s="7" t="s">
        <v>8596</v>
      </c>
      <c r="F1101" s="7" t="s">
        <v>4796</v>
      </c>
      <c r="G1101">
        <v>386153</v>
      </c>
      <c r="H1101" s="17">
        <v>21</v>
      </c>
      <c r="I1101">
        <v>308</v>
      </c>
      <c r="J1101">
        <v>9999</v>
      </c>
      <c r="K1101">
        <v>0</v>
      </c>
      <c r="L1101">
        <v>0</v>
      </c>
      <c r="M1101" t="s">
        <v>121</v>
      </c>
      <c r="N1101" t="s">
        <v>4797</v>
      </c>
      <c r="O1101">
        <f>VLOOKUP(E1101,HIS!E:F,2,FALSE)</f>
        <v>21</v>
      </c>
      <c r="P1101" t="str">
        <f t="shared" si="34"/>
        <v/>
      </c>
      <c r="Q1101">
        <f>VLOOKUP(F1101,支付宝!E:O,11,FALSE)</f>
        <v>21</v>
      </c>
      <c r="R1101" s="9" t="str">
        <f t="shared" si="35"/>
        <v/>
      </c>
    </row>
    <row r="1102" spans="1:18" ht="14.25" hidden="1">
      <c r="A1102" s="16">
        <v>42910</v>
      </c>
      <c r="B1102" s="19">
        <v>0.90700231481481486</v>
      </c>
      <c r="C1102">
        <v>1000121645</v>
      </c>
      <c r="D1102" t="s">
        <v>4798</v>
      </c>
      <c r="E1102" s="7" t="s">
        <v>8597</v>
      </c>
      <c r="F1102" s="7" t="s">
        <v>4799</v>
      </c>
      <c r="G1102">
        <v>386187</v>
      </c>
      <c r="H1102" s="17">
        <v>1600</v>
      </c>
      <c r="I1102">
        <v>308</v>
      </c>
      <c r="J1102">
        <v>9999</v>
      </c>
      <c r="K1102">
        <v>0</v>
      </c>
      <c r="L1102">
        <v>0</v>
      </c>
      <c r="M1102" t="s">
        <v>121</v>
      </c>
      <c r="N1102" t="s">
        <v>4800</v>
      </c>
      <c r="O1102">
        <f>VLOOKUP(E1102,HIS!E:F,2,FALSE)</f>
        <v>1600</v>
      </c>
      <c r="P1102" t="str">
        <f t="shared" si="34"/>
        <v/>
      </c>
      <c r="Q1102">
        <f>VLOOKUP(F1102,支付宝!E:O,11,FALSE)</f>
        <v>1600</v>
      </c>
      <c r="R1102" s="9" t="str">
        <f t="shared" si="35"/>
        <v/>
      </c>
    </row>
    <row r="1103" spans="1:18" ht="14.25" hidden="1">
      <c r="A1103" s="16">
        <v>42910</v>
      </c>
      <c r="B1103" s="19">
        <v>0.91797453703703702</v>
      </c>
      <c r="C1103">
        <v>1000122597</v>
      </c>
      <c r="D1103" t="s">
        <v>4801</v>
      </c>
      <c r="E1103" s="7" t="s">
        <v>8598</v>
      </c>
      <c r="F1103" s="7" t="s">
        <v>4802</v>
      </c>
      <c r="G1103">
        <v>386216</v>
      </c>
      <c r="H1103" s="17">
        <v>100</v>
      </c>
      <c r="I1103">
        <v>308</v>
      </c>
      <c r="J1103">
        <v>9999</v>
      </c>
      <c r="K1103">
        <v>0</v>
      </c>
      <c r="L1103">
        <v>0</v>
      </c>
      <c r="M1103" t="s">
        <v>121</v>
      </c>
      <c r="N1103" t="s">
        <v>4803</v>
      </c>
      <c r="O1103">
        <f>VLOOKUP(E1103,HIS!E:F,2,FALSE)</f>
        <v>100</v>
      </c>
      <c r="P1103" t="str">
        <f t="shared" si="34"/>
        <v/>
      </c>
      <c r="Q1103">
        <f>VLOOKUP(F1103,支付宝!E:O,11,FALSE)</f>
        <v>100</v>
      </c>
      <c r="R1103" s="9" t="str">
        <f t="shared" si="35"/>
        <v/>
      </c>
    </row>
    <row r="1104" spans="1:18" ht="14.25" hidden="1">
      <c r="A1104" s="16">
        <v>42910</v>
      </c>
      <c r="B1104" s="19">
        <v>0.96690972222222227</v>
      </c>
      <c r="C1104">
        <v>1000122597</v>
      </c>
      <c r="D1104" t="s">
        <v>4801</v>
      </c>
      <c r="E1104" s="7" t="s">
        <v>8599</v>
      </c>
      <c r="F1104" s="7" t="s">
        <v>4804</v>
      </c>
      <c r="G1104">
        <v>386312</v>
      </c>
      <c r="H1104" s="17">
        <v>100</v>
      </c>
      <c r="I1104">
        <v>308</v>
      </c>
      <c r="J1104">
        <v>9999</v>
      </c>
      <c r="K1104">
        <v>0</v>
      </c>
      <c r="L1104">
        <v>0</v>
      </c>
      <c r="M1104" t="s">
        <v>121</v>
      </c>
      <c r="N1104" t="s">
        <v>4805</v>
      </c>
      <c r="O1104">
        <f>VLOOKUP(E1104,HIS!E:F,2,FALSE)</f>
        <v>100</v>
      </c>
      <c r="P1104" t="str">
        <f t="shared" si="34"/>
        <v/>
      </c>
      <c r="Q1104">
        <f>VLOOKUP(F1104,支付宝!E:O,11,FALSE)</f>
        <v>100</v>
      </c>
      <c r="R1104" s="9" t="str">
        <f t="shared" si="35"/>
        <v/>
      </c>
    </row>
    <row r="1105" spans="1:18" ht="14.25" hidden="1">
      <c r="A1105" s="16">
        <v>42910</v>
      </c>
      <c r="B1105" s="19">
        <v>0.97031250000000002</v>
      </c>
      <c r="C1105">
        <v>1000122597</v>
      </c>
      <c r="D1105" t="s">
        <v>4801</v>
      </c>
      <c r="E1105" s="7" t="s">
        <v>8600</v>
      </c>
      <c r="F1105" s="7" t="s">
        <v>4806</v>
      </c>
      <c r="G1105">
        <v>386316</v>
      </c>
      <c r="H1105" s="17">
        <v>50</v>
      </c>
      <c r="I1105">
        <v>308</v>
      </c>
      <c r="J1105">
        <v>9999</v>
      </c>
      <c r="K1105">
        <v>0</v>
      </c>
      <c r="L1105">
        <v>0</v>
      </c>
      <c r="M1105" t="s">
        <v>121</v>
      </c>
      <c r="N1105" t="s">
        <v>4807</v>
      </c>
      <c r="O1105">
        <f>VLOOKUP(E1105,HIS!E:F,2,FALSE)</f>
        <v>50</v>
      </c>
      <c r="P1105" t="str">
        <f t="shared" si="34"/>
        <v/>
      </c>
      <c r="Q1105">
        <f>VLOOKUP(F1105,支付宝!E:O,11,FALSE)</f>
        <v>50</v>
      </c>
      <c r="R1105" s="9" t="str">
        <f t="shared" si="35"/>
        <v/>
      </c>
    </row>
    <row r="1106" spans="1:18" ht="14.25" hidden="1">
      <c r="A1106" s="16">
        <v>42911</v>
      </c>
      <c r="B1106" s="19">
        <v>3.7025462962962961E-2</v>
      </c>
      <c r="C1106">
        <v>1000122630</v>
      </c>
      <c r="D1106" t="s">
        <v>4808</v>
      </c>
      <c r="E1106" s="7" t="s">
        <v>8601</v>
      </c>
      <c r="F1106" s="7" t="s">
        <v>4809</v>
      </c>
      <c r="G1106">
        <v>386413</v>
      </c>
      <c r="H1106" s="17">
        <v>500</v>
      </c>
      <c r="I1106">
        <v>308</v>
      </c>
      <c r="J1106">
        <v>9999</v>
      </c>
      <c r="K1106">
        <v>0</v>
      </c>
      <c r="L1106">
        <v>0</v>
      </c>
      <c r="M1106" t="s">
        <v>121</v>
      </c>
      <c r="N1106" t="s">
        <v>4810</v>
      </c>
      <c r="O1106">
        <f>VLOOKUP(E1106,HIS!E:F,2,FALSE)</f>
        <v>500</v>
      </c>
      <c r="P1106" t="str">
        <f t="shared" si="34"/>
        <v/>
      </c>
      <c r="Q1106">
        <f>VLOOKUP(F1106,支付宝!E:O,11,FALSE)</f>
        <v>500</v>
      </c>
      <c r="R1106" s="9" t="str">
        <f t="shared" si="35"/>
        <v/>
      </c>
    </row>
    <row r="1107" spans="1:18" ht="14.25" hidden="1">
      <c r="A1107" s="16">
        <v>42911</v>
      </c>
      <c r="B1107" s="19">
        <v>5.6805555555555554E-2</v>
      </c>
      <c r="C1107">
        <v>1000122624</v>
      </c>
      <c r="D1107" t="s">
        <v>4811</v>
      </c>
      <c r="E1107" s="7" t="s">
        <v>8602</v>
      </c>
      <c r="F1107" s="7" t="s">
        <v>4812</v>
      </c>
      <c r="G1107">
        <v>386441</v>
      </c>
      <c r="H1107" s="17">
        <v>730</v>
      </c>
      <c r="I1107">
        <v>308</v>
      </c>
      <c r="J1107">
        <v>9999</v>
      </c>
      <c r="K1107">
        <v>0</v>
      </c>
      <c r="L1107">
        <v>0</v>
      </c>
      <c r="M1107" t="s">
        <v>121</v>
      </c>
      <c r="N1107" t="s">
        <v>4813</v>
      </c>
      <c r="O1107">
        <f>VLOOKUP(E1107,HIS!E:F,2,FALSE)</f>
        <v>730</v>
      </c>
      <c r="P1107" t="str">
        <f t="shared" si="34"/>
        <v/>
      </c>
      <c r="Q1107">
        <f>VLOOKUP(F1107,支付宝!E:O,11,FALSE)</f>
        <v>730</v>
      </c>
      <c r="R1107" s="9" t="str">
        <f t="shared" si="35"/>
        <v/>
      </c>
    </row>
    <row r="1108" spans="1:18" ht="14.25" hidden="1">
      <c r="A1108" s="16">
        <v>42911</v>
      </c>
      <c r="B1108" s="19">
        <v>0.31193287037037037</v>
      </c>
      <c r="C1108">
        <v>1000122689</v>
      </c>
      <c r="D1108" t="s">
        <v>4814</v>
      </c>
      <c r="E1108" s="7" t="s">
        <v>8603</v>
      </c>
      <c r="F1108" s="7" t="s">
        <v>4815</v>
      </c>
      <c r="G1108">
        <v>386619</v>
      </c>
      <c r="H1108" s="17">
        <v>1000</v>
      </c>
      <c r="I1108">
        <v>308</v>
      </c>
      <c r="J1108">
        <v>9999</v>
      </c>
      <c r="K1108">
        <v>0</v>
      </c>
      <c r="L1108">
        <v>0</v>
      </c>
      <c r="M1108" t="s">
        <v>121</v>
      </c>
      <c r="N1108" t="s">
        <v>4816</v>
      </c>
      <c r="O1108">
        <f>VLOOKUP(E1108,HIS!E:F,2,FALSE)</f>
        <v>1000</v>
      </c>
      <c r="P1108" t="str">
        <f t="shared" si="34"/>
        <v/>
      </c>
      <c r="Q1108">
        <f>VLOOKUP(F1108,支付宝!E:O,11,FALSE)</f>
        <v>1000</v>
      </c>
      <c r="R1108" s="9" t="str">
        <f t="shared" si="35"/>
        <v/>
      </c>
    </row>
    <row r="1109" spans="1:18" ht="14.25" hidden="1">
      <c r="A1109" s="16">
        <v>42911</v>
      </c>
      <c r="B1109" s="19">
        <v>0.35677083333333331</v>
      </c>
      <c r="C1109">
        <v>1000031212</v>
      </c>
      <c r="D1109" t="s">
        <v>82</v>
      </c>
      <c r="E1109" s="7" t="s">
        <v>8604</v>
      </c>
      <c r="F1109" s="7" t="s">
        <v>4817</v>
      </c>
      <c r="G1109">
        <v>386749</v>
      </c>
      <c r="H1109" s="17">
        <v>500</v>
      </c>
      <c r="I1109">
        <v>308</v>
      </c>
      <c r="J1109">
        <v>9999</v>
      </c>
      <c r="K1109">
        <v>0</v>
      </c>
      <c r="L1109">
        <v>0</v>
      </c>
      <c r="M1109" t="s">
        <v>121</v>
      </c>
      <c r="N1109" t="s">
        <v>4818</v>
      </c>
      <c r="O1109">
        <f>VLOOKUP(E1109,HIS!E:F,2,FALSE)</f>
        <v>500</v>
      </c>
      <c r="P1109" t="str">
        <f t="shared" si="34"/>
        <v/>
      </c>
      <c r="Q1109">
        <f>VLOOKUP(F1109,支付宝!E:O,11,FALSE)</f>
        <v>500</v>
      </c>
      <c r="R1109" s="9" t="str">
        <f t="shared" si="35"/>
        <v/>
      </c>
    </row>
    <row r="1110" spans="1:18" ht="14.25" hidden="1">
      <c r="A1110" s="16">
        <v>42911</v>
      </c>
      <c r="B1110" s="19">
        <v>0.35924768518518518</v>
      </c>
      <c r="C1110">
        <v>1000122730</v>
      </c>
      <c r="D1110" t="s">
        <v>4819</v>
      </c>
      <c r="E1110" s="7" t="s">
        <v>8605</v>
      </c>
      <c r="F1110" s="7" t="s">
        <v>4820</v>
      </c>
      <c r="G1110">
        <v>386775</v>
      </c>
      <c r="H1110" s="17">
        <v>20</v>
      </c>
      <c r="I1110">
        <v>308</v>
      </c>
      <c r="J1110">
        <v>9999</v>
      </c>
      <c r="K1110">
        <v>0</v>
      </c>
      <c r="L1110">
        <v>0</v>
      </c>
      <c r="M1110" t="s">
        <v>121</v>
      </c>
      <c r="N1110" t="s">
        <v>4821</v>
      </c>
      <c r="O1110">
        <f>VLOOKUP(E1110,HIS!E:F,2,FALSE)</f>
        <v>20</v>
      </c>
      <c r="P1110" t="str">
        <f t="shared" si="34"/>
        <v/>
      </c>
      <c r="Q1110">
        <f>VLOOKUP(F1110,支付宝!E:O,11,FALSE)</f>
        <v>20</v>
      </c>
      <c r="R1110" s="9" t="str">
        <f t="shared" si="35"/>
        <v/>
      </c>
    </row>
    <row r="1111" spans="1:18" ht="14.25" hidden="1">
      <c r="A1111" s="16">
        <v>42911</v>
      </c>
      <c r="B1111" s="19">
        <v>0.36432870370370374</v>
      </c>
      <c r="C1111">
        <v>1000122753</v>
      </c>
      <c r="D1111" t="s">
        <v>4822</v>
      </c>
      <c r="E1111" s="7" t="s">
        <v>8606</v>
      </c>
      <c r="F1111" s="7" t="s">
        <v>4823</v>
      </c>
      <c r="G1111">
        <v>386820</v>
      </c>
      <c r="H1111" s="17">
        <v>1000</v>
      </c>
      <c r="I1111">
        <v>308</v>
      </c>
      <c r="J1111">
        <v>9999</v>
      </c>
      <c r="K1111">
        <v>0</v>
      </c>
      <c r="L1111">
        <v>0</v>
      </c>
      <c r="M1111" t="s">
        <v>121</v>
      </c>
      <c r="N1111" t="s">
        <v>4824</v>
      </c>
      <c r="O1111">
        <f>VLOOKUP(E1111,HIS!E:F,2,FALSE)</f>
        <v>1000</v>
      </c>
      <c r="P1111" t="str">
        <f t="shared" si="34"/>
        <v/>
      </c>
      <c r="Q1111">
        <f>VLOOKUP(F1111,支付宝!E:O,11,FALSE)</f>
        <v>1000</v>
      </c>
      <c r="R1111" s="9" t="str">
        <f t="shared" si="35"/>
        <v/>
      </c>
    </row>
    <row r="1112" spans="1:18" ht="14.25" hidden="1">
      <c r="A1112" s="16">
        <v>42911</v>
      </c>
      <c r="B1112" s="19">
        <v>0.39929398148148149</v>
      </c>
      <c r="C1112">
        <v>1000098424</v>
      </c>
      <c r="D1112" t="s">
        <v>4825</v>
      </c>
      <c r="E1112" s="7" t="s">
        <v>8607</v>
      </c>
      <c r="F1112" s="7" t="s">
        <v>4826</v>
      </c>
      <c r="G1112">
        <v>387134</v>
      </c>
      <c r="H1112" s="17">
        <v>550</v>
      </c>
      <c r="I1112">
        <v>308</v>
      </c>
      <c r="J1112">
        <v>9999</v>
      </c>
      <c r="K1112">
        <v>0</v>
      </c>
      <c r="L1112">
        <v>0</v>
      </c>
      <c r="M1112" t="s">
        <v>121</v>
      </c>
      <c r="N1112" t="s">
        <v>4827</v>
      </c>
      <c r="O1112">
        <f>VLOOKUP(E1112,HIS!E:F,2,FALSE)</f>
        <v>550</v>
      </c>
      <c r="P1112" t="str">
        <f t="shared" si="34"/>
        <v/>
      </c>
      <c r="Q1112">
        <f>VLOOKUP(F1112,支付宝!E:O,11,FALSE)</f>
        <v>550</v>
      </c>
      <c r="R1112" s="9" t="str">
        <f t="shared" si="35"/>
        <v/>
      </c>
    </row>
    <row r="1113" spans="1:18" ht="14.25" hidden="1">
      <c r="A1113" s="16">
        <v>42911</v>
      </c>
      <c r="B1113" s="19">
        <v>0.39932870370370371</v>
      </c>
      <c r="C1113">
        <v>5015830213</v>
      </c>
      <c r="D1113" t="s">
        <v>896</v>
      </c>
      <c r="E1113" s="7" t="s">
        <v>8608</v>
      </c>
      <c r="F1113" s="7" t="s">
        <v>4828</v>
      </c>
      <c r="G1113">
        <v>387131</v>
      </c>
      <c r="H1113" s="17">
        <v>300</v>
      </c>
      <c r="I1113">
        <v>308</v>
      </c>
      <c r="J1113">
        <v>9999</v>
      </c>
      <c r="K1113">
        <v>0</v>
      </c>
      <c r="L1113">
        <v>0</v>
      </c>
      <c r="M1113" t="s">
        <v>121</v>
      </c>
      <c r="N1113" t="s">
        <v>4829</v>
      </c>
      <c r="O1113">
        <f>VLOOKUP(E1113,HIS!E:F,2,FALSE)</f>
        <v>300</v>
      </c>
      <c r="P1113" t="str">
        <f t="shared" si="34"/>
        <v/>
      </c>
      <c r="Q1113">
        <f>VLOOKUP(F1113,支付宝!E:O,11,FALSE)</f>
        <v>300</v>
      </c>
      <c r="R1113" s="9" t="str">
        <f t="shared" si="35"/>
        <v/>
      </c>
    </row>
    <row r="1114" spans="1:18" ht="14.25" hidden="1">
      <c r="A1114" s="16">
        <v>42911</v>
      </c>
      <c r="B1114" s="19">
        <v>0.40370370370370368</v>
      </c>
      <c r="C1114">
        <v>1000122811</v>
      </c>
      <c r="D1114" t="s">
        <v>4830</v>
      </c>
      <c r="E1114" s="7" t="s">
        <v>8609</v>
      </c>
      <c r="F1114" s="7" t="s">
        <v>4831</v>
      </c>
      <c r="G1114">
        <v>387179</v>
      </c>
      <c r="H1114" s="17">
        <v>10</v>
      </c>
      <c r="I1114">
        <v>308</v>
      </c>
      <c r="J1114">
        <v>9999</v>
      </c>
      <c r="K1114">
        <v>0</v>
      </c>
      <c r="L1114">
        <v>0</v>
      </c>
      <c r="M1114" t="s">
        <v>121</v>
      </c>
      <c r="N1114" t="s">
        <v>4832</v>
      </c>
      <c r="O1114">
        <f>VLOOKUP(E1114,HIS!E:F,2,FALSE)</f>
        <v>10</v>
      </c>
      <c r="P1114" t="str">
        <f t="shared" si="34"/>
        <v/>
      </c>
      <c r="Q1114">
        <f>VLOOKUP(F1114,支付宝!E:O,11,FALSE)</f>
        <v>10</v>
      </c>
      <c r="R1114" s="9" t="str">
        <f t="shared" si="35"/>
        <v/>
      </c>
    </row>
    <row r="1115" spans="1:18" ht="14.25" hidden="1">
      <c r="A1115" s="16">
        <v>42911</v>
      </c>
      <c r="B1115" s="19">
        <v>0.41163194444444445</v>
      </c>
      <c r="C1115">
        <v>1000066830</v>
      </c>
      <c r="D1115" t="s">
        <v>4833</v>
      </c>
      <c r="E1115" s="7" t="s">
        <v>8610</v>
      </c>
      <c r="F1115" s="7" t="s">
        <v>4834</v>
      </c>
      <c r="G1115">
        <v>387265</v>
      </c>
      <c r="H1115" s="17">
        <v>100</v>
      </c>
      <c r="I1115">
        <v>308</v>
      </c>
      <c r="J1115">
        <v>9999</v>
      </c>
      <c r="K1115">
        <v>0</v>
      </c>
      <c r="L1115">
        <v>0</v>
      </c>
      <c r="M1115" t="s">
        <v>121</v>
      </c>
      <c r="N1115" t="s">
        <v>4835</v>
      </c>
      <c r="O1115">
        <f>VLOOKUP(E1115,HIS!E:F,2,FALSE)</f>
        <v>100</v>
      </c>
      <c r="P1115" t="str">
        <f t="shared" si="34"/>
        <v/>
      </c>
      <c r="Q1115">
        <f>VLOOKUP(F1115,支付宝!E:O,11,FALSE)</f>
        <v>100</v>
      </c>
      <c r="R1115" s="9" t="str">
        <f t="shared" si="35"/>
        <v/>
      </c>
    </row>
    <row r="1116" spans="1:18" ht="14.25" hidden="1">
      <c r="A1116" s="16">
        <v>42911</v>
      </c>
      <c r="B1116" s="19">
        <v>0.41946759259259259</v>
      </c>
      <c r="C1116">
        <v>1000122811</v>
      </c>
      <c r="D1116" t="s">
        <v>4830</v>
      </c>
      <c r="E1116" s="7" t="s">
        <v>8611</v>
      </c>
      <c r="F1116" s="7" t="s">
        <v>4836</v>
      </c>
      <c r="G1116">
        <v>387353</v>
      </c>
      <c r="H1116" s="17">
        <v>341</v>
      </c>
      <c r="I1116">
        <v>308</v>
      </c>
      <c r="J1116">
        <v>9999</v>
      </c>
      <c r="K1116">
        <v>0</v>
      </c>
      <c r="L1116">
        <v>0</v>
      </c>
      <c r="M1116" t="s">
        <v>121</v>
      </c>
      <c r="N1116" t="s">
        <v>4837</v>
      </c>
      <c r="O1116">
        <f>VLOOKUP(E1116,HIS!E:F,2,FALSE)</f>
        <v>341</v>
      </c>
      <c r="P1116" t="str">
        <f t="shared" si="34"/>
        <v/>
      </c>
      <c r="Q1116">
        <f>VLOOKUP(F1116,支付宝!E:O,11,FALSE)</f>
        <v>341</v>
      </c>
      <c r="R1116" s="9" t="str">
        <f t="shared" si="35"/>
        <v/>
      </c>
    </row>
    <row r="1117" spans="1:18" ht="14.25" hidden="1">
      <c r="A1117" s="16">
        <v>42911</v>
      </c>
      <c r="B1117" s="19">
        <v>0.4201273148148148</v>
      </c>
      <c r="C1117" t="s">
        <v>8612</v>
      </c>
      <c r="D1117" t="s">
        <v>4838</v>
      </c>
      <c r="E1117" s="7" t="s">
        <v>8613</v>
      </c>
      <c r="F1117" s="7" t="s">
        <v>4839</v>
      </c>
      <c r="G1117">
        <v>387364</v>
      </c>
      <c r="H1117" s="17">
        <v>20</v>
      </c>
      <c r="I1117">
        <v>308</v>
      </c>
      <c r="J1117">
        <v>9999</v>
      </c>
      <c r="K1117">
        <v>0</v>
      </c>
      <c r="L1117">
        <v>0</v>
      </c>
      <c r="M1117" t="s">
        <v>121</v>
      </c>
      <c r="N1117" t="s">
        <v>4840</v>
      </c>
      <c r="O1117">
        <f>VLOOKUP(E1117,HIS!E:F,2,FALSE)</f>
        <v>20</v>
      </c>
      <c r="P1117" t="str">
        <f t="shared" si="34"/>
        <v/>
      </c>
      <c r="Q1117">
        <f>VLOOKUP(F1117,支付宝!E:O,11,FALSE)</f>
        <v>20</v>
      </c>
      <c r="R1117" s="9" t="str">
        <f t="shared" si="35"/>
        <v/>
      </c>
    </row>
    <row r="1118" spans="1:18" ht="14.25" hidden="1">
      <c r="A1118" s="16">
        <v>42911</v>
      </c>
      <c r="B1118" s="19">
        <v>0.42212962962962958</v>
      </c>
      <c r="C1118">
        <v>1000087424</v>
      </c>
      <c r="D1118" t="s">
        <v>726</v>
      </c>
      <c r="E1118" s="7" t="s">
        <v>8614</v>
      </c>
      <c r="F1118" s="7" t="s">
        <v>4841</v>
      </c>
      <c r="G1118">
        <v>387396</v>
      </c>
      <c r="H1118" s="17">
        <v>2000</v>
      </c>
      <c r="I1118">
        <v>308</v>
      </c>
      <c r="J1118">
        <v>9999</v>
      </c>
      <c r="K1118">
        <v>0</v>
      </c>
      <c r="L1118">
        <v>0</v>
      </c>
      <c r="M1118" t="s">
        <v>121</v>
      </c>
      <c r="N1118" t="s">
        <v>4842</v>
      </c>
      <c r="O1118">
        <f>VLOOKUP(E1118,HIS!E:F,2,FALSE)</f>
        <v>2000</v>
      </c>
      <c r="P1118" t="str">
        <f t="shared" si="34"/>
        <v/>
      </c>
      <c r="Q1118">
        <f>VLOOKUP(F1118,支付宝!E:O,11,FALSE)</f>
        <v>2000</v>
      </c>
      <c r="R1118" s="9" t="str">
        <f t="shared" si="35"/>
        <v/>
      </c>
    </row>
    <row r="1119" spans="1:18" ht="14.25" hidden="1">
      <c r="A1119" s="16">
        <v>42911</v>
      </c>
      <c r="B1119" s="19">
        <v>0.44505787037037042</v>
      </c>
      <c r="C1119">
        <v>1000120892</v>
      </c>
      <c r="D1119" t="s">
        <v>4238</v>
      </c>
      <c r="E1119" s="7" t="s">
        <v>8615</v>
      </c>
      <c r="F1119" s="7" t="s">
        <v>4843</v>
      </c>
      <c r="G1119">
        <v>387601</v>
      </c>
      <c r="H1119" s="17">
        <v>110</v>
      </c>
      <c r="I1119">
        <v>306</v>
      </c>
      <c r="J1119">
        <v>9999</v>
      </c>
      <c r="K1119">
        <v>0</v>
      </c>
      <c r="L1119">
        <v>0</v>
      </c>
      <c r="M1119" t="s">
        <v>121</v>
      </c>
      <c r="N1119" t="s">
        <v>4844</v>
      </c>
      <c r="O1119">
        <f>VLOOKUP(E1119,HIS!E:F,2,FALSE)</f>
        <v>110</v>
      </c>
      <c r="P1119" t="str">
        <f t="shared" si="34"/>
        <v/>
      </c>
      <c r="Q1119">
        <f>VLOOKUP(F1119,支付宝!E:O,11,FALSE)</f>
        <v>110</v>
      </c>
      <c r="R1119" s="9" t="str">
        <f t="shared" si="35"/>
        <v/>
      </c>
    </row>
    <row r="1120" spans="1:18" ht="14.25" hidden="1">
      <c r="A1120" s="16">
        <v>42911</v>
      </c>
      <c r="B1120" s="19">
        <v>0.44751157407407405</v>
      </c>
      <c r="C1120">
        <v>1000120892</v>
      </c>
      <c r="D1120" t="s">
        <v>4238</v>
      </c>
      <c r="E1120" s="7" t="s">
        <v>8616</v>
      </c>
      <c r="F1120" s="7" t="s">
        <v>4845</v>
      </c>
      <c r="G1120">
        <v>387626</v>
      </c>
      <c r="H1120" s="17">
        <v>20</v>
      </c>
      <c r="I1120">
        <v>308</v>
      </c>
      <c r="J1120">
        <v>9999</v>
      </c>
      <c r="K1120">
        <v>0</v>
      </c>
      <c r="L1120">
        <v>0</v>
      </c>
      <c r="M1120" t="s">
        <v>121</v>
      </c>
      <c r="N1120" t="s">
        <v>4846</v>
      </c>
      <c r="O1120">
        <f>VLOOKUP(E1120,HIS!E:F,2,FALSE)</f>
        <v>20</v>
      </c>
      <c r="P1120" t="str">
        <f t="shared" si="34"/>
        <v/>
      </c>
      <c r="Q1120">
        <f>VLOOKUP(F1120,支付宝!E:O,11,FALSE)</f>
        <v>20</v>
      </c>
      <c r="R1120" s="9" t="str">
        <f t="shared" si="35"/>
        <v/>
      </c>
    </row>
    <row r="1121" spans="1:18" ht="14.25" hidden="1">
      <c r="A1121" s="16">
        <v>42911</v>
      </c>
      <c r="B1121" s="19">
        <v>0.44760416666666664</v>
      </c>
      <c r="C1121">
        <v>1000122895</v>
      </c>
      <c r="D1121" t="s">
        <v>4847</v>
      </c>
      <c r="E1121" s="7" t="s">
        <v>8617</v>
      </c>
      <c r="F1121" s="7" t="s">
        <v>4848</v>
      </c>
      <c r="G1121">
        <v>387631</v>
      </c>
      <c r="H1121" s="17">
        <v>20</v>
      </c>
      <c r="I1121">
        <v>308</v>
      </c>
      <c r="J1121">
        <v>9999</v>
      </c>
      <c r="K1121">
        <v>0</v>
      </c>
      <c r="L1121">
        <v>0</v>
      </c>
      <c r="M1121" t="s">
        <v>121</v>
      </c>
      <c r="N1121" t="s">
        <v>4849</v>
      </c>
      <c r="O1121">
        <f>VLOOKUP(E1121,HIS!E:F,2,FALSE)</f>
        <v>20</v>
      </c>
      <c r="P1121" t="str">
        <f t="shared" si="34"/>
        <v/>
      </c>
      <c r="Q1121">
        <f>VLOOKUP(F1121,支付宝!E:O,11,FALSE)</f>
        <v>20</v>
      </c>
      <c r="R1121" s="9" t="str">
        <f t="shared" si="35"/>
        <v/>
      </c>
    </row>
    <row r="1122" spans="1:18" ht="14.25" hidden="1">
      <c r="A1122" s="16">
        <v>42911</v>
      </c>
      <c r="B1122" s="19">
        <v>0.44763888888888892</v>
      </c>
      <c r="C1122">
        <v>1000001741</v>
      </c>
      <c r="D1122" t="s">
        <v>60</v>
      </c>
      <c r="E1122" s="7" t="s">
        <v>8618</v>
      </c>
      <c r="F1122" s="7" t="s">
        <v>4850</v>
      </c>
      <c r="G1122">
        <v>387635</v>
      </c>
      <c r="H1122" s="17">
        <v>5735</v>
      </c>
      <c r="I1122">
        <v>308</v>
      </c>
      <c r="J1122">
        <v>9999</v>
      </c>
      <c r="K1122">
        <v>0</v>
      </c>
      <c r="L1122">
        <v>0</v>
      </c>
      <c r="M1122" t="s">
        <v>121</v>
      </c>
      <c r="N1122" t="s">
        <v>4851</v>
      </c>
      <c r="O1122">
        <f>VLOOKUP(E1122,HIS!E:F,2,FALSE)</f>
        <v>5735</v>
      </c>
      <c r="P1122" t="str">
        <f t="shared" si="34"/>
        <v/>
      </c>
      <c r="Q1122">
        <f>VLOOKUP(F1122,支付宝!E:O,11,FALSE)</f>
        <v>5735</v>
      </c>
      <c r="R1122" s="9" t="str">
        <f t="shared" si="35"/>
        <v/>
      </c>
    </row>
    <row r="1123" spans="1:18" ht="14.25" hidden="1">
      <c r="A1123" s="16">
        <v>42911</v>
      </c>
      <c r="B1123" s="19">
        <v>0.44878472222222227</v>
      </c>
      <c r="C1123">
        <v>1000001717</v>
      </c>
      <c r="D1123" t="s">
        <v>4852</v>
      </c>
      <c r="E1123" s="7" t="s">
        <v>8619</v>
      </c>
      <c r="F1123" s="7" t="s">
        <v>4853</v>
      </c>
      <c r="G1123">
        <v>387644</v>
      </c>
      <c r="H1123" s="17">
        <v>5000</v>
      </c>
      <c r="I1123">
        <v>308</v>
      </c>
      <c r="J1123">
        <v>9999</v>
      </c>
      <c r="K1123">
        <v>0</v>
      </c>
      <c r="L1123">
        <v>0</v>
      </c>
      <c r="M1123" t="s">
        <v>121</v>
      </c>
      <c r="N1123" t="s">
        <v>4854</v>
      </c>
      <c r="O1123">
        <f>VLOOKUP(E1123,HIS!E:F,2,FALSE)</f>
        <v>5000</v>
      </c>
      <c r="P1123" t="str">
        <f t="shared" si="34"/>
        <v/>
      </c>
      <c r="Q1123">
        <f>VLOOKUP(F1123,支付宝!E:O,11,FALSE)</f>
        <v>5000</v>
      </c>
      <c r="R1123" s="9" t="str">
        <f t="shared" si="35"/>
        <v/>
      </c>
    </row>
    <row r="1124" spans="1:18" ht="14.25" hidden="1">
      <c r="A1124" s="16">
        <v>42911</v>
      </c>
      <c r="B1124" s="19">
        <v>0.44899305555555552</v>
      </c>
      <c r="C1124">
        <v>1000120892</v>
      </c>
      <c r="D1124" t="s">
        <v>4238</v>
      </c>
      <c r="E1124" s="7" t="s">
        <v>8620</v>
      </c>
      <c r="F1124" s="7" t="s">
        <v>4855</v>
      </c>
      <c r="G1124">
        <v>387642</v>
      </c>
      <c r="H1124" s="17">
        <v>100</v>
      </c>
      <c r="I1124">
        <v>308</v>
      </c>
      <c r="J1124">
        <v>9999</v>
      </c>
      <c r="K1124">
        <v>0</v>
      </c>
      <c r="L1124">
        <v>0</v>
      </c>
      <c r="M1124" t="s">
        <v>121</v>
      </c>
      <c r="N1124" t="s">
        <v>4856</v>
      </c>
      <c r="O1124">
        <f>VLOOKUP(E1124,HIS!E:F,2,FALSE)</f>
        <v>100</v>
      </c>
      <c r="P1124" t="str">
        <f t="shared" si="34"/>
        <v/>
      </c>
      <c r="Q1124">
        <f>VLOOKUP(F1124,支付宝!E:O,11,FALSE)</f>
        <v>100</v>
      </c>
      <c r="R1124" s="9" t="str">
        <f t="shared" si="35"/>
        <v/>
      </c>
    </row>
    <row r="1125" spans="1:18" ht="14.25" hidden="1">
      <c r="A1125" s="16">
        <v>42911</v>
      </c>
      <c r="B1125" s="19">
        <v>0.44949074074074075</v>
      </c>
      <c r="C1125">
        <v>1000020937</v>
      </c>
      <c r="D1125" t="s">
        <v>904</v>
      </c>
      <c r="E1125" s="7" t="s">
        <v>8621</v>
      </c>
      <c r="F1125" s="7" t="s">
        <v>4857</v>
      </c>
      <c r="G1125">
        <v>387650</v>
      </c>
      <c r="H1125" s="17">
        <v>2000</v>
      </c>
      <c r="I1125">
        <v>308</v>
      </c>
      <c r="J1125">
        <v>9999</v>
      </c>
      <c r="K1125">
        <v>0</v>
      </c>
      <c r="L1125">
        <v>0</v>
      </c>
      <c r="M1125" t="s">
        <v>121</v>
      </c>
      <c r="N1125" t="s">
        <v>4858</v>
      </c>
      <c r="O1125">
        <f>VLOOKUP(E1125,HIS!E:F,2,FALSE)</f>
        <v>2000</v>
      </c>
      <c r="P1125" t="str">
        <f t="shared" si="34"/>
        <v/>
      </c>
      <c r="Q1125">
        <f>VLOOKUP(F1125,支付宝!E:O,11,FALSE)</f>
        <v>2000</v>
      </c>
      <c r="R1125" s="9" t="str">
        <f t="shared" si="35"/>
        <v/>
      </c>
    </row>
    <row r="1126" spans="1:18" ht="14.25" hidden="1">
      <c r="A1126" s="16">
        <v>42911</v>
      </c>
      <c r="B1126" s="19">
        <v>0.46207175925925931</v>
      </c>
      <c r="C1126" t="s">
        <v>8622</v>
      </c>
      <c r="D1126" t="s">
        <v>737</v>
      </c>
      <c r="E1126" s="7" t="s">
        <v>8623</v>
      </c>
      <c r="F1126" s="7" t="s">
        <v>4859</v>
      </c>
      <c r="G1126">
        <v>387826</v>
      </c>
      <c r="H1126" s="17">
        <v>20</v>
      </c>
      <c r="I1126">
        <v>308</v>
      </c>
      <c r="J1126">
        <v>9999</v>
      </c>
      <c r="K1126">
        <v>0</v>
      </c>
      <c r="L1126">
        <v>0</v>
      </c>
      <c r="M1126" t="s">
        <v>121</v>
      </c>
      <c r="N1126" t="s">
        <v>4860</v>
      </c>
      <c r="O1126">
        <f>VLOOKUP(E1126,HIS!E:F,2,FALSE)</f>
        <v>20</v>
      </c>
      <c r="P1126" t="str">
        <f t="shared" si="34"/>
        <v/>
      </c>
      <c r="Q1126">
        <f>VLOOKUP(F1126,支付宝!E:O,11,FALSE)</f>
        <v>20</v>
      </c>
      <c r="R1126" s="9" t="str">
        <f t="shared" si="35"/>
        <v/>
      </c>
    </row>
    <row r="1127" spans="1:18" ht="14.25" hidden="1">
      <c r="A1127" s="16">
        <v>42911</v>
      </c>
      <c r="B1127" s="19">
        <v>0.50864583333333335</v>
      </c>
      <c r="C1127">
        <v>1000119267</v>
      </c>
      <c r="D1127" t="s">
        <v>4861</v>
      </c>
      <c r="E1127" s="7" t="s">
        <v>8624</v>
      </c>
      <c r="F1127" s="7" t="s">
        <v>4862</v>
      </c>
      <c r="G1127">
        <v>388174</v>
      </c>
      <c r="H1127" s="17">
        <v>5000</v>
      </c>
      <c r="I1127">
        <v>308</v>
      </c>
      <c r="J1127">
        <v>9999</v>
      </c>
      <c r="K1127">
        <v>0</v>
      </c>
      <c r="L1127">
        <v>0</v>
      </c>
      <c r="M1127" t="s">
        <v>121</v>
      </c>
      <c r="N1127" t="s">
        <v>4863</v>
      </c>
      <c r="O1127">
        <f>VLOOKUP(E1127,HIS!E:F,2,FALSE)</f>
        <v>5000</v>
      </c>
      <c r="P1127" t="str">
        <f t="shared" si="34"/>
        <v/>
      </c>
      <c r="Q1127">
        <f>VLOOKUP(F1127,支付宝!E:O,11,FALSE)</f>
        <v>5000</v>
      </c>
      <c r="R1127" s="9" t="str">
        <f t="shared" si="35"/>
        <v/>
      </c>
    </row>
    <row r="1128" spans="1:18" ht="14.25" hidden="1">
      <c r="A1128" s="16">
        <v>42911</v>
      </c>
      <c r="B1128" s="19">
        <v>0.56206018518518519</v>
      </c>
      <c r="C1128">
        <v>1000107896</v>
      </c>
      <c r="D1128" t="s">
        <v>918</v>
      </c>
      <c r="E1128" s="7" t="s">
        <v>8625</v>
      </c>
      <c r="F1128" s="7" t="s">
        <v>4864</v>
      </c>
      <c r="G1128">
        <v>388431</v>
      </c>
      <c r="H1128" s="17">
        <v>200</v>
      </c>
      <c r="I1128">
        <v>308</v>
      </c>
      <c r="J1128">
        <v>9999</v>
      </c>
      <c r="K1128">
        <v>0</v>
      </c>
      <c r="L1128">
        <v>0</v>
      </c>
      <c r="M1128" t="s">
        <v>121</v>
      </c>
      <c r="N1128" t="s">
        <v>4865</v>
      </c>
      <c r="O1128">
        <f>VLOOKUP(E1128,HIS!E:F,2,FALSE)</f>
        <v>200</v>
      </c>
      <c r="P1128" t="str">
        <f t="shared" si="34"/>
        <v/>
      </c>
      <c r="Q1128">
        <f>VLOOKUP(F1128,支付宝!E:O,11,FALSE)</f>
        <v>200</v>
      </c>
      <c r="R1128" s="9" t="str">
        <f t="shared" si="35"/>
        <v/>
      </c>
    </row>
    <row r="1129" spans="1:18" ht="14.25" hidden="1">
      <c r="A1129" s="16">
        <v>42911</v>
      </c>
      <c r="B1129" s="19">
        <v>0.59739583333333335</v>
      </c>
      <c r="C1129">
        <v>1000123037</v>
      </c>
      <c r="D1129" t="s">
        <v>4866</v>
      </c>
      <c r="E1129" s="7" t="s">
        <v>8626</v>
      </c>
      <c r="F1129" s="7" t="s">
        <v>4867</v>
      </c>
      <c r="G1129">
        <v>388572</v>
      </c>
      <c r="H1129" s="17">
        <v>50</v>
      </c>
      <c r="I1129">
        <v>308</v>
      </c>
      <c r="J1129">
        <v>9999</v>
      </c>
      <c r="K1129">
        <v>0</v>
      </c>
      <c r="L1129">
        <v>0</v>
      </c>
      <c r="M1129" t="s">
        <v>121</v>
      </c>
      <c r="N1129" t="s">
        <v>4868</v>
      </c>
      <c r="O1129">
        <f>VLOOKUP(E1129,HIS!E:F,2,FALSE)</f>
        <v>50</v>
      </c>
      <c r="P1129" t="str">
        <f t="shared" si="34"/>
        <v/>
      </c>
      <c r="Q1129">
        <f>VLOOKUP(F1129,支付宝!E:O,11,FALSE)</f>
        <v>50</v>
      </c>
      <c r="R1129" s="9" t="str">
        <f t="shared" si="35"/>
        <v/>
      </c>
    </row>
    <row r="1130" spans="1:18" ht="14.25" hidden="1">
      <c r="A1130" s="16">
        <v>42911</v>
      </c>
      <c r="B1130" s="19">
        <v>0.60739583333333336</v>
      </c>
      <c r="C1130">
        <v>1000122636</v>
      </c>
      <c r="D1130" t="s">
        <v>4869</v>
      </c>
      <c r="E1130" s="7" t="s">
        <v>8627</v>
      </c>
      <c r="F1130" s="7" t="s">
        <v>4870</v>
      </c>
      <c r="G1130">
        <v>388616</v>
      </c>
      <c r="H1130" s="17">
        <v>300</v>
      </c>
      <c r="I1130">
        <v>308</v>
      </c>
      <c r="J1130">
        <v>9999</v>
      </c>
      <c r="K1130">
        <v>0</v>
      </c>
      <c r="L1130">
        <v>0</v>
      </c>
      <c r="M1130" t="s">
        <v>121</v>
      </c>
      <c r="N1130" t="s">
        <v>4871</v>
      </c>
      <c r="O1130">
        <f>VLOOKUP(E1130,HIS!E:F,2,FALSE)</f>
        <v>300</v>
      </c>
      <c r="P1130" t="str">
        <f t="shared" si="34"/>
        <v/>
      </c>
      <c r="Q1130">
        <f>VLOOKUP(F1130,支付宝!E:O,11,FALSE)</f>
        <v>300</v>
      </c>
      <c r="R1130" s="9" t="str">
        <f t="shared" si="35"/>
        <v/>
      </c>
    </row>
    <row r="1131" spans="1:18" ht="14.25" hidden="1">
      <c r="A1131" s="16">
        <v>42911</v>
      </c>
      <c r="B1131" s="19">
        <v>0.62436342592592597</v>
      </c>
      <c r="C1131">
        <v>1000123084</v>
      </c>
      <c r="D1131" t="s">
        <v>4872</v>
      </c>
      <c r="E1131" s="7" t="s">
        <v>8628</v>
      </c>
      <c r="F1131" s="7" t="s">
        <v>4873</v>
      </c>
      <c r="G1131">
        <v>388672</v>
      </c>
      <c r="H1131" s="17">
        <v>100</v>
      </c>
      <c r="I1131">
        <v>308</v>
      </c>
      <c r="J1131">
        <v>9999</v>
      </c>
      <c r="K1131">
        <v>0</v>
      </c>
      <c r="L1131">
        <v>0</v>
      </c>
      <c r="M1131" t="s">
        <v>121</v>
      </c>
      <c r="N1131" t="s">
        <v>4874</v>
      </c>
      <c r="O1131">
        <f>VLOOKUP(E1131,HIS!E:F,2,FALSE)</f>
        <v>100</v>
      </c>
      <c r="P1131" t="str">
        <f t="shared" si="34"/>
        <v/>
      </c>
      <c r="Q1131">
        <f>VLOOKUP(F1131,支付宝!E:O,11,FALSE)</f>
        <v>100</v>
      </c>
      <c r="R1131" s="9" t="str">
        <f t="shared" si="35"/>
        <v/>
      </c>
    </row>
    <row r="1132" spans="1:18" ht="14.25" hidden="1">
      <c r="A1132" s="16">
        <v>42911</v>
      </c>
      <c r="B1132" s="19">
        <v>0.62753472222222217</v>
      </c>
      <c r="C1132">
        <v>1000071846</v>
      </c>
      <c r="D1132" t="s">
        <v>4875</v>
      </c>
      <c r="E1132" s="7" t="s">
        <v>8629</v>
      </c>
      <c r="F1132" s="7" t="s">
        <v>4876</v>
      </c>
      <c r="G1132">
        <v>388682</v>
      </c>
      <c r="H1132" s="17">
        <v>500</v>
      </c>
      <c r="I1132">
        <v>306</v>
      </c>
      <c r="J1132">
        <v>9999</v>
      </c>
      <c r="K1132">
        <v>0</v>
      </c>
      <c r="L1132">
        <v>0</v>
      </c>
      <c r="M1132" t="s">
        <v>121</v>
      </c>
      <c r="N1132" t="s">
        <v>4877</v>
      </c>
      <c r="O1132">
        <f>VLOOKUP(E1132,HIS!E:F,2,FALSE)</f>
        <v>500</v>
      </c>
      <c r="P1132" t="str">
        <f t="shared" si="34"/>
        <v/>
      </c>
      <c r="Q1132">
        <f>VLOOKUP(F1132,支付宝!E:O,11,FALSE)</f>
        <v>500</v>
      </c>
      <c r="R1132" s="9" t="str">
        <f t="shared" si="35"/>
        <v/>
      </c>
    </row>
    <row r="1133" spans="1:18" ht="14.25" hidden="1">
      <c r="A1133" s="16">
        <v>42911</v>
      </c>
      <c r="B1133" s="19">
        <v>0.63444444444444448</v>
      </c>
      <c r="C1133">
        <v>1000123097</v>
      </c>
      <c r="D1133" t="s">
        <v>4878</v>
      </c>
      <c r="E1133" s="7" t="s">
        <v>8630</v>
      </c>
      <c r="F1133" s="7" t="s">
        <v>4879</v>
      </c>
      <c r="G1133">
        <v>388707</v>
      </c>
      <c r="H1133" s="17">
        <v>20</v>
      </c>
      <c r="I1133">
        <v>308</v>
      </c>
      <c r="J1133">
        <v>9999</v>
      </c>
      <c r="K1133">
        <v>0</v>
      </c>
      <c r="L1133">
        <v>0</v>
      </c>
      <c r="M1133" t="s">
        <v>121</v>
      </c>
      <c r="N1133" t="s">
        <v>4880</v>
      </c>
      <c r="O1133">
        <f>VLOOKUP(E1133,HIS!E:F,2,FALSE)</f>
        <v>20</v>
      </c>
      <c r="P1133" t="str">
        <f t="shared" si="34"/>
        <v/>
      </c>
      <c r="Q1133">
        <f>VLOOKUP(F1133,支付宝!E:O,11,FALSE)</f>
        <v>20</v>
      </c>
      <c r="R1133" s="9" t="str">
        <f t="shared" si="35"/>
        <v/>
      </c>
    </row>
    <row r="1134" spans="1:18" ht="14.25" hidden="1">
      <c r="A1134" s="16">
        <v>42911</v>
      </c>
      <c r="B1134" s="19">
        <v>0.63659722222222215</v>
      </c>
      <c r="C1134">
        <v>1000123084</v>
      </c>
      <c r="D1134" t="s">
        <v>4872</v>
      </c>
      <c r="E1134" s="7" t="s">
        <v>8631</v>
      </c>
      <c r="F1134" s="7" t="s">
        <v>4881</v>
      </c>
      <c r="G1134">
        <v>388725</v>
      </c>
      <c r="H1134" s="17">
        <v>100</v>
      </c>
      <c r="I1134">
        <v>308</v>
      </c>
      <c r="J1134">
        <v>9999</v>
      </c>
      <c r="K1134">
        <v>0</v>
      </c>
      <c r="L1134">
        <v>0</v>
      </c>
      <c r="M1134" t="s">
        <v>121</v>
      </c>
      <c r="N1134" t="s">
        <v>4882</v>
      </c>
      <c r="O1134">
        <f>VLOOKUP(E1134,HIS!E:F,2,FALSE)</f>
        <v>100</v>
      </c>
      <c r="P1134" t="str">
        <f t="shared" si="34"/>
        <v/>
      </c>
      <c r="Q1134">
        <f>VLOOKUP(F1134,支付宝!E:O,11,FALSE)</f>
        <v>100</v>
      </c>
      <c r="R1134" s="9" t="str">
        <f t="shared" si="35"/>
        <v/>
      </c>
    </row>
    <row r="1135" spans="1:18" ht="14.25" hidden="1">
      <c r="A1135" s="16">
        <v>42911</v>
      </c>
      <c r="B1135" s="19">
        <v>0.65905092592592596</v>
      </c>
      <c r="C1135">
        <v>1000121925</v>
      </c>
      <c r="D1135" t="s">
        <v>86</v>
      </c>
      <c r="E1135" s="7" t="s">
        <v>8632</v>
      </c>
      <c r="F1135" s="7" t="s">
        <v>4883</v>
      </c>
      <c r="G1135">
        <v>388836</v>
      </c>
      <c r="H1135" s="17">
        <v>508</v>
      </c>
      <c r="I1135">
        <v>308</v>
      </c>
      <c r="J1135">
        <v>9999</v>
      </c>
      <c r="K1135">
        <v>0</v>
      </c>
      <c r="L1135">
        <v>0</v>
      </c>
      <c r="M1135" t="s">
        <v>121</v>
      </c>
      <c r="N1135" t="s">
        <v>4884</v>
      </c>
      <c r="O1135">
        <f>VLOOKUP(E1135,HIS!E:F,2,FALSE)</f>
        <v>508</v>
      </c>
      <c r="P1135" t="str">
        <f t="shared" si="34"/>
        <v/>
      </c>
      <c r="Q1135">
        <f>VLOOKUP(F1135,支付宝!E:O,11,FALSE)</f>
        <v>508</v>
      </c>
      <c r="R1135" s="9" t="str">
        <f t="shared" si="35"/>
        <v/>
      </c>
    </row>
    <row r="1136" spans="1:18" ht="14.25" hidden="1">
      <c r="A1136" s="16">
        <v>42911</v>
      </c>
      <c r="B1136" s="19">
        <v>0.65987268518518516</v>
      </c>
      <c r="C1136">
        <v>1000121925</v>
      </c>
      <c r="D1136" t="s">
        <v>86</v>
      </c>
      <c r="E1136" s="7" t="s">
        <v>8633</v>
      </c>
      <c r="F1136" s="7" t="s">
        <v>4885</v>
      </c>
      <c r="G1136">
        <v>388840</v>
      </c>
      <c r="H1136" s="17">
        <v>150</v>
      </c>
      <c r="I1136">
        <v>308</v>
      </c>
      <c r="J1136">
        <v>9999</v>
      </c>
      <c r="K1136">
        <v>0</v>
      </c>
      <c r="L1136">
        <v>0</v>
      </c>
      <c r="M1136" t="s">
        <v>121</v>
      </c>
      <c r="N1136" t="s">
        <v>4886</v>
      </c>
      <c r="O1136">
        <f>VLOOKUP(E1136,HIS!E:F,2,FALSE)</f>
        <v>150</v>
      </c>
      <c r="P1136" t="str">
        <f t="shared" si="34"/>
        <v/>
      </c>
      <c r="Q1136">
        <f>VLOOKUP(F1136,支付宝!E:O,11,FALSE)</f>
        <v>150</v>
      </c>
      <c r="R1136" s="9" t="str">
        <f t="shared" si="35"/>
        <v/>
      </c>
    </row>
    <row r="1137" spans="1:18" ht="14.25" hidden="1">
      <c r="A1137" s="16">
        <v>42911</v>
      </c>
      <c r="B1137" s="19">
        <v>0.67062499999999992</v>
      </c>
      <c r="C1137">
        <v>1000123178</v>
      </c>
      <c r="D1137" t="s">
        <v>4887</v>
      </c>
      <c r="E1137" s="7" t="s">
        <v>8634</v>
      </c>
      <c r="F1137" s="7" t="s">
        <v>4888</v>
      </c>
      <c r="G1137">
        <v>388887</v>
      </c>
      <c r="H1137" s="17">
        <v>660</v>
      </c>
      <c r="I1137">
        <v>306</v>
      </c>
      <c r="J1137">
        <v>9999</v>
      </c>
      <c r="K1137">
        <v>0</v>
      </c>
      <c r="L1137">
        <v>0</v>
      </c>
      <c r="M1137" t="s">
        <v>121</v>
      </c>
      <c r="N1137" t="s">
        <v>4889</v>
      </c>
      <c r="O1137">
        <f>VLOOKUP(E1137,HIS!E:F,2,FALSE)</f>
        <v>660</v>
      </c>
      <c r="P1137" t="str">
        <f t="shared" si="34"/>
        <v/>
      </c>
      <c r="Q1137">
        <f>VLOOKUP(F1137,支付宝!E:O,11,FALSE)</f>
        <v>660</v>
      </c>
      <c r="R1137" s="9" t="str">
        <f t="shared" si="35"/>
        <v/>
      </c>
    </row>
    <row r="1138" spans="1:18" ht="14.25" hidden="1">
      <c r="A1138" s="16">
        <v>42911</v>
      </c>
      <c r="B1138" s="19">
        <v>0.67407407407407405</v>
      </c>
      <c r="C1138" t="s">
        <v>8635</v>
      </c>
      <c r="D1138" t="s">
        <v>4890</v>
      </c>
      <c r="E1138" s="7" t="s">
        <v>8636</v>
      </c>
      <c r="F1138" s="7" t="s">
        <v>4891</v>
      </c>
      <c r="G1138">
        <v>388899</v>
      </c>
      <c r="H1138" s="17">
        <v>50</v>
      </c>
      <c r="I1138">
        <v>308</v>
      </c>
      <c r="J1138">
        <v>9999</v>
      </c>
      <c r="K1138">
        <v>0</v>
      </c>
      <c r="L1138">
        <v>0</v>
      </c>
      <c r="M1138" t="s">
        <v>121</v>
      </c>
      <c r="N1138" t="s">
        <v>4892</v>
      </c>
      <c r="O1138">
        <f>VLOOKUP(E1138,HIS!E:F,2,FALSE)</f>
        <v>50</v>
      </c>
      <c r="P1138" t="str">
        <f t="shared" si="34"/>
        <v/>
      </c>
      <c r="Q1138">
        <f>VLOOKUP(F1138,支付宝!E:O,11,FALSE)</f>
        <v>50</v>
      </c>
      <c r="R1138" s="9" t="str">
        <f t="shared" si="35"/>
        <v/>
      </c>
    </row>
    <row r="1139" spans="1:18" ht="14.25" hidden="1">
      <c r="A1139" s="16">
        <v>42911</v>
      </c>
      <c r="B1139" s="19">
        <v>0.70762731481481478</v>
      </c>
      <c r="C1139">
        <v>1000123224</v>
      </c>
      <c r="D1139" t="s">
        <v>4893</v>
      </c>
      <c r="E1139" s="7" t="s">
        <v>8637</v>
      </c>
      <c r="F1139" s="7" t="s">
        <v>4894</v>
      </c>
      <c r="G1139">
        <v>389000</v>
      </c>
      <c r="H1139" s="17">
        <v>50</v>
      </c>
      <c r="I1139">
        <v>308</v>
      </c>
      <c r="J1139">
        <v>9999</v>
      </c>
      <c r="K1139">
        <v>0</v>
      </c>
      <c r="L1139">
        <v>0</v>
      </c>
      <c r="M1139" t="s">
        <v>121</v>
      </c>
      <c r="N1139" t="s">
        <v>4895</v>
      </c>
      <c r="O1139">
        <f>VLOOKUP(E1139,HIS!E:F,2,FALSE)</f>
        <v>50</v>
      </c>
      <c r="P1139" t="str">
        <f t="shared" si="34"/>
        <v/>
      </c>
      <c r="Q1139">
        <f>VLOOKUP(F1139,支付宝!E:O,11,FALSE)</f>
        <v>50</v>
      </c>
      <c r="R1139" s="9" t="str">
        <f t="shared" si="35"/>
        <v/>
      </c>
    </row>
    <row r="1140" spans="1:18" ht="14.25" hidden="1">
      <c r="A1140" s="16">
        <v>42911</v>
      </c>
      <c r="B1140" s="19">
        <v>0.73039351851851853</v>
      </c>
      <c r="C1140">
        <v>1000123237</v>
      </c>
      <c r="D1140" t="s">
        <v>4896</v>
      </c>
      <c r="E1140" s="7" t="s">
        <v>8638</v>
      </c>
      <c r="F1140" s="7" t="s">
        <v>4897</v>
      </c>
      <c r="G1140">
        <v>389053</v>
      </c>
      <c r="H1140" s="17">
        <v>10</v>
      </c>
      <c r="I1140">
        <v>308</v>
      </c>
      <c r="J1140">
        <v>9999</v>
      </c>
      <c r="K1140">
        <v>0</v>
      </c>
      <c r="L1140">
        <v>0</v>
      </c>
      <c r="M1140" t="s">
        <v>121</v>
      </c>
      <c r="N1140" t="s">
        <v>4898</v>
      </c>
      <c r="O1140">
        <f>VLOOKUP(E1140,HIS!E:F,2,FALSE)</f>
        <v>10</v>
      </c>
      <c r="P1140" t="str">
        <f t="shared" si="34"/>
        <v/>
      </c>
      <c r="Q1140">
        <f>VLOOKUP(F1140,支付宝!E:O,11,FALSE)</f>
        <v>10</v>
      </c>
      <c r="R1140" s="9" t="str">
        <f t="shared" si="35"/>
        <v/>
      </c>
    </row>
    <row r="1141" spans="1:18" ht="14.25" hidden="1">
      <c r="A1141" s="16">
        <v>42911</v>
      </c>
      <c r="B1141" s="19">
        <v>0.73326388888888883</v>
      </c>
      <c r="C1141">
        <v>1000122597</v>
      </c>
      <c r="D1141" t="s">
        <v>4801</v>
      </c>
      <c r="E1141" s="7" t="s">
        <v>8639</v>
      </c>
      <c r="F1141" s="7" t="s">
        <v>4899</v>
      </c>
      <c r="G1141">
        <v>389059</v>
      </c>
      <c r="H1141" s="17">
        <v>120</v>
      </c>
      <c r="I1141">
        <v>308</v>
      </c>
      <c r="J1141">
        <v>9999</v>
      </c>
      <c r="K1141">
        <v>0</v>
      </c>
      <c r="L1141">
        <v>0</v>
      </c>
      <c r="M1141" t="s">
        <v>121</v>
      </c>
      <c r="N1141" t="s">
        <v>4900</v>
      </c>
      <c r="O1141">
        <f>VLOOKUP(E1141,HIS!E:F,2,FALSE)</f>
        <v>120</v>
      </c>
      <c r="P1141" t="str">
        <f t="shared" si="34"/>
        <v/>
      </c>
      <c r="Q1141">
        <f>VLOOKUP(F1141,支付宝!E:O,11,FALSE)</f>
        <v>120</v>
      </c>
      <c r="R1141" s="9" t="str">
        <f t="shared" si="35"/>
        <v/>
      </c>
    </row>
    <row r="1142" spans="1:18" ht="14.25" hidden="1">
      <c r="A1142" s="16">
        <v>42911</v>
      </c>
      <c r="B1142" s="19">
        <v>0.73488425925925915</v>
      </c>
      <c r="C1142">
        <v>1000123237</v>
      </c>
      <c r="D1142" t="s">
        <v>4896</v>
      </c>
      <c r="E1142" s="7" t="s">
        <v>8640</v>
      </c>
      <c r="F1142" s="7" t="s">
        <v>4901</v>
      </c>
      <c r="G1142">
        <v>389061</v>
      </c>
      <c r="H1142" s="17">
        <v>90</v>
      </c>
      <c r="I1142">
        <v>308</v>
      </c>
      <c r="J1142">
        <v>9999</v>
      </c>
      <c r="K1142">
        <v>0</v>
      </c>
      <c r="L1142">
        <v>0</v>
      </c>
      <c r="M1142" t="s">
        <v>121</v>
      </c>
      <c r="N1142" t="s">
        <v>4902</v>
      </c>
      <c r="O1142">
        <f>VLOOKUP(E1142,HIS!E:F,2,FALSE)</f>
        <v>90</v>
      </c>
      <c r="P1142" t="str">
        <f t="shared" si="34"/>
        <v/>
      </c>
      <c r="Q1142">
        <f>VLOOKUP(F1142,支付宝!E:O,11,FALSE)</f>
        <v>90</v>
      </c>
      <c r="R1142" s="9" t="str">
        <f t="shared" si="35"/>
        <v/>
      </c>
    </row>
    <row r="1143" spans="1:18" ht="14.25" hidden="1">
      <c r="A1143" s="16">
        <v>42911</v>
      </c>
      <c r="B1143" s="19">
        <v>0.74545138888888884</v>
      </c>
      <c r="C1143">
        <v>1000123254</v>
      </c>
      <c r="D1143" t="s">
        <v>4903</v>
      </c>
      <c r="E1143" s="7" t="s">
        <v>8641</v>
      </c>
      <c r="F1143" s="7" t="s">
        <v>4904</v>
      </c>
      <c r="G1143">
        <v>389082</v>
      </c>
      <c r="H1143" s="17">
        <v>200</v>
      </c>
      <c r="I1143">
        <v>306</v>
      </c>
      <c r="J1143">
        <v>9999</v>
      </c>
      <c r="K1143">
        <v>0</v>
      </c>
      <c r="L1143">
        <v>0</v>
      </c>
      <c r="M1143" t="s">
        <v>121</v>
      </c>
      <c r="N1143" t="s">
        <v>4905</v>
      </c>
      <c r="O1143">
        <f>VLOOKUP(E1143,HIS!E:F,2,FALSE)</f>
        <v>200</v>
      </c>
      <c r="P1143" t="str">
        <f t="shared" si="34"/>
        <v/>
      </c>
      <c r="Q1143">
        <f>VLOOKUP(F1143,支付宝!E:O,11,FALSE)</f>
        <v>200</v>
      </c>
      <c r="R1143" s="9" t="str">
        <f t="shared" si="35"/>
        <v/>
      </c>
    </row>
    <row r="1144" spans="1:18" ht="14.25" hidden="1">
      <c r="A1144" s="16">
        <v>42911</v>
      </c>
      <c r="B1144" s="19">
        <v>0.7922569444444445</v>
      </c>
      <c r="C1144">
        <v>1000123282</v>
      </c>
      <c r="D1144" t="s">
        <v>840</v>
      </c>
      <c r="E1144" s="7" t="s">
        <v>8642</v>
      </c>
      <c r="F1144" s="7" t="s">
        <v>4906</v>
      </c>
      <c r="G1144">
        <v>389178</v>
      </c>
      <c r="H1144" s="17">
        <v>500</v>
      </c>
      <c r="I1144">
        <v>308</v>
      </c>
      <c r="J1144">
        <v>9999</v>
      </c>
      <c r="K1144">
        <v>0</v>
      </c>
      <c r="L1144">
        <v>0</v>
      </c>
      <c r="M1144" t="s">
        <v>121</v>
      </c>
      <c r="N1144" t="s">
        <v>4907</v>
      </c>
      <c r="O1144">
        <f>VLOOKUP(E1144,HIS!E:F,2,FALSE)</f>
        <v>500</v>
      </c>
      <c r="P1144" t="str">
        <f t="shared" si="34"/>
        <v/>
      </c>
      <c r="Q1144">
        <f>VLOOKUP(F1144,支付宝!E:O,11,FALSE)</f>
        <v>500</v>
      </c>
      <c r="R1144" s="9" t="str">
        <f t="shared" si="35"/>
        <v/>
      </c>
    </row>
    <row r="1145" spans="1:18" ht="14.25" hidden="1">
      <c r="A1145" s="16">
        <v>42911</v>
      </c>
      <c r="B1145" s="19">
        <v>0.81863425925925926</v>
      </c>
      <c r="C1145">
        <v>1000030387</v>
      </c>
      <c r="D1145" t="s">
        <v>4908</v>
      </c>
      <c r="E1145" s="7" t="s">
        <v>8643</v>
      </c>
      <c r="F1145" s="7" t="s">
        <v>4909</v>
      </c>
      <c r="G1145">
        <v>389258</v>
      </c>
      <c r="H1145" s="17">
        <v>243</v>
      </c>
      <c r="I1145">
        <v>308</v>
      </c>
      <c r="J1145">
        <v>9999</v>
      </c>
      <c r="K1145">
        <v>0</v>
      </c>
      <c r="L1145">
        <v>0</v>
      </c>
      <c r="M1145" t="s">
        <v>121</v>
      </c>
      <c r="N1145" t="s">
        <v>4910</v>
      </c>
      <c r="O1145">
        <f>VLOOKUP(E1145,HIS!E:F,2,FALSE)</f>
        <v>243</v>
      </c>
      <c r="P1145" t="str">
        <f t="shared" si="34"/>
        <v/>
      </c>
      <c r="Q1145">
        <f>VLOOKUP(F1145,支付宝!E:O,11,FALSE)</f>
        <v>243</v>
      </c>
      <c r="R1145" s="9" t="str">
        <f t="shared" si="35"/>
        <v/>
      </c>
    </row>
    <row r="1146" spans="1:18" ht="14.25" hidden="1">
      <c r="A1146" s="16">
        <v>42911</v>
      </c>
      <c r="B1146" s="19">
        <v>0.8327430555555555</v>
      </c>
      <c r="C1146">
        <v>1000100952</v>
      </c>
      <c r="D1146" t="s">
        <v>4911</v>
      </c>
      <c r="E1146" s="7" t="s">
        <v>8644</v>
      </c>
      <c r="F1146" s="7" t="s">
        <v>4912</v>
      </c>
      <c r="G1146">
        <v>389297</v>
      </c>
      <c r="H1146" s="17">
        <v>800</v>
      </c>
      <c r="I1146">
        <v>308</v>
      </c>
      <c r="J1146">
        <v>9999</v>
      </c>
      <c r="K1146">
        <v>0</v>
      </c>
      <c r="L1146">
        <v>0</v>
      </c>
      <c r="M1146" t="s">
        <v>121</v>
      </c>
      <c r="N1146" t="s">
        <v>4913</v>
      </c>
      <c r="O1146">
        <f>VLOOKUP(E1146,HIS!E:F,2,FALSE)</f>
        <v>800</v>
      </c>
      <c r="P1146" t="str">
        <f t="shared" si="34"/>
        <v/>
      </c>
      <c r="Q1146">
        <f>VLOOKUP(F1146,支付宝!E:O,11,FALSE)</f>
        <v>800</v>
      </c>
      <c r="R1146" s="9" t="str">
        <f t="shared" si="35"/>
        <v/>
      </c>
    </row>
    <row r="1147" spans="1:18" ht="14.25" hidden="1">
      <c r="A1147" s="16">
        <v>42911</v>
      </c>
      <c r="B1147" s="19">
        <v>0.83725694444444443</v>
      </c>
      <c r="C1147">
        <v>1000081696</v>
      </c>
      <c r="D1147" t="s">
        <v>88</v>
      </c>
      <c r="E1147" s="7" t="s">
        <v>8645</v>
      </c>
      <c r="F1147" s="7" t="s">
        <v>4914</v>
      </c>
      <c r="G1147">
        <v>389308</v>
      </c>
      <c r="H1147" s="17">
        <v>6190</v>
      </c>
      <c r="I1147">
        <v>308</v>
      </c>
      <c r="J1147">
        <v>9999</v>
      </c>
      <c r="K1147">
        <v>0</v>
      </c>
      <c r="L1147">
        <v>0</v>
      </c>
      <c r="M1147" t="s">
        <v>121</v>
      </c>
      <c r="N1147" t="s">
        <v>4915</v>
      </c>
      <c r="O1147">
        <f>VLOOKUP(E1147,HIS!E:F,2,FALSE)</f>
        <v>6190</v>
      </c>
      <c r="P1147" t="str">
        <f t="shared" si="34"/>
        <v/>
      </c>
      <c r="Q1147">
        <f>VLOOKUP(F1147,支付宝!E:O,11,FALSE)</f>
        <v>6190</v>
      </c>
      <c r="R1147" s="9" t="str">
        <f t="shared" si="35"/>
        <v/>
      </c>
    </row>
    <row r="1148" spans="1:18" ht="14.25" hidden="1">
      <c r="A1148" s="16">
        <v>42911</v>
      </c>
      <c r="B1148" s="19">
        <v>0.85420138888888886</v>
      </c>
      <c r="C1148">
        <v>1000123341</v>
      </c>
      <c r="D1148" t="s">
        <v>4916</v>
      </c>
      <c r="E1148" s="7" t="s">
        <v>8646</v>
      </c>
      <c r="F1148" s="7" t="s">
        <v>4917</v>
      </c>
      <c r="G1148">
        <v>389337</v>
      </c>
      <c r="H1148" s="17">
        <v>100</v>
      </c>
      <c r="I1148">
        <v>306</v>
      </c>
      <c r="J1148">
        <v>9999</v>
      </c>
      <c r="K1148">
        <v>0</v>
      </c>
      <c r="L1148">
        <v>0</v>
      </c>
      <c r="M1148" t="s">
        <v>121</v>
      </c>
      <c r="N1148" t="s">
        <v>4918</v>
      </c>
      <c r="O1148">
        <f>VLOOKUP(E1148,HIS!E:F,2,FALSE)</f>
        <v>100</v>
      </c>
      <c r="P1148" t="str">
        <f t="shared" si="34"/>
        <v/>
      </c>
      <c r="Q1148">
        <f>VLOOKUP(F1148,支付宝!E:O,11,FALSE)</f>
        <v>100</v>
      </c>
      <c r="R1148" s="9" t="str">
        <f t="shared" si="35"/>
        <v/>
      </c>
    </row>
    <row r="1149" spans="1:18" ht="14.25" hidden="1">
      <c r="A1149" s="16">
        <v>42911</v>
      </c>
      <c r="B1149" s="19">
        <v>0.87976851851851856</v>
      </c>
      <c r="C1149" t="s">
        <v>8647</v>
      </c>
      <c r="D1149" t="s">
        <v>4919</v>
      </c>
      <c r="E1149" s="7" t="s">
        <v>8648</v>
      </c>
      <c r="F1149" s="7" t="s">
        <v>4920</v>
      </c>
      <c r="G1149">
        <v>389383</v>
      </c>
      <c r="H1149" s="17">
        <v>200</v>
      </c>
      <c r="I1149">
        <v>308</v>
      </c>
      <c r="J1149">
        <v>9999</v>
      </c>
      <c r="K1149">
        <v>0</v>
      </c>
      <c r="L1149">
        <v>0</v>
      </c>
      <c r="M1149" t="s">
        <v>121</v>
      </c>
      <c r="N1149" t="s">
        <v>4921</v>
      </c>
      <c r="O1149">
        <f>VLOOKUP(E1149,HIS!E:F,2,FALSE)</f>
        <v>200</v>
      </c>
      <c r="P1149" t="str">
        <f t="shared" si="34"/>
        <v/>
      </c>
      <c r="Q1149">
        <f>VLOOKUP(F1149,支付宝!E:O,11,FALSE)</f>
        <v>200</v>
      </c>
      <c r="R1149" s="9" t="str">
        <f t="shared" si="35"/>
        <v/>
      </c>
    </row>
    <row r="1150" spans="1:18" ht="14.25" hidden="1">
      <c r="A1150" s="16">
        <v>42911</v>
      </c>
      <c r="B1150" s="19">
        <v>0.92252314814814806</v>
      </c>
      <c r="C1150">
        <v>103128766</v>
      </c>
      <c r="D1150" t="s">
        <v>4922</v>
      </c>
      <c r="E1150" s="7" t="s">
        <v>8649</v>
      </c>
      <c r="F1150" s="7" t="s">
        <v>4923</v>
      </c>
      <c r="G1150">
        <v>389454</v>
      </c>
      <c r="H1150" s="17">
        <v>500</v>
      </c>
      <c r="I1150">
        <v>308</v>
      </c>
      <c r="J1150">
        <v>9999</v>
      </c>
      <c r="K1150">
        <v>0</v>
      </c>
      <c r="L1150">
        <v>0</v>
      </c>
      <c r="M1150" t="s">
        <v>121</v>
      </c>
      <c r="N1150" t="s">
        <v>4924</v>
      </c>
      <c r="O1150">
        <f>VLOOKUP(E1150,HIS!E:F,2,FALSE)</f>
        <v>500</v>
      </c>
      <c r="P1150" t="str">
        <f t="shared" si="34"/>
        <v/>
      </c>
      <c r="Q1150">
        <f>VLOOKUP(F1150,支付宝!E:O,11,FALSE)</f>
        <v>500</v>
      </c>
      <c r="R1150" s="9" t="str">
        <f t="shared" si="35"/>
        <v/>
      </c>
    </row>
    <row r="1151" spans="1:18" ht="14.25" hidden="1">
      <c r="A1151" s="16">
        <v>42911</v>
      </c>
      <c r="B1151" s="19">
        <v>0.92447916666666663</v>
      </c>
      <c r="C1151">
        <v>112124895</v>
      </c>
      <c r="D1151" t="s">
        <v>4925</v>
      </c>
      <c r="E1151" s="7" t="s">
        <v>8650</v>
      </c>
      <c r="F1151" s="7" t="s">
        <v>4926</v>
      </c>
      <c r="G1151">
        <v>389457</v>
      </c>
      <c r="H1151" s="17">
        <v>20</v>
      </c>
      <c r="I1151">
        <v>308</v>
      </c>
      <c r="J1151">
        <v>9999</v>
      </c>
      <c r="K1151">
        <v>0</v>
      </c>
      <c r="L1151">
        <v>0</v>
      </c>
      <c r="M1151" t="s">
        <v>121</v>
      </c>
      <c r="N1151" t="s">
        <v>4927</v>
      </c>
      <c r="O1151">
        <f>VLOOKUP(E1151,HIS!E:F,2,FALSE)</f>
        <v>20</v>
      </c>
      <c r="P1151" t="str">
        <f t="shared" si="34"/>
        <v/>
      </c>
      <c r="Q1151">
        <f>VLOOKUP(F1151,支付宝!E:O,11,FALSE)</f>
        <v>20</v>
      </c>
      <c r="R1151" s="9" t="str">
        <f t="shared" si="35"/>
        <v/>
      </c>
    </row>
    <row r="1152" spans="1:18" ht="14.25" hidden="1">
      <c r="A1152" s="16">
        <v>42912</v>
      </c>
      <c r="B1152" s="19">
        <v>5.7291666666666671E-3</v>
      </c>
      <c r="C1152">
        <v>1000121645</v>
      </c>
      <c r="D1152" t="s">
        <v>4798</v>
      </c>
      <c r="E1152" s="7" t="s">
        <v>8651</v>
      </c>
      <c r="F1152" s="7" t="s">
        <v>4928</v>
      </c>
      <c r="G1152">
        <v>389538</v>
      </c>
      <c r="H1152" s="17">
        <v>100</v>
      </c>
      <c r="I1152">
        <v>308</v>
      </c>
      <c r="J1152">
        <v>9999</v>
      </c>
      <c r="K1152">
        <v>0</v>
      </c>
      <c r="L1152">
        <v>0</v>
      </c>
      <c r="M1152" t="s">
        <v>121</v>
      </c>
      <c r="N1152" t="s">
        <v>4929</v>
      </c>
      <c r="O1152">
        <f>VLOOKUP(E1152,HIS!E:F,2,FALSE)</f>
        <v>100</v>
      </c>
      <c r="P1152" t="str">
        <f t="shared" si="34"/>
        <v/>
      </c>
      <c r="Q1152">
        <f>VLOOKUP(F1152,支付宝!E:O,11,FALSE)</f>
        <v>100</v>
      </c>
      <c r="R1152" s="9" t="str">
        <f t="shared" si="35"/>
        <v/>
      </c>
    </row>
    <row r="1153" spans="1:18" ht="14.25" hidden="1">
      <c r="A1153" s="16">
        <v>42912</v>
      </c>
      <c r="B1153" s="19">
        <v>7.2453703703703708E-3</v>
      </c>
      <c r="C1153">
        <v>1000121645</v>
      </c>
      <c r="D1153" t="s">
        <v>4798</v>
      </c>
      <c r="E1153" s="7" t="s">
        <v>8652</v>
      </c>
      <c r="F1153" s="7" t="s">
        <v>4930</v>
      </c>
      <c r="G1153">
        <v>389543</v>
      </c>
      <c r="H1153" s="17">
        <v>100</v>
      </c>
      <c r="I1153">
        <v>306</v>
      </c>
      <c r="J1153">
        <v>9999</v>
      </c>
      <c r="K1153">
        <v>0</v>
      </c>
      <c r="L1153">
        <v>0</v>
      </c>
      <c r="M1153" t="s">
        <v>121</v>
      </c>
      <c r="N1153" t="s">
        <v>4931</v>
      </c>
      <c r="O1153">
        <f>VLOOKUP(E1153,HIS!E:F,2,FALSE)</f>
        <v>100</v>
      </c>
      <c r="P1153" t="str">
        <f t="shared" si="34"/>
        <v/>
      </c>
      <c r="Q1153">
        <f>VLOOKUP(F1153,支付宝!E:O,11,FALSE)</f>
        <v>100</v>
      </c>
      <c r="R1153" s="9" t="str">
        <f t="shared" si="35"/>
        <v/>
      </c>
    </row>
    <row r="1154" spans="1:18" ht="14.25" hidden="1">
      <c r="A1154" s="16">
        <v>42912</v>
      </c>
      <c r="B1154" s="19">
        <v>0.27474537037037039</v>
      </c>
      <c r="C1154">
        <v>1000123508</v>
      </c>
      <c r="D1154" t="s">
        <v>4932</v>
      </c>
      <c r="E1154" s="7" t="s">
        <v>8653</v>
      </c>
      <c r="F1154" s="7" t="s">
        <v>4933</v>
      </c>
      <c r="G1154">
        <v>389735</v>
      </c>
      <c r="H1154" s="17">
        <v>100</v>
      </c>
      <c r="I1154">
        <v>308</v>
      </c>
      <c r="J1154">
        <v>9999</v>
      </c>
      <c r="K1154">
        <v>0</v>
      </c>
      <c r="L1154">
        <v>0</v>
      </c>
      <c r="M1154" t="s">
        <v>121</v>
      </c>
      <c r="N1154" t="s">
        <v>4934</v>
      </c>
      <c r="O1154">
        <f>VLOOKUP(E1154,HIS!E:F,2,FALSE)</f>
        <v>100</v>
      </c>
      <c r="P1154" t="str">
        <f t="shared" si="34"/>
        <v/>
      </c>
      <c r="Q1154">
        <f>VLOOKUP(F1154,支付宝!E:O,11,FALSE)</f>
        <v>100</v>
      </c>
      <c r="R1154" s="9" t="str">
        <f t="shared" si="35"/>
        <v/>
      </c>
    </row>
    <row r="1155" spans="1:18" ht="14.25" hidden="1">
      <c r="A1155" s="16">
        <v>42912</v>
      </c>
      <c r="B1155" s="19">
        <v>0.2938425925925926</v>
      </c>
      <c r="C1155">
        <v>1000123569</v>
      </c>
      <c r="D1155" t="s">
        <v>4935</v>
      </c>
      <c r="E1155" s="7" t="s">
        <v>8654</v>
      </c>
      <c r="F1155" s="7" t="s">
        <v>4936</v>
      </c>
      <c r="G1155">
        <v>389827</v>
      </c>
      <c r="H1155" s="17">
        <v>20</v>
      </c>
      <c r="I1155">
        <v>308</v>
      </c>
      <c r="J1155">
        <v>9999</v>
      </c>
      <c r="K1155">
        <v>0</v>
      </c>
      <c r="L1155">
        <v>0</v>
      </c>
      <c r="M1155" t="s">
        <v>121</v>
      </c>
      <c r="N1155" t="s">
        <v>4937</v>
      </c>
      <c r="O1155">
        <f>VLOOKUP(E1155,HIS!E:F,2,FALSE)</f>
        <v>20</v>
      </c>
      <c r="P1155" t="str">
        <f t="shared" ref="P1155:P1218" si="36">IF(O1155=H1155,"",1)</f>
        <v/>
      </c>
      <c r="Q1155">
        <f>VLOOKUP(F1155,支付宝!E:O,11,FALSE)</f>
        <v>20</v>
      </c>
      <c r="R1155" s="9" t="str">
        <f t="shared" ref="R1155:R1218" si="37">IF(Q1155=H1155,"",1)</f>
        <v/>
      </c>
    </row>
    <row r="1156" spans="1:18" ht="14.25" hidden="1">
      <c r="A1156" s="16">
        <v>42912</v>
      </c>
      <c r="B1156" s="19">
        <v>0.29533564814814817</v>
      </c>
      <c r="C1156">
        <v>1000123501</v>
      </c>
      <c r="D1156" t="s">
        <v>4938</v>
      </c>
      <c r="E1156" s="7" t="s">
        <v>8655</v>
      </c>
      <c r="F1156" s="7" t="s">
        <v>4939</v>
      </c>
      <c r="G1156">
        <v>389838</v>
      </c>
      <c r="H1156" s="17">
        <v>50</v>
      </c>
      <c r="I1156">
        <v>308</v>
      </c>
      <c r="J1156">
        <v>9999</v>
      </c>
      <c r="K1156">
        <v>0</v>
      </c>
      <c r="L1156">
        <v>0</v>
      </c>
      <c r="M1156" t="s">
        <v>121</v>
      </c>
      <c r="N1156" t="s">
        <v>4940</v>
      </c>
      <c r="O1156">
        <f>VLOOKUP(E1156,HIS!E:F,2,FALSE)</f>
        <v>50</v>
      </c>
      <c r="P1156" t="str">
        <f t="shared" si="36"/>
        <v/>
      </c>
      <c r="Q1156">
        <f>VLOOKUP(F1156,支付宝!E:O,11,FALSE)</f>
        <v>50</v>
      </c>
      <c r="R1156" s="9" t="str">
        <f t="shared" si="37"/>
        <v/>
      </c>
    </row>
    <row r="1157" spans="1:18" ht="14.25" hidden="1">
      <c r="A1157" s="16">
        <v>42912</v>
      </c>
      <c r="B1157" s="19">
        <v>0.29753472222222221</v>
      </c>
      <c r="C1157">
        <v>1000123556</v>
      </c>
      <c r="D1157" t="s">
        <v>4941</v>
      </c>
      <c r="E1157" s="7" t="s">
        <v>8656</v>
      </c>
      <c r="F1157" s="7" t="s">
        <v>4942</v>
      </c>
      <c r="G1157">
        <v>389854</v>
      </c>
      <c r="H1157" s="17">
        <v>500</v>
      </c>
      <c r="I1157">
        <v>306</v>
      </c>
      <c r="J1157">
        <v>9999</v>
      </c>
      <c r="K1157">
        <v>0</v>
      </c>
      <c r="L1157">
        <v>0</v>
      </c>
      <c r="M1157" t="s">
        <v>121</v>
      </c>
      <c r="N1157" t="s">
        <v>4943</v>
      </c>
      <c r="O1157">
        <f>VLOOKUP(E1157,HIS!E:F,2,FALSE)</f>
        <v>500</v>
      </c>
      <c r="P1157" t="str">
        <f t="shared" si="36"/>
        <v/>
      </c>
      <c r="Q1157">
        <f>VLOOKUP(F1157,支付宝!E:O,11,FALSE)</f>
        <v>500</v>
      </c>
      <c r="R1157" s="9" t="str">
        <f t="shared" si="37"/>
        <v/>
      </c>
    </row>
    <row r="1158" spans="1:18" ht="14.25" hidden="1">
      <c r="A1158" s="16">
        <v>42912</v>
      </c>
      <c r="B1158" s="19">
        <v>0.30226851851851849</v>
      </c>
      <c r="C1158">
        <v>1000123596</v>
      </c>
      <c r="D1158" t="s">
        <v>4944</v>
      </c>
      <c r="E1158" s="7" t="s">
        <v>8657</v>
      </c>
      <c r="F1158" s="7" t="s">
        <v>4945</v>
      </c>
      <c r="G1158">
        <v>389900</v>
      </c>
      <c r="H1158" s="17">
        <v>500</v>
      </c>
      <c r="I1158">
        <v>308</v>
      </c>
      <c r="J1158">
        <v>9999</v>
      </c>
      <c r="K1158">
        <v>0</v>
      </c>
      <c r="L1158">
        <v>0</v>
      </c>
      <c r="M1158" t="s">
        <v>121</v>
      </c>
      <c r="N1158" t="s">
        <v>4946</v>
      </c>
      <c r="O1158">
        <f>VLOOKUP(E1158,HIS!E:F,2,FALSE)</f>
        <v>500</v>
      </c>
      <c r="P1158" t="str">
        <f t="shared" si="36"/>
        <v/>
      </c>
      <c r="Q1158">
        <f>VLOOKUP(F1158,支付宝!E:O,11,FALSE)</f>
        <v>500</v>
      </c>
      <c r="R1158" s="9" t="str">
        <f t="shared" si="37"/>
        <v/>
      </c>
    </row>
    <row r="1159" spans="1:18" ht="14.25" hidden="1">
      <c r="A1159" s="16">
        <v>42912</v>
      </c>
      <c r="B1159" s="19">
        <v>0.30924768518518519</v>
      </c>
      <c r="C1159">
        <v>1000123757</v>
      </c>
      <c r="D1159" t="s">
        <v>4947</v>
      </c>
      <c r="E1159" s="7" t="s">
        <v>8658</v>
      </c>
      <c r="F1159" s="7" t="s">
        <v>4948</v>
      </c>
      <c r="G1159">
        <v>389979</v>
      </c>
      <c r="H1159" s="17">
        <v>500</v>
      </c>
      <c r="I1159">
        <v>308</v>
      </c>
      <c r="J1159">
        <v>9999</v>
      </c>
      <c r="K1159">
        <v>0</v>
      </c>
      <c r="L1159">
        <v>0</v>
      </c>
      <c r="M1159" t="s">
        <v>121</v>
      </c>
      <c r="N1159" t="s">
        <v>4949</v>
      </c>
      <c r="O1159">
        <f>VLOOKUP(E1159,HIS!E:F,2,FALSE)</f>
        <v>500</v>
      </c>
      <c r="P1159" t="str">
        <f t="shared" si="36"/>
        <v/>
      </c>
      <c r="Q1159">
        <f>VLOOKUP(F1159,支付宝!E:O,11,FALSE)</f>
        <v>500</v>
      </c>
      <c r="R1159" s="9" t="str">
        <f t="shared" si="37"/>
        <v/>
      </c>
    </row>
    <row r="1160" spans="1:18" ht="14.25" hidden="1">
      <c r="A1160" s="16">
        <v>42912</v>
      </c>
      <c r="B1160" s="19">
        <v>0.31071759259259263</v>
      </c>
      <c r="C1160">
        <v>1000123750</v>
      </c>
      <c r="D1160" t="s">
        <v>4950</v>
      </c>
      <c r="E1160" s="7" t="s">
        <v>8659</v>
      </c>
      <c r="F1160" s="7" t="s">
        <v>4951</v>
      </c>
      <c r="G1160">
        <v>389988</v>
      </c>
      <c r="H1160" s="17">
        <v>300</v>
      </c>
      <c r="I1160">
        <v>308</v>
      </c>
      <c r="J1160">
        <v>9999</v>
      </c>
      <c r="K1160">
        <v>0</v>
      </c>
      <c r="L1160">
        <v>0</v>
      </c>
      <c r="M1160" t="s">
        <v>121</v>
      </c>
      <c r="N1160" t="s">
        <v>4952</v>
      </c>
      <c r="O1160">
        <f>VLOOKUP(E1160,HIS!E:F,2,FALSE)</f>
        <v>300</v>
      </c>
      <c r="P1160" t="str">
        <f t="shared" si="36"/>
        <v/>
      </c>
      <c r="Q1160">
        <f>VLOOKUP(F1160,支付宝!E:O,11,FALSE)</f>
        <v>300</v>
      </c>
      <c r="R1160" s="9" t="str">
        <f t="shared" si="37"/>
        <v/>
      </c>
    </row>
    <row r="1161" spans="1:18" ht="14.25" hidden="1">
      <c r="A1161" s="16">
        <v>42912</v>
      </c>
      <c r="B1161" s="19">
        <v>0.31086805555555558</v>
      </c>
      <c r="C1161">
        <v>1000123751</v>
      </c>
      <c r="D1161" t="s">
        <v>4953</v>
      </c>
      <c r="E1161" s="7" t="s">
        <v>8660</v>
      </c>
      <c r="F1161" s="7" t="s">
        <v>4954</v>
      </c>
      <c r="G1161">
        <v>389990</v>
      </c>
      <c r="H1161" s="17">
        <v>100</v>
      </c>
      <c r="I1161">
        <v>308</v>
      </c>
      <c r="J1161">
        <v>9999</v>
      </c>
      <c r="K1161">
        <v>0</v>
      </c>
      <c r="L1161">
        <v>0</v>
      </c>
      <c r="M1161" t="s">
        <v>121</v>
      </c>
      <c r="N1161" t="s">
        <v>4955</v>
      </c>
      <c r="O1161">
        <f>VLOOKUP(E1161,HIS!E:F,2,FALSE)</f>
        <v>100</v>
      </c>
      <c r="P1161" t="str">
        <f t="shared" si="36"/>
        <v/>
      </c>
      <c r="Q1161">
        <f>VLOOKUP(F1161,支付宝!E:O,11,FALSE)</f>
        <v>100</v>
      </c>
      <c r="R1161" s="9" t="str">
        <f t="shared" si="37"/>
        <v/>
      </c>
    </row>
    <row r="1162" spans="1:18" ht="14.25" hidden="1">
      <c r="A1162" s="16">
        <v>42912</v>
      </c>
      <c r="B1162" s="19">
        <v>0.31256944444444446</v>
      </c>
      <c r="C1162" t="s">
        <v>8661</v>
      </c>
      <c r="D1162" t="s">
        <v>4956</v>
      </c>
      <c r="E1162" s="7" t="s">
        <v>8662</v>
      </c>
      <c r="F1162" s="7" t="s">
        <v>4957</v>
      </c>
      <c r="G1162">
        <v>390014</v>
      </c>
      <c r="H1162" s="17">
        <v>2500</v>
      </c>
      <c r="I1162">
        <v>308</v>
      </c>
      <c r="J1162">
        <v>9999</v>
      </c>
      <c r="K1162">
        <v>0</v>
      </c>
      <c r="L1162">
        <v>0</v>
      </c>
      <c r="M1162" t="s">
        <v>121</v>
      </c>
      <c r="N1162" t="s">
        <v>4958</v>
      </c>
      <c r="O1162">
        <f>VLOOKUP(E1162,HIS!E:F,2,FALSE)</f>
        <v>2500</v>
      </c>
      <c r="P1162" t="str">
        <f t="shared" si="36"/>
        <v/>
      </c>
      <c r="Q1162">
        <f>VLOOKUP(F1162,支付宝!E:O,11,FALSE)</f>
        <v>2500</v>
      </c>
      <c r="R1162" s="9" t="str">
        <f t="shared" si="37"/>
        <v/>
      </c>
    </row>
    <row r="1163" spans="1:18" ht="14.25" hidden="1">
      <c r="A1163" s="16">
        <v>42912</v>
      </c>
      <c r="B1163" s="19">
        <v>0.31327546296296299</v>
      </c>
      <c r="C1163" t="s">
        <v>8663</v>
      </c>
      <c r="D1163" t="s">
        <v>4959</v>
      </c>
      <c r="E1163" s="7" t="s">
        <v>8664</v>
      </c>
      <c r="F1163" s="7" t="s">
        <v>4960</v>
      </c>
      <c r="G1163">
        <v>390020</v>
      </c>
      <c r="H1163" s="17">
        <v>500</v>
      </c>
      <c r="I1163">
        <v>308</v>
      </c>
      <c r="J1163">
        <v>9999</v>
      </c>
      <c r="K1163">
        <v>0</v>
      </c>
      <c r="L1163">
        <v>0</v>
      </c>
      <c r="M1163" t="s">
        <v>121</v>
      </c>
      <c r="N1163" t="s">
        <v>4961</v>
      </c>
      <c r="O1163">
        <f>VLOOKUP(E1163,HIS!E:F,2,FALSE)</f>
        <v>500</v>
      </c>
      <c r="P1163" t="str">
        <f t="shared" si="36"/>
        <v/>
      </c>
      <c r="Q1163">
        <f>VLOOKUP(F1163,支付宝!E:O,11,FALSE)</f>
        <v>500</v>
      </c>
      <c r="R1163" s="9" t="str">
        <f t="shared" si="37"/>
        <v/>
      </c>
    </row>
    <row r="1164" spans="1:18" ht="14.25" hidden="1">
      <c r="A1164" s="16">
        <v>42912</v>
      </c>
      <c r="B1164" s="19">
        <v>0.31600694444444444</v>
      </c>
      <c r="C1164">
        <v>1000021373</v>
      </c>
      <c r="D1164" t="s">
        <v>858</v>
      </c>
      <c r="E1164" s="7" t="s">
        <v>8665</v>
      </c>
      <c r="F1164" s="7" t="s">
        <v>4962</v>
      </c>
      <c r="G1164">
        <v>390058</v>
      </c>
      <c r="H1164" s="17">
        <v>200</v>
      </c>
      <c r="I1164">
        <v>306</v>
      </c>
      <c r="J1164">
        <v>9999</v>
      </c>
      <c r="K1164">
        <v>0</v>
      </c>
      <c r="L1164">
        <v>0</v>
      </c>
      <c r="M1164" t="s">
        <v>121</v>
      </c>
      <c r="N1164" t="s">
        <v>4963</v>
      </c>
      <c r="O1164">
        <f>VLOOKUP(E1164,HIS!E:F,2,FALSE)</f>
        <v>200</v>
      </c>
      <c r="P1164" t="str">
        <f t="shared" si="36"/>
        <v/>
      </c>
      <c r="Q1164">
        <f>VLOOKUP(F1164,支付宝!E:O,11,FALSE)</f>
        <v>200</v>
      </c>
      <c r="R1164" s="9" t="str">
        <f t="shared" si="37"/>
        <v/>
      </c>
    </row>
    <row r="1165" spans="1:18" ht="14.25" hidden="1">
      <c r="A1165" s="16">
        <v>42912</v>
      </c>
      <c r="B1165" s="19">
        <v>0.31623842592592594</v>
      </c>
      <c r="C1165">
        <v>1000123784</v>
      </c>
      <c r="D1165" t="s">
        <v>4964</v>
      </c>
      <c r="E1165" s="7" t="s">
        <v>8666</v>
      </c>
      <c r="F1165" s="7" t="s">
        <v>4965</v>
      </c>
      <c r="G1165">
        <v>390057</v>
      </c>
      <c r="H1165" s="17">
        <v>10</v>
      </c>
      <c r="I1165">
        <v>308</v>
      </c>
      <c r="J1165">
        <v>9999</v>
      </c>
      <c r="K1165">
        <v>0</v>
      </c>
      <c r="L1165">
        <v>0</v>
      </c>
      <c r="M1165" t="s">
        <v>121</v>
      </c>
      <c r="N1165" t="s">
        <v>4966</v>
      </c>
      <c r="O1165">
        <f>VLOOKUP(E1165,HIS!E:F,2,FALSE)</f>
        <v>10</v>
      </c>
      <c r="P1165" t="str">
        <f t="shared" si="36"/>
        <v/>
      </c>
      <c r="Q1165">
        <f>VLOOKUP(F1165,支付宝!E:O,11,FALSE)</f>
        <v>10</v>
      </c>
      <c r="R1165" s="9" t="str">
        <f t="shared" si="37"/>
        <v/>
      </c>
    </row>
    <row r="1166" spans="1:18" ht="14.25" hidden="1">
      <c r="A1166" s="16">
        <v>42912</v>
      </c>
      <c r="B1166" s="19">
        <v>0.32780092592592591</v>
      </c>
      <c r="C1166">
        <v>1000108381</v>
      </c>
      <c r="D1166" t="s">
        <v>1654</v>
      </c>
      <c r="E1166" s="7" t="s">
        <v>8667</v>
      </c>
      <c r="F1166" s="7" t="s">
        <v>4967</v>
      </c>
      <c r="G1166">
        <v>390315</v>
      </c>
      <c r="H1166" s="17">
        <v>1</v>
      </c>
      <c r="I1166">
        <v>306</v>
      </c>
      <c r="J1166">
        <v>9999</v>
      </c>
      <c r="K1166">
        <v>0</v>
      </c>
      <c r="L1166">
        <v>0</v>
      </c>
      <c r="M1166" t="s">
        <v>121</v>
      </c>
      <c r="N1166" t="s">
        <v>4968</v>
      </c>
      <c r="O1166">
        <f>VLOOKUP(E1166,HIS!E:F,2,FALSE)</f>
        <v>1</v>
      </c>
      <c r="P1166" t="str">
        <f t="shared" si="36"/>
        <v/>
      </c>
      <c r="Q1166">
        <f>VLOOKUP(F1166,支付宝!E:O,11,FALSE)</f>
        <v>1</v>
      </c>
      <c r="R1166" s="9" t="str">
        <f t="shared" si="37"/>
        <v/>
      </c>
    </row>
    <row r="1167" spans="1:18" ht="14.25" hidden="1">
      <c r="A1167" s="16">
        <v>42912</v>
      </c>
      <c r="B1167" s="19">
        <v>0.32837962962962963</v>
      </c>
      <c r="C1167">
        <v>1000123976</v>
      </c>
      <c r="D1167" t="s">
        <v>4969</v>
      </c>
      <c r="E1167" s="7" t="s">
        <v>8668</v>
      </c>
      <c r="F1167" s="7" t="s">
        <v>4970</v>
      </c>
      <c r="G1167">
        <v>390350</v>
      </c>
      <c r="H1167" s="17">
        <v>200</v>
      </c>
      <c r="I1167">
        <v>306</v>
      </c>
      <c r="J1167">
        <v>9999</v>
      </c>
      <c r="K1167">
        <v>0</v>
      </c>
      <c r="L1167">
        <v>0</v>
      </c>
      <c r="M1167" t="s">
        <v>121</v>
      </c>
      <c r="N1167" t="s">
        <v>4971</v>
      </c>
      <c r="O1167">
        <f>VLOOKUP(E1167,HIS!E:F,2,FALSE)</f>
        <v>200</v>
      </c>
      <c r="P1167" t="str">
        <f t="shared" si="36"/>
        <v/>
      </c>
      <c r="Q1167">
        <f>VLOOKUP(F1167,支付宝!E:O,11,FALSE)</f>
        <v>200</v>
      </c>
      <c r="R1167" s="9" t="str">
        <f t="shared" si="37"/>
        <v/>
      </c>
    </row>
    <row r="1168" spans="1:18" ht="14.25" hidden="1">
      <c r="A1168" s="16">
        <v>42912</v>
      </c>
      <c r="B1168" s="19">
        <v>0.3293402777777778</v>
      </c>
      <c r="C1168">
        <v>1000123977</v>
      </c>
      <c r="D1168" t="s">
        <v>4972</v>
      </c>
      <c r="E1168" s="7" t="s">
        <v>8669</v>
      </c>
      <c r="F1168" s="7" t="s">
        <v>4973</v>
      </c>
      <c r="G1168">
        <v>390391</v>
      </c>
      <c r="H1168" s="17">
        <v>1000</v>
      </c>
      <c r="I1168">
        <v>306</v>
      </c>
      <c r="J1168">
        <v>9999</v>
      </c>
      <c r="K1168">
        <v>0</v>
      </c>
      <c r="L1168">
        <v>0</v>
      </c>
      <c r="M1168" t="s">
        <v>121</v>
      </c>
      <c r="N1168" t="s">
        <v>4974</v>
      </c>
      <c r="O1168">
        <f>VLOOKUP(E1168,HIS!E:F,2,FALSE)</f>
        <v>1000</v>
      </c>
      <c r="P1168" t="str">
        <f t="shared" si="36"/>
        <v/>
      </c>
      <c r="Q1168">
        <f>VLOOKUP(F1168,支付宝!E:O,11,FALSE)</f>
        <v>1000</v>
      </c>
      <c r="R1168" s="9" t="str">
        <f t="shared" si="37"/>
        <v/>
      </c>
    </row>
    <row r="1169" spans="1:18" ht="14.25" hidden="1">
      <c r="A1169" s="16">
        <v>42912</v>
      </c>
      <c r="B1169" s="19">
        <v>0.33273148148148146</v>
      </c>
      <c r="C1169">
        <v>1000124022</v>
      </c>
      <c r="D1169" t="s">
        <v>4975</v>
      </c>
      <c r="E1169" s="7" t="s">
        <v>8670</v>
      </c>
      <c r="F1169" s="7" t="s">
        <v>4976</v>
      </c>
      <c r="G1169">
        <v>390475</v>
      </c>
      <c r="H1169" s="17">
        <v>500</v>
      </c>
      <c r="I1169">
        <v>306</v>
      </c>
      <c r="J1169">
        <v>9999</v>
      </c>
      <c r="K1169">
        <v>0</v>
      </c>
      <c r="L1169">
        <v>0</v>
      </c>
      <c r="M1169" t="s">
        <v>121</v>
      </c>
      <c r="N1169" t="s">
        <v>4977</v>
      </c>
      <c r="O1169">
        <f>VLOOKUP(E1169,HIS!E:F,2,FALSE)</f>
        <v>500</v>
      </c>
      <c r="P1169" t="str">
        <f t="shared" si="36"/>
        <v/>
      </c>
      <c r="Q1169">
        <f>VLOOKUP(F1169,支付宝!E:O,11,FALSE)</f>
        <v>500</v>
      </c>
      <c r="R1169" s="9" t="str">
        <f t="shared" si="37"/>
        <v/>
      </c>
    </row>
    <row r="1170" spans="1:18" ht="14.25" hidden="1">
      <c r="A1170" s="16">
        <v>42912</v>
      </c>
      <c r="B1170" s="19">
        <v>0.33465277777777774</v>
      </c>
      <c r="C1170">
        <v>1000124015</v>
      </c>
      <c r="D1170" t="s">
        <v>4978</v>
      </c>
      <c r="E1170" s="7" t="s">
        <v>8671</v>
      </c>
      <c r="F1170" s="7" t="s">
        <v>4979</v>
      </c>
      <c r="G1170">
        <v>390543</v>
      </c>
      <c r="H1170" s="17">
        <v>200</v>
      </c>
      <c r="I1170">
        <v>308</v>
      </c>
      <c r="J1170">
        <v>9999</v>
      </c>
      <c r="K1170">
        <v>0</v>
      </c>
      <c r="L1170">
        <v>0</v>
      </c>
      <c r="M1170" t="s">
        <v>121</v>
      </c>
      <c r="N1170" t="s">
        <v>4980</v>
      </c>
      <c r="O1170">
        <f>VLOOKUP(E1170,HIS!E:F,2,FALSE)</f>
        <v>200</v>
      </c>
      <c r="P1170" t="str">
        <f t="shared" si="36"/>
        <v/>
      </c>
      <c r="Q1170">
        <f>VLOOKUP(F1170,支付宝!E:O,11,FALSE)</f>
        <v>200</v>
      </c>
      <c r="R1170" s="9" t="str">
        <f t="shared" si="37"/>
        <v/>
      </c>
    </row>
    <row r="1171" spans="1:18" ht="14.25" hidden="1">
      <c r="A1171" s="16">
        <v>42912</v>
      </c>
      <c r="B1171" s="19">
        <v>0.33468750000000003</v>
      </c>
      <c r="C1171">
        <v>1000017960</v>
      </c>
      <c r="D1171" t="s">
        <v>4981</v>
      </c>
      <c r="E1171" s="7" t="s">
        <v>8672</v>
      </c>
      <c r="F1171" s="7" t="s">
        <v>4982</v>
      </c>
      <c r="G1171">
        <v>390620</v>
      </c>
      <c r="H1171" s="17">
        <v>500</v>
      </c>
      <c r="I1171">
        <v>308</v>
      </c>
      <c r="J1171">
        <v>9999</v>
      </c>
      <c r="K1171">
        <v>0</v>
      </c>
      <c r="L1171">
        <v>0</v>
      </c>
      <c r="M1171" t="s">
        <v>121</v>
      </c>
      <c r="N1171" t="s">
        <v>4983</v>
      </c>
      <c r="O1171">
        <f>VLOOKUP(E1171,HIS!E:F,2,FALSE)</f>
        <v>500</v>
      </c>
      <c r="P1171" t="str">
        <f t="shared" si="36"/>
        <v/>
      </c>
      <c r="Q1171">
        <f>VLOOKUP(F1171,支付宝!E:O,11,FALSE)</f>
        <v>500</v>
      </c>
      <c r="R1171" s="9" t="str">
        <f t="shared" si="37"/>
        <v/>
      </c>
    </row>
    <row r="1172" spans="1:18" ht="14.25" hidden="1">
      <c r="A1172" s="16">
        <v>42912</v>
      </c>
      <c r="B1172" s="19">
        <v>0.33642361111111113</v>
      </c>
      <c r="C1172">
        <v>1000102196</v>
      </c>
      <c r="D1172" t="s">
        <v>857</v>
      </c>
      <c r="E1172" s="7" t="s">
        <v>8673</v>
      </c>
      <c r="F1172" s="7" t="s">
        <v>4984</v>
      </c>
      <c r="G1172">
        <v>390600</v>
      </c>
      <c r="H1172" s="17">
        <v>20</v>
      </c>
      <c r="I1172">
        <v>306</v>
      </c>
      <c r="J1172">
        <v>9999</v>
      </c>
      <c r="K1172">
        <v>0</v>
      </c>
      <c r="L1172">
        <v>0</v>
      </c>
      <c r="M1172" t="s">
        <v>121</v>
      </c>
      <c r="N1172" t="s">
        <v>4985</v>
      </c>
      <c r="O1172">
        <f>VLOOKUP(E1172,HIS!E:F,2,FALSE)</f>
        <v>20</v>
      </c>
      <c r="P1172" t="str">
        <f t="shared" si="36"/>
        <v/>
      </c>
      <c r="Q1172">
        <f>VLOOKUP(F1172,支付宝!E:O,11,FALSE)</f>
        <v>20</v>
      </c>
      <c r="R1172" s="9" t="str">
        <f t="shared" si="37"/>
        <v/>
      </c>
    </row>
    <row r="1173" spans="1:18" ht="14.25" hidden="1">
      <c r="A1173" s="16">
        <v>42912</v>
      </c>
      <c r="B1173" s="19">
        <v>0.33931712962962962</v>
      </c>
      <c r="C1173">
        <v>125032160</v>
      </c>
      <c r="D1173" t="s">
        <v>4986</v>
      </c>
      <c r="E1173" s="7" t="s">
        <v>8674</v>
      </c>
      <c r="F1173" s="7" t="s">
        <v>4987</v>
      </c>
      <c r="G1173">
        <v>390767</v>
      </c>
      <c r="H1173" s="17">
        <v>2000</v>
      </c>
      <c r="I1173">
        <v>306</v>
      </c>
      <c r="J1173">
        <v>9999</v>
      </c>
      <c r="K1173">
        <v>0</v>
      </c>
      <c r="L1173">
        <v>0</v>
      </c>
      <c r="M1173" t="s">
        <v>121</v>
      </c>
      <c r="N1173" t="s">
        <v>4988</v>
      </c>
      <c r="O1173">
        <f>VLOOKUP(E1173,HIS!E:F,2,FALSE)</f>
        <v>2000</v>
      </c>
      <c r="P1173" t="str">
        <f t="shared" si="36"/>
        <v/>
      </c>
      <c r="Q1173">
        <f>VLOOKUP(F1173,支付宝!E:O,11,FALSE)</f>
        <v>2000</v>
      </c>
      <c r="R1173" s="9" t="str">
        <f t="shared" si="37"/>
        <v/>
      </c>
    </row>
    <row r="1174" spans="1:18" ht="14.25" hidden="1">
      <c r="A1174" s="16">
        <v>42912</v>
      </c>
      <c r="B1174" s="19">
        <v>0.34034722222222219</v>
      </c>
      <c r="C1174">
        <v>102461180</v>
      </c>
      <c r="D1174" t="s">
        <v>4989</v>
      </c>
      <c r="E1174" s="7" t="s">
        <v>8675</v>
      </c>
      <c r="F1174" s="7" t="s">
        <v>4990</v>
      </c>
      <c r="G1174">
        <v>390827</v>
      </c>
      <c r="H1174" s="17">
        <v>1000</v>
      </c>
      <c r="I1174">
        <v>306</v>
      </c>
      <c r="J1174">
        <v>9999</v>
      </c>
      <c r="K1174">
        <v>0</v>
      </c>
      <c r="L1174">
        <v>0</v>
      </c>
      <c r="M1174" t="s">
        <v>121</v>
      </c>
      <c r="N1174" t="s">
        <v>4991</v>
      </c>
      <c r="O1174">
        <f>VLOOKUP(E1174,HIS!E:F,2,FALSE)</f>
        <v>1000</v>
      </c>
      <c r="P1174" t="str">
        <f t="shared" si="36"/>
        <v/>
      </c>
      <c r="Q1174">
        <f>VLOOKUP(F1174,支付宝!E:O,11,FALSE)</f>
        <v>1000</v>
      </c>
      <c r="R1174" s="9" t="str">
        <f t="shared" si="37"/>
        <v/>
      </c>
    </row>
    <row r="1175" spans="1:18" ht="14.25" hidden="1">
      <c r="A1175" s="16">
        <v>42912</v>
      </c>
      <c r="B1175" s="19">
        <v>0.34074074074074073</v>
      </c>
      <c r="C1175">
        <v>1000123862</v>
      </c>
      <c r="D1175" t="s">
        <v>4992</v>
      </c>
      <c r="E1175" s="7" t="s">
        <v>8676</v>
      </c>
      <c r="F1175" s="7" t="s">
        <v>4993</v>
      </c>
      <c r="G1175">
        <v>390872</v>
      </c>
      <c r="H1175" s="17">
        <v>500</v>
      </c>
      <c r="I1175">
        <v>308</v>
      </c>
      <c r="J1175">
        <v>9999</v>
      </c>
      <c r="K1175">
        <v>0</v>
      </c>
      <c r="L1175">
        <v>0</v>
      </c>
      <c r="M1175" t="s">
        <v>121</v>
      </c>
      <c r="N1175" t="s">
        <v>4994</v>
      </c>
      <c r="O1175">
        <f>VLOOKUP(E1175,HIS!E:F,2,FALSE)</f>
        <v>500</v>
      </c>
      <c r="P1175" t="str">
        <f t="shared" si="36"/>
        <v/>
      </c>
      <c r="Q1175">
        <f>VLOOKUP(F1175,支付宝!E:O,11,FALSE)</f>
        <v>500</v>
      </c>
      <c r="R1175" s="9" t="str">
        <f t="shared" si="37"/>
        <v/>
      </c>
    </row>
    <row r="1176" spans="1:18" ht="14.25" hidden="1">
      <c r="A1176" s="16">
        <v>42912</v>
      </c>
      <c r="B1176" s="19">
        <v>0.34077546296296296</v>
      </c>
      <c r="C1176">
        <v>111274243</v>
      </c>
      <c r="D1176" t="s">
        <v>4995</v>
      </c>
      <c r="E1176" s="7" t="s">
        <v>8677</v>
      </c>
      <c r="F1176" s="7" t="s">
        <v>4996</v>
      </c>
      <c r="G1176">
        <v>390862</v>
      </c>
      <c r="H1176" s="17">
        <v>500</v>
      </c>
      <c r="I1176">
        <v>306</v>
      </c>
      <c r="J1176">
        <v>9999</v>
      </c>
      <c r="K1176">
        <v>0</v>
      </c>
      <c r="L1176">
        <v>0</v>
      </c>
      <c r="M1176" t="s">
        <v>121</v>
      </c>
      <c r="N1176" t="s">
        <v>4997</v>
      </c>
      <c r="O1176">
        <f>VLOOKUP(E1176,HIS!E:F,2,FALSE)</f>
        <v>500</v>
      </c>
      <c r="P1176" t="str">
        <f t="shared" si="36"/>
        <v/>
      </c>
      <c r="Q1176">
        <f>VLOOKUP(F1176,支付宝!E:O,11,FALSE)</f>
        <v>500</v>
      </c>
      <c r="R1176" s="9" t="str">
        <f t="shared" si="37"/>
        <v/>
      </c>
    </row>
    <row r="1177" spans="1:18" ht="14.25" hidden="1">
      <c r="A1177" s="16">
        <v>42912</v>
      </c>
      <c r="B1177" s="19">
        <v>0.3420138888888889</v>
      </c>
      <c r="C1177">
        <v>1000123686</v>
      </c>
      <c r="D1177" t="s">
        <v>4998</v>
      </c>
      <c r="E1177" s="7" t="s">
        <v>8678</v>
      </c>
      <c r="F1177" s="7" t="s">
        <v>4999</v>
      </c>
      <c r="G1177">
        <v>391049</v>
      </c>
      <c r="H1177" s="17">
        <v>200</v>
      </c>
      <c r="I1177">
        <v>306</v>
      </c>
      <c r="J1177">
        <v>9999</v>
      </c>
      <c r="K1177">
        <v>0</v>
      </c>
      <c r="L1177">
        <v>0</v>
      </c>
      <c r="M1177" t="s">
        <v>121</v>
      </c>
      <c r="N1177" t="s">
        <v>5000</v>
      </c>
      <c r="O1177">
        <f>VLOOKUP(E1177,HIS!E:F,2,FALSE)</f>
        <v>200</v>
      </c>
      <c r="P1177" t="str">
        <f t="shared" si="36"/>
        <v/>
      </c>
      <c r="Q1177">
        <f>VLOOKUP(F1177,支付宝!E:O,11,FALSE)</f>
        <v>200</v>
      </c>
      <c r="R1177" s="9" t="str">
        <f t="shared" si="37"/>
        <v/>
      </c>
    </row>
    <row r="1178" spans="1:18" ht="14.25" hidden="1">
      <c r="A1178" s="16">
        <v>42912</v>
      </c>
      <c r="B1178" s="19">
        <v>0.34206018518518522</v>
      </c>
      <c r="C1178">
        <v>1000098767</v>
      </c>
      <c r="D1178" t="s">
        <v>835</v>
      </c>
      <c r="E1178" s="7" t="s">
        <v>8679</v>
      </c>
      <c r="F1178" s="7" t="s">
        <v>5001</v>
      </c>
      <c r="G1178">
        <v>390965</v>
      </c>
      <c r="H1178" s="17">
        <v>20</v>
      </c>
      <c r="I1178">
        <v>306</v>
      </c>
      <c r="J1178">
        <v>9999</v>
      </c>
      <c r="K1178">
        <v>0</v>
      </c>
      <c r="L1178">
        <v>0</v>
      </c>
      <c r="M1178" t="s">
        <v>121</v>
      </c>
      <c r="N1178" t="s">
        <v>5002</v>
      </c>
      <c r="O1178">
        <f>VLOOKUP(E1178,HIS!E:F,2,FALSE)</f>
        <v>20</v>
      </c>
      <c r="P1178" t="str">
        <f t="shared" si="36"/>
        <v/>
      </c>
      <c r="Q1178">
        <f>VLOOKUP(F1178,支付宝!E:O,11,FALSE)</f>
        <v>20</v>
      </c>
      <c r="R1178" s="9" t="str">
        <f t="shared" si="37"/>
        <v/>
      </c>
    </row>
    <row r="1179" spans="1:18" ht="14.25" hidden="1">
      <c r="A1179" s="16">
        <v>42912</v>
      </c>
      <c r="B1179" s="19">
        <v>0.3422337962962963</v>
      </c>
      <c r="C1179">
        <v>1000105065</v>
      </c>
      <c r="D1179" t="s">
        <v>5003</v>
      </c>
      <c r="E1179" s="7" t="s">
        <v>8680</v>
      </c>
      <c r="F1179" s="7" t="s">
        <v>5004</v>
      </c>
      <c r="G1179">
        <v>390978</v>
      </c>
      <c r="H1179" s="17">
        <v>2000</v>
      </c>
      <c r="I1179">
        <v>308</v>
      </c>
      <c r="J1179">
        <v>9999</v>
      </c>
      <c r="K1179">
        <v>0</v>
      </c>
      <c r="L1179">
        <v>0</v>
      </c>
      <c r="M1179" t="s">
        <v>121</v>
      </c>
      <c r="N1179" t="s">
        <v>5005</v>
      </c>
      <c r="O1179">
        <f>VLOOKUP(E1179,HIS!E:F,2,FALSE)</f>
        <v>2000</v>
      </c>
      <c r="P1179" t="str">
        <f t="shared" si="36"/>
        <v/>
      </c>
      <c r="Q1179">
        <f>VLOOKUP(F1179,支付宝!E:O,11,FALSE)</f>
        <v>2000</v>
      </c>
      <c r="R1179" s="9" t="str">
        <f t="shared" si="37"/>
        <v/>
      </c>
    </row>
    <row r="1180" spans="1:18" ht="14.25" hidden="1">
      <c r="A1180" s="16">
        <v>42912</v>
      </c>
      <c r="B1180" s="19">
        <v>0.34318287037037037</v>
      </c>
      <c r="C1180">
        <v>1000017948</v>
      </c>
      <c r="D1180" t="s">
        <v>5006</v>
      </c>
      <c r="E1180" s="7" t="s">
        <v>8681</v>
      </c>
      <c r="F1180" s="7" t="s">
        <v>5007</v>
      </c>
      <c r="G1180">
        <v>391047</v>
      </c>
      <c r="H1180" s="17">
        <v>200</v>
      </c>
      <c r="I1180">
        <v>306</v>
      </c>
      <c r="J1180">
        <v>9999</v>
      </c>
      <c r="K1180">
        <v>0</v>
      </c>
      <c r="L1180">
        <v>0</v>
      </c>
      <c r="M1180" t="s">
        <v>121</v>
      </c>
      <c r="N1180" t="s">
        <v>5008</v>
      </c>
      <c r="O1180">
        <f>VLOOKUP(E1180,HIS!E:F,2,FALSE)</f>
        <v>200</v>
      </c>
      <c r="P1180" t="str">
        <f t="shared" si="36"/>
        <v/>
      </c>
      <c r="Q1180">
        <f>VLOOKUP(F1180,支付宝!E:O,11,FALSE)</f>
        <v>200</v>
      </c>
      <c r="R1180" s="9" t="str">
        <f t="shared" si="37"/>
        <v/>
      </c>
    </row>
    <row r="1181" spans="1:18" ht="14.25" hidden="1">
      <c r="A1181" s="16">
        <v>42912</v>
      </c>
      <c r="B1181" s="19">
        <v>0.3432175925925926</v>
      </c>
      <c r="C1181">
        <v>102210694</v>
      </c>
      <c r="D1181" t="s">
        <v>3103</v>
      </c>
      <c r="E1181" s="7" t="s">
        <v>8682</v>
      </c>
      <c r="F1181" s="7" t="s">
        <v>5009</v>
      </c>
      <c r="G1181">
        <v>391037</v>
      </c>
      <c r="H1181" s="17">
        <v>20</v>
      </c>
      <c r="I1181">
        <v>306</v>
      </c>
      <c r="J1181">
        <v>9999</v>
      </c>
      <c r="K1181">
        <v>0</v>
      </c>
      <c r="L1181">
        <v>0</v>
      </c>
      <c r="M1181" t="s">
        <v>121</v>
      </c>
      <c r="N1181" t="s">
        <v>5010</v>
      </c>
      <c r="O1181">
        <f>VLOOKUP(E1181,HIS!E:F,2,FALSE)</f>
        <v>20</v>
      </c>
      <c r="P1181" t="str">
        <f t="shared" si="36"/>
        <v/>
      </c>
      <c r="Q1181">
        <f>VLOOKUP(F1181,支付宝!E:O,11,FALSE)</f>
        <v>20</v>
      </c>
      <c r="R1181" s="9" t="str">
        <f t="shared" si="37"/>
        <v/>
      </c>
    </row>
    <row r="1182" spans="1:18" ht="14.25" hidden="1">
      <c r="A1182" s="16">
        <v>42912</v>
      </c>
      <c r="B1182" s="19">
        <v>0.3432291666666667</v>
      </c>
      <c r="C1182">
        <v>1000100981</v>
      </c>
      <c r="D1182" t="s">
        <v>5011</v>
      </c>
      <c r="E1182" s="7" t="s">
        <v>8683</v>
      </c>
      <c r="F1182" s="7" t="s">
        <v>5012</v>
      </c>
      <c r="G1182">
        <v>391083</v>
      </c>
      <c r="H1182" s="17">
        <v>190</v>
      </c>
      <c r="I1182">
        <v>306</v>
      </c>
      <c r="J1182">
        <v>9999</v>
      </c>
      <c r="K1182">
        <v>0</v>
      </c>
      <c r="L1182">
        <v>0</v>
      </c>
      <c r="M1182" t="s">
        <v>121</v>
      </c>
      <c r="N1182" t="s">
        <v>5013</v>
      </c>
      <c r="O1182">
        <f>VLOOKUP(E1182,HIS!E:F,2,FALSE)</f>
        <v>190</v>
      </c>
      <c r="P1182" t="str">
        <f t="shared" si="36"/>
        <v/>
      </c>
      <c r="Q1182">
        <f>VLOOKUP(F1182,支付宝!E:O,11,FALSE)</f>
        <v>190</v>
      </c>
      <c r="R1182" s="9" t="str">
        <f t="shared" si="37"/>
        <v/>
      </c>
    </row>
    <row r="1183" spans="1:18" ht="14.25" hidden="1">
      <c r="A1183" s="16">
        <v>42912</v>
      </c>
      <c r="B1183" s="19">
        <v>0.3442824074074074</v>
      </c>
      <c r="C1183">
        <v>1000123508</v>
      </c>
      <c r="D1183" t="s">
        <v>4932</v>
      </c>
      <c r="E1183" s="7" t="s">
        <v>8684</v>
      </c>
      <c r="F1183" s="7" t="s">
        <v>5014</v>
      </c>
      <c r="G1183">
        <v>391130</v>
      </c>
      <c r="H1183" s="17">
        <v>600</v>
      </c>
      <c r="I1183">
        <v>308</v>
      </c>
      <c r="J1183">
        <v>9999</v>
      </c>
      <c r="K1183">
        <v>0</v>
      </c>
      <c r="L1183">
        <v>0</v>
      </c>
      <c r="M1183" t="s">
        <v>121</v>
      </c>
      <c r="N1183" t="s">
        <v>5015</v>
      </c>
      <c r="O1183">
        <f>VLOOKUP(E1183,HIS!E:F,2,FALSE)</f>
        <v>600</v>
      </c>
      <c r="P1183" t="str">
        <f t="shared" si="36"/>
        <v/>
      </c>
      <c r="Q1183">
        <f>VLOOKUP(F1183,支付宝!E:O,11,FALSE)</f>
        <v>600</v>
      </c>
      <c r="R1183" s="9" t="str">
        <f t="shared" si="37"/>
        <v/>
      </c>
    </row>
    <row r="1184" spans="1:18" ht="14.25" hidden="1">
      <c r="A1184" s="16">
        <v>42912</v>
      </c>
      <c r="B1184" s="19">
        <v>0.34559027777777779</v>
      </c>
      <c r="C1184">
        <v>1000124242</v>
      </c>
      <c r="D1184" t="s">
        <v>5016</v>
      </c>
      <c r="E1184" s="7" t="s">
        <v>8685</v>
      </c>
      <c r="F1184" s="7" t="s">
        <v>5017</v>
      </c>
      <c r="G1184">
        <v>391232</v>
      </c>
      <c r="H1184" s="17">
        <v>200</v>
      </c>
      <c r="I1184">
        <v>306</v>
      </c>
      <c r="J1184">
        <v>9999</v>
      </c>
      <c r="K1184">
        <v>0</v>
      </c>
      <c r="L1184">
        <v>0</v>
      </c>
      <c r="M1184" t="s">
        <v>121</v>
      </c>
      <c r="N1184" t="s">
        <v>5018</v>
      </c>
      <c r="O1184">
        <f>VLOOKUP(E1184,HIS!E:F,2,FALSE)</f>
        <v>200</v>
      </c>
      <c r="P1184" t="str">
        <f t="shared" si="36"/>
        <v/>
      </c>
      <c r="Q1184">
        <f>VLOOKUP(F1184,支付宝!E:O,11,FALSE)</f>
        <v>200</v>
      </c>
      <c r="R1184" s="9" t="str">
        <f t="shared" si="37"/>
        <v/>
      </c>
    </row>
    <row r="1185" spans="1:18" ht="14.25" hidden="1">
      <c r="A1185" s="16">
        <v>42912</v>
      </c>
      <c r="B1185" s="19">
        <v>0.3457175925925926</v>
      </c>
      <c r="C1185">
        <v>1000124177</v>
      </c>
      <c r="D1185" t="s">
        <v>5019</v>
      </c>
      <c r="E1185" s="7" t="s">
        <v>8686</v>
      </c>
      <c r="F1185" s="7" t="s">
        <v>5020</v>
      </c>
      <c r="G1185">
        <v>391257</v>
      </c>
      <c r="H1185" s="17">
        <v>200</v>
      </c>
      <c r="I1185">
        <v>308</v>
      </c>
      <c r="J1185">
        <v>9999</v>
      </c>
      <c r="K1185">
        <v>0</v>
      </c>
      <c r="L1185">
        <v>0</v>
      </c>
      <c r="M1185" t="s">
        <v>121</v>
      </c>
      <c r="N1185" t="s">
        <v>5021</v>
      </c>
      <c r="O1185">
        <f>VLOOKUP(E1185,HIS!E:F,2,FALSE)</f>
        <v>200</v>
      </c>
      <c r="P1185" t="str">
        <f t="shared" si="36"/>
        <v/>
      </c>
      <c r="Q1185">
        <f>VLOOKUP(F1185,支付宝!E:O,11,FALSE)</f>
        <v>200</v>
      </c>
      <c r="R1185" s="9" t="str">
        <f t="shared" si="37"/>
        <v/>
      </c>
    </row>
    <row r="1186" spans="1:18" ht="14.25" hidden="1">
      <c r="A1186" s="16">
        <v>42912</v>
      </c>
      <c r="B1186" s="19">
        <v>0.34612268518518513</v>
      </c>
      <c r="C1186">
        <v>1000124107</v>
      </c>
      <c r="D1186" t="s">
        <v>5022</v>
      </c>
      <c r="E1186" s="7" t="s">
        <v>8687</v>
      </c>
      <c r="F1186" s="7" t="s">
        <v>5023</v>
      </c>
      <c r="G1186">
        <v>391282</v>
      </c>
      <c r="H1186" s="17">
        <v>20</v>
      </c>
      <c r="I1186">
        <v>308</v>
      </c>
      <c r="J1186">
        <v>9999</v>
      </c>
      <c r="K1186">
        <v>0</v>
      </c>
      <c r="L1186">
        <v>0</v>
      </c>
      <c r="M1186" t="s">
        <v>121</v>
      </c>
      <c r="N1186" t="s">
        <v>5024</v>
      </c>
      <c r="O1186">
        <f>VLOOKUP(E1186,HIS!E:F,2,FALSE)</f>
        <v>20</v>
      </c>
      <c r="P1186" t="str">
        <f t="shared" si="36"/>
        <v/>
      </c>
      <c r="Q1186">
        <f>VLOOKUP(F1186,支付宝!E:O,11,FALSE)</f>
        <v>20</v>
      </c>
      <c r="R1186" s="9" t="str">
        <f t="shared" si="37"/>
        <v/>
      </c>
    </row>
    <row r="1187" spans="1:18" ht="14.25" hidden="1">
      <c r="A1187" s="16">
        <v>42912</v>
      </c>
      <c r="B1187" s="19">
        <v>0.34730324074074076</v>
      </c>
      <c r="C1187">
        <v>1000118261</v>
      </c>
      <c r="D1187" t="s">
        <v>3535</v>
      </c>
      <c r="E1187" s="7" t="s">
        <v>8688</v>
      </c>
      <c r="F1187" s="7" t="s">
        <v>5025</v>
      </c>
      <c r="G1187">
        <v>391379</v>
      </c>
      <c r="H1187" s="17">
        <v>500</v>
      </c>
      <c r="I1187">
        <v>306</v>
      </c>
      <c r="J1187">
        <v>9999</v>
      </c>
      <c r="K1187">
        <v>0</v>
      </c>
      <c r="L1187">
        <v>0</v>
      </c>
      <c r="M1187" t="s">
        <v>121</v>
      </c>
      <c r="N1187" t="s">
        <v>5026</v>
      </c>
      <c r="O1187">
        <f>VLOOKUP(E1187,HIS!E:F,2,FALSE)</f>
        <v>500</v>
      </c>
      <c r="P1187" t="str">
        <f t="shared" si="36"/>
        <v/>
      </c>
      <c r="Q1187">
        <f>VLOOKUP(F1187,支付宝!E:O,11,FALSE)</f>
        <v>500</v>
      </c>
      <c r="R1187" s="9" t="str">
        <f t="shared" si="37"/>
        <v/>
      </c>
    </row>
    <row r="1188" spans="1:18" ht="14.25" hidden="1">
      <c r="A1188" s="16">
        <v>42912</v>
      </c>
      <c r="B1188" s="19">
        <v>0.34740740740740739</v>
      </c>
      <c r="C1188">
        <v>1000123309</v>
      </c>
      <c r="D1188" t="s">
        <v>5027</v>
      </c>
      <c r="E1188" s="7" t="s">
        <v>8689</v>
      </c>
      <c r="F1188" s="7" t="s">
        <v>5028</v>
      </c>
      <c r="G1188">
        <v>391386</v>
      </c>
      <c r="H1188" s="17">
        <v>100</v>
      </c>
      <c r="I1188">
        <v>306</v>
      </c>
      <c r="J1188">
        <v>9999</v>
      </c>
      <c r="K1188">
        <v>0</v>
      </c>
      <c r="L1188">
        <v>0</v>
      </c>
      <c r="M1188" t="s">
        <v>121</v>
      </c>
      <c r="N1188" t="s">
        <v>5029</v>
      </c>
      <c r="O1188">
        <f>VLOOKUP(E1188,HIS!E:F,2,FALSE)</f>
        <v>100</v>
      </c>
      <c r="P1188" t="str">
        <f t="shared" si="36"/>
        <v/>
      </c>
      <c r="Q1188">
        <f>VLOOKUP(F1188,支付宝!E:O,11,FALSE)</f>
        <v>100</v>
      </c>
      <c r="R1188" s="9" t="str">
        <f t="shared" si="37"/>
        <v/>
      </c>
    </row>
    <row r="1189" spans="1:18" ht="14.25" hidden="1">
      <c r="A1189" s="16">
        <v>42912</v>
      </c>
      <c r="B1189" s="19">
        <v>0.34751157407407413</v>
      </c>
      <c r="C1189">
        <v>1000124237</v>
      </c>
      <c r="D1189" t="s">
        <v>5030</v>
      </c>
      <c r="E1189" s="7" t="s">
        <v>8690</v>
      </c>
      <c r="F1189" s="7" t="s">
        <v>5031</v>
      </c>
      <c r="G1189">
        <v>391419</v>
      </c>
      <c r="H1189" s="17">
        <v>50</v>
      </c>
      <c r="I1189">
        <v>308</v>
      </c>
      <c r="J1189">
        <v>9999</v>
      </c>
      <c r="K1189">
        <v>0</v>
      </c>
      <c r="L1189">
        <v>0</v>
      </c>
      <c r="M1189" t="s">
        <v>121</v>
      </c>
      <c r="N1189" t="s">
        <v>5032</v>
      </c>
      <c r="O1189">
        <f>VLOOKUP(E1189,HIS!E:F,2,FALSE)</f>
        <v>50</v>
      </c>
      <c r="P1189" t="str">
        <f t="shared" si="36"/>
        <v/>
      </c>
      <c r="Q1189">
        <f>VLOOKUP(F1189,支付宝!E:O,11,FALSE)</f>
        <v>50</v>
      </c>
      <c r="R1189" s="9" t="str">
        <f t="shared" si="37"/>
        <v/>
      </c>
    </row>
    <row r="1190" spans="1:18" ht="14.25" hidden="1">
      <c r="A1190" s="16">
        <v>42912</v>
      </c>
      <c r="B1190" s="19">
        <v>0.34924768518518517</v>
      </c>
      <c r="C1190">
        <v>1000020575</v>
      </c>
      <c r="D1190" t="s">
        <v>783</v>
      </c>
      <c r="E1190" s="7" t="s">
        <v>8691</v>
      </c>
      <c r="F1190" s="7" t="s">
        <v>5033</v>
      </c>
      <c r="G1190">
        <v>391546</v>
      </c>
      <c r="H1190" s="17">
        <v>500</v>
      </c>
      <c r="I1190">
        <v>306</v>
      </c>
      <c r="J1190">
        <v>9999</v>
      </c>
      <c r="K1190">
        <v>0</v>
      </c>
      <c r="L1190">
        <v>0</v>
      </c>
      <c r="M1190" t="s">
        <v>121</v>
      </c>
      <c r="N1190" t="s">
        <v>5034</v>
      </c>
      <c r="O1190">
        <f>VLOOKUP(E1190,HIS!E:F,2,FALSE)</f>
        <v>500</v>
      </c>
      <c r="P1190" t="str">
        <f t="shared" si="36"/>
        <v/>
      </c>
      <c r="Q1190">
        <f>VLOOKUP(F1190,支付宝!E:O,11,FALSE)</f>
        <v>500</v>
      </c>
      <c r="R1190" s="9" t="str">
        <f t="shared" si="37"/>
        <v/>
      </c>
    </row>
    <row r="1191" spans="1:18" ht="14.25" hidden="1">
      <c r="A1191" s="16">
        <v>42912</v>
      </c>
      <c r="B1191" s="19">
        <v>0.34925925925925921</v>
      </c>
      <c r="C1191">
        <v>1000124219</v>
      </c>
      <c r="D1191" t="s">
        <v>5035</v>
      </c>
      <c r="E1191" s="7" t="s">
        <v>8692</v>
      </c>
      <c r="F1191" s="7" t="s">
        <v>5036</v>
      </c>
      <c r="G1191">
        <v>391601</v>
      </c>
      <c r="H1191" s="17">
        <v>500</v>
      </c>
      <c r="I1191">
        <v>306</v>
      </c>
      <c r="J1191">
        <v>9999</v>
      </c>
      <c r="K1191">
        <v>0</v>
      </c>
      <c r="L1191">
        <v>0</v>
      </c>
      <c r="M1191" t="s">
        <v>121</v>
      </c>
      <c r="N1191" t="s">
        <v>5037</v>
      </c>
      <c r="O1191">
        <f>VLOOKUP(E1191,HIS!E:F,2,FALSE)</f>
        <v>500</v>
      </c>
      <c r="P1191" t="str">
        <f t="shared" si="36"/>
        <v/>
      </c>
      <c r="Q1191">
        <f>VLOOKUP(F1191,支付宝!E:O,11,FALSE)</f>
        <v>500</v>
      </c>
      <c r="R1191" s="9" t="str">
        <f t="shared" si="37"/>
        <v/>
      </c>
    </row>
    <row r="1192" spans="1:18" ht="14.25" hidden="1">
      <c r="A1192" s="16">
        <v>42912</v>
      </c>
      <c r="B1192" s="19">
        <v>0.35012731481481479</v>
      </c>
      <c r="C1192">
        <v>1000005231</v>
      </c>
      <c r="D1192" t="s">
        <v>3502</v>
      </c>
      <c r="E1192" s="7" t="s">
        <v>8693</v>
      </c>
      <c r="F1192" s="7" t="s">
        <v>5038</v>
      </c>
      <c r="G1192">
        <v>391619</v>
      </c>
      <c r="H1192" s="17">
        <v>200</v>
      </c>
      <c r="I1192">
        <v>306</v>
      </c>
      <c r="J1192">
        <v>9999</v>
      </c>
      <c r="K1192">
        <v>0</v>
      </c>
      <c r="L1192">
        <v>0</v>
      </c>
      <c r="M1192" t="s">
        <v>121</v>
      </c>
      <c r="N1192" t="s">
        <v>5039</v>
      </c>
      <c r="O1192">
        <f>VLOOKUP(E1192,HIS!E:F,2,FALSE)</f>
        <v>200</v>
      </c>
      <c r="P1192" t="str">
        <f t="shared" si="36"/>
        <v/>
      </c>
      <c r="Q1192">
        <f>VLOOKUP(F1192,支付宝!E:O,11,FALSE)</f>
        <v>200</v>
      </c>
      <c r="R1192" s="9" t="str">
        <f t="shared" si="37"/>
        <v/>
      </c>
    </row>
    <row r="1193" spans="1:18" ht="14.25" hidden="1">
      <c r="A1193" s="16">
        <v>42912</v>
      </c>
      <c r="B1193" s="19">
        <v>0.35033564814814816</v>
      </c>
      <c r="C1193">
        <v>1000040287</v>
      </c>
      <c r="D1193" t="s">
        <v>5040</v>
      </c>
      <c r="E1193" s="7" t="s">
        <v>8694</v>
      </c>
      <c r="F1193" s="7" t="s">
        <v>5041</v>
      </c>
      <c r="G1193">
        <v>391647</v>
      </c>
      <c r="H1193" s="17">
        <v>600</v>
      </c>
      <c r="I1193">
        <v>308</v>
      </c>
      <c r="J1193">
        <v>9999</v>
      </c>
      <c r="K1193">
        <v>0</v>
      </c>
      <c r="L1193">
        <v>0</v>
      </c>
      <c r="M1193" t="s">
        <v>121</v>
      </c>
      <c r="N1193" t="s">
        <v>5042</v>
      </c>
      <c r="O1193">
        <f>VLOOKUP(E1193,HIS!E:F,2,FALSE)</f>
        <v>600</v>
      </c>
      <c r="P1193" t="str">
        <f t="shared" si="36"/>
        <v/>
      </c>
      <c r="Q1193">
        <f>VLOOKUP(F1193,支付宝!E:O,11,FALSE)</f>
        <v>600</v>
      </c>
      <c r="R1193" s="9" t="str">
        <f t="shared" si="37"/>
        <v/>
      </c>
    </row>
    <row r="1194" spans="1:18" ht="14.25" hidden="1">
      <c r="A1194" s="16">
        <v>42912</v>
      </c>
      <c r="B1194" s="19">
        <v>0.35063657407407406</v>
      </c>
      <c r="C1194">
        <v>1000020575</v>
      </c>
      <c r="D1194" t="s">
        <v>783</v>
      </c>
      <c r="E1194" s="7" t="s">
        <v>8695</v>
      </c>
      <c r="F1194" s="7" t="s">
        <v>5043</v>
      </c>
      <c r="G1194">
        <v>391676</v>
      </c>
      <c r="H1194" s="17">
        <v>1800</v>
      </c>
      <c r="I1194">
        <v>306</v>
      </c>
      <c r="J1194">
        <v>9999</v>
      </c>
      <c r="K1194">
        <v>0</v>
      </c>
      <c r="L1194">
        <v>0</v>
      </c>
      <c r="M1194" t="s">
        <v>121</v>
      </c>
      <c r="N1194" t="s">
        <v>5044</v>
      </c>
      <c r="O1194">
        <f>VLOOKUP(E1194,HIS!E:F,2,FALSE)</f>
        <v>1800</v>
      </c>
      <c r="P1194" t="str">
        <f t="shared" si="36"/>
        <v/>
      </c>
      <c r="Q1194">
        <f>VLOOKUP(F1194,支付宝!E:O,11,FALSE)</f>
        <v>1800</v>
      </c>
      <c r="R1194" s="9" t="str">
        <f t="shared" si="37"/>
        <v/>
      </c>
    </row>
    <row r="1195" spans="1:18" ht="14.25" hidden="1">
      <c r="A1195" s="16">
        <v>42912</v>
      </c>
      <c r="B1195" s="19">
        <v>0.35190972222222222</v>
      </c>
      <c r="C1195">
        <v>111252991</v>
      </c>
      <c r="D1195" t="s">
        <v>746</v>
      </c>
      <c r="E1195" s="7" t="s">
        <v>8696</v>
      </c>
      <c r="F1195" s="7" t="s">
        <v>5045</v>
      </c>
      <c r="G1195">
        <v>391752</v>
      </c>
      <c r="H1195" s="17">
        <v>400</v>
      </c>
      <c r="I1195">
        <v>308</v>
      </c>
      <c r="J1195">
        <v>9999</v>
      </c>
      <c r="K1195">
        <v>0</v>
      </c>
      <c r="L1195">
        <v>0</v>
      </c>
      <c r="M1195" t="s">
        <v>121</v>
      </c>
      <c r="N1195" t="s">
        <v>5046</v>
      </c>
      <c r="O1195">
        <f>VLOOKUP(E1195,HIS!E:F,2,FALSE)</f>
        <v>400</v>
      </c>
      <c r="P1195" t="str">
        <f t="shared" si="36"/>
        <v/>
      </c>
      <c r="Q1195">
        <f>VLOOKUP(F1195,支付宝!E:O,11,FALSE)</f>
        <v>400</v>
      </c>
      <c r="R1195" s="9" t="str">
        <f t="shared" si="37"/>
        <v/>
      </c>
    </row>
    <row r="1196" spans="1:18" ht="14.25" hidden="1">
      <c r="A1196" s="16">
        <v>42912</v>
      </c>
      <c r="B1196" s="19">
        <v>0.35288194444444443</v>
      </c>
      <c r="C1196">
        <v>1000123097</v>
      </c>
      <c r="D1196" t="s">
        <v>4878</v>
      </c>
      <c r="E1196" s="7" t="s">
        <v>8697</v>
      </c>
      <c r="F1196" s="7" t="s">
        <v>5047</v>
      </c>
      <c r="G1196">
        <v>391870</v>
      </c>
      <c r="H1196" s="17">
        <v>1100</v>
      </c>
      <c r="I1196">
        <v>306</v>
      </c>
      <c r="J1196">
        <v>9999</v>
      </c>
      <c r="K1196">
        <v>0</v>
      </c>
      <c r="L1196">
        <v>0</v>
      </c>
      <c r="M1196" t="s">
        <v>121</v>
      </c>
      <c r="N1196" t="s">
        <v>5048</v>
      </c>
      <c r="O1196">
        <f>VLOOKUP(E1196,HIS!E:F,2,FALSE)</f>
        <v>1100</v>
      </c>
      <c r="P1196" t="str">
        <f t="shared" si="36"/>
        <v/>
      </c>
      <c r="Q1196">
        <f>VLOOKUP(F1196,支付宝!E:O,11,FALSE)</f>
        <v>1100</v>
      </c>
      <c r="R1196" s="9" t="str">
        <f t="shared" si="37"/>
        <v/>
      </c>
    </row>
    <row r="1197" spans="1:18" ht="14.25" hidden="1">
      <c r="A1197" s="16">
        <v>42912</v>
      </c>
      <c r="B1197" s="19">
        <v>0.35357638888888893</v>
      </c>
      <c r="C1197">
        <v>111291236</v>
      </c>
      <c r="D1197" t="s">
        <v>5049</v>
      </c>
      <c r="E1197" s="7" t="s">
        <v>8698</v>
      </c>
      <c r="F1197" s="7" t="s">
        <v>5050</v>
      </c>
      <c r="G1197">
        <v>391944</v>
      </c>
      <c r="H1197" s="17">
        <v>200</v>
      </c>
      <c r="I1197">
        <v>306</v>
      </c>
      <c r="J1197">
        <v>9999</v>
      </c>
      <c r="K1197">
        <v>0</v>
      </c>
      <c r="L1197">
        <v>0</v>
      </c>
      <c r="M1197" t="s">
        <v>121</v>
      </c>
      <c r="N1197" t="s">
        <v>5051</v>
      </c>
      <c r="O1197">
        <f>VLOOKUP(E1197,HIS!E:F,2,FALSE)</f>
        <v>200</v>
      </c>
      <c r="P1197" t="str">
        <f t="shared" si="36"/>
        <v/>
      </c>
      <c r="Q1197">
        <f>VLOOKUP(F1197,支付宝!E:O,11,FALSE)</f>
        <v>200</v>
      </c>
      <c r="R1197" s="9" t="str">
        <f t="shared" si="37"/>
        <v/>
      </c>
    </row>
    <row r="1198" spans="1:18" ht="14.25" hidden="1">
      <c r="A1198" s="16">
        <v>42912</v>
      </c>
      <c r="B1198" s="19">
        <v>0.35509259259259257</v>
      </c>
      <c r="C1198">
        <v>1000124091</v>
      </c>
      <c r="D1198" t="s">
        <v>5052</v>
      </c>
      <c r="E1198" s="7" t="s">
        <v>8699</v>
      </c>
      <c r="F1198" s="7" t="s">
        <v>5053</v>
      </c>
      <c r="G1198">
        <v>392107</v>
      </c>
      <c r="H1198" s="17">
        <v>200</v>
      </c>
      <c r="I1198">
        <v>306</v>
      </c>
      <c r="J1198">
        <v>9999</v>
      </c>
      <c r="K1198">
        <v>0</v>
      </c>
      <c r="L1198">
        <v>0</v>
      </c>
      <c r="M1198" t="s">
        <v>121</v>
      </c>
      <c r="N1198" t="s">
        <v>5054</v>
      </c>
      <c r="O1198">
        <f>VLOOKUP(E1198,HIS!E:F,2,FALSE)</f>
        <v>200</v>
      </c>
      <c r="P1198" t="str">
        <f t="shared" si="36"/>
        <v/>
      </c>
      <c r="Q1198">
        <f>VLOOKUP(F1198,支付宝!E:O,11,FALSE)</f>
        <v>200</v>
      </c>
      <c r="R1198" s="9" t="str">
        <f t="shared" si="37"/>
        <v/>
      </c>
    </row>
    <row r="1199" spans="1:18" ht="14.25" hidden="1">
      <c r="A1199" s="16">
        <v>42912</v>
      </c>
      <c r="B1199" s="19">
        <v>0.3558912037037037</v>
      </c>
      <c r="C1199">
        <v>1000018510</v>
      </c>
      <c r="D1199" t="s">
        <v>5055</v>
      </c>
      <c r="E1199" s="7" t="s">
        <v>8700</v>
      </c>
      <c r="F1199" s="7" t="s">
        <v>5056</v>
      </c>
      <c r="G1199">
        <v>392159</v>
      </c>
      <c r="H1199" s="17">
        <v>100</v>
      </c>
      <c r="I1199">
        <v>308</v>
      </c>
      <c r="J1199">
        <v>9999</v>
      </c>
      <c r="K1199">
        <v>0</v>
      </c>
      <c r="L1199">
        <v>0</v>
      </c>
      <c r="M1199" t="s">
        <v>121</v>
      </c>
      <c r="N1199" t="s">
        <v>5057</v>
      </c>
      <c r="O1199">
        <f>VLOOKUP(E1199,HIS!E:F,2,FALSE)</f>
        <v>100</v>
      </c>
      <c r="P1199" t="str">
        <f t="shared" si="36"/>
        <v/>
      </c>
      <c r="Q1199">
        <f>VLOOKUP(F1199,支付宝!E:O,11,FALSE)</f>
        <v>100</v>
      </c>
      <c r="R1199" s="9" t="str">
        <f t="shared" si="37"/>
        <v/>
      </c>
    </row>
    <row r="1200" spans="1:18" ht="14.25" hidden="1">
      <c r="A1200" s="16">
        <v>42912</v>
      </c>
      <c r="B1200" s="19">
        <v>0.35626157407407405</v>
      </c>
      <c r="C1200">
        <v>1000124402</v>
      </c>
      <c r="D1200" t="s">
        <v>5058</v>
      </c>
      <c r="E1200" s="7" t="s">
        <v>8701</v>
      </c>
      <c r="F1200" s="7" t="s">
        <v>5059</v>
      </c>
      <c r="G1200">
        <v>392190</v>
      </c>
      <c r="H1200" s="17">
        <v>1000</v>
      </c>
      <c r="I1200">
        <v>308</v>
      </c>
      <c r="J1200">
        <v>9999</v>
      </c>
      <c r="K1200">
        <v>0</v>
      </c>
      <c r="L1200">
        <v>0</v>
      </c>
      <c r="M1200" t="s">
        <v>121</v>
      </c>
      <c r="N1200" t="s">
        <v>5060</v>
      </c>
      <c r="O1200">
        <f>VLOOKUP(E1200,HIS!E:F,2,FALSE)</f>
        <v>1000</v>
      </c>
      <c r="P1200" t="str">
        <f t="shared" si="36"/>
        <v/>
      </c>
      <c r="Q1200">
        <f>VLOOKUP(F1200,支付宝!E:O,11,FALSE)</f>
        <v>1000</v>
      </c>
      <c r="R1200" s="9" t="str">
        <f t="shared" si="37"/>
        <v/>
      </c>
    </row>
    <row r="1201" spans="1:18" ht="14.25" hidden="1">
      <c r="A1201" s="16">
        <v>42912</v>
      </c>
      <c r="B1201" s="19">
        <v>0.35658564814814814</v>
      </c>
      <c r="C1201">
        <v>1000038489</v>
      </c>
      <c r="D1201" t="s">
        <v>3103</v>
      </c>
      <c r="E1201" s="7" t="s">
        <v>8702</v>
      </c>
      <c r="F1201" s="7" t="s">
        <v>5061</v>
      </c>
      <c r="G1201">
        <v>392211</v>
      </c>
      <c r="H1201" s="17">
        <v>800</v>
      </c>
      <c r="I1201">
        <v>306</v>
      </c>
      <c r="J1201">
        <v>9999</v>
      </c>
      <c r="K1201">
        <v>0</v>
      </c>
      <c r="L1201">
        <v>0</v>
      </c>
      <c r="M1201" t="s">
        <v>121</v>
      </c>
      <c r="N1201" t="s">
        <v>5062</v>
      </c>
      <c r="O1201">
        <f>VLOOKUP(E1201,HIS!E:F,2,FALSE)</f>
        <v>800</v>
      </c>
      <c r="P1201" t="str">
        <f t="shared" si="36"/>
        <v/>
      </c>
      <c r="Q1201">
        <f>VLOOKUP(F1201,支付宝!E:O,11,FALSE)</f>
        <v>800</v>
      </c>
      <c r="R1201" s="9" t="str">
        <f t="shared" si="37"/>
        <v/>
      </c>
    </row>
    <row r="1202" spans="1:18" ht="14.25" hidden="1">
      <c r="A1202" s="16">
        <v>42912</v>
      </c>
      <c r="B1202" s="19">
        <v>0.35737268518518522</v>
      </c>
      <c r="C1202">
        <v>181112981</v>
      </c>
      <c r="D1202" t="s">
        <v>5063</v>
      </c>
      <c r="E1202" s="7" t="s">
        <v>8703</v>
      </c>
      <c r="F1202" s="7" t="s">
        <v>5064</v>
      </c>
      <c r="G1202">
        <v>392298</v>
      </c>
      <c r="H1202" s="17">
        <v>500</v>
      </c>
      <c r="I1202">
        <v>306</v>
      </c>
      <c r="J1202">
        <v>9999</v>
      </c>
      <c r="K1202">
        <v>0</v>
      </c>
      <c r="L1202">
        <v>0</v>
      </c>
      <c r="M1202" t="s">
        <v>121</v>
      </c>
      <c r="N1202" t="s">
        <v>5065</v>
      </c>
      <c r="O1202">
        <f>VLOOKUP(E1202,HIS!E:F,2,FALSE)</f>
        <v>500</v>
      </c>
      <c r="P1202" t="str">
        <f t="shared" si="36"/>
        <v/>
      </c>
      <c r="Q1202">
        <f>VLOOKUP(F1202,支付宝!E:O,11,FALSE)</f>
        <v>500</v>
      </c>
      <c r="R1202" s="9" t="str">
        <f t="shared" si="37"/>
        <v/>
      </c>
    </row>
    <row r="1203" spans="1:18" ht="14.25" hidden="1">
      <c r="A1203" s="16">
        <v>42912</v>
      </c>
      <c r="B1203" s="19">
        <v>0.35748842592592589</v>
      </c>
      <c r="C1203">
        <v>1000021729</v>
      </c>
      <c r="D1203" t="s">
        <v>5066</v>
      </c>
      <c r="E1203" s="7" t="s">
        <v>8704</v>
      </c>
      <c r="F1203" s="7" t="s">
        <v>5067</v>
      </c>
      <c r="G1203">
        <v>392308</v>
      </c>
      <c r="H1203" s="17">
        <v>20</v>
      </c>
      <c r="I1203">
        <v>306</v>
      </c>
      <c r="J1203">
        <v>9999</v>
      </c>
      <c r="K1203">
        <v>0</v>
      </c>
      <c r="L1203">
        <v>0</v>
      </c>
      <c r="M1203" t="s">
        <v>121</v>
      </c>
      <c r="N1203" t="s">
        <v>5068</v>
      </c>
      <c r="O1203">
        <f>VLOOKUP(E1203,HIS!E:F,2,FALSE)</f>
        <v>20</v>
      </c>
      <c r="P1203" t="str">
        <f t="shared" si="36"/>
        <v/>
      </c>
      <c r="Q1203">
        <f>VLOOKUP(F1203,支付宝!E:O,11,FALSE)</f>
        <v>20</v>
      </c>
      <c r="R1203" s="9" t="str">
        <f t="shared" si="37"/>
        <v/>
      </c>
    </row>
    <row r="1204" spans="1:18" ht="14.25" hidden="1">
      <c r="A1204" s="16">
        <v>42912</v>
      </c>
      <c r="B1204" s="19">
        <v>0.35791666666666666</v>
      </c>
      <c r="C1204">
        <v>1000123784</v>
      </c>
      <c r="D1204" t="s">
        <v>4964</v>
      </c>
      <c r="E1204" s="7" t="s">
        <v>8705</v>
      </c>
      <c r="F1204" s="7" t="s">
        <v>5069</v>
      </c>
      <c r="G1204">
        <v>392345</v>
      </c>
      <c r="H1204" s="17">
        <v>2150</v>
      </c>
      <c r="I1204">
        <v>306</v>
      </c>
      <c r="J1204">
        <v>9999</v>
      </c>
      <c r="K1204">
        <v>0</v>
      </c>
      <c r="L1204">
        <v>0</v>
      </c>
      <c r="M1204" t="s">
        <v>121</v>
      </c>
      <c r="N1204" t="s">
        <v>5070</v>
      </c>
      <c r="O1204">
        <f>VLOOKUP(E1204,HIS!E:F,2,FALSE)</f>
        <v>2150</v>
      </c>
      <c r="P1204" t="str">
        <f t="shared" si="36"/>
        <v/>
      </c>
      <c r="Q1204">
        <f>VLOOKUP(F1204,支付宝!E:O,11,FALSE)</f>
        <v>2150</v>
      </c>
      <c r="R1204" s="9" t="str">
        <f t="shared" si="37"/>
        <v/>
      </c>
    </row>
    <row r="1205" spans="1:18" ht="14.25" hidden="1">
      <c r="A1205" s="16">
        <v>42912</v>
      </c>
      <c r="B1205" s="19">
        <v>0.35853009259259255</v>
      </c>
      <c r="C1205">
        <v>1000014132</v>
      </c>
      <c r="D1205" t="s">
        <v>5071</v>
      </c>
      <c r="E1205" s="7" t="s">
        <v>8706</v>
      </c>
      <c r="F1205" s="7" t="s">
        <v>5072</v>
      </c>
      <c r="G1205">
        <v>392437</v>
      </c>
      <c r="H1205" s="17">
        <v>300</v>
      </c>
      <c r="I1205">
        <v>306</v>
      </c>
      <c r="J1205">
        <v>9999</v>
      </c>
      <c r="K1205">
        <v>0</v>
      </c>
      <c r="L1205">
        <v>0</v>
      </c>
      <c r="M1205" t="s">
        <v>121</v>
      </c>
      <c r="N1205" t="s">
        <v>5073</v>
      </c>
      <c r="O1205">
        <f>VLOOKUP(E1205,HIS!E:F,2,FALSE)</f>
        <v>300</v>
      </c>
      <c r="P1205" t="str">
        <f t="shared" si="36"/>
        <v/>
      </c>
      <c r="Q1205">
        <f>VLOOKUP(F1205,支付宝!E:O,11,FALSE)</f>
        <v>300</v>
      </c>
      <c r="R1205" s="9" t="str">
        <f t="shared" si="37"/>
        <v/>
      </c>
    </row>
    <row r="1206" spans="1:18" ht="14.25" hidden="1">
      <c r="A1206" s="16">
        <v>42912</v>
      </c>
      <c r="B1206" s="19">
        <v>0.35886574074074074</v>
      </c>
      <c r="C1206">
        <v>1000124242</v>
      </c>
      <c r="D1206" t="s">
        <v>5016</v>
      </c>
      <c r="E1206" s="7" t="s">
        <v>8707</v>
      </c>
      <c r="F1206" s="7" t="s">
        <v>5074</v>
      </c>
      <c r="G1206">
        <v>392419</v>
      </c>
      <c r="H1206" s="17">
        <v>1000</v>
      </c>
      <c r="I1206">
        <v>308</v>
      </c>
      <c r="J1206">
        <v>9999</v>
      </c>
      <c r="K1206">
        <v>0</v>
      </c>
      <c r="L1206">
        <v>0</v>
      </c>
      <c r="M1206" t="s">
        <v>121</v>
      </c>
      <c r="N1206" t="s">
        <v>5075</v>
      </c>
      <c r="O1206">
        <f>VLOOKUP(E1206,HIS!E:F,2,FALSE)</f>
        <v>1000</v>
      </c>
      <c r="P1206" t="str">
        <f t="shared" si="36"/>
        <v/>
      </c>
      <c r="Q1206">
        <f>VLOOKUP(F1206,支付宝!E:O,11,FALSE)</f>
        <v>1000</v>
      </c>
      <c r="R1206" s="9" t="str">
        <f t="shared" si="37"/>
        <v/>
      </c>
    </row>
    <row r="1207" spans="1:18" ht="14.25" hidden="1">
      <c r="A1207" s="16">
        <v>42912</v>
      </c>
      <c r="B1207" s="19">
        <v>0.3589236111111111</v>
      </c>
      <c r="C1207">
        <v>1000124431</v>
      </c>
      <c r="D1207" t="s">
        <v>5076</v>
      </c>
      <c r="E1207" s="7" t="s">
        <v>8708</v>
      </c>
      <c r="F1207" s="7" t="s">
        <v>5077</v>
      </c>
      <c r="G1207">
        <v>392435</v>
      </c>
      <c r="H1207" s="17">
        <v>10</v>
      </c>
      <c r="I1207">
        <v>306</v>
      </c>
      <c r="J1207">
        <v>9999</v>
      </c>
      <c r="K1207">
        <v>0</v>
      </c>
      <c r="L1207">
        <v>0</v>
      </c>
      <c r="M1207" t="s">
        <v>121</v>
      </c>
      <c r="N1207" t="s">
        <v>5078</v>
      </c>
      <c r="O1207">
        <f>VLOOKUP(E1207,HIS!E:F,2,FALSE)</f>
        <v>10</v>
      </c>
      <c r="P1207" t="str">
        <f t="shared" si="36"/>
        <v/>
      </c>
      <c r="Q1207">
        <f>VLOOKUP(F1207,支付宝!E:O,11,FALSE)</f>
        <v>10</v>
      </c>
      <c r="R1207" s="9" t="str">
        <f t="shared" si="37"/>
        <v/>
      </c>
    </row>
    <row r="1208" spans="1:18" ht="14.25" hidden="1">
      <c r="A1208" s="16">
        <v>42912</v>
      </c>
      <c r="B1208" s="19">
        <v>0.35901620370370368</v>
      </c>
      <c r="C1208" t="s">
        <v>8709</v>
      </c>
      <c r="D1208" t="s">
        <v>5079</v>
      </c>
      <c r="E1208" s="7" t="s">
        <v>8710</v>
      </c>
      <c r="F1208" s="7" t="s">
        <v>5080</v>
      </c>
      <c r="G1208">
        <v>392447</v>
      </c>
      <c r="H1208" s="17">
        <v>500</v>
      </c>
      <c r="I1208">
        <v>308</v>
      </c>
      <c r="J1208">
        <v>9999</v>
      </c>
      <c r="K1208">
        <v>0</v>
      </c>
      <c r="L1208">
        <v>0</v>
      </c>
      <c r="M1208" t="s">
        <v>121</v>
      </c>
      <c r="N1208" t="s">
        <v>5081</v>
      </c>
      <c r="O1208">
        <f>VLOOKUP(E1208,HIS!E:F,2,FALSE)</f>
        <v>500</v>
      </c>
      <c r="P1208" t="str">
        <f t="shared" si="36"/>
        <v/>
      </c>
      <c r="Q1208">
        <f>VLOOKUP(F1208,支付宝!E:O,11,FALSE)</f>
        <v>500</v>
      </c>
      <c r="R1208" s="9" t="str">
        <f t="shared" si="37"/>
        <v/>
      </c>
    </row>
    <row r="1209" spans="1:18" ht="14.25" hidden="1">
      <c r="A1209" s="16">
        <v>42912</v>
      </c>
      <c r="B1209" s="19">
        <v>0.3591435185185185</v>
      </c>
      <c r="C1209">
        <v>1000123983</v>
      </c>
      <c r="D1209" t="s">
        <v>5082</v>
      </c>
      <c r="E1209" s="7" t="s">
        <v>8711</v>
      </c>
      <c r="F1209" s="7" t="s">
        <v>5083</v>
      </c>
      <c r="G1209">
        <v>392467</v>
      </c>
      <c r="H1209" s="17">
        <v>500</v>
      </c>
      <c r="I1209">
        <v>308</v>
      </c>
      <c r="J1209">
        <v>9999</v>
      </c>
      <c r="K1209">
        <v>0</v>
      </c>
      <c r="L1209">
        <v>0</v>
      </c>
      <c r="M1209" t="s">
        <v>121</v>
      </c>
      <c r="N1209" t="s">
        <v>5084</v>
      </c>
      <c r="O1209">
        <f>VLOOKUP(E1209,HIS!E:F,2,FALSE)</f>
        <v>500</v>
      </c>
      <c r="P1209" t="str">
        <f t="shared" si="36"/>
        <v/>
      </c>
      <c r="Q1209">
        <f>VLOOKUP(F1209,支付宝!E:O,11,FALSE)</f>
        <v>500</v>
      </c>
      <c r="R1209" s="9" t="str">
        <f t="shared" si="37"/>
        <v/>
      </c>
    </row>
    <row r="1210" spans="1:18" ht="14.25" hidden="1">
      <c r="A1210" s="16">
        <v>42912</v>
      </c>
      <c r="B1210" s="19">
        <v>0.35956018518518523</v>
      </c>
      <c r="C1210">
        <v>112354687</v>
      </c>
      <c r="D1210" t="s">
        <v>5085</v>
      </c>
      <c r="E1210" s="7" t="s">
        <v>8712</v>
      </c>
      <c r="F1210" s="7" t="s">
        <v>5086</v>
      </c>
      <c r="G1210">
        <v>392531</v>
      </c>
      <c r="H1210" s="17">
        <v>100</v>
      </c>
      <c r="I1210">
        <v>308</v>
      </c>
      <c r="J1210">
        <v>9999</v>
      </c>
      <c r="K1210">
        <v>0</v>
      </c>
      <c r="L1210">
        <v>0</v>
      </c>
      <c r="M1210" t="s">
        <v>121</v>
      </c>
      <c r="N1210" t="s">
        <v>5087</v>
      </c>
      <c r="O1210">
        <f>VLOOKUP(E1210,HIS!E:F,2,FALSE)</f>
        <v>100</v>
      </c>
      <c r="P1210" t="str">
        <f t="shared" si="36"/>
        <v/>
      </c>
      <c r="Q1210">
        <f>VLOOKUP(F1210,支付宝!E:O,11,FALSE)</f>
        <v>100</v>
      </c>
      <c r="R1210" s="9" t="str">
        <f t="shared" si="37"/>
        <v/>
      </c>
    </row>
    <row r="1211" spans="1:18" ht="14.25" hidden="1">
      <c r="A1211" s="16">
        <v>42912</v>
      </c>
      <c r="B1211" s="19">
        <v>0.35966435185185186</v>
      </c>
      <c r="C1211">
        <v>1000124029</v>
      </c>
      <c r="D1211" t="s">
        <v>5088</v>
      </c>
      <c r="E1211" s="7" t="s">
        <v>8713</v>
      </c>
      <c r="F1211" s="7" t="s">
        <v>5089</v>
      </c>
      <c r="G1211">
        <v>392503</v>
      </c>
      <c r="H1211" s="17">
        <v>1000</v>
      </c>
      <c r="I1211">
        <v>308</v>
      </c>
      <c r="J1211">
        <v>9999</v>
      </c>
      <c r="K1211">
        <v>0</v>
      </c>
      <c r="L1211">
        <v>0</v>
      </c>
      <c r="M1211" t="s">
        <v>121</v>
      </c>
      <c r="N1211" t="s">
        <v>5090</v>
      </c>
      <c r="O1211">
        <f>VLOOKUP(E1211,HIS!E:F,2,FALSE)</f>
        <v>1000</v>
      </c>
      <c r="P1211" t="str">
        <f t="shared" si="36"/>
        <v/>
      </c>
      <c r="Q1211">
        <f>VLOOKUP(F1211,支付宝!E:O,11,FALSE)</f>
        <v>1000</v>
      </c>
      <c r="R1211" s="9" t="str">
        <f t="shared" si="37"/>
        <v/>
      </c>
    </row>
    <row r="1212" spans="1:18" ht="14.25" hidden="1">
      <c r="A1212" s="16">
        <v>42912</v>
      </c>
      <c r="B1212" s="19">
        <v>0.36004629629629631</v>
      </c>
      <c r="C1212">
        <v>1000124474</v>
      </c>
      <c r="D1212" t="s">
        <v>5091</v>
      </c>
      <c r="E1212" s="7" t="s">
        <v>8714</v>
      </c>
      <c r="F1212" s="7" t="s">
        <v>5092</v>
      </c>
      <c r="G1212">
        <v>392534</v>
      </c>
      <c r="H1212" s="17">
        <v>10</v>
      </c>
      <c r="I1212">
        <v>306</v>
      </c>
      <c r="J1212">
        <v>9999</v>
      </c>
      <c r="K1212">
        <v>0</v>
      </c>
      <c r="L1212">
        <v>0</v>
      </c>
      <c r="M1212" t="s">
        <v>121</v>
      </c>
      <c r="N1212" t="s">
        <v>5093</v>
      </c>
      <c r="O1212">
        <f>VLOOKUP(E1212,HIS!E:F,2,FALSE)</f>
        <v>10</v>
      </c>
      <c r="P1212" t="str">
        <f t="shared" si="36"/>
        <v/>
      </c>
      <c r="Q1212">
        <f>VLOOKUP(F1212,支付宝!E:O,11,FALSE)</f>
        <v>10</v>
      </c>
      <c r="R1212" s="9" t="str">
        <f t="shared" si="37"/>
        <v/>
      </c>
    </row>
    <row r="1213" spans="1:18" ht="14.25" hidden="1">
      <c r="A1213" s="16">
        <v>42912</v>
      </c>
      <c r="B1213" s="19">
        <v>0.36077546296296298</v>
      </c>
      <c r="C1213">
        <v>111260663</v>
      </c>
      <c r="D1213" t="s">
        <v>5094</v>
      </c>
      <c r="E1213" s="7" t="s">
        <v>8715</v>
      </c>
      <c r="F1213" s="7" t="s">
        <v>5095</v>
      </c>
      <c r="G1213">
        <v>392630</v>
      </c>
      <c r="H1213" s="17">
        <v>500</v>
      </c>
      <c r="I1213">
        <v>308</v>
      </c>
      <c r="J1213">
        <v>9999</v>
      </c>
      <c r="K1213">
        <v>0</v>
      </c>
      <c r="L1213">
        <v>0</v>
      </c>
      <c r="M1213" t="s">
        <v>121</v>
      </c>
      <c r="N1213" t="s">
        <v>5096</v>
      </c>
      <c r="O1213">
        <f>VLOOKUP(E1213,HIS!E:F,2,FALSE)</f>
        <v>500</v>
      </c>
      <c r="P1213" t="str">
        <f t="shared" si="36"/>
        <v/>
      </c>
      <c r="Q1213">
        <f>VLOOKUP(F1213,支付宝!E:O,11,FALSE)</f>
        <v>500</v>
      </c>
      <c r="R1213" s="9" t="str">
        <f t="shared" si="37"/>
        <v/>
      </c>
    </row>
    <row r="1214" spans="1:18" ht="14.25" hidden="1">
      <c r="A1214" s="16">
        <v>42912</v>
      </c>
      <c r="B1214" s="19">
        <v>0.36143518518518519</v>
      </c>
      <c r="C1214">
        <v>1000120655</v>
      </c>
      <c r="D1214" t="s">
        <v>4152</v>
      </c>
      <c r="E1214" s="7" t="s">
        <v>8716</v>
      </c>
      <c r="F1214" s="7" t="s">
        <v>5097</v>
      </c>
      <c r="G1214">
        <v>392681</v>
      </c>
      <c r="H1214" s="17">
        <v>300</v>
      </c>
      <c r="I1214">
        <v>306</v>
      </c>
      <c r="J1214">
        <v>9999</v>
      </c>
      <c r="K1214">
        <v>0</v>
      </c>
      <c r="L1214">
        <v>0</v>
      </c>
      <c r="M1214" t="s">
        <v>121</v>
      </c>
      <c r="N1214" t="s">
        <v>5098</v>
      </c>
      <c r="O1214">
        <f>VLOOKUP(E1214,HIS!E:F,2,FALSE)</f>
        <v>300</v>
      </c>
      <c r="P1214" t="str">
        <f t="shared" si="36"/>
        <v/>
      </c>
      <c r="Q1214">
        <f>VLOOKUP(F1214,支付宝!E:O,11,FALSE)</f>
        <v>300</v>
      </c>
      <c r="R1214" s="9" t="str">
        <f t="shared" si="37"/>
        <v/>
      </c>
    </row>
    <row r="1215" spans="1:18" ht="14.25" hidden="1">
      <c r="A1215" s="16">
        <v>42912</v>
      </c>
      <c r="B1215" s="19">
        <v>0.36249999999999999</v>
      </c>
      <c r="C1215">
        <v>1000124493</v>
      </c>
      <c r="D1215" t="s">
        <v>5099</v>
      </c>
      <c r="E1215" s="7" t="s">
        <v>8717</v>
      </c>
      <c r="F1215" s="7" t="s">
        <v>5100</v>
      </c>
      <c r="G1215">
        <v>392808</v>
      </c>
      <c r="H1215" s="17">
        <v>20</v>
      </c>
      <c r="I1215">
        <v>308</v>
      </c>
      <c r="J1215">
        <v>9999</v>
      </c>
      <c r="K1215">
        <v>0</v>
      </c>
      <c r="L1215">
        <v>0</v>
      </c>
      <c r="M1215" t="s">
        <v>121</v>
      </c>
      <c r="N1215" t="s">
        <v>5101</v>
      </c>
      <c r="O1215">
        <f>VLOOKUP(E1215,HIS!E:F,2,FALSE)</f>
        <v>20</v>
      </c>
      <c r="P1215" t="str">
        <f t="shared" si="36"/>
        <v/>
      </c>
      <c r="Q1215">
        <f>VLOOKUP(F1215,支付宝!E:O,11,FALSE)</f>
        <v>20</v>
      </c>
      <c r="R1215" s="9" t="str">
        <f t="shared" si="37"/>
        <v/>
      </c>
    </row>
    <row r="1216" spans="1:18" ht="14.25" hidden="1">
      <c r="A1216" s="16">
        <v>42912</v>
      </c>
      <c r="B1216" s="19">
        <v>0.36383101851851851</v>
      </c>
      <c r="C1216">
        <v>1000064645</v>
      </c>
      <c r="D1216" t="s">
        <v>5102</v>
      </c>
      <c r="E1216" s="7" t="s">
        <v>8718</v>
      </c>
      <c r="F1216" s="7" t="s">
        <v>5103</v>
      </c>
      <c r="G1216">
        <v>392908</v>
      </c>
      <c r="H1216" s="17">
        <v>200</v>
      </c>
      <c r="I1216">
        <v>306</v>
      </c>
      <c r="J1216">
        <v>9999</v>
      </c>
      <c r="K1216">
        <v>0</v>
      </c>
      <c r="L1216">
        <v>0</v>
      </c>
      <c r="M1216" t="s">
        <v>121</v>
      </c>
      <c r="N1216" t="s">
        <v>5104</v>
      </c>
      <c r="O1216">
        <f>VLOOKUP(E1216,HIS!E:F,2,FALSE)</f>
        <v>200</v>
      </c>
      <c r="P1216" t="str">
        <f t="shared" si="36"/>
        <v/>
      </c>
      <c r="Q1216">
        <f>VLOOKUP(F1216,支付宝!E:O,11,FALSE)</f>
        <v>200</v>
      </c>
      <c r="R1216" s="9" t="str">
        <f t="shared" si="37"/>
        <v/>
      </c>
    </row>
    <row r="1217" spans="1:18" ht="14.25" hidden="1">
      <c r="A1217" s="16">
        <v>42912</v>
      </c>
      <c r="B1217" s="19">
        <v>0.36579861111111112</v>
      </c>
      <c r="C1217">
        <v>1000123087</v>
      </c>
      <c r="D1217" t="s">
        <v>5105</v>
      </c>
      <c r="E1217" s="7" t="s">
        <v>8719</v>
      </c>
      <c r="F1217" s="7" t="s">
        <v>5106</v>
      </c>
      <c r="G1217">
        <v>393131</v>
      </c>
      <c r="H1217" s="17">
        <v>800</v>
      </c>
      <c r="I1217">
        <v>306</v>
      </c>
      <c r="J1217">
        <v>9999</v>
      </c>
      <c r="K1217">
        <v>0</v>
      </c>
      <c r="L1217">
        <v>0</v>
      </c>
      <c r="M1217" t="s">
        <v>121</v>
      </c>
      <c r="N1217" t="s">
        <v>5107</v>
      </c>
      <c r="O1217">
        <f>VLOOKUP(E1217,HIS!E:F,2,FALSE)</f>
        <v>800</v>
      </c>
      <c r="P1217" t="str">
        <f t="shared" si="36"/>
        <v/>
      </c>
      <c r="Q1217">
        <f>VLOOKUP(F1217,支付宝!E:O,11,FALSE)</f>
        <v>800</v>
      </c>
      <c r="R1217" s="9" t="str">
        <f t="shared" si="37"/>
        <v/>
      </c>
    </row>
    <row r="1218" spans="1:18" ht="14.25" hidden="1">
      <c r="A1218" s="16">
        <v>42912</v>
      </c>
      <c r="B1218" s="19">
        <v>0.36630787037037038</v>
      </c>
      <c r="C1218">
        <v>1000039631</v>
      </c>
      <c r="D1218" t="s">
        <v>5108</v>
      </c>
      <c r="E1218" s="7" t="s">
        <v>8720</v>
      </c>
      <c r="F1218" s="7" t="s">
        <v>5109</v>
      </c>
      <c r="G1218">
        <v>393198</v>
      </c>
      <c r="H1218" s="17">
        <v>300</v>
      </c>
      <c r="I1218">
        <v>306</v>
      </c>
      <c r="J1218">
        <v>9999</v>
      </c>
      <c r="K1218">
        <v>0</v>
      </c>
      <c r="L1218">
        <v>0</v>
      </c>
      <c r="M1218" t="s">
        <v>121</v>
      </c>
      <c r="N1218" t="s">
        <v>5110</v>
      </c>
      <c r="O1218">
        <f>VLOOKUP(E1218,HIS!E:F,2,FALSE)</f>
        <v>300</v>
      </c>
      <c r="P1218" t="str">
        <f t="shared" si="36"/>
        <v/>
      </c>
      <c r="Q1218">
        <f>VLOOKUP(F1218,支付宝!E:O,11,FALSE)</f>
        <v>300</v>
      </c>
      <c r="R1218" s="9" t="str">
        <f t="shared" si="37"/>
        <v/>
      </c>
    </row>
    <row r="1219" spans="1:18" ht="14.25" hidden="1">
      <c r="A1219" s="16">
        <v>42912</v>
      </c>
      <c r="B1219" s="19">
        <v>0.36827546296296299</v>
      </c>
      <c r="C1219">
        <v>1000075355</v>
      </c>
      <c r="D1219" t="s">
        <v>5111</v>
      </c>
      <c r="E1219" s="7" t="s">
        <v>8721</v>
      </c>
      <c r="F1219" s="7" t="s">
        <v>5112</v>
      </c>
      <c r="G1219">
        <v>393385</v>
      </c>
      <c r="H1219" s="17">
        <v>100</v>
      </c>
      <c r="I1219">
        <v>306</v>
      </c>
      <c r="J1219">
        <v>9999</v>
      </c>
      <c r="K1219">
        <v>0</v>
      </c>
      <c r="L1219">
        <v>0</v>
      </c>
      <c r="M1219" t="s">
        <v>121</v>
      </c>
      <c r="N1219" t="s">
        <v>5113</v>
      </c>
      <c r="O1219">
        <f>VLOOKUP(E1219,HIS!E:F,2,FALSE)</f>
        <v>100</v>
      </c>
      <c r="P1219" t="str">
        <f t="shared" ref="P1219:P1282" si="38">IF(O1219=H1219,"",1)</f>
        <v/>
      </c>
      <c r="Q1219">
        <f>VLOOKUP(F1219,支付宝!E:O,11,FALSE)</f>
        <v>100</v>
      </c>
      <c r="R1219" s="9" t="str">
        <f t="shared" ref="R1219:R1247" si="39">IF(Q1219=H1219,"",1)</f>
        <v/>
      </c>
    </row>
    <row r="1220" spans="1:18" ht="14.25" hidden="1">
      <c r="A1220" s="16">
        <v>42912</v>
      </c>
      <c r="B1220" s="19">
        <v>0.36907407407407411</v>
      </c>
      <c r="C1220">
        <v>102351561</v>
      </c>
      <c r="D1220" t="s">
        <v>5114</v>
      </c>
      <c r="E1220" s="7" t="s">
        <v>8722</v>
      </c>
      <c r="F1220" s="7" t="s">
        <v>5115</v>
      </c>
      <c r="G1220">
        <v>393490</v>
      </c>
      <c r="H1220" s="17">
        <v>1000</v>
      </c>
      <c r="I1220">
        <v>306</v>
      </c>
      <c r="J1220">
        <v>9999</v>
      </c>
      <c r="K1220">
        <v>0</v>
      </c>
      <c r="L1220">
        <v>0</v>
      </c>
      <c r="M1220" t="s">
        <v>121</v>
      </c>
      <c r="N1220" t="s">
        <v>5116</v>
      </c>
      <c r="O1220">
        <f>VLOOKUP(E1220,HIS!E:F,2,FALSE)</f>
        <v>1000</v>
      </c>
      <c r="P1220" t="str">
        <f t="shared" si="38"/>
        <v/>
      </c>
      <c r="Q1220">
        <f>VLOOKUP(F1220,支付宝!E:O,11,FALSE)</f>
        <v>1000</v>
      </c>
      <c r="R1220" s="9" t="str">
        <f t="shared" si="39"/>
        <v/>
      </c>
    </row>
    <row r="1221" spans="1:18" ht="14.25" hidden="1">
      <c r="A1221" s="16">
        <v>42912</v>
      </c>
      <c r="B1221" s="19">
        <v>0.37005787037037036</v>
      </c>
      <c r="C1221">
        <v>1000116816</v>
      </c>
      <c r="D1221" t="s">
        <v>3149</v>
      </c>
      <c r="E1221" s="7" t="s">
        <v>8723</v>
      </c>
      <c r="F1221" s="7" t="s">
        <v>5117</v>
      </c>
      <c r="G1221">
        <v>393599</v>
      </c>
      <c r="H1221" s="17">
        <v>100</v>
      </c>
      <c r="I1221">
        <v>306</v>
      </c>
      <c r="J1221">
        <v>9999</v>
      </c>
      <c r="K1221">
        <v>0</v>
      </c>
      <c r="L1221">
        <v>0</v>
      </c>
      <c r="M1221" t="s">
        <v>121</v>
      </c>
      <c r="N1221" t="s">
        <v>5118</v>
      </c>
      <c r="O1221">
        <f>VLOOKUP(E1221,HIS!E:F,2,FALSE)</f>
        <v>100</v>
      </c>
      <c r="P1221" t="str">
        <f t="shared" si="38"/>
        <v/>
      </c>
      <c r="Q1221">
        <f>VLOOKUP(F1221,支付宝!E:O,11,FALSE)</f>
        <v>100</v>
      </c>
      <c r="R1221" s="9" t="str">
        <f t="shared" si="39"/>
        <v/>
      </c>
    </row>
    <row r="1222" spans="1:18" ht="14.25" hidden="1">
      <c r="A1222" s="16">
        <v>42912</v>
      </c>
      <c r="B1222" s="19">
        <v>0.37060185185185185</v>
      </c>
      <c r="C1222" t="s">
        <v>8724</v>
      </c>
      <c r="D1222" t="s">
        <v>5119</v>
      </c>
      <c r="E1222" s="7" t="s">
        <v>8725</v>
      </c>
      <c r="F1222" s="7" t="s">
        <v>5120</v>
      </c>
      <c r="G1222">
        <v>393654</v>
      </c>
      <c r="H1222" s="17">
        <v>10</v>
      </c>
      <c r="I1222">
        <v>306</v>
      </c>
      <c r="J1222">
        <v>9999</v>
      </c>
      <c r="K1222">
        <v>0</v>
      </c>
      <c r="L1222">
        <v>0</v>
      </c>
      <c r="M1222" t="s">
        <v>121</v>
      </c>
      <c r="N1222" t="s">
        <v>5121</v>
      </c>
      <c r="O1222">
        <f>VLOOKUP(E1222,HIS!E:F,2,FALSE)</f>
        <v>10</v>
      </c>
      <c r="P1222" t="str">
        <f t="shared" si="38"/>
        <v/>
      </c>
      <c r="Q1222">
        <f>VLOOKUP(F1222,支付宝!E:O,11,FALSE)</f>
        <v>10</v>
      </c>
      <c r="R1222" s="9" t="str">
        <f t="shared" si="39"/>
        <v/>
      </c>
    </row>
    <row r="1223" spans="1:18" ht="14.25" hidden="1">
      <c r="A1223" s="16">
        <v>42912</v>
      </c>
      <c r="B1223" s="19">
        <v>0.37060185185185185</v>
      </c>
      <c r="C1223">
        <v>1000038489</v>
      </c>
      <c r="D1223" t="s">
        <v>3103</v>
      </c>
      <c r="E1223" s="7" t="s">
        <v>8726</v>
      </c>
      <c r="F1223" s="7" t="s">
        <v>5122</v>
      </c>
      <c r="G1223">
        <v>393620</v>
      </c>
      <c r="H1223" s="17">
        <v>150</v>
      </c>
      <c r="I1223">
        <v>306</v>
      </c>
      <c r="J1223">
        <v>9999</v>
      </c>
      <c r="K1223">
        <v>0</v>
      </c>
      <c r="L1223">
        <v>0</v>
      </c>
      <c r="M1223" t="s">
        <v>121</v>
      </c>
      <c r="N1223" t="s">
        <v>5123</v>
      </c>
      <c r="O1223">
        <f>VLOOKUP(E1223,HIS!E:F,2,FALSE)</f>
        <v>150</v>
      </c>
      <c r="P1223" t="str">
        <f t="shared" si="38"/>
        <v/>
      </c>
      <c r="Q1223">
        <f>VLOOKUP(F1223,支付宝!E:O,11,FALSE)</f>
        <v>150</v>
      </c>
      <c r="R1223" s="9" t="str">
        <f t="shared" si="39"/>
        <v/>
      </c>
    </row>
    <row r="1224" spans="1:18" ht="14.25" hidden="1">
      <c r="A1224" s="16">
        <v>42912</v>
      </c>
      <c r="B1224" s="19">
        <v>0.37127314814814816</v>
      </c>
      <c r="C1224">
        <v>1000122618</v>
      </c>
      <c r="D1224" t="s">
        <v>5124</v>
      </c>
      <c r="E1224" s="7" t="s">
        <v>8727</v>
      </c>
      <c r="F1224" s="7" t="s">
        <v>5125</v>
      </c>
      <c r="G1224">
        <v>393719</v>
      </c>
      <c r="H1224" s="17">
        <v>1000</v>
      </c>
      <c r="I1224">
        <v>306</v>
      </c>
      <c r="J1224">
        <v>9999</v>
      </c>
      <c r="K1224">
        <v>0</v>
      </c>
      <c r="L1224">
        <v>0</v>
      </c>
      <c r="M1224" t="s">
        <v>121</v>
      </c>
      <c r="N1224" t="s">
        <v>5126</v>
      </c>
      <c r="O1224">
        <f>VLOOKUP(E1224,HIS!E:F,2,FALSE)</f>
        <v>1000</v>
      </c>
      <c r="P1224" t="str">
        <f t="shared" si="38"/>
        <v/>
      </c>
      <c r="Q1224">
        <f>VLOOKUP(F1224,支付宝!E:O,11,FALSE)</f>
        <v>1000</v>
      </c>
      <c r="R1224" s="9" t="str">
        <f t="shared" si="39"/>
        <v/>
      </c>
    </row>
    <row r="1225" spans="1:18" ht="14.25" hidden="1">
      <c r="A1225" s="16">
        <v>42912</v>
      </c>
      <c r="B1225" s="19">
        <v>0.37201388888888887</v>
      </c>
      <c r="C1225">
        <v>1000100047</v>
      </c>
      <c r="D1225" t="s">
        <v>5127</v>
      </c>
      <c r="E1225" s="7" t="s">
        <v>8728</v>
      </c>
      <c r="F1225" s="7" t="s">
        <v>5128</v>
      </c>
      <c r="G1225">
        <v>393824</v>
      </c>
      <c r="H1225" s="17">
        <v>50</v>
      </c>
      <c r="I1225">
        <v>308</v>
      </c>
      <c r="J1225">
        <v>9999</v>
      </c>
      <c r="K1225">
        <v>0</v>
      </c>
      <c r="L1225">
        <v>0</v>
      </c>
      <c r="M1225" t="s">
        <v>121</v>
      </c>
      <c r="N1225" t="s">
        <v>5129</v>
      </c>
      <c r="O1225">
        <f>VLOOKUP(E1225,HIS!E:F,2,FALSE)</f>
        <v>50</v>
      </c>
      <c r="P1225" t="str">
        <f t="shared" si="38"/>
        <v/>
      </c>
      <c r="Q1225">
        <f>VLOOKUP(F1225,支付宝!E:O,11,FALSE)</f>
        <v>50</v>
      </c>
      <c r="R1225" s="9" t="str">
        <f t="shared" si="39"/>
        <v/>
      </c>
    </row>
    <row r="1226" spans="1:18" ht="14.25" hidden="1">
      <c r="A1226" s="16">
        <v>42912</v>
      </c>
      <c r="B1226" s="19">
        <v>0.37236111111111114</v>
      </c>
      <c r="C1226">
        <v>1000124257</v>
      </c>
      <c r="D1226" t="s">
        <v>5130</v>
      </c>
      <c r="E1226" s="7" t="s">
        <v>8729</v>
      </c>
      <c r="F1226" s="7" t="s">
        <v>5131</v>
      </c>
      <c r="G1226">
        <v>393832</v>
      </c>
      <c r="H1226" s="17">
        <v>500</v>
      </c>
      <c r="I1226">
        <v>308</v>
      </c>
      <c r="J1226">
        <v>9999</v>
      </c>
      <c r="K1226">
        <v>0</v>
      </c>
      <c r="L1226">
        <v>0</v>
      </c>
      <c r="M1226" t="s">
        <v>121</v>
      </c>
      <c r="N1226" t="s">
        <v>5132</v>
      </c>
      <c r="O1226">
        <f>VLOOKUP(E1226,HIS!E:F,2,FALSE)</f>
        <v>500</v>
      </c>
      <c r="P1226" t="str">
        <f t="shared" si="38"/>
        <v/>
      </c>
      <c r="Q1226">
        <f>VLOOKUP(F1226,支付宝!E:O,11,FALSE)</f>
        <v>500</v>
      </c>
      <c r="R1226" s="9" t="str">
        <f t="shared" si="39"/>
        <v/>
      </c>
    </row>
    <row r="1227" spans="1:18" ht="14.25" hidden="1">
      <c r="A1227" s="16">
        <v>42912</v>
      </c>
      <c r="B1227" s="19">
        <v>0.37296296296296294</v>
      </c>
      <c r="C1227">
        <v>1000088544</v>
      </c>
      <c r="D1227" t="s">
        <v>741</v>
      </c>
      <c r="E1227" s="7" t="s">
        <v>8730</v>
      </c>
      <c r="F1227" s="7" t="s">
        <v>5133</v>
      </c>
      <c r="G1227">
        <v>393908</v>
      </c>
      <c r="H1227" s="17">
        <v>800</v>
      </c>
      <c r="I1227">
        <v>306</v>
      </c>
      <c r="J1227">
        <v>9999</v>
      </c>
      <c r="K1227">
        <v>0</v>
      </c>
      <c r="L1227">
        <v>0</v>
      </c>
      <c r="M1227" t="s">
        <v>121</v>
      </c>
      <c r="N1227" t="s">
        <v>5134</v>
      </c>
      <c r="O1227">
        <f>VLOOKUP(E1227,HIS!E:F,2,FALSE)</f>
        <v>800</v>
      </c>
      <c r="P1227" t="str">
        <f t="shared" si="38"/>
        <v/>
      </c>
      <c r="Q1227">
        <f>VLOOKUP(F1227,支付宝!E:O,11,FALSE)</f>
        <v>800</v>
      </c>
      <c r="R1227" s="9" t="str">
        <f t="shared" si="39"/>
        <v/>
      </c>
    </row>
    <row r="1228" spans="1:18" ht="14.25" hidden="1">
      <c r="A1228" s="16">
        <v>42912</v>
      </c>
      <c r="B1228" s="19">
        <v>0.37335648148148143</v>
      </c>
      <c r="C1228">
        <v>1000118839</v>
      </c>
      <c r="D1228" t="s">
        <v>3633</v>
      </c>
      <c r="E1228" s="7" t="s">
        <v>8731</v>
      </c>
      <c r="F1228" s="7" t="s">
        <v>5135</v>
      </c>
      <c r="G1228">
        <v>393931</v>
      </c>
      <c r="H1228" s="17">
        <v>365</v>
      </c>
      <c r="I1228">
        <v>306</v>
      </c>
      <c r="J1228">
        <v>9999</v>
      </c>
      <c r="K1228">
        <v>0</v>
      </c>
      <c r="L1228">
        <v>0</v>
      </c>
      <c r="M1228" t="s">
        <v>121</v>
      </c>
      <c r="N1228" t="s">
        <v>5136</v>
      </c>
      <c r="O1228">
        <f>VLOOKUP(E1228,HIS!E:F,2,FALSE)</f>
        <v>365</v>
      </c>
      <c r="P1228" t="str">
        <f t="shared" si="38"/>
        <v/>
      </c>
      <c r="Q1228">
        <f>VLOOKUP(F1228,支付宝!E:O,11,FALSE)</f>
        <v>365</v>
      </c>
      <c r="R1228" s="9" t="str">
        <f t="shared" si="39"/>
        <v/>
      </c>
    </row>
    <row r="1229" spans="1:18" ht="14.25" hidden="1">
      <c r="A1229" s="16">
        <v>42912</v>
      </c>
      <c r="B1229" s="19">
        <v>0.37601851851851853</v>
      </c>
      <c r="C1229">
        <v>1000037841</v>
      </c>
      <c r="D1229" t="s">
        <v>5137</v>
      </c>
      <c r="E1229" s="7" t="s">
        <v>8732</v>
      </c>
      <c r="F1229" s="7" t="s">
        <v>5138</v>
      </c>
      <c r="G1229">
        <v>394204</v>
      </c>
      <c r="H1229" s="17">
        <v>1600</v>
      </c>
      <c r="I1229">
        <v>306</v>
      </c>
      <c r="J1229">
        <v>9999</v>
      </c>
      <c r="K1229">
        <v>0</v>
      </c>
      <c r="L1229">
        <v>0</v>
      </c>
      <c r="M1229" t="s">
        <v>121</v>
      </c>
      <c r="N1229" t="s">
        <v>5139</v>
      </c>
      <c r="O1229">
        <f>VLOOKUP(E1229,HIS!E:F,2,FALSE)</f>
        <v>1600</v>
      </c>
      <c r="P1229" t="str">
        <f t="shared" si="38"/>
        <v/>
      </c>
      <c r="Q1229">
        <f>VLOOKUP(F1229,支付宝!E:O,11,FALSE)</f>
        <v>1600</v>
      </c>
      <c r="R1229" s="9" t="str">
        <f t="shared" si="39"/>
        <v/>
      </c>
    </row>
    <row r="1230" spans="1:18" ht="14.25" hidden="1">
      <c r="A1230" s="16">
        <v>42912</v>
      </c>
      <c r="B1230" s="19">
        <v>0.37681712962962965</v>
      </c>
      <c r="C1230">
        <v>1000037857</v>
      </c>
      <c r="D1230" t="s">
        <v>5140</v>
      </c>
      <c r="E1230" s="7" t="s">
        <v>8733</v>
      </c>
      <c r="F1230" s="7" t="s">
        <v>5141</v>
      </c>
      <c r="G1230">
        <v>394277</v>
      </c>
      <c r="H1230" s="17">
        <v>1100</v>
      </c>
      <c r="I1230">
        <v>306</v>
      </c>
      <c r="J1230">
        <v>9999</v>
      </c>
      <c r="K1230">
        <v>0</v>
      </c>
      <c r="L1230">
        <v>0</v>
      </c>
      <c r="M1230" t="s">
        <v>121</v>
      </c>
      <c r="N1230" t="s">
        <v>5142</v>
      </c>
      <c r="O1230">
        <f>VLOOKUP(E1230,HIS!E:F,2,FALSE)</f>
        <v>1100</v>
      </c>
      <c r="P1230" t="str">
        <f t="shared" si="38"/>
        <v/>
      </c>
      <c r="Q1230">
        <f>VLOOKUP(F1230,支付宝!E:O,11,FALSE)</f>
        <v>1100</v>
      </c>
      <c r="R1230" s="9" t="str">
        <f t="shared" si="39"/>
        <v/>
      </c>
    </row>
    <row r="1231" spans="1:18" ht="14.25" hidden="1">
      <c r="A1231" s="16">
        <v>42912</v>
      </c>
      <c r="B1231" s="19">
        <v>0.37701388888888893</v>
      </c>
      <c r="C1231">
        <v>1000039631</v>
      </c>
      <c r="D1231" t="s">
        <v>5108</v>
      </c>
      <c r="E1231" s="7" t="s">
        <v>8734</v>
      </c>
      <c r="F1231" s="7" t="s">
        <v>5143</v>
      </c>
      <c r="G1231">
        <v>394311</v>
      </c>
      <c r="H1231" s="17">
        <v>1000</v>
      </c>
      <c r="I1231">
        <v>308</v>
      </c>
      <c r="J1231">
        <v>9999</v>
      </c>
      <c r="K1231">
        <v>0</v>
      </c>
      <c r="L1231">
        <v>0</v>
      </c>
      <c r="M1231" t="s">
        <v>121</v>
      </c>
      <c r="N1231" t="s">
        <v>5144</v>
      </c>
      <c r="O1231">
        <f>VLOOKUP(E1231,HIS!E:F,2,FALSE)</f>
        <v>1000</v>
      </c>
      <c r="P1231" t="str">
        <f t="shared" si="38"/>
        <v/>
      </c>
      <c r="Q1231">
        <f>VLOOKUP(F1231,支付宝!E:O,11,FALSE)</f>
        <v>1000</v>
      </c>
      <c r="R1231" s="9" t="str">
        <f t="shared" si="39"/>
        <v/>
      </c>
    </row>
    <row r="1232" spans="1:18" ht="14.25" hidden="1">
      <c r="A1232" s="16">
        <v>42912</v>
      </c>
      <c r="B1232" s="19">
        <v>0.37703703703703706</v>
      </c>
      <c r="C1232">
        <v>1000124762</v>
      </c>
      <c r="D1232" t="s">
        <v>5145</v>
      </c>
      <c r="E1232" s="7" t="s">
        <v>8735</v>
      </c>
      <c r="F1232" s="7" t="s">
        <v>5146</v>
      </c>
      <c r="G1232">
        <v>394309</v>
      </c>
      <c r="H1232" s="17">
        <v>500</v>
      </c>
      <c r="I1232">
        <v>306</v>
      </c>
      <c r="J1232">
        <v>9999</v>
      </c>
      <c r="K1232">
        <v>0</v>
      </c>
      <c r="L1232">
        <v>0</v>
      </c>
      <c r="M1232" t="s">
        <v>121</v>
      </c>
      <c r="N1232" t="s">
        <v>5147</v>
      </c>
      <c r="O1232">
        <f>VLOOKUP(E1232,HIS!E:F,2,FALSE)</f>
        <v>500</v>
      </c>
      <c r="P1232" t="str">
        <f t="shared" si="38"/>
        <v/>
      </c>
      <c r="Q1232">
        <f>VLOOKUP(F1232,支付宝!E:O,11,FALSE)</f>
        <v>500</v>
      </c>
      <c r="R1232" s="9" t="str">
        <f t="shared" si="39"/>
        <v/>
      </c>
    </row>
    <row r="1233" spans="1:18" ht="14.25" hidden="1">
      <c r="A1233" s="16">
        <v>42912</v>
      </c>
      <c r="B1233" s="19">
        <v>0.3785648148148148</v>
      </c>
      <c r="C1233">
        <v>129009850</v>
      </c>
      <c r="D1233" t="s">
        <v>5148</v>
      </c>
      <c r="E1233" s="7" t="s">
        <v>8736</v>
      </c>
      <c r="F1233" s="7" t="s">
        <v>5149</v>
      </c>
      <c r="G1233">
        <v>394450</v>
      </c>
      <c r="H1233" s="17">
        <v>50</v>
      </c>
      <c r="I1233">
        <v>306</v>
      </c>
      <c r="J1233">
        <v>9999</v>
      </c>
      <c r="K1233">
        <v>0</v>
      </c>
      <c r="L1233">
        <v>0</v>
      </c>
      <c r="M1233" t="s">
        <v>121</v>
      </c>
      <c r="N1233" t="s">
        <v>5150</v>
      </c>
      <c r="O1233">
        <f>VLOOKUP(E1233,HIS!E:F,2,FALSE)</f>
        <v>50</v>
      </c>
      <c r="P1233" t="str">
        <f t="shared" si="38"/>
        <v/>
      </c>
      <c r="Q1233">
        <f>VLOOKUP(F1233,支付宝!E:O,11,FALSE)</f>
        <v>50</v>
      </c>
      <c r="R1233" s="9" t="str">
        <f t="shared" si="39"/>
        <v/>
      </c>
    </row>
    <row r="1234" spans="1:18" ht="14.25" hidden="1">
      <c r="A1234" s="16">
        <v>42912</v>
      </c>
      <c r="B1234" s="19">
        <v>0.3790162037037037</v>
      </c>
      <c r="C1234">
        <v>1000124524</v>
      </c>
      <c r="D1234" t="s">
        <v>5151</v>
      </c>
      <c r="E1234" s="7" t="s">
        <v>8737</v>
      </c>
      <c r="F1234" s="7" t="s">
        <v>5152</v>
      </c>
      <c r="G1234">
        <v>394483</v>
      </c>
      <c r="H1234" s="17">
        <v>500</v>
      </c>
      <c r="I1234">
        <v>306</v>
      </c>
      <c r="J1234">
        <v>9999</v>
      </c>
      <c r="K1234">
        <v>0</v>
      </c>
      <c r="L1234">
        <v>0</v>
      </c>
      <c r="M1234" t="s">
        <v>121</v>
      </c>
      <c r="N1234" t="s">
        <v>5153</v>
      </c>
      <c r="O1234">
        <f>VLOOKUP(E1234,HIS!E:F,2,FALSE)</f>
        <v>500</v>
      </c>
      <c r="P1234" t="str">
        <f t="shared" si="38"/>
        <v/>
      </c>
      <c r="Q1234">
        <f>VLOOKUP(F1234,支付宝!E:O,11,FALSE)</f>
        <v>500</v>
      </c>
      <c r="R1234" s="9" t="str">
        <f t="shared" si="39"/>
        <v/>
      </c>
    </row>
    <row r="1235" spans="1:18" ht="14.25" hidden="1">
      <c r="A1235" s="16">
        <v>42912</v>
      </c>
      <c r="B1235" s="19">
        <v>0.37928240740740743</v>
      </c>
      <c r="C1235">
        <v>1000124431</v>
      </c>
      <c r="D1235" t="s">
        <v>5076</v>
      </c>
      <c r="E1235" s="7" t="s">
        <v>8738</v>
      </c>
      <c r="F1235" s="7" t="s">
        <v>5154</v>
      </c>
      <c r="G1235">
        <v>394520</v>
      </c>
      <c r="H1235" s="17">
        <v>230</v>
      </c>
      <c r="I1235">
        <v>306</v>
      </c>
      <c r="J1235">
        <v>9999</v>
      </c>
      <c r="K1235">
        <v>0</v>
      </c>
      <c r="L1235">
        <v>0</v>
      </c>
      <c r="M1235" t="s">
        <v>121</v>
      </c>
      <c r="N1235" t="s">
        <v>5155</v>
      </c>
      <c r="O1235">
        <f>VLOOKUP(E1235,HIS!E:F,2,FALSE)</f>
        <v>230</v>
      </c>
      <c r="P1235" t="str">
        <f t="shared" si="38"/>
        <v/>
      </c>
      <c r="Q1235">
        <f>VLOOKUP(F1235,支付宝!E:O,11,FALSE)</f>
        <v>230</v>
      </c>
      <c r="R1235" s="9" t="str">
        <f t="shared" si="39"/>
        <v/>
      </c>
    </row>
    <row r="1236" spans="1:18" ht="14.25" hidden="1">
      <c r="A1236" s="16">
        <v>42912</v>
      </c>
      <c r="B1236" s="19">
        <v>0.38033564814814813</v>
      </c>
      <c r="C1236">
        <v>1000124812</v>
      </c>
      <c r="D1236" t="s">
        <v>5156</v>
      </c>
      <c r="E1236" s="7" t="s">
        <v>8739</v>
      </c>
      <c r="F1236" s="7" t="s">
        <v>5157</v>
      </c>
      <c r="G1236">
        <v>394628</v>
      </c>
      <c r="H1236" s="17">
        <v>50</v>
      </c>
      <c r="I1236">
        <v>306</v>
      </c>
      <c r="J1236">
        <v>9999</v>
      </c>
      <c r="K1236">
        <v>0</v>
      </c>
      <c r="L1236">
        <v>0</v>
      </c>
      <c r="M1236" t="s">
        <v>121</v>
      </c>
      <c r="N1236" t="s">
        <v>5158</v>
      </c>
      <c r="O1236">
        <f>VLOOKUP(E1236,HIS!E:F,2,FALSE)</f>
        <v>50</v>
      </c>
      <c r="P1236" t="str">
        <f t="shared" si="38"/>
        <v/>
      </c>
      <c r="Q1236">
        <f>VLOOKUP(F1236,支付宝!E:O,11,FALSE)</f>
        <v>50</v>
      </c>
      <c r="R1236" s="9" t="str">
        <f t="shared" si="39"/>
        <v/>
      </c>
    </row>
    <row r="1237" spans="1:18" ht="14.25" hidden="1">
      <c r="A1237" s="16">
        <v>42912</v>
      </c>
      <c r="B1237" s="19">
        <v>0.38140046296296298</v>
      </c>
      <c r="C1237">
        <v>154046622</v>
      </c>
      <c r="D1237" t="s">
        <v>80</v>
      </c>
      <c r="E1237" s="7" t="s">
        <v>8740</v>
      </c>
      <c r="F1237" s="7" t="s">
        <v>5159</v>
      </c>
      <c r="G1237">
        <v>394724</v>
      </c>
      <c r="H1237" s="17">
        <v>40</v>
      </c>
      <c r="I1237">
        <v>306</v>
      </c>
      <c r="J1237">
        <v>9999</v>
      </c>
      <c r="K1237">
        <v>0</v>
      </c>
      <c r="L1237">
        <v>0</v>
      </c>
      <c r="M1237" t="s">
        <v>121</v>
      </c>
      <c r="N1237" t="s">
        <v>5160</v>
      </c>
      <c r="O1237">
        <f>VLOOKUP(E1237,HIS!E:F,2,FALSE)</f>
        <v>40</v>
      </c>
      <c r="P1237" t="str">
        <f t="shared" si="38"/>
        <v/>
      </c>
      <c r="Q1237">
        <f>VLOOKUP(F1237,支付宝!E:O,11,FALSE)</f>
        <v>40</v>
      </c>
      <c r="R1237" s="9" t="str">
        <f t="shared" si="39"/>
        <v/>
      </c>
    </row>
    <row r="1238" spans="1:18" ht="14.25" hidden="1">
      <c r="A1238" s="16">
        <v>42912</v>
      </c>
      <c r="B1238" s="19">
        <v>0.38140046296296298</v>
      </c>
      <c r="C1238">
        <v>1000124548</v>
      </c>
      <c r="D1238" t="s">
        <v>5161</v>
      </c>
      <c r="E1238" s="7" t="s">
        <v>8741</v>
      </c>
      <c r="F1238" s="7" t="s">
        <v>5162</v>
      </c>
      <c r="G1238">
        <v>394747</v>
      </c>
      <c r="H1238" s="17">
        <v>500</v>
      </c>
      <c r="I1238">
        <v>308</v>
      </c>
      <c r="J1238">
        <v>9999</v>
      </c>
      <c r="K1238">
        <v>0</v>
      </c>
      <c r="L1238">
        <v>0</v>
      </c>
      <c r="M1238" t="s">
        <v>121</v>
      </c>
      <c r="N1238" t="s">
        <v>5163</v>
      </c>
      <c r="O1238">
        <f>VLOOKUP(E1238,HIS!E:F,2,FALSE)</f>
        <v>500</v>
      </c>
      <c r="P1238" t="str">
        <f t="shared" si="38"/>
        <v/>
      </c>
      <c r="Q1238">
        <f>VLOOKUP(F1238,支付宝!E:O,11,FALSE)</f>
        <v>500</v>
      </c>
      <c r="R1238" s="9" t="str">
        <f t="shared" si="39"/>
        <v/>
      </c>
    </row>
    <row r="1239" spans="1:18" ht="14.25" hidden="1">
      <c r="A1239" s="16">
        <v>42912</v>
      </c>
      <c r="B1239" s="19">
        <v>0.38203703703703701</v>
      </c>
      <c r="C1239">
        <v>1000124754</v>
      </c>
      <c r="D1239" t="s">
        <v>5164</v>
      </c>
      <c r="E1239" s="7" t="s">
        <v>8742</v>
      </c>
      <c r="F1239" s="7" t="s">
        <v>5165</v>
      </c>
      <c r="G1239">
        <v>394799</v>
      </c>
      <c r="H1239" s="17">
        <v>300</v>
      </c>
      <c r="I1239">
        <v>308</v>
      </c>
      <c r="J1239">
        <v>9999</v>
      </c>
      <c r="K1239">
        <v>0</v>
      </c>
      <c r="L1239">
        <v>0</v>
      </c>
      <c r="M1239" t="s">
        <v>121</v>
      </c>
      <c r="N1239" t="s">
        <v>5166</v>
      </c>
      <c r="O1239">
        <f>VLOOKUP(E1239,HIS!E:F,2,FALSE)</f>
        <v>300</v>
      </c>
      <c r="P1239" t="str">
        <f t="shared" si="38"/>
        <v/>
      </c>
      <c r="Q1239">
        <f>VLOOKUP(F1239,支付宝!E:O,11,FALSE)</f>
        <v>300</v>
      </c>
      <c r="R1239" s="9" t="str">
        <f t="shared" si="39"/>
        <v/>
      </c>
    </row>
    <row r="1240" spans="1:18" ht="14.25" hidden="1">
      <c r="A1240" s="16">
        <v>42912</v>
      </c>
      <c r="B1240" s="19">
        <v>0.38464120370370369</v>
      </c>
      <c r="C1240">
        <v>1000073042</v>
      </c>
      <c r="D1240" t="s">
        <v>5167</v>
      </c>
      <c r="E1240" s="7" t="s">
        <v>8743</v>
      </c>
      <c r="F1240" s="7" t="s">
        <v>5168</v>
      </c>
      <c r="G1240">
        <v>395062</v>
      </c>
      <c r="H1240" s="17">
        <v>300</v>
      </c>
      <c r="I1240">
        <v>306</v>
      </c>
      <c r="J1240">
        <v>9999</v>
      </c>
      <c r="K1240">
        <v>0</v>
      </c>
      <c r="L1240">
        <v>0</v>
      </c>
      <c r="M1240" t="s">
        <v>121</v>
      </c>
      <c r="N1240" t="s">
        <v>5169</v>
      </c>
      <c r="O1240">
        <f>VLOOKUP(E1240,HIS!E:F,2,FALSE)</f>
        <v>300</v>
      </c>
      <c r="P1240" t="str">
        <f t="shared" si="38"/>
        <v/>
      </c>
      <c r="Q1240">
        <f>VLOOKUP(F1240,支付宝!E:O,11,FALSE)</f>
        <v>300</v>
      </c>
      <c r="R1240" s="9" t="str">
        <f t="shared" si="39"/>
        <v/>
      </c>
    </row>
    <row r="1241" spans="1:18" ht="14.25" hidden="1">
      <c r="A1241" s="16">
        <v>42912</v>
      </c>
      <c r="B1241" s="19">
        <v>0.38517361111111109</v>
      </c>
      <c r="C1241">
        <v>1000082225</v>
      </c>
      <c r="D1241" t="s">
        <v>90</v>
      </c>
      <c r="E1241" s="7" t="s">
        <v>8744</v>
      </c>
      <c r="F1241" s="7" t="s">
        <v>5170</v>
      </c>
      <c r="G1241">
        <v>395146</v>
      </c>
      <c r="H1241" s="17">
        <v>500</v>
      </c>
      <c r="I1241">
        <v>306</v>
      </c>
      <c r="J1241">
        <v>9999</v>
      </c>
      <c r="K1241">
        <v>0</v>
      </c>
      <c r="L1241">
        <v>0</v>
      </c>
      <c r="M1241" t="s">
        <v>121</v>
      </c>
      <c r="N1241" t="s">
        <v>5171</v>
      </c>
      <c r="O1241">
        <f>VLOOKUP(E1241,HIS!E:F,2,FALSE)</f>
        <v>500</v>
      </c>
      <c r="P1241" t="str">
        <f t="shared" si="38"/>
        <v/>
      </c>
      <c r="Q1241">
        <f>VLOOKUP(F1241,支付宝!E:O,11,FALSE)</f>
        <v>500</v>
      </c>
      <c r="R1241" s="9" t="str">
        <f t="shared" si="39"/>
        <v/>
      </c>
    </row>
    <row r="1242" spans="1:18" ht="14.25" hidden="1">
      <c r="A1242" s="16">
        <v>42912</v>
      </c>
      <c r="B1242" s="19">
        <v>0.38699074074074075</v>
      </c>
      <c r="C1242">
        <v>1000082225</v>
      </c>
      <c r="D1242" t="s">
        <v>90</v>
      </c>
      <c r="E1242" s="7" t="s">
        <v>8745</v>
      </c>
      <c r="F1242" s="7" t="s">
        <v>5172</v>
      </c>
      <c r="G1242">
        <v>395314</v>
      </c>
      <c r="H1242" s="17">
        <v>1000</v>
      </c>
      <c r="I1242">
        <v>306</v>
      </c>
      <c r="J1242">
        <v>9999</v>
      </c>
      <c r="K1242">
        <v>0</v>
      </c>
      <c r="L1242">
        <v>0</v>
      </c>
      <c r="M1242" t="s">
        <v>121</v>
      </c>
      <c r="N1242" t="s">
        <v>5173</v>
      </c>
      <c r="O1242">
        <f>VLOOKUP(E1242,HIS!E:F,2,FALSE)</f>
        <v>1000</v>
      </c>
      <c r="P1242" t="str">
        <f t="shared" si="38"/>
        <v/>
      </c>
      <c r="Q1242">
        <f>VLOOKUP(F1242,支付宝!E:O,11,FALSE)</f>
        <v>1000</v>
      </c>
      <c r="R1242" s="9" t="str">
        <f t="shared" si="39"/>
        <v/>
      </c>
    </row>
    <row r="1243" spans="1:18" ht="14.25" hidden="1">
      <c r="A1243" s="16">
        <v>42912</v>
      </c>
      <c r="B1243" s="19">
        <v>0.38903935185185184</v>
      </c>
      <c r="C1243">
        <v>1000123648</v>
      </c>
      <c r="D1243" t="s">
        <v>5174</v>
      </c>
      <c r="E1243" s="7" t="s">
        <v>8746</v>
      </c>
      <c r="F1243" s="7" t="s">
        <v>5175</v>
      </c>
      <c r="G1243">
        <v>395528</v>
      </c>
      <c r="H1243" s="17">
        <v>100</v>
      </c>
      <c r="I1243">
        <v>306</v>
      </c>
      <c r="J1243">
        <v>9999</v>
      </c>
      <c r="K1243">
        <v>0</v>
      </c>
      <c r="L1243">
        <v>0</v>
      </c>
      <c r="M1243" t="s">
        <v>121</v>
      </c>
      <c r="N1243" t="s">
        <v>5176</v>
      </c>
      <c r="O1243">
        <f>VLOOKUP(E1243,HIS!E:F,2,FALSE)</f>
        <v>100</v>
      </c>
      <c r="P1243" t="str">
        <f t="shared" si="38"/>
        <v/>
      </c>
      <c r="Q1243">
        <f>VLOOKUP(F1243,支付宝!E:O,11,FALSE)</f>
        <v>100</v>
      </c>
      <c r="R1243" s="9" t="str">
        <f t="shared" si="39"/>
        <v/>
      </c>
    </row>
    <row r="1244" spans="1:18" ht="14.25" hidden="1">
      <c r="A1244" s="16">
        <v>42912</v>
      </c>
      <c r="B1244" s="19">
        <v>0.38998842592592592</v>
      </c>
      <c r="C1244">
        <v>1000057171</v>
      </c>
      <c r="D1244" t="s">
        <v>5177</v>
      </c>
      <c r="E1244" s="7" t="s">
        <v>8747</v>
      </c>
      <c r="F1244" s="7" t="s">
        <v>5178</v>
      </c>
      <c r="G1244">
        <v>395666</v>
      </c>
      <c r="H1244" s="17">
        <v>2000</v>
      </c>
      <c r="I1244">
        <v>308</v>
      </c>
      <c r="J1244">
        <v>9999</v>
      </c>
      <c r="K1244">
        <v>0</v>
      </c>
      <c r="L1244">
        <v>0</v>
      </c>
      <c r="M1244" t="s">
        <v>121</v>
      </c>
      <c r="N1244" t="s">
        <v>5179</v>
      </c>
      <c r="O1244">
        <f>VLOOKUP(E1244,HIS!E:F,2,FALSE)</f>
        <v>2000</v>
      </c>
      <c r="P1244" t="str">
        <f t="shared" si="38"/>
        <v/>
      </c>
      <c r="Q1244">
        <f>VLOOKUP(F1244,支付宝!E:O,11,FALSE)</f>
        <v>2000</v>
      </c>
      <c r="R1244" s="9" t="str">
        <f t="shared" si="39"/>
        <v/>
      </c>
    </row>
    <row r="1245" spans="1:18" ht="14.25" hidden="1">
      <c r="A1245" s="16">
        <v>42912</v>
      </c>
      <c r="B1245" s="19">
        <v>0.39041666666666663</v>
      </c>
      <c r="C1245">
        <v>1000088544</v>
      </c>
      <c r="D1245" t="s">
        <v>741</v>
      </c>
      <c r="E1245" s="7" t="s">
        <v>8748</v>
      </c>
      <c r="F1245" s="7" t="s">
        <v>5180</v>
      </c>
      <c r="G1245">
        <v>395679</v>
      </c>
      <c r="H1245" s="17">
        <v>100</v>
      </c>
      <c r="I1245">
        <v>306</v>
      </c>
      <c r="J1245">
        <v>9999</v>
      </c>
      <c r="K1245">
        <v>0</v>
      </c>
      <c r="L1245">
        <v>0</v>
      </c>
      <c r="M1245" t="s">
        <v>121</v>
      </c>
      <c r="N1245" t="s">
        <v>5181</v>
      </c>
      <c r="O1245">
        <f>VLOOKUP(E1245,HIS!E:F,2,FALSE)</f>
        <v>100</v>
      </c>
      <c r="P1245" t="str">
        <f t="shared" si="38"/>
        <v/>
      </c>
      <c r="Q1245">
        <f>VLOOKUP(F1245,支付宝!E:O,11,FALSE)</f>
        <v>100</v>
      </c>
      <c r="R1245" s="9" t="str">
        <f t="shared" si="39"/>
        <v/>
      </c>
    </row>
    <row r="1246" spans="1:18" ht="14.25" hidden="1">
      <c r="A1246" s="16">
        <v>42912</v>
      </c>
      <c r="B1246" s="19">
        <v>0.3914583333333333</v>
      </c>
      <c r="C1246">
        <v>1000121294</v>
      </c>
      <c r="D1246" t="s">
        <v>5182</v>
      </c>
      <c r="E1246" s="7" t="s">
        <v>8749</v>
      </c>
      <c r="F1246" s="7" t="s">
        <v>5183</v>
      </c>
      <c r="G1246">
        <v>395801</v>
      </c>
      <c r="H1246" s="17">
        <v>3500</v>
      </c>
      <c r="I1246">
        <v>308</v>
      </c>
      <c r="J1246">
        <v>9999</v>
      </c>
      <c r="K1246">
        <v>0</v>
      </c>
      <c r="L1246">
        <v>0</v>
      </c>
      <c r="M1246" t="s">
        <v>121</v>
      </c>
      <c r="N1246" t="s">
        <v>5184</v>
      </c>
      <c r="O1246">
        <f>VLOOKUP(E1246,HIS!E:F,2,FALSE)</f>
        <v>3500</v>
      </c>
      <c r="P1246" t="str">
        <f t="shared" si="38"/>
        <v/>
      </c>
      <c r="Q1246">
        <f>VLOOKUP(F1246,支付宝!E:O,11,FALSE)</f>
        <v>3500</v>
      </c>
      <c r="R1246" s="9" t="str">
        <f t="shared" si="39"/>
        <v/>
      </c>
    </row>
    <row r="1247" spans="1:18" ht="14.25" hidden="1">
      <c r="A1247" s="16">
        <v>42912</v>
      </c>
      <c r="B1247" s="19">
        <v>0.39152777777777775</v>
      </c>
      <c r="C1247">
        <v>103250646</v>
      </c>
      <c r="D1247" t="s">
        <v>5185</v>
      </c>
      <c r="E1247" s="7" t="s">
        <v>8750</v>
      </c>
      <c r="F1247" s="7" t="s">
        <v>5186</v>
      </c>
      <c r="G1247">
        <v>395815</v>
      </c>
      <c r="H1247" s="17">
        <v>20</v>
      </c>
      <c r="I1247">
        <v>308</v>
      </c>
      <c r="J1247">
        <v>9999</v>
      </c>
      <c r="K1247">
        <v>0</v>
      </c>
      <c r="L1247">
        <v>0</v>
      </c>
      <c r="M1247" t="s">
        <v>121</v>
      </c>
      <c r="N1247" t="s">
        <v>5187</v>
      </c>
      <c r="O1247">
        <f>VLOOKUP(E1247,HIS!E:F,2,FALSE)</f>
        <v>20</v>
      </c>
      <c r="P1247" t="str">
        <f t="shared" si="38"/>
        <v/>
      </c>
      <c r="Q1247">
        <f>VLOOKUP(F1247,支付宝!E:O,11,FALSE)</f>
        <v>20</v>
      </c>
      <c r="R1247" s="9" t="str">
        <f t="shared" si="39"/>
        <v/>
      </c>
    </row>
    <row r="1248" spans="1:18" ht="14.25" hidden="1">
      <c r="A1248" s="16">
        <v>42912</v>
      </c>
      <c r="B1248" s="19">
        <v>0.39180555555555552</v>
      </c>
      <c r="C1248">
        <v>1000103927</v>
      </c>
      <c r="D1248" t="s">
        <v>878</v>
      </c>
      <c r="E1248" s="7" t="s">
        <v>8751</v>
      </c>
      <c r="F1248" s="7" t="s">
        <v>5188</v>
      </c>
      <c r="G1248">
        <v>395850</v>
      </c>
      <c r="H1248" s="17">
        <v>820</v>
      </c>
      <c r="I1248">
        <v>308</v>
      </c>
      <c r="J1248">
        <v>9999</v>
      </c>
      <c r="K1248">
        <v>0</v>
      </c>
      <c r="L1248">
        <v>0</v>
      </c>
      <c r="M1248" t="s">
        <v>121</v>
      </c>
      <c r="N1248" t="s">
        <v>5189</v>
      </c>
      <c r="O1248">
        <f>VLOOKUP(E1248,HIS!E:F,2,FALSE)</f>
        <v>820</v>
      </c>
      <c r="P1248" t="str">
        <f t="shared" si="38"/>
        <v/>
      </c>
      <c r="Q1248">
        <f>VLOOKUP(F1248,支付宝!E:O,11,FALSE)</f>
        <v>820</v>
      </c>
      <c r="R1248" t="str">
        <f>IF(Q1248=H1248,"",1)</f>
        <v/>
      </c>
    </row>
    <row r="1249" spans="1:18" ht="14.25" hidden="1">
      <c r="A1249" s="16">
        <v>42912</v>
      </c>
      <c r="B1249" s="19">
        <v>0.39230324074074074</v>
      </c>
      <c r="C1249">
        <v>1000124988</v>
      </c>
      <c r="D1249" t="s">
        <v>5190</v>
      </c>
      <c r="E1249" s="7" t="s">
        <v>8752</v>
      </c>
      <c r="F1249" s="7" t="s">
        <v>5191</v>
      </c>
      <c r="G1249">
        <v>395918</v>
      </c>
      <c r="H1249" s="17">
        <v>200</v>
      </c>
      <c r="I1249">
        <v>306</v>
      </c>
      <c r="J1249">
        <v>9999</v>
      </c>
      <c r="K1249">
        <v>0</v>
      </c>
      <c r="L1249">
        <v>0</v>
      </c>
      <c r="M1249" t="s">
        <v>121</v>
      </c>
      <c r="N1249" t="s">
        <v>5192</v>
      </c>
      <c r="O1249">
        <f>VLOOKUP(E1249,HIS!E:F,2,FALSE)</f>
        <v>200</v>
      </c>
      <c r="P1249" t="str">
        <f t="shared" si="38"/>
        <v/>
      </c>
      <c r="Q1249">
        <f>VLOOKUP(F1249,支付宝!E:O,11,FALSE)</f>
        <v>200</v>
      </c>
      <c r="R1249" t="str">
        <f t="shared" ref="R1249:R1312" si="40">IF(Q1249=H1249,"",1)</f>
        <v/>
      </c>
    </row>
    <row r="1250" spans="1:18" ht="14.25" hidden="1">
      <c r="A1250" s="16">
        <v>42912</v>
      </c>
      <c r="B1250" s="19">
        <v>0.3932060185185185</v>
      </c>
      <c r="C1250">
        <v>1000125004</v>
      </c>
      <c r="D1250" t="s">
        <v>765</v>
      </c>
      <c r="E1250" s="7" t="s">
        <v>8753</v>
      </c>
      <c r="F1250" s="7" t="s">
        <v>5193</v>
      </c>
      <c r="G1250">
        <v>395982</v>
      </c>
      <c r="H1250" s="17">
        <v>800</v>
      </c>
      <c r="I1250">
        <v>308</v>
      </c>
      <c r="J1250">
        <v>9999</v>
      </c>
      <c r="K1250">
        <v>0</v>
      </c>
      <c r="L1250">
        <v>0</v>
      </c>
      <c r="M1250" t="s">
        <v>121</v>
      </c>
      <c r="N1250" t="s">
        <v>5194</v>
      </c>
      <c r="O1250">
        <f>VLOOKUP(E1250,HIS!E:F,2,FALSE)</f>
        <v>800</v>
      </c>
      <c r="P1250" t="str">
        <f t="shared" si="38"/>
        <v/>
      </c>
      <c r="Q1250">
        <f>VLOOKUP(F1250,支付宝!E:O,11,FALSE)</f>
        <v>800</v>
      </c>
      <c r="R1250" t="str">
        <f t="shared" si="40"/>
        <v/>
      </c>
    </row>
    <row r="1251" spans="1:18" ht="14.25" hidden="1">
      <c r="A1251" s="16">
        <v>42912</v>
      </c>
      <c r="B1251" s="19">
        <v>0.39331018518518518</v>
      </c>
      <c r="C1251">
        <v>1000122353</v>
      </c>
      <c r="D1251" t="s">
        <v>5195</v>
      </c>
      <c r="E1251" s="7" t="s">
        <v>8754</v>
      </c>
      <c r="F1251" s="7" t="s">
        <v>5196</v>
      </c>
      <c r="G1251">
        <v>396025</v>
      </c>
      <c r="H1251" s="17">
        <v>1500</v>
      </c>
      <c r="I1251">
        <v>308</v>
      </c>
      <c r="J1251">
        <v>9999</v>
      </c>
      <c r="K1251">
        <v>0</v>
      </c>
      <c r="L1251">
        <v>0</v>
      </c>
      <c r="M1251" t="s">
        <v>121</v>
      </c>
      <c r="N1251" t="s">
        <v>5197</v>
      </c>
      <c r="O1251">
        <f>VLOOKUP(E1251,HIS!E:F,2,FALSE)</f>
        <v>1500</v>
      </c>
      <c r="P1251" t="str">
        <f t="shared" si="38"/>
        <v/>
      </c>
      <c r="Q1251">
        <f>VLOOKUP(F1251,支付宝!E:O,11,FALSE)</f>
        <v>1500</v>
      </c>
      <c r="R1251" t="str">
        <f t="shared" si="40"/>
        <v/>
      </c>
    </row>
    <row r="1252" spans="1:18" ht="14.25" hidden="1">
      <c r="A1252" s="16">
        <v>42912</v>
      </c>
      <c r="B1252" s="19">
        <v>0.39364583333333331</v>
      </c>
      <c r="C1252">
        <v>1000123673</v>
      </c>
      <c r="D1252" t="s">
        <v>5198</v>
      </c>
      <c r="E1252" s="7" t="s">
        <v>8755</v>
      </c>
      <c r="F1252" s="7" t="s">
        <v>5199</v>
      </c>
      <c r="G1252">
        <v>396032</v>
      </c>
      <c r="H1252" s="17">
        <v>800</v>
      </c>
      <c r="I1252">
        <v>308</v>
      </c>
      <c r="J1252">
        <v>9999</v>
      </c>
      <c r="K1252">
        <v>0</v>
      </c>
      <c r="L1252">
        <v>0</v>
      </c>
      <c r="M1252" t="s">
        <v>121</v>
      </c>
      <c r="N1252" t="s">
        <v>5200</v>
      </c>
      <c r="O1252">
        <f>VLOOKUP(E1252,HIS!E:F,2,FALSE)</f>
        <v>800</v>
      </c>
      <c r="P1252" t="str">
        <f t="shared" si="38"/>
        <v/>
      </c>
      <c r="Q1252">
        <f>VLOOKUP(F1252,支付宝!E:O,11,FALSE)</f>
        <v>800</v>
      </c>
      <c r="R1252" t="str">
        <f t="shared" si="40"/>
        <v/>
      </c>
    </row>
    <row r="1253" spans="1:18" ht="14.25" hidden="1">
      <c r="A1253" s="16">
        <v>42912</v>
      </c>
      <c r="B1253" s="19">
        <v>0.39366898148148149</v>
      </c>
      <c r="C1253">
        <v>1000124104</v>
      </c>
      <c r="D1253" t="s">
        <v>5201</v>
      </c>
      <c r="E1253" s="7" t="s">
        <v>8756</v>
      </c>
      <c r="F1253" s="7" t="s">
        <v>5202</v>
      </c>
      <c r="G1253">
        <v>396039</v>
      </c>
      <c r="H1253" s="17">
        <v>200</v>
      </c>
      <c r="I1253">
        <v>306</v>
      </c>
      <c r="J1253">
        <v>9999</v>
      </c>
      <c r="K1253">
        <v>0</v>
      </c>
      <c r="L1253">
        <v>0</v>
      </c>
      <c r="M1253" t="s">
        <v>121</v>
      </c>
      <c r="N1253" t="s">
        <v>5203</v>
      </c>
      <c r="O1253">
        <f>VLOOKUP(E1253,HIS!E:F,2,FALSE)</f>
        <v>200</v>
      </c>
      <c r="P1253" t="str">
        <f t="shared" si="38"/>
        <v/>
      </c>
      <c r="Q1253">
        <f>VLOOKUP(F1253,支付宝!E:O,11,FALSE)</f>
        <v>200</v>
      </c>
      <c r="R1253" t="str">
        <f t="shared" si="40"/>
        <v/>
      </c>
    </row>
    <row r="1254" spans="1:18" ht="14.25" hidden="1">
      <c r="A1254" s="16">
        <v>42912</v>
      </c>
      <c r="B1254" s="19">
        <v>0.39385416666666667</v>
      </c>
      <c r="C1254">
        <v>1000106654</v>
      </c>
      <c r="D1254" t="s">
        <v>5204</v>
      </c>
      <c r="E1254" s="7" t="s">
        <v>8757</v>
      </c>
      <c r="F1254" s="7" t="s">
        <v>5205</v>
      </c>
      <c r="G1254">
        <v>396076</v>
      </c>
      <c r="H1254" s="17">
        <v>2300</v>
      </c>
      <c r="I1254">
        <v>306</v>
      </c>
      <c r="J1254">
        <v>9999</v>
      </c>
      <c r="K1254">
        <v>0</v>
      </c>
      <c r="L1254">
        <v>0</v>
      </c>
      <c r="M1254" t="s">
        <v>121</v>
      </c>
      <c r="N1254" t="s">
        <v>5206</v>
      </c>
      <c r="O1254">
        <f>VLOOKUP(E1254,HIS!E:F,2,FALSE)</f>
        <v>2300</v>
      </c>
      <c r="P1254" t="str">
        <f t="shared" si="38"/>
        <v/>
      </c>
      <c r="Q1254">
        <f>VLOOKUP(F1254,支付宝!E:O,11,FALSE)</f>
        <v>2300</v>
      </c>
      <c r="R1254" t="str">
        <f t="shared" si="40"/>
        <v/>
      </c>
    </row>
    <row r="1255" spans="1:18" ht="14.25" hidden="1">
      <c r="A1255" s="16">
        <v>42912</v>
      </c>
      <c r="B1255" s="19">
        <v>0.3938888888888889</v>
      </c>
      <c r="C1255">
        <v>1000117390</v>
      </c>
      <c r="D1255" t="s">
        <v>5207</v>
      </c>
      <c r="E1255" s="7" t="s">
        <v>8758</v>
      </c>
      <c r="F1255" s="7" t="s">
        <v>5208</v>
      </c>
      <c r="G1255">
        <v>396069</v>
      </c>
      <c r="H1255" s="17">
        <v>1000</v>
      </c>
      <c r="I1255">
        <v>308</v>
      </c>
      <c r="J1255">
        <v>9999</v>
      </c>
      <c r="K1255">
        <v>0</v>
      </c>
      <c r="L1255">
        <v>0</v>
      </c>
      <c r="M1255" t="s">
        <v>121</v>
      </c>
      <c r="N1255" t="s">
        <v>5209</v>
      </c>
      <c r="O1255">
        <f>VLOOKUP(E1255,HIS!E:F,2,FALSE)</f>
        <v>1000</v>
      </c>
      <c r="P1255" t="str">
        <f t="shared" si="38"/>
        <v/>
      </c>
      <c r="Q1255">
        <f>VLOOKUP(F1255,支付宝!E:O,11,FALSE)</f>
        <v>1000</v>
      </c>
      <c r="R1255" t="str">
        <f t="shared" si="40"/>
        <v/>
      </c>
    </row>
    <row r="1256" spans="1:18" ht="14.25" hidden="1">
      <c r="A1256" s="16">
        <v>42912</v>
      </c>
      <c r="B1256" s="19">
        <v>0.39637731481481481</v>
      </c>
      <c r="C1256">
        <v>1000104907</v>
      </c>
      <c r="D1256" t="s">
        <v>5210</v>
      </c>
      <c r="E1256" s="7" t="s">
        <v>8759</v>
      </c>
      <c r="F1256" s="7" t="s">
        <v>5211</v>
      </c>
      <c r="G1256">
        <v>396371</v>
      </c>
      <c r="H1256" s="17">
        <v>1100</v>
      </c>
      <c r="I1256">
        <v>306</v>
      </c>
      <c r="J1256">
        <v>9999</v>
      </c>
      <c r="K1256">
        <v>0</v>
      </c>
      <c r="L1256">
        <v>0</v>
      </c>
      <c r="M1256" t="s">
        <v>121</v>
      </c>
      <c r="N1256" t="s">
        <v>5212</v>
      </c>
      <c r="O1256">
        <f>VLOOKUP(E1256,HIS!E:F,2,FALSE)</f>
        <v>1100</v>
      </c>
      <c r="P1256" t="str">
        <f t="shared" si="38"/>
        <v/>
      </c>
      <c r="Q1256">
        <f>VLOOKUP(F1256,支付宝!E:O,11,FALSE)</f>
        <v>1100</v>
      </c>
      <c r="R1256" t="str">
        <f t="shared" si="40"/>
        <v/>
      </c>
    </row>
    <row r="1257" spans="1:18" ht="14.25" hidden="1">
      <c r="A1257" s="16">
        <v>42912</v>
      </c>
      <c r="B1257" s="19">
        <v>0.39655092592592595</v>
      </c>
      <c r="C1257">
        <v>1000124506</v>
      </c>
      <c r="D1257" t="s">
        <v>5213</v>
      </c>
      <c r="E1257" s="7" t="s">
        <v>8760</v>
      </c>
      <c r="F1257" s="7" t="s">
        <v>5214</v>
      </c>
      <c r="G1257">
        <v>396375</v>
      </c>
      <c r="H1257" s="17">
        <v>100</v>
      </c>
      <c r="I1257">
        <v>308</v>
      </c>
      <c r="J1257">
        <v>9999</v>
      </c>
      <c r="K1257">
        <v>0</v>
      </c>
      <c r="L1257">
        <v>0</v>
      </c>
      <c r="M1257" t="s">
        <v>121</v>
      </c>
      <c r="N1257" t="s">
        <v>5215</v>
      </c>
      <c r="O1257">
        <f>VLOOKUP(E1257,HIS!E:F,2,FALSE)</f>
        <v>100</v>
      </c>
      <c r="P1257" t="str">
        <f t="shared" si="38"/>
        <v/>
      </c>
      <c r="Q1257">
        <f>VLOOKUP(F1257,支付宝!E:O,11,FALSE)</f>
        <v>100</v>
      </c>
      <c r="R1257" t="str">
        <f t="shared" si="40"/>
        <v/>
      </c>
    </row>
    <row r="1258" spans="1:18" ht="14.25" hidden="1">
      <c r="A1258" s="16">
        <v>42912</v>
      </c>
      <c r="B1258" s="19">
        <v>0.39701388888888883</v>
      </c>
      <c r="C1258">
        <v>1000123648</v>
      </c>
      <c r="D1258" t="s">
        <v>5174</v>
      </c>
      <c r="E1258" s="7" t="s">
        <v>8761</v>
      </c>
      <c r="F1258" s="7" t="s">
        <v>5216</v>
      </c>
      <c r="G1258">
        <v>396393</v>
      </c>
      <c r="H1258" s="17">
        <v>200</v>
      </c>
      <c r="I1258">
        <v>308</v>
      </c>
      <c r="J1258">
        <v>9999</v>
      </c>
      <c r="K1258">
        <v>0</v>
      </c>
      <c r="L1258">
        <v>0</v>
      </c>
      <c r="M1258" t="s">
        <v>121</v>
      </c>
      <c r="N1258" t="s">
        <v>5217</v>
      </c>
      <c r="O1258">
        <f>VLOOKUP(E1258,HIS!E:F,2,FALSE)</f>
        <v>200</v>
      </c>
      <c r="P1258" t="str">
        <f t="shared" si="38"/>
        <v/>
      </c>
      <c r="Q1258">
        <f>VLOOKUP(F1258,支付宝!E:O,11,FALSE)</f>
        <v>200</v>
      </c>
      <c r="R1258" t="str">
        <f t="shared" si="40"/>
        <v/>
      </c>
    </row>
    <row r="1259" spans="1:18" ht="14.25" hidden="1">
      <c r="A1259" s="16">
        <v>42912</v>
      </c>
      <c r="B1259" s="19">
        <v>0.3971412037037037</v>
      </c>
      <c r="C1259">
        <v>103303686</v>
      </c>
      <c r="D1259" t="s">
        <v>5218</v>
      </c>
      <c r="E1259" s="7" t="s">
        <v>8762</v>
      </c>
      <c r="F1259" s="7" t="s">
        <v>5219</v>
      </c>
      <c r="G1259">
        <v>396430</v>
      </c>
      <c r="H1259" s="17">
        <v>1000</v>
      </c>
      <c r="I1259">
        <v>308</v>
      </c>
      <c r="J1259">
        <v>9999</v>
      </c>
      <c r="K1259">
        <v>0</v>
      </c>
      <c r="L1259">
        <v>0</v>
      </c>
      <c r="M1259" t="s">
        <v>121</v>
      </c>
      <c r="N1259" t="s">
        <v>5220</v>
      </c>
      <c r="O1259">
        <f>VLOOKUP(E1259,HIS!E:F,2,FALSE)</f>
        <v>1000</v>
      </c>
      <c r="P1259" t="str">
        <f t="shared" si="38"/>
        <v/>
      </c>
      <c r="Q1259">
        <f>VLOOKUP(F1259,支付宝!E:O,11,FALSE)</f>
        <v>1000</v>
      </c>
      <c r="R1259" t="str">
        <f t="shared" si="40"/>
        <v/>
      </c>
    </row>
    <row r="1260" spans="1:18" ht="14.25" hidden="1">
      <c r="A1260" s="16">
        <v>42912</v>
      </c>
      <c r="B1260" s="19">
        <v>0.39753472222222225</v>
      </c>
      <c r="C1260">
        <v>1000121816</v>
      </c>
      <c r="D1260" t="s">
        <v>5221</v>
      </c>
      <c r="E1260" s="7" t="s">
        <v>8763</v>
      </c>
      <c r="F1260" s="7" t="s">
        <v>5222</v>
      </c>
      <c r="G1260">
        <v>396470</v>
      </c>
      <c r="H1260" s="17">
        <v>200</v>
      </c>
      <c r="I1260">
        <v>306</v>
      </c>
      <c r="J1260">
        <v>9999</v>
      </c>
      <c r="K1260">
        <v>0</v>
      </c>
      <c r="L1260">
        <v>0</v>
      </c>
      <c r="M1260" t="s">
        <v>121</v>
      </c>
      <c r="N1260" t="s">
        <v>5223</v>
      </c>
      <c r="O1260">
        <f>VLOOKUP(E1260,HIS!E:F,2,FALSE)</f>
        <v>200</v>
      </c>
      <c r="P1260" t="str">
        <f t="shared" si="38"/>
        <v/>
      </c>
      <c r="Q1260">
        <f>VLOOKUP(F1260,支付宝!E:O,11,FALSE)</f>
        <v>200</v>
      </c>
      <c r="R1260" t="str">
        <f t="shared" si="40"/>
        <v/>
      </c>
    </row>
    <row r="1261" spans="1:18" ht="14.25" hidden="1">
      <c r="A1261" s="16">
        <v>42912</v>
      </c>
      <c r="B1261" s="19">
        <v>0.39849537037037036</v>
      </c>
      <c r="C1261">
        <v>1000125105</v>
      </c>
      <c r="D1261" t="s">
        <v>5224</v>
      </c>
      <c r="E1261" s="7" t="s">
        <v>8764</v>
      </c>
      <c r="F1261" s="7" t="s">
        <v>5225</v>
      </c>
      <c r="G1261">
        <v>396609</v>
      </c>
      <c r="H1261" s="17">
        <v>500</v>
      </c>
      <c r="I1261">
        <v>308</v>
      </c>
      <c r="J1261">
        <v>9999</v>
      </c>
      <c r="K1261">
        <v>0</v>
      </c>
      <c r="L1261">
        <v>0</v>
      </c>
      <c r="M1261" t="s">
        <v>121</v>
      </c>
      <c r="N1261" t="s">
        <v>5226</v>
      </c>
      <c r="O1261">
        <f>VLOOKUP(E1261,HIS!E:F,2,FALSE)</f>
        <v>500</v>
      </c>
      <c r="P1261" t="str">
        <f t="shared" si="38"/>
        <v/>
      </c>
      <c r="Q1261">
        <f>VLOOKUP(F1261,支付宝!E:O,11,FALSE)</f>
        <v>500</v>
      </c>
      <c r="R1261" t="str">
        <f t="shared" si="40"/>
        <v/>
      </c>
    </row>
    <row r="1262" spans="1:18" ht="14.25" hidden="1">
      <c r="A1262" s="16">
        <v>42912</v>
      </c>
      <c r="B1262" s="19">
        <v>0.39990740740740738</v>
      </c>
      <c r="C1262">
        <v>1000017758</v>
      </c>
      <c r="D1262" t="s">
        <v>5227</v>
      </c>
      <c r="E1262" s="7" t="s">
        <v>8765</v>
      </c>
      <c r="F1262" s="7" t="s">
        <v>5228</v>
      </c>
      <c r="G1262">
        <v>396725</v>
      </c>
      <c r="H1262" s="17">
        <v>200</v>
      </c>
      <c r="I1262">
        <v>308</v>
      </c>
      <c r="J1262">
        <v>9999</v>
      </c>
      <c r="K1262">
        <v>0</v>
      </c>
      <c r="L1262">
        <v>0</v>
      </c>
      <c r="M1262" t="s">
        <v>121</v>
      </c>
      <c r="N1262" t="s">
        <v>5229</v>
      </c>
      <c r="O1262">
        <f>VLOOKUP(E1262,HIS!E:F,2,FALSE)</f>
        <v>200</v>
      </c>
      <c r="P1262" t="str">
        <f t="shared" si="38"/>
        <v/>
      </c>
      <c r="Q1262">
        <f>VLOOKUP(F1262,支付宝!E:O,11,FALSE)</f>
        <v>200</v>
      </c>
      <c r="R1262" t="str">
        <f t="shared" si="40"/>
        <v/>
      </c>
    </row>
    <row r="1263" spans="1:18" ht="14.25" hidden="1">
      <c r="A1263" s="16">
        <v>42912</v>
      </c>
      <c r="B1263" s="19">
        <v>0.40103009259259265</v>
      </c>
      <c r="C1263">
        <v>1000124994</v>
      </c>
      <c r="D1263" t="s">
        <v>5230</v>
      </c>
      <c r="E1263" s="7" t="s">
        <v>8766</v>
      </c>
      <c r="F1263" s="7" t="s">
        <v>5231</v>
      </c>
      <c r="G1263">
        <v>396810</v>
      </c>
      <c r="H1263" s="17">
        <v>300</v>
      </c>
      <c r="I1263">
        <v>308</v>
      </c>
      <c r="J1263">
        <v>9999</v>
      </c>
      <c r="K1263">
        <v>0</v>
      </c>
      <c r="L1263">
        <v>0</v>
      </c>
      <c r="M1263" t="s">
        <v>121</v>
      </c>
      <c r="N1263" t="s">
        <v>5232</v>
      </c>
      <c r="O1263">
        <f>VLOOKUP(E1263,HIS!E:F,2,FALSE)</f>
        <v>300</v>
      </c>
      <c r="P1263" t="str">
        <f t="shared" si="38"/>
        <v/>
      </c>
      <c r="Q1263">
        <f>VLOOKUP(F1263,支付宝!E:O,11,FALSE)</f>
        <v>300</v>
      </c>
      <c r="R1263" t="str">
        <f t="shared" si="40"/>
        <v/>
      </c>
    </row>
    <row r="1264" spans="1:18" ht="14.25" hidden="1">
      <c r="A1264" s="16">
        <v>42912</v>
      </c>
      <c r="B1264" s="19">
        <v>0.40115740740740741</v>
      </c>
      <c r="C1264">
        <v>1000124538</v>
      </c>
      <c r="D1264" t="s">
        <v>5233</v>
      </c>
      <c r="E1264" s="7" t="s">
        <v>8767</v>
      </c>
      <c r="F1264" s="7" t="s">
        <v>5234</v>
      </c>
      <c r="G1264">
        <v>396846</v>
      </c>
      <c r="H1264" s="17">
        <v>100</v>
      </c>
      <c r="I1264">
        <v>308</v>
      </c>
      <c r="J1264">
        <v>9999</v>
      </c>
      <c r="K1264">
        <v>0</v>
      </c>
      <c r="L1264">
        <v>0</v>
      </c>
      <c r="M1264" t="s">
        <v>121</v>
      </c>
      <c r="N1264" t="s">
        <v>5235</v>
      </c>
      <c r="O1264">
        <f>VLOOKUP(E1264,HIS!E:F,2,FALSE)</f>
        <v>100</v>
      </c>
      <c r="P1264" t="str">
        <f t="shared" si="38"/>
        <v/>
      </c>
      <c r="Q1264">
        <f>VLOOKUP(F1264,支付宝!E:O,11,FALSE)</f>
        <v>100</v>
      </c>
      <c r="R1264" t="str">
        <f t="shared" si="40"/>
        <v/>
      </c>
    </row>
    <row r="1265" spans="1:18" ht="14.25" hidden="1">
      <c r="A1265" s="16">
        <v>42912</v>
      </c>
      <c r="B1265" s="19">
        <v>0.40187499999999998</v>
      </c>
      <c r="C1265">
        <v>1000033792</v>
      </c>
      <c r="D1265" t="s">
        <v>5236</v>
      </c>
      <c r="E1265" s="7" t="s">
        <v>8768</v>
      </c>
      <c r="F1265" s="7" t="s">
        <v>5237</v>
      </c>
      <c r="G1265">
        <v>396897</v>
      </c>
      <c r="H1265" s="17">
        <v>2000</v>
      </c>
      <c r="I1265">
        <v>308</v>
      </c>
      <c r="J1265">
        <v>9999</v>
      </c>
      <c r="K1265">
        <v>0</v>
      </c>
      <c r="L1265">
        <v>0</v>
      </c>
      <c r="M1265" t="s">
        <v>121</v>
      </c>
      <c r="N1265" t="s">
        <v>5238</v>
      </c>
      <c r="O1265">
        <f>VLOOKUP(E1265,HIS!E:F,2,FALSE)</f>
        <v>2000</v>
      </c>
      <c r="P1265" t="str">
        <f t="shared" si="38"/>
        <v/>
      </c>
      <c r="Q1265">
        <f>VLOOKUP(F1265,支付宝!E:O,11,FALSE)</f>
        <v>2000</v>
      </c>
      <c r="R1265" t="str">
        <f t="shared" si="40"/>
        <v/>
      </c>
    </row>
    <row r="1266" spans="1:18" ht="14.25" hidden="1">
      <c r="A1266" s="16">
        <v>42912</v>
      </c>
      <c r="B1266" s="19">
        <v>0.40189814814814812</v>
      </c>
      <c r="C1266">
        <v>1000124949</v>
      </c>
      <c r="D1266" t="s">
        <v>5239</v>
      </c>
      <c r="E1266" s="7" t="s">
        <v>8769</v>
      </c>
      <c r="F1266" s="7" t="s">
        <v>5240</v>
      </c>
      <c r="G1266">
        <v>396916</v>
      </c>
      <c r="H1266" s="17">
        <v>300</v>
      </c>
      <c r="I1266">
        <v>306</v>
      </c>
      <c r="J1266">
        <v>9999</v>
      </c>
      <c r="K1266">
        <v>0</v>
      </c>
      <c r="L1266">
        <v>0</v>
      </c>
      <c r="M1266" t="s">
        <v>121</v>
      </c>
      <c r="N1266" t="s">
        <v>5241</v>
      </c>
      <c r="O1266">
        <f>VLOOKUP(E1266,HIS!E:F,2,FALSE)</f>
        <v>300</v>
      </c>
      <c r="P1266" t="str">
        <f t="shared" si="38"/>
        <v/>
      </c>
      <c r="Q1266">
        <f>VLOOKUP(F1266,支付宝!E:O,11,FALSE)</f>
        <v>300</v>
      </c>
      <c r="R1266" t="str">
        <f t="shared" si="40"/>
        <v/>
      </c>
    </row>
    <row r="1267" spans="1:18" ht="14.25" hidden="1">
      <c r="A1267" s="16">
        <v>42912</v>
      </c>
      <c r="B1267" s="19">
        <v>0.40222222222222226</v>
      </c>
      <c r="C1267">
        <v>1000081562</v>
      </c>
      <c r="D1267" t="s">
        <v>5242</v>
      </c>
      <c r="E1267" s="7" t="s">
        <v>8770</v>
      </c>
      <c r="F1267" s="7" t="s">
        <v>5243</v>
      </c>
      <c r="G1267">
        <v>396938</v>
      </c>
      <c r="H1267" s="17">
        <v>1500</v>
      </c>
      <c r="I1267">
        <v>306</v>
      </c>
      <c r="J1267">
        <v>9999</v>
      </c>
      <c r="K1267">
        <v>0</v>
      </c>
      <c r="L1267">
        <v>0</v>
      </c>
      <c r="M1267" t="s">
        <v>121</v>
      </c>
      <c r="N1267" t="s">
        <v>5244</v>
      </c>
      <c r="O1267">
        <f>VLOOKUP(E1267,HIS!E:F,2,FALSE)</f>
        <v>1500</v>
      </c>
      <c r="P1267" t="str">
        <f t="shared" si="38"/>
        <v/>
      </c>
      <c r="Q1267">
        <f>VLOOKUP(F1267,支付宝!E:O,11,FALSE)</f>
        <v>1500</v>
      </c>
      <c r="R1267" t="str">
        <f t="shared" si="40"/>
        <v/>
      </c>
    </row>
    <row r="1268" spans="1:18" ht="14.25" hidden="1">
      <c r="A1268" s="16">
        <v>42912</v>
      </c>
      <c r="B1268" s="19">
        <v>0.40261574074074075</v>
      </c>
      <c r="C1268">
        <v>1000064427</v>
      </c>
      <c r="D1268" t="s">
        <v>5245</v>
      </c>
      <c r="E1268" s="7" t="s">
        <v>8771</v>
      </c>
      <c r="F1268" s="7" t="s">
        <v>5246</v>
      </c>
      <c r="G1268">
        <v>396987</v>
      </c>
      <c r="H1268" s="17">
        <v>200</v>
      </c>
      <c r="I1268">
        <v>306</v>
      </c>
      <c r="J1268">
        <v>9999</v>
      </c>
      <c r="K1268">
        <v>0</v>
      </c>
      <c r="L1268">
        <v>0</v>
      </c>
      <c r="M1268" t="s">
        <v>121</v>
      </c>
      <c r="N1268" t="s">
        <v>5247</v>
      </c>
      <c r="O1268">
        <f>VLOOKUP(E1268,HIS!E:F,2,FALSE)</f>
        <v>200</v>
      </c>
      <c r="P1268" t="str">
        <f t="shared" si="38"/>
        <v/>
      </c>
      <c r="Q1268">
        <f>VLOOKUP(F1268,支付宝!E:O,11,FALSE)</f>
        <v>200</v>
      </c>
      <c r="R1268" t="str">
        <f t="shared" si="40"/>
        <v/>
      </c>
    </row>
    <row r="1269" spans="1:18" ht="14.25" hidden="1">
      <c r="A1269" s="16">
        <v>42912</v>
      </c>
      <c r="B1269" s="19">
        <v>0.40262731481481479</v>
      </c>
      <c r="C1269">
        <v>1000124962</v>
      </c>
      <c r="D1269" t="s">
        <v>5248</v>
      </c>
      <c r="E1269" s="7" t="s">
        <v>8772</v>
      </c>
      <c r="F1269" s="7" t="s">
        <v>5249</v>
      </c>
      <c r="G1269">
        <v>397022</v>
      </c>
      <c r="H1269" s="17">
        <v>200</v>
      </c>
      <c r="I1269">
        <v>306</v>
      </c>
      <c r="J1269">
        <v>9999</v>
      </c>
      <c r="K1269">
        <v>0</v>
      </c>
      <c r="L1269">
        <v>0</v>
      </c>
      <c r="M1269" t="s">
        <v>121</v>
      </c>
      <c r="N1269" t="s">
        <v>5250</v>
      </c>
      <c r="O1269">
        <f>VLOOKUP(E1269,HIS!E:F,2,FALSE)</f>
        <v>200</v>
      </c>
      <c r="P1269" t="str">
        <f t="shared" si="38"/>
        <v/>
      </c>
      <c r="Q1269">
        <f>VLOOKUP(F1269,支付宝!E:O,11,FALSE)</f>
        <v>200</v>
      </c>
      <c r="R1269" t="str">
        <f t="shared" si="40"/>
        <v/>
      </c>
    </row>
    <row r="1270" spans="1:18" ht="14.25" hidden="1">
      <c r="A1270" s="16">
        <v>42912</v>
      </c>
      <c r="B1270" s="19">
        <v>0.40364583333333331</v>
      </c>
      <c r="C1270">
        <v>112172751</v>
      </c>
      <c r="D1270" t="s">
        <v>3927</v>
      </c>
      <c r="E1270" s="7" t="s">
        <v>8773</v>
      </c>
      <c r="F1270" s="7" t="s">
        <v>5251</v>
      </c>
      <c r="G1270">
        <v>397073</v>
      </c>
      <c r="H1270" s="17">
        <v>1500</v>
      </c>
      <c r="I1270">
        <v>306</v>
      </c>
      <c r="J1270">
        <v>9999</v>
      </c>
      <c r="K1270">
        <v>0</v>
      </c>
      <c r="L1270">
        <v>0</v>
      </c>
      <c r="M1270" t="s">
        <v>121</v>
      </c>
      <c r="N1270" t="s">
        <v>5252</v>
      </c>
      <c r="O1270">
        <f>VLOOKUP(E1270,HIS!E:F,2,FALSE)</f>
        <v>1500</v>
      </c>
      <c r="P1270" t="str">
        <f t="shared" si="38"/>
        <v/>
      </c>
      <c r="Q1270">
        <f>VLOOKUP(F1270,支付宝!E:O,11,FALSE)</f>
        <v>1500</v>
      </c>
      <c r="R1270" t="str">
        <f t="shared" si="40"/>
        <v/>
      </c>
    </row>
    <row r="1271" spans="1:18" ht="14.25" hidden="1">
      <c r="A1271" s="16">
        <v>42912</v>
      </c>
      <c r="B1271" s="19">
        <v>0.40484953703703702</v>
      </c>
      <c r="C1271">
        <v>1000125061</v>
      </c>
      <c r="D1271" t="s">
        <v>5253</v>
      </c>
      <c r="E1271" s="7" t="s">
        <v>8774</v>
      </c>
      <c r="F1271" s="7" t="s">
        <v>5254</v>
      </c>
      <c r="G1271">
        <v>397240</v>
      </c>
      <c r="H1271" s="17">
        <v>500</v>
      </c>
      <c r="I1271">
        <v>306</v>
      </c>
      <c r="J1271">
        <v>9999</v>
      </c>
      <c r="K1271">
        <v>0</v>
      </c>
      <c r="L1271">
        <v>0</v>
      </c>
      <c r="M1271" t="s">
        <v>121</v>
      </c>
      <c r="N1271" t="s">
        <v>5255</v>
      </c>
      <c r="O1271">
        <f>VLOOKUP(E1271,HIS!E:F,2,FALSE)</f>
        <v>500</v>
      </c>
      <c r="P1271" t="str">
        <f t="shared" si="38"/>
        <v/>
      </c>
      <c r="Q1271">
        <f>VLOOKUP(F1271,支付宝!E:O,11,FALSE)</f>
        <v>500</v>
      </c>
      <c r="R1271" t="str">
        <f t="shared" si="40"/>
        <v/>
      </c>
    </row>
    <row r="1272" spans="1:18" ht="14.25" hidden="1">
      <c r="A1272" s="16">
        <v>42912</v>
      </c>
      <c r="B1272" s="19">
        <v>0.40857638888888892</v>
      </c>
      <c r="C1272">
        <v>1000124850</v>
      </c>
      <c r="D1272" t="s">
        <v>5256</v>
      </c>
      <c r="E1272" s="7" t="s">
        <v>8775</v>
      </c>
      <c r="F1272" s="7" t="s">
        <v>5257</v>
      </c>
      <c r="G1272">
        <v>397644</v>
      </c>
      <c r="H1272" s="17">
        <v>20</v>
      </c>
      <c r="I1272">
        <v>306</v>
      </c>
      <c r="J1272">
        <v>9999</v>
      </c>
      <c r="K1272">
        <v>0</v>
      </c>
      <c r="L1272">
        <v>0</v>
      </c>
      <c r="M1272" t="s">
        <v>121</v>
      </c>
      <c r="N1272" t="s">
        <v>5258</v>
      </c>
      <c r="O1272">
        <f>VLOOKUP(E1272,HIS!E:F,2,FALSE)</f>
        <v>20</v>
      </c>
      <c r="P1272" t="str">
        <f t="shared" si="38"/>
        <v/>
      </c>
      <c r="Q1272">
        <f>VLOOKUP(F1272,支付宝!E:O,11,FALSE)</f>
        <v>20</v>
      </c>
      <c r="R1272" t="str">
        <f t="shared" si="40"/>
        <v/>
      </c>
    </row>
    <row r="1273" spans="1:18" ht="14.25" hidden="1">
      <c r="A1273" s="16">
        <v>42912</v>
      </c>
      <c r="B1273" s="19">
        <v>0.4095138888888889</v>
      </c>
      <c r="C1273">
        <v>1000112998</v>
      </c>
      <c r="D1273" t="s">
        <v>5259</v>
      </c>
      <c r="E1273" s="7" t="s">
        <v>8776</v>
      </c>
      <c r="F1273" s="7" t="s">
        <v>5260</v>
      </c>
      <c r="G1273">
        <v>397789</v>
      </c>
      <c r="H1273" s="17">
        <v>100</v>
      </c>
      <c r="I1273">
        <v>306</v>
      </c>
      <c r="J1273">
        <v>9999</v>
      </c>
      <c r="K1273">
        <v>0</v>
      </c>
      <c r="L1273">
        <v>0</v>
      </c>
      <c r="M1273" t="s">
        <v>121</v>
      </c>
      <c r="N1273" t="s">
        <v>5261</v>
      </c>
      <c r="O1273">
        <f>VLOOKUP(E1273,HIS!E:F,2,FALSE)</f>
        <v>100</v>
      </c>
      <c r="P1273" t="str">
        <f t="shared" si="38"/>
        <v/>
      </c>
      <c r="Q1273">
        <f>VLOOKUP(F1273,支付宝!E:O,11,FALSE)</f>
        <v>100</v>
      </c>
      <c r="R1273" t="str">
        <f t="shared" si="40"/>
        <v/>
      </c>
    </row>
    <row r="1274" spans="1:18" ht="14.25" hidden="1">
      <c r="A1274" s="16">
        <v>42912</v>
      </c>
      <c r="B1274" s="19">
        <v>0.41093750000000001</v>
      </c>
      <c r="C1274">
        <v>1000104315</v>
      </c>
      <c r="D1274" t="s">
        <v>937</v>
      </c>
      <c r="E1274" s="7" t="s">
        <v>8777</v>
      </c>
      <c r="F1274" s="7" t="s">
        <v>5262</v>
      </c>
      <c r="G1274">
        <v>397939</v>
      </c>
      <c r="H1274" s="17">
        <v>200</v>
      </c>
      <c r="I1274">
        <v>308</v>
      </c>
      <c r="J1274">
        <v>9999</v>
      </c>
      <c r="K1274">
        <v>0</v>
      </c>
      <c r="L1274">
        <v>0</v>
      </c>
      <c r="M1274" t="s">
        <v>121</v>
      </c>
      <c r="N1274" t="s">
        <v>5263</v>
      </c>
      <c r="O1274">
        <f>VLOOKUP(E1274,HIS!E:F,2,FALSE)</f>
        <v>200</v>
      </c>
      <c r="P1274" t="str">
        <f t="shared" si="38"/>
        <v/>
      </c>
      <c r="Q1274">
        <f>VLOOKUP(F1274,支付宝!E:O,11,FALSE)</f>
        <v>200</v>
      </c>
      <c r="R1274" t="str">
        <f t="shared" si="40"/>
        <v/>
      </c>
    </row>
    <row r="1275" spans="1:18" ht="14.25" hidden="1">
      <c r="A1275" s="16">
        <v>42912</v>
      </c>
      <c r="B1275" s="19">
        <v>0.41155092592592596</v>
      </c>
      <c r="C1275">
        <v>1000088160</v>
      </c>
      <c r="D1275" t="s">
        <v>733</v>
      </c>
      <c r="E1275" s="7" t="s">
        <v>8778</v>
      </c>
      <c r="F1275" s="7" t="s">
        <v>5264</v>
      </c>
      <c r="G1275">
        <v>397967</v>
      </c>
      <c r="H1275" s="17">
        <v>500</v>
      </c>
      <c r="I1275">
        <v>306</v>
      </c>
      <c r="J1275">
        <v>9999</v>
      </c>
      <c r="K1275">
        <v>0</v>
      </c>
      <c r="L1275">
        <v>0</v>
      </c>
      <c r="M1275" t="s">
        <v>121</v>
      </c>
      <c r="N1275" t="s">
        <v>5265</v>
      </c>
      <c r="O1275">
        <f>VLOOKUP(E1275,HIS!E:F,2,FALSE)</f>
        <v>500</v>
      </c>
      <c r="P1275" t="str">
        <f t="shared" si="38"/>
        <v/>
      </c>
      <c r="Q1275">
        <f>VLOOKUP(F1275,支付宝!E:O,11,FALSE)</f>
        <v>500</v>
      </c>
      <c r="R1275" t="str">
        <f t="shared" si="40"/>
        <v/>
      </c>
    </row>
    <row r="1276" spans="1:18" ht="14.25" hidden="1">
      <c r="A1276" s="16">
        <v>42912</v>
      </c>
      <c r="B1276" s="19">
        <v>0.41172453703703704</v>
      </c>
      <c r="C1276">
        <v>1000124506</v>
      </c>
      <c r="D1276" t="s">
        <v>5213</v>
      </c>
      <c r="E1276" s="7" t="s">
        <v>8779</v>
      </c>
      <c r="F1276" s="7" t="s">
        <v>5266</v>
      </c>
      <c r="G1276">
        <v>398010</v>
      </c>
      <c r="H1276" s="17">
        <v>200</v>
      </c>
      <c r="I1276">
        <v>308</v>
      </c>
      <c r="J1276">
        <v>9999</v>
      </c>
      <c r="K1276">
        <v>0</v>
      </c>
      <c r="L1276">
        <v>0</v>
      </c>
      <c r="M1276" t="s">
        <v>121</v>
      </c>
      <c r="N1276" t="s">
        <v>5267</v>
      </c>
      <c r="O1276">
        <f>VLOOKUP(E1276,HIS!E:F,2,FALSE)</f>
        <v>200</v>
      </c>
      <c r="P1276" t="str">
        <f t="shared" si="38"/>
        <v/>
      </c>
      <c r="Q1276">
        <f>VLOOKUP(F1276,支付宝!E:O,11,FALSE)</f>
        <v>200</v>
      </c>
      <c r="R1276" t="str">
        <f t="shared" si="40"/>
        <v/>
      </c>
    </row>
    <row r="1277" spans="1:18" ht="14.25" hidden="1">
      <c r="A1277" s="16">
        <v>42912</v>
      </c>
      <c r="B1277" s="19">
        <v>0.41243055555555558</v>
      </c>
      <c r="C1277">
        <v>1000125270</v>
      </c>
      <c r="D1277" t="s">
        <v>5268</v>
      </c>
      <c r="E1277" s="7" t="s">
        <v>8780</v>
      </c>
      <c r="F1277" s="7" t="s">
        <v>5269</v>
      </c>
      <c r="G1277">
        <v>398113</v>
      </c>
      <c r="H1277" s="17">
        <v>100</v>
      </c>
      <c r="I1277">
        <v>308</v>
      </c>
      <c r="J1277">
        <v>9999</v>
      </c>
      <c r="K1277">
        <v>0</v>
      </c>
      <c r="L1277">
        <v>0</v>
      </c>
      <c r="M1277" t="s">
        <v>121</v>
      </c>
      <c r="N1277" t="s">
        <v>5270</v>
      </c>
      <c r="O1277">
        <f>VLOOKUP(E1277,HIS!E:F,2,FALSE)</f>
        <v>100</v>
      </c>
      <c r="P1277" t="str">
        <f t="shared" si="38"/>
        <v/>
      </c>
      <c r="Q1277">
        <f>VLOOKUP(F1277,支付宝!E:O,11,FALSE)</f>
        <v>100</v>
      </c>
      <c r="R1277" t="str">
        <f t="shared" si="40"/>
        <v/>
      </c>
    </row>
    <row r="1278" spans="1:18" ht="14.25" hidden="1">
      <c r="A1278" s="16">
        <v>42912</v>
      </c>
      <c r="B1278" s="19">
        <v>0.41259259259259262</v>
      </c>
      <c r="C1278">
        <v>1000123379</v>
      </c>
      <c r="D1278" t="s">
        <v>5271</v>
      </c>
      <c r="E1278" s="7" t="s">
        <v>8781</v>
      </c>
      <c r="F1278" s="7" t="s">
        <v>5272</v>
      </c>
      <c r="G1278">
        <v>398079</v>
      </c>
      <c r="H1278" s="17">
        <v>1000</v>
      </c>
      <c r="I1278">
        <v>308</v>
      </c>
      <c r="J1278">
        <v>9999</v>
      </c>
      <c r="K1278">
        <v>0</v>
      </c>
      <c r="L1278">
        <v>0</v>
      </c>
      <c r="M1278" t="s">
        <v>121</v>
      </c>
      <c r="N1278" t="s">
        <v>5273</v>
      </c>
      <c r="O1278">
        <f>VLOOKUP(E1278,HIS!E:F,2,FALSE)</f>
        <v>1000</v>
      </c>
      <c r="P1278" t="str">
        <f t="shared" si="38"/>
        <v/>
      </c>
      <c r="Q1278">
        <f>VLOOKUP(F1278,支付宝!E:O,11,FALSE)</f>
        <v>1000</v>
      </c>
      <c r="R1278" t="str">
        <f t="shared" si="40"/>
        <v/>
      </c>
    </row>
    <row r="1279" spans="1:18" ht="14.25" hidden="1">
      <c r="A1279" s="16">
        <v>42912</v>
      </c>
      <c r="B1279" s="19">
        <v>0.41277777777777774</v>
      </c>
      <c r="C1279">
        <v>1000007251</v>
      </c>
      <c r="D1279" t="s">
        <v>5274</v>
      </c>
      <c r="E1279" s="7" t="s">
        <v>8782</v>
      </c>
      <c r="F1279" s="7" t="s">
        <v>5275</v>
      </c>
      <c r="G1279">
        <v>398127</v>
      </c>
      <c r="H1279" s="17">
        <v>100</v>
      </c>
      <c r="I1279">
        <v>308</v>
      </c>
      <c r="J1279">
        <v>9999</v>
      </c>
      <c r="K1279">
        <v>0</v>
      </c>
      <c r="L1279">
        <v>0</v>
      </c>
      <c r="M1279" t="s">
        <v>121</v>
      </c>
      <c r="N1279" t="s">
        <v>5276</v>
      </c>
      <c r="O1279">
        <f>VLOOKUP(E1279,HIS!E:F,2,FALSE)</f>
        <v>100</v>
      </c>
      <c r="P1279" t="str">
        <f t="shared" si="38"/>
        <v/>
      </c>
      <c r="Q1279">
        <f>VLOOKUP(F1279,支付宝!E:O,11,FALSE)</f>
        <v>100</v>
      </c>
      <c r="R1279" t="str">
        <f t="shared" si="40"/>
        <v/>
      </c>
    </row>
    <row r="1280" spans="1:18" ht="14.25" hidden="1">
      <c r="A1280" s="16">
        <v>42912</v>
      </c>
      <c r="B1280" s="19">
        <v>0.41332175925925929</v>
      </c>
      <c r="C1280">
        <v>1000124988</v>
      </c>
      <c r="D1280" t="s">
        <v>5190</v>
      </c>
      <c r="E1280" s="7" t="s">
        <v>8783</v>
      </c>
      <c r="F1280" s="7" t="s">
        <v>5277</v>
      </c>
      <c r="G1280">
        <v>398150</v>
      </c>
      <c r="H1280" s="17">
        <v>500</v>
      </c>
      <c r="I1280">
        <v>306</v>
      </c>
      <c r="J1280">
        <v>9999</v>
      </c>
      <c r="K1280">
        <v>0</v>
      </c>
      <c r="L1280">
        <v>0</v>
      </c>
      <c r="M1280" t="s">
        <v>121</v>
      </c>
      <c r="N1280" t="s">
        <v>5278</v>
      </c>
      <c r="O1280">
        <f>VLOOKUP(E1280,HIS!E:F,2,FALSE)</f>
        <v>500</v>
      </c>
      <c r="P1280" t="str">
        <f t="shared" si="38"/>
        <v/>
      </c>
      <c r="Q1280">
        <f>VLOOKUP(F1280,支付宝!E:O,11,FALSE)</f>
        <v>500</v>
      </c>
      <c r="R1280" t="str">
        <f t="shared" si="40"/>
        <v/>
      </c>
    </row>
    <row r="1281" spans="1:18" ht="14.25" hidden="1">
      <c r="A1281" s="16">
        <v>42912</v>
      </c>
      <c r="B1281" s="19">
        <v>0.41337962962962965</v>
      </c>
      <c r="C1281">
        <v>1000122962</v>
      </c>
      <c r="D1281" t="s">
        <v>5279</v>
      </c>
      <c r="E1281" s="7" t="s">
        <v>8784</v>
      </c>
      <c r="F1281" s="7" t="s">
        <v>5280</v>
      </c>
      <c r="G1281">
        <v>398176</v>
      </c>
      <c r="H1281" s="17">
        <v>2000</v>
      </c>
      <c r="I1281">
        <v>308</v>
      </c>
      <c r="J1281">
        <v>9999</v>
      </c>
      <c r="K1281">
        <v>0</v>
      </c>
      <c r="L1281">
        <v>0</v>
      </c>
      <c r="M1281" t="s">
        <v>121</v>
      </c>
      <c r="N1281" t="s">
        <v>5281</v>
      </c>
      <c r="O1281">
        <f>VLOOKUP(E1281,HIS!E:F,2,FALSE)</f>
        <v>2000</v>
      </c>
      <c r="P1281" t="str">
        <f t="shared" si="38"/>
        <v/>
      </c>
      <c r="Q1281">
        <f>VLOOKUP(F1281,支付宝!E:O,11,FALSE)</f>
        <v>2000</v>
      </c>
      <c r="R1281" t="str">
        <f t="shared" si="40"/>
        <v/>
      </c>
    </row>
    <row r="1282" spans="1:18" ht="14.25" hidden="1">
      <c r="A1282" s="16">
        <v>42912</v>
      </c>
      <c r="B1282" s="19">
        <v>0.41355324074074074</v>
      </c>
      <c r="C1282">
        <v>1000123861</v>
      </c>
      <c r="D1282" t="s">
        <v>827</v>
      </c>
      <c r="E1282" s="7" t="s">
        <v>8785</v>
      </c>
      <c r="F1282" s="7" t="s">
        <v>5282</v>
      </c>
      <c r="G1282">
        <v>398210</v>
      </c>
      <c r="H1282" s="17">
        <v>200</v>
      </c>
      <c r="I1282">
        <v>308</v>
      </c>
      <c r="J1282">
        <v>9999</v>
      </c>
      <c r="K1282">
        <v>0</v>
      </c>
      <c r="L1282">
        <v>0</v>
      </c>
      <c r="M1282" t="s">
        <v>121</v>
      </c>
      <c r="N1282" t="s">
        <v>5283</v>
      </c>
      <c r="O1282">
        <f>VLOOKUP(E1282,HIS!E:F,2,FALSE)</f>
        <v>200</v>
      </c>
      <c r="P1282" t="str">
        <f t="shared" si="38"/>
        <v/>
      </c>
      <c r="Q1282">
        <f>VLOOKUP(F1282,支付宝!E:O,11,FALSE)</f>
        <v>200</v>
      </c>
      <c r="R1282" t="str">
        <f t="shared" si="40"/>
        <v/>
      </c>
    </row>
    <row r="1283" spans="1:18" ht="14.25" hidden="1">
      <c r="A1283" s="16">
        <v>42912</v>
      </c>
      <c r="B1283" s="19">
        <v>0.41449074074074077</v>
      </c>
      <c r="C1283">
        <v>1000125373</v>
      </c>
      <c r="D1283" t="s">
        <v>5284</v>
      </c>
      <c r="E1283" s="7" t="s">
        <v>8786</v>
      </c>
      <c r="F1283" s="7" t="s">
        <v>5285</v>
      </c>
      <c r="G1283">
        <v>398298</v>
      </c>
      <c r="H1283" s="17">
        <v>20</v>
      </c>
      <c r="I1283">
        <v>308</v>
      </c>
      <c r="J1283">
        <v>9999</v>
      </c>
      <c r="K1283">
        <v>0</v>
      </c>
      <c r="L1283">
        <v>0</v>
      </c>
      <c r="M1283" t="s">
        <v>121</v>
      </c>
      <c r="N1283" t="s">
        <v>5286</v>
      </c>
      <c r="O1283">
        <f>VLOOKUP(E1283,HIS!E:F,2,FALSE)</f>
        <v>20</v>
      </c>
      <c r="P1283" t="str">
        <f t="shared" ref="P1283:P1346" si="41">IF(O1283=H1283,"",1)</f>
        <v/>
      </c>
      <c r="Q1283">
        <f>VLOOKUP(F1283,支付宝!E:O,11,FALSE)</f>
        <v>20</v>
      </c>
      <c r="R1283" t="str">
        <f t="shared" si="40"/>
        <v/>
      </c>
    </row>
    <row r="1284" spans="1:18" ht="14.25" hidden="1">
      <c r="A1284" s="16">
        <v>42912</v>
      </c>
      <c r="B1284" s="19">
        <v>0.41453703703703698</v>
      </c>
      <c r="C1284">
        <v>1000125376</v>
      </c>
      <c r="D1284" t="s">
        <v>5287</v>
      </c>
      <c r="E1284" s="7" t="s">
        <v>8787</v>
      </c>
      <c r="F1284" s="7" t="s">
        <v>5288</v>
      </c>
      <c r="G1284">
        <v>398306</v>
      </c>
      <c r="H1284" s="17">
        <v>500</v>
      </c>
      <c r="I1284">
        <v>308</v>
      </c>
      <c r="J1284">
        <v>9999</v>
      </c>
      <c r="K1284">
        <v>0</v>
      </c>
      <c r="L1284">
        <v>0</v>
      </c>
      <c r="M1284" t="s">
        <v>121</v>
      </c>
      <c r="N1284" t="s">
        <v>5289</v>
      </c>
      <c r="O1284">
        <f>VLOOKUP(E1284,HIS!E:F,2,FALSE)</f>
        <v>500</v>
      </c>
      <c r="P1284" t="str">
        <f t="shared" si="41"/>
        <v/>
      </c>
      <c r="Q1284">
        <f>VLOOKUP(F1284,支付宝!E:O,11,FALSE)</f>
        <v>500</v>
      </c>
      <c r="R1284" t="str">
        <f t="shared" si="40"/>
        <v/>
      </c>
    </row>
    <row r="1285" spans="1:18" ht="14.25" hidden="1">
      <c r="A1285" s="16">
        <v>42912</v>
      </c>
      <c r="B1285" s="19">
        <v>0.4145949074074074</v>
      </c>
      <c r="C1285">
        <v>1000120825</v>
      </c>
      <c r="D1285" t="s">
        <v>4763</v>
      </c>
      <c r="E1285" s="7" t="s">
        <v>8788</v>
      </c>
      <c r="F1285" s="7" t="s">
        <v>5290</v>
      </c>
      <c r="G1285">
        <v>398301</v>
      </c>
      <c r="H1285" s="17">
        <v>100</v>
      </c>
      <c r="I1285">
        <v>306</v>
      </c>
      <c r="J1285">
        <v>9999</v>
      </c>
      <c r="K1285">
        <v>0</v>
      </c>
      <c r="L1285">
        <v>0</v>
      </c>
      <c r="M1285" t="s">
        <v>121</v>
      </c>
      <c r="N1285" t="s">
        <v>5291</v>
      </c>
      <c r="O1285">
        <f>VLOOKUP(E1285,HIS!E:F,2,FALSE)</f>
        <v>100</v>
      </c>
      <c r="P1285" t="str">
        <f t="shared" si="41"/>
        <v/>
      </c>
      <c r="Q1285">
        <f>VLOOKUP(F1285,支付宝!E:O,11,FALSE)</f>
        <v>100</v>
      </c>
      <c r="R1285" t="str">
        <f t="shared" si="40"/>
        <v/>
      </c>
    </row>
    <row r="1286" spans="1:18" ht="14.25" hidden="1">
      <c r="A1286" s="16">
        <v>42912</v>
      </c>
      <c r="B1286" s="19">
        <v>0.41471064814814818</v>
      </c>
      <c r="C1286">
        <v>1000124538</v>
      </c>
      <c r="D1286" t="s">
        <v>5233</v>
      </c>
      <c r="E1286" s="7" t="s">
        <v>8789</v>
      </c>
      <c r="F1286" s="7" t="s">
        <v>5292</v>
      </c>
      <c r="G1286">
        <v>398340</v>
      </c>
      <c r="H1286" s="17">
        <v>40</v>
      </c>
      <c r="I1286">
        <v>308</v>
      </c>
      <c r="J1286">
        <v>9999</v>
      </c>
      <c r="K1286">
        <v>0</v>
      </c>
      <c r="L1286">
        <v>0</v>
      </c>
      <c r="M1286" t="s">
        <v>121</v>
      </c>
      <c r="N1286" t="s">
        <v>5293</v>
      </c>
      <c r="O1286">
        <f>VLOOKUP(E1286,HIS!E:F,2,FALSE)</f>
        <v>40</v>
      </c>
      <c r="P1286" t="str">
        <f t="shared" si="41"/>
        <v/>
      </c>
      <c r="Q1286">
        <f>VLOOKUP(F1286,支付宝!E:O,11,FALSE)</f>
        <v>40</v>
      </c>
      <c r="R1286" t="str">
        <f t="shared" si="40"/>
        <v/>
      </c>
    </row>
    <row r="1287" spans="1:18" ht="14.25" hidden="1">
      <c r="A1287" s="16">
        <v>42912</v>
      </c>
      <c r="B1287" s="19">
        <v>0.41484953703703703</v>
      </c>
      <c r="C1287">
        <v>1000125369</v>
      </c>
      <c r="D1287" t="s">
        <v>5294</v>
      </c>
      <c r="E1287" s="7" t="s">
        <v>8790</v>
      </c>
      <c r="F1287" s="7" t="s">
        <v>5295</v>
      </c>
      <c r="G1287">
        <v>398339</v>
      </c>
      <c r="H1287" s="17">
        <v>10</v>
      </c>
      <c r="I1287">
        <v>306</v>
      </c>
      <c r="J1287">
        <v>9999</v>
      </c>
      <c r="K1287">
        <v>0</v>
      </c>
      <c r="L1287">
        <v>0</v>
      </c>
      <c r="M1287" t="s">
        <v>121</v>
      </c>
      <c r="N1287" t="s">
        <v>5296</v>
      </c>
      <c r="O1287">
        <f>VLOOKUP(E1287,HIS!E:F,2,FALSE)</f>
        <v>10</v>
      </c>
      <c r="P1287" t="str">
        <f t="shared" si="41"/>
        <v/>
      </c>
      <c r="Q1287">
        <f>VLOOKUP(F1287,支付宝!E:O,11,FALSE)</f>
        <v>10</v>
      </c>
      <c r="R1287" t="str">
        <f t="shared" si="40"/>
        <v/>
      </c>
    </row>
    <row r="1288" spans="1:18" ht="14.25" hidden="1">
      <c r="A1288" s="16">
        <v>42912</v>
      </c>
      <c r="B1288" s="19">
        <v>0.41520833333333335</v>
      </c>
      <c r="C1288" t="s">
        <v>8791</v>
      </c>
      <c r="D1288" t="s">
        <v>5297</v>
      </c>
      <c r="E1288" s="7" t="s">
        <v>8792</v>
      </c>
      <c r="F1288" s="7" t="s">
        <v>5298</v>
      </c>
      <c r="G1288">
        <v>398392</v>
      </c>
      <c r="H1288" s="17">
        <v>1000</v>
      </c>
      <c r="I1288">
        <v>306</v>
      </c>
      <c r="J1288">
        <v>9999</v>
      </c>
      <c r="K1288">
        <v>0</v>
      </c>
      <c r="L1288">
        <v>0</v>
      </c>
      <c r="M1288" t="s">
        <v>121</v>
      </c>
      <c r="N1288" t="s">
        <v>5299</v>
      </c>
      <c r="O1288">
        <f>VLOOKUP(E1288,HIS!E:F,2,FALSE)</f>
        <v>1000</v>
      </c>
      <c r="P1288" t="str">
        <f t="shared" si="41"/>
        <v/>
      </c>
      <c r="Q1288">
        <f>VLOOKUP(F1288,支付宝!E:O,11,FALSE)</f>
        <v>1000</v>
      </c>
      <c r="R1288" t="str">
        <f t="shared" si="40"/>
        <v/>
      </c>
    </row>
    <row r="1289" spans="1:18" ht="14.25" hidden="1">
      <c r="A1289" s="16">
        <v>42912</v>
      </c>
      <c r="B1289" s="19">
        <v>0.41530092592592593</v>
      </c>
      <c r="C1289">
        <v>1000125380</v>
      </c>
      <c r="D1289" t="s">
        <v>5300</v>
      </c>
      <c r="E1289" s="7" t="s">
        <v>8793</v>
      </c>
      <c r="F1289" s="7" t="s">
        <v>5301</v>
      </c>
      <c r="G1289">
        <v>398396</v>
      </c>
      <c r="H1289" s="17">
        <v>1000</v>
      </c>
      <c r="I1289">
        <v>308</v>
      </c>
      <c r="J1289">
        <v>9999</v>
      </c>
      <c r="K1289">
        <v>0</v>
      </c>
      <c r="L1289">
        <v>0</v>
      </c>
      <c r="M1289" t="s">
        <v>121</v>
      </c>
      <c r="N1289" t="s">
        <v>5302</v>
      </c>
      <c r="O1289">
        <f>VLOOKUP(E1289,HIS!E:F,2,FALSE)</f>
        <v>1000</v>
      </c>
      <c r="P1289" t="str">
        <f t="shared" si="41"/>
        <v/>
      </c>
      <c r="Q1289">
        <f>VLOOKUP(F1289,支付宝!E:O,11,FALSE)</f>
        <v>1000</v>
      </c>
      <c r="R1289" t="str">
        <f t="shared" si="40"/>
        <v/>
      </c>
    </row>
    <row r="1290" spans="1:18" ht="14.25" hidden="1">
      <c r="A1290" s="16">
        <v>42912</v>
      </c>
      <c r="B1290" s="19">
        <v>0.4169444444444444</v>
      </c>
      <c r="C1290">
        <v>1000125048</v>
      </c>
      <c r="D1290" t="s">
        <v>5303</v>
      </c>
      <c r="E1290" s="7" t="s">
        <v>8794</v>
      </c>
      <c r="F1290" s="7" t="s">
        <v>5304</v>
      </c>
      <c r="G1290">
        <v>398577</v>
      </c>
      <c r="H1290" s="17">
        <v>100</v>
      </c>
      <c r="I1290">
        <v>306</v>
      </c>
      <c r="J1290">
        <v>9999</v>
      </c>
      <c r="K1290">
        <v>0</v>
      </c>
      <c r="L1290">
        <v>0</v>
      </c>
      <c r="M1290" t="s">
        <v>121</v>
      </c>
      <c r="N1290" t="s">
        <v>5305</v>
      </c>
      <c r="O1290">
        <f>VLOOKUP(E1290,HIS!E:F,2,FALSE)</f>
        <v>100</v>
      </c>
      <c r="P1290" t="str">
        <f t="shared" si="41"/>
        <v/>
      </c>
      <c r="Q1290">
        <f>VLOOKUP(F1290,支付宝!E:O,11,FALSE)</f>
        <v>100</v>
      </c>
      <c r="R1290" t="str">
        <f t="shared" si="40"/>
        <v/>
      </c>
    </row>
    <row r="1291" spans="1:18" ht="14.25" hidden="1">
      <c r="A1291" s="16">
        <v>42912</v>
      </c>
      <c r="B1291" s="19">
        <v>0.41700231481481481</v>
      </c>
      <c r="C1291" t="s">
        <v>8795</v>
      </c>
      <c r="D1291" t="s">
        <v>5306</v>
      </c>
      <c r="E1291" s="7" t="s">
        <v>8796</v>
      </c>
      <c r="F1291" s="7" t="s">
        <v>5307</v>
      </c>
      <c r="G1291">
        <v>398535</v>
      </c>
      <c r="H1291" s="17">
        <v>10</v>
      </c>
      <c r="I1291">
        <v>306</v>
      </c>
      <c r="J1291">
        <v>9999</v>
      </c>
      <c r="K1291">
        <v>0</v>
      </c>
      <c r="L1291">
        <v>0</v>
      </c>
      <c r="M1291" t="s">
        <v>121</v>
      </c>
      <c r="N1291" t="s">
        <v>5308</v>
      </c>
      <c r="O1291">
        <f>VLOOKUP(E1291,HIS!E:F,2,FALSE)</f>
        <v>10</v>
      </c>
      <c r="P1291" t="str">
        <f t="shared" si="41"/>
        <v/>
      </c>
      <c r="Q1291">
        <f>VLOOKUP(F1291,支付宝!E:O,11,FALSE)</f>
        <v>10</v>
      </c>
      <c r="R1291" t="str">
        <f t="shared" si="40"/>
        <v/>
      </c>
    </row>
    <row r="1292" spans="1:18" ht="14.25" hidden="1">
      <c r="A1292" s="16">
        <v>42912</v>
      </c>
      <c r="B1292" s="19">
        <v>0.41781249999999998</v>
      </c>
      <c r="C1292">
        <v>1000124584</v>
      </c>
      <c r="D1292" t="s">
        <v>5309</v>
      </c>
      <c r="E1292" s="7" t="s">
        <v>8797</v>
      </c>
      <c r="F1292" s="7" t="s">
        <v>5310</v>
      </c>
      <c r="G1292">
        <v>398652</v>
      </c>
      <c r="H1292" s="17">
        <v>800</v>
      </c>
      <c r="I1292">
        <v>308</v>
      </c>
      <c r="J1292">
        <v>9999</v>
      </c>
      <c r="K1292">
        <v>0</v>
      </c>
      <c r="L1292">
        <v>0</v>
      </c>
      <c r="M1292" t="s">
        <v>121</v>
      </c>
      <c r="N1292" t="s">
        <v>5311</v>
      </c>
      <c r="O1292">
        <f>VLOOKUP(E1292,HIS!E:F,2,FALSE)</f>
        <v>800</v>
      </c>
      <c r="P1292" t="str">
        <f t="shared" si="41"/>
        <v/>
      </c>
      <c r="Q1292">
        <f>VLOOKUP(F1292,支付宝!E:O,11,FALSE)</f>
        <v>800</v>
      </c>
      <c r="R1292" t="str">
        <f t="shared" si="40"/>
        <v/>
      </c>
    </row>
    <row r="1293" spans="1:18" ht="14.25" hidden="1">
      <c r="A1293" s="16">
        <v>42912</v>
      </c>
      <c r="B1293" s="19">
        <v>0.41909722222222223</v>
      </c>
      <c r="C1293">
        <v>1000125145</v>
      </c>
      <c r="D1293" t="s">
        <v>5312</v>
      </c>
      <c r="E1293" s="7" t="s">
        <v>8798</v>
      </c>
      <c r="F1293" s="7" t="s">
        <v>5313</v>
      </c>
      <c r="G1293">
        <v>398744</v>
      </c>
      <c r="H1293" s="17">
        <v>550</v>
      </c>
      <c r="I1293">
        <v>306</v>
      </c>
      <c r="J1293">
        <v>9999</v>
      </c>
      <c r="K1293">
        <v>0</v>
      </c>
      <c r="L1293">
        <v>0</v>
      </c>
      <c r="M1293" t="s">
        <v>121</v>
      </c>
      <c r="N1293" t="s">
        <v>5314</v>
      </c>
      <c r="O1293">
        <f>VLOOKUP(E1293,HIS!E:F,2,FALSE)</f>
        <v>550</v>
      </c>
      <c r="P1293" t="str">
        <f t="shared" si="41"/>
        <v/>
      </c>
      <c r="Q1293">
        <f>VLOOKUP(F1293,支付宝!E:O,11,FALSE)</f>
        <v>550</v>
      </c>
      <c r="R1293" t="str">
        <f t="shared" si="40"/>
        <v/>
      </c>
    </row>
    <row r="1294" spans="1:18" ht="14.25" hidden="1">
      <c r="A1294" s="16">
        <v>42912</v>
      </c>
      <c r="B1294" s="19">
        <v>0.41940972222222223</v>
      </c>
      <c r="C1294">
        <v>1000111443</v>
      </c>
      <c r="D1294" t="s">
        <v>2884</v>
      </c>
      <c r="E1294" s="7" t="s">
        <v>8799</v>
      </c>
      <c r="F1294" s="7" t="s">
        <v>5315</v>
      </c>
      <c r="G1294">
        <v>398768</v>
      </c>
      <c r="H1294" s="17">
        <v>100</v>
      </c>
      <c r="I1294">
        <v>306</v>
      </c>
      <c r="J1294">
        <v>9999</v>
      </c>
      <c r="K1294">
        <v>0</v>
      </c>
      <c r="L1294">
        <v>0</v>
      </c>
      <c r="M1294" t="s">
        <v>121</v>
      </c>
      <c r="N1294" t="s">
        <v>5316</v>
      </c>
      <c r="O1294">
        <f>VLOOKUP(E1294,HIS!E:F,2,FALSE)</f>
        <v>100</v>
      </c>
      <c r="P1294" t="str">
        <f t="shared" si="41"/>
        <v/>
      </c>
      <c r="Q1294">
        <f>VLOOKUP(F1294,支付宝!E:O,11,FALSE)</f>
        <v>100</v>
      </c>
      <c r="R1294" t="str">
        <f t="shared" si="40"/>
        <v/>
      </c>
    </row>
    <row r="1295" spans="1:18" ht="14.25" hidden="1">
      <c r="A1295" s="16">
        <v>42912</v>
      </c>
      <c r="B1295" s="19">
        <v>0.41979166666666662</v>
      </c>
      <c r="C1295">
        <v>1000125270</v>
      </c>
      <c r="D1295" t="s">
        <v>5268</v>
      </c>
      <c r="E1295" s="7" t="s">
        <v>8800</v>
      </c>
      <c r="F1295" s="7" t="s">
        <v>5317</v>
      </c>
      <c r="G1295">
        <v>398811</v>
      </c>
      <c r="H1295" s="17">
        <v>100</v>
      </c>
      <c r="I1295">
        <v>308</v>
      </c>
      <c r="J1295">
        <v>9999</v>
      </c>
      <c r="K1295">
        <v>0</v>
      </c>
      <c r="L1295">
        <v>0</v>
      </c>
      <c r="M1295" t="s">
        <v>121</v>
      </c>
      <c r="N1295" t="s">
        <v>5318</v>
      </c>
      <c r="O1295">
        <f>VLOOKUP(E1295,HIS!E:F,2,FALSE)</f>
        <v>100</v>
      </c>
      <c r="P1295" t="str">
        <f t="shared" si="41"/>
        <v/>
      </c>
      <c r="Q1295">
        <f>VLOOKUP(F1295,支付宝!E:O,11,FALSE)</f>
        <v>100</v>
      </c>
      <c r="R1295" t="str">
        <f t="shared" si="40"/>
        <v/>
      </c>
    </row>
    <row r="1296" spans="1:18" ht="14.25" hidden="1">
      <c r="A1296" s="16">
        <v>42912</v>
      </c>
      <c r="B1296" s="19">
        <v>0.42031250000000003</v>
      </c>
      <c r="C1296">
        <v>1000123710</v>
      </c>
      <c r="D1296" t="s">
        <v>5319</v>
      </c>
      <c r="E1296" s="7" t="s">
        <v>8801</v>
      </c>
      <c r="F1296" s="7" t="s">
        <v>5320</v>
      </c>
      <c r="G1296">
        <v>398892</v>
      </c>
      <c r="H1296" s="17">
        <v>30</v>
      </c>
      <c r="I1296">
        <v>308</v>
      </c>
      <c r="J1296">
        <v>9999</v>
      </c>
      <c r="K1296">
        <v>0</v>
      </c>
      <c r="L1296">
        <v>0</v>
      </c>
      <c r="M1296" t="s">
        <v>121</v>
      </c>
      <c r="N1296" t="s">
        <v>5321</v>
      </c>
      <c r="O1296">
        <f>VLOOKUP(E1296,HIS!E:F,2,FALSE)</f>
        <v>30</v>
      </c>
      <c r="P1296" t="str">
        <f t="shared" si="41"/>
        <v/>
      </c>
      <c r="Q1296">
        <f>VLOOKUP(F1296,支付宝!E:O,11,FALSE)</f>
        <v>30</v>
      </c>
      <c r="R1296" t="str">
        <f t="shared" si="40"/>
        <v/>
      </c>
    </row>
    <row r="1297" spans="1:18" ht="14.25" hidden="1">
      <c r="A1297" s="16">
        <v>42912</v>
      </c>
      <c r="B1297" s="19">
        <v>0.42056712962962961</v>
      </c>
      <c r="C1297">
        <v>1000125377</v>
      </c>
      <c r="D1297" t="s">
        <v>5322</v>
      </c>
      <c r="E1297" s="7" t="s">
        <v>8802</v>
      </c>
      <c r="F1297" s="7" t="s">
        <v>5323</v>
      </c>
      <c r="G1297">
        <v>398863</v>
      </c>
      <c r="H1297" s="17">
        <v>20</v>
      </c>
      <c r="I1297">
        <v>308</v>
      </c>
      <c r="J1297">
        <v>9999</v>
      </c>
      <c r="K1297">
        <v>0</v>
      </c>
      <c r="L1297">
        <v>0</v>
      </c>
      <c r="M1297" t="s">
        <v>121</v>
      </c>
      <c r="N1297" t="s">
        <v>5324</v>
      </c>
      <c r="O1297">
        <f>VLOOKUP(E1297,HIS!E:F,2,FALSE)</f>
        <v>20</v>
      </c>
      <c r="P1297" t="str">
        <f t="shared" si="41"/>
        <v/>
      </c>
      <c r="Q1297">
        <f>VLOOKUP(F1297,支付宝!E:O,11,FALSE)</f>
        <v>20</v>
      </c>
      <c r="R1297" t="str">
        <f t="shared" si="40"/>
        <v/>
      </c>
    </row>
    <row r="1298" spans="1:18" ht="14.25" hidden="1">
      <c r="A1298" s="16">
        <v>42912</v>
      </c>
      <c r="B1298" s="19">
        <v>0.42311342592592593</v>
      </c>
      <c r="C1298">
        <v>1000125507</v>
      </c>
      <c r="D1298" t="s">
        <v>5325</v>
      </c>
      <c r="E1298" s="7" t="s">
        <v>8803</v>
      </c>
      <c r="F1298" s="7" t="s">
        <v>5326</v>
      </c>
      <c r="G1298">
        <v>399135</v>
      </c>
      <c r="H1298" s="17">
        <v>20</v>
      </c>
      <c r="I1298">
        <v>306</v>
      </c>
      <c r="J1298">
        <v>9999</v>
      </c>
      <c r="K1298">
        <v>0</v>
      </c>
      <c r="L1298">
        <v>0</v>
      </c>
      <c r="M1298" t="s">
        <v>121</v>
      </c>
      <c r="N1298" t="s">
        <v>5327</v>
      </c>
      <c r="O1298">
        <f>VLOOKUP(E1298,HIS!E:F,2,FALSE)</f>
        <v>20</v>
      </c>
      <c r="P1298" t="str">
        <f t="shared" si="41"/>
        <v/>
      </c>
      <c r="Q1298">
        <f>VLOOKUP(F1298,支付宝!E:O,11,FALSE)</f>
        <v>20</v>
      </c>
      <c r="R1298" t="str">
        <f t="shared" si="40"/>
        <v/>
      </c>
    </row>
    <row r="1299" spans="1:18" ht="14.25" hidden="1">
      <c r="A1299" s="16">
        <v>42912</v>
      </c>
      <c r="B1299" s="19">
        <v>0.42332175925925924</v>
      </c>
      <c r="C1299">
        <v>1000125415</v>
      </c>
      <c r="D1299" t="s">
        <v>747</v>
      </c>
      <c r="E1299" s="7" t="s">
        <v>8804</v>
      </c>
      <c r="F1299" s="7" t="s">
        <v>5328</v>
      </c>
      <c r="G1299">
        <v>399171</v>
      </c>
      <c r="H1299" s="17">
        <v>200</v>
      </c>
      <c r="I1299">
        <v>308</v>
      </c>
      <c r="J1299">
        <v>9999</v>
      </c>
      <c r="K1299">
        <v>0</v>
      </c>
      <c r="L1299">
        <v>0</v>
      </c>
      <c r="M1299" t="s">
        <v>121</v>
      </c>
      <c r="N1299" t="s">
        <v>5329</v>
      </c>
      <c r="O1299">
        <f>VLOOKUP(E1299,HIS!E:F,2,FALSE)</f>
        <v>200</v>
      </c>
      <c r="P1299" t="str">
        <f t="shared" si="41"/>
        <v/>
      </c>
      <c r="Q1299">
        <f>VLOOKUP(F1299,支付宝!E:O,11,FALSE)</f>
        <v>200</v>
      </c>
      <c r="R1299" t="str">
        <f t="shared" si="40"/>
        <v/>
      </c>
    </row>
    <row r="1300" spans="1:18" ht="14.25" hidden="1">
      <c r="A1300" s="16">
        <v>42912</v>
      </c>
      <c r="B1300" s="19">
        <v>0.42344907407407412</v>
      </c>
      <c r="C1300">
        <v>1000124850</v>
      </c>
      <c r="D1300" t="s">
        <v>5256</v>
      </c>
      <c r="E1300" s="7" t="s">
        <v>8805</v>
      </c>
      <c r="F1300" s="7" t="s">
        <v>5330</v>
      </c>
      <c r="G1300">
        <v>399208</v>
      </c>
      <c r="H1300" s="17">
        <v>600</v>
      </c>
      <c r="I1300">
        <v>306</v>
      </c>
      <c r="J1300">
        <v>9999</v>
      </c>
      <c r="K1300">
        <v>0</v>
      </c>
      <c r="L1300">
        <v>0</v>
      </c>
      <c r="M1300" t="s">
        <v>121</v>
      </c>
      <c r="N1300" t="s">
        <v>5331</v>
      </c>
      <c r="O1300">
        <f>VLOOKUP(E1300,HIS!E:F,2,FALSE)</f>
        <v>600</v>
      </c>
      <c r="P1300" t="str">
        <f t="shared" si="41"/>
        <v/>
      </c>
      <c r="Q1300">
        <f>VLOOKUP(F1300,支付宝!E:O,11,FALSE)</f>
        <v>600</v>
      </c>
      <c r="R1300" t="str">
        <f t="shared" si="40"/>
        <v/>
      </c>
    </row>
    <row r="1301" spans="1:18" ht="14.25" hidden="1">
      <c r="A1301" s="16">
        <v>42912</v>
      </c>
      <c r="B1301" s="19">
        <v>0.42363425925925924</v>
      </c>
      <c r="C1301">
        <v>1000120206</v>
      </c>
      <c r="D1301" t="s">
        <v>3983</v>
      </c>
      <c r="E1301" s="7" t="s">
        <v>8806</v>
      </c>
      <c r="F1301" s="7" t="s">
        <v>5332</v>
      </c>
      <c r="G1301">
        <v>399226</v>
      </c>
      <c r="H1301" s="17">
        <v>100</v>
      </c>
      <c r="I1301">
        <v>306</v>
      </c>
      <c r="J1301">
        <v>9999</v>
      </c>
      <c r="K1301">
        <v>0</v>
      </c>
      <c r="L1301">
        <v>0</v>
      </c>
      <c r="M1301" t="s">
        <v>121</v>
      </c>
      <c r="N1301" t="s">
        <v>5333</v>
      </c>
      <c r="O1301">
        <f>VLOOKUP(E1301,HIS!E:F,2,FALSE)</f>
        <v>100</v>
      </c>
      <c r="P1301" t="str">
        <f t="shared" si="41"/>
        <v/>
      </c>
      <c r="Q1301">
        <f>VLOOKUP(F1301,支付宝!E:O,11,FALSE)</f>
        <v>100</v>
      </c>
      <c r="R1301" t="str">
        <f t="shared" si="40"/>
        <v/>
      </c>
    </row>
    <row r="1302" spans="1:18" ht="14.25" hidden="1">
      <c r="A1302" s="16">
        <v>42912</v>
      </c>
      <c r="B1302" s="19">
        <v>0.42413194444444446</v>
      </c>
      <c r="C1302">
        <v>1000124850</v>
      </c>
      <c r="D1302" t="s">
        <v>5256</v>
      </c>
      <c r="E1302" s="7" t="s">
        <v>8807</v>
      </c>
      <c r="F1302" s="7" t="s">
        <v>5334</v>
      </c>
      <c r="G1302">
        <v>399261</v>
      </c>
      <c r="H1302" s="17">
        <v>100</v>
      </c>
      <c r="I1302">
        <v>306</v>
      </c>
      <c r="J1302">
        <v>9999</v>
      </c>
      <c r="K1302">
        <v>0</v>
      </c>
      <c r="L1302">
        <v>0</v>
      </c>
      <c r="M1302" t="s">
        <v>121</v>
      </c>
      <c r="N1302" t="s">
        <v>5335</v>
      </c>
      <c r="O1302">
        <f>VLOOKUP(E1302,HIS!E:F,2,FALSE)</f>
        <v>100</v>
      </c>
      <c r="P1302" t="str">
        <f t="shared" si="41"/>
        <v/>
      </c>
      <c r="Q1302">
        <f>VLOOKUP(F1302,支付宝!E:O,11,FALSE)</f>
        <v>100</v>
      </c>
      <c r="R1302" t="str">
        <f t="shared" si="40"/>
        <v/>
      </c>
    </row>
    <row r="1303" spans="1:18" ht="14.25" hidden="1">
      <c r="A1303" s="16">
        <v>42912</v>
      </c>
      <c r="B1303" s="19">
        <v>0.42421296296296296</v>
      </c>
      <c r="C1303">
        <v>1000125482</v>
      </c>
      <c r="D1303" t="s">
        <v>5336</v>
      </c>
      <c r="E1303" s="7" t="s">
        <v>8808</v>
      </c>
      <c r="F1303" s="7" t="s">
        <v>5337</v>
      </c>
      <c r="G1303">
        <v>399310</v>
      </c>
      <c r="H1303" s="17">
        <v>10</v>
      </c>
      <c r="I1303">
        <v>306</v>
      </c>
      <c r="J1303">
        <v>9999</v>
      </c>
      <c r="K1303">
        <v>0</v>
      </c>
      <c r="L1303">
        <v>0</v>
      </c>
      <c r="M1303" t="s">
        <v>121</v>
      </c>
      <c r="N1303" t="s">
        <v>5338</v>
      </c>
      <c r="O1303">
        <f>VLOOKUP(E1303,HIS!E:F,2,FALSE)</f>
        <v>10</v>
      </c>
      <c r="P1303" t="str">
        <f t="shared" si="41"/>
        <v/>
      </c>
      <c r="Q1303">
        <f>VLOOKUP(F1303,支付宝!E:O,11,FALSE)</f>
        <v>10</v>
      </c>
      <c r="R1303" t="str">
        <f t="shared" si="40"/>
        <v/>
      </c>
    </row>
    <row r="1304" spans="1:18" ht="14.25" hidden="1">
      <c r="A1304" s="16">
        <v>42912</v>
      </c>
      <c r="B1304" s="19">
        <v>0.42687499999999995</v>
      </c>
      <c r="C1304">
        <v>111242721</v>
      </c>
      <c r="D1304" t="s">
        <v>5339</v>
      </c>
      <c r="E1304" s="7" t="s">
        <v>8809</v>
      </c>
      <c r="F1304" s="7" t="s">
        <v>5340</v>
      </c>
      <c r="G1304">
        <v>399557</v>
      </c>
      <c r="H1304" s="17">
        <v>300</v>
      </c>
      <c r="I1304">
        <v>306</v>
      </c>
      <c r="J1304">
        <v>9999</v>
      </c>
      <c r="K1304">
        <v>0</v>
      </c>
      <c r="L1304">
        <v>0</v>
      </c>
      <c r="M1304" t="s">
        <v>121</v>
      </c>
      <c r="N1304" t="s">
        <v>5341</v>
      </c>
      <c r="O1304">
        <f>VLOOKUP(E1304,HIS!E:F,2,FALSE)</f>
        <v>300</v>
      </c>
      <c r="P1304" t="str">
        <f t="shared" si="41"/>
        <v/>
      </c>
      <c r="Q1304">
        <f>VLOOKUP(F1304,支付宝!E:O,11,FALSE)</f>
        <v>300</v>
      </c>
      <c r="R1304" t="str">
        <f t="shared" si="40"/>
        <v/>
      </c>
    </row>
    <row r="1305" spans="1:18" ht="14.25" hidden="1">
      <c r="A1305" s="16">
        <v>42912</v>
      </c>
      <c r="B1305" s="19">
        <v>0.42842592592592593</v>
      </c>
      <c r="C1305">
        <v>1000103682</v>
      </c>
      <c r="D1305" t="s">
        <v>2876</v>
      </c>
      <c r="E1305" s="7" t="s">
        <v>8810</v>
      </c>
      <c r="F1305" s="7" t="s">
        <v>5342</v>
      </c>
      <c r="G1305">
        <v>399687</v>
      </c>
      <c r="H1305" s="17">
        <v>500</v>
      </c>
      <c r="I1305">
        <v>308</v>
      </c>
      <c r="J1305">
        <v>9999</v>
      </c>
      <c r="K1305">
        <v>0</v>
      </c>
      <c r="L1305">
        <v>0</v>
      </c>
      <c r="M1305" t="s">
        <v>121</v>
      </c>
      <c r="N1305" t="s">
        <v>5343</v>
      </c>
      <c r="O1305">
        <f>VLOOKUP(E1305,HIS!E:F,2,FALSE)</f>
        <v>500</v>
      </c>
      <c r="P1305" t="str">
        <f t="shared" si="41"/>
        <v/>
      </c>
      <c r="Q1305">
        <f>VLOOKUP(F1305,支付宝!E:O,11,FALSE)</f>
        <v>500</v>
      </c>
      <c r="R1305" t="str">
        <f t="shared" si="40"/>
        <v/>
      </c>
    </row>
    <row r="1306" spans="1:18" ht="14.25" hidden="1">
      <c r="A1306" s="16">
        <v>42912</v>
      </c>
      <c r="B1306" s="19">
        <v>0.42858796296296298</v>
      </c>
      <c r="C1306">
        <v>1000125479</v>
      </c>
      <c r="D1306" t="s">
        <v>5344</v>
      </c>
      <c r="E1306" s="7" t="s">
        <v>8811</v>
      </c>
      <c r="F1306" s="7" t="s">
        <v>5345</v>
      </c>
      <c r="G1306">
        <v>399685</v>
      </c>
      <c r="H1306" s="17">
        <v>1000</v>
      </c>
      <c r="I1306">
        <v>308</v>
      </c>
      <c r="J1306">
        <v>9999</v>
      </c>
      <c r="K1306">
        <v>0</v>
      </c>
      <c r="L1306">
        <v>0</v>
      </c>
      <c r="M1306" t="s">
        <v>121</v>
      </c>
      <c r="N1306" t="s">
        <v>5346</v>
      </c>
      <c r="O1306">
        <f>VLOOKUP(E1306,HIS!E:F,2,FALSE)</f>
        <v>1000</v>
      </c>
      <c r="P1306" t="str">
        <f t="shared" si="41"/>
        <v/>
      </c>
      <c r="Q1306">
        <f>VLOOKUP(F1306,支付宝!E:O,11,FALSE)</f>
        <v>1000</v>
      </c>
      <c r="R1306" t="str">
        <f t="shared" si="40"/>
        <v/>
      </c>
    </row>
    <row r="1307" spans="1:18" ht="14.25" hidden="1">
      <c r="A1307" s="16">
        <v>42912</v>
      </c>
      <c r="B1307" s="19">
        <v>0.42887731481481484</v>
      </c>
      <c r="C1307">
        <v>1000094171</v>
      </c>
      <c r="D1307" t="s">
        <v>776</v>
      </c>
      <c r="E1307" s="7" t="s">
        <v>8812</v>
      </c>
      <c r="F1307" s="7" t="s">
        <v>5347</v>
      </c>
      <c r="G1307">
        <v>399707</v>
      </c>
      <c r="H1307" s="17">
        <v>30</v>
      </c>
      <c r="I1307">
        <v>306</v>
      </c>
      <c r="J1307">
        <v>9999</v>
      </c>
      <c r="K1307">
        <v>0</v>
      </c>
      <c r="L1307">
        <v>0</v>
      </c>
      <c r="M1307" t="s">
        <v>121</v>
      </c>
      <c r="N1307" t="s">
        <v>5348</v>
      </c>
      <c r="O1307">
        <f>VLOOKUP(E1307,HIS!E:F,2,FALSE)</f>
        <v>30</v>
      </c>
      <c r="P1307" t="str">
        <f t="shared" si="41"/>
        <v/>
      </c>
      <c r="Q1307">
        <f>VLOOKUP(F1307,支付宝!E:O,11,FALSE)</f>
        <v>30</v>
      </c>
      <c r="R1307" t="str">
        <f t="shared" si="40"/>
        <v/>
      </c>
    </row>
    <row r="1308" spans="1:18" ht="14.25" hidden="1">
      <c r="A1308" s="16">
        <v>42912</v>
      </c>
      <c r="B1308" s="19">
        <v>0.42993055555555554</v>
      </c>
      <c r="C1308">
        <v>1000123862</v>
      </c>
      <c r="D1308" t="s">
        <v>4992</v>
      </c>
      <c r="E1308" s="7" t="s">
        <v>8813</v>
      </c>
      <c r="F1308" s="7" t="s">
        <v>5349</v>
      </c>
      <c r="G1308">
        <v>399838</v>
      </c>
      <c r="H1308" s="17">
        <v>1000</v>
      </c>
      <c r="I1308">
        <v>308</v>
      </c>
      <c r="J1308">
        <v>9999</v>
      </c>
      <c r="K1308">
        <v>0</v>
      </c>
      <c r="L1308">
        <v>0</v>
      </c>
      <c r="M1308" t="s">
        <v>121</v>
      </c>
      <c r="N1308" t="s">
        <v>5350</v>
      </c>
      <c r="O1308">
        <f>VLOOKUP(E1308,HIS!E:F,2,FALSE)</f>
        <v>1000</v>
      </c>
      <c r="P1308" t="str">
        <f t="shared" si="41"/>
        <v/>
      </c>
      <c r="Q1308">
        <f>VLOOKUP(F1308,支付宝!E:O,11,FALSE)</f>
        <v>1000</v>
      </c>
      <c r="R1308" t="str">
        <f t="shared" si="40"/>
        <v/>
      </c>
    </row>
    <row r="1309" spans="1:18" ht="14.25" hidden="1">
      <c r="A1309" s="16">
        <v>42912</v>
      </c>
      <c r="B1309" s="19">
        <v>0.43018518518518517</v>
      </c>
      <c r="C1309">
        <v>1000076792</v>
      </c>
      <c r="D1309" t="s">
        <v>5351</v>
      </c>
      <c r="E1309" s="7" t="s">
        <v>8814</v>
      </c>
      <c r="F1309" s="7" t="s">
        <v>5352</v>
      </c>
      <c r="G1309">
        <v>399841</v>
      </c>
      <c r="H1309" s="17">
        <v>200</v>
      </c>
      <c r="I1309">
        <v>306</v>
      </c>
      <c r="J1309">
        <v>9999</v>
      </c>
      <c r="K1309">
        <v>0</v>
      </c>
      <c r="L1309">
        <v>0</v>
      </c>
      <c r="M1309" t="s">
        <v>121</v>
      </c>
      <c r="N1309" t="s">
        <v>5353</v>
      </c>
      <c r="O1309">
        <f>VLOOKUP(E1309,HIS!E:F,2,FALSE)</f>
        <v>200</v>
      </c>
      <c r="P1309" t="str">
        <f t="shared" si="41"/>
        <v/>
      </c>
      <c r="Q1309">
        <f>VLOOKUP(F1309,支付宝!E:O,11,FALSE)</f>
        <v>200</v>
      </c>
      <c r="R1309" t="str">
        <f t="shared" si="40"/>
        <v/>
      </c>
    </row>
    <row r="1310" spans="1:18" ht="14.25" hidden="1">
      <c r="A1310" s="16">
        <v>42912</v>
      </c>
      <c r="B1310" s="19">
        <v>0.4302199074074074</v>
      </c>
      <c r="C1310">
        <v>1000125360</v>
      </c>
      <c r="D1310" t="s">
        <v>5354</v>
      </c>
      <c r="E1310" s="7" t="s">
        <v>8815</v>
      </c>
      <c r="F1310" s="7" t="s">
        <v>5355</v>
      </c>
      <c r="G1310">
        <v>399843</v>
      </c>
      <c r="H1310" s="17">
        <v>800</v>
      </c>
      <c r="I1310">
        <v>306</v>
      </c>
      <c r="J1310">
        <v>9999</v>
      </c>
      <c r="K1310">
        <v>0</v>
      </c>
      <c r="L1310">
        <v>0</v>
      </c>
      <c r="M1310" t="s">
        <v>121</v>
      </c>
      <c r="N1310" t="s">
        <v>5356</v>
      </c>
      <c r="O1310">
        <f>VLOOKUP(E1310,HIS!E:F,2,FALSE)</f>
        <v>800</v>
      </c>
      <c r="P1310" t="str">
        <f t="shared" si="41"/>
        <v/>
      </c>
      <c r="Q1310">
        <f>VLOOKUP(F1310,支付宝!E:O,11,FALSE)</f>
        <v>800</v>
      </c>
      <c r="R1310" t="str">
        <f t="shared" si="40"/>
        <v/>
      </c>
    </row>
    <row r="1311" spans="1:18" ht="14.25" hidden="1">
      <c r="A1311" s="16">
        <v>42912</v>
      </c>
      <c r="B1311" s="19">
        <v>0.43152777777777779</v>
      </c>
      <c r="C1311">
        <v>1000125497</v>
      </c>
      <c r="D1311" t="s">
        <v>5357</v>
      </c>
      <c r="E1311" s="7" t="s">
        <v>8816</v>
      </c>
      <c r="F1311" s="7" t="s">
        <v>5358</v>
      </c>
      <c r="G1311">
        <v>399994</v>
      </c>
      <c r="H1311" s="17">
        <v>200</v>
      </c>
      <c r="I1311">
        <v>306</v>
      </c>
      <c r="J1311">
        <v>9999</v>
      </c>
      <c r="K1311">
        <v>0</v>
      </c>
      <c r="L1311">
        <v>0</v>
      </c>
      <c r="M1311" t="s">
        <v>121</v>
      </c>
      <c r="N1311" t="s">
        <v>5359</v>
      </c>
      <c r="O1311">
        <f>VLOOKUP(E1311,HIS!E:F,2,FALSE)</f>
        <v>200</v>
      </c>
      <c r="P1311" t="str">
        <f t="shared" si="41"/>
        <v/>
      </c>
      <c r="Q1311">
        <f>VLOOKUP(F1311,支付宝!E:O,11,FALSE)</f>
        <v>200</v>
      </c>
      <c r="R1311" t="str">
        <f t="shared" si="40"/>
        <v/>
      </c>
    </row>
    <row r="1312" spans="1:18" ht="14.25" hidden="1">
      <c r="A1312" s="16">
        <v>42912</v>
      </c>
      <c r="B1312" s="19">
        <v>0.43202546296296296</v>
      </c>
      <c r="C1312">
        <v>1000017758</v>
      </c>
      <c r="D1312" t="s">
        <v>5227</v>
      </c>
      <c r="E1312" s="7" t="s">
        <v>8817</v>
      </c>
      <c r="F1312" s="7" t="s">
        <v>5360</v>
      </c>
      <c r="G1312">
        <v>400026</v>
      </c>
      <c r="H1312" s="17">
        <v>100</v>
      </c>
      <c r="I1312">
        <v>306</v>
      </c>
      <c r="J1312">
        <v>9999</v>
      </c>
      <c r="K1312">
        <v>0</v>
      </c>
      <c r="L1312">
        <v>0</v>
      </c>
      <c r="M1312" t="s">
        <v>121</v>
      </c>
      <c r="N1312" t="s">
        <v>5361</v>
      </c>
      <c r="O1312">
        <f>VLOOKUP(E1312,HIS!E:F,2,FALSE)</f>
        <v>100</v>
      </c>
      <c r="P1312" t="str">
        <f t="shared" si="41"/>
        <v/>
      </c>
      <c r="Q1312">
        <f>VLOOKUP(F1312,支付宝!E:O,11,FALSE)</f>
        <v>100</v>
      </c>
      <c r="R1312" t="str">
        <f t="shared" si="40"/>
        <v/>
      </c>
    </row>
    <row r="1313" spans="1:18" ht="14.25" hidden="1">
      <c r="A1313" s="16">
        <v>42912</v>
      </c>
      <c r="B1313" s="19">
        <v>0.4321875</v>
      </c>
      <c r="C1313">
        <v>1000125558</v>
      </c>
      <c r="D1313" t="s">
        <v>5362</v>
      </c>
      <c r="E1313" s="7" t="s">
        <v>8818</v>
      </c>
      <c r="F1313" s="7" t="s">
        <v>5363</v>
      </c>
      <c r="G1313">
        <v>400085</v>
      </c>
      <c r="H1313" s="17">
        <v>760</v>
      </c>
      <c r="I1313">
        <v>306</v>
      </c>
      <c r="J1313">
        <v>9999</v>
      </c>
      <c r="K1313">
        <v>0</v>
      </c>
      <c r="L1313">
        <v>0</v>
      </c>
      <c r="M1313" t="s">
        <v>121</v>
      </c>
      <c r="N1313" t="s">
        <v>5364</v>
      </c>
      <c r="O1313">
        <f>VLOOKUP(E1313,HIS!E:F,2,FALSE)</f>
        <v>760</v>
      </c>
      <c r="P1313" t="str">
        <f t="shared" si="41"/>
        <v/>
      </c>
      <c r="Q1313">
        <f>VLOOKUP(F1313,支付宝!E:O,11,FALSE)</f>
        <v>760</v>
      </c>
      <c r="R1313" t="str">
        <f t="shared" ref="R1313:R1376" si="42">IF(Q1313=H1313,"",1)</f>
        <v/>
      </c>
    </row>
    <row r="1314" spans="1:18" ht="14.25" hidden="1">
      <c r="A1314" s="16">
        <v>42912</v>
      </c>
      <c r="B1314" s="19">
        <v>0.43262731481481481</v>
      </c>
      <c r="C1314">
        <v>1000125604</v>
      </c>
      <c r="D1314" t="s">
        <v>5365</v>
      </c>
      <c r="E1314" s="7" t="s">
        <v>8819</v>
      </c>
      <c r="F1314" s="7" t="s">
        <v>5366</v>
      </c>
      <c r="G1314">
        <v>400112</v>
      </c>
      <c r="H1314" s="17">
        <v>20</v>
      </c>
      <c r="I1314">
        <v>308</v>
      </c>
      <c r="J1314">
        <v>9999</v>
      </c>
      <c r="K1314">
        <v>0</v>
      </c>
      <c r="L1314">
        <v>0</v>
      </c>
      <c r="M1314" t="s">
        <v>121</v>
      </c>
      <c r="N1314" t="s">
        <v>5367</v>
      </c>
      <c r="O1314">
        <f>VLOOKUP(E1314,HIS!E:F,2,FALSE)</f>
        <v>20</v>
      </c>
      <c r="P1314" t="str">
        <f t="shared" si="41"/>
        <v/>
      </c>
      <c r="Q1314">
        <f>VLOOKUP(F1314,支付宝!E:O,11,FALSE)</f>
        <v>20</v>
      </c>
      <c r="R1314" t="str">
        <f t="shared" si="42"/>
        <v/>
      </c>
    </row>
    <row r="1315" spans="1:18" ht="14.25" hidden="1">
      <c r="A1315" s="16">
        <v>42912</v>
      </c>
      <c r="B1315" s="19">
        <v>0.43442129629629633</v>
      </c>
      <c r="C1315">
        <v>1000088540</v>
      </c>
      <c r="D1315" t="s">
        <v>5368</v>
      </c>
      <c r="E1315" s="7" t="s">
        <v>8820</v>
      </c>
      <c r="F1315" s="7" t="s">
        <v>5369</v>
      </c>
      <c r="G1315">
        <v>400295</v>
      </c>
      <c r="H1315" s="17">
        <v>150</v>
      </c>
      <c r="I1315">
        <v>306</v>
      </c>
      <c r="J1315">
        <v>9999</v>
      </c>
      <c r="K1315">
        <v>0</v>
      </c>
      <c r="L1315">
        <v>0</v>
      </c>
      <c r="M1315" t="s">
        <v>121</v>
      </c>
      <c r="N1315" t="s">
        <v>5370</v>
      </c>
      <c r="O1315">
        <f>VLOOKUP(E1315,HIS!E:F,2,FALSE)</f>
        <v>150</v>
      </c>
      <c r="P1315" t="str">
        <f t="shared" si="41"/>
        <v/>
      </c>
      <c r="Q1315">
        <f>VLOOKUP(F1315,支付宝!E:O,11,FALSE)</f>
        <v>150</v>
      </c>
      <c r="R1315" t="str">
        <f t="shared" si="42"/>
        <v/>
      </c>
    </row>
    <row r="1316" spans="1:18" ht="14.25" hidden="1">
      <c r="A1316" s="16">
        <v>42912</v>
      </c>
      <c r="B1316" s="19">
        <v>0.43596064814814817</v>
      </c>
      <c r="C1316">
        <v>1000125041</v>
      </c>
      <c r="D1316" t="s">
        <v>5371</v>
      </c>
      <c r="E1316" s="7" t="s">
        <v>8821</v>
      </c>
      <c r="F1316" s="7" t="s">
        <v>5372</v>
      </c>
      <c r="G1316">
        <v>400413</v>
      </c>
      <c r="H1316" s="17">
        <v>150</v>
      </c>
      <c r="I1316">
        <v>306</v>
      </c>
      <c r="J1316">
        <v>9999</v>
      </c>
      <c r="K1316">
        <v>0</v>
      </c>
      <c r="L1316">
        <v>0</v>
      </c>
      <c r="M1316" t="s">
        <v>121</v>
      </c>
      <c r="N1316" t="s">
        <v>5373</v>
      </c>
      <c r="O1316">
        <f>VLOOKUP(E1316,HIS!E:F,2,FALSE)</f>
        <v>150</v>
      </c>
      <c r="P1316" t="str">
        <f t="shared" si="41"/>
        <v/>
      </c>
      <c r="Q1316">
        <f>VLOOKUP(F1316,支付宝!E:O,11,FALSE)</f>
        <v>150</v>
      </c>
      <c r="R1316" t="str">
        <f t="shared" si="42"/>
        <v/>
      </c>
    </row>
    <row r="1317" spans="1:18" ht="14.25" hidden="1">
      <c r="A1317" s="16">
        <v>42912</v>
      </c>
      <c r="B1317" s="19">
        <v>0.43687499999999996</v>
      </c>
      <c r="C1317">
        <v>1000125419</v>
      </c>
      <c r="D1317" t="s">
        <v>5374</v>
      </c>
      <c r="E1317" s="7" t="s">
        <v>8822</v>
      </c>
      <c r="F1317" s="7" t="s">
        <v>5375</v>
      </c>
      <c r="G1317">
        <v>400493</v>
      </c>
      <c r="H1317" s="17">
        <v>20</v>
      </c>
      <c r="I1317">
        <v>306</v>
      </c>
      <c r="J1317">
        <v>9999</v>
      </c>
      <c r="K1317">
        <v>0</v>
      </c>
      <c r="L1317">
        <v>0</v>
      </c>
      <c r="M1317" t="s">
        <v>121</v>
      </c>
      <c r="N1317" t="s">
        <v>5376</v>
      </c>
      <c r="O1317">
        <f>VLOOKUP(E1317,HIS!E:F,2,FALSE)</f>
        <v>20</v>
      </c>
      <c r="P1317" t="str">
        <f t="shared" si="41"/>
        <v/>
      </c>
      <c r="Q1317">
        <f>VLOOKUP(F1317,支付宝!E:O,11,FALSE)</f>
        <v>20</v>
      </c>
      <c r="R1317" t="str">
        <f t="shared" si="42"/>
        <v/>
      </c>
    </row>
    <row r="1318" spans="1:18" ht="14.25" hidden="1">
      <c r="A1318" s="16">
        <v>42912</v>
      </c>
      <c r="B1318" s="19">
        <v>0.43699074074074074</v>
      </c>
      <c r="C1318">
        <v>1000117349</v>
      </c>
      <c r="D1318" t="s">
        <v>3247</v>
      </c>
      <c r="E1318" s="7" t="s">
        <v>8823</v>
      </c>
      <c r="F1318" s="7" t="s">
        <v>5377</v>
      </c>
      <c r="G1318">
        <v>400505</v>
      </c>
      <c r="H1318" s="17">
        <v>100</v>
      </c>
      <c r="I1318">
        <v>306</v>
      </c>
      <c r="J1318">
        <v>9999</v>
      </c>
      <c r="K1318">
        <v>0</v>
      </c>
      <c r="L1318">
        <v>0</v>
      </c>
      <c r="M1318" t="s">
        <v>121</v>
      </c>
      <c r="N1318" t="s">
        <v>5378</v>
      </c>
      <c r="O1318">
        <f>VLOOKUP(E1318,HIS!E:F,2,FALSE)</f>
        <v>100</v>
      </c>
      <c r="P1318" t="str">
        <f t="shared" si="41"/>
        <v/>
      </c>
      <c r="Q1318">
        <f>VLOOKUP(F1318,支付宝!E:O,11,FALSE)</f>
        <v>100</v>
      </c>
      <c r="R1318" t="str">
        <f t="shared" si="42"/>
        <v/>
      </c>
    </row>
    <row r="1319" spans="1:18" ht="14.25" hidden="1">
      <c r="A1319" s="16">
        <v>42912</v>
      </c>
      <c r="B1319" s="19">
        <v>0.43715277777777778</v>
      </c>
      <c r="C1319">
        <v>1000123686</v>
      </c>
      <c r="D1319" t="s">
        <v>4998</v>
      </c>
      <c r="E1319" s="7" t="s">
        <v>8824</v>
      </c>
      <c r="F1319" s="7" t="s">
        <v>5379</v>
      </c>
      <c r="G1319">
        <v>401013</v>
      </c>
      <c r="H1319" s="17">
        <v>300</v>
      </c>
      <c r="I1319">
        <v>308</v>
      </c>
      <c r="J1319">
        <v>9999</v>
      </c>
      <c r="K1319">
        <v>0</v>
      </c>
      <c r="L1319">
        <v>0</v>
      </c>
      <c r="M1319" t="s">
        <v>121</v>
      </c>
      <c r="N1319" t="s">
        <v>5380</v>
      </c>
      <c r="O1319">
        <f>VLOOKUP(E1319,HIS!E:F,2,FALSE)</f>
        <v>300</v>
      </c>
      <c r="P1319" t="str">
        <f t="shared" si="41"/>
        <v/>
      </c>
      <c r="Q1319">
        <f>VLOOKUP(F1319,支付宝!E:O,11,FALSE)</f>
        <v>300</v>
      </c>
      <c r="R1319" t="str">
        <f t="shared" si="42"/>
        <v/>
      </c>
    </row>
    <row r="1320" spans="1:18" ht="14.25" hidden="1">
      <c r="A1320" s="16">
        <v>42912</v>
      </c>
      <c r="B1320" s="19">
        <v>0.43723379629629627</v>
      </c>
      <c r="C1320">
        <v>1000125689</v>
      </c>
      <c r="D1320" t="s">
        <v>5381</v>
      </c>
      <c r="E1320" s="7" t="s">
        <v>8825</v>
      </c>
      <c r="F1320" s="7" t="s">
        <v>5382</v>
      </c>
      <c r="G1320">
        <v>400533</v>
      </c>
      <c r="H1320" s="17">
        <v>10</v>
      </c>
      <c r="I1320">
        <v>308</v>
      </c>
      <c r="J1320">
        <v>9999</v>
      </c>
      <c r="K1320">
        <v>0</v>
      </c>
      <c r="L1320">
        <v>0</v>
      </c>
      <c r="M1320" t="s">
        <v>121</v>
      </c>
      <c r="N1320" t="s">
        <v>5383</v>
      </c>
      <c r="O1320">
        <f>VLOOKUP(E1320,HIS!E:F,2,FALSE)</f>
        <v>10</v>
      </c>
      <c r="P1320" t="str">
        <f t="shared" si="41"/>
        <v/>
      </c>
      <c r="Q1320">
        <f>VLOOKUP(F1320,支付宝!E:O,11,FALSE)</f>
        <v>10</v>
      </c>
      <c r="R1320" t="str">
        <f t="shared" si="42"/>
        <v/>
      </c>
    </row>
    <row r="1321" spans="1:18" ht="14.25" hidden="1">
      <c r="A1321" s="16">
        <v>42912</v>
      </c>
      <c r="B1321" s="19">
        <v>0.43945601851851851</v>
      </c>
      <c r="C1321">
        <v>1000125604</v>
      </c>
      <c r="D1321" t="s">
        <v>5365</v>
      </c>
      <c r="E1321" s="7" t="s">
        <v>8826</v>
      </c>
      <c r="F1321" s="7" t="s">
        <v>5384</v>
      </c>
      <c r="G1321">
        <v>400746</v>
      </c>
      <c r="H1321" s="17">
        <v>30</v>
      </c>
      <c r="I1321">
        <v>308</v>
      </c>
      <c r="J1321">
        <v>9999</v>
      </c>
      <c r="K1321">
        <v>0</v>
      </c>
      <c r="L1321">
        <v>0</v>
      </c>
      <c r="M1321" t="s">
        <v>121</v>
      </c>
      <c r="N1321" t="s">
        <v>5385</v>
      </c>
      <c r="O1321">
        <f>VLOOKUP(E1321,HIS!E:F,2,FALSE)</f>
        <v>30</v>
      </c>
      <c r="P1321" t="str">
        <f t="shared" si="41"/>
        <v/>
      </c>
      <c r="Q1321">
        <f>VLOOKUP(F1321,支付宝!E:O,11,FALSE)</f>
        <v>30</v>
      </c>
      <c r="R1321" t="str">
        <f t="shared" si="42"/>
        <v/>
      </c>
    </row>
    <row r="1322" spans="1:18" ht="14.25" hidden="1">
      <c r="A1322" s="16">
        <v>42912</v>
      </c>
      <c r="B1322" s="19">
        <v>0.44143518518518521</v>
      </c>
      <c r="C1322">
        <v>1000125725</v>
      </c>
      <c r="D1322" t="s">
        <v>5386</v>
      </c>
      <c r="E1322" s="7" t="s">
        <v>8827</v>
      </c>
      <c r="F1322" s="7" t="s">
        <v>5387</v>
      </c>
      <c r="G1322">
        <v>400941</v>
      </c>
      <c r="H1322" s="17">
        <v>100</v>
      </c>
      <c r="I1322">
        <v>308</v>
      </c>
      <c r="J1322">
        <v>9999</v>
      </c>
      <c r="K1322">
        <v>0</v>
      </c>
      <c r="L1322">
        <v>0</v>
      </c>
      <c r="M1322" t="s">
        <v>121</v>
      </c>
      <c r="N1322" t="s">
        <v>5388</v>
      </c>
      <c r="O1322">
        <f>VLOOKUP(E1322,HIS!E:F,2,FALSE)</f>
        <v>100</v>
      </c>
      <c r="P1322" t="str">
        <f t="shared" si="41"/>
        <v/>
      </c>
      <c r="Q1322">
        <f>VLOOKUP(F1322,支付宝!E:O,11,FALSE)</f>
        <v>100</v>
      </c>
      <c r="R1322" t="str">
        <f t="shared" si="42"/>
        <v/>
      </c>
    </row>
    <row r="1323" spans="1:18" ht="14.25" hidden="1">
      <c r="A1323" s="16">
        <v>42912</v>
      </c>
      <c r="B1323" s="19">
        <v>0.44305555555555554</v>
      </c>
      <c r="C1323">
        <v>1000112998</v>
      </c>
      <c r="D1323" t="s">
        <v>5259</v>
      </c>
      <c r="E1323" s="7" t="s">
        <v>8828</v>
      </c>
      <c r="F1323" s="7" t="s">
        <v>5389</v>
      </c>
      <c r="G1323">
        <v>401082</v>
      </c>
      <c r="H1323" s="17">
        <v>100</v>
      </c>
      <c r="I1323">
        <v>306</v>
      </c>
      <c r="J1323">
        <v>9999</v>
      </c>
      <c r="K1323">
        <v>0</v>
      </c>
      <c r="L1323">
        <v>0</v>
      </c>
      <c r="M1323" t="s">
        <v>121</v>
      </c>
      <c r="N1323" t="s">
        <v>5390</v>
      </c>
      <c r="O1323">
        <f>VLOOKUP(E1323,HIS!E:F,2,FALSE)</f>
        <v>100</v>
      </c>
      <c r="P1323" t="str">
        <f t="shared" si="41"/>
        <v/>
      </c>
      <c r="Q1323">
        <f>VLOOKUP(F1323,支付宝!E:O,11,FALSE)</f>
        <v>100</v>
      </c>
      <c r="R1323" t="str">
        <f t="shared" si="42"/>
        <v/>
      </c>
    </row>
    <row r="1324" spans="1:18" ht="14.25" hidden="1">
      <c r="A1324" s="16">
        <v>42912</v>
      </c>
      <c r="B1324" s="19">
        <v>0.44324074074074077</v>
      </c>
      <c r="C1324">
        <v>1000125507</v>
      </c>
      <c r="D1324" t="s">
        <v>5325</v>
      </c>
      <c r="E1324" s="7" t="s">
        <v>8829</v>
      </c>
      <c r="F1324" s="7" t="s">
        <v>5391</v>
      </c>
      <c r="G1324">
        <v>401083</v>
      </c>
      <c r="H1324" s="17">
        <v>1000</v>
      </c>
      <c r="I1324">
        <v>306</v>
      </c>
      <c r="J1324">
        <v>9999</v>
      </c>
      <c r="K1324">
        <v>0</v>
      </c>
      <c r="L1324">
        <v>0</v>
      </c>
      <c r="M1324" t="s">
        <v>121</v>
      </c>
      <c r="N1324" t="s">
        <v>5392</v>
      </c>
      <c r="O1324">
        <f>VLOOKUP(E1324,HIS!E:F,2,FALSE)</f>
        <v>1000</v>
      </c>
      <c r="P1324" t="str">
        <f t="shared" si="41"/>
        <v/>
      </c>
      <c r="Q1324">
        <f>VLOOKUP(F1324,支付宝!E:O,11,FALSE)</f>
        <v>1000</v>
      </c>
      <c r="R1324" t="str">
        <f t="shared" si="42"/>
        <v/>
      </c>
    </row>
    <row r="1325" spans="1:18" ht="14.25" hidden="1">
      <c r="A1325" s="16">
        <v>42912</v>
      </c>
      <c r="B1325" s="19">
        <v>0.44490740740740736</v>
      </c>
      <c r="C1325">
        <v>1000125515</v>
      </c>
      <c r="D1325" t="s">
        <v>5393</v>
      </c>
      <c r="E1325" s="7" t="s">
        <v>8830</v>
      </c>
      <c r="F1325" s="7" t="s">
        <v>5394</v>
      </c>
      <c r="G1325">
        <v>401222</v>
      </c>
      <c r="H1325" s="17">
        <v>600</v>
      </c>
      <c r="I1325">
        <v>306</v>
      </c>
      <c r="J1325">
        <v>9999</v>
      </c>
      <c r="K1325">
        <v>0</v>
      </c>
      <c r="L1325">
        <v>0</v>
      </c>
      <c r="M1325" t="s">
        <v>121</v>
      </c>
      <c r="N1325" t="s">
        <v>5395</v>
      </c>
      <c r="O1325">
        <f>VLOOKUP(E1325,HIS!E:F,2,FALSE)</f>
        <v>600</v>
      </c>
      <c r="P1325" t="str">
        <f t="shared" si="41"/>
        <v/>
      </c>
      <c r="Q1325">
        <f>VLOOKUP(F1325,支付宝!E:O,11,FALSE)</f>
        <v>600</v>
      </c>
      <c r="R1325" t="str">
        <f t="shared" si="42"/>
        <v/>
      </c>
    </row>
    <row r="1326" spans="1:18" ht="14.25" hidden="1">
      <c r="A1326" s="16">
        <v>42912</v>
      </c>
      <c r="B1326" s="19">
        <v>0.44574074074074077</v>
      </c>
      <c r="C1326">
        <v>1000121575</v>
      </c>
      <c r="D1326" t="s">
        <v>5396</v>
      </c>
      <c r="E1326" s="7" t="s">
        <v>8831</v>
      </c>
      <c r="F1326" s="7" t="s">
        <v>5397</v>
      </c>
      <c r="G1326">
        <v>401345</v>
      </c>
      <c r="H1326" s="17">
        <v>500</v>
      </c>
      <c r="I1326">
        <v>308</v>
      </c>
      <c r="J1326">
        <v>9999</v>
      </c>
      <c r="K1326">
        <v>0</v>
      </c>
      <c r="L1326">
        <v>0</v>
      </c>
      <c r="M1326" t="s">
        <v>121</v>
      </c>
      <c r="N1326" t="s">
        <v>5398</v>
      </c>
      <c r="O1326">
        <f>VLOOKUP(E1326,HIS!E:F,2,FALSE)</f>
        <v>500</v>
      </c>
      <c r="P1326" t="str">
        <f t="shared" si="41"/>
        <v/>
      </c>
      <c r="Q1326">
        <f>VLOOKUP(F1326,支付宝!E:O,11,FALSE)</f>
        <v>500</v>
      </c>
      <c r="R1326" t="str">
        <f t="shared" si="42"/>
        <v/>
      </c>
    </row>
    <row r="1327" spans="1:18" ht="14.25" hidden="1">
      <c r="A1327" s="16">
        <v>42912</v>
      </c>
      <c r="B1327" s="19">
        <v>0.44707175925925924</v>
      </c>
      <c r="C1327">
        <v>1000066777</v>
      </c>
      <c r="D1327" t="s">
        <v>5399</v>
      </c>
      <c r="E1327" s="7" t="s">
        <v>8832</v>
      </c>
      <c r="F1327" s="7" t="s">
        <v>5400</v>
      </c>
      <c r="G1327">
        <v>401463</v>
      </c>
      <c r="H1327" s="17">
        <v>500</v>
      </c>
      <c r="I1327">
        <v>306</v>
      </c>
      <c r="J1327">
        <v>9999</v>
      </c>
      <c r="K1327">
        <v>0</v>
      </c>
      <c r="L1327">
        <v>0</v>
      </c>
      <c r="M1327" t="s">
        <v>121</v>
      </c>
      <c r="N1327" t="s">
        <v>5401</v>
      </c>
      <c r="O1327">
        <f>VLOOKUP(E1327,HIS!E:F,2,FALSE)</f>
        <v>500</v>
      </c>
      <c r="P1327" t="str">
        <f t="shared" si="41"/>
        <v/>
      </c>
      <c r="Q1327">
        <f>VLOOKUP(F1327,支付宝!E:O,11,FALSE)</f>
        <v>500</v>
      </c>
      <c r="R1327" t="str">
        <f t="shared" si="42"/>
        <v/>
      </c>
    </row>
    <row r="1328" spans="1:18" ht="14.25" hidden="1">
      <c r="A1328" s="16">
        <v>42912</v>
      </c>
      <c r="B1328" s="19">
        <v>0.44711805555555556</v>
      </c>
      <c r="C1328">
        <v>1000125803</v>
      </c>
      <c r="D1328" t="s">
        <v>5402</v>
      </c>
      <c r="E1328" s="7" t="s">
        <v>8833</v>
      </c>
      <c r="F1328" s="7" t="s">
        <v>5403</v>
      </c>
      <c r="G1328">
        <v>401478</v>
      </c>
      <c r="H1328" s="17">
        <v>1000</v>
      </c>
      <c r="I1328">
        <v>308</v>
      </c>
      <c r="J1328">
        <v>9999</v>
      </c>
      <c r="K1328">
        <v>0</v>
      </c>
      <c r="L1328">
        <v>0</v>
      </c>
      <c r="M1328" t="s">
        <v>121</v>
      </c>
      <c r="N1328" t="s">
        <v>5404</v>
      </c>
      <c r="O1328">
        <f>VLOOKUP(E1328,HIS!E:F,2,FALSE)</f>
        <v>1000</v>
      </c>
      <c r="P1328" t="str">
        <f t="shared" si="41"/>
        <v/>
      </c>
      <c r="Q1328">
        <f>VLOOKUP(F1328,支付宝!E:O,11,FALSE)</f>
        <v>1000</v>
      </c>
      <c r="R1328" t="str">
        <f t="shared" si="42"/>
        <v/>
      </c>
    </row>
    <row r="1329" spans="1:18" ht="14.25" hidden="1">
      <c r="A1329" s="16">
        <v>42912</v>
      </c>
      <c r="B1329" s="19">
        <v>0.44821759259259258</v>
      </c>
      <c r="C1329">
        <v>1000125039</v>
      </c>
      <c r="D1329" t="s">
        <v>40</v>
      </c>
      <c r="E1329" s="7" t="s">
        <v>8834</v>
      </c>
      <c r="F1329" s="7" t="s">
        <v>5405</v>
      </c>
      <c r="G1329">
        <v>401529</v>
      </c>
      <c r="H1329" s="17">
        <v>1000</v>
      </c>
      <c r="I1329">
        <v>308</v>
      </c>
      <c r="J1329">
        <v>9999</v>
      </c>
      <c r="K1329">
        <v>0</v>
      </c>
      <c r="L1329">
        <v>0</v>
      </c>
      <c r="M1329" t="s">
        <v>121</v>
      </c>
      <c r="N1329" t="s">
        <v>5406</v>
      </c>
      <c r="O1329">
        <f>VLOOKUP(E1329,HIS!E:F,2,FALSE)</f>
        <v>1000</v>
      </c>
      <c r="P1329" t="str">
        <f t="shared" si="41"/>
        <v/>
      </c>
      <c r="Q1329">
        <f>VLOOKUP(F1329,支付宝!E:O,11,FALSE)</f>
        <v>1000</v>
      </c>
      <c r="R1329" t="str">
        <f t="shared" si="42"/>
        <v/>
      </c>
    </row>
    <row r="1330" spans="1:18" ht="14.25" hidden="1">
      <c r="A1330" s="16">
        <v>42912</v>
      </c>
      <c r="B1330" s="19">
        <v>0.44881944444444444</v>
      </c>
      <c r="C1330">
        <v>1000123860</v>
      </c>
      <c r="D1330" t="s">
        <v>5407</v>
      </c>
      <c r="E1330" s="7" t="s">
        <v>8835</v>
      </c>
      <c r="F1330" s="7" t="s">
        <v>5408</v>
      </c>
      <c r="G1330">
        <v>401598</v>
      </c>
      <c r="H1330" s="17">
        <v>1000</v>
      </c>
      <c r="I1330">
        <v>306</v>
      </c>
      <c r="J1330">
        <v>9999</v>
      </c>
      <c r="K1330">
        <v>0</v>
      </c>
      <c r="L1330">
        <v>0</v>
      </c>
      <c r="M1330" t="s">
        <v>121</v>
      </c>
      <c r="N1330" t="s">
        <v>5409</v>
      </c>
      <c r="O1330">
        <f>VLOOKUP(E1330,HIS!E:F,2,FALSE)</f>
        <v>1000</v>
      </c>
      <c r="P1330" t="str">
        <f t="shared" si="41"/>
        <v/>
      </c>
      <c r="Q1330">
        <f>VLOOKUP(F1330,支付宝!E:O,11,FALSE)</f>
        <v>1000</v>
      </c>
      <c r="R1330" t="str">
        <f t="shared" si="42"/>
        <v/>
      </c>
    </row>
    <row r="1331" spans="1:18" ht="14.25" hidden="1">
      <c r="A1331" s="16">
        <v>42912</v>
      </c>
      <c r="B1331" s="19">
        <v>0.44920138888888889</v>
      </c>
      <c r="C1331">
        <v>1000093524</v>
      </c>
      <c r="D1331" t="s">
        <v>5410</v>
      </c>
      <c r="E1331" s="7" t="s">
        <v>8836</v>
      </c>
      <c r="F1331" s="7" t="s">
        <v>5411</v>
      </c>
      <c r="G1331">
        <v>401622</v>
      </c>
      <c r="H1331" s="17">
        <v>110</v>
      </c>
      <c r="I1331">
        <v>308</v>
      </c>
      <c r="J1331">
        <v>9999</v>
      </c>
      <c r="K1331">
        <v>0</v>
      </c>
      <c r="L1331">
        <v>0</v>
      </c>
      <c r="M1331" t="s">
        <v>121</v>
      </c>
      <c r="N1331" t="s">
        <v>5412</v>
      </c>
      <c r="O1331">
        <f>VLOOKUP(E1331,HIS!E:F,2,FALSE)</f>
        <v>110</v>
      </c>
      <c r="P1331" t="str">
        <f t="shared" si="41"/>
        <v/>
      </c>
      <c r="Q1331">
        <f>VLOOKUP(F1331,支付宝!E:O,11,FALSE)</f>
        <v>110</v>
      </c>
      <c r="R1331" t="str">
        <f t="shared" si="42"/>
        <v/>
      </c>
    </row>
    <row r="1332" spans="1:18" ht="14.25" hidden="1">
      <c r="A1332" s="16">
        <v>42912</v>
      </c>
      <c r="B1332" s="19">
        <v>0.4498611111111111</v>
      </c>
      <c r="C1332">
        <v>103238238</v>
      </c>
      <c r="D1332" t="s">
        <v>2149</v>
      </c>
      <c r="E1332" s="7" t="s">
        <v>8837</v>
      </c>
      <c r="F1332" s="7" t="s">
        <v>5413</v>
      </c>
      <c r="G1332">
        <v>401682</v>
      </c>
      <c r="H1332" s="17">
        <v>840</v>
      </c>
      <c r="I1332">
        <v>308</v>
      </c>
      <c r="J1332">
        <v>9999</v>
      </c>
      <c r="K1332">
        <v>0</v>
      </c>
      <c r="L1332">
        <v>0</v>
      </c>
      <c r="M1332" t="s">
        <v>121</v>
      </c>
      <c r="N1332" t="s">
        <v>5414</v>
      </c>
      <c r="O1332">
        <f>VLOOKUP(E1332,HIS!E:F,2,FALSE)</f>
        <v>840</v>
      </c>
      <c r="P1332" t="str">
        <f t="shared" si="41"/>
        <v/>
      </c>
      <c r="Q1332">
        <f>VLOOKUP(F1332,支付宝!E:O,11,FALSE)</f>
        <v>840</v>
      </c>
      <c r="R1332" t="str">
        <f t="shared" si="42"/>
        <v/>
      </c>
    </row>
    <row r="1333" spans="1:18" ht="14.25" hidden="1">
      <c r="A1333" s="16">
        <v>42912</v>
      </c>
      <c r="B1333" s="19">
        <v>0.45009259259259254</v>
      </c>
      <c r="C1333">
        <v>112124895</v>
      </c>
      <c r="D1333" t="s">
        <v>4925</v>
      </c>
      <c r="E1333" s="7" t="s">
        <v>8838</v>
      </c>
      <c r="F1333" s="7" t="s">
        <v>5415</v>
      </c>
      <c r="G1333">
        <v>401713</v>
      </c>
      <c r="H1333" s="17">
        <v>400</v>
      </c>
      <c r="I1333">
        <v>306</v>
      </c>
      <c r="J1333">
        <v>9999</v>
      </c>
      <c r="K1333">
        <v>0</v>
      </c>
      <c r="L1333">
        <v>0</v>
      </c>
      <c r="M1333" t="s">
        <v>121</v>
      </c>
      <c r="N1333" t="s">
        <v>5416</v>
      </c>
      <c r="O1333">
        <f>VLOOKUP(E1333,HIS!E:F,2,FALSE)</f>
        <v>400</v>
      </c>
      <c r="P1333" t="str">
        <f t="shared" si="41"/>
        <v/>
      </c>
      <c r="Q1333">
        <f>VLOOKUP(F1333,支付宝!E:O,11,FALSE)</f>
        <v>400</v>
      </c>
      <c r="R1333" t="str">
        <f t="shared" si="42"/>
        <v/>
      </c>
    </row>
    <row r="1334" spans="1:18" ht="14.25" hidden="1">
      <c r="A1334" s="16">
        <v>42912</v>
      </c>
      <c r="B1334" s="19">
        <v>0.45053240740740735</v>
      </c>
      <c r="C1334">
        <v>1000004995</v>
      </c>
      <c r="D1334" t="s">
        <v>3253</v>
      </c>
      <c r="E1334" s="7" t="s">
        <v>8839</v>
      </c>
      <c r="F1334" s="7" t="s">
        <v>5417</v>
      </c>
      <c r="G1334">
        <v>401791</v>
      </c>
      <c r="H1334" s="17">
        <v>550</v>
      </c>
      <c r="I1334">
        <v>306</v>
      </c>
      <c r="J1334">
        <v>9999</v>
      </c>
      <c r="K1334">
        <v>0</v>
      </c>
      <c r="L1334">
        <v>0</v>
      </c>
      <c r="M1334" t="s">
        <v>121</v>
      </c>
      <c r="N1334" t="s">
        <v>5418</v>
      </c>
      <c r="O1334">
        <f>VLOOKUP(E1334,HIS!E:F,2,FALSE)</f>
        <v>550</v>
      </c>
      <c r="P1334" t="str">
        <f t="shared" si="41"/>
        <v/>
      </c>
      <c r="Q1334">
        <f>VLOOKUP(F1334,支付宝!E:O,11,FALSE)</f>
        <v>550</v>
      </c>
      <c r="R1334" t="str">
        <f t="shared" si="42"/>
        <v/>
      </c>
    </row>
    <row r="1335" spans="1:18" ht="14.25" hidden="1">
      <c r="A1335" s="16">
        <v>42912</v>
      </c>
      <c r="B1335" s="19">
        <v>0.45314814814814813</v>
      </c>
      <c r="C1335">
        <v>1000074415</v>
      </c>
      <c r="D1335" t="s">
        <v>839</v>
      </c>
      <c r="E1335" s="7" t="s">
        <v>8840</v>
      </c>
      <c r="F1335" s="7" t="s">
        <v>5419</v>
      </c>
      <c r="G1335">
        <v>401977</v>
      </c>
      <c r="H1335" s="17">
        <v>800</v>
      </c>
      <c r="I1335">
        <v>306</v>
      </c>
      <c r="J1335">
        <v>9999</v>
      </c>
      <c r="K1335">
        <v>0</v>
      </c>
      <c r="L1335">
        <v>0</v>
      </c>
      <c r="M1335" t="s">
        <v>121</v>
      </c>
      <c r="N1335" t="s">
        <v>5420</v>
      </c>
      <c r="O1335">
        <f>VLOOKUP(E1335,HIS!E:F,2,FALSE)</f>
        <v>800</v>
      </c>
      <c r="P1335" t="str">
        <f t="shared" si="41"/>
        <v/>
      </c>
      <c r="Q1335">
        <f>VLOOKUP(F1335,支付宝!E:O,11,FALSE)</f>
        <v>800</v>
      </c>
      <c r="R1335" t="str">
        <f t="shared" si="42"/>
        <v/>
      </c>
    </row>
    <row r="1336" spans="1:18" ht="14.25" hidden="1">
      <c r="A1336" s="16">
        <v>42912</v>
      </c>
      <c r="B1336" s="19">
        <v>0.45390046296296299</v>
      </c>
      <c r="C1336">
        <v>1000087893</v>
      </c>
      <c r="D1336" t="s">
        <v>5421</v>
      </c>
      <c r="E1336" s="7" t="s">
        <v>8841</v>
      </c>
      <c r="F1336" s="7" t="s">
        <v>5422</v>
      </c>
      <c r="G1336">
        <v>402059</v>
      </c>
      <c r="H1336" s="17">
        <v>2000</v>
      </c>
      <c r="I1336">
        <v>308</v>
      </c>
      <c r="J1336">
        <v>9999</v>
      </c>
      <c r="K1336">
        <v>0</v>
      </c>
      <c r="L1336">
        <v>0</v>
      </c>
      <c r="M1336" t="s">
        <v>121</v>
      </c>
      <c r="N1336" t="s">
        <v>5423</v>
      </c>
      <c r="O1336">
        <f>VLOOKUP(E1336,HIS!E:F,2,FALSE)</f>
        <v>2000</v>
      </c>
      <c r="P1336" t="str">
        <f t="shared" si="41"/>
        <v/>
      </c>
      <c r="Q1336">
        <f>VLOOKUP(F1336,支付宝!E:O,11,FALSE)</f>
        <v>2000</v>
      </c>
      <c r="R1336" t="str">
        <f t="shared" si="42"/>
        <v/>
      </c>
    </row>
    <row r="1337" spans="1:18" ht="14.25" hidden="1">
      <c r="A1337" s="16">
        <v>42912</v>
      </c>
      <c r="B1337" s="19">
        <v>0.45488425925925924</v>
      </c>
      <c r="C1337">
        <v>112124895</v>
      </c>
      <c r="D1337" t="s">
        <v>4925</v>
      </c>
      <c r="E1337" s="7" t="s">
        <v>8842</v>
      </c>
      <c r="F1337" s="7" t="s">
        <v>5424</v>
      </c>
      <c r="G1337">
        <v>402114</v>
      </c>
      <c r="H1337" s="17">
        <v>200</v>
      </c>
      <c r="I1337">
        <v>306</v>
      </c>
      <c r="J1337">
        <v>9999</v>
      </c>
      <c r="K1337">
        <v>0</v>
      </c>
      <c r="L1337">
        <v>0</v>
      </c>
      <c r="M1337" t="s">
        <v>121</v>
      </c>
      <c r="N1337" t="s">
        <v>5425</v>
      </c>
      <c r="O1337">
        <f>VLOOKUP(E1337,HIS!E:F,2,FALSE)</f>
        <v>200</v>
      </c>
      <c r="P1337" t="str">
        <f t="shared" si="41"/>
        <v/>
      </c>
      <c r="Q1337">
        <f>VLOOKUP(F1337,支付宝!E:O,11,FALSE)</f>
        <v>200</v>
      </c>
      <c r="R1337" t="str">
        <f t="shared" si="42"/>
        <v/>
      </c>
    </row>
    <row r="1338" spans="1:18" ht="14.25" hidden="1">
      <c r="A1338" s="16">
        <v>42912</v>
      </c>
      <c r="B1338" s="19">
        <v>0.45542824074074079</v>
      </c>
      <c r="C1338">
        <v>1000122240</v>
      </c>
      <c r="D1338" t="s">
        <v>935</v>
      </c>
      <c r="E1338" s="7" t="s">
        <v>8843</v>
      </c>
      <c r="F1338" s="7" t="s">
        <v>5426</v>
      </c>
      <c r="G1338">
        <v>402146</v>
      </c>
      <c r="H1338" s="17">
        <v>200</v>
      </c>
      <c r="I1338">
        <v>306</v>
      </c>
      <c r="J1338">
        <v>9999</v>
      </c>
      <c r="K1338">
        <v>0</v>
      </c>
      <c r="L1338">
        <v>0</v>
      </c>
      <c r="M1338" t="s">
        <v>121</v>
      </c>
      <c r="N1338" t="s">
        <v>5427</v>
      </c>
      <c r="O1338">
        <f>VLOOKUP(E1338,HIS!E:F,2,FALSE)</f>
        <v>200</v>
      </c>
      <c r="P1338" t="str">
        <f t="shared" si="41"/>
        <v/>
      </c>
      <c r="Q1338">
        <f>VLOOKUP(F1338,支付宝!E:O,11,FALSE)</f>
        <v>200</v>
      </c>
      <c r="R1338" t="str">
        <f t="shared" si="42"/>
        <v/>
      </c>
    </row>
    <row r="1339" spans="1:18" ht="14.25" hidden="1">
      <c r="A1339" s="16">
        <v>42912</v>
      </c>
      <c r="B1339" s="19">
        <v>0.45547453703703705</v>
      </c>
      <c r="C1339">
        <v>111129201</v>
      </c>
      <c r="D1339" t="s">
        <v>5428</v>
      </c>
      <c r="E1339" s="7" t="s">
        <v>8844</v>
      </c>
      <c r="F1339" s="7" t="s">
        <v>5429</v>
      </c>
      <c r="G1339">
        <v>402172</v>
      </c>
      <c r="H1339" s="17">
        <v>100</v>
      </c>
      <c r="I1339">
        <v>308</v>
      </c>
      <c r="J1339">
        <v>9999</v>
      </c>
      <c r="K1339">
        <v>0</v>
      </c>
      <c r="L1339">
        <v>0</v>
      </c>
      <c r="M1339" t="s">
        <v>121</v>
      </c>
      <c r="N1339" t="s">
        <v>5430</v>
      </c>
      <c r="O1339">
        <f>VLOOKUP(E1339,HIS!E:F,2,FALSE)</f>
        <v>100</v>
      </c>
      <c r="P1339" t="str">
        <f t="shared" si="41"/>
        <v/>
      </c>
      <c r="Q1339">
        <f>VLOOKUP(F1339,支付宝!E:O,11,FALSE)</f>
        <v>100</v>
      </c>
      <c r="R1339" t="str">
        <f t="shared" si="42"/>
        <v/>
      </c>
    </row>
    <row r="1340" spans="1:18" ht="14.25" hidden="1">
      <c r="A1340" s="16">
        <v>42912</v>
      </c>
      <c r="B1340" s="19">
        <v>0.45590277777777777</v>
      </c>
      <c r="C1340">
        <v>1000125649</v>
      </c>
      <c r="D1340" t="s">
        <v>5431</v>
      </c>
      <c r="E1340" s="7" t="s">
        <v>8845</v>
      </c>
      <c r="F1340" s="7" t="s">
        <v>5432</v>
      </c>
      <c r="G1340">
        <v>402200</v>
      </c>
      <c r="H1340" s="17">
        <v>500</v>
      </c>
      <c r="I1340">
        <v>308</v>
      </c>
      <c r="J1340">
        <v>9999</v>
      </c>
      <c r="K1340">
        <v>0</v>
      </c>
      <c r="L1340">
        <v>0</v>
      </c>
      <c r="M1340" t="s">
        <v>121</v>
      </c>
      <c r="N1340" t="s">
        <v>5433</v>
      </c>
      <c r="O1340">
        <f>VLOOKUP(E1340,HIS!E:F,2,FALSE)</f>
        <v>500</v>
      </c>
      <c r="P1340" t="str">
        <f t="shared" si="41"/>
        <v/>
      </c>
      <c r="Q1340">
        <f>VLOOKUP(F1340,支付宝!E:O,11,FALSE)</f>
        <v>500</v>
      </c>
      <c r="R1340" t="str">
        <f t="shared" si="42"/>
        <v/>
      </c>
    </row>
    <row r="1341" spans="1:18" ht="14.25" hidden="1">
      <c r="A1341" s="16">
        <v>42912</v>
      </c>
      <c r="B1341" s="19">
        <v>0.4584375</v>
      </c>
      <c r="C1341">
        <v>1000125041</v>
      </c>
      <c r="D1341" t="s">
        <v>5371</v>
      </c>
      <c r="E1341" s="7" t="s">
        <v>8846</v>
      </c>
      <c r="F1341" s="7" t="s">
        <v>5434</v>
      </c>
      <c r="G1341">
        <v>402418</v>
      </c>
      <c r="H1341" s="17">
        <v>100</v>
      </c>
      <c r="I1341">
        <v>306</v>
      </c>
      <c r="J1341">
        <v>9999</v>
      </c>
      <c r="K1341">
        <v>0</v>
      </c>
      <c r="L1341">
        <v>0</v>
      </c>
      <c r="M1341" t="s">
        <v>121</v>
      </c>
      <c r="N1341" t="s">
        <v>5435</v>
      </c>
      <c r="O1341">
        <f>VLOOKUP(E1341,HIS!E:F,2,FALSE)</f>
        <v>100</v>
      </c>
      <c r="P1341" t="str">
        <f t="shared" si="41"/>
        <v/>
      </c>
      <c r="Q1341">
        <f>VLOOKUP(F1341,支付宝!E:O,11,FALSE)</f>
        <v>100</v>
      </c>
      <c r="R1341" t="str">
        <f t="shared" si="42"/>
        <v/>
      </c>
    </row>
    <row r="1342" spans="1:18" ht="14.25" hidden="1">
      <c r="A1342" s="16">
        <v>42912</v>
      </c>
      <c r="B1342" s="19">
        <v>0.46201388888888889</v>
      </c>
      <c r="C1342">
        <v>1000021683</v>
      </c>
      <c r="D1342" t="s">
        <v>5436</v>
      </c>
      <c r="E1342" s="7" t="s">
        <v>8847</v>
      </c>
      <c r="F1342" s="7" t="s">
        <v>5437</v>
      </c>
      <c r="G1342">
        <v>402720</v>
      </c>
      <c r="H1342" s="17">
        <v>170</v>
      </c>
      <c r="I1342">
        <v>306</v>
      </c>
      <c r="J1342">
        <v>9999</v>
      </c>
      <c r="K1342">
        <v>0</v>
      </c>
      <c r="L1342">
        <v>0</v>
      </c>
      <c r="M1342" t="s">
        <v>121</v>
      </c>
      <c r="N1342" t="s">
        <v>5438</v>
      </c>
      <c r="O1342">
        <f>VLOOKUP(E1342,HIS!E:F,2,FALSE)</f>
        <v>170</v>
      </c>
      <c r="P1342" t="str">
        <f t="shared" si="41"/>
        <v/>
      </c>
      <c r="Q1342">
        <f>VLOOKUP(F1342,支付宝!E:O,11,FALSE)</f>
        <v>170</v>
      </c>
      <c r="R1342" t="str">
        <f t="shared" si="42"/>
        <v/>
      </c>
    </row>
    <row r="1343" spans="1:18" ht="14.25" hidden="1">
      <c r="A1343" s="16">
        <v>42912</v>
      </c>
      <c r="B1343" s="19">
        <v>0.46236111111111106</v>
      </c>
      <c r="C1343">
        <v>1000028439</v>
      </c>
      <c r="D1343" t="s">
        <v>5439</v>
      </c>
      <c r="E1343" s="7" t="s">
        <v>8848</v>
      </c>
      <c r="F1343" s="7" t="s">
        <v>5440</v>
      </c>
      <c r="G1343">
        <v>402739</v>
      </c>
      <c r="H1343" s="17">
        <v>500</v>
      </c>
      <c r="I1343">
        <v>306</v>
      </c>
      <c r="J1343">
        <v>9999</v>
      </c>
      <c r="K1343">
        <v>0</v>
      </c>
      <c r="L1343">
        <v>0</v>
      </c>
      <c r="M1343" t="s">
        <v>121</v>
      </c>
      <c r="N1343" t="s">
        <v>5441</v>
      </c>
      <c r="O1343">
        <f>VLOOKUP(E1343,HIS!E:F,2,FALSE)</f>
        <v>500</v>
      </c>
      <c r="P1343" t="str">
        <f t="shared" si="41"/>
        <v/>
      </c>
      <c r="Q1343">
        <f>VLOOKUP(F1343,支付宝!E:O,11,FALSE)</f>
        <v>500</v>
      </c>
      <c r="R1343" t="str">
        <f t="shared" si="42"/>
        <v/>
      </c>
    </row>
    <row r="1344" spans="1:18" ht="14.25" hidden="1">
      <c r="A1344" s="16">
        <v>42912</v>
      </c>
      <c r="B1344" s="19">
        <v>0.46258101851851857</v>
      </c>
      <c r="C1344">
        <v>1000018132</v>
      </c>
      <c r="D1344" t="s">
        <v>5442</v>
      </c>
      <c r="E1344" s="7" t="s">
        <v>8849</v>
      </c>
      <c r="F1344" s="7" t="s">
        <v>5443</v>
      </c>
      <c r="G1344">
        <v>402857</v>
      </c>
      <c r="H1344" s="17">
        <v>300</v>
      </c>
      <c r="I1344">
        <v>306</v>
      </c>
      <c r="J1344">
        <v>9999</v>
      </c>
      <c r="K1344">
        <v>0</v>
      </c>
      <c r="L1344">
        <v>0</v>
      </c>
      <c r="M1344" t="s">
        <v>121</v>
      </c>
      <c r="N1344" t="s">
        <v>5444</v>
      </c>
      <c r="O1344">
        <f>VLOOKUP(E1344,HIS!E:F,2,FALSE)</f>
        <v>300</v>
      </c>
      <c r="P1344" t="str">
        <f t="shared" si="41"/>
        <v/>
      </c>
      <c r="Q1344">
        <f>VLOOKUP(F1344,支付宝!E:O,11,FALSE)</f>
        <v>300</v>
      </c>
      <c r="R1344" t="str">
        <f t="shared" si="42"/>
        <v/>
      </c>
    </row>
    <row r="1345" spans="1:18" ht="14.25" hidden="1">
      <c r="A1345" s="16">
        <v>42912</v>
      </c>
      <c r="B1345" s="19">
        <v>0.4651851851851852</v>
      </c>
      <c r="C1345">
        <v>1000125627</v>
      </c>
      <c r="D1345" t="s">
        <v>5445</v>
      </c>
      <c r="E1345" s="7" t="s">
        <v>8850</v>
      </c>
      <c r="F1345" s="7" t="s">
        <v>5446</v>
      </c>
      <c r="G1345">
        <v>402992</v>
      </c>
      <c r="H1345" s="17">
        <v>300</v>
      </c>
      <c r="I1345">
        <v>306</v>
      </c>
      <c r="J1345">
        <v>9999</v>
      </c>
      <c r="K1345">
        <v>0</v>
      </c>
      <c r="L1345">
        <v>0</v>
      </c>
      <c r="M1345" t="s">
        <v>121</v>
      </c>
      <c r="N1345" t="s">
        <v>5447</v>
      </c>
      <c r="O1345">
        <f>VLOOKUP(E1345,HIS!E:F,2,FALSE)</f>
        <v>300</v>
      </c>
      <c r="P1345" t="str">
        <f t="shared" si="41"/>
        <v/>
      </c>
      <c r="Q1345">
        <f>VLOOKUP(F1345,支付宝!E:O,11,FALSE)</f>
        <v>300</v>
      </c>
      <c r="R1345" t="str">
        <f t="shared" si="42"/>
        <v/>
      </c>
    </row>
    <row r="1346" spans="1:18" ht="14.25" hidden="1">
      <c r="A1346" s="16">
        <v>42912</v>
      </c>
      <c r="B1346" s="19">
        <v>0.4652546296296296</v>
      </c>
      <c r="C1346">
        <v>1000123501</v>
      </c>
      <c r="D1346" t="s">
        <v>4938</v>
      </c>
      <c r="E1346" s="7" t="s">
        <v>8851</v>
      </c>
      <c r="F1346" s="7" t="s">
        <v>5448</v>
      </c>
      <c r="G1346">
        <v>402988</v>
      </c>
      <c r="H1346" s="17">
        <v>700</v>
      </c>
      <c r="I1346">
        <v>308</v>
      </c>
      <c r="J1346">
        <v>9999</v>
      </c>
      <c r="K1346">
        <v>0</v>
      </c>
      <c r="L1346">
        <v>0</v>
      </c>
      <c r="M1346" t="s">
        <v>121</v>
      </c>
      <c r="N1346" t="s">
        <v>5449</v>
      </c>
      <c r="O1346">
        <f>VLOOKUP(E1346,HIS!E:F,2,FALSE)</f>
        <v>700</v>
      </c>
      <c r="P1346" t="str">
        <f t="shared" si="41"/>
        <v/>
      </c>
      <c r="Q1346">
        <f>VLOOKUP(F1346,支付宝!E:O,11,FALSE)</f>
        <v>700</v>
      </c>
      <c r="R1346" t="str">
        <f t="shared" si="42"/>
        <v/>
      </c>
    </row>
    <row r="1347" spans="1:18" ht="14.25" hidden="1">
      <c r="A1347" s="16">
        <v>42912</v>
      </c>
      <c r="B1347" s="19">
        <v>0.46619212962962964</v>
      </c>
      <c r="C1347">
        <v>1000125725</v>
      </c>
      <c r="D1347" t="s">
        <v>5386</v>
      </c>
      <c r="E1347" s="7" t="s">
        <v>8852</v>
      </c>
      <c r="F1347" s="7" t="s">
        <v>5450</v>
      </c>
      <c r="G1347">
        <v>403052</v>
      </c>
      <c r="H1347" s="17">
        <v>100</v>
      </c>
      <c r="I1347">
        <v>306</v>
      </c>
      <c r="J1347">
        <v>9999</v>
      </c>
      <c r="K1347">
        <v>0</v>
      </c>
      <c r="L1347">
        <v>0</v>
      </c>
      <c r="M1347" t="s">
        <v>121</v>
      </c>
      <c r="N1347" t="s">
        <v>5451</v>
      </c>
      <c r="O1347">
        <f>VLOOKUP(E1347,HIS!E:F,2,FALSE)</f>
        <v>100</v>
      </c>
      <c r="P1347" t="str">
        <f t="shared" ref="P1347:P1410" si="43">IF(O1347=H1347,"",1)</f>
        <v/>
      </c>
      <c r="Q1347">
        <f>VLOOKUP(F1347,支付宝!E:O,11,FALSE)</f>
        <v>100</v>
      </c>
      <c r="R1347" t="str">
        <f t="shared" si="42"/>
        <v/>
      </c>
    </row>
    <row r="1348" spans="1:18" ht="14.25" hidden="1">
      <c r="A1348" s="16">
        <v>42912</v>
      </c>
      <c r="B1348" s="19">
        <v>0.46675925925925926</v>
      </c>
      <c r="C1348">
        <v>1000125725</v>
      </c>
      <c r="D1348" t="s">
        <v>5386</v>
      </c>
      <c r="E1348" s="7" t="s">
        <v>8853</v>
      </c>
      <c r="F1348" s="7" t="s">
        <v>5452</v>
      </c>
      <c r="G1348">
        <v>403097</v>
      </c>
      <c r="H1348" s="17">
        <v>300</v>
      </c>
      <c r="I1348">
        <v>306</v>
      </c>
      <c r="J1348">
        <v>9999</v>
      </c>
      <c r="K1348">
        <v>0</v>
      </c>
      <c r="L1348">
        <v>0</v>
      </c>
      <c r="M1348" t="s">
        <v>121</v>
      </c>
      <c r="N1348" t="s">
        <v>5453</v>
      </c>
      <c r="O1348">
        <f>VLOOKUP(E1348,HIS!E:F,2,FALSE)</f>
        <v>300</v>
      </c>
      <c r="P1348" t="str">
        <f t="shared" si="43"/>
        <v/>
      </c>
      <c r="Q1348">
        <f>VLOOKUP(F1348,支付宝!E:O,11,FALSE)</f>
        <v>300</v>
      </c>
      <c r="R1348" t="str">
        <f t="shared" si="42"/>
        <v/>
      </c>
    </row>
    <row r="1349" spans="1:18" ht="14.25" hidden="1">
      <c r="A1349" s="16">
        <v>42912</v>
      </c>
      <c r="B1349" s="19">
        <v>0.46988425925925931</v>
      </c>
      <c r="C1349">
        <v>1000126006</v>
      </c>
      <c r="D1349" t="s">
        <v>5454</v>
      </c>
      <c r="E1349" s="8" t="s">
        <v>8854</v>
      </c>
      <c r="F1349" s="8" t="s">
        <v>5455</v>
      </c>
      <c r="G1349">
        <v>403318</v>
      </c>
      <c r="H1349" s="17">
        <v>500</v>
      </c>
      <c r="I1349">
        <v>306</v>
      </c>
      <c r="J1349">
        <v>9999</v>
      </c>
      <c r="K1349">
        <v>0</v>
      </c>
      <c r="L1349">
        <v>0</v>
      </c>
      <c r="M1349" t="s">
        <v>121</v>
      </c>
      <c r="N1349" t="s">
        <v>5456</v>
      </c>
      <c r="O1349">
        <f>VLOOKUP(E1349,HIS!E:F,2,FALSE)</f>
        <v>500</v>
      </c>
      <c r="P1349" t="str">
        <f t="shared" si="43"/>
        <v/>
      </c>
      <c r="Q1349">
        <f>VLOOKUP(F1349,支付宝!E:O,11,FALSE)</f>
        <v>500</v>
      </c>
      <c r="R1349" t="str">
        <f t="shared" si="42"/>
        <v/>
      </c>
    </row>
    <row r="1350" spans="1:18" ht="14.25" hidden="1">
      <c r="A1350" s="16">
        <v>42912</v>
      </c>
      <c r="B1350" s="19">
        <v>0.47064814814814815</v>
      </c>
      <c r="C1350">
        <v>1000125995</v>
      </c>
      <c r="D1350" t="s">
        <v>5457</v>
      </c>
      <c r="E1350" s="7" t="s">
        <v>8855</v>
      </c>
      <c r="F1350" s="7" t="s">
        <v>5458</v>
      </c>
      <c r="G1350">
        <v>403427</v>
      </c>
      <c r="H1350" s="17">
        <v>1000</v>
      </c>
      <c r="I1350">
        <v>308</v>
      </c>
      <c r="J1350">
        <v>9999</v>
      </c>
      <c r="K1350">
        <v>0</v>
      </c>
      <c r="L1350">
        <v>0</v>
      </c>
      <c r="M1350" t="s">
        <v>121</v>
      </c>
      <c r="N1350" t="s">
        <v>5459</v>
      </c>
      <c r="O1350">
        <f>VLOOKUP(E1350,HIS!E:F,2,FALSE)</f>
        <v>1000</v>
      </c>
      <c r="P1350" t="str">
        <f t="shared" si="43"/>
        <v/>
      </c>
      <c r="Q1350">
        <f>VLOOKUP(F1350,支付宝!E:O,11,FALSE)</f>
        <v>1000</v>
      </c>
      <c r="R1350" t="str">
        <f t="shared" si="42"/>
        <v/>
      </c>
    </row>
    <row r="1351" spans="1:18" ht="14.25" hidden="1">
      <c r="A1351" s="16">
        <v>42912</v>
      </c>
      <c r="B1351" s="19">
        <v>0.4710300925925926</v>
      </c>
      <c r="C1351">
        <v>1000081562</v>
      </c>
      <c r="D1351" t="s">
        <v>5242</v>
      </c>
      <c r="E1351" s="7" t="s">
        <v>8856</v>
      </c>
      <c r="F1351" s="7" t="s">
        <v>5460</v>
      </c>
      <c r="G1351">
        <v>403423</v>
      </c>
      <c r="H1351" s="17">
        <v>70</v>
      </c>
      <c r="I1351">
        <v>308</v>
      </c>
      <c r="J1351">
        <v>9999</v>
      </c>
      <c r="K1351">
        <v>0</v>
      </c>
      <c r="L1351">
        <v>0</v>
      </c>
      <c r="M1351" t="s">
        <v>121</v>
      </c>
      <c r="N1351" t="s">
        <v>5461</v>
      </c>
      <c r="O1351">
        <f>VLOOKUP(E1351,HIS!E:F,2,FALSE)</f>
        <v>70</v>
      </c>
      <c r="P1351" t="str">
        <f t="shared" si="43"/>
        <v/>
      </c>
      <c r="Q1351">
        <f>VLOOKUP(F1351,支付宝!E:O,11,FALSE)</f>
        <v>70</v>
      </c>
      <c r="R1351" t="str">
        <f t="shared" si="42"/>
        <v/>
      </c>
    </row>
    <row r="1352" spans="1:18" ht="14.25" hidden="1">
      <c r="A1352" s="16">
        <v>42912</v>
      </c>
      <c r="B1352" s="19">
        <v>0.47292824074074075</v>
      </c>
      <c r="C1352">
        <v>1000121512</v>
      </c>
      <c r="D1352" t="s">
        <v>5462</v>
      </c>
      <c r="E1352" s="7" t="s">
        <v>8857</v>
      </c>
      <c r="F1352" s="7" t="s">
        <v>5463</v>
      </c>
      <c r="G1352">
        <v>403563</v>
      </c>
      <c r="H1352" s="17">
        <v>100</v>
      </c>
      <c r="I1352">
        <v>308</v>
      </c>
      <c r="J1352">
        <v>9999</v>
      </c>
      <c r="K1352">
        <v>0</v>
      </c>
      <c r="L1352">
        <v>0</v>
      </c>
      <c r="M1352" t="s">
        <v>121</v>
      </c>
      <c r="N1352" t="s">
        <v>5464</v>
      </c>
      <c r="O1352">
        <f>VLOOKUP(E1352,HIS!E:F,2,FALSE)</f>
        <v>100</v>
      </c>
      <c r="P1352" t="str">
        <f t="shared" si="43"/>
        <v/>
      </c>
      <c r="Q1352">
        <f>VLOOKUP(F1352,支付宝!E:O,11,FALSE)</f>
        <v>100</v>
      </c>
      <c r="R1352" t="str">
        <f t="shared" si="42"/>
        <v/>
      </c>
    </row>
    <row r="1353" spans="1:18" ht="14.25" hidden="1">
      <c r="A1353" s="16">
        <v>42912</v>
      </c>
      <c r="B1353" s="19">
        <v>0.47333333333333333</v>
      </c>
      <c r="C1353">
        <v>1000001486</v>
      </c>
      <c r="D1353" t="s">
        <v>5465</v>
      </c>
      <c r="E1353" s="7" t="s">
        <v>8858</v>
      </c>
      <c r="F1353" s="7" t="s">
        <v>5466</v>
      </c>
      <c r="G1353">
        <v>403571</v>
      </c>
      <c r="H1353" s="17">
        <v>300</v>
      </c>
      <c r="I1353">
        <v>306</v>
      </c>
      <c r="J1353">
        <v>9999</v>
      </c>
      <c r="K1353">
        <v>0</v>
      </c>
      <c r="L1353">
        <v>0</v>
      </c>
      <c r="M1353" t="s">
        <v>121</v>
      </c>
      <c r="N1353" t="s">
        <v>5467</v>
      </c>
      <c r="O1353">
        <f>VLOOKUP(E1353,HIS!E:F,2,FALSE)</f>
        <v>300</v>
      </c>
      <c r="P1353" t="str">
        <f t="shared" si="43"/>
        <v/>
      </c>
      <c r="Q1353">
        <f>VLOOKUP(F1353,支付宝!E:O,11,FALSE)</f>
        <v>300</v>
      </c>
      <c r="R1353" t="str">
        <f t="shared" si="42"/>
        <v/>
      </c>
    </row>
    <row r="1354" spans="1:18" ht="14.25" hidden="1">
      <c r="A1354" s="16">
        <v>42912</v>
      </c>
      <c r="B1354" s="19">
        <v>0.47358796296296296</v>
      </c>
      <c r="C1354">
        <v>1000121575</v>
      </c>
      <c r="D1354" t="s">
        <v>5396</v>
      </c>
      <c r="E1354" s="7" t="s">
        <v>8859</v>
      </c>
      <c r="F1354" s="7" t="s">
        <v>5468</v>
      </c>
      <c r="G1354">
        <v>403600</v>
      </c>
      <c r="H1354" s="17">
        <v>100</v>
      </c>
      <c r="I1354">
        <v>308</v>
      </c>
      <c r="J1354">
        <v>9999</v>
      </c>
      <c r="K1354">
        <v>0</v>
      </c>
      <c r="L1354">
        <v>0</v>
      </c>
      <c r="M1354" t="s">
        <v>121</v>
      </c>
      <c r="N1354" t="s">
        <v>5469</v>
      </c>
      <c r="O1354">
        <f>VLOOKUP(E1354,HIS!E:F,2,FALSE)</f>
        <v>100</v>
      </c>
      <c r="P1354" t="str">
        <f t="shared" si="43"/>
        <v/>
      </c>
      <c r="Q1354">
        <f>VLOOKUP(F1354,支付宝!E:O,11,FALSE)</f>
        <v>100</v>
      </c>
      <c r="R1354" t="str">
        <f t="shared" si="42"/>
        <v/>
      </c>
    </row>
    <row r="1355" spans="1:18" ht="14.25" hidden="1">
      <c r="A1355" s="16">
        <v>42912</v>
      </c>
      <c r="B1355" s="19">
        <v>0.47401620370370368</v>
      </c>
      <c r="C1355">
        <v>1000121294</v>
      </c>
      <c r="D1355" t="s">
        <v>5182</v>
      </c>
      <c r="E1355" s="7" t="s">
        <v>8860</v>
      </c>
      <c r="F1355" s="7" t="s">
        <v>5470</v>
      </c>
      <c r="G1355">
        <v>403631</v>
      </c>
      <c r="H1355" s="17">
        <v>1000</v>
      </c>
      <c r="I1355">
        <v>308</v>
      </c>
      <c r="J1355">
        <v>9999</v>
      </c>
      <c r="K1355">
        <v>0</v>
      </c>
      <c r="L1355">
        <v>0</v>
      </c>
      <c r="M1355" t="s">
        <v>121</v>
      </c>
      <c r="N1355" t="s">
        <v>5471</v>
      </c>
      <c r="O1355">
        <f>VLOOKUP(E1355,HIS!E:F,2,FALSE)</f>
        <v>1000</v>
      </c>
      <c r="P1355" t="str">
        <f t="shared" si="43"/>
        <v/>
      </c>
      <c r="Q1355">
        <f>VLOOKUP(F1355,支付宝!E:O,11,FALSE)</f>
        <v>1000</v>
      </c>
      <c r="R1355" t="str">
        <f t="shared" si="42"/>
        <v/>
      </c>
    </row>
    <row r="1356" spans="1:18" ht="14.25" hidden="1">
      <c r="A1356" s="16">
        <v>42912</v>
      </c>
      <c r="B1356" s="19">
        <v>0.47491898148148143</v>
      </c>
      <c r="C1356">
        <v>1000096437</v>
      </c>
      <c r="D1356" t="s">
        <v>5472</v>
      </c>
      <c r="E1356" s="7" t="s">
        <v>8861</v>
      </c>
      <c r="F1356" s="7" t="s">
        <v>5473</v>
      </c>
      <c r="G1356">
        <v>403703</v>
      </c>
      <c r="H1356" s="17">
        <v>80</v>
      </c>
      <c r="I1356">
        <v>308</v>
      </c>
      <c r="J1356">
        <v>9999</v>
      </c>
      <c r="K1356">
        <v>0</v>
      </c>
      <c r="L1356">
        <v>0</v>
      </c>
      <c r="M1356" t="s">
        <v>121</v>
      </c>
      <c r="N1356" t="s">
        <v>5474</v>
      </c>
      <c r="O1356">
        <f>VLOOKUP(E1356,HIS!E:F,2,FALSE)</f>
        <v>80</v>
      </c>
      <c r="P1356" t="str">
        <f t="shared" si="43"/>
        <v/>
      </c>
      <c r="Q1356">
        <f>VLOOKUP(F1356,支付宝!E:O,11,FALSE)</f>
        <v>80</v>
      </c>
      <c r="R1356" t="str">
        <f t="shared" si="42"/>
        <v/>
      </c>
    </row>
    <row r="1357" spans="1:18" ht="14.25" hidden="1">
      <c r="A1357" s="16">
        <v>42912</v>
      </c>
      <c r="B1357" s="19">
        <v>0.47577546296296297</v>
      </c>
      <c r="C1357">
        <v>1000124123</v>
      </c>
      <c r="D1357" t="s">
        <v>5475</v>
      </c>
      <c r="E1357" s="7" t="s">
        <v>8862</v>
      </c>
      <c r="F1357" s="7" t="s">
        <v>5476</v>
      </c>
      <c r="G1357">
        <v>403777</v>
      </c>
      <c r="H1357" s="17">
        <v>50</v>
      </c>
      <c r="I1357">
        <v>306</v>
      </c>
      <c r="J1357">
        <v>9999</v>
      </c>
      <c r="K1357">
        <v>0</v>
      </c>
      <c r="L1357">
        <v>0</v>
      </c>
      <c r="M1357" t="s">
        <v>121</v>
      </c>
      <c r="N1357" t="s">
        <v>5477</v>
      </c>
      <c r="O1357">
        <f>VLOOKUP(E1357,HIS!E:F,2,FALSE)</f>
        <v>50</v>
      </c>
      <c r="P1357" t="str">
        <f t="shared" si="43"/>
        <v/>
      </c>
      <c r="Q1357">
        <f>VLOOKUP(F1357,支付宝!E:O,11,FALSE)</f>
        <v>50</v>
      </c>
      <c r="R1357" t="str">
        <f t="shared" si="42"/>
        <v/>
      </c>
    </row>
    <row r="1358" spans="1:18" ht="14.25" hidden="1">
      <c r="A1358" s="16">
        <v>42912</v>
      </c>
      <c r="B1358" s="19">
        <v>0.47585648148148146</v>
      </c>
      <c r="C1358">
        <v>1000126025</v>
      </c>
      <c r="D1358" t="s">
        <v>5478</v>
      </c>
      <c r="E1358" s="7" t="s">
        <v>8863</v>
      </c>
      <c r="F1358" s="7" t="s">
        <v>5479</v>
      </c>
      <c r="G1358">
        <v>403790</v>
      </c>
      <c r="H1358" s="17">
        <v>200</v>
      </c>
      <c r="I1358">
        <v>306</v>
      </c>
      <c r="J1358">
        <v>9999</v>
      </c>
      <c r="K1358">
        <v>0</v>
      </c>
      <c r="L1358">
        <v>0</v>
      </c>
      <c r="M1358" t="s">
        <v>121</v>
      </c>
      <c r="N1358" t="s">
        <v>5480</v>
      </c>
      <c r="O1358">
        <f>VLOOKUP(E1358,HIS!E:F,2,FALSE)</f>
        <v>200</v>
      </c>
      <c r="P1358" t="str">
        <f t="shared" si="43"/>
        <v/>
      </c>
      <c r="Q1358">
        <f>VLOOKUP(F1358,支付宝!E:O,11,FALSE)</f>
        <v>200</v>
      </c>
      <c r="R1358" t="str">
        <f t="shared" si="42"/>
        <v/>
      </c>
    </row>
    <row r="1359" spans="1:18" ht="14.25" hidden="1">
      <c r="A1359" s="16">
        <v>42912</v>
      </c>
      <c r="B1359" s="19">
        <v>0.47818287037037038</v>
      </c>
      <c r="C1359">
        <v>1000124355</v>
      </c>
      <c r="D1359" t="s">
        <v>5481</v>
      </c>
      <c r="E1359" s="7" t="s">
        <v>8864</v>
      </c>
      <c r="F1359" s="7" t="s">
        <v>5482</v>
      </c>
      <c r="G1359">
        <v>403924</v>
      </c>
      <c r="H1359" s="17">
        <v>400</v>
      </c>
      <c r="I1359">
        <v>306</v>
      </c>
      <c r="J1359">
        <v>9999</v>
      </c>
      <c r="K1359">
        <v>0</v>
      </c>
      <c r="L1359">
        <v>0</v>
      </c>
      <c r="M1359" t="s">
        <v>121</v>
      </c>
      <c r="N1359" t="s">
        <v>5483</v>
      </c>
      <c r="O1359">
        <f>VLOOKUP(E1359,HIS!E:F,2,FALSE)</f>
        <v>400</v>
      </c>
      <c r="P1359" t="str">
        <f t="shared" si="43"/>
        <v/>
      </c>
      <c r="Q1359">
        <f>VLOOKUP(F1359,支付宝!E:O,11,FALSE)</f>
        <v>400</v>
      </c>
      <c r="R1359" t="str">
        <f t="shared" si="42"/>
        <v/>
      </c>
    </row>
    <row r="1360" spans="1:18" ht="14.25" hidden="1">
      <c r="A1360" s="16">
        <v>42912</v>
      </c>
      <c r="B1360" s="19">
        <v>0.47965277777777776</v>
      </c>
      <c r="C1360">
        <v>1000105464</v>
      </c>
      <c r="D1360" t="s">
        <v>5484</v>
      </c>
      <c r="E1360" s="7" t="s">
        <v>8865</v>
      </c>
      <c r="F1360" s="7" t="s">
        <v>5485</v>
      </c>
      <c r="G1360">
        <v>404026</v>
      </c>
      <c r="H1360" s="17">
        <v>300</v>
      </c>
      <c r="I1360">
        <v>308</v>
      </c>
      <c r="J1360">
        <v>9999</v>
      </c>
      <c r="K1360">
        <v>0</v>
      </c>
      <c r="L1360">
        <v>0</v>
      </c>
      <c r="M1360" t="s">
        <v>121</v>
      </c>
      <c r="N1360" t="s">
        <v>5486</v>
      </c>
      <c r="O1360">
        <f>VLOOKUP(E1360,HIS!E:F,2,FALSE)</f>
        <v>300</v>
      </c>
      <c r="P1360" t="str">
        <f t="shared" si="43"/>
        <v/>
      </c>
      <c r="Q1360">
        <f>VLOOKUP(F1360,支付宝!E:O,11,FALSE)</f>
        <v>300</v>
      </c>
      <c r="R1360" t="str">
        <f t="shared" si="42"/>
        <v/>
      </c>
    </row>
    <row r="1361" spans="1:18" ht="14.25" hidden="1">
      <c r="A1361" s="16">
        <v>42912</v>
      </c>
      <c r="B1361" s="19">
        <v>0.48431712962962964</v>
      </c>
      <c r="C1361">
        <v>1000117349</v>
      </c>
      <c r="D1361" t="s">
        <v>3247</v>
      </c>
      <c r="E1361" s="7" t="s">
        <v>8866</v>
      </c>
      <c r="F1361" s="7" t="s">
        <v>5487</v>
      </c>
      <c r="G1361">
        <v>404351</v>
      </c>
      <c r="H1361" s="17">
        <v>500</v>
      </c>
      <c r="I1361">
        <v>308</v>
      </c>
      <c r="J1361">
        <v>9999</v>
      </c>
      <c r="K1361">
        <v>0</v>
      </c>
      <c r="L1361">
        <v>0</v>
      </c>
      <c r="M1361" t="s">
        <v>121</v>
      </c>
      <c r="N1361" t="s">
        <v>5488</v>
      </c>
      <c r="O1361">
        <f>VLOOKUP(E1361,HIS!E:F,2,FALSE)</f>
        <v>500</v>
      </c>
      <c r="P1361" t="str">
        <f t="shared" si="43"/>
        <v/>
      </c>
      <c r="Q1361">
        <f>VLOOKUP(F1361,支付宝!E:O,11,FALSE)</f>
        <v>500</v>
      </c>
      <c r="R1361" t="str">
        <f t="shared" si="42"/>
        <v/>
      </c>
    </row>
    <row r="1362" spans="1:18" ht="14.25" hidden="1">
      <c r="A1362" s="16">
        <v>42912</v>
      </c>
      <c r="B1362" s="19">
        <v>0.48563657407407407</v>
      </c>
      <c r="C1362">
        <v>1000103364</v>
      </c>
      <c r="D1362" t="s">
        <v>5489</v>
      </c>
      <c r="E1362" s="7" t="s">
        <v>8867</v>
      </c>
      <c r="F1362" s="7" t="s">
        <v>5490</v>
      </c>
      <c r="G1362">
        <v>404444</v>
      </c>
      <c r="H1362" s="17">
        <v>700</v>
      </c>
      <c r="I1362">
        <v>308</v>
      </c>
      <c r="J1362">
        <v>9999</v>
      </c>
      <c r="K1362">
        <v>0</v>
      </c>
      <c r="L1362">
        <v>0</v>
      </c>
      <c r="M1362" t="s">
        <v>121</v>
      </c>
      <c r="N1362" t="s">
        <v>5491</v>
      </c>
      <c r="O1362">
        <f>VLOOKUP(E1362,HIS!E:F,2,FALSE)</f>
        <v>700</v>
      </c>
      <c r="P1362" t="str">
        <f t="shared" si="43"/>
        <v/>
      </c>
      <c r="Q1362">
        <f>VLOOKUP(F1362,支付宝!E:O,11,FALSE)</f>
        <v>700</v>
      </c>
      <c r="R1362" t="str">
        <f t="shared" si="42"/>
        <v/>
      </c>
    </row>
    <row r="1363" spans="1:18" ht="14.25" hidden="1">
      <c r="A1363" s="16">
        <v>42912</v>
      </c>
      <c r="B1363" s="19">
        <v>0.48600694444444442</v>
      </c>
      <c r="C1363">
        <v>1000125562</v>
      </c>
      <c r="D1363" t="s">
        <v>5492</v>
      </c>
      <c r="E1363" s="7" t="s">
        <v>8868</v>
      </c>
      <c r="F1363" s="7" t="s">
        <v>5493</v>
      </c>
      <c r="G1363">
        <v>404464</v>
      </c>
      <c r="H1363" s="17">
        <v>100</v>
      </c>
      <c r="I1363">
        <v>306</v>
      </c>
      <c r="J1363">
        <v>9999</v>
      </c>
      <c r="K1363">
        <v>0</v>
      </c>
      <c r="L1363">
        <v>0</v>
      </c>
      <c r="M1363" t="s">
        <v>121</v>
      </c>
      <c r="N1363" t="s">
        <v>5494</v>
      </c>
      <c r="O1363">
        <f>VLOOKUP(E1363,HIS!E:F,2,FALSE)</f>
        <v>100</v>
      </c>
      <c r="P1363" t="str">
        <f t="shared" si="43"/>
        <v/>
      </c>
      <c r="Q1363">
        <f>VLOOKUP(F1363,支付宝!E:O,11,FALSE)</f>
        <v>100</v>
      </c>
      <c r="R1363" t="str">
        <f t="shared" si="42"/>
        <v/>
      </c>
    </row>
    <row r="1364" spans="1:18" ht="14.25" hidden="1">
      <c r="A1364" s="16">
        <v>42912</v>
      </c>
      <c r="B1364" s="19">
        <v>0.48638888888888893</v>
      </c>
      <c r="C1364">
        <v>1000121985</v>
      </c>
      <c r="D1364" t="s">
        <v>4598</v>
      </c>
      <c r="E1364" s="7" t="s">
        <v>8869</v>
      </c>
      <c r="F1364" s="7" t="s">
        <v>5495</v>
      </c>
      <c r="G1364">
        <v>404478</v>
      </c>
      <c r="H1364" s="17">
        <v>10</v>
      </c>
      <c r="I1364">
        <v>306</v>
      </c>
      <c r="J1364">
        <v>9999</v>
      </c>
      <c r="K1364">
        <v>0</v>
      </c>
      <c r="L1364">
        <v>0</v>
      </c>
      <c r="M1364" t="s">
        <v>121</v>
      </c>
      <c r="N1364" t="s">
        <v>5496</v>
      </c>
      <c r="O1364">
        <f>VLOOKUP(E1364,HIS!E:F,2,FALSE)</f>
        <v>10</v>
      </c>
      <c r="P1364" t="str">
        <f t="shared" si="43"/>
        <v/>
      </c>
      <c r="Q1364">
        <f>VLOOKUP(F1364,支付宝!E:O,11,FALSE)</f>
        <v>10</v>
      </c>
      <c r="R1364" t="str">
        <f t="shared" si="42"/>
        <v/>
      </c>
    </row>
    <row r="1365" spans="1:18" ht="14.25" hidden="1">
      <c r="A1365" s="16">
        <v>42912</v>
      </c>
      <c r="B1365" s="19">
        <v>0.48670138888888892</v>
      </c>
      <c r="C1365">
        <v>1000116031</v>
      </c>
      <c r="D1365" t="s">
        <v>2905</v>
      </c>
      <c r="E1365" s="7" t="s">
        <v>8870</v>
      </c>
      <c r="F1365" s="7" t="s">
        <v>5497</v>
      </c>
      <c r="G1365">
        <v>404506</v>
      </c>
      <c r="H1365" s="17">
        <v>4000</v>
      </c>
      <c r="I1365">
        <v>306</v>
      </c>
      <c r="J1365">
        <v>9999</v>
      </c>
      <c r="K1365">
        <v>0</v>
      </c>
      <c r="L1365">
        <v>0</v>
      </c>
      <c r="M1365" t="s">
        <v>121</v>
      </c>
      <c r="N1365" t="s">
        <v>5498</v>
      </c>
      <c r="O1365">
        <f>VLOOKUP(E1365,HIS!E:F,2,FALSE)</f>
        <v>4000</v>
      </c>
      <c r="P1365" t="str">
        <f t="shared" si="43"/>
        <v/>
      </c>
      <c r="Q1365">
        <f>VLOOKUP(F1365,支付宝!E:O,11,FALSE)</f>
        <v>4000</v>
      </c>
      <c r="R1365" t="str">
        <f t="shared" si="42"/>
        <v/>
      </c>
    </row>
    <row r="1366" spans="1:18" ht="14.25" hidden="1">
      <c r="A1366" s="16">
        <v>42912</v>
      </c>
      <c r="B1366" s="19">
        <v>0.48700231481481482</v>
      </c>
      <c r="C1366">
        <v>1000125379</v>
      </c>
      <c r="D1366" t="s">
        <v>5499</v>
      </c>
      <c r="E1366" s="7" t="s">
        <v>8871</v>
      </c>
      <c r="F1366" s="7" t="s">
        <v>5500</v>
      </c>
      <c r="G1366">
        <v>404562</v>
      </c>
      <c r="H1366" s="17">
        <v>500</v>
      </c>
      <c r="I1366">
        <v>306</v>
      </c>
      <c r="J1366">
        <v>9999</v>
      </c>
      <c r="K1366">
        <v>0</v>
      </c>
      <c r="L1366">
        <v>0</v>
      </c>
      <c r="M1366" t="s">
        <v>121</v>
      </c>
      <c r="N1366" t="s">
        <v>5501</v>
      </c>
      <c r="O1366">
        <f>VLOOKUP(E1366,HIS!E:F,2,FALSE)</f>
        <v>500</v>
      </c>
      <c r="P1366" t="str">
        <f t="shared" si="43"/>
        <v/>
      </c>
      <c r="Q1366">
        <f>VLOOKUP(F1366,支付宝!E:O,11,FALSE)</f>
        <v>500</v>
      </c>
      <c r="R1366" t="str">
        <f t="shared" si="42"/>
        <v/>
      </c>
    </row>
    <row r="1367" spans="1:18" ht="14.25" hidden="1">
      <c r="A1367" s="16">
        <v>42912</v>
      </c>
      <c r="B1367" s="19">
        <v>0.48701388888888886</v>
      </c>
      <c r="C1367">
        <v>1000033847</v>
      </c>
      <c r="D1367" t="s">
        <v>5502</v>
      </c>
      <c r="E1367" s="7" t="s">
        <v>8872</v>
      </c>
      <c r="F1367" s="7" t="s">
        <v>5503</v>
      </c>
      <c r="G1367">
        <v>404516</v>
      </c>
      <c r="H1367" s="17">
        <v>1000</v>
      </c>
      <c r="I1367">
        <v>306</v>
      </c>
      <c r="J1367">
        <v>9999</v>
      </c>
      <c r="K1367">
        <v>0</v>
      </c>
      <c r="L1367">
        <v>0</v>
      </c>
      <c r="M1367" t="s">
        <v>121</v>
      </c>
      <c r="N1367" t="s">
        <v>5504</v>
      </c>
      <c r="O1367">
        <f>VLOOKUP(E1367,HIS!E:F,2,FALSE)</f>
        <v>1000</v>
      </c>
      <c r="P1367" t="str">
        <f t="shared" si="43"/>
        <v/>
      </c>
      <c r="Q1367">
        <f>VLOOKUP(F1367,支付宝!E:O,11,FALSE)</f>
        <v>1000</v>
      </c>
      <c r="R1367" t="str">
        <f t="shared" si="42"/>
        <v/>
      </c>
    </row>
    <row r="1368" spans="1:18" ht="14.25" hidden="1">
      <c r="A1368" s="16">
        <v>42912</v>
      </c>
      <c r="B1368" s="19">
        <v>0.48959490740740735</v>
      </c>
      <c r="C1368">
        <v>1000030716</v>
      </c>
      <c r="D1368" t="s">
        <v>5505</v>
      </c>
      <c r="E1368" s="7" t="s">
        <v>8873</v>
      </c>
      <c r="F1368" s="7" t="s">
        <v>5506</v>
      </c>
      <c r="G1368">
        <v>404674</v>
      </c>
      <c r="H1368" s="17">
        <v>20</v>
      </c>
      <c r="I1368">
        <v>308</v>
      </c>
      <c r="J1368">
        <v>9999</v>
      </c>
      <c r="K1368">
        <v>0</v>
      </c>
      <c r="L1368">
        <v>0</v>
      </c>
      <c r="M1368" t="s">
        <v>121</v>
      </c>
      <c r="N1368" t="s">
        <v>5507</v>
      </c>
      <c r="O1368">
        <f>VLOOKUP(E1368,HIS!E:F,2,FALSE)</f>
        <v>20</v>
      </c>
      <c r="P1368" t="str">
        <f t="shared" si="43"/>
        <v/>
      </c>
      <c r="Q1368">
        <f>VLOOKUP(F1368,支付宝!E:O,11,FALSE)</f>
        <v>20</v>
      </c>
      <c r="R1368" t="str">
        <f t="shared" si="42"/>
        <v/>
      </c>
    </row>
    <row r="1369" spans="1:18" ht="14.25" hidden="1">
      <c r="A1369" s="16">
        <v>42912</v>
      </c>
      <c r="B1369" s="19">
        <v>0.49054398148148143</v>
      </c>
      <c r="C1369">
        <v>1000125582</v>
      </c>
      <c r="D1369" t="s">
        <v>5508</v>
      </c>
      <c r="E1369" s="7" t="s">
        <v>8874</v>
      </c>
      <c r="F1369" s="7" t="s">
        <v>5509</v>
      </c>
      <c r="G1369">
        <v>404722</v>
      </c>
      <c r="H1369" s="17">
        <v>300</v>
      </c>
      <c r="I1369">
        <v>306</v>
      </c>
      <c r="J1369">
        <v>9999</v>
      </c>
      <c r="K1369">
        <v>0</v>
      </c>
      <c r="L1369">
        <v>0</v>
      </c>
      <c r="M1369" t="s">
        <v>121</v>
      </c>
      <c r="N1369" t="s">
        <v>5510</v>
      </c>
      <c r="O1369">
        <f>VLOOKUP(E1369,HIS!E:F,2,FALSE)</f>
        <v>300</v>
      </c>
      <c r="P1369" t="str">
        <f t="shared" si="43"/>
        <v/>
      </c>
      <c r="Q1369">
        <f>VLOOKUP(F1369,支付宝!E:O,11,FALSE)</f>
        <v>300</v>
      </c>
      <c r="R1369" t="str">
        <f t="shared" si="42"/>
        <v/>
      </c>
    </row>
    <row r="1370" spans="1:18" ht="14.25" hidden="1">
      <c r="A1370" s="16">
        <v>42912</v>
      </c>
      <c r="B1370" s="19">
        <v>0.49405092592592598</v>
      </c>
      <c r="C1370">
        <v>1000125105</v>
      </c>
      <c r="D1370" t="s">
        <v>5224</v>
      </c>
      <c r="E1370" s="7" t="s">
        <v>8875</v>
      </c>
      <c r="F1370" s="7" t="s">
        <v>5511</v>
      </c>
      <c r="G1370">
        <v>404932</v>
      </c>
      <c r="H1370" s="17">
        <v>500</v>
      </c>
      <c r="I1370">
        <v>308</v>
      </c>
      <c r="J1370">
        <v>9999</v>
      </c>
      <c r="K1370">
        <v>0</v>
      </c>
      <c r="L1370">
        <v>0</v>
      </c>
      <c r="M1370" t="s">
        <v>121</v>
      </c>
      <c r="N1370" t="s">
        <v>5512</v>
      </c>
      <c r="O1370">
        <f>VLOOKUP(E1370,HIS!E:F,2,FALSE)</f>
        <v>500</v>
      </c>
      <c r="P1370" t="str">
        <f t="shared" si="43"/>
        <v/>
      </c>
      <c r="Q1370">
        <f>VLOOKUP(F1370,支付宝!E:O,11,FALSE)</f>
        <v>500</v>
      </c>
      <c r="R1370" t="str">
        <f t="shared" si="42"/>
        <v/>
      </c>
    </row>
    <row r="1371" spans="1:18" ht="14.25" hidden="1">
      <c r="A1371" s="16">
        <v>42912</v>
      </c>
      <c r="B1371" s="19">
        <v>0.49662037037037038</v>
      </c>
      <c r="C1371">
        <v>1000125562</v>
      </c>
      <c r="D1371" t="s">
        <v>5492</v>
      </c>
      <c r="E1371" s="7" t="s">
        <v>8876</v>
      </c>
      <c r="F1371" s="7" t="s">
        <v>5513</v>
      </c>
      <c r="G1371">
        <v>405064</v>
      </c>
      <c r="H1371" s="17">
        <v>1000</v>
      </c>
      <c r="I1371">
        <v>306</v>
      </c>
      <c r="J1371">
        <v>9999</v>
      </c>
      <c r="K1371">
        <v>0</v>
      </c>
      <c r="L1371">
        <v>0</v>
      </c>
      <c r="M1371" t="s">
        <v>121</v>
      </c>
      <c r="N1371" t="s">
        <v>5514</v>
      </c>
      <c r="O1371">
        <f>VLOOKUP(E1371,HIS!E:F,2,FALSE)</f>
        <v>1000</v>
      </c>
      <c r="P1371" t="str">
        <f t="shared" si="43"/>
        <v/>
      </c>
      <c r="Q1371">
        <f>VLOOKUP(F1371,支付宝!E:O,11,FALSE)</f>
        <v>1000</v>
      </c>
      <c r="R1371" t="str">
        <f t="shared" si="42"/>
        <v/>
      </c>
    </row>
    <row r="1372" spans="1:18" ht="14.25" hidden="1">
      <c r="A1372" s="16">
        <v>42912</v>
      </c>
      <c r="B1372" s="19">
        <v>0.49896990740740743</v>
      </c>
      <c r="C1372">
        <v>1000126131</v>
      </c>
      <c r="D1372" t="s">
        <v>5515</v>
      </c>
      <c r="E1372" s="7" t="s">
        <v>8877</v>
      </c>
      <c r="F1372" s="7" t="s">
        <v>5516</v>
      </c>
      <c r="G1372">
        <v>405197</v>
      </c>
      <c r="H1372" s="17">
        <v>1000</v>
      </c>
      <c r="I1372">
        <v>308</v>
      </c>
      <c r="J1372">
        <v>9999</v>
      </c>
      <c r="K1372">
        <v>0</v>
      </c>
      <c r="L1372">
        <v>0</v>
      </c>
      <c r="M1372" t="s">
        <v>121</v>
      </c>
      <c r="N1372" t="s">
        <v>5517</v>
      </c>
      <c r="O1372">
        <f>VLOOKUP(E1372,HIS!E:F,2,FALSE)</f>
        <v>1000</v>
      </c>
      <c r="P1372" t="str">
        <f t="shared" si="43"/>
        <v/>
      </c>
      <c r="Q1372">
        <f>VLOOKUP(F1372,支付宝!E:O,11,FALSE)</f>
        <v>1000</v>
      </c>
      <c r="R1372" t="str">
        <f t="shared" si="42"/>
        <v/>
      </c>
    </row>
    <row r="1373" spans="1:18" ht="14.25" hidden="1">
      <c r="A1373" s="16">
        <v>42912</v>
      </c>
      <c r="B1373" s="19">
        <v>0.50225694444444446</v>
      </c>
      <c r="C1373">
        <v>1000030817</v>
      </c>
      <c r="D1373" t="s">
        <v>5518</v>
      </c>
      <c r="E1373" s="7" t="s">
        <v>8878</v>
      </c>
      <c r="F1373" s="7" t="s">
        <v>5519</v>
      </c>
      <c r="G1373">
        <v>405286</v>
      </c>
      <c r="H1373" s="17">
        <v>500</v>
      </c>
      <c r="I1373">
        <v>308</v>
      </c>
      <c r="J1373">
        <v>9999</v>
      </c>
      <c r="K1373">
        <v>0</v>
      </c>
      <c r="L1373">
        <v>0</v>
      </c>
      <c r="M1373" t="s">
        <v>121</v>
      </c>
      <c r="N1373" t="s">
        <v>5520</v>
      </c>
      <c r="O1373">
        <f>VLOOKUP(E1373,HIS!E:F,2,FALSE)</f>
        <v>500</v>
      </c>
      <c r="P1373" t="str">
        <f t="shared" si="43"/>
        <v/>
      </c>
      <c r="Q1373">
        <f>VLOOKUP(F1373,支付宝!E:O,11,FALSE)</f>
        <v>500</v>
      </c>
      <c r="R1373" t="str">
        <f t="shared" si="42"/>
        <v/>
      </c>
    </row>
    <row r="1374" spans="1:18" ht="14.25" hidden="1">
      <c r="A1374" s="16">
        <v>42912</v>
      </c>
      <c r="B1374" s="19">
        <v>0.50467592592592592</v>
      </c>
      <c r="C1374">
        <v>1000105065</v>
      </c>
      <c r="D1374" t="s">
        <v>5003</v>
      </c>
      <c r="E1374" s="7" t="s">
        <v>8879</v>
      </c>
      <c r="F1374" s="7" t="s">
        <v>5521</v>
      </c>
      <c r="G1374">
        <v>405323</v>
      </c>
      <c r="H1374" s="17">
        <v>1000</v>
      </c>
      <c r="I1374">
        <v>306</v>
      </c>
      <c r="J1374">
        <v>9999</v>
      </c>
      <c r="K1374">
        <v>0</v>
      </c>
      <c r="L1374">
        <v>0</v>
      </c>
      <c r="M1374" t="s">
        <v>121</v>
      </c>
      <c r="N1374" t="s">
        <v>5522</v>
      </c>
      <c r="O1374">
        <f>VLOOKUP(E1374,HIS!E:F,2,FALSE)</f>
        <v>1000</v>
      </c>
      <c r="P1374" t="str">
        <f t="shared" si="43"/>
        <v/>
      </c>
      <c r="Q1374">
        <f>VLOOKUP(F1374,支付宝!E:O,11,FALSE)</f>
        <v>1000</v>
      </c>
      <c r="R1374" t="str">
        <f t="shared" si="42"/>
        <v/>
      </c>
    </row>
    <row r="1375" spans="1:18" ht="14.25" hidden="1">
      <c r="A1375" s="16">
        <v>42912</v>
      </c>
      <c r="B1375" s="19">
        <v>0.5053009259259259</v>
      </c>
      <c r="C1375">
        <v>112372540</v>
      </c>
      <c r="D1375" t="s">
        <v>73</v>
      </c>
      <c r="E1375" s="7" t="s">
        <v>8880</v>
      </c>
      <c r="F1375" s="7" t="s">
        <v>5523</v>
      </c>
      <c r="G1375">
        <v>405339</v>
      </c>
      <c r="H1375" s="17">
        <v>500</v>
      </c>
      <c r="I1375">
        <v>308</v>
      </c>
      <c r="J1375">
        <v>9999</v>
      </c>
      <c r="K1375">
        <v>0</v>
      </c>
      <c r="L1375">
        <v>0</v>
      </c>
      <c r="M1375" t="s">
        <v>121</v>
      </c>
      <c r="N1375" t="s">
        <v>5524</v>
      </c>
      <c r="O1375">
        <f>VLOOKUP(E1375,HIS!E:F,2,FALSE)</f>
        <v>500</v>
      </c>
      <c r="P1375" t="str">
        <f t="shared" si="43"/>
        <v/>
      </c>
      <c r="Q1375">
        <f>VLOOKUP(F1375,支付宝!E:O,11,FALSE)</f>
        <v>500</v>
      </c>
      <c r="R1375" t="str">
        <f t="shared" si="42"/>
        <v/>
      </c>
    </row>
    <row r="1376" spans="1:18" ht="14.25" hidden="1">
      <c r="A1376" s="16">
        <v>42912</v>
      </c>
      <c r="B1376" s="19">
        <v>0.51261574074074068</v>
      </c>
      <c r="C1376" t="s">
        <v>8881</v>
      </c>
      <c r="D1376" t="s">
        <v>5525</v>
      </c>
      <c r="E1376" s="7" t="s">
        <v>8882</v>
      </c>
      <c r="F1376" s="7" t="s">
        <v>5526</v>
      </c>
      <c r="G1376">
        <v>405495</v>
      </c>
      <c r="H1376" s="17">
        <v>6</v>
      </c>
      <c r="I1376">
        <v>308</v>
      </c>
      <c r="J1376">
        <v>9999</v>
      </c>
      <c r="K1376">
        <v>0</v>
      </c>
      <c r="L1376">
        <v>0</v>
      </c>
      <c r="M1376" t="s">
        <v>121</v>
      </c>
      <c r="N1376" t="s">
        <v>5527</v>
      </c>
      <c r="O1376">
        <f>VLOOKUP(E1376,HIS!E:F,2,FALSE)</f>
        <v>6</v>
      </c>
      <c r="P1376" t="str">
        <f t="shared" si="43"/>
        <v/>
      </c>
      <c r="Q1376">
        <f>VLOOKUP(F1376,支付宝!E:O,11,FALSE)</f>
        <v>6</v>
      </c>
      <c r="R1376" t="str">
        <f t="shared" si="42"/>
        <v/>
      </c>
    </row>
    <row r="1377" spans="1:18" ht="14.25" hidden="1">
      <c r="A1377" s="16">
        <v>42912</v>
      </c>
      <c r="B1377" s="19">
        <v>0.52273148148148152</v>
      </c>
      <c r="C1377">
        <v>1000126210</v>
      </c>
      <c r="D1377" t="s">
        <v>5528</v>
      </c>
      <c r="E1377" s="7" t="s">
        <v>8883</v>
      </c>
      <c r="F1377" s="7" t="s">
        <v>5529</v>
      </c>
      <c r="G1377">
        <v>405618</v>
      </c>
      <c r="H1377" s="17">
        <v>100</v>
      </c>
      <c r="I1377">
        <v>308</v>
      </c>
      <c r="J1377">
        <v>9999</v>
      </c>
      <c r="K1377">
        <v>0</v>
      </c>
      <c r="L1377">
        <v>0</v>
      </c>
      <c r="M1377" t="s">
        <v>121</v>
      </c>
      <c r="N1377" t="s">
        <v>5530</v>
      </c>
      <c r="O1377">
        <f>VLOOKUP(E1377,HIS!E:F,2,FALSE)</f>
        <v>100</v>
      </c>
      <c r="P1377" t="str">
        <f t="shared" si="43"/>
        <v/>
      </c>
      <c r="Q1377">
        <f>VLOOKUP(F1377,支付宝!E:O,11,FALSE)</f>
        <v>100</v>
      </c>
      <c r="R1377" t="str">
        <f t="shared" ref="R1377:R1440" si="44">IF(Q1377=H1377,"",1)</f>
        <v/>
      </c>
    </row>
    <row r="1378" spans="1:18" ht="14.25" hidden="1">
      <c r="A1378" s="16">
        <v>42912</v>
      </c>
      <c r="B1378" s="19">
        <v>0.52635416666666668</v>
      </c>
      <c r="C1378">
        <v>1000114656</v>
      </c>
      <c r="D1378" t="s">
        <v>5531</v>
      </c>
      <c r="E1378" s="7" t="s">
        <v>8884</v>
      </c>
      <c r="F1378" s="7" t="s">
        <v>5532</v>
      </c>
      <c r="G1378">
        <v>405637</v>
      </c>
      <c r="H1378" s="17">
        <v>160</v>
      </c>
      <c r="I1378">
        <v>306</v>
      </c>
      <c r="J1378">
        <v>9999</v>
      </c>
      <c r="K1378">
        <v>0</v>
      </c>
      <c r="L1378">
        <v>0</v>
      </c>
      <c r="M1378" t="s">
        <v>121</v>
      </c>
      <c r="N1378" t="s">
        <v>5533</v>
      </c>
      <c r="O1378">
        <f>VLOOKUP(E1378,HIS!E:F,2,FALSE)</f>
        <v>160</v>
      </c>
      <c r="P1378" t="str">
        <f t="shared" si="43"/>
        <v/>
      </c>
      <c r="Q1378">
        <f>VLOOKUP(F1378,支付宝!E:O,11,FALSE)</f>
        <v>160</v>
      </c>
      <c r="R1378" t="str">
        <f t="shared" si="44"/>
        <v/>
      </c>
    </row>
    <row r="1379" spans="1:18" ht="14.25" hidden="1">
      <c r="A1379" s="16">
        <v>42912</v>
      </c>
      <c r="B1379" s="19">
        <v>0.52709490740740739</v>
      </c>
      <c r="C1379">
        <v>1000114656</v>
      </c>
      <c r="D1379" t="s">
        <v>5531</v>
      </c>
      <c r="E1379" s="7" t="s">
        <v>8885</v>
      </c>
      <c r="F1379" s="7" t="s">
        <v>5534</v>
      </c>
      <c r="G1379">
        <v>405647</v>
      </c>
      <c r="H1379" s="17">
        <v>80</v>
      </c>
      <c r="I1379">
        <v>306</v>
      </c>
      <c r="J1379">
        <v>9999</v>
      </c>
      <c r="K1379">
        <v>0</v>
      </c>
      <c r="L1379">
        <v>0</v>
      </c>
      <c r="M1379" t="s">
        <v>121</v>
      </c>
      <c r="N1379" t="s">
        <v>5535</v>
      </c>
      <c r="O1379">
        <f>VLOOKUP(E1379,HIS!E:F,2,FALSE)</f>
        <v>80</v>
      </c>
      <c r="P1379" t="str">
        <f t="shared" si="43"/>
        <v/>
      </c>
      <c r="Q1379">
        <f>VLOOKUP(F1379,支付宝!E:O,11,FALSE)</f>
        <v>80</v>
      </c>
      <c r="R1379" t="str">
        <f t="shared" si="44"/>
        <v/>
      </c>
    </row>
    <row r="1380" spans="1:18" ht="14.25" hidden="1">
      <c r="A1380" s="16">
        <v>42912</v>
      </c>
      <c r="B1380" s="19">
        <v>0.53473379629629625</v>
      </c>
      <c r="C1380">
        <v>1000126256</v>
      </c>
      <c r="D1380" t="s">
        <v>5536</v>
      </c>
      <c r="E1380" s="7" t="s">
        <v>8886</v>
      </c>
      <c r="F1380" s="7" t="s">
        <v>5537</v>
      </c>
      <c r="G1380">
        <v>405700</v>
      </c>
      <c r="H1380" s="17">
        <v>20</v>
      </c>
      <c r="I1380">
        <v>308</v>
      </c>
      <c r="J1380">
        <v>9999</v>
      </c>
      <c r="K1380">
        <v>0</v>
      </c>
      <c r="L1380">
        <v>0</v>
      </c>
      <c r="M1380" t="s">
        <v>121</v>
      </c>
      <c r="N1380" t="s">
        <v>5538</v>
      </c>
      <c r="O1380">
        <f>VLOOKUP(E1380,HIS!E:F,2,FALSE)</f>
        <v>20</v>
      </c>
      <c r="P1380" t="str">
        <f t="shared" si="43"/>
        <v/>
      </c>
      <c r="Q1380">
        <f>VLOOKUP(F1380,支付宝!E:O,11,FALSE)</f>
        <v>20</v>
      </c>
      <c r="R1380" t="str">
        <f t="shared" si="44"/>
        <v/>
      </c>
    </row>
    <row r="1381" spans="1:18" ht="14.25" hidden="1">
      <c r="A1381" s="16">
        <v>42912</v>
      </c>
      <c r="B1381" s="19">
        <v>0.54560185185185184</v>
      </c>
      <c r="C1381">
        <v>1000033656</v>
      </c>
      <c r="D1381" t="s">
        <v>5539</v>
      </c>
      <c r="E1381" s="7" t="s">
        <v>8887</v>
      </c>
      <c r="F1381" s="7" t="s">
        <v>5540</v>
      </c>
      <c r="G1381">
        <v>405802</v>
      </c>
      <c r="H1381" s="17">
        <v>300</v>
      </c>
      <c r="I1381">
        <v>306</v>
      </c>
      <c r="J1381">
        <v>9999</v>
      </c>
      <c r="K1381">
        <v>0</v>
      </c>
      <c r="L1381">
        <v>0</v>
      </c>
      <c r="M1381" t="s">
        <v>121</v>
      </c>
      <c r="N1381" t="s">
        <v>5541</v>
      </c>
      <c r="O1381">
        <f>VLOOKUP(E1381,HIS!E:F,2,FALSE)</f>
        <v>300</v>
      </c>
      <c r="P1381" t="str">
        <f t="shared" si="43"/>
        <v/>
      </c>
      <c r="Q1381">
        <f>VLOOKUP(F1381,支付宝!E:O,11,FALSE)</f>
        <v>300</v>
      </c>
      <c r="R1381" t="str">
        <f t="shared" si="44"/>
        <v/>
      </c>
    </row>
    <row r="1382" spans="1:18" ht="14.25" hidden="1">
      <c r="A1382" s="16">
        <v>42912</v>
      </c>
      <c r="B1382" s="19">
        <v>0.55031249999999998</v>
      </c>
      <c r="C1382">
        <v>121050693</v>
      </c>
      <c r="D1382" t="s">
        <v>5542</v>
      </c>
      <c r="E1382" s="7" t="s">
        <v>8888</v>
      </c>
      <c r="F1382" s="7" t="s">
        <v>5543</v>
      </c>
      <c r="G1382">
        <v>405839</v>
      </c>
      <c r="H1382" s="17">
        <v>50</v>
      </c>
      <c r="I1382">
        <v>308</v>
      </c>
      <c r="J1382">
        <v>9999</v>
      </c>
      <c r="K1382">
        <v>0</v>
      </c>
      <c r="L1382">
        <v>0</v>
      </c>
      <c r="M1382" t="s">
        <v>121</v>
      </c>
      <c r="N1382" t="s">
        <v>5544</v>
      </c>
      <c r="O1382">
        <f>VLOOKUP(E1382,HIS!E:F,2,FALSE)</f>
        <v>50</v>
      </c>
      <c r="P1382" t="str">
        <f t="shared" si="43"/>
        <v/>
      </c>
      <c r="Q1382">
        <f>VLOOKUP(F1382,支付宝!E:O,11,FALSE)</f>
        <v>50</v>
      </c>
      <c r="R1382" t="str">
        <f t="shared" si="44"/>
        <v/>
      </c>
    </row>
    <row r="1383" spans="1:18" ht="14.25" hidden="1">
      <c r="A1383" s="16">
        <v>42912</v>
      </c>
      <c r="B1383" s="19">
        <v>0.55094907407407401</v>
      </c>
      <c r="C1383">
        <v>1000102001</v>
      </c>
      <c r="D1383" t="s">
        <v>856</v>
      </c>
      <c r="E1383" s="7" t="s">
        <v>8889</v>
      </c>
      <c r="F1383" s="7" t="s">
        <v>5545</v>
      </c>
      <c r="G1383">
        <v>405840</v>
      </c>
      <c r="H1383" s="17">
        <v>100</v>
      </c>
      <c r="I1383">
        <v>308</v>
      </c>
      <c r="J1383">
        <v>9999</v>
      </c>
      <c r="K1383">
        <v>0</v>
      </c>
      <c r="L1383">
        <v>0</v>
      </c>
      <c r="M1383" t="s">
        <v>121</v>
      </c>
      <c r="N1383" t="s">
        <v>5546</v>
      </c>
      <c r="O1383">
        <f>VLOOKUP(E1383,HIS!E:F,2,FALSE)</f>
        <v>100</v>
      </c>
      <c r="P1383" t="str">
        <f t="shared" si="43"/>
        <v/>
      </c>
      <c r="Q1383">
        <f>VLOOKUP(F1383,支付宝!E:O,11,FALSE)</f>
        <v>100</v>
      </c>
      <c r="R1383" t="str">
        <f t="shared" si="44"/>
        <v/>
      </c>
    </row>
    <row r="1384" spans="1:18" ht="14.25" hidden="1">
      <c r="A1384" s="16">
        <v>42912</v>
      </c>
      <c r="B1384" s="19">
        <v>0.56196759259259255</v>
      </c>
      <c r="C1384" t="s">
        <v>8890</v>
      </c>
      <c r="D1384" t="s">
        <v>5547</v>
      </c>
      <c r="E1384" s="7" t="s">
        <v>8891</v>
      </c>
      <c r="F1384" s="7" t="s">
        <v>5548</v>
      </c>
      <c r="G1384">
        <v>405923</v>
      </c>
      <c r="H1384" s="17">
        <v>300</v>
      </c>
      <c r="I1384">
        <v>306</v>
      </c>
      <c r="J1384">
        <v>9999</v>
      </c>
      <c r="K1384">
        <v>0</v>
      </c>
      <c r="L1384">
        <v>0</v>
      </c>
      <c r="M1384" t="s">
        <v>121</v>
      </c>
      <c r="N1384" t="s">
        <v>5549</v>
      </c>
      <c r="O1384">
        <f>VLOOKUP(E1384,HIS!E:F,2,FALSE)</f>
        <v>300</v>
      </c>
      <c r="P1384" t="str">
        <f t="shared" si="43"/>
        <v/>
      </c>
      <c r="Q1384">
        <f>VLOOKUP(F1384,支付宝!E:O,11,FALSE)</f>
        <v>300</v>
      </c>
      <c r="R1384" t="str">
        <f t="shared" si="44"/>
        <v/>
      </c>
    </row>
    <row r="1385" spans="1:18" ht="14.25" hidden="1">
      <c r="A1385" s="16">
        <v>42912</v>
      </c>
      <c r="B1385" s="19">
        <v>0.56608796296296293</v>
      </c>
      <c r="C1385">
        <v>1000035608</v>
      </c>
      <c r="D1385" t="s">
        <v>40</v>
      </c>
      <c r="E1385" s="7" t="s">
        <v>8892</v>
      </c>
      <c r="F1385" s="7" t="s">
        <v>5550</v>
      </c>
      <c r="G1385">
        <v>405972</v>
      </c>
      <c r="H1385" s="17">
        <v>500</v>
      </c>
      <c r="I1385">
        <v>308</v>
      </c>
      <c r="J1385">
        <v>9999</v>
      </c>
      <c r="K1385">
        <v>0</v>
      </c>
      <c r="L1385">
        <v>0</v>
      </c>
      <c r="M1385" t="s">
        <v>121</v>
      </c>
      <c r="N1385" t="s">
        <v>5551</v>
      </c>
      <c r="O1385">
        <f>VLOOKUP(E1385,HIS!E:F,2,FALSE)</f>
        <v>500</v>
      </c>
      <c r="P1385" t="str">
        <f t="shared" si="43"/>
        <v/>
      </c>
      <c r="Q1385">
        <f>VLOOKUP(F1385,支付宝!E:O,11,FALSE)</f>
        <v>500</v>
      </c>
      <c r="R1385" t="str">
        <f t="shared" si="44"/>
        <v/>
      </c>
    </row>
    <row r="1386" spans="1:18" ht="14.25" hidden="1">
      <c r="A1386" s="16">
        <v>42912</v>
      </c>
      <c r="B1386" s="19">
        <v>0.5680439814814815</v>
      </c>
      <c r="C1386">
        <v>1000123427</v>
      </c>
      <c r="D1386" t="s">
        <v>780</v>
      </c>
      <c r="E1386" s="7" t="s">
        <v>8893</v>
      </c>
      <c r="F1386" s="7" t="s">
        <v>5552</v>
      </c>
      <c r="G1386">
        <v>406000</v>
      </c>
      <c r="H1386" s="17">
        <v>5</v>
      </c>
      <c r="I1386">
        <v>308</v>
      </c>
      <c r="J1386">
        <v>9999</v>
      </c>
      <c r="K1386">
        <v>0</v>
      </c>
      <c r="L1386">
        <v>0</v>
      </c>
      <c r="M1386" t="s">
        <v>121</v>
      </c>
      <c r="N1386" t="s">
        <v>5553</v>
      </c>
      <c r="O1386">
        <f>VLOOKUP(E1386,HIS!E:F,2,FALSE)</f>
        <v>5</v>
      </c>
      <c r="P1386" t="str">
        <f t="shared" si="43"/>
        <v/>
      </c>
      <c r="Q1386">
        <f>VLOOKUP(F1386,支付宝!E:O,11,FALSE)</f>
        <v>5</v>
      </c>
      <c r="R1386" t="str">
        <f t="shared" si="44"/>
        <v/>
      </c>
    </row>
    <row r="1387" spans="1:18" ht="14.25" hidden="1">
      <c r="A1387" s="16">
        <v>42912</v>
      </c>
      <c r="B1387" s="19">
        <v>0.56908564814814822</v>
      </c>
      <c r="C1387">
        <v>1000126392</v>
      </c>
      <c r="D1387" t="s">
        <v>5554</v>
      </c>
      <c r="E1387" s="7" t="s">
        <v>8894</v>
      </c>
      <c r="F1387" s="7" t="s">
        <v>5555</v>
      </c>
      <c r="G1387">
        <v>406026</v>
      </c>
      <c r="H1387" s="17">
        <v>200</v>
      </c>
      <c r="I1387">
        <v>306</v>
      </c>
      <c r="J1387">
        <v>9999</v>
      </c>
      <c r="K1387">
        <v>0</v>
      </c>
      <c r="L1387">
        <v>0</v>
      </c>
      <c r="M1387" t="s">
        <v>121</v>
      </c>
      <c r="N1387" t="s">
        <v>5556</v>
      </c>
      <c r="O1387">
        <f>VLOOKUP(E1387,HIS!E:F,2,FALSE)</f>
        <v>200</v>
      </c>
      <c r="P1387" t="str">
        <f t="shared" si="43"/>
        <v/>
      </c>
      <c r="Q1387">
        <f>VLOOKUP(F1387,支付宝!E:O,11,FALSE)</f>
        <v>200</v>
      </c>
      <c r="R1387" t="str">
        <f t="shared" si="44"/>
        <v/>
      </c>
    </row>
    <row r="1388" spans="1:18" ht="14.25" hidden="1">
      <c r="A1388" s="16">
        <v>42912</v>
      </c>
      <c r="B1388" s="19">
        <v>0.57373842592592594</v>
      </c>
      <c r="C1388" t="s">
        <v>7917</v>
      </c>
      <c r="D1388" t="s">
        <v>3055</v>
      </c>
      <c r="E1388" s="7" t="s">
        <v>8895</v>
      </c>
      <c r="F1388" s="7" t="s">
        <v>5557</v>
      </c>
      <c r="G1388">
        <v>406089</v>
      </c>
      <c r="H1388" s="17">
        <v>500</v>
      </c>
      <c r="I1388">
        <v>306</v>
      </c>
      <c r="J1388">
        <v>9999</v>
      </c>
      <c r="K1388">
        <v>0</v>
      </c>
      <c r="L1388">
        <v>0</v>
      </c>
      <c r="M1388" t="s">
        <v>121</v>
      </c>
      <c r="N1388" t="s">
        <v>5558</v>
      </c>
      <c r="O1388">
        <f>VLOOKUP(E1388,HIS!E:F,2,FALSE)</f>
        <v>500</v>
      </c>
      <c r="P1388" t="str">
        <f t="shared" si="43"/>
        <v/>
      </c>
      <c r="Q1388">
        <f>VLOOKUP(F1388,支付宝!E:O,11,FALSE)</f>
        <v>500</v>
      </c>
      <c r="R1388" t="str">
        <f t="shared" si="44"/>
        <v/>
      </c>
    </row>
    <row r="1389" spans="1:18" ht="14.25" hidden="1">
      <c r="A1389" s="16">
        <v>42912</v>
      </c>
      <c r="B1389" s="19">
        <v>0.57568287037037036</v>
      </c>
      <c r="C1389">
        <v>103064213</v>
      </c>
      <c r="D1389" t="s">
        <v>5559</v>
      </c>
      <c r="E1389" s="7" t="s">
        <v>8896</v>
      </c>
      <c r="F1389" s="7" t="s">
        <v>5560</v>
      </c>
      <c r="G1389">
        <v>406135</v>
      </c>
      <c r="H1389" s="17">
        <v>300</v>
      </c>
      <c r="I1389">
        <v>308</v>
      </c>
      <c r="J1389">
        <v>9999</v>
      </c>
      <c r="K1389">
        <v>0</v>
      </c>
      <c r="L1389">
        <v>0</v>
      </c>
      <c r="M1389" t="s">
        <v>121</v>
      </c>
      <c r="N1389" t="s">
        <v>5561</v>
      </c>
      <c r="O1389">
        <f>VLOOKUP(E1389,HIS!E:F,2,FALSE)</f>
        <v>300</v>
      </c>
      <c r="P1389" t="str">
        <f t="shared" si="43"/>
        <v/>
      </c>
      <c r="Q1389">
        <f>VLOOKUP(F1389,支付宝!E:O,11,FALSE)</f>
        <v>300</v>
      </c>
      <c r="R1389" t="str">
        <f t="shared" si="44"/>
        <v/>
      </c>
    </row>
    <row r="1390" spans="1:18" ht="14.25" hidden="1">
      <c r="A1390" s="16">
        <v>42912</v>
      </c>
      <c r="B1390" s="19">
        <v>0.57839120370370367</v>
      </c>
      <c r="C1390">
        <v>1000125819</v>
      </c>
      <c r="D1390" t="s">
        <v>5562</v>
      </c>
      <c r="E1390" s="7" t="s">
        <v>8897</v>
      </c>
      <c r="F1390" s="7" t="s">
        <v>5563</v>
      </c>
      <c r="G1390">
        <v>406189</v>
      </c>
      <c r="H1390" s="17">
        <v>200</v>
      </c>
      <c r="I1390">
        <v>308</v>
      </c>
      <c r="J1390">
        <v>9999</v>
      </c>
      <c r="K1390">
        <v>0</v>
      </c>
      <c r="L1390">
        <v>0</v>
      </c>
      <c r="M1390" t="s">
        <v>121</v>
      </c>
      <c r="N1390" t="s">
        <v>5564</v>
      </c>
      <c r="O1390">
        <f>VLOOKUP(E1390,HIS!E:F,2,FALSE)</f>
        <v>200</v>
      </c>
      <c r="P1390" t="str">
        <f t="shared" si="43"/>
        <v/>
      </c>
      <c r="Q1390">
        <f>VLOOKUP(F1390,支付宝!E:O,11,FALSE)</f>
        <v>200</v>
      </c>
      <c r="R1390" t="str">
        <f t="shared" si="44"/>
        <v/>
      </c>
    </row>
    <row r="1391" spans="1:18" ht="14.25" hidden="1">
      <c r="A1391" s="16">
        <v>42912</v>
      </c>
      <c r="B1391" s="19">
        <v>0.57906250000000004</v>
      </c>
      <c r="C1391">
        <v>1000126326</v>
      </c>
      <c r="D1391" t="s">
        <v>5565</v>
      </c>
      <c r="E1391" s="7" t="s">
        <v>8898</v>
      </c>
      <c r="F1391" s="7" t="s">
        <v>5566</v>
      </c>
      <c r="G1391">
        <v>406198</v>
      </c>
      <c r="H1391" s="17">
        <v>50</v>
      </c>
      <c r="I1391">
        <v>306</v>
      </c>
      <c r="J1391">
        <v>9999</v>
      </c>
      <c r="K1391">
        <v>0</v>
      </c>
      <c r="L1391">
        <v>0</v>
      </c>
      <c r="M1391" t="s">
        <v>121</v>
      </c>
      <c r="N1391" t="s">
        <v>5567</v>
      </c>
      <c r="O1391">
        <f>VLOOKUP(E1391,HIS!E:F,2,FALSE)</f>
        <v>50</v>
      </c>
      <c r="P1391" t="str">
        <f t="shared" si="43"/>
        <v/>
      </c>
      <c r="Q1391">
        <f>VLOOKUP(F1391,支付宝!E:O,11,FALSE)</f>
        <v>50</v>
      </c>
      <c r="R1391" t="str">
        <f t="shared" si="44"/>
        <v/>
      </c>
    </row>
    <row r="1392" spans="1:18" ht="14.25" hidden="1">
      <c r="A1392" s="16">
        <v>42912</v>
      </c>
      <c r="B1392" s="19">
        <v>0.58035879629629628</v>
      </c>
      <c r="C1392">
        <v>1000126410</v>
      </c>
      <c r="D1392" t="s">
        <v>5568</v>
      </c>
      <c r="E1392" s="7" t="s">
        <v>8899</v>
      </c>
      <c r="F1392" s="7" t="s">
        <v>5569</v>
      </c>
      <c r="G1392">
        <v>406228</v>
      </c>
      <c r="H1392" s="17">
        <v>20</v>
      </c>
      <c r="I1392">
        <v>308</v>
      </c>
      <c r="J1392">
        <v>9999</v>
      </c>
      <c r="K1392">
        <v>0</v>
      </c>
      <c r="L1392">
        <v>0</v>
      </c>
      <c r="M1392" t="s">
        <v>121</v>
      </c>
      <c r="N1392" t="s">
        <v>5570</v>
      </c>
      <c r="O1392">
        <f>VLOOKUP(E1392,HIS!E:F,2,FALSE)</f>
        <v>20</v>
      </c>
      <c r="P1392" t="str">
        <f t="shared" si="43"/>
        <v/>
      </c>
      <c r="Q1392">
        <f>VLOOKUP(F1392,支付宝!E:O,11,FALSE)</f>
        <v>20</v>
      </c>
      <c r="R1392" t="str">
        <f t="shared" si="44"/>
        <v/>
      </c>
    </row>
    <row r="1393" spans="1:18" ht="14.25" hidden="1">
      <c r="A1393" s="16">
        <v>42912</v>
      </c>
      <c r="B1393" s="19">
        <v>0.58311342592592597</v>
      </c>
      <c r="C1393">
        <v>1000120332</v>
      </c>
      <c r="D1393" t="s">
        <v>5571</v>
      </c>
      <c r="E1393" s="7" t="s">
        <v>8900</v>
      </c>
      <c r="F1393" s="7" t="s">
        <v>5572</v>
      </c>
      <c r="G1393">
        <v>406318</v>
      </c>
      <c r="H1393" s="17">
        <v>500</v>
      </c>
      <c r="I1393">
        <v>308</v>
      </c>
      <c r="J1393">
        <v>9999</v>
      </c>
      <c r="K1393">
        <v>0</v>
      </c>
      <c r="L1393">
        <v>0</v>
      </c>
      <c r="M1393" t="s">
        <v>121</v>
      </c>
      <c r="N1393" t="s">
        <v>5573</v>
      </c>
      <c r="O1393">
        <f>VLOOKUP(E1393,HIS!E:F,2,FALSE)</f>
        <v>500</v>
      </c>
      <c r="P1393" t="str">
        <f t="shared" si="43"/>
        <v/>
      </c>
      <c r="Q1393">
        <f>VLOOKUP(F1393,支付宝!E:O,11,FALSE)</f>
        <v>500</v>
      </c>
      <c r="R1393" t="str">
        <f t="shared" si="44"/>
        <v/>
      </c>
    </row>
    <row r="1394" spans="1:18" ht="14.25" hidden="1">
      <c r="A1394" s="16">
        <v>42912</v>
      </c>
      <c r="B1394" s="19">
        <v>0.58513888888888888</v>
      </c>
      <c r="C1394">
        <v>1000126533</v>
      </c>
      <c r="D1394" t="s">
        <v>5574</v>
      </c>
      <c r="E1394" s="7" t="s">
        <v>8901</v>
      </c>
      <c r="F1394" s="7" t="s">
        <v>5575</v>
      </c>
      <c r="G1394">
        <v>406408</v>
      </c>
      <c r="H1394" s="17">
        <v>200</v>
      </c>
      <c r="I1394">
        <v>306</v>
      </c>
      <c r="J1394">
        <v>9999</v>
      </c>
      <c r="K1394">
        <v>0</v>
      </c>
      <c r="L1394">
        <v>0</v>
      </c>
      <c r="M1394" t="s">
        <v>121</v>
      </c>
      <c r="N1394" t="s">
        <v>5576</v>
      </c>
      <c r="O1394">
        <f>VLOOKUP(E1394,HIS!E:F,2,FALSE)</f>
        <v>200</v>
      </c>
      <c r="P1394" t="str">
        <f t="shared" si="43"/>
        <v/>
      </c>
      <c r="Q1394">
        <f>VLOOKUP(F1394,支付宝!E:O,11,FALSE)</f>
        <v>200</v>
      </c>
      <c r="R1394" t="str">
        <f t="shared" si="44"/>
        <v/>
      </c>
    </row>
    <row r="1395" spans="1:18" ht="14.25" hidden="1">
      <c r="A1395" s="16">
        <v>42912</v>
      </c>
      <c r="B1395" s="19">
        <v>0.58658564814814818</v>
      </c>
      <c r="C1395">
        <v>1000126503</v>
      </c>
      <c r="D1395" t="s">
        <v>5577</v>
      </c>
      <c r="E1395" s="7" t="s">
        <v>8902</v>
      </c>
      <c r="F1395" s="7" t="s">
        <v>5578</v>
      </c>
      <c r="G1395">
        <v>406465</v>
      </c>
      <c r="H1395" s="17">
        <v>50</v>
      </c>
      <c r="I1395">
        <v>306</v>
      </c>
      <c r="J1395">
        <v>9999</v>
      </c>
      <c r="K1395">
        <v>0</v>
      </c>
      <c r="L1395">
        <v>0</v>
      </c>
      <c r="M1395" t="s">
        <v>121</v>
      </c>
      <c r="N1395" t="s">
        <v>5579</v>
      </c>
      <c r="O1395">
        <f>VLOOKUP(E1395,HIS!E:F,2,FALSE)</f>
        <v>50</v>
      </c>
      <c r="P1395" t="str">
        <f t="shared" si="43"/>
        <v/>
      </c>
      <c r="Q1395">
        <f>VLOOKUP(F1395,支付宝!E:O,11,FALSE)</f>
        <v>50</v>
      </c>
      <c r="R1395" t="str">
        <f t="shared" si="44"/>
        <v/>
      </c>
    </row>
    <row r="1396" spans="1:18" ht="14.25" hidden="1">
      <c r="A1396" s="16">
        <v>42912</v>
      </c>
      <c r="B1396" s="19">
        <v>0.58827546296296296</v>
      </c>
      <c r="C1396">
        <v>1000126410</v>
      </c>
      <c r="D1396" t="s">
        <v>5568</v>
      </c>
      <c r="E1396" s="7" t="s">
        <v>8903</v>
      </c>
      <c r="F1396" s="7" t="s">
        <v>5580</v>
      </c>
      <c r="G1396">
        <v>406566</v>
      </c>
      <c r="H1396" s="17">
        <v>100</v>
      </c>
      <c r="I1396">
        <v>308</v>
      </c>
      <c r="J1396">
        <v>9999</v>
      </c>
      <c r="K1396">
        <v>0</v>
      </c>
      <c r="L1396">
        <v>0</v>
      </c>
      <c r="M1396" t="s">
        <v>121</v>
      </c>
      <c r="N1396" t="s">
        <v>5581</v>
      </c>
      <c r="O1396">
        <f>VLOOKUP(E1396,HIS!E:F,2,FALSE)</f>
        <v>100</v>
      </c>
      <c r="P1396" t="str">
        <f t="shared" si="43"/>
        <v/>
      </c>
      <c r="Q1396">
        <f>VLOOKUP(F1396,支付宝!E:O,11,FALSE)</f>
        <v>100</v>
      </c>
      <c r="R1396" t="str">
        <f t="shared" si="44"/>
        <v/>
      </c>
    </row>
    <row r="1397" spans="1:18" ht="14.25" hidden="1">
      <c r="A1397" s="16">
        <v>42912</v>
      </c>
      <c r="B1397" s="19">
        <v>0.58869212962962958</v>
      </c>
      <c r="C1397">
        <v>1000126077</v>
      </c>
      <c r="D1397" t="s">
        <v>5582</v>
      </c>
      <c r="E1397" s="7" t="s">
        <v>8904</v>
      </c>
      <c r="F1397" s="7" t="s">
        <v>5583</v>
      </c>
      <c r="G1397">
        <v>406619</v>
      </c>
      <c r="H1397" s="17">
        <v>1000</v>
      </c>
      <c r="I1397">
        <v>308</v>
      </c>
      <c r="J1397">
        <v>9999</v>
      </c>
      <c r="K1397">
        <v>0</v>
      </c>
      <c r="L1397">
        <v>0</v>
      </c>
      <c r="M1397" t="s">
        <v>121</v>
      </c>
      <c r="N1397" t="s">
        <v>5584</v>
      </c>
      <c r="O1397">
        <f>VLOOKUP(E1397,HIS!E:F,2,FALSE)</f>
        <v>1000</v>
      </c>
      <c r="P1397" t="str">
        <f t="shared" si="43"/>
        <v/>
      </c>
      <c r="Q1397">
        <f>VLOOKUP(F1397,支付宝!E:O,11,FALSE)</f>
        <v>1000</v>
      </c>
      <c r="R1397" t="str">
        <f t="shared" si="44"/>
        <v/>
      </c>
    </row>
    <row r="1398" spans="1:18" ht="14.25" hidden="1">
      <c r="A1398" s="16">
        <v>42912</v>
      </c>
      <c r="B1398" s="19">
        <v>0.59037037037037032</v>
      </c>
      <c r="C1398">
        <v>1000093506</v>
      </c>
      <c r="D1398" t="s">
        <v>772</v>
      </c>
      <c r="E1398" s="7" t="s">
        <v>8905</v>
      </c>
      <c r="F1398" s="7" t="s">
        <v>5585</v>
      </c>
      <c r="G1398">
        <v>406713</v>
      </c>
      <c r="H1398" s="17">
        <v>1000</v>
      </c>
      <c r="I1398">
        <v>308</v>
      </c>
      <c r="J1398">
        <v>9999</v>
      </c>
      <c r="K1398">
        <v>0</v>
      </c>
      <c r="L1398">
        <v>0</v>
      </c>
      <c r="M1398" t="s">
        <v>121</v>
      </c>
      <c r="N1398" t="s">
        <v>5586</v>
      </c>
      <c r="O1398">
        <f>VLOOKUP(E1398,HIS!E:F,2,FALSE)</f>
        <v>1000</v>
      </c>
      <c r="P1398" t="str">
        <f t="shared" si="43"/>
        <v/>
      </c>
      <c r="Q1398">
        <f>VLOOKUP(F1398,支付宝!E:O,11,FALSE)</f>
        <v>1000</v>
      </c>
      <c r="R1398" t="str">
        <f t="shared" si="44"/>
        <v/>
      </c>
    </row>
    <row r="1399" spans="1:18" ht="14.25" hidden="1">
      <c r="A1399" s="16">
        <v>42912</v>
      </c>
      <c r="B1399" s="19">
        <v>0.5921643518518519</v>
      </c>
      <c r="C1399">
        <v>1000074688</v>
      </c>
      <c r="D1399" t="s">
        <v>5587</v>
      </c>
      <c r="E1399" s="7" t="s">
        <v>8906</v>
      </c>
      <c r="F1399" s="7" t="s">
        <v>5588</v>
      </c>
      <c r="G1399">
        <v>406874</v>
      </c>
      <c r="H1399" s="17">
        <v>100</v>
      </c>
      <c r="I1399">
        <v>306</v>
      </c>
      <c r="J1399">
        <v>9999</v>
      </c>
      <c r="K1399">
        <v>0</v>
      </c>
      <c r="L1399">
        <v>0</v>
      </c>
      <c r="M1399" t="s">
        <v>121</v>
      </c>
      <c r="N1399" t="s">
        <v>5589</v>
      </c>
      <c r="O1399">
        <f>VLOOKUP(E1399,HIS!E:F,2,FALSE)</f>
        <v>100</v>
      </c>
      <c r="P1399" t="str">
        <f t="shared" si="43"/>
        <v/>
      </c>
      <c r="Q1399">
        <f>VLOOKUP(F1399,支付宝!E:O,11,FALSE)</f>
        <v>100</v>
      </c>
      <c r="R1399" t="str">
        <f t="shared" si="44"/>
        <v/>
      </c>
    </row>
    <row r="1400" spans="1:18" ht="14.25" hidden="1">
      <c r="A1400" s="16">
        <v>42912</v>
      </c>
      <c r="B1400" s="19">
        <v>0.59228009259259262</v>
      </c>
      <c r="C1400">
        <v>1000032149</v>
      </c>
      <c r="D1400" t="s">
        <v>5590</v>
      </c>
      <c r="E1400" s="7" t="s">
        <v>8907</v>
      </c>
      <c r="F1400" s="7" t="s">
        <v>5591</v>
      </c>
      <c r="G1400">
        <v>406818</v>
      </c>
      <c r="H1400" s="17">
        <v>10</v>
      </c>
      <c r="I1400">
        <v>308</v>
      </c>
      <c r="J1400">
        <v>9999</v>
      </c>
      <c r="K1400">
        <v>0</v>
      </c>
      <c r="L1400">
        <v>0</v>
      </c>
      <c r="M1400" t="s">
        <v>121</v>
      </c>
      <c r="N1400" t="s">
        <v>5592</v>
      </c>
      <c r="O1400">
        <f>VLOOKUP(E1400,HIS!E:F,2,FALSE)</f>
        <v>10</v>
      </c>
      <c r="P1400" t="str">
        <f t="shared" si="43"/>
        <v/>
      </c>
      <c r="Q1400">
        <f>VLOOKUP(F1400,支付宝!E:O,11,FALSE)</f>
        <v>10</v>
      </c>
      <c r="R1400" t="str">
        <f t="shared" si="44"/>
        <v/>
      </c>
    </row>
    <row r="1401" spans="1:18" ht="14.25" hidden="1">
      <c r="A1401" s="16">
        <v>42912</v>
      </c>
      <c r="B1401" s="19">
        <v>0.59280092592592593</v>
      </c>
      <c r="C1401">
        <v>1000126409</v>
      </c>
      <c r="D1401" t="s">
        <v>87</v>
      </c>
      <c r="E1401" s="7" t="s">
        <v>8908</v>
      </c>
      <c r="F1401" s="7" t="s">
        <v>5593</v>
      </c>
      <c r="G1401">
        <v>406857</v>
      </c>
      <c r="H1401" s="17">
        <v>300</v>
      </c>
      <c r="I1401">
        <v>306</v>
      </c>
      <c r="J1401">
        <v>9999</v>
      </c>
      <c r="K1401">
        <v>0</v>
      </c>
      <c r="L1401">
        <v>0</v>
      </c>
      <c r="M1401" t="s">
        <v>121</v>
      </c>
      <c r="N1401" t="s">
        <v>5594</v>
      </c>
      <c r="O1401">
        <f>VLOOKUP(E1401,HIS!E:F,2,FALSE)</f>
        <v>300</v>
      </c>
      <c r="P1401" t="str">
        <f t="shared" si="43"/>
        <v/>
      </c>
      <c r="Q1401">
        <f>VLOOKUP(F1401,支付宝!E:O,11,FALSE)</f>
        <v>300</v>
      </c>
      <c r="R1401" t="str">
        <f t="shared" si="44"/>
        <v/>
      </c>
    </row>
    <row r="1402" spans="1:18" ht="14.25" hidden="1">
      <c r="A1402" s="16">
        <v>42912</v>
      </c>
      <c r="B1402" s="19">
        <v>0.59531250000000002</v>
      </c>
      <c r="C1402">
        <v>1000118608</v>
      </c>
      <c r="D1402" t="s">
        <v>3599</v>
      </c>
      <c r="E1402" s="7" t="s">
        <v>8909</v>
      </c>
      <c r="F1402" s="7" t="s">
        <v>5595</v>
      </c>
      <c r="G1402">
        <v>407004</v>
      </c>
      <c r="H1402" s="17">
        <v>200</v>
      </c>
      <c r="I1402">
        <v>308</v>
      </c>
      <c r="J1402">
        <v>9999</v>
      </c>
      <c r="K1402">
        <v>0</v>
      </c>
      <c r="L1402">
        <v>0</v>
      </c>
      <c r="M1402" t="s">
        <v>121</v>
      </c>
      <c r="N1402" t="s">
        <v>5596</v>
      </c>
      <c r="O1402">
        <f>VLOOKUP(E1402,HIS!E:F,2,FALSE)</f>
        <v>200</v>
      </c>
      <c r="P1402" t="str">
        <f t="shared" si="43"/>
        <v/>
      </c>
      <c r="Q1402">
        <f>VLOOKUP(F1402,支付宝!E:O,11,FALSE)</f>
        <v>200</v>
      </c>
      <c r="R1402" t="str">
        <f t="shared" si="44"/>
        <v/>
      </c>
    </row>
    <row r="1403" spans="1:18" ht="14.25" hidden="1">
      <c r="A1403" s="16">
        <v>42912</v>
      </c>
      <c r="B1403" s="19">
        <v>0.5955555555555555</v>
      </c>
      <c r="C1403">
        <v>1000118785</v>
      </c>
      <c r="D1403" t="s">
        <v>5597</v>
      </c>
      <c r="E1403" s="7" t="s">
        <v>8910</v>
      </c>
      <c r="F1403" s="7" t="s">
        <v>5598</v>
      </c>
      <c r="G1403">
        <v>407051</v>
      </c>
      <c r="H1403" s="17">
        <v>100</v>
      </c>
      <c r="I1403">
        <v>306</v>
      </c>
      <c r="J1403">
        <v>9999</v>
      </c>
      <c r="K1403">
        <v>0</v>
      </c>
      <c r="L1403">
        <v>0</v>
      </c>
      <c r="M1403" t="s">
        <v>121</v>
      </c>
      <c r="N1403" t="s">
        <v>5599</v>
      </c>
      <c r="O1403">
        <f>VLOOKUP(E1403,HIS!E:F,2,FALSE)</f>
        <v>100</v>
      </c>
      <c r="P1403" t="str">
        <f t="shared" si="43"/>
        <v/>
      </c>
      <c r="Q1403">
        <f>VLOOKUP(F1403,支付宝!E:O,11,FALSE)</f>
        <v>100</v>
      </c>
      <c r="R1403" t="str">
        <f t="shared" si="44"/>
        <v/>
      </c>
    </row>
    <row r="1404" spans="1:18" ht="14.25" hidden="1">
      <c r="A1404" s="16">
        <v>42912</v>
      </c>
      <c r="B1404" s="19">
        <v>0.59813657407407406</v>
      </c>
      <c r="C1404">
        <v>1000126533</v>
      </c>
      <c r="D1404" t="s">
        <v>5574</v>
      </c>
      <c r="E1404" s="7" t="s">
        <v>8911</v>
      </c>
      <c r="F1404" s="7" t="s">
        <v>5600</v>
      </c>
      <c r="G1404">
        <v>407255</v>
      </c>
      <c r="H1404" s="17">
        <v>300</v>
      </c>
      <c r="I1404">
        <v>308</v>
      </c>
      <c r="J1404">
        <v>9999</v>
      </c>
      <c r="K1404">
        <v>0</v>
      </c>
      <c r="L1404">
        <v>0</v>
      </c>
      <c r="M1404" t="s">
        <v>121</v>
      </c>
      <c r="N1404" t="s">
        <v>5601</v>
      </c>
      <c r="O1404">
        <f>VLOOKUP(E1404,HIS!E:F,2,FALSE)</f>
        <v>300</v>
      </c>
      <c r="P1404" t="str">
        <f t="shared" si="43"/>
        <v/>
      </c>
      <c r="Q1404">
        <f>VLOOKUP(F1404,支付宝!E:O,11,FALSE)</f>
        <v>300</v>
      </c>
      <c r="R1404" t="str">
        <f t="shared" si="44"/>
        <v/>
      </c>
    </row>
    <row r="1405" spans="1:18" ht="14.25" hidden="1">
      <c r="A1405" s="16">
        <v>42912</v>
      </c>
      <c r="B1405" s="19">
        <v>0.5988310185185185</v>
      </c>
      <c r="C1405">
        <v>1000126632</v>
      </c>
      <c r="D1405" t="s">
        <v>5602</v>
      </c>
      <c r="E1405" s="7" t="s">
        <v>8912</v>
      </c>
      <c r="F1405" s="7" t="s">
        <v>5603</v>
      </c>
      <c r="G1405">
        <v>407311</v>
      </c>
      <c r="H1405" s="17">
        <v>300</v>
      </c>
      <c r="I1405">
        <v>306</v>
      </c>
      <c r="J1405">
        <v>9999</v>
      </c>
      <c r="K1405">
        <v>0</v>
      </c>
      <c r="L1405">
        <v>0</v>
      </c>
      <c r="M1405" t="s">
        <v>121</v>
      </c>
      <c r="N1405" t="s">
        <v>5604</v>
      </c>
      <c r="O1405">
        <f>VLOOKUP(E1405,HIS!E:F,2,FALSE)</f>
        <v>300</v>
      </c>
      <c r="P1405" t="str">
        <f t="shared" si="43"/>
        <v/>
      </c>
      <c r="Q1405">
        <f>VLOOKUP(F1405,支付宝!E:O,11,FALSE)</f>
        <v>300</v>
      </c>
      <c r="R1405" t="str">
        <f t="shared" si="44"/>
        <v/>
      </c>
    </row>
    <row r="1406" spans="1:18" ht="14.25" hidden="1">
      <c r="A1406" s="16">
        <v>42912</v>
      </c>
      <c r="B1406" s="19">
        <v>0.59922453703703704</v>
      </c>
      <c r="C1406">
        <v>1000123729</v>
      </c>
      <c r="D1406" t="s">
        <v>5605</v>
      </c>
      <c r="E1406" s="7" t="s">
        <v>8913</v>
      </c>
      <c r="F1406" s="7" t="s">
        <v>5606</v>
      </c>
      <c r="G1406">
        <v>407309</v>
      </c>
      <c r="H1406" s="17">
        <v>1000</v>
      </c>
      <c r="I1406">
        <v>308</v>
      </c>
      <c r="J1406">
        <v>9999</v>
      </c>
      <c r="K1406">
        <v>0</v>
      </c>
      <c r="L1406">
        <v>0</v>
      </c>
      <c r="M1406" t="s">
        <v>121</v>
      </c>
      <c r="N1406" t="s">
        <v>5607</v>
      </c>
      <c r="O1406">
        <f>VLOOKUP(E1406,HIS!E:F,2,FALSE)</f>
        <v>1000</v>
      </c>
      <c r="P1406" t="str">
        <f t="shared" si="43"/>
        <v/>
      </c>
      <c r="Q1406">
        <f>VLOOKUP(F1406,支付宝!E:O,11,FALSE)</f>
        <v>1000</v>
      </c>
      <c r="R1406" t="str">
        <f t="shared" si="44"/>
        <v/>
      </c>
    </row>
    <row r="1407" spans="1:18" ht="14.25" hidden="1">
      <c r="A1407" s="16">
        <v>42912</v>
      </c>
      <c r="B1407" s="19">
        <v>0.59924768518518523</v>
      </c>
      <c r="C1407">
        <v>1000099804</v>
      </c>
      <c r="D1407" t="s">
        <v>5608</v>
      </c>
      <c r="E1407" s="7" t="s">
        <v>8914</v>
      </c>
      <c r="F1407" s="7" t="s">
        <v>5609</v>
      </c>
      <c r="G1407">
        <v>407312</v>
      </c>
      <c r="H1407" s="17">
        <v>300</v>
      </c>
      <c r="I1407">
        <v>308</v>
      </c>
      <c r="J1407">
        <v>9999</v>
      </c>
      <c r="K1407">
        <v>0</v>
      </c>
      <c r="L1407">
        <v>0</v>
      </c>
      <c r="M1407" t="s">
        <v>121</v>
      </c>
      <c r="N1407" t="s">
        <v>5610</v>
      </c>
      <c r="O1407">
        <f>VLOOKUP(E1407,HIS!E:F,2,FALSE)</f>
        <v>300</v>
      </c>
      <c r="P1407" t="str">
        <f t="shared" si="43"/>
        <v/>
      </c>
      <c r="Q1407">
        <f>VLOOKUP(F1407,支付宝!E:O,11,FALSE)</f>
        <v>300</v>
      </c>
      <c r="R1407" t="str">
        <f t="shared" si="44"/>
        <v/>
      </c>
    </row>
    <row r="1408" spans="1:18" ht="14.25" hidden="1">
      <c r="A1408" s="16">
        <v>42912</v>
      </c>
      <c r="B1408" s="19">
        <v>0.59940972222222222</v>
      </c>
      <c r="C1408">
        <v>1000113812</v>
      </c>
      <c r="D1408" t="s">
        <v>5611</v>
      </c>
      <c r="E1408" s="7" t="s">
        <v>8915</v>
      </c>
      <c r="F1408" s="7" t="s">
        <v>5612</v>
      </c>
      <c r="G1408">
        <v>407319</v>
      </c>
      <c r="H1408" s="17">
        <v>50</v>
      </c>
      <c r="I1408">
        <v>308</v>
      </c>
      <c r="J1408">
        <v>9999</v>
      </c>
      <c r="K1408">
        <v>0</v>
      </c>
      <c r="L1408">
        <v>0</v>
      </c>
      <c r="M1408" t="s">
        <v>121</v>
      </c>
      <c r="N1408" t="s">
        <v>5613</v>
      </c>
      <c r="O1408">
        <f>VLOOKUP(E1408,HIS!E:F,2,FALSE)</f>
        <v>50</v>
      </c>
      <c r="P1408" t="str">
        <f t="shared" si="43"/>
        <v/>
      </c>
      <c r="Q1408">
        <f>VLOOKUP(F1408,支付宝!E:O,11,FALSE)</f>
        <v>50</v>
      </c>
      <c r="R1408" t="str">
        <f t="shared" si="44"/>
        <v/>
      </c>
    </row>
    <row r="1409" spans="1:18" ht="14.25" hidden="1">
      <c r="A1409" s="16">
        <v>42912</v>
      </c>
      <c r="B1409" s="19">
        <v>0.60179398148148155</v>
      </c>
      <c r="C1409">
        <v>1000126062</v>
      </c>
      <c r="D1409" t="s">
        <v>5614</v>
      </c>
      <c r="E1409" s="7" t="s">
        <v>8916</v>
      </c>
      <c r="F1409" s="7" t="s">
        <v>5615</v>
      </c>
      <c r="G1409">
        <v>407490</v>
      </c>
      <c r="H1409" s="17">
        <v>400</v>
      </c>
      <c r="I1409">
        <v>306</v>
      </c>
      <c r="J1409">
        <v>9999</v>
      </c>
      <c r="K1409">
        <v>0</v>
      </c>
      <c r="L1409">
        <v>0</v>
      </c>
      <c r="M1409" t="s">
        <v>121</v>
      </c>
      <c r="N1409" t="s">
        <v>5616</v>
      </c>
      <c r="O1409">
        <f>VLOOKUP(E1409,HIS!E:F,2,FALSE)</f>
        <v>400</v>
      </c>
      <c r="P1409" t="str">
        <f t="shared" si="43"/>
        <v/>
      </c>
      <c r="Q1409">
        <f>VLOOKUP(F1409,支付宝!E:O,11,FALSE)</f>
        <v>400</v>
      </c>
      <c r="R1409" t="str">
        <f t="shared" si="44"/>
        <v/>
      </c>
    </row>
    <row r="1410" spans="1:18" ht="14.25" hidden="1">
      <c r="A1410" s="16">
        <v>42912</v>
      </c>
      <c r="B1410" s="19">
        <v>0.60351851851851845</v>
      </c>
      <c r="C1410">
        <v>1000126532</v>
      </c>
      <c r="D1410" t="s">
        <v>5617</v>
      </c>
      <c r="E1410" s="7" t="s">
        <v>8917</v>
      </c>
      <c r="F1410" s="7" t="s">
        <v>5618</v>
      </c>
      <c r="G1410">
        <v>407663</v>
      </c>
      <c r="H1410" s="17">
        <v>260</v>
      </c>
      <c r="I1410">
        <v>306</v>
      </c>
      <c r="J1410">
        <v>9999</v>
      </c>
      <c r="K1410">
        <v>0</v>
      </c>
      <c r="L1410">
        <v>0</v>
      </c>
      <c r="M1410" t="s">
        <v>121</v>
      </c>
      <c r="N1410" t="s">
        <v>5619</v>
      </c>
      <c r="O1410">
        <f>VLOOKUP(E1410,HIS!E:F,2,FALSE)</f>
        <v>260</v>
      </c>
      <c r="P1410" t="str">
        <f t="shared" si="43"/>
        <v/>
      </c>
      <c r="Q1410">
        <f>VLOOKUP(F1410,支付宝!E:O,11,FALSE)</f>
        <v>260</v>
      </c>
      <c r="R1410" t="str">
        <f t="shared" si="44"/>
        <v/>
      </c>
    </row>
    <row r="1411" spans="1:18" ht="14.25" hidden="1">
      <c r="A1411" s="16">
        <v>42912</v>
      </c>
      <c r="B1411" s="19">
        <v>0.60359953703703706</v>
      </c>
      <c r="C1411">
        <v>1000126721</v>
      </c>
      <c r="D1411" t="s">
        <v>5620</v>
      </c>
      <c r="E1411" s="7" t="s">
        <v>8918</v>
      </c>
      <c r="F1411" s="7" t="s">
        <v>5621</v>
      </c>
      <c r="G1411">
        <v>407597</v>
      </c>
      <c r="H1411" s="17">
        <v>100</v>
      </c>
      <c r="I1411">
        <v>306</v>
      </c>
      <c r="J1411">
        <v>9999</v>
      </c>
      <c r="K1411">
        <v>0</v>
      </c>
      <c r="L1411">
        <v>0</v>
      </c>
      <c r="M1411" t="s">
        <v>121</v>
      </c>
      <c r="N1411" t="s">
        <v>5622</v>
      </c>
      <c r="O1411">
        <f>VLOOKUP(E1411,HIS!E:F,2,FALSE)</f>
        <v>100</v>
      </c>
      <c r="P1411" t="str">
        <f t="shared" ref="P1411:P1474" si="45">IF(O1411=H1411,"",1)</f>
        <v/>
      </c>
      <c r="Q1411">
        <f>VLOOKUP(F1411,支付宝!E:O,11,FALSE)</f>
        <v>100</v>
      </c>
      <c r="R1411" t="str">
        <f t="shared" si="44"/>
        <v/>
      </c>
    </row>
    <row r="1412" spans="1:18" ht="14.25" hidden="1">
      <c r="A1412" s="16">
        <v>42912</v>
      </c>
      <c r="B1412" s="19">
        <v>0.60697916666666674</v>
      </c>
      <c r="C1412">
        <v>1000126519</v>
      </c>
      <c r="D1412" t="s">
        <v>5623</v>
      </c>
      <c r="E1412" s="7" t="s">
        <v>8919</v>
      </c>
      <c r="F1412" s="7" t="s">
        <v>5624</v>
      </c>
      <c r="G1412">
        <v>407859</v>
      </c>
      <c r="H1412" s="17">
        <v>500</v>
      </c>
      <c r="I1412">
        <v>306</v>
      </c>
      <c r="J1412">
        <v>9999</v>
      </c>
      <c r="K1412">
        <v>0</v>
      </c>
      <c r="L1412">
        <v>0</v>
      </c>
      <c r="M1412" t="s">
        <v>121</v>
      </c>
      <c r="N1412" t="s">
        <v>5625</v>
      </c>
      <c r="O1412">
        <f>VLOOKUP(E1412,HIS!E:F,2,FALSE)</f>
        <v>500</v>
      </c>
      <c r="P1412" t="str">
        <f t="shared" si="45"/>
        <v/>
      </c>
      <c r="Q1412">
        <f>VLOOKUP(F1412,支付宝!E:O,11,FALSE)</f>
        <v>500</v>
      </c>
      <c r="R1412" t="str">
        <f t="shared" si="44"/>
        <v/>
      </c>
    </row>
    <row r="1413" spans="1:18" ht="14.25" hidden="1">
      <c r="A1413" s="16">
        <v>42912</v>
      </c>
      <c r="B1413" s="19">
        <v>0.60883101851851851</v>
      </c>
      <c r="C1413">
        <v>1000126740</v>
      </c>
      <c r="D1413" t="s">
        <v>5626</v>
      </c>
      <c r="E1413" s="7" t="s">
        <v>8920</v>
      </c>
      <c r="F1413" s="7" t="s">
        <v>5627</v>
      </c>
      <c r="G1413">
        <v>408009</v>
      </c>
      <c r="H1413" s="17">
        <v>20</v>
      </c>
      <c r="I1413">
        <v>306</v>
      </c>
      <c r="J1413">
        <v>9999</v>
      </c>
      <c r="K1413">
        <v>0</v>
      </c>
      <c r="L1413">
        <v>0</v>
      </c>
      <c r="M1413" t="s">
        <v>121</v>
      </c>
      <c r="N1413" t="s">
        <v>5628</v>
      </c>
      <c r="O1413">
        <f>VLOOKUP(E1413,HIS!E:F,2,FALSE)</f>
        <v>20</v>
      </c>
      <c r="P1413" t="str">
        <f t="shared" si="45"/>
        <v/>
      </c>
      <c r="Q1413">
        <f>VLOOKUP(F1413,支付宝!E:O,11,FALSE)</f>
        <v>20</v>
      </c>
      <c r="R1413" t="str">
        <f t="shared" si="44"/>
        <v/>
      </c>
    </row>
    <row r="1414" spans="1:18" ht="14.25" hidden="1">
      <c r="A1414" s="16">
        <v>42912</v>
      </c>
      <c r="B1414" s="19">
        <v>0.6088541666666667</v>
      </c>
      <c r="C1414">
        <v>1000030858</v>
      </c>
      <c r="D1414" t="s">
        <v>46</v>
      </c>
      <c r="E1414" s="7" t="s">
        <v>8921</v>
      </c>
      <c r="F1414" s="7" t="s">
        <v>5629</v>
      </c>
      <c r="G1414">
        <v>407947</v>
      </c>
      <c r="H1414" s="17">
        <v>100</v>
      </c>
      <c r="I1414">
        <v>308</v>
      </c>
      <c r="J1414">
        <v>9999</v>
      </c>
      <c r="K1414">
        <v>0</v>
      </c>
      <c r="L1414">
        <v>0</v>
      </c>
      <c r="M1414" t="s">
        <v>121</v>
      </c>
      <c r="N1414" t="s">
        <v>5630</v>
      </c>
      <c r="O1414">
        <f>VLOOKUP(E1414,HIS!E:F,2,FALSE)</f>
        <v>100</v>
      </c>
      <c r="P1414" t="str">
        <f t="shared" si="45"/>
        <v/>
      </c>
      <c r="Q1414">
        <f>VLOOKUP(F1414,支付宝!E:O,11,FALSE)</f>
        <v>100</v>
      </c>
      <c r="R1414" t="str">
        <f t="shared" si="44"/>
        <v/>
      </c>
    </row>
    <row r="1415" spans="1:18" ht="14.25" hidden="1">
      <c r="A1415" s="16">
        <v>42912</v>
      </c>
      <c r="B1415" s="19">
        <v>0.60924768518518524</v>
      </c>
      <c r="C1415">
        <v>1000027682</v>
      </c>
      <c r="D1415" t="s">
        <v>39</v>
      </c>
      <c r="E1415" s="7" t="s">
        <v>8922</v>
      </c>
      <c r="F1415" s="7" t="s">
        <v>5631</v>
      </c>
      <c r="G1415">
        <v>408002</v>
      </c>
      <c r="H1415" s="17">
        <v>400</v>
      </c>
      <c r="I1415">
        <v>308</v>
      </c>
      <c r="J1415">
        <v>9999</v>
      </c>
      <c r="K1415">
        <v>0</v>
      </c>
      <c r="L1415">
        <v>0</v>
      </c>
      <c r="M1415" t="s">
        <v>121</v>
      </c>
      <c r="N1415" t="s">
        <v>5632</v>
      </c>
      <c r="O1415">
        <f>VLOOKUP(E1415,HIS!E:F,2,FALSE)</f>
        <v>400</v>
      </c>
      <c r="P1415" t="str">
        <f t="shared" si="45"/>
        <v/>
      </c>
      <c r="Q1415">
        <f>VLOOKUP(F1415,支付宝!E:O,11,FALSE)</f>
        <v>400</v>
      </c>
      <c r="R1415" t="str">
        <f t="shared" si="44"/>
        <v/>
      </c>
    </row>
    <row r="1416" spans="1:18" ht="14.25" hidden="1">
      <c r="A1416" s="16">
        <v>42912</v>
      </c>
      <c r="B1416" s="19">
        <v>0.60932870370370373</v>
      </c>
      <c r="C1416">
        <v>1000124631</v>
      </c>
      <c r="D1416" t="s">
        <v>5633</v>
      </c>
      <c r="E1416" s="7" t="s">
        <v>8923</v>
      </c>
      <c r="F1416" s="7" t="s">
        <v>5634</v>
      </c>
      <c r="G1416">
        <v>408029</v>
      </c>
      <c r="H1416" s="17">
        <v>1500</v>
      </c>
      <c r="I1416">
        <v>306</v>
      </c>
      <c r="J1416">
        <v>9999</v>
      </c>
      <c r="K1416">
        <v>0</v>
      </c>
      <c r="L1416">
        <v>0</v>
      </c>
      <c r="M1416" t="s">
        <v>121</v>
      </c>
      <c r="N1416" t="s">
        <v>5635</v>
      </c>
      <c r="O1416">
        <f>VLOOKUP(E1416,HIS!E:F,2,FALSE)</f>
        <v>1500</v>
      </c>
      <c r="P1416" t="str">
        <f t="shared" si="45"/>
        <v/>
      </c>
      <c r="Q1416">
        <f>VLOOKUP(F1416,支付宝!E:O,11,FALSE)</f>
        <v>1500</v>
      </c>
      <c r="R1416" t="str">
        <f t="shared" si="44"/>
        <v/>
      </c>
    </row>
    <row r="1417" spans="1:18" ht="14.25" hidden="1">
      <c r="A1417" s="16">
        <v>42912</v>
      </c>
      <c r="B1417" s="19">
        <v>0.61011574074074071</v>
      </c>
      <c r="C1417">
        <v>111289101</v>
      </c>
      <c r="D1417" t="s">
        <v>1667</v>
      </c>
      <c r="E1417" s="7" t="s">
        <v>8924</v>
      </c>
      <c r="F1417" s="7" t="s">
        <v>5636</v>
      </c>
      <c r="G1417">
        <v>408092</v>
      </c>
      <c r="H1417" s="17">
        <v>50</v>
      </c>
      <c r="I1417">
        <v>308</v>
      </c>
      <c r="J1417">
        <v>9999</v>
      </c>
      <c r="K1417">
        <v>0</v>
      </c>
      <c r="L1417">
        <v>0</v>
      </c>
      <c r="M1417" t="s">
        <v>121</v>
      </c>
      <c r="N1417" t="s">
        <v>5637</v>
      </c>
      <c r="O1417">
        <f>VLOOKUP(E1417,HIS!E:F,2,FALSE)</f>
        <v>50</v>
      </c>
      <c r="P1417" t="str">
        <f t="shared" si="45"/>
        <v/>
      </c>
      <c r="Q1417">
        <f>VLOOKUP(F1417,支付宝!E:O,11,FALSE)</f>
        <v>50</v>
      </c>
      <c r="R1417" t="str">
        <f t="shared" si="44"/>
        <v/>
      </c>
    </row>
    <row r="1418" spans="1:18" ht="14.25" hidden="1">
      <c r="A1418" s="16">
        <v>42912</v>
      </c>
      <c r="B1418" s="19">
        <v>0.61060185185185178</v>
      </c>
      <c r="C1418">
        <v>111289101</v>
      </c>
      <c r="D1418" t="s">
        <v>1667</v>
      </c>
      <c r="E1418" s="7" t="s">
        <v>8925</v>
      </c>
      <c r="F1418" s="7" t="s">
        <v>5638</v>
      </c>
      <c r="G1418">
        <v>408113</v>
      </c>
      <c r="H1418" s="17">
        <v>250</v>
      </c>
      <c r="I1418">
        <v>308</v>
      </c>
      <c r="J1418">
        <v>9999</v>
      </c>
      <c r="K1418">
        <v>0</v>
      </c>
      <c r="L1418">
        <v>0</v>
      </c>
      <c r="M1418" t="s">
        <v>121</v>
      </c>
      <c r="N1418" t="s">
        <v>5639</v>
      </c>
      <c r="O1418">
        <f>VLOOKUP(E1418,HIS!E:F,2,FALSE)</f>
        <v>250</v>
      </c>
      <c r="P1418" t="str">
        <f t="shared" si="45"/>
        <v/>
      </c>
      <c r="Q1418">
        <f>VLOOKUP(F1418,支付宝!E:O,11,FALSE)</f>
        <v>250</v>
      </c>
      <c r="R1418" t="str">
        <f t="shared" si="44"/>
        <v/>
      </c>
    </row>
    <row r="1419" spans="1:18" ht="14.25" hidden="1">
      <c r="A1419" s="16">
        <v>42912</v>
      </c>
      <c r="B1419" s="19">
        <v>0.61085648148148153</v>
      </c>
      <c r="C1419">
        <v>1000126593</v>
      </c>
      <c r="D1419" t="s">
        <v>5640</v>
      </c>
      <c r="E1419" s="7" t="s">
        <v>8926</v>
      </c>
      <c r="F1419" s="7" t="s">
        <v>5641</v>
      </c>
      <c r="G1419">
        <v>408131</v>
      </c>
      <c r="H1419" s="17">
        <v>400</v>
      </c>
      <c r="I1419">
        <v>306</v>
      </c>
      <c r="J1419">
        <v>9999</v>
      </c>
      <c r="K1419">
        <v>0</v>
      </c>
      <c r="L1419">
        <v>0</v>
      </c>
      <c r="M1419" t="s">
        <v>121</v>
      </c>
      <c r="N1419" t="s">
        <v>5642</v>
      </c>
      <c r="O1419">
        <f>VLOOKUP(E1419,HIS!E:F,2,FALSE)</f>
        <v>400</v>
      </c>
      <c r="P1419" t="str">
        <f t="shared" si="45"/>
        <v/>
      </c>
      <c r="Q1419">
        <f>VLOOKUP(F1419,支付宝!E:O,11,FALSE)</f>
        <v>400</v>
      </c>
      <c r="R1419" t="str">
        <f t="shared" si="44"/>
        <v/>
      </c>
    </row>
    <row r="1420" spans="1:18" ht="14.25" hidden="1">
      <c r="A1420" s="16">
        <v>42912</v>
      </c>
      <c r="B1420" s="19">
        <v>0.61116898148148147</v>
      </c>
      <c r="C1420">
        <v>1000126721</v>
      </c>
      <c r="D1420" t="s">
        <v>5620</v>
      </c>
      <c r="E1420" s="7" t="s">
        <v>8927</v>
      </c>
      <c r="F1420" s="7" t="s">
        <v>5643</v>
      </c>
      <c r="G1420">
        <v>408137</v>
      </c>
      <c r="H1420" s="17">
        <v>300</v>
      </c>
      <c r="I1420">
        <v>306</v>
      </c>
      <c r="J1420">
        <v>9999</v>
      </c>
      <c r="K1420">
        <v>0</v>
      </c>
      <c r="L1420">
        <v>0</v>
      </c>
      <c r="M1420" t="s">
        <v>121</v>
      </c>
      <c r="N1420" t="s">
        <v>5644</v>
      </c>
      <c r="O1420">
        <f>VLOOKUP(E1420,HIS!E:F,2,FALSE)</f>
        <v>300</v>
      </c>
      <c r="P1420" t="str">
        <f t="shared" si="45"/>
        <v/>
      </c>
      <c r="Q1420">
        <f>VLOOKUP(F1420,支付宝!E:O,11,FALSE)</f>
        <v>300</v>
      </c>
      <c r="R1420" t="str">
        <f t="shared" si="44"/>
        <v/>
      </c>
    </row>
    <row r="1421" spans="1:18" ht="14.25" hidden="1">
      <c r="A1421" s="16">
        <v>42912</v>
      </c>
      <c r="B1421" s="19">
        <v>0.61151620370370374</v>
      </c>
      <c r="C1421">
        <v>103250646</v>
      </c>
      <c r="D1421" t="s">
        <v>5185</v>
      </c>
      <c r="E1421" s="7" t="s">
        <v>8928</v>
      </c>
      <c r="F1421" s="7" t="s">
        <v>5645</v>
      </c>
      <c r="G1421">
        <v>408186</v>
      </c>
      <c r="H1421" s="17">
        <v>100</v>
      </c>
      <c r="I1421">
        <v>308</v>
      </c>
      <c r="J1421">
        <v>9999</v>
      </c>
      <c r="K1421">
        <v>0</v>
      </c>
      <c r="L1421">
        <v>0</v>
      </c>
      <c r="M1421" t="s">
        <v>121</v>
      </c>
      <c r="N1421" t="s">
        <v>5646</v>
      </c>
      <c r="O1421">
        <f>VLOOKUP(E1421,HIS!E:F,2,FALSE)</f>
        <v>100</v>
      </c>
      <c r="P1421" t="str">
        <f t="shared" si="45"/>
        <v/>
      </c>
      <c r="Q1421">
        <f>VLOOKUP(F1421,支付宝!E:O,11,FALSE)</f>
        <v>100</v>
      </c>
      <c r="R1421" t="str">
        <f t="shared" si="44"/>
        <v/>
      </c>
    </row>
    <row r="1422" spans="1:18" ht="14.25" hidden="1">
      <c r="A1422" s="16">
        <v>42912</v>
      </c>
      <c r="B1422" s="19">
        <v>0.61386574074074074</v>
      </c>
      <c r="C1422">
        <v>103250646</v>
      </c>
      <c r="D1422" t="s">
        <v>5185</v>
      </c>
      <c r="E1422" s="7" t="s">
        <v>8929</v>
      </c>
      <c r="F1422" s="7" t="s">
        <v>5647</v>
      </c>
      <c r="G1422">
        <v>408331</v>
      </c>
      <c r="H1422" s="17">
        <v>100</v>
      </c>
      <c r="I1422">
        <v>308</v>
      </c>
      <c r="J1422">
        <v>9999</v>
      </c>
      <c r="K1422">
        <v>0</v>
      </c>
      <c r="L1422">
        <v>0</v>
      </c>
      <c r="M1422" t="s">
        <v>121</v>
      </c>
      <c r="N1422" t="s">
        <v>5648</v>
      </c>
      <c r="O1422">
        <f>VLOOKUP(E1422,HIS!E:F,2,FALSE)</f>
        <v>100</v>
      </c>
      <c r="P1422" t="str">
        <f t="shared" si="45"/>
        <v/>
      </c>
      <c r="Q1422">
        <f>VLOOKUP(F1422,支付宝!E:O,11,FALSE)</f>
        <v>100</v>
      </c>
      <c r="R1422" t="str">
        <f t="shared" si="44"/>
        <v/>
      </c>
    </row>
    <row r="1423" spans="1:18" ht="14.25" hidden="1">
      <c r="A1423" s="16">
        <v>42912</v>
      </c>
      <c r="B1423" s="19">
        <v>0.61442129629629627</v>
      </c>
      <c r="C1423">
        <v>1000124022</v>
      </c>
      <c r="D1423" t="s">
        <v>4975</v>
      </c>
      <c r="E1423" s="7" t="s">
        <v>8930</v>
      </c>
      <c r="F1423" s="7" t="s">
        <v>5649</v>
      </c>
      <c r="G1423">
        <v>408367</v>
      </c>
      <c r="H1423" s="17">
        <v>1500</v>
      </c>
      <c r="I1423">
        <v>306</v>
      </c>
      <c r="J1423">
        <v>9999</v>
      </c>
      <c r="K1423">
        <v>0</v>
      </c>
      <c r="L1423">
        <v>0</v>
      </c>
      <c r="M1423" t="s">
        <v>121</v>
      </c>
      <c r="N1423" t="s">
        <v>5650</v>
      </c>
      <c r="O1423">
        <f>VLOOKUP(E1423,HIS!E:F,2,FALSE)</f>
        <v>1500</v>
      </c>
      <c r="P1423" t="str">
        <f t="shared" si="45"/>
        <v/>
      </c>
      <c r="Q1423">
        <f>VLOOKUP(F1423,支付宝!E:O,11,FALSE)</f>
        <v>1500</v>
      </c>
      <c r="R1423" t="str">
        <f t="shared" si="44"/>
        <v/>
      </c>
    </row>
    <row r="1424" spans="1:18" ht="14.25" hidden="1">
      <c r="A1424" s="16">
        <v>42912</v>
      </c>
      <c r="B1424" s="19">
        <v>0.62028935185185186</v>
      </c>
      <c r="C1424">
        <v>1000017005</v>
      </c>
      <c r="D1424" t="s">
        <v>5651</v>
      </c>
      <c r="E1424" s="7" t="s">
        <v>8931</v>
      </c>
      <c r="F1424" s="7" t="s">
        <v>5652</v>
      </c>
      <c r="G1424">
        <v>408784</v>
      </c>
      <c r="H1424" s="17">
        <v>800</v>
      </c>
      <c r="I1424">
        <v>308</v>
      </c>
      <c r="J1424">
        <v>9999</v>
      </c>
      <c r="K1424">
        <v>0</v>
      </c>
      <c r="L1424">
        <v>0</v>
      </c>
      <c r="M1424" t="s">
        <v>121</v>
      </c>
      <c r="N1424" t="s">
        <v>5653</v>
      </c>
      <c r="O1424">
        <f>VLOOKUP(E1424,HIS!E:F,2,FALSE)</f>
        <v>800</v>
      </c>
      <c r="P1424" t="str">
        <f t="shared" si="45"/>
        <v/>
      </c>
      <c r="Q1424">
        <f>VLOOKUP(F1424,支付宝!E:O,11,FALSE)</f>
        <v>800</v>
      </c>
      <c r="R1424" t="str">
        <f t="shared" si="44"/>
        <v/>
      </c>
    </row>
    <row r="1425" spans="1:18" ht="14.25" hidden="1">
      <c r="A1425" s="16">
        <v>42912</v>
      </c>
      <c r="B1425" s="19">
        <v>0.62135416666666665</v>
      </c>
      <c r="C1425">
        <v>1000126891</v>
      </c>
      <c r="D1425" t="s">
        <v>5654</v>
      </c>
      <c r="E1425" s="7" t="s">
        <v>8932</v>
      </c>
      <c r="F1425" s="7" t="s">
        <v>5655</v>
      </c>
      <c r="G1425">
        <v>408842</v>
      </c>
      <c r="H1425" s="17">
        <v>100</v>
      </c>
      <c r="I1425">
        <v>306</v>
      </c>
      <c r="J1425">
        <v>9999</v>
      </c>
      <c r="K1425">
        <v>0</v>
      </c>
      <c r="L1425">
        <v>0</v>
      </c>
      <c r="M1425" t="s">
        <v>121</v>
      </c>
      <c r="N1425" t="s">
        <v>5656</v>
      </c>
      <c r="O1425">
        <f>VLOOKUP(E1425,HIS!E:F,2,FALSE)</f>
        <v>100</v>
      </c>
      <c r="P1425" t="str">
        <f t="shared" si="45"/>
        <v/>
      </c>
      <c r="Q1425">
        <f>VLOOKUP(F1425,支付宝!E:O,11,FALSE)</f>
        <v>100</v>
      </c>
      <c r="R1425" t="str">
        <f t="shared" si="44"/>
        <v/>
      </c>
    </row>
    <row r="1426" spans="1:18" ht="14.25" hidden="1">
      <c r="A1426" s="16">
        <v>42912</v>
      </c>
      <c r="B1426" s="19">
        <v>0.62152777777777779</v>
      </c>
      <c r="C1426">
        <v>1000123831</v>
      </c>
      <c r="D1426" t="s">
        <v>5657</v>
      </c>
      <c r="E1426" s="7" t="s">
        <v>8933</v>
      </c>
      <c r="F1426" s="7" t="s">
        <v>5658</v>
      </c>
      <c r="G1426">
        <v>408891</v>
      </c>
      <c r="H1426" s="17">
        <v>300</v>
      </c>
      <c r="I1426">
        <v>306</v>
      </c>
      <c r="J1426">
        <v>9999</v>
      </c>
      <c r="K1426">
        <v>0</v>
      </c>
      <c r="L1426">
        <v>0</v>
      </c>
      <c r="M1426" t="s">
        <v>121</v>
      </c>
      <c r="N1426" t="s">
        <v>5659</v>
      </c>
      <c r="O1426">
        <f>VLOOKUP(E1426,HIS!E:F,2,FALSE)</f>
        <v>300</v>
      </c>
      <c r="P1426" t="str">
        <f t="shared" si="45"/>
        <v/>
      </c>
      <c r="Q1426">
        <f>VLOOKUP(F1426,支付宝!E:O,11,FALSE)</f>
        <v>300</v>
      </c>
      <c r="R1426" t="str">
        <f t="shared" si="44"/>
        <v/>
      </c>
    </row>
    <row r="1427" spans="1:18" ht="14.25" hidden="1">
      <c r="A1427" s="16">
        <v>42912</v>
      </c>
      <c r="B1427" s="19">
        <v>0.62159722222222225</v>
      </c>
      <c r="C1427">
        <v>103321972</v>
      </c>
      <c r="D1427" t="s">
        <v>5660</v>
      </c>
      <c r="E1427" s="7" t="s">
        <v>8934</v>
      </c>
      <c r="F1427" s="7" t="s">
        <v>5661</v>
      </c>
      <c r="G1427">
        <v>408881</v>
      </c>
      <c r="H1427" s="17">
        <v>23</v>
      </c>
      <c r="I1427">
        <v>306</v>
      </c>
      <c r="J1427">
        <v>9999</v>
      </c>
      <c r="K1427">
        <v>0</v>
      </c>
      <c r="L1427">
        <v>0</v>
      </c>
      <c r="M1427" t="s">
        <v>121</v>
      </c>
      <c r="N1427" t="s">
        <v>5662</v>
      </c>
      <c r="O1427">
        <f>VLOOKUP(E1427,HIS!E:F,2,FALSE)</f>
        <v>23</v>
      </c>
      <c r="P1427" t="str">
        <f t="shared" si="45"/>
        <v/>
      </c>
      <c r="Q1427">
        <f>VLOOKUP(F1427,支付宝!E:O,11,FALSE)</f>
        <v>23</v>
      </c>
      <c r="R1427" t="str">
        <f t="shared" si="44"/>
        <v/>
      </c>
    </row>
    <row r="1428" spans="1:18" ht="14.25" hidden="1">
      <c r="A1428" s="16">
        <v>42912</v>
      </c>
      <c r="B1428" s="19">
        <v>0.62381944444444437</v>
      </c>
      <c r="C1428">
        <v>1000126900</v>
      </c>
      <c r="D1428" t="s">
        <v>5663</v>
      </c>
      <c r="E1428" s="7" t="s">
        <v>8935</v>
      </c>
      <c r="F1428" s="7" t="s">
        <v>5664</v>
      </c>
      <c r="G1428">
        <v>409017</v>
      </c>
      <c r="H1428" s="17">
        <v>20</v>
      </c>
      <c r="I1428">
        <v>306</v>
      </c>
      <c r="J1428">
        <v>9999</v>
      </c>
      <c r="K1428">
        <v>0</v>
      </c>
      <c r="L1428">
        <v>0</v>
      </c>
      <c r="M1428" t="s">
        <v>121</v>
      </c>
      <c r="N1428" t="s">
        <v>5665</v>
      </c>
      <c r="O1428">
        <f>VLOOKUP(E1428,HIS!E:F,2,FALSE)</f>
        <v>20</v>
      </c>
      <c r="P1428" t="str">
        <f t="shared" si="45"/>
        <v/>
      </c>
      <c r="Q1428">
        <f>VLOOKUP(F1428,支付宝!E:O,11,FALSE)</f>
        <v>20</v>
      </c>
      <c r="R1428" t="str">
        <f t="shared" si="44"/>
        <v/>
      </c>
    </row>
    <row r="1429" spans="1:18" ht="14.25" hidden="1">
      <c r="A1429" s="16">
        <v>42912</v>
      </c>
      <c r="B1429" s="19">
        <v>0.62555555555555553</v>
      </c>
      <c r="C1429">
        <v>1000126795</v>
      </c>
      <c r="D1429" t="s">
        <v>5666</v>
      </c>
      <c r="E1429" s="7" t="s">
        <v>8936</v>
      </c>
      <c r="F1429" s="7" t="s">
        <v>5667</v>
      </c>
      <c r="G1429">
        <v>409161</v>
      </c>
      <c r="H1429" s="17">
        <v>100</v>
      </c>
      <c r="I1429">
        <v>306</v>
      </c>
      <c r="J1429">
        <v>9999</v>
      </c>
      <c r="K1429">
        <v>0</v>
      </c>
      <c r="L1429">
        <v>0</v>
      </c>
      <c r="M1429" t="s">
        <v>121</v>
      </c>
      <c r="N1429" t="s">
        <v>5668</v>
      </c>
      <c r="O1429">
        <f>VLOOKUP(E1429,HIS!E:F,2,FALSE)</f>
        <v>100</v>
      </c>
      <c r="P1429" t="str">
        <f t="shared" si="45"/>
        <v/>
      </c>
      <c r="Q1429">
        <f>VLOOKUP(F1429,支付宝!E:O,11,FALSE)</f>
        <v>100</v>
      </c>
      <c r="R1429" t="str">
        <f t="shared" si="44"/>
        <v/>
      </c>
    </row>
    <row r="1430" spans="1:18" ht="14.25" hidden="1">
      <c r="A1430" s="16">
        <v>42912</v>
      </c>
      <c r="B1430" s="19">
        <v>0.62831018518518522</v>
      </c>
      <c r="C1430">
        <v>1000123097</v>
      </c>
      <c r="D1430" t="s">
        <v>4878</v>
      </c>
      <c r="E1430" s="7" t="s">
        <v>8937</v>
      </c>
      <c r="F1430" s="7" t="s">
        <v>5669</v>
      </c>
      <c r="G1430">
        <v>409384</v>
      </c>
      <c r="H1430" s="17">
        <v>2800</v>
      </c>
      <c r="I1430">
        <v>306</v>
      </c>
      <c r="J1430">
        <v>9999</v>
      </c>
      <c r="K1430">
        <v>0</v>
      </c>
      <c r="L1430">
        <v>0</v>
      </c>
      <c r="M1430" t="s">
        <v>121</v>
      </c>
      <c r="N1430" t="s">
        <v>5670</v>
      </c>
      <c r="O1430">
        <f>VLOOKUP(E1430,HIS!E:F,2,FALSE)</f>
        <v>2800</v>
      </c>
      <c r="P1430" t="str">
        <f t="shared" si="45"/>
        <v/>
      </c>
      <c r="Q1430">
        <f>VLOOKUP(F1430,支付宝!E:O,11,FALSE)</f>
        <v>2800</v>
      </c>
      <c r="R1430" t="str">
        <f t="shared" si="44"/>
        <v/>
      </c>
    </row>
    <row r="1431" spans="1:18" ht="14.25" hidden="1">
      <c r="A1431" s="16">
        <v>42912</v>
      </c>
      <c r="B1431" s="19">
        <v>0.62839120370370372</v>
      </c>
      <c r="C1431">
        <v>1000123757</v>
      </c>
      <c r="D1431" t="s">
        <v>4947</v>
      </c>
      <c r="E1431" s="7" t="s">
        <v>8938</v>
      </c>
      <c r="F1431" s="7" t="s">
        <v>5671</v>
      </c>
      <c r="G1431">
        <v>409380</v>
      </c>
      <c r="H1431" s="17">
        <v>2500</v>
      </c>
      <c r="I1431">
        <v>308</v>
      </c>
      <c r="J1431">
        <v>9999</v>
      </c>
      <c r="K1431">
        <v>0</v>
      </c>
      <c r="L1431">
        <v>0</v>
      </c>
      <c r="M1431" t="s">
        <v>121</v>
      </c>
      <c r="N1431" t="s">
        <v>5672</v>
      </c>
      <c r="O1431">
        <f>VLOOKUP(E1431,HIS!E:F,2,FALSE)</f>
        <v>2500</v>
      </c>
      <c r="P1431" t="str">
        <f t="shared" si="45"/>
        <v/>
      </c>
      <c r="Q1431">
        <f>VLOOKUP(F1431,支付宝!E:O,11,FALSE)</f>
        <v>2500</v>
      </c>
      <c r="R1431" t="str">
        <f t="shared" si="44"/>
        <v/>
      </c>
    </row>
    <row r="1432" spans="1:18" ht="14.25" hidden="1">
      <c r="A1432" s="16">
        <v>42912</v>
      </c>
      <c r="B1432" s="19">
        <v>0.63062499999999999</v>
      </c>
      <c r="C1432">
        <v>101305110</v>
      </c>
      <c r="D1432" t="s">
        <v>5673</v>
      </c>
      <c r="E1432" s="7" t="s">
        <v>8939</v>
      </c>
      <c r="F1432" s="7" t="s">
        <v>5674</v>
      </c>
      <c r="G1432">
        <v>409538</v>
      </c>
      <c r="H1432" s="17">
        <v>10</v>
      </c>
      <c r="I1432">
        <v>306</v>
      </c>
      <c r="J1432">
        <v>9999</v>
      </c>
      <c r="K1432">
        <v>0</v>
      </c>
      <c r="L1432">
        <v>0</v>
      </c>
      <c r="M1432" t="s">
        <v>121</v>
      </c>
      <c r="N1432" t="s">
        <v>5675</v>
      </c>
      <c r="O1432">
        <f>VLOOKUP(E1432,HIS!E:F,2,FALSE)</f>
        <v>10</v>
      </c>
      <c r="P1432" t="str">
        <f t="shared" si="45"/>
        <v/>
      </c>
      <c r="Q1432">
        <f>VLOOKUP(F1432,支付宝!E:O,11,FALSE)</f>
        <v>10</v>
      </c>
      <c r="R1432" t="str">
        <f t="shared" si="44"/>
        <v/>
      </c>
    </row>
    <row r="1433" spans="1:18" ht="14.25" hidden="1">
      <c r="A1433" s="16">
        <v>42912</v>
      </c>
      <c r="B1433" s="19">
        <v>0.6314467592592593</v>
      </c>
      <c r="C1433">
        <v>1000058299</v>
      </c>
      <c r="D1433" t="s">
        <v>5676</v>
      </c>
      <c r="E1433" s="7" t="s">
        <v>8940</v>
      </c>
      <c r="F1433" s="7" t="s">
        <v>5677</v>
      </c>
      <c r="G1433">
        <v>409599</v>
      </c>
      <c r="H1433" s="17">
        <v>300</v>
      </c>
      <c r="I1433">
        <v>306</v>
      </c>
      <c r="J1433">
        <v>9999</v>
      </c>
      <c r="K1433">
        <v>0</v>
      </c>
      <c r="L1433">
        <v>0</v>
      </c>
      <c r="M1433" t="s">
        <v>121</v>
      </c>
      <c r="N1433" t="s">
        <v>5678</v>
      </c>
      <c r="O1433">
        <f>VLOOKUP(E1433,HIS!E:F,2,FALSE)</f>
        <v>300</v>
      </c>
      <c r="P1433" t="str">
        <f t="shared" si="45"/>
        <v/>
      </c>
      <c r="Q1433">
        <f>VLOOKUP(F1433,支付宝!E:O,11,FALSE)</f>
        <v>300</v>
      </c>
      <c r="R1433" t="str">
        <f t="shared" si="44"/>
        <v/>
      </c>
    </row>
    <row r="1434" spans="1:18" ht="14.25" hidden="1">
      <c r="A1434" s="16">
        <v>42912</v>
      </c>
      <c r="B1434" s="19">
        <v>0.63173611111111116</v>
      </c>
      <c r="C1434">
        <v>1000123161</v>
      </c>
      <c r="D1434" t="s">
        <v>5679</v>
      </c>
      <c r="E1434" s="7" t="s">
        <v>8941</v>
      </c>
      <c r="F1434" s="7" t="s">
        <v>5680</v>
      </c>
      <c r="G1434">
        <v>409616</v>
      </c>
      <c r="H1434" s="17">
        <v>550</v>
      </c>
      <c r="I1434">
        <v>308</v>
      </c>
      <c r="J1434">
        <v>9999</v>
      </c>
      <c r="K1434">
        <v>0</v>
      </c>
      <c r="L1434">
        <v>0</v>
      </c>
      <c r="M1434" t="s">
        <v>121</v>
      </c>
      <c r="N1434" t="s">
        <v>5681</v>
      </c>
      <c r="O1434">
        <f>VLOOKUP(E1434,HIS!E:F,2,FALSE)</f>
        <v>550</v>
      </c>
      <c r="P1434" t="str">
        <f t="shared" si="45"/>
        <v/>
      </c>
      <c r="Q1434">
        <f>VLOOKUP(F1434,支付宝!E:O,11,FALSE)</f>
        <v>550</v>
      </c>
      <c r="R1434" t="str">
        <f t="shared" si="44"/>
        <v/>
      </c>
    </row>
    <row r="1435" spans="1:18" ht="14.25" hidden="1">
      <c r="A1435" s="16">
        <v>42912</v>
      </c>
      <c r="B1435" s="19">
        <v>0.63306712962962963</v>
      </c>
      <c r="C1435">
        <v>1000126602</v>
      </c>
      <c r="D1435" t="s">
        <v>5682</v>
      </c>
      <c r="E1435" s="7" t="s">
        <v>8942</v>
      </c>
      <c r="F1435" s="7" t="s">
        <v>5683</v>
      </c>
      <c r="G1435">
        <v>409739</v>
      </c>
      <c r="H1435" s="17">
        <v>100</v>
      </c>
      <c r="I1435">
        <v>306</v>
      </c>
      <c r="J1435">
        <v>9999</v>
      </c>
      <c r="K1435">
        <v>0</v>
      </c>
      <c r="L1435">
        <v>0</v>
      </c>
      <c r="M1435" t="s">
        <v>121</v>
      </c>
      <c r="N1435" t="s">
        <v>5684</v>
      </c>
      <c r="O1435">
        <f>VLOOKUP(E1435,HIS!E:F,2,FALSE)</f>
        <v>100</v>
      </c>
      <c r="P1435" t="str">
        <f t="shared" si="45"/>
        <v/>
      </c>
      <c r="Q1435">
        <f>VLOOKUP(F1435,支付宝!E:O,11,FALSE)</f>
        <v>100</v>
      </c>
      <c r="R1435" t="str">
        <f t="shared" si="44"/>
        <v/>
      </c>
    </row>
    <row r="1436" spans="1:18" ht="14.25" hidden="1">
      <c r="A1436" s="16">
        <v>42912</v>
      </c>
      <c r="B1436" s="19">
        <v>0.63341435185185191</v>
      </c>
      <c r="C1436">
        <v>1000046394</v>
      </c>
      <c r="D1436" t="s">
        <v>5685</v>
      </c>
      <c r="E1436" s="7" t="s">
        <v>8943</v>
      </c>
      <c r="F1436" s="7" t="s">
        <v>5686</v>
      </c>
      <c r="G1436">
        <v>409740</v>
      </c>
      <c r="H1436" s="17">
        <v>200</v>
      </c>
      <c r="I1436">
        <v>306</v>
      </c>
      <c r="J1436">
        <v>9999</v>
      </c>
      <c r="K1436">
        <v>0</v>
      </c>
      <c r="L1436">
        <v>0</v>
      </c>
      <c r="M1436" t="s">
        <v>121</v>
      </c>
      <c r="N1436" t="s">
        <v>5687</v>
      </c>
      <c r="O1436">
        <f>VLOOKUP(E1436,HIS!E:F,2,FALSE)</f>
        <v>200</v>
      </c>
      <c r="P1436" t="str">
        <f t="shared" si="45"/>
        <v/>
      </c>
      <c r="Q1436">
        <f>VLOOKUP(F1436,支付宝!E:O,11,FALSE)</f>
        <v>200</v>
      </c>
      <c r="R1436" t="str">
        <f t="shared" si="44"/>
        <v/>
      </c>
    </row>
    <row r="1437" spans="1:18" ht="14.25" hidden="1">
      <c r="A1437" s="16">
        <v>42912</v>
      </c>
      <c r="B1437" s="19">
        <v>0.63466435185185188</v>
      </c>
      <c r="C1437">
        <v>1000125853</v>
      </c>
      <c r="D1437" t="s">
        <v>5688</v>
      </c>
      <c r="E1437" s="7" t="s">
        <v>8944</v>
      </c>
      <c r="F1437" s="7" t="s">
        <v>5689</v>
      </c>
      <c r="G1437">
        <v>409836</v>
      </c>
      <c r="H1437" s="17">
        <v>730</v>
      </c>
      <c r="I1437">
        <v>308</v>
      </c>
      <c r="J1437">
        <v>9999</v>
      </c>
      <c r="K1437">
        <v>0</v>
      </c>
      <c r="L1437">
        <v>0</v>
      </c>
      <c r="M1437" t="s">
        <v>121</v>
      </c>
      <c r="N1437" t="s">
        <v>5690</v>
      </c>
      <c r="O1437">
        <f>VLOOKUP(E1437,HIS!E:F,2,FALSE)</f>
        <v>730</v>
      </c>
      <c r="P1437" t="str">
        <f t="shared" si="45"/>
        <v/>
      </c>
      <c r="Q1437">
        <f>VLOOKUP(F1437,支付宝!E:O,11,FALSE)</f>
        <v>730</v>
      </c>
      <c r="R1437" t="str">
        <f t="shared" si="44"/>
        <v/>
      </c>
    </row>
    <row r="1438" spans="1:18" ht="14.25" hidden="1">
      <c r="A1438" s="16">
        <v>42912</v>
      </c>
      <c r="B1438" s="19">
        <v>0.63476851851851845</v>
      </c>
      <c r="C1438">
        <v>111274243</v>
      </c>
      <c r="D1438" t="s">
        <v>4995</v>
      </c>
      <c r="E1438" s="7" t="s">
        <v>8945</v>
      </c>
      <c r="F1438" s="7" t="s">
        <v>5691</v>
      </c>
      <c r="G1438">
        <v>409834</v>
      </c>
      <c r="H1438" s="17">
        <v>1700</v>
      </c>
      <c r="I1438">
        <v>308</v>
      </c>
      <c r="J1438">
        <v>9999</v>
      </c>
      <c r="K1438">
        <v>0</v>
      </c>
      <c r="L1438">
        <v>0</v>
      </c>
      <c r="M1438" t="s">
        <v>121</v>
      </c>
      <c r="N1438" t="s">
        <v>5692</v>
      </c>
      <c r="O1438">
        <f>VLOOKUP(E1438,HIS!E:F,2,FALSE)</f>
        <v>1700</v>
      </c>
      <c r="P1438" t="str">
        <f t="shared" si="45"/>
        <v/>
      </c>
      <c r="Q1438">
        <f>VLOOKUP(F1438,支付宝!E:O,11,FALSE)</f>
        <v>1700</v>
      </c>
      <c r="R1438" t="str">
        <f t="shared" si="44"/>
        <v/>
      </c>
    </row>
    <row r="1439" spans="1:18" ht="14.25" hidden="1">
      <c r="A1439" s="16">
        <v>42912</v>
      </c>
      <c r="B1439" s="19">
        <v>0.63515046296296296</v>
      </c>
      <c r="C1439">
        <v>1000116213</v>
      </c>
      <c r="D1439" t="s">
        <v>2963</v>
      </c>
      <c r="E1439" s="7" t="s">
        <v>8946</v>
      </c>
      <c r="F1439" s="7" t="s">
        <v>5693</v>
      </c>
      <c r="G1439">
        <v>409861</v>
      </c>
      <c r="H1439" s="17">
        <v>100</v>
      </c>
      <c r="I1439">
        <v>306</v>
      </c>
      <c r="J1439">
        <v>9999</v>
      </c>
      <c r="K1439">
        <v>0</v>
      </c>
      <c r="L1439">
        <v>0</v>
      </c>
      <c r="M1439" t="s">
        <v>121</v>
      </c>
      <c r="N1439" t="s">
        <v>5694</v>
      </c>
      <c r="O1439">
        <f>VLOOKUP(E1439,HIS!E:F,2,FALSE)</f>
        <v>100</v>
      </c>
      <c r="P1439" t="str">
        <f t="shared" si="45"/>
        <v/>
      </c>
      <c r="Q1439">
        <f>VLOOKUP(F1439,支付宝!E:O,11,FALSE)</f>
        <v>100</v>
      </c>
      <c r="R1439" t="str">
        <f t="shared" si="44"/>
        <v/>
      </c>
    </row>
    <row r="1440" spans="1:18" ht="14.25" hidden="1">
      <c r="A1440" s="16">
        <v>42912</v>
      </c>
      <c r="B1440" s="19">
        <v>0.63569444444444445</v>
      </c>
      <c r="C1440">
        <v>1000126549</v>
      </c>
      <c r="D1440" t="s">
        <v>5695</v>
      </c>
      <c r="E1440" s="7" t="s">
        <v>8947</v>
      </c>
      <c r="F1440" s="7" t="s">
        <v>5696</v>
      </c>
      <c r="G1440">
        <v>409919</v>
      </c>
      <c r="H1440" s="17">
        <v>20</v>
      </c>
      <c r="I1440">
        <v>306</v>
      </c>
      <c r="J1440">
        <v>9999</v>
      </c>
      <c r="K1440">
        <v>0</v>
      </c>
      <c r="L1440">
        <v>0</v>
      </c>
      <c r="M1440" t="s">
        <v>121</v>
      </c>
      <c r="N1440" t="s">
        <v>5697</v>
      </c>
      <c r="O1440">
        <f>VLOOKUP(E1440,HIS!E:F,2,FALSE)</f>
        <v>20</v>
      </c>
      <c r="P1440" t="str">
        <f t="shared" si="45"/>
        <v/>
      </c>
      <c r="Q1440">
        <f>VLOOKUP(F1440,支付宝!E:O,11,FALSE)</f>
        <v>20</v>
      </c>
      <c r="R1440" t="str">
        <f t="shared" si="44"/>
        <v/>
      </c>
    </row>
    <row r="1441" spans="1:18" ht="14.25" hidden="1">
      <c r="A1441" s="16">
        <v>42912</v>
      </c>
      <c r="B1441" s="19">
        <v>0.63689814814814816</v>
      </c>
      <c r="C1441">
        <v>126008376</v>
      </c>
      <c r="D1441" t="s">
        <v>5698</v>
      </c>
      <c r="E1441" s="7" t="s">
        <v>8948</v>
      </c>
      <c r="F1441" s="7" t="s">
        <v>5699</v>
      </c>
      <c r="G1441">
        <v>410008</v>
      </c>
      <c r="H1441" s="17">
        <v>10</v>
      </c>
      <c r="I1441">
        <v>306</v>
      </c>
      <c r="J1441">
        <v>9999</v>
      </c>
      <c r="K1441">
        <v>0</v>
      </c>
      <c r="L1441">
        <v>0</v>
      </c>
      <c r="M1441" t="s">
        <v>121</v>
      </c>
      <c r="N1441" t="s">
        <v>5700</v>
      </c>
      <c r="O1441">
        <f>VLOOKUP(E1441,HIS!E:F,2,FALSE)</f>
        <v>10</v>
      </c>
      <c r="P1441" t="str">
        <f t="shared" si="45"/>
        <v/>
      </c>
      <c r="Q1441">
        <f>VLOOKUP(F1441,支付宝!E:O,11,FALSE)</f>
        <v>10</v>
      </c>
      <c r="R1441" t="str">
        <f t="shared" ref="R1441:R1504" si="46">IF(Q1441=H1441,"",1)</f>
        <v/>
      </c>
    </row>
    <row r="1442" spans="1:18" ht="14.25" hidden="1">
      <c r="A1442" s="16">
        <v>42912</v>
      </c>
      <c r="B1442" s="19">
        <v>0.63711805555555556</v>
      </c>
      <c r="C1442">
        <v>1000105161</v>
      </c>
      <c r="D1442" t="s">
        <v>55</v>
      </c>
      <c r="E1442" s="7" t="s">
        <v>8949</v>
      </c>
      <c r="F1442" s="7" t="s">
        <v>5701</v>
      </c>
      <c r="G1442">
        <v>410007</v>
      </c>
      <c r="H1442" s="17">
        <v>600</v>
      </c>
      <c r="I1442">
        <v>308</v>
      </c>
      <c r="J1442">
        <v>9999</v>
      </c>
      <c r="K1442">
        <v>0</v>
      </c>
      <c r="L1442">
        <v>0</v>
      </c>
      <c r="M1442" t="s">
        <v>121</v>
      </c>
      <c r="N1442" t="s">
        <v>5702</v>
      </c>
      <c r="O1442">
        <f>VLOOKUP(E1442,HIS!E:F,2,FALSE)</f>
        <v>600</v>
      </c>
      <c r="P1442" t="str">
        <f t="shared" si="45"/>
        <v/>
      </c>
      <c r="Q1442">
        <f>VLOOKUP(F1442,支付宝!E:O,11,FALSE)</f>
        <v>600</v>
      </c>
      <c r="R1442" t="str">
        <f t="shared" si="46"/>
        <v/>
      </c>
    </row>
    <row r="1443" spans="1:18" ht="14.25" hidden="1">
      <c r="A1443" s="16">
        <v>42912</v>
      </c>
      <c r="B1443" s="19">
        <v>0.63947916666666671</v>
      </c>
      <c r="C1443">
        <v>1000126795</v>
      </c>
      <c r="D1443" t="s">
        <v>5666</v>
      </c>
      <c r="E1443" s="7" t="s">
        <v>8950</v>
      </c>
      <c r="F1443" s="7" t="s">
        <v>5703</v>
      </c>
      <c r="G1443">
        <v>410136</v>
      </c>
      <c r="H1443" s="17">
        <v>130</v>
      </c>
      <c r="I1443">
        <v>306</v>
      </c>
      <c r="J1443">
        <v>9999</v>
      </c>
      <c r="K1443">
        <v>0</v>
      </c>
      <c r="L1443">
        <v>0</v>
      </c>
      <c r="M1443" t="s">
        <v>121</v>
      </c>
      <c r="N1443" t="s">
        <v>5704</v>
      </c>
      <c r="O1443">
        <f>VLOOKUP(E1443,HIS!E:F,2,FALSE)</f>
        <v>130</v>
      </c>
      <c r="P1443" t="str">
        <f t="shared" si="45"/>
        <v/>
      </c>
      <c r="Q1443">
        <f>VLOOKUP(F1443,支付宝!E:O,11,FALSE)</f>
        <v>130</v>
      </c>
      <c r="R1443" t="str">
        <f t="shared" si="46"/>
        <v/>
      </c>
    </row>
    <row r="1444" spans="1:18" ht="14.25" hidden="1">
      <c r="A1444" s="16">
        <v>42912</v>
      </c>
      <c r="B1444" s="19">
        <v>0.64018518518518519</v>
      </c>
      <c r="C1444">
        <v>1000052751</v>
      </c>
      <c r="D1444" t="s">
        <v>5705</v>
      </c>
      <c r="E1444" s="7" t="s">
        <v>8951</v>
      </c>
      <c r="F1444" s="7" t="s">
        <v>5706</v>
      </c>
      <c r="G1444">
        <v>410183</v>
      </c>
      <c r="H1444" s="17">
        <v>2000</v>
      </c>
      <c r="I1444">
        <v>308</v>
      </c>
      <c r="J1444">
        <v>9999</v>
      </c>
      <c r="K1444">
        <v>0</v>
      </c>
      <c r="L1444">
        <v>0</v>
      </c>
      <c r="M1444" t="s">
        <v>121</v>
      </c>
      <c r="N1444" t="s">
        <v>5707</v>
      </c>
      <c r="O1444">
        <f>VLOOKUP(E1444,HIS!E:F,2,FALSE)</f>
        <v>2000</v>
      </c>
      <c r="P1444" t="str">
        <f t="shared" si="45"/>
        <v/>
      </c>
      <c r="Q1444">
        <f>VLOOKUP(F1444,支付宝!E:O,11,FALSE)</f>
        <v>2000</v>
      </c>
      <c r="R1444" t="str">
        <f t="shared" si="46"/>
        <v/>
      </c>
    </row>
    <row r="1445" spans="1:18" ht="14.25" hidden="1">
      <c r="A1445" s="16">
        <v>42912</v>
      </c>
      <c r="B1445" s="19">
        <v>0.64182870370370371</v>
      </c>
      <c r="C1445">
        <v>1000124575</v>
      </c>
      <c r="D1445" t="s">
        <v>5708</v>
      </c>
      <c r="E1445" s="7" t="s">
        <v>8952</v>
      </c>
      <c r="F1445" s="7" t="s">
        <v>5709</v>
      </c>
      <c r="G1445">
        <v>410265</v>
      </c>
      <c r="H1445" s="17">
        <v>10</v>
      </c>
      <c r="I1445">
        <v>306</v>
      </c>
      <c r="J1445">
        <v>9999</v>
      </c>
      <c r="K1445">
        <v>0</v>
      </c>
      <c r="L1445">
        <v>0</v>
      </c>
      <c r="M1445" t="s">
        <v>121</v>
      </c>
      <c r="N1445" t="s">
        <v>5710</v>
      </c>
      <c r="O1445">
        <f>VLOOKUP(E1445,HIS!E:F,2,FALSE)</f>
        <v>10</v>
      </c>
      <c r="P1445" t="str">
        <f t="shared" si="45"/>
        <v/>
      </c>
      <c r="Q1445">
        <f>VLOOKUP(F1445,支付宝!E:O,11,FALSE)</f>
        <v>10</v>
      </c>
      <c r="R1445" t="str">
        <f t="shared" si="46"/>
        <v/>
      </c>
    </row>
    <row r="1446" spans="1:18" ht="14.25" hidden="1">
      <c r="A1446" s="16">
        <v>42912</v>
      </c>
      <c r="B1446" s="19">
        <v>0.64195601851851858</v>
      </c>
      <c r="C1446">
        <v>1000126905</v>
      </c>
      <c r="D1446" t="s">
        <v>5711</v>
      </c>
      <c r="E1446" s="7" t="s">
        <v>8953</v>
      </c>
      <c r="F1446" s="7" t="s">
        <v>5712</v>
      </c>
      <c r="G1446">
        <v>410292</v>
      </c>
      <c r="H1446" s="17">
        <v>200</v>
      </c>
      <c r="I1446">
        <v>306</v>
      </c>
      <c r="J1446">
        <v>9999</v>
      </c>
      <c r="K1446">
        <v>0</v>
      </c>
      <c r="L1446">
        <v>0</v>
      </c>
      <c r="M1446" t="s">
        <v>121</v>
      </c>
      <c r="N1446" t="s">
        <v>5713</v>
      </c>
      <c r="O1446">
        <f>VLOOKUP(E1446,HIS!E:F,2,FALSE)</f>
        <v>200</v>
      </c>
      <c r="P1446" t="str">
        <f t="shared" si="45"/>
        <v/>
      </c>
      <c r="Q1446">
        <f>VLOOKUP(F1446,支付宝!E:O,11,FALSE)</f>
        <v>200</v>
      </c>
      <c r="R1446" t="str">
        <f t="shared" si="46"/>
        <v/>
      </c>
    </row>
    <row r="1447" spans="1:18" ht="14.25" hidden="1">
      <c r="A1447" s="16">
        <v>42912</v>
      </c>
      <c r="B1447" s="19">
        <v>0.64236111111111105</v>
      </c>
      <c r="C1447">
        <v>1000127038</v>
      </c>
      <c r="D1447" t="s">
        <v>38</v>
      </c>
      <c r="E1447" s="7" t="s">
        <v>8954</v>
      </c>
      <c r="F1447" s="7" t="s">
        <v>5714</v>
      </c>
      <c r="G1447">
        <v>410349</v>
      </c>
      <c r="H1447" s="17">
        <v>10</v>
      </c>
      <c r="I1447">
        <v>306</v>
      </c>
      <c r="J1447">
        <v>9999</v>
      </c>
      <c r="K1447">
        <v>0</v>
      </c>
      <c r="L1447">
        <v>0</v>
      </c>
      <c r="M1447" t="s">
        <v>121</v>
      </c>
      <c r="N1447" t="s">
        <v>5715</v>
      </c>
      <c r="O1447">
        <f>VLOOKUP(E1447,HIS!E:F,2,FALSE)</f>
        <v>10</v>
      </c>
      <c r="P1447" t="str">
        <f t="shared" si="45"/>
        <v/>
      </c>
      <c r="Q1447">
        <f>VLOOKUP(F1447,支付宝!E:O,11,FALSE)</f>
        <v>10</v>
      </c>
      <c r="R1447" t="str">
        <f t="shared" si="46"/>
        <v/>
      </c>
    </row>
    <row r="1448" spans="1:18" ht="14.25" hidden="1">
      <c r="A1448" s="16">
        <v>42912</v>
      </c>
      <c r="B1448" s="19">
        <v>0.64281250000000001</v>
      </c>
      <c r="C1448">
        <v>1000126256</v>
      </c>
      <c r="D1448" t="s">
        <v>5536</v>
      </c>
      <c r="E1448" s="7" t="s">
        <v>8955</v>
      </c>
      <c r="F1448" s="7" t="s">
        <v>5716</v>
      </c>
      <c r="G1448">
        <v>410328</v>
      </c>
      <c r="H1448" s="17">
        <v>120</v>
      </c>
      <c r="I1448">
        <v>306</v>
      </c>
      <c r="J1448">
        <v>9999</v>
      </c>
      <c r="K1448">
        <v>0</v>
      </c>
      <c r="L1448">
        <v>0</v>
      </c>
      <c r="M1448" t="s">
        <v>121</v>
      </c>
      <c r="N1448" t="s">
        <v>5717</v>
      </c>
      <c r="O1448">
        <f>VLOOKUP(E1448,HIS!E:F,2,FALSE)</f>
        <v>120</v>
      </c>
      <c r="P1448" t="str">
        <f t="shared" si="45"/>
        <v/>
      </c>
      <c r="Q1448">
        <f>VLOOKUP(F1448,支付宝!E:O,11,FALSE)</f>
        <v>120</v>
      </c>
      <c r="R1448" t="str">
        <f t="shared" si="46"/>
        <v/>
      </c>
    </row>
    <row r="1449" spans="1:18" ht="14.25" hidden="1">
      <c r="A1449" s="16">
        <v>42912</v>
      </c>
      <c r="B1449" s="19">
        <v>0.64364583333333336</v>
      </c>
      <c r="C1449">
        <v>1000123648</v>
      </c>
      <c r="D1449" t="s">
        <v>5174</v>
      </c>
      <c r="E1449" s="7" t="s">
        <v>8956</v>
      </c>
      <c r="F1449" s="7" t="s">
        <v>5718</v>
      </c>
      <c r="G1449">
        <v>410388</v>
      </c>
      <c r="H1449" s="17">
        <v>1900</v>
      </c>
      <c r="I1449">
        <v>306</v>
      </c>
      <c r="J1449">
        <v>9999</v>
      </c>
      <c r="K1449">
        <v>0</v>
      </c>
      <c r="L1449">
        <v>0</v>
      </c>
      <c r="M1449" t="s">
        <v>121</v>
      </c>
      <c r="N1449" t="s">
        <v>5719</v>
      </c>
      <c r="O1449">
        <f>VLOOKUP(E1449,HIS!E:F,2,FALSE)</f>
        <v>1900</v>
      </c>
      <c r="P1449" t="str">
        <f t="shared" si="45"/>
        <v/>
      </c>
      <c r="Q1449">
        <f>VLOOKUP(F1449,支付宝!E:O,11,FALSE)</f>
        <v>1900</v>
      </c>
      <c r="R1449" t="str">
        <f t="shared" si="46"/>
        <v/>
      </c>
    </row>
    <row r="1450" spans="1:18" ht="14.25" hidden="1">
      <c r="A1450" s="16">
        <v>42912</v>
      </c>
      <c r="B1450" s="19">
        <v>0.64386574074074077</v>
      </c>
      <c r="C1450">
        <v>1000126375</v>
      </c>
      <c r="D1450" t="s">
        <v>5720</v>
      </c>
      <c r="E1450" s="7" t="s">
        <v>8957</v>
      </c>
      <c r="F1450" s="7" t="s">
        <v>5721</v>
      </c>
      <c r="G1450">
        <v>410398</v>
      </c>
      <c r="H1450" s="17">
        <v>210</v>
      </c>
      <c r="I1450">
        <v>306</v>
      </c>
      <c r="J1450">
        <v>9999</v>
      </c>
      <c r="K1450">
        <v>0</v>
      </c>
      <c r="L1450">
        <v>0</v>
      </c>
      <c r="M1450" t="s">
        <v>121</v>
      </c>
      <c r="N1450" t="s">
        <v>5722</v>
      </c>
      <c r="O1450">
        <f>VLOOKUP(E1450,HIS!E:F,2,FALSE)</f>
        <v>210</v>
      </c>
      <c r="P1450" t="str">
        <f t="shared" si="45"/>
        <v/>
      </c>
      <c r="Q1450">
        <f>VLOOKUP(F1450,支付宝!E:O,11,FALSE)</f>
        <v>210</v>
      </c>
      <c r="R1450" t="str">
        <f t="shared" si="46"/>
        <v/>
      </c>
    </row>
    <row r="1451" spans="1:18" ht="14.25" hidden="1">
      <c r="A1451" s="16">
        <v>42912</v>
      </c>
      <c r="B1451" s="19">
        <v>0.6448842592592593</v>
      </c>
      <c r="C1451">
        <v>5015361094</v>
      </c>
      <c r="D1451" t="s">
        <v>5723</v>
      </c>
      <c r="E1451" s="7" t="s">
        <v>8958</v>
      </c>
      <c r="F1451" s="7" t="s">
        <v>5724</v>
      </c>
      <c r="G1451">
        <v>410463</v>
      </c>
      <c r="H1451" s="17">
        <v>100</v>
      </c>
      <c r="I1451">
        <v>308</v>
      </c>
      <c r="J1451">
        <v>9999</v>
      </c>
      <c r="K1451">
        <v>0</v>
      </c>
      <c r="L1451">
        <v>0</v>
      </c>
      <c r="M1451" t="s">
        <v>121</v>
      </c>
      <c r="N1451" t="s">
        <v>5725</v>
      </c>
      <c r="O1451">
        <f>VLOOKUP(E1451,HIS!E:F,2,FALSE)</f>
        <v>100</v>
      </c>
      <c r="P1451" t="str">
        <f t="shared" si="45"/>
        <v/>
      </c>
      <c r="Q1451">
        <f>VLOOKUP(F1451,支付宝!E:O,11,FALSE)</f>
        <v>100</v>
      </c>
      <c r="R1451" t="str">
        <f t="shared" si="46"/>
        <v/>
      </c>
    </row>
    <row r="1452" spans="1:18" ht="14.25" hidden="1">
      <c r="A1452" s="16">
        <v>42912</v>
      </c>
      <c r="B1452" s="19">
        <v>0.64628472222222222</v>
      </c>
      <c r="C1452">
        <v>1000099079</v>
      </c>
      <c r="D1452" t="s">
        <v>5726</v>
      </c>
      <c r="E1452" s="7" t="s">
        <v>8959</v>
      </c>
      <c r="F1452" s="7" t="s">
        <v>5727</v>
      </c>
      <c r="G1452">
        <v>410567</v>
      </c>
      <c r="H1452" s="17">
        <v>500</v>
      </c>
      <c r="I1452">
        <v>306</v>
      </c>
      <c r="J1452">
        <v>9999</v>
      </c>
      <c r="K1452">
        <v>0</v>
      </c>
      <c r="L1452">
        <v>0</v>
      </c>
      <c r="M1452" t="s">
        <v>121</v>
      </c>
      <c r="N1452" t="s">
        <v>5728</v>
      </c>
      <c r="O1452">
        <f>VLOOKUP(E1452,HIS!E:F,2,FALSE)</f>
        <v>500</v>
      </c>
      <c r="P1452" t="str">
        <f t="shared" si="45"/>
        <v/>
      </c>
      <c r="Q1452">
        <f>VLOOKUP(F1452,支付宝!E:O,11,FALSE)</f>
        <v>500</v>
      </c>
      <c r="R1452" t="str">
        <f t="shared" si="46"/>
        <v/>
      </c>
    </row>
    <row r="1453" spans="1:18" ht="14.25" hidden="1">
      <c r="A1453" s="16">
        <v>42912</v>
      </c>
      <c r="B1453" s="19">
        <v>0.6466319444444445</v>
      </c>
      <c r="C1453">
        <v>1000123648</v>
      </c>
      <c r="D1453" t="s">
        <v>5174</v>
      </c>
      <c r="E1453" s="7" t="s">
        <v>8960</v>
      </c>
      <c r="F1453" s="7" t="s">
        <v>5729</v>
      </c>
      <c r="G1453">
        <v>410570</v>
      </c>
      <c r="H1453" s="17">
        <v>100</v>
      </c>
      <c r="I1453">
        <v>306</v>
      </c>
      <c r="J1453">
        <v>9999</v>
      </c>
      <c r="K1453">
        <v>0</v>
      </c>
      <c r="L1453">
        <v>0</v>
      </c>
      <c r="M1453" t="s">
        <v>121</v>
      </c>
      <c r="N1453" t="s">
        <v>5730</v>
      </c>
      <c r="O1453">
        <f>VLOOKUP(E1453,HIS!E:F,2,FALSE)</f>
        <v>100</v>
      </c>
      <c r="P1453" t="str">
        <f t="shared" si="45"/>
        <v/>
      </c>
      <c r="Q1453">
        <f>VLOOKUP(F1453,支付宝!E:O,11,FALSE)</f>
        <v>100</v>
      </c>
      <c r="R1453" t="str">
        <f t="shared" si="46"/>
        <v/>
      </c>
    </row>
    <row r="1454" spans="1:18" ht="14.25" hidden="1">
      <c r="A1454" s="16">
        <v>42912</v>
      </c>
      <c r="B1454" s="19">
        <v>0.64806712962962965</v>
      </c>
      <c r="C1454">
        <v>112142066</v>
      </c>
      <c r="D1454" t="s">
        <v>5731</v>
      </c>
      <c r="E1454" s="7" t="s">
        <v>8961</v>
      </c>
      <c r="F1454" s="7" t="s">
        <v>5732</v>
      </c>
      <c r="G1454">
        <v>410696</v>
      </c>
      <c r="H1454" s="17">
        <v>300</v>
      </c>
      <c r="I1454">
        <v>306</v>
      </c>
      <c r="J1454">
        <v>9999</v>
      </c>
      <c r="K1454">
        <v>0</v>
      </c>
      <c r="L1454">
        <v>0</v>
      </c>
      <c r="M1454" t="s">
        <v>121</v>
      </c>
      <c r="N1454" t="s">
        <v>5733</v>
      </c>
      <c r="O1454">
        <f>VLOOKUP(E1454,HIS!E:F,2,FALSE)</f>
        <v>300</v>
      </c>
      <c r="P1454" t="str">
        <f t="shared" si="45"/>
        <v/>
      </c>
      <c r="Q1454">
        <f>VLOOKUP(F1454,支付宝!E:O,11,FALSE)</f>
        <v>300</v>
      </c>
      <c r="R1454" t="str">
        <f t="shared" si="46"/>
        <v/>
      </c>
    </row>
    <row r="1455" spans="1:18" ht="14.25" hidden="1">
      <c r="A1455" s="16">
        <v>42912</v>
      </c>
      <c r="B1455" s="19">
        <v>0.64809027777777783</v>
      </c>
      <c r="C1455">
        <v>1000126847</v>
      </c>
      <c r="D1455" t="s">
        <v>5734</v>
      </c>
      <c r="E1455" s="7" t="s">
        <v>8962</v>
      </c>
      <c r="F1455" s="7" t="s">
        <v>5735</v>
      </c>
      <c r="G1455">
        <v>410692</v>
      </c>
      <c r="H1455" s="17">
        <v>300</v>
      </c>
      <c r="I1455">
        <v>308</v>
      </c>
      <c r="J1455">
        <v>9999</v>
      </c>
      <c r="K1455">
        <v>0</v>
      </c>
      <c r="L1455">
        <v>0</v>
      </c>
      <c r="M1455" t="s">
        <v>121</v>
      </c>
      <c r="N1455" t="s">
        <v>5736</v>
      </c>
      <c r="O1455">
        <f>VLOOKUP(E1455,HIS!E:F,2,FALSE)</f>
        <v>300</v>
      </c>
      <c r="P1455" t="str">
        <f t="shared" si="45"/>
        <v/>
      </c>
      <c r="Q1455">
        <f>VLOOKUP(F1455,支付宝!E:O,11,FALSE)</f>
        <v>300</v>
      </c>
      <c r="R1455" t="str">
        <f t="shared" si="46"/>
        <v/>
      </c>
    </row>
    <row r="1456" spans="1:18" ht="14.25" hidden="1">
      <c r="A1456" s="16">
        <v>42912</v>
      </c>
      <c r="B1456" s="19">
        <v>0.64825231481481482</v>
      </c>
      <c r="C1456">
        <v>1000126443</v>
      </c>
      <c r="D1456" t="s">
        <v>5737</v>
      </c>
      <c r="E1456" s="7" t="s">
        <v>8963</v>
      </c>
      <c r="F1456" s="7" t="s">
        <v>5738</v>
      </c>
      <c r="G1456">
        <v>410706</v>
      </c>
      <c r="H1456" s="17">
        <v>2400</v>
      </c>
      <c r="I1456">
        <v>308</v>
      </c>
      <c r="J1456">
        <v>9999</v>
      </c>
      <c r="K1456">
        <v>0</v>
      </c>
      <c r="L1456">
        <v>0</v>
      </c>
      <c r="M1456" t="s">
        <v>121</v>
      </c>
      <c r="N1456" t="s">
        <v>5739</v>
      </c>
      <c r="O1456">
        <f>VLOOKUP(E1456,HIS!E:F,2,FALSE)</f>
        <v>2400</v>
      </c>
      <c r="P1456" t="str">
        <f t="shared" si="45"/>
        <v/>
      </c>
      <c r="Q1456">
        <f>VLOOKUP(F1456,支付宝!E:O,11,FALSE)</f>
        <v>2400</v>
      </c>
      <c r="R1456" t="str">
        <f t="shared" si="46"/>
        <v/>
      </c>
    </row>
    <row r="1457" spans="1:18" ht="14.25" hidden="1">
      <c r="A1457" s="16">
        <v>42912</v>
      </c>
      <c r="B1457" s="19">
        <v>0.64836805555555554</v>
      </c>
      <c r="C1457">
        <v>1000126895</v>
      </c>
      <c r="D1457" t="s">
        <v>5740</v>
      </c>
      <c r="E1457" s="7" t="s">
        <v>8964</v>
      </c>
      <c r="F1457" s="7" t="s">
        <v>5741</v>
      </c>
      <c r="G1457">
        <v>410726</v>
      </c>
      <c r="H1457" s="17">
        <v>10</v>
      </c>
      <c r="I1457">
        <v>306</v>
      </c>
      <c r="J1457">
        <v>9999</v>
      </c>
      <c r="K1457">
        <v>0</v>
      </c>
      <c r="L1457">
        <v>0</v>
      </c>
      <c r="M1457" t="s">
        <v>121</v>
      </c>
      <c r="N1457" t="s">
        <v>5742</v>
      </c>
      <c r="O1457">
        <f>VLOOKUP(E1457,HIS!E:F,2,FALSE)</f>
        <v>10</v>
      </c>
      <c r="P1457" t="str">
        <f t="shared" si="45"/>
        <v/>
      </c>
      <c r="Q1457">
        <f>VLOOKUP(F1457,支付宝!E:O,11,FALSE)</f>
        <v>10</v>
      </c>
      <c r="R1457" t="str">
        <f t="shared" si="46"/>
        <v/>
      </c>
    </row>
    <row r="1458" spans="1:18" ht="14.25" hidden="1">
      <c r="A1458" s="16">
        <v>42912</v>
      </c>
      <c r="B1458" s="19">
        <v>0.64870370370370367</v>
      </c>
      <c r="C1458">
        <v>1000120332</v>
      </c>
      <c r="D1458" t="s">
        <v>5571</v>
      </c>
      <c r="E1458" s="7" t="s">
        <v>8965</v>
      </c>
      <c r="F1458" s="7" t="s">
        <v>5743</v>
      </c>
      <c r="G1458">
        <v>410789</v>
      </c>
      <c r="H1458" s="17">
        <v>1000</v>
      </c>
      <c r="I1458">
        <v>306</v>
      </c>
      <c r="J1458">
        <v>9999</v>
      </c>
      <c r="K1458">
        <v>0</v>
      </c>
      <c r="L1458">
        <v>0</v>
      </c>
      <c r="M1458" t="s">
        <v>121</v>
      </c>
      <c r="N1458" t="s">
        <v>5744</v>
      </c>
      <c r="O1458">
        <f>VLOOKUP(E1458,HIS!E:F,2,FALSE)</f>
        <v>1000</v>
      </c>
      <c r="P1458" t="str">
        <f t="shared" si="45"/>
        <v/>
      </c>
      <c r="Q1458">
        <f>VLOOKUP(F1458,支付宝!E:O,11,FALSE)</f>
        <v>1000</v>
      </c>
      <c r="R1458" t="str">
        <f t="shared" si="46"/>
        <v/>
      </c>
    </row>
    <row r="1459" spans="1:18" ht="14.25" hidden="1">
      <c r="A1459" s="16">
        <v>42912</v>
      </c>
      <c r="B1459" s="19">
        <v>0.64872685185185186</v>
      </c>
      <c r="C1459">
        <v>153020668</v>
      </c>
      <c r="D1459" t="s">
        <v>5640</v>
      </c>
      <c r="E1459" s="7" t="s">
        <v>8966</v>
      </c>
      <c r="F1459" s="7" t="s">
        <v>5745</v>
      </c>
      <c r="G1459">
        <v>410756</v>
      </c>
      <c r="H1459" s="17">
        <v>100</v>
      </c>
      <c r="I1459">
        <v>306</v>
      </c>
      <c r="J1459">
        <v>9999</v>
      </c>
      <c r="K1459">
        <v>0</v>
      </c>
      <c r="L1459">
        <v>0</v>
      </c>
      <c r="M1459" t="s">
        <v>121</v>
      </c>
      <c r="N1459" t="s">
        <v>5746</v>
      </c>
      <c r="O1459">
        <f>VLOOKUP(E1459,HIS!E:F,2,FALSE)</f>
        <v>100</v>
      </c>
      <c r="P1459" t="str">
        <f t="shared" si="45"/>
        <v/>
      </c>
      <c r="Q1459">
        <f>VLOOKUP(F1459,支付宝!E:O,11,FALSE)</f>
        <v>100</v>
      </c>
      <c r="R1459" t="str">
        <f t="shared" si="46"/>
        <v/>
      </c>
    </row>
    <row r="1460" spans="1:18" ht="14.25" hidden="1">
      <c r="A1460" s="16">
        <v>42912</v>
      </c>
      <c r="B1460" s="19">
        <v>0.64986111111111111</v>
      </c>
      <c r="C1460" t="s">
        <v>8967</v>
      </c>
      <c r="D1460" t="s">
        <v>5747</v>
      </c>
      <c r="E1460" s="7" t="s">
        <v>8968</v>
      </c>
      <c r="F1460" s="7" t="s">
        <v>5748</v>
      </c>
      <c r="G1460">
        <v>410822</v>
      </c>
      <c r="H1460" s="17">
        <v>10</v>
      </c>
      <c r="I1460">
        <v>306</v>
      </c>
      <c r="J1460">
        <v>9999</v>
      </c>
      <c r="K1460">
        <v>0</v>
      </c>
      <c r="L1460">
        <v>0</v>
      </c>
      <c r="M1460" t="s">
        <v>121</v>
      </c>
      <c r="N1460" t="s">
        <v>5749</v>
      </c>
      <c r="O1460">
        <f>VLOOKUP(E1460,HIS!E:F,2,FALSE)</f>
        <v>10</v>
      </c>
      <c r="P1460" t="str">
        <f t="shared" si="45"/>
        <v/>
      </c>
      <c r="Q1460">
        <f>VLOOKUP(F1460,支付宝!E:O,11,FALSE)</f>
        <v>10</v>
      </c>
      <c r="R1460" t="str">
        <f t="shared" si="46"/>
        <v/>
      </c>
    </row>
    <row r="1461" spans="1:18" ht="14.25" hidden="1">
      <c r="A1461" s="16">
        <v>42912</v>
      </c>
      <c r="B1461" s="19">
        <v>0.65023148148148147</v>
      </c>
      <c r="C1461">
        <v>1000126740</v>
      </c>
      <c r="D1461" t="s">
        <v>5626</v>
      </c>
      <c r="E1461" s="7" t="s">
        <v>8969</v>
      </c>
      <c r="F1461" s="7" t="s">
        <v>5750</v>
      </c>
      <c r="G1461">
        <v>410890</v>
      </c>
      <c r="H1461" s="17">
        <v>130</v>
      </c>
      <c r="I1461">
        <v>306</v>
      </c>
      <c r="J1461">
        <v>9999</v>
      </c>
      <c r="K1461">
        <v>0</v>
      </c>
      <c r="L1461">
        <v>0</v>
      </c>
      <c r="M1461" t="s">
        <v>121</v>
      </c>
      <c r="N1461" t="s">
        <v>5751</v>
      </c>
      <c r="O1461">
        <f>VLOOKUP(E1461,HIS!E:F,2,FALSE)</f>
        <v>130</v>
      </c>
      <c r="P1461" t="str">
        <f t="shared" si="45"/>
        <v/>
      </c>
      <c r="Q1461">
        <f>VLOOKUP(F1461,支付宝!E:O,11,FALSE)</f>
        <v>130</v>
      </c>
      <c r="R1461" t="str">
        <f t="shared" si="46"/>
        <v/>
      </c>
    </row>
    <row r="1462" spans="1:18" ht="14.25" hidden="1">
      <c r="A1462" s="16">
        <v>42912</v>
      </c>
      <c r="B1462" s="19">
        <v>0.65155092592592589</v>
      </c>
      <c r="C1462">
        <v>1000127042</v>
      </c>
      <c r="D1462" t="s">
        <v>5752</v>
      </c>
      <c r="E1462" s="7" t="s">
        <v>8970</v>
      </c>
      <c r="F1462" s="7" t="s">
        <v>5753</v>
      </c>
      <c r="G1462">
        <v>410961</v>
      </c>
      <c r="H1462" s="17">
        <v>200</v>
      </c>
      <c r="I1462">
        <v>308</v>
      </c>
      <c r="J1462">
        <v>9999</v>
      </c>
      <c r="K1462">
        <v>0</v>
      </c>
      <c r="L1462">
        <v>0</v>
      </c>
      <c r="M1462" t="s">
        <v>121</v>
      </c>
      <c r="N1462" t="s">
        <v>5754</v>
      </c>
      <c r="O1462">
        <f>VLOOKUP(E1462,HIS!E:F,2,FALSE)</f>
        <v>200</v>
      </c>
      <c r="P1462" t="str">
        <f t="shared" si="45"/>
        <v/>
      </c>
      <c r="Q1462">
        <f>VLOOKUP(F1462,支付宝!E:O,11,FALSE)</f>
        <v>200</v>
      </c>
      <c r="R1462" t="str">
        <f t="shared" si="46"/>
        <v/>
      </c>
    </row>
    <row r="1463" spans="1:18" ht="14.25" hidden="1">
      <c r="A1463" s="16">
        <v>42912</v>
      </c>
      <c r="B1463" s="19">
        <v>0.65260416666666665</v>
      </c>
      <c r="C1463">
        <v>1000125899</v>
      </c>
      <c r="D1463" t="s">
        <v>5755</v>
      </c>
      <c r="E1463" s="7" t="s">
        <v>8971</v>
      </c>
      <c r="F1463" s="7" t="s">
        <v>5756</v>
      </c>
      <c r="G1463">
        <v>411031</v>
      </c>
      <c r="H1463" s="17">
        <v>67</v>
      </c>
      <c r="I1463">
        <v>306</v>
      </c>
      <c r="J1463">
        <v>9999</v>
      </c>
      <c r="K1463">
        <v>0</v>
      </c>
      <c r="L1463">
        <v>0</v>
      </c>
      <c r="M1463" t="s">
        <v>121</v>
      </c>
      <c r="N1463" t="s">
        <v>5757</v>
      </c>
      <c r="O1463">
        <f>VLOOKUP(E1463,HIS!E:F,2,FALSE)</f>
        <v>67</v>
      </c>
      <c r="P1463" t="str">
        <f t="shared" si="45"/>
        <v/>
      </c>
      <c r="Q1463">
        <f>VLOOKUP(F1463,支付宝!E:O,11,FALSE)</f>
        <v>67</v>
      </c>
      <c r="R1463" t="str">
        <f t="shared" si="46"/>
        <v/>
      </c>
    </row>
    <row r="1464" spans="1:18" ht="14.25" hidden="1">
      <c r="A1464" s="16">
        <v>42912</v>
      </c>
      <c r="B1464" s="19">
        <v>0.65289351851851851</v>
      </c>
      <c r="C1464">
        <v>1000126801</v>
      </c>
      <c r="D1464" t="s">
        <v>5758</v>
      </c>
      <c r="E1464" s="7" t="s">
        <v>8972</v>
      </c>
      <c r="F1464" s="7" t="s">
        <v>5759</v>
      </c>
      <c r="G1464">
        <v>411049</v>
      </c>
      <c r="H1464" s="17">
        <v>200</v>
      </c>
      <c r="I1464">
        <v>308</v>
      </c>
      <c r="J1464">
        <v>9999</v>
      </c>
      <c r="K1464">
        <v>0</v>
      </c>
      <c r="L1464">
        <v>0</v>
      </c>
      <c r="M1464" t="s">
        <v>121</v>
      </c>
      <c r="N1464" t="s">
        <v>5760</v>
      </c>
      <c r="O1464">
        <f>VLOOKUP(E1464,HIS!E:F,2,FALSE)</f>
        <v>200</v>
      </c>
      <c r="P1464" t="str">
        <f t="shared" si="45"/>
        <v/>
      </c>
      <c r="Q1464">
        <f>VLOOKUP(F1464,支付宝!E:O,11,FALSE)</f>
        <v>200</v>
      </c>
      <c r="R1464" t="str">
        <f t="shared" si="46"/>
        <v/>
      </c>
    </row>
    <row r="1465" spans="1:18" ht="14.25" hidden="1">
      <c r="A1465" s="16">
        <v>42912</v>
      </c>
      <c r="B1465" s="19">
        <v>0.65429398148148155</v>
      </c>
      <c r="C1465">
        <v>1000126683</v>
      </c>
      <c r="D1465" t="s">
        <v>5761</v>
      </c>
      <c r="E1465" s="7" t="s">
        <v>8973</v>
      </c>
      <c r="F1465" s="7" t="s">
        <v>5762</v>
      </c>
      <c r="G1465">
        <v>411165</v>
      </c>
      <c r="H1465" s="17">
        <v>65</v>
      </c>
      <c r="I1465">
        <v>306</v>
      </c>
      <c r="J1465">
        <v>9999</v>
      </c>
      <c r="K1465">
        <v>0</v>
      </c>
      <c r="L1465">
        <v>0</v>
      </c>
      <c r="M1465" t="s">
        <v>121</v>
      </c>
      <c r="N1465" t="s">
        <v>5763</v>
      </c>
      <c r="O1465">
        <f>VLOOKUP(E1465,HIS!E:F,2,FALSE)</f>
        <v>65</v>
      </c>
      <c r="P1465" t="str">
        <f t="shared" si="45"/>
        <v/>
      </c>
      <c r="Q1465">
        <f>VLOOKUP(F1465,支付宝!E:O,11,FALSE)</f>
        <v>65</v>
      </c>
      <c r="R1465" t="str">
        <f t="shared" si="46"/>
        <v/>
      </c>
    </row>
    <row r="1466" spans="1:18" ht="14.25" hidden="1">
      <c r="A1466" s="16">
        <v>42912</v>
      </c>
      <c r="B1466" s="19">
        <v>0.65582175925925923</v>
      </c>
      <c r="C1466">
        <v>1000126740</v>
      </c>
      <c r="D1466" t="s">
        <v>5626</v>
      </c>
      <c r="E1466" s="7" t="s">
        <v>8974</v>
      </c>
      <c r="F1466" s="7" t="s">
        <v>5764</v>
      </c>
      <c r="G1466">
        <v>411239</v>
      </c>
      <c r="H1466" s="17">
        <v>10</v>
      </c>
      <c r="I1466">
        <v>306</v>
      </c>
      <c r="J1466">
        <v>9999</v>
      </c>
      <c r="K1466">
        <v>0</v>
      </c>
      <c r="L1466">
        <v>0</v>
      </c>
      <c r="M1466" t="s">
        <v>121</v>
      </c>
      <c r="N1466" t="s">
        <v>5765</v>
      </c>
      <c r="O1466">
        <f>VLOOKUP(E1466,HIS!E:F,2,FALSE)</f>
        <v>10</v>
      </c>
      <c r="P1466" t="str">
        <f t="shared" si="45"/>
        <v/>
      </c>
      <c r="Q1466">
        <f>VLOOKUP(F1466,支付宝!E:O,11,FALSE)</f>
        <v>10</v>
      </c>
      <c r="R1466" t="str">
        <f t="shared" si="46"/>
        <v/>
      </c>
    </row>
    <row r="1467" spans="1:18" ht="14.25" hidden="1">
      <c r="A1467" s="16">
        <v>42912</v>
      </c>
      <c r="B1467" s="19">
        <v>0.65648148148148155</v>
      </c>
      <c r="C1467" t="s">
        <v>8975</v>
      </c>
      <c r="D1467" t="s">
        <v>5740</v>
      </c>
      <c r="E1467" s="7" t="s">
        <v>8976</v>
      </c>
      <c r="F1467" s="7" t="s">
        <v>5766</v>
      </c>
      <c r="G1467">
        <v>411285</v>
      </c>
      <c r="H1467" s="17">
        <v>10</v>
      </c>
      <c r="I1467">
        <v>308</v>
      </c>
      <c r="J1467">
        <v>9999</v>
      </c>
      <c r="K1467">
        <v>0</v>
      </c>
      <c r="L1467">
        <v>0</v>
      </c>
      <c r="M1467" t="s">
        <v>121</v>
      </c>
      <c r="N1467" t="s">
        <v>5767</v>
      </c>
      <c r="O1467">
        <f>VLOOKUP(E1467,HIS!E:F,2,FALSE)</f>
        <v>10</v>
      </c>
      <c r="P1467" t="str">
        <f t="shared" si="45"/>
        <v/>
      </c>
      <c r="Q1467">
        <f>VLOOKUP(F1467,支付宝!E:O,11,FALSE)</f>
        <v>10</v>
      </c>
      <c r="R1467" t="str">
        <f t="shared" si="46"/>
        <v/>
      </c>
    </row>
    <row r="1468" spans="1:18" ht="14.25" hidden="1">
      <c r="A1468" s="16">
        <v>42912</v>
      </c>
      <c r="B1468" s="19">
        <v>0.65684027777777776</v>
      </c>
      <c r="C1468">
        <v>1000126891</v>
      </c>
      <c r="D1468" t="s">
        <v>5654</v>
      </c>
      <c r="E1468" s="7" t="s">
        <v>8977</v>
      </c>
      <c r="F1468" s="7" t="s">
        <v>5768</v>
      </c>
      <c r="G1468">
        <v>411304</v>
      </c>
      <c r="H1468" s="17">
        <v>80</v>
      </c>
      <c r="I1468">
        <v>306</v>
      </c>
      <c r="J1468">
        <v>9999</v>
      </c>
      <c r="K1468">
        <v>0</v>
      </c>
      <c r="L1468">
        <v>0</v>
      </c>
      <c r="M1468" t="s">
        <v>121</v>
      </c>
      <c r="N1468" t="s">
        <v>5769</v>
      </c>
      <c r="O1468">
        <f>VLOOKUP(E1468,HIS!E:F,2,FALSE)</f>
        <v>80</v>
      </c>
      <c r="P1468" t="str">
        <f t="shared" si="45"/>
        <v/>
      </c>
      <c r="Q1468">
        <f>VLOOKUP(F1468,支付宝!E:O,11,FALSE)</f>
        <v>80</v>
      </c>
      <c r="R1468" t="str">
        <f t="shared" si="46"/>
        <v/>
      </c>
    </row>
    <row r="1469" spans="1:18" ht="14.25" hidden="1">
      <c r="A1469" s="16">
        <v>42912</v>
      </c>
      <c r="B1469" s="19">
        <v>0.6573148148148148</v>
      </c>
      <c r="C1469">
        <v>1000127141</v>
      </c>
      <c r="D1469" t="s">
        <v>5770</v>
      </c>
      <c r="E1469" s="7" t="s">
        <v>8978</v>
      </c>
      <c r="F1469" s="7" t="s">
        <v>5771</v>
      </c>
      <c r="G1469">
        <v>411332</v>
      </c>
      <c r="H1469" s="17">
        <v>500</v>
      </c>
      <c r="I1469">
        <v>308</v>
      </c>
      <c r="J1469">
        <v>9999</v>
      </c>
      <c r="K1469">
        <v>0</v>
      </c>
      <c r="L1469">
        <v>0</v>
      </c>
      <c r="M1469" t="s">
        <v>121</v>
      </c>
      <c r="N1469" t="s">
        <v>5772</v>
      </c>
      <c r="O1469">
        <f>VLOOKUP(E1469,HIS!E:F,2,FALSE)</f>
        <v>500</v>
      </c>
      <c r="P1469" t="str">
        <f t="shared" si="45"/>
        <v/>
      </c>
      <c r="Q1469">
        <f>VLOOKUP(F1469,支付宝!E:O,11,FALSE)</f>
        <v>500</v>
      </c>
      <c r="R1469" t="str">
        <f t="shared" si="46"/>
        <v/>
      </c>
    </row>
    <row r="1470" spans="1:18" ht="14.25" hidden="1">
      <c r="A1470" s="16">
        <v>42912</v>
      </c>
      <c r="B1470" s="19">
        <v>0.65826388888888887</v>
      </c>
      <c r="C1470">
        <v>1000124816</v>
      </c>
      <c r="D1470" t="s">
        <v>5773</v>
      </c>
      <c r="E1470" s="7" t="s">
        <v>8979</v>
      </c>
      <c r="F1470" s="7" t="s">
        <v>5774</v>
      </c>
      <c r="G1470">
        <v>411376</v>
      </c>
      <c r="H1470" s="17">
        <v>600</v>
      </c>
      <c r="I1470">
        <v>306</v>
      </c>
      <c r="J1470">
        <v>9999</v>
      </c>
      <c r="K1470">
        <v>0</v>
      </c>
      <c r="L1470">
        <v>0</v>
      </c>
      <c r="M1470" t="s">
        <v>121</v>
      </c>
      <c r="N1470" t="s">
        <v>5775</v>
      </c>
      <c r="O1470">
        <f>VLOOKUP(E1470,HIS!E:F,2,FALSE)</f>
        <v>600</v>
      </c>
      <c r="P1470" t="str">
        <f t="shared" si="45"/>
        <v/>
      </c>
      <c r="Q1470">
        <f>VLOOKUP(F1470,支付宝!E:O,11,FALSE)</f>
        <v>600</v>
      </c>
      <c r="R1470" t="str">
        <f t="shared" si="46"/>
        <v/>
      </c>
    </row>
    <row r="1471" spans="1:18" ht="14.25" hidden="1">
      <c r="A1471" s="16">
        <v>42912</v>
      </c>
      <c r="B1471" s="19">
        <v>0.65894675925925927</v>
      </c>
      <c r="C1471">
        <v>1000127155</v>
      </c>
      <c r="D1471" t="s">
        <v>5776</v>
      </c>
      <c r="E1471" s="7" t="s">
        <v>8980</v>
      </c>
      <c r="F1471" s="7" t="s">
        <v>5777</v>
      </c>
      <c r="G1471">
        <v>411460</v>
      </c>
      <c r="H1471" s="17">
        <v>10</v>
      </c>
      <c r="I1471">
        <v>306</v>
      </c>
      <c r="J1471">
        <v>9999</v>
      </c>
      <c r="K1471">
        <v>0</v>
      </c>
      <c r="L1471">
        <v>0</v>
      </c>
      <c r="M1471" t="s">
        <v>121</v>
      </c>
      <c r="N1471" t="s">
        <v>5778</v>
      </c>
      <c r="O1471">
        <f>VLOOKUP(E1471,HIS!E:F,2,FALSE)</f>
        <v>10</v>
      </c>
      <c r="P1471" t="str">
        <f t="shared" si="45"/>
        <v/>
      </c>
      <c r="Q1471">
        <f>VLOOKUP(F1471,支付宝!E:O,11,FALSE)</f>
        <v>10</v>
      </c>
      <c r="R1471" t="str">
        <f t="shared" si="46"/>
        <v/>
      </c>
    </row>
    <row r="1472" spans="1:18" ht="14.25" hidden="1">
      <c r="A1472" s="16">
        <v>42912</v>
      </c>
      <c r="B1472" s="19">
        <v>0.6589814814814815</v>
      </c>
      <c r="C1472">
        <v>1000126900</v>
      </c>
      <c r="D1472" t="s">
        <v>5663</v>
      </c>
      <c r="E1472" s="7" t="s">
        <v>8981</v>
      </c>
      <c r="F1472" s="7" t="s">
        <v>5779</v>
      </c>
      <c r="G1472">
        <v>411418</v>
      </c>
      <c r="H1472" s="17">
        <v>300</v>
      </c>
      <c r="I1472">
        <v>306</v>
      </c>
      <c r="J1472">
        <v>9999</v>
      </c>
      <c r="K1472">
        <v>0</v>
      </c>
      <c r="L1472">
        <v>0</v>
      </c>
      <c r="M1472" t="s">
        <v>121</v>
      </c>
      <c r="N1472" t="s">
        <v>5780</v>
      </c>
      <c r="O1472">
        <f>VLOOKUP(E1472,HIS!E:F,2,FALSE)</f>
        <v>300</v>
      </c>
      <c r="P1472" t="str">
        <f t="shared" si="45"/>
        <v/>
      </c>
      <c r="Q1472">
        <f>VLOOKUP(F1472,支付宝!E:O,11,FALSE)</f>
        <v>300</v>
      </c>
      <c r="R1472" t="str">
        <f t="shared" si="46"/>
        <v/>
      </c>
    </row>
    <row r="1473" spans="1:18" ht="14.25" hidden="1">
      <c r="A1473" s="16">
        <v>42912</v>
      </c>
      <c r="B1473" s="19">
        <v>0.65915509259259253</v>
      </c>
      <c r="C1473">
        <v>1000127107</v>
      </c>
      <c r="D1473" t="s">
        <v>5781</v>
      </c>
      <c r="E1473" s="7" t="s">
        <v>8982</v>
      </c>
      <c r="F1473" s="7" t="s">
        <v>5782</v>
      </c>
      <c r="G1473">
        <v>411436</v>
      </c>
      <c r="H1473" s="17">
        <v>500</v>
      </c>
      <c r="I1473">
        <v>308</v>
      </c>
      <c r="J1473">
        <v>9999</v>
      </c>
      <c r="K1473">
        <v>0</v>
      </c>
      <c r="L1473">
        <v>0</v>
      </c>
      <c r="M1473" t="s">
        <v>121</v>
      </c>
      <c r="N1473" t="s">
        <v>5783</v>
      </c>
      <c r="O1473">
        <f>VLOOKUP(E1473,HIS!E:F,2,FALSE)</f>
        <v>500</v>
      </c>
      <c r="P1473" t="str">
        <f t="shared" si="45"/>
        <v/>
      </c>
      <c r="Q1473">
        <f>VLOOKUP(F1473,支付宝!E:O,11,FALSE)</f>
        <v>500</v>
      </c>
      <c r="R1473" t="str">
        <f t="shared" si="46"/>
        <v/>
      </c>
    </row>
    <row r="1474" spans="1:18" ht="14.25" hidden="1">
      <c r="A1474" s="16">
        <v>42912</v>
      </c>
      <c r="B1474" s="19">
        <v>0.65976851851851859</v>
      </c>
      <c r="C1474">
        <v>1000127104</v>
      </c>
      <c r="D1474" t="s">
        <v>5784</v>
      </c>
      <c r="E1474" s="7" t="s">
        <v>8983</v>
      </c>
      <c r="F1474" s="7" t="s">
        <v>5785</v>
      </c>
      <c r="G1474">
        <v>411493</v>
      </c>
      <c r="H1474" s="17">
        <v>1000</v>
      </c>
      <c r="I1474">
        <v>308</v>
      </c>
      <c r="J1474">
        <v>9999</v>
      </c>
      <c r="K1474">
        <v>0</v>
      </c>
      <c r="L1474">
        <v>0</v>
      </c>
      <c r="M1474" t="s">
        <v>121</v>
      </c>
      <c r="N1474" t="s">
        <v>5786</v>
      </c>
      <c r="O1474">
        <f>VLOOKUP(E1474,HIS!E:F,2,FALSE)</f>
        <v>1000</v>
      </c>
      <c r="P1474" t="str">
        <f t="shared" si="45"/>
        <v/>
      </c>
      <c r="Q1474">
        <f>VLOOKUP(F1474,支付宝!E:O,11,FALSE)</f>
        <v>1000</v>
      </c>
      <c r="R1474" t="str">
        <f t="shared" si="46"/>
        <v/>
      </c>
    </row>
    <row r="1475" spans="1:18" ht="14.25" hidden="1">
      <c r="A1475" s="16">
        <v>42912</v>
      </c>
      <c r="B1475" s="19">
        <v>0.66101851851851856</v>
      </c>
      <c r="C1475">
        <v>102058957</v>
      </c>
      <c r="D1475" t="s">
        <v>5787</v>
      </c>
      <c r="E1475" s="7" t="s">
        <v>8984</v>
      </c>
      <c r="F1475" s="7" t="s">
        <v>5788</v>
      </c>
      <c r="G1475">
        <v>411541</v>
      </c>
      <c r="H1475" s="17">
        <v>10</v>
      </c>
      <c r="I1475">
        <v>306</v>
      </c>
      <c r="J1475">
        <v>9999</v>
      </c>
      <c r="K1475">
        <v>0</v>
      </c>
      <c r="L1475">
        <v>0</v>
      </c>
      <c r="M1475" t="s">
        <v>121</v>
      </c>
      <c r="N1475" t="s">
        <v>5789</v>
      </c>
      <c r="O1475">
        <f>VLOOKUP(E1475,HIS!E:F,2,FALSE)</f>
        <v>10</v>
      </c>
      <c r="P1475" t="str">
        <f t="shared" ref="P1475:P1538" si="47">IF(O1475=H1475,"",1)</f>
        <v/>
      </c>
      <c r="Q1475">
        <f>VLOOKUP(F1475,支付宝!E:O,11,FALSE)</f>
        <v>10</v>
      </c>
      <c r="R1475" t="str">
        <f t="shared" si="46"/>
        <v/>
      </c>
    </row>
    <row r="1476" spans="1:18" ht="14.25" hidden="1">
      <c r="A1476" s="16">
        <v>42912</v>
      </c>
      <c r="B1476" s="19">
        <v>0.66107638888888887</v>
      </c>
      <c r="C1476">
        <v>1000083492</v>
      </c>
      <c r="D1476" t="s">
        <v>775</v>
      </c>
      <c r="E1476" s="7" t="s">
        <v>8985</v>
      </c>
      <c r="F1476" s="7" t="s">
        <v>5790</v>
      </c>
      <c r="G1476">
        <v>411540</v>
      </c>
      <c r="H1476" s="17">
        <v>135</v>
      </c>
      <c r="I1476">
        <v>306</v>
      </c>
      <c r="J1476">
        <v>9999</v>
      </c>
      <c r="K1476">
        <v>0</v>
      </c>
      <c r="L1476">
        <v>0</v>
      </c>
      <c r="M1476" t="s">
        <v>121</v>
      </c>
      <c r="N1476" t="s">
        <v>5791</v>
      </c>
      <c r="O1476">
        <f>VLOOKUP(E1476,HIS!E:F,2,FALSE)</f>
        <v>135</v>
      </c>
      <c r="P1476" t="str">
        <f t="shared" si="47"/>
        <v/>
      </c>
      <c r="Q1476">
        <f>VLOOKUP(F1476,支付宝!E:O,11,FALSE)</f>
        <v>135</v>
      </c>
      <c r="R1476" t="str">
        <f t="shared" si="46"/>
        <v/>
      </c>
    </row>
    <row r="1477" spans="1:18" ht="14.25" hidden="1">
      <c r="A1477" s="16">
        <v>42912</v>
      </c>
      <c r="B1477" s="19">
        <v>0.66447916666666662</v>
      </c>
      <c r="C1477">
        <v>1000113812</v>
      </c>
      <c r="D1477" t="s">
        <v>5611</v>
      </c>
      <c r="E1477" s="7" t="s">
        <v>8986</v>
      </c>
      <c r="F1477" s="7" t="s">
        <v>5792</v>
      </c>
      <c r="G1477">
        <v>411707</v>
      </c>
      <c r="H1477" s="17">
        <v>400</v>
      </c>
      <c r="I1477">
        <v>306</v>
      </c>
      <c r="J1477">
        <v>9999</v>
      </c>
      <c r="K1477">
        <v>0</v>
      </c>
      <c r="L1477">
        <v>0</v>
      </c>
      <c r="M1477" t="s">
        <v>121</v>
      </c>
      <c r="N1477" t="s">
        <v>5793</v>
      </c>
      <c r="O1477">
        <f>VLOOKUP(E1477,HIS!E:F,2,FALSE)</f>
        <v>400</v>
      </c>
      <c r="P1477" t="str">
        <f t="shared" si="47"/>
        <v/>
      </c>
      <c r="Q1477">
        <f>VLOOKUP(F1477,支付宝!E:O,11,FALSE)</f>
        <v>400</v>
      </c>
      <c r="R1477" t="str">
        <f t="shared" si="46"/>
        <v/>
      </c>
    </row>
    <row r="1478" spans="1:18" ht="14.25" hidden="1">
      <c r="A1478" s="16">
        <v>42912</v>
      </c>
      <c r="B1478" s="19">
        <v>0.6661111111111111</v>
      </c>
      <c r="C1478">
        <v>1000119206</v>
      </c>
      <c r="D1478" t="s">
        <v>3719</v>
      </c>
      <c r="E1478" s="7" t="s">
        <v>8987</v>
      </c>
      <c r="F1478" s="7" t="s">
        <v>5794</v>
      </c>
      <c r="G1478">
        <v>411818</v>
      </c>
      <c r="H1478" s="17">
        <v>10</v>
      </c>
      <c r="I1478">
        <v>306</v>
      </c>
      <c r="J1478">
        <v>9999</v>
      </c>
      <c r="K1478">
        <v>0</v>
      </c>
      <c r="L1478">
        <v>0</v>
      </c>
      <c r="M1478" t="s">
        <v>121</v>
      </c>
      <c r="N1478" t="s">
        <v>5795</v>
      </c>
      <c r="O1478">
        <f>VLOOKUP(E1478,HIS!E:F,2,FALSE)</f>
        <v>10</v>
      </c>
      <c r="P1478" t="str">
        <f t="shared" si="47"/>
        <v/>
      </c>
      <c r="Q1478">
        <f>VLOOKUP(F1478,支付宝!E:O,11,FALSE)</f>
        <v>10</v>
      </c>
      <c r="R1478" t="str">
        <f t="shared" si="46"/>
        <v/>
      </c>
    </row>
    <row r="1479" spans="1:18" ht="14.25" hidden="1">
      <c r="A1479" s="16">
        <v>42912</v>
      </c>
      <c r="B1479" s="19">
        <v>0.66628472222222224</v>
      </c>
      <c r="C1479">
        <v>1000126895</v>
      </c>
      <c r="D1479" t="s">
        <v>5740</v>
      </c>
      <c r="E1479" s="7" t="s">
        <v>8988</v>
      </c>
      <c r="F1479" s="7" t="s">
        <v>5796</v>
      </c>
      <c r="G1479">
        <v>411826</v>
      </c>
      <c r="H1479" s="17">
        <v>300</v>
      </c>
      <c r="I1479">
        <v>306</v>
      </c>
      <c r="J1479">
        <v>9999</v>
      </c>
      <c r="K1479">
        <v>0</v>
      </c>
      <c r="L1479">
        <v>0</v>
      </c>
      <c r="M1479" t="s">
        <v>121</v>
      </c>
      <c r="N1479" t="s">
        <v>5797</v>
      </c>
      <c r="O1479">
        <f>VLOOKUP(E1479,HIS!E:F,2,FALSE)</f>
        <v>300</v>
      </c>
      <c r="P1479" t="str">
        <f t="shared" si="47"/>
        <v/>
      </c>
      <c r="Q1479">
        <f>VLOOKUP(F1479,支付宝!E:O,11,FALSE)</f>
        <v>300</v>
      </c>
      <c r="R1479" t="str">
        <f t="shared" si="46"/>
        <v/>
      </c>
    </row>
    <row r="1480" spans="1:18" ht="14.25" hidden="1">
      <c r="A1480" s="16">
        <v>42912</v>
      </c>
      <c r="B1480" s="19">
        <v>0.66753472222222221</v>
      </c>
      <c r="C1480">
        <v>1000123508</v>
      </c>
      <c r="D1480" t="s">
        <v>4932</v>
      </c>
      <c r="E1480" s="7" t="s">
        <v>8989</v>
      </c>
      <c r="F1480" s="7" t="s">
        <v>5798</v>
      </c>
      <c r="G1480">
        <v>411905</v>
      </c>
      <c r="H1480" s="17">
        <v>500</v>
      </c>
      <c r="I1480">
        <v>308</v>
      </c>
      <c r="J1480">
        <v>9999</v>
      </c>
      <c r="K1480">
        <v>0</v>
      </c>
      <c r="L1480">
        <v>0</v>
      </c>
      <c r="M1480" t="s">
        <v>121</v>
      </c>
      <c r="N1480" t="s">
        <v>5799</v>
      </c>
      <c r="O1480">
        <f>VLOOKUP(E1480,HIS!E:F,2,FALSE)</f>
        <v>500</v>
      </c>
      <c r="P1480" t="str">
        <f t="shared" si="47"/>
        <v/>
      </c>
      <c r="Q1480">
        <f>VLOOKUP(F1480,支付宝!E:O,11,FALSE)</f>
        <v>500</v>
      </c>
      <c r="R1480" t="str">
        <f t="shared" si="46"/>
        <v/>
      </c>
    </row>
    <row r="1481" spans="1:18" ht="14.25" hidden="1">
      <c r="A1481" s="16">
        <v>42912</v>
      </c>
      <c r="B1481" s="19">
        <v>0.66887731481481483</v>
      </c>
      <c r="C1481">
        <v>1000049475</v>
      </c>
      <c r="D1481" t="s">
        <v>5800</v>
      </c>
      <c r="E1481" s="7" t="s">
        <v>8990</v>
      </c>
      <c r="F1481" s="7" t="s">
        <v>5801</v>
      </c>
      <c r="G1481">
        <v>411970</v>
      </c>
      <c r="H1481" s="17">
        <v>4600</v>
      </c>
      <c r="I1481">
        <v>308</v>
      </c>
      <c r="J1481">
        <v>9999</v>
      </c>
      <c r="K1481">
        <v>0</v>
      </c>
      <c r="L1481">
        <v>0</v>
      </c>
      <c r="M1481" t="s">
        <v>121</v>
      </c>
      <c r="N1481" t="s">
        <v>5802</v>
      </c>
      <c r="O1481">
        <f>VLOOKUP(E1481,HIS!E:F,2,FALSE)</f>
        <v>4600</v>
      </c>
      <c r="P1481" t="str">
        <f t="shared" si="47"/>
        <v/>
      </c>
      <c r="Q1481">
        <f>VLOOKUP(F1481,支付宝!E:O,11,FALSE)</f>
        <v>4600</v>
      </c>
      <c r="R1481" t="str">
        <f t="shared" si="46"/>
        <v/>
      </c>
    </row>
    <row r="1482" spans="1:18" ht="14.25" hidden="1">
      <c r="A1482" s="16">
        <v>42912</v>
      </c>
      <c r="B1482" s="19">
        <v>0.66917824074074073</v>
      </c>
      <c r="C1482">
        <v>1000105906</v>
      </c>
      <c r="D1482" t="s">
        <v>45</v>
      </c>
      <c r="E1482" s="7" t="s">
        <v>8991</v>
      </c>
      <c r="F1482" s="7" t="s">
        <v>5803</v>
      </c>
      <c r="G1482">
        <v>411986</v>
      </c>
      <c r="H1482" s="17">
        <v>100</v>
      </c>
      <c r="I1482">
        <v>306</v>
      </c>
      <c r="J1482">
        <v>9999</v>
      </c>
      <c r="K1482">
        <v>0</v>
      </c>
      <c r="L1482">
        <v>0</v>
      </c>
      <c r="M1482" t="s">
        <v>121</v>
      </c>
      <c r="N1482" t="s">
        <v>5804</v>
      </c>
      <c r="O1482">
        <f>VLOOKUP(E1482,HIS!E:F,2,FALSE)</f>
        <v>100</v>
      </c>
      <c r="P1482" t="str">
        <f t="shared" si="47"/>
        <v/>
      </c>
      <c r="Q1482">
        <f>VLOOKUP(F1482,支付宝!E:O,11,FALSE)</f>
        <v>100</v>
      </c>
      <c r="R1482" t="str">
        <f t="shared" si="46"/>
        <v/>
      </c>
    </row>
    <row r="1483" spans="1:18" ht="14.25" hidden="1">
      <c r="A1483" s="16">
        <v>42912</v>
      </c>
      <c r="B1483" s="19">
        <v>0.66939814814814813</v>
      </c>
      <c r="C1483">
        <v>1000127221</v>
      </c>
      <c r="D1483" t="s">
        <v>5805</v>
      </c>
      <c r="E1483" s="7" t="s">
        <v>8992</v>
      </c>
      <c r="F1483" s="7" t="s">
        <v>5806</v>
      </c>
      <c r="G1483">
        <v>412012</v>
      </c>
      <c r="H1483" s="17">
        <v>20</v>
      </c>
      <c r="I1483">
        <v>308</v>
      </c>
      <c r="J1483">
        <v>9999</v>
      </c>
      <c r="K1483">
        <v>0</v>
      </c>
      <c r="L1483">
        <v>0</v>
      </c>
      <c r="M1483" t="s">
        <v>121</v>
      </c>
      <c r="N1483" t="s">
        <v>5807</v>
      </c>
      <c r="O1483">
        <f>VLOOKUP(E1483,HIS!E:F,2,FALSE)</f>
        <v>20</v>
      </c>
      <c r="P1483" t="str">
        <f t="shared" si="47"/>
        <v/>
      </c>
      <c r="Q1483">
        <f>VLOOKUP(F1483,支付宝!E:O,11,FALSE)</f>
        <v>20</v>
      </c>
      <c r="R1483" t="str">
        <f t="shared" si="46"/>
        <v/>
      </c>
    </row>
    <row r="1484" spans="1:18" ht="14.25" hidden="1">
      <c r="A1484" s="16">
        <v>42912</v>
      </c>
      <c r="B1484" s="19">
        <v>0.67099537037037038</v>
      </c>
      <c r="C1484">
        <v>1000049475</v>
      </c>
      <c r="D1484" t="s">
        <v>5800</v>
      </c>
      <c r="E1484" s="7" t="s">
        <v>8993</v>
      </c>
      <c r="F1484" s="7" t="s">
        <v>5808</v>
      </c>
      <c r="G1484">
        <v>412104</v>
      </c>
      <c r="H1484" s="17">
        <v>20</v>
      </c>
      <c r="I1484">
        <v>308</v>
      </c>
      <c r="J1484">
        <v>9999</v>
      </c>
      <c r="K1484">
        <v>0</v>
      </c>
      <c r="L1484">
        <v>0</v>
      </c>
      <c r="M1484" t="s">
        <v>121</v>
      </c>
      <c r="N1484" t="s">
        <v>5809</v>
      </c>
      <c r="O1484">
        <f>VLOOKUP(E1484,HIS!E:F,2,FALSE)</f>
        <v>20</v>
      </c>
      <c r="P1484" t="str">
        <f t="shared" si="47"/>
        <v/>
      </c>
      <c r="Q1484">
        <f>VLOOKUP(F1484,支付宝!E:O,11,FALSE)</f>
        <v>20</v>
      </c>
      <c r="R1484" t="str">
        <f t="shared" si="46"/>
        <v/>
      </c>
    </row>
    <row r="1485" spans="1:18" ht="14.25" hidden="1">
      <c r="A1485" s="16">
        <v>42912</v>
      </c>
      <c r="B1485" s="19">
        <v>0.67146990740740742</v>
      </c>
      <c r="C1485">
        <v>103105156</v>
      </c>
      <c r="D1485" t="s">
        <v>5810</v>
      </c>
      <c r="E1485" s="7" t="s">
        <v>8994</v>
      </c>
      <c r="F1485" s="7" t="s">
        <v>5811</v>
      </c>
      <c r="G1485">
        <v>412145</v>
      </c>
      <c r="H1485" s="17">
        <v>200</v>
      </c>
      <c r="I1485">
        <v>308</v>
      </c>
      <c r="J1485">
        <v>9999</v>
      </c>
      <c r="K1485">
        <v>0</v>
      </c>
      <c r="L1485">
        <v>0</v>
      </c>
      <c r="M1485" t="s">
        <v>121</v>
      </c>
      <c r="N1485" t="s">
        <v>5812</v>
      </c>
      <c r="O1485">
        <f>VLOOKUP(E1485,HIS!E:F,2,FALSE)</f>
        <v>200</v>
      </c>
      <c r="P1485" t="str">
        <f t="shared" si="47"/>
        <v/>
      </c>
      <c r="Q1485">
        <f>VLOOKUP(F1485,支付宝!E:O,11,FALSE)</f>
        <v>200</v>
      </c>
      <c r="R1485" t="str">
        <f t="shared" si="46"/>
        <v/>
      </c>
    </row>
    <row r="1486" spans="1:18" ht="14.25" hidden="1">
      <c r="A1486" s="16">
        <v>42912</v>
      </c>
      <c r="B1486" s="19">
        <v>0.67241898148148149</v>
      </c>
      <c r="C1486" t="s">
        <v>8791</v>
      </c>
      <c r="D1486" t="s">
        <v>5297</v>
      </c>
      <c r="E1486" s="7" t="s">
        <v>8995</v>
      </c>
      <c r="F1486" s="7" t="s">
        <v>5813</v>
      </c>
      <c r="G1486">
        <v>412209</v>
      </c>
      <c r="H1486" s="17">
        <v>1300</v>
      </c>
      <c r="I1486">
        <v>306</v>
      </c>
      <c r="J1486">
        <v>9999</v>
      </c>
      <c r="K1486">
        <v>0</v>
      </c>
      <c r="L1486">
        <v>0</v>
      </c>
      <c r="M1486" t="s">
        <v>121</v>
      </c>
      <c r="N1486" t="s">
        <v>5814</v>
      </c>
      <c r="O1486">
        <f>VLOOKUP(E1486,HIS!E:F,2,FALSE)</f>
        <v>1300</v>
      </c>
      <c r="P1486" t="str">
        <f t="shared" si="47"/>
        <v/>
      </c>
      <c r="Q1486">
        <f>VLOOKUP(F1486,支付宝!E:O,11,FALSE)</f>
        <v>1300</v>
      </c>
      <c r="R1486" t="str">
        <f t="shared" si="46"/>
        <v/>
      </c>
    </row>
    <row r="1487" spans="1:18" ht="14.25" hidden="1">
      <c r="A1487" s="16">
        <v>42912</v>
      </c>
      <c r="B1487" s="19">
        <v>0.67319444444444443</v>
      </c>
      <c r="C1487">
        <v>1000119423</v>
      </c>
      <c r="D1487" t="s">
        <v>3761</v>
      </c>
      <c r="E1487" s="7" t="s">
        <v>8996</v>
      </c>
      <c r="F1487" s="7" t="s">
        <v>5815</v>
      </c>
      <c r="G1487">
        <v>412230</v>
      </c>
      <c r="H1487" s="17">
        <v>20</v>
      </c>
      <c r="I1487">
        <v>308</v>
      </c>
      <c r="J1487">
        <v>9999</v>
      </c>
      <c r="K1487">
        <v>0</v>
      </c>
      <c r="L1487">
        <v>0</v>
      </c>
      <c r="M1487" t="s">
        <v>121</v>
      </c>
      <c r="N1487" t="s">
        <v>5816</v>
      </c>
      <c r="O1487">
        <f>VLOOKUP(E1487,HIS!E:F,2,FALSE)</f>
        <v>20</v>
      </c>
      <c r="P1487" t="str">
        <f t="shared" si="47"/>
        <v/>
      </c>
      <c r="Q1487">
        <f>VLOOKUP(F1487,支付宝!E:O,11,FALSE)</f>
        <v>20</v>
      </c>
      <c r="R1487" t="str">
        <f t="shared" si="46"/>
        <v/>
      </c>
    </row>
    <row r="1488" spans="1:18" ht="14.25" hidden="1">
      <c r="A1488" s="16">
        <v>42912</v>
      </c>
      <c r="B1488" s="19">
        <v>0.67435185185185187</v>
      </c>
      <c r="C1488">
        <v>1000127198</v>
      </c>
      <c r="D1488" t="s">
        <v>5817</v>
      </c>
      <c r="E1488" s="7" t="s">
        <v>8997</v>
      </c>
      <c r="F1488" s="7" t="s">
        <v>5818</v>
      </c>
      <c r="G1488">
        <v>412310</v>
      </c>
      <c r="H1488" s="17">
        <v>100</v>
      </c>
      <c r="I1488">
        <v>308</v>
      </c>
      <c r="J1488">
        <v>9999</v>
      </c>
      <c r="K1488">
        <v>0</v>
      </c>
      <c r="L1488">
        <v>0</v>
      </c>
      <c r="M1488" t="s">
        <v>121</v>
      </c>
      <c r="N1488" t="s">
        <v>5819</v>
      </c>
      <c r="O1488">
        <f>VLOOKUP(E1488,HIS!E:F,2,FALSE)</f>
        <v>100</v>
      </c>
      <c r="P1488" t="str">
        <f t="shared" si="47"/>
        <v/>
      </c>
      <c r="Q1488">
        <f>VLOOKUP(F1488,支付宝!E:O,11,FALSE)</f>
        <v>100</v>
      </c>
      <c r="R1488" t="str">
        <f t="shared" si="46"/>
        <v/>
      </c>
    </row>
    <row r="1489" spans="1:18" ht="14.25" hidden="1">
      <c r="A1489" s="16">
        <v>42912</v>
      </c>
      <c r="B1489" s="19">
        <v>0.6752893518518519</v>
      </c>
      <c r="C1489">
        <v>1000081402</v>
      </c>
      <c r="D1489" t="s">
        <v>5820</v>
      </c>
      <c r="E1489" s="7" t="s">
        <v>8998</v>
      </c>
      <c r="F1489" s="7" t="s">
        <v>5821</v>
      </c>
      <c r="G1489">
        <v>412389</v>
      </c>
      <c r="H1489" s="17">
        <v>600</v>
      </c>
      <c r="I1489">
        <v>306</v>
      </c>
      <c r="J1489">
        <v>9999</v>
      </c>
      <c r="K1489">
        <v>0</v>
      </c>
      <c r="L1489">
        <v>0</v>
      </c>
      <c r="M1489" t="s">
        <v>121</v>
      </c>
      <c r="N1489" t="s">
        <v>5822</v>
      </c>
      <c r="O1489">
        <f>VLOOKUP(E1489,HIS!E:F,2,FALSE)</f>
        <v>600</v>
      </c>
      <c r="P1489" t="str">
        <f t="shared" si="47"/>
        <v/>
      </c>
      <c r="Q1489">
        <f>VLOOKUP(F1489,支付宝!E:O,11,FALSE)</f>
        <v>600</v>
      </c>
      <c r="R1489" t="str">
        <f t="shared" si="46"/>
        <v/>
      </c>
    </row>
    <row r="1490" spans="1:18" ht="14.25" hidden="1">
      <c r="A1490" s="16">
        <v>42912</v>
      </c>
      <c r="B1490" s="19">
        <v>0.67709490740740741</v>
      </c>
      <c r="C1490">
        <v>1000127259</v>
      </c>
      <c r="D1490" t="s">
        <v>5823</v>
      </c>
      <c r="E1490" s="7" t="s">
        <v>8999</v>
      </c>
      <c r="F1490" s="7" t="s">
        <v>5824</v>
      </c>
      <c r="G1490">
        <v>412454</v>
      </c>
      <c r="H1490" s="17">
        <v>20</v>
      </c>
      <c r="I1490">
        <v>308</v>
      </c>
      <c r="J1490">
        <v>9999</v>
      </c>
      <c r="K1490">
        <v>0</v>
      </c>
      <c r="L1490">
        <v>0</v>
      </c>
      <c r="M1490" t="s">
        <v>121</v>
      </c>
      <c r="N1490" t="s">
        <v>5825</v>
      </c>
      <c r="O1490">
        <f>VLOOKUP(E1490,HIS!E:F,2,FALSE)</f>
        <v>20</v>
      </c>
      <c r="P1490" t="str">
        <f t="shared" si="47"/>
        <v/>
      </c>
      <c r="Q1490">
        <f>VLOOKUP(F1490,支付宝!E:O,11,FALSE)</f>
        <v>20</v>
      </c>
      <c r="R1490" t="str">
        <f t="shared" si="46"/>
        <v/>
      </c>
    </row>
    <row r="1491" spans="1:18" ht="14.25" hidden="1">
      <c r="A1491" s="16">
        <v>42912</v>
      </c>
      <c r="B1491" s="19">
        <v>0.67776620370370377</v>
      </c>
      <c r="C1491">
        <v>1000127221</v>
      </c>
      <c r="D1491" t="s">
        <v>5805</v>
      </c>
      <c r="E1491" s="7" t="s">
        <v>9000</v>
      </c>
      <c r="F1491" s="7" t="s">
        <v>5826</v>
      </c>
      <c r="G1491">
        <v>412485</v>
      </c>
      <c r="H1491" s="17">
        <v>200</v>
      </c>
      <c r="I1491">
        <v>306</v>
      </c>
      <c r="J1491">
        <v>9999</v>
      </c>
      <c r="K1491">
        <v>0</v>
      </c>
      <c r="L1491">
        <v>0</v>
      </c>
      <c r="M1491" t="s">
        <v>121</v>
      </c>
      <c r="N1491" t="s">
        <v>5827</v>
      </c>
      <c r="O1491">
        <f>VLOOKUP(E1491,HIS!E:F,2,FALSE)</f>
        <v>200</v>
      </c>
      <c r="P1491" t="str">
        <f t="shared" si="47"/>
        <v/>
      </c>
      <c r="Q1491">
        <f>VLOOKUP(F1491,支付宝!E:O,11,FALSE)</f>
        <v>200</v>
      </c>
      <c r="R1491" t="str">
        <f t="shared" si="46"/>
        <v/>
      </c>
    </row>
    <row r="1492" spans="1:18" ht="14.25" hidden="1">
      <c r="A1492" s="16">
        <v>42912</v>
      </c>
      <c r="B1492" s="19">
        <v>0.67792824074074076</v>
      </c>
      <c r="C1492">
        <v>1000127230</v>
      </c>
      <c r="D1492" t="s">
        <v>5828</v>
      </c>
      <c r="E1492" s="7" t="s">
        <v>9001</v>
      </c>
      <c r="F1492" s="7" t="s">
        <v>5829</v>
      </c>
      <c r="G1492">
        <v>412490</v>
      </c>
      <c r="H1492" s="17">
        <v>100</v>
      </c>
      <c r="I1492">
        <v>306</v>
      </c>
      <c r="J1492">
        <v>9999</v>
      </c>
      <c r="K1492">
        <v>0</v>
      </c>
      <c r="L1492">
        <v>0</v>
      </c>
      <c r="M1492" t="s">
        <v>121</v>
      </c>
      <c r="N1492" t="s">
        <v>5830</v>
      </c>
      <c r="O1492">
        <f>VLOOKUP(E1492,HIS!E:F,2,FALSE)</f>
        <v>100</v>
      </c>
      <c r="P1492" t="str">
        <f t="shared" si="47"/>
        <v/>
      </c>
      <c r="Q1492">
        <f>VLOOKUP(F1492,支付宝!E:O,11,FALSE)</f>
        <v>100</v>
      </c>
      <c r="R1492" t="str">
        <f t="shared" si="46"/>
        <v/>
      </c>
    </row>
    <row r="1493" spans="1:18" ht="14.25" hidden="1">
      <c r="A1493" s="16">
        <v>42912</v>
      </c>
      <c r="B1493" s="19">
        <v>0.67833333333333334</v>
      </c>
      <c r="C1493">
        <v>1000127166</v>
      </c>
      <c r="D1493" t="s">
        <v>5831</v>
      </c>
      <c r="E1493" s="7" t="s">
        <v>9002</v>
      </c>
      <c r="F1493" s="7" t="s">
        <v>5832</v>
      </c>
      <c r="G1493">
        <v>412576</v>
      </c>
      <c r="H1493" s="17">
        <v>1390</v>
      </c>
      <c r="I1493">
        <v>306</v>
      </c>
      <c r="J1493">
        <v>9999</v>
      </c>
      <c r="K1493">
        <v>0</v>
      </c>
      <c r="L1493">
        <v>0</v>
      </c>
      <c r="M1493" t="s">
        <v>121</v>
      </c>
      <c r="N1493" t="s">
        <v>5833</v>
      </c>
      <c r="O1493">
        <f>VLOOKUP(E1493,HIS!E:F,2,FALSE)</f>
        <v>1390</v>
      </c>
      <c r="P1493" t="str">
        <f t="shared" si="47"/>
        <v/>
      </c>
      <c r="Q1493">
        <f>VLOOKUP(F1493,支付宝!E:O,11,FALSE)</f>
        <v>1390</v>
      </c>
      <c r="R1493" t="str">
        <f t="shared" si="46"/>
        <v/>
      </c>
    </row>
    <row r="1494" spans="1:18" ht="14.25" hidden="1">
      <c r="A1494" s="16">
        <v>42912</v>
      </c>
      <c r="B1494" s="19">
        <v>0.67931712962962953</v>
      </c>
      <c r="C1494">
        <v>1000126926</v>
      </c>
      <c r="D1494" t="s">
        <v>5834</v>
      </c>
      <c r="E1494" s="7" t="s">
        <v>9003</v>
      </c>
      <c r="F1494" s="7" t="s">
        <v>5835</v>
      </c>
      <c r="G1494">
        <v>412562</v>
      </c>
      <c r="H1494" s="17">
        <v>100</v>
      </c>
      <c r="I1494">
        <v>308</v>
      </c>
      <c r="J1494">
        <v>9999</v>
      </c>
      <c r="K1494">
        <v>0</v>
      </c>
      <c r="L1494">
        <v>0</v>
      </c>
      <c r="M1494" t="s">
        <v>121</v>
      </c>
      <c r="N1494" t="s">
        <v>5836</v>
      </c>
      <c r="O1494">
        <f>VLOOKUP(E1494,HIS!E:F,2,FALSE)</f>
        <v>100</v>
      </c>
      <c r="P1494" t="str">
        <f t="shared" si="47"/>
        <v/>
      </c>
      <c r="Q1494">
        <f>VLOOKUP(F1494,支付宝!E:O,11,FALSE)</f>
        <v>100</v>
      </c>
      <c r="R1494" t="str">
        <f t="shared" si="46"/>
        <v/>
      </c>
    </row>
    <row r="1495" spans="1:18" ht="14.25" hidden="1">
      <c r="A1495" s="16">
        <v>42912</v>
      </c>
      <c r="B1495" s="19">
        <v>0.68521990740740746</v>
      </c>
      <c r="C1495">
        <v>1000127283</v>
      </c>
      <c r="D1495" t="s">
        <v>5837</v>
      </c>
      <c r="E1495" s="7" t="s">
        <v>9004</v>
      </c>
      <c r="F1495" s="7" t="s">
        <v>5838</v>
      </c>
      <c r="G1495">
        <v>412883</v>
      </c>
      <c r="H1495" s="17">
        <v>20</v>
      </c>
      <c r="I1495">
        <v>308</v>
      </c>
      <c r="J1495">
        <v>9999</v>
      </c>
      <c r="K1495">
        <v>0</v>
      </c>
      <c r="L1495">
        <v>0</v>
      </c>
      <c r="M1495" t="s">
        <v>121</v>
      </c>
      <c r="N1495" t="s">
        <v>5839</v>
      </c>
      <c r="O1495">
        <f>VLOOKUP(E1495,HIS!E:F,2,FALSE)</f>
        <v>20</v>
      </c>
      <c r="P1495" t="str">
        <f t="shared" si="47"/>
        <v/>
      </c>
      <c r="Q1495">
        <f>VLOOKUP(F1495,支付宝!E:O,11,FALSE)</f>
        <v>20</v>
      </c>
      <c r="R1495" t="str">
        <f t="shared" si="46"/>
        <v/>
      </c>
    </row>
    <row r="1496" spans="1:18" ht="14.25" hidden="1">
      <c r="A1496" s="16">
        <v>42912</v>
      </c>
      <c r="B1496" s="19">
        <v>0.68853009259259268</v>
      </c>
      <c r="C1496">
        <v>1000127294</v>
      </c>
      <c r="D1496" t="s">
        <v>5840</v>
      </c>
      <c r="E1496" s="7" t="s">
        <v>9005</v>
      </c>
      <c r="F1496" s="7" t="s">
        <v>5841</v>
      </c>
      <c r="G1496">
        <v>413085</v>
      </c>
      <c r="H1496" s="17">
        <v>200</v>
      </c>
      <c r="I1496">
        <v>306</v>
      </c>
      <c r="J1496">
        <v>9999</v>
      </c>
      <c r="K1496">
        <v>0</v>
      </c>
      <c r="L1496">
        <v>0</v>
      </c>
      <c r="M1496" t="s">
        <v>121</v>
      </c>
      <c r="N1496" t="s">
        <v>5842</v>
      </c>
      <c r="O1496">
        <f>VLOOKUP(E1496,HIS!E:F,2,FALSE)</f>
        <v>200</v>
      </c>
      <c r="P1496" t="str">
        <f t="shared" si="47"/>
        <v/>
      </c>
      <c r="Q1496">
        <f>VLOOKUP(F1496,支付宝!E:O,11,FALSE)</f>
        <v>200</v>
      </c>
      <c r="R1496" t="str">
        <f t="shared" si="46"/>
        <v/>
      </c>
    </row>
    <row r="1497" spans="1:18" ht="14.25" hidden="1">
      <c r="A1497" s="16">
        <v>42912</v>
      </c>
      <c r="B1497" s="19">
        <v>0.68876157407407401</v>
      </c>
      <c r="C1497">
        <v>1000109116</v>
      </c>
      <c r="D1497" t="s">
        <v>932</v>
      </c>
      <c r="E1497" s="7" t="s">
        <v>9006</v>
      </c>
      <c r="F1497" s="7" t="s">
        <v>5843</v>
      </c>
      <c r="G1497">
        <v>413091</v>
      </c>
      <c r="H1497" s="17">
        <v>151</v>
      </c>
      <c r="I1497">
        <v>306</v>
      </c>
      <c r="J1497">
        <v>9999</v>
      </c>
      <c r="K1497">
        <v>0</v>
      </c>
      <c r="L1497">
        <v>0</v>
      </c>
      <c r="M1497" t="s">
        <v>121</v>
      </c>
      <c r="N1497" t="s">
        <v>5844</v>
      </c>
      <c r="O1497">
        <f>VLOOKUP(E1497,HIS!E:F,2,FALSE)</f>
        <v>151</v>
      </c>
      <c r="P1497" t="str">
        <f t="shared" si="47"/>
        <v/>
      </c>
      <c r="Q1497">
        <f>VLOOKUP(F1497,支付宝!E:O,11,FALSE)</f>
        <v>151</v>
      </c>
      <c r="R1497" t="str">
        <f t="shared" si="46"/>
        <v/>
      </c>
    </row>
    <row r="1498" spans="1:18" ht="14.25" hidden="1">
      <c r="A1498" s="16">
        <v>42912</v>
      </c>
      <c r="B1498" s="19">
        <v>0.69026620370370362</v>
      </c>
      <c r="C1498">
        <v>1000124754</v>
      </c>
      <c r="D1498" t="s">
        <v>5164</v>
      </c>
      <c r="E1498" s="7" t="s">
        <v>9007</v>
      </c>
      <c r="F1498" s="7" t="s">
        <v>5845</v>
      </c>
      <c r="G1498">
        <v>413153</v>
      </c>
      <c r="H1498" s="17">
        <v>86</v>
      </c>
      <c r="I1498">
        <v>308</v>
      </c>
      <c r="J1498">
        <v>9999</v>
      </c>
      <c r="K1498">
        <v>0</v>
      </c>
      <c r="L1498">
        <v>0</v>
      </c>
      <c r="M1498" t="s">
        <v>121</v>
      </c>
      <c r="N1498" t="s">
        <v>5846</v>
      </c>
      <c r="O1498">
        <f>VLOOKUP(E1498,HIS!E:F,2,FALSE)</f>
        <v>86</v>
      </c>
      <c r="P1498" t="str">
        <f t="shared" si="47"/>
        <v/>
      </c>
      <c r="Q1498">
        <f>VLOOKUP(F1498,支付宝!E:O,11,FALSE)</f>
        <v>86</v>
      </c>
      <c r="R1498" t="str">
        <f t="shared" si="46"/>
        <v/>
      </c>
    </row>
    <row r="1499" spans="1:18" ht="14.25" hidden="1">
      <c r="A1499" s="16">
        <v>42912</v>
      </c>
      <c r="B1499" s="19">
        <v>0.69200231481481478</v>
      </c>
      <c r="C1499">
        <v>1000032149</v>
      </c>
      <c r="D1499" t="s">
        <v>5590</v>
      </c>
      <c r="E1499" s="7" t="s">
        <v>9008</v>
      </c>
      <c r="F1499" s="7" t="s">
        <v>5847</v>
      </c>
      <c r="G1499">
        <v>413249</v>
      </c>
      <c r="H1499" s="17">
        <v>90</v>
      </c>
      <c r="I1499">
        <v>308</v>
      </c>
      <c r="J1499">
        <v>9999</v>
      </c>
      <c r="K1499">
        <v>0</v>
      </c>
      <c r="L1499">
        <v>0</v>
      </c>
      <c r="M1499" t="s">
        <v>121</v>
      </c>
      <c r="N1499" t="s">
        <v>5848</v>
      </c>
      <c r="O1499">
        <f>VLOOKUP(E1499,HIS!E:F,2,FALSE)</f>
        <v>90</v>
      </c>
      <c r="P1499" t="str">
        <f t="shared" si="47"/>
        <v/>
      </c>
      <c r="Q1499">
        <f>VLOOKUP(F1499,支付宝!E:O,11,FALSE)</f>
        <v>90</v>
      </c>
      <c r="R1499" t="str">
        <f t="shared" si="46"/>
        <v/>
      </c>
    </row>
    <row r="1500" spans="1:18" ht="14.25" hidden="1">
      <c r="A1500" s="16">
        <v>42912</v>
      </c>
      <c r="B1500" s="19">
        <v>0.6928819444444444</v>
      </c>
      <c r="C1500">
        <v>1000127259</v>
      </c>
      <c r="D1500" t="s">
        <v>5823</v>
      </c>
      <c r="E1500" s="7" t="s">
        <v>9009</v>
      </c>
      <c r="F1500" s="7" t="s">
        <v>5849</v>
      </c>
      <c r="G1500">
        <v>413297</v>
      </c>
      <c r="H1500" s="17">
        <v>290</v>
      </c>
      <c r="I1500">
        <v>308</v>
      </c>
      <c r="J1500">
        <v>9999</v>
      </c>
      <c r="K1500">
        <v>0</v>
      </c>
      <c r="L1500">
        <v>0</v>
      </c>
      <c r="M1500" t="s">
        <v>121</v>
      </c>
      <c r="N1500" t="s">
        <v>5850</v>
      </c>
      <c r="O1500">
        <f>VLOOKUP(E1500,HIS!E:F,2,FALSE)</f>
        <v>290</v>
      </c>
      <c r="P1500" t="str">
        <f t="shared" si="47"/>
        <v/>
      </c>
      <c r="Q1500">
        <f>VLOOKUP(F1500,支付宝!E:O,11,FALSE)</f>
        <v>290</v>
      </c>
      <c r="R1500" t="str">
        <f t="shared" si="46"/>
        <v/>
      </c>
    </row>
    <row r="1501" spans="1:18" ht="14.25" hidden="1">
      <c r="A1501" s="16">
        <v>42912</v>
      </c>
      <c r="B1501" s="19">
        <v>0.69357638888888884</v>
      </c>
      <c r="C1501">
        <v>5015451682</v>
      </c>
      <c r="D1501" t="s">
        <v>5805</v>
      </c>
      <c r="E1501" s="7" t="s">
        <v>9010</v>
      </c>
      <c r="F1501" s="7" t="s">
        <v>5851</v>
      </c>
      <c r="G1501">
        <v>413351</v>
      </c>
      <c r="H1501" s="17">
        <v>200</v>
      </c>
      <c r="I1501">
        <v>306</v>
      </c>
      <c r="J1501">
        <v>9999</v>
      </c>
      <c r="K1501">
        <v>0</v>
      </c>
      <c r="L1501">
        <v>0</v>
      </c>
      <c r="M1501" t="s">
        <v>121</v>
      </c>
      <c r="N1501" t="s">
        <v>5852</v>
      </c>
      <c r="O1501">
        <f>VLOOKUP(E1501,HIS!E:F,2,FALSE)</f>
        <v>200</v>
      </c>
      <c r="P1501" t="str">
        <f t="shared" si="47"/>
        <v/>
      </c>
      <c r="Q1501">
        <f>VLOOKUP(F1501,支付宝!E:O,11,FALSE)</f>
        <v>200</v>
      </c>
      <c r="R1501" t="str">
        <f t="shared" si="46"/>
        <v/>
      </c>
    </row>
    <row r="1502" spans="1:18" ht="14.25" hidden="1">
      <c r="A1502" s="16">
        <v>42912</v>
      </c>
      <c r="B1502" s="19">
        <v>0.69422453703703713</v>
      </c>
      <c r="C1502">
        <v>1000127323</v>
      </c>
      <c r="D1502" t="s">
        <v>5853</v>
      </c>
      <c r="E1502" s="7" t="s">
        <v>9011</v>
      </c>
      <c r="F1502" s="7" t="s">
        <v>5854</v>
      </c>
      <c r="G1502">
        <v>413407</v>
      </c>
      <c r="H1502" s="17">
        <v>3000</v>
      </c>
      <c r="I1502">
        <v>308</v>
      </c>
      <c r="J1502">
        <v>9999</v>
      </c>
      <c r="K1502">
        <v>0</v>
      </c>
      <c r="L1502">
        <v>0</v>
      </c>
      <c r="M1502" t="s">
        <v>121</v>
      </c>
      <c r="N1502" t="s">
        <v>5855</v>
      </c>
      <c r="O1502">
        <f>VLOOKUP(E1502,HIS!E:F,2,FALSE)</f>
        <v>3000</v>
      </c>
      <c r="P1502" t="str">
        <f t="shared" si="47"/>
        <v/>
      </c>
      <c r="Q1502">
        <f>VLOOKUP(F1502,支付宝!E:O,11,FALSE)</f>
        <v>3000</v>
      </c>
      <c r="R1502" t="str">
        <f t="shared" si="46"/>
        <v/>
      </c>
    </row>
    <row r="1503" spans="1:18" ht="14.25" hidden="1">
      <c r="A1503" s="16">
        <v>42912</v>
      </c>
      <c r="B1503" s="19">
        <v>0.6946296296296296</v>
      </c>
      <c r="C1503">
        <v>1000081858</v>
      </c>
      <c r="D1503" t="s">
        <v>95</v>
      </c>
      <c r="E1503" s="7" t="s">
        <v>9012</v>
      </c>
      <c r="F1503" s="7" t="s">
        <v>5856</v>
      </c>
      <c r="G1503">
        <v>413409</v>
      </c>
      <c r="H1503" s="17">
        <v>300</v>
      </c>
      <c r="I1503">
        <v>308</v>
      </c>
      <c r="J1503">
        <v>9999</v>
      </c>
      <c r="K1503">
        <v>0</v>
      </c>
      <c r="L1503">
        <v>0</v>
      </c>
      <c r="M1503" t="s">
        <v>121</v>
      </c>
      <c r="N1503" t="s">
        <v>5857</v>
      </c>
      <c r="O1503">
        <f>VLOOKUP(E1503,HIS!E:F,2,FALSE)</f>
        <v>300</v>
      </c>
      <c r="P1503" t="str">
        <f t="shared" si="47"/>
        <v/>
      </c>
      <c r="Q1503">
        <f>VLOOKUP(F1503,支付宝!E:O,11,FALSE)</f>
        <v>300</v>
      </c>
      <c r="R1503" t="str">
        <f t="shared" si="46"/>
        <v/>
      </c>
    </row>
    <row r="1504" spans="1:18" ht="14.25" hidden="1">
      <c r="A1504" s="16">
        <v>42912</v>
      </c>
      <c r="B1504" s="19">
        <v>0.69950231481481484</v>
      </c>
      <c r="C1504">
        <v>1000052751</v>
      </c>
      <c r="D1504" t="s">
        <v>5705</v>
      </c>
      <c r="E1504" s="7" t="s">
        <v>9013</v>
      </c>
      <c r="F1504" s="7" t="s">
        <v>5858</v>
      </c>
      <c r="G1504">
        <v>413683</v>
      </c>
      <c r="H1504" s="17">
        <v>5000</v>
      </c>
      <c r="I1504">
        <v>308</v>
      </c>
      <c r="J1504">
        <v>9999</v>
      </c>
      <c r="K1504">
        <v>0</v>
      </c>
      <c r="L1504">
        <v>0</v>
      </c>
      <c r="M1504" t="s">
        <v>121</v>
      </c>
      <c r="N1504" t="s">
        <v>5859</v>
      </c>
      <c r="O1504">
        <f>VLOOKUP(E1504,HIS!E:F,2,FALSE)</f>
        <v>5000</v>
      </c>
      <c r="P1504" t="str">
        <f t="shared" si="47"/>
        <v/>
      </c>
      <c r="Q1504">
        <f>VLOOKUP(F1504,支付宝!E:O,11,FALSE)</f>
        <v>5000</v>
      </c>
      <c r="R1504" t="str">
        <f t="shared" si="46"/>
        <v/>
      </c>
    </row>
    <row r="1505" spans="1:18" ht="14.25" hidden="1">
      <c r="A1505" s="16">
        <v>42912</v>
      </c>
      <c r="B1505" s="19">
        <v>0.69990740740740742</v>
      </c>
      <c r="C1505">
        <v>1000125086</v>
      </c>
      <c r="D1505" t="s">
        <v>5860</v>
      </c>
      <c r="E1505" s="7" t="s">
        <v>9014</v>
      </c>
      <c r="F1505" s="7" t="s">
        <v>5861</v>
      </c>
      <c r="G1505">
        <v>413689</v>
      </c>
      <c r="H1505" s="17">
        <v>600</v>
      </c>
      <c r="I1505">
        <v>306</v>
      </c>
      <c r="J1505">
        <v>9999</v>
      </c>
      <c r="K1505">
        <v>0</v>
      </c>
      <c r="L1505">
        <v>0</v>
      </c>
      <c r="M1505" t="s">
        <v>121</v>
      </c>
      <c r="N1505" t="s">
        <v>5862</v>
      </c>
      <c r="O1505">
        <f>VLOOKUP(E1505,HIS!E:F,2,FALSE)</f>
        <v>600</v>
      </c>
      <c r="P1505" t="str">
        <f t="shared" si="47"/>
        <v/>
      </c>
      <c r="Q1505">
        <f>VLOOKUP(F1505,支付宝!E:O,11,FALSE)</f>
        <v>600</v>
      </c>
      <c r="R1505" t="str">
        <f t="shared" ref="R1505:R1568" si="48">IF(Q1505=H1505,"",1)</f>
        <v/>
      </c>
    </row>
    <row r="1506" spans="1:18" ht="14.25" hidden="1">
      <c r="A1506" s="16">
        <v>42912</v>
      </c>
      <c r="B1506" s="19">
        <v>0.70075231481481481</v>
      </c>
      <c r="C1506">
        <v>1000095803</v>
      </c>
      <c r="D1506" t="s">
        <v>5863</v>
      </c>
      <c r="E1506" s="7" t="s">
        <v>9015</v>
      </c>
      <c r="F1506" s="7" t="s">
        <v>5864</v>
      </c>
      <c r="G1506">
        <v>413721</v>
      </c>
      <c r="H1506" s="17">
        <v>900</v>
      </c>
      <c r="I1506">
        <v>306</v>
      </c>
      <c r="J1506">
        <v>9999</v>
      </c>
      <c r="K1506">
        <v>0</v>
      </c>
      <c r="L1506">
        <v>0</v>
      </c>
      <c r="M1506" t="s">
        <v>121</v>
      </c>
      <c r="N1506" t="s">
        <v>5865</v>
      </c>
      <c r="O1506">
        <f>VLOOKUP(E1506,HIS!E:F,2,FALSE)</f>
        <v>900</v>
      </c>
      <c r="P1506" t="str">
        <f t="shared" si="47"/>
        <v/>
      </c>
      <c r="Q1506">
        <f>VLOOKUP(F1506,支付宝!E:O,11,FALSE)</f>
        <v>900</v>
      </c>
      <c r="R1506" t="str">
        <f t="shared" si="48"/>
        <v/>
      </c>
    </row>
    <row r="1507" spans="1:18" ht="14.25" hidden="1">
      <c r="A1507" s="16">
        <v>42912</v>
      </c>
      <c r="B1507" s="19">
        <v>0.70094907407407403</v>
      </c>
      <c r="C1507">
        <v>1000127096</v>
      </c>
      <c r="D1507" t="s">
        <v>5866</v>
      </c>
      <c r="E1507" s="7" t="s">
        <v>9016</v>
      </c>
      <c r="F1507" s="7" t="s">
        <v>5867</v>
      </c>
      <c r="G1507">
        <v>413727</v>
      </c>
      <c r="H1507" s="17">
        <v>300</v>
      </c>
      <c r="I1507">
        <v>306</v>
      </c>
      <c r="J1507">
        <v>9999</v>
      </c>
      <c r="K1507">
        <v>0</v>
      </c>
      <c r="L1507">
        <v>0</v>
      </c>
      <c r="M1507" t="s">
        <v>121</v>
      </c>
      <c r="N1507" t="s">
        <v>5868</v>
      </c>
      <c r="O1507">
        <f>VLOOKUP(E1507,HIS!E:F,2,FALSE)</f>
        <v>300</v>
      </c>
      <c r="P1507" t="str">
        <f t="shared" si="47"/>
        <v/>
      </c>
      <c r="Q1507">
        <f>VLOOKUP(F1507,支付宝!E:O,11,FALSE)</f>
        <v>300</v>
      </c>
      <c r="R1507" t="str">
        <f t="shared" si="48"/>
        <v/>
      </c>
    </row>
    <row r="1508" spans="1:18" ht="14.25" hidden="1">
      <c r="A1508" s="16">
        <v>42912</v>
      </c>
      <c r="B1508" s="19">
        <v>0.70128472222222227</v>
      </c>
      <c r="C1508">
        <v>1000030858</v>
      </c>
      <c r="D1508" t="s">
        <v>46</v>
      </c>
      <c r="E1508" s="7" t="s">
        <v>9017</v>
      </c>
      <c r="F1508" s="7" t="s">
        <v>5869</v>
      </c>
      <c r="G1508">
        <v>413737</v>
      </c>
      <c r="H1508" s="17">
        <v>300</v>
      </c>
      <c r="I1508">
        <v>306</v>
      </c>
      <c r="J1508">
        <v>9999</v>
      </c>
      <c r="K1508">
        <v>0</v>
      </c>
      <c r="L1508">
        <v>0</v>
      </c>
      <c r="M1508" t="s">
        <v>121</v>
      </c>
      <c r="N1508" t="s">
        <v>5870</v>
      </c>
      <c r="O1508">
        <f>VLOOKUP(E1508,HIS!E:F,2,FALSE)</f>
        <v>300</v>
      </c>
      <c r="P1508" t="str">
        <f t="shared" si="47"/>
        <v/>
      </c>
      <c r="Q1508">
        <f>VLOOKUP(F1508,支付宝!E:O,11,FALSE)</f>
        <v>300</v>
      </c>
      <c r="R1508" t="str">
        <f t="shared" si="48"/>
        <v/>
      </c>
    </row>
    <row r="1509" spans="1:18" ht="14.25" hidden="1">
      <c r="A1509" s="16">
        <v>42912</v>
      </c>
      <c r="B1509" s="19">
        <v>0.70141203703703703</v>
      </c>
      <c r="C1509">
        <v>122007585</v>
      </c>
      <c r="D1509" t="s">
        <v>5597</v>
      </c>
      <c r="E1509" s="7" t="s">
        <v>9018</v>
      </c>
      <c r="F1509" s="7" t="s">
        <v>5871</v>
      </c>
      <c r="G1509">
        <v>413740</v>
      </c>
      <c r="H1509" s="17">
        <v>20</v>
      </c>
      <c r="I1509">
        <v>306</v>
      </c>
      <c r="J1509">
        <v>9999</v>
      </c>
      <c r="K1509">
        <v>0</v>
      </c>
      <c r="L1509">
        <v>0</v>
      </c>
      <c r="M1509" t="s">
        <v>121</v>
      </c>
      <c r="N1509" t="s">
        <v>5872</v>
      </c>
      <c r="O1509">
        <f>VLOOKUP(E1509,HIS!E:F,2,FALSE)</f>
        <v>20</v>
      </c>
      <c r="P1509" t="str">
        <f t="shared" si="47"/>
        <v/>
      </c>
      <c r="Q1509">
        <f>VLOOKUP(F1509,支付宝!E:O,11,FALSE)</f>
        <v>20</v>
      </c>
      <c r="R1509" t="str">
        <f t="shared" si="48"/>
        <v/>
      </c>
    </row>
    <row r="1510" spans="1:18" ht="14.25" hidden="1">
      <c r="A1510" s="16">
        <v>42912</v>
      </c>
      <c r="B1510" s="19">
        <v>0.70321759259259264</v>
      </c>
      <c r="C1510">
        <v>111256558</v>
      </c>
      <c r="D1510" t="s">
        <v>78</v>
      </c>
      <c r="E1510" s="7" t="s">
        <v>9019</v>
      </c>
      <c r="F1510" s="7" t="s">
        <v>5873</v>
      </c>
      <c r="G1510">
        <v>413825</v>
      </c>
      <c r="H1510" s="17">
        <v>100</v>
      </c>
      <c r="I1510">
        <v>308</v>
      </c>
      <c r="J1510">
        <v>9999</v>
      </c>
      <c r="K1510">
        <v>0</v>
      </c>
      <c r="L1510">
        <v>0</v>
      </c>
      <c r="M1510" t="s">
        <v>121</v>
      </c>
      <c r="N1510" t="s">
        <v>5874</v>
      </c>
      <c r="O1510">
        <f>VLOOKUP(E1510,HIS!E:F,2,FALSE)</f>
        <v>100</v>
      </c>
      <c r="P1510" t="str">
        <f t="shared" si="47"/>
        <v/>
      </c>
      <c r="Q1510">
        <f>VLOOKUP(F1510,支付宝!E:O,11,FALSE)</f>
        <v>100</v>
      </c>
      <c r="R1510" t="str">
        <f t="shared" si="48"/>
        <v/>
      </c>
    </row>
    <row r="1511" spans="1:18" ht="14.25" hidden="1">
      <c r="A1511" s="16">
        <v>42912</v>
      </c>
      <c r="B1511" s="19">
        <v>0.7044097222222222</v>
      </c>
      <c r="C1511">
        <v>1000127373</v>
      </c>
      <c r="D1511" t="s">
        <v>5875</v>
      </c>
      <c r="E1511" s="7" t="s">
        <v>9020</v>
      </c>
      <c r="F1511" s="7" t="s">
        <v>5876</v>
      </c>
      <c r="G1511">
        <v>413893</v>
      </c>
      <c r="H1511" s="17">
        <v>100</v>
      </c>
      <c r="I1511">
        <v>306</v>
      </c>
      <c r="J1511">
        <v>9999</v>
      </c>
      <c r="K1511">
        <v>0</v>
      </c>
      <c r="L1511">
        <v>0</v>
      </c>
      <c r="M1511" t="s">
        <v>121</v>
      </c>
      <c r="N1511" t="s">
        <v>5877</v>
      </c>
      <c r="O1511">
        <f>VLOOKUP(E1511,HIS!E:F,2,FALSE)</f>
        <v>100</v>
      </c>
      <c r="P1511" t="str">
        <f t="shared" si="47"/>
        <v/>
      </c>
      <c r="Q1511">
        <f>VLOOKUP(F1511,支付宝!E:O,11,FALSE)</f>
        <v>100</v>
      </c>
      <c r="R1511" t="str">
        <f t="shared" si="48"/>
        <v/>
      </c>
    </row>
    <row r="1512" spans="1:18" ht="14.25" hidden="1">
      <c r="A1512" s="16">
        <v>42912</v>
      </c>
      <c r="B1512" s="19">
        <v>0.70519675925925929</v>
      </c>
      <c r="C1512">
        <v>1000127374</v>
      </c>
      <c r="D1512" t="s">
        <v>5878</v>
      </c>
      <c r="E1512" s="7" t="s">
        <v>9021</v>
      </c>
      <c r="F1512" s="7" t="s">
        <v>5879</v>
      </c>
      <c r="G1512">
        <v>413929</v>
      </c>
      <c r="H1512" s="17">
        <v>300</v>
      </c>
      <c r="I1512">
        <v>306</v>
      </c>
      <c r="J1512">
        <v>9999</v>
      </c>
      <c r="K1512">
        <v>0</v>
      </c>
      <c r="L1512">
        <v>0</v>
      </c>
      <c r="M1512" t="s">
        <v>121</v>
      </c>
      <c r="N1512" t="s">
        <v>5880</v>
      </c>
      <c r="O1512">
        <f>VLOOKUP(E1512,HIS!E:F,2,FALSE)</f>
        <v>300</v>
      </c>
      <c r="P1512" t="str">
        <f t="shared" si="47"/>
        <v/>
      </c>
      <c r="Q1512">
        <f>VLOOKUP(F1512,支付宝!E:O,11,FALSE)</f>
        <v>300</v>
      </c>
      <c r="R1512" t="str">
        <f t="shared" si="48"/>
        <v/>
      </c>
    </row>
    <row r="1513" spans="1:18" ht="14.25" hidden="1">
      <c r="A1513" s="16">
        <v>42912</v>
      </c>
      <c r="B1513" s="19">
        <v>0.71179398148148154</v>
      </c>
      <c r="C1513">
        <v>1000127294</v>
      </c>
      <c r="D1513" t="s">
        <v>5840</v>
      </c>
      <c r="E1513" s="7" t="s">
        <v>9022</v>
      </c>
      <c r="F1513" s="7" t="s">
        <v>5881</v>
      </c>
      <c r="G1513">
        <v>414174</v>
      </c>
      <c r="H1513" s="17">
        <v>200</v>
      </c>
      <c r="I1513">
        <v>306</v>
      </c>
      <c r="J1513">
        <v>9999</v>
      </c>
      <c r="K1513">
        <v>0</v>
      </c>
      <c r="L1513">
        <v>0</v>
      </c>
      <c r="M1513" t="s">
        <v>121</v>
      </c>
      <c r="N1513" t="s">
        <v>5882</v>
      </c>
      <c r="O1513">
        <f>VLOOKUP(E1513,HIS!E:F,2,FALSE)</f>
        <v>200</v>
      </c>
      <c r="P1513" t="str">
        <f t="shared" si="47"/>
        <v/>
      </c>
      <c r="Q1513">
        <f>VLOOKUP(F1513,支付宝!E:O,11,FALSE)</f>
        <v>200</v>
      </c>
      <c r="R1513" t="str">
        <f t="shared" si="48"/>
        <v/>
      </c>
    </row>
    <row r="1514" spans="1:18" ht="14.25" hidden="1">
      <c r="A1514" s="16">
        <v>42912</v>
      </c>
      <c r="B1514" s="19">
        <v>0.71319444444444446</v>
      </c>
      <c r="C1514">
        <v>1000127177</v>
      </c>
      <c r="D1514" t="s">
        <v>5883</v>
      </c>
      <c r="E1514" s="7" t="s">
        <v>9023</v>
      </c>
      <c r="F1514" s="7" t="s">
        <v>5884</v>
      </c>
      <c r="G1514">
        <v>414211</v>
      </c>
      <c r="H1514" s="17">
        <v>10</v>
      </c>
      <c r="I1514">
        <v>308</v>
      </c>
      <c r="J1514">
        <v>9999</v>
      </c>
      <c r="K1514">
        <v>0</v>
      </c>
      <c r="L1514">
        <v>0</v>
      </c>
      <c r="M1514" t="s">
        <v>121</v>
      </c>
      <c r="N1514" t="s">
        <v>5885</v>
      </c>
      <c r="O1514">
        <f>VLOOKUP(E1514,HIS!E:F,2,FALSE)</f>
        <v>10</v>
      </c>
      <c r="P1514" t="str">
        <f t="shared" si="47"/>
        <v/>
      </c>
      <c r="Q1514">
        <f>VLOOKUP(F1514,支付宝!E:O,11,FALSE)</f>
        <v>10</v>
      </c>
      <c r="R1514" t="str">
        <f t="shared" si="48"/>
        <v/>
      </c>
    </row>
    <row r="1515" spans="1:18" ht="14.25" hidden="1">
      <c r="A1515" s="16">
        <v>42912</v>
      </c>
      <c r="B1515" s="19">
        <v>0.71521990740740737</v>
      </c>
      <c r="C1515">
        <v>1000127373</v>
      </c>
      <c r="D1515" t="s">
        <v>5875</v>
      </c>
      <c r="E1515" s="7" t="s">
        <v>9024</v>
      </c>
      <c r="F1515" s="7" t="s">
        <v>5886</v>
      </c>
      <c r="G1515">
        <v>414274</v>
      </c>
      <c r="H1515" s="17">
        <v>233</v>
      </c>
      <c r="I1515">
        <v>306</v>
      </c>
      <c r="J1515">
        <v>9999</v>
      </c>
      <c r="K1515">
        <v>0</v>
      </c>
      <c r="L1515">
        <v>0</v>
      </c>
      <c r="M1515" t="s">
        <v>121</v>
      </c>
      <c r="N1515" t="s">
        <v>5887</v>
      </c>
      <c r="O1515">
        <f>VLOOKUP(E1515,HIS!E:F,2,FALSE)</f>
        <v>233</v>
      </c>
      <c r="P1515" t="str">
        <f t="shared" si="47"/>
        <v/>
      </c>
      <c r="Q1515">
        <f>VLOOKUP(F1515,支付宝!E:O,11,FALSE)</f>
        <v>233</v>
      </c>
      <c r="R1515" t="str">
        <f t="shared" si="48"/>
        <v/>
      </c>
    </row>
    <row r="1516" spans="1:18" ht="14.25" hidden="1">
      <c r="A1516" s="16">
        <v>42912</v>
      </c>
      <c r="B1516" s="19">
        <v>0.7152546296296296</v>
      </c>
      <c r="C1516">
        <v>1000122597</v>
      </c>
      <c r="D1516" t="s">
        <v>4801</v>
      </c>
      <c r="E1516" s="7" t="s">
        <v>9025</v>
      </c>
      <c r="F1516" s="7" t="s">
        <v>5888</v>
      </c>
      <c r="G1516">
        <v>414278</v>
      </c>
      <c r="H1516" s="17">
        <v>200</v>
      </c>
      <c r="I1516">
        <v>308</v>
      </c>
      <c r="J1516">
        <v>9999</v>
      </c>
      <c r="K1516">
        <v>0</v>
      </c>
      <c r="L1516">
        <v>0</v>
      </c>
      <c r="M1516" t="s">
        <v>121</v>
      </c>
      <c r="N1516" t="s">
        <v>5889</v>
      </c>
      <c r="O1516">
        <f>VLOOKUP(E1516,HIS!E:F,2,FALSE)</f>
        <v>200</v>
      </c>
      <c r="P1516" t="str">
        <f t="shared" si="47"/>
        <v/>
      </c>
      <c r="Q1516">
        <f>VLOOKUP(F1516,支付宝!E:O,11,FALSE)</f>
        <v>200</v>
      </c>
      <c r="R1516" t="str">
        <f t="shared" si="48"/>
        <v/>
      </c>
    </row>
    <row r="1517" spans="1:18" ht="14.25" hidden="1">
      <c r="A1517" s="16">
        <v>42912</v>
      </c>
      <c r="B1517" s="19">
        <v>0.71556712962962965</v>
      </c>
      <c r="C1517">
        <v>154013329</v>
      </c>
      <c r="D1517" t="s">
        <v>3253</v>
      </c>
      <c r="E1517" s="7" t="s">
        <v>9026</v>
      </c>
      <c r="F1517" s="7" t="s">
        <v>5890</v>
      </c>
      <c r="G1517">
        <v>414337</v>
      </c>
      <c r="H1517" s="17">
        <v>2000</v>
      </c>
      <c r="I1517">
        <v>306</v>
      </c>
      <c r="J1517">
        <v>9999</v>
      </c>
      <c r="K1517">
        <v>0</v>
      </c>
      <c r="L1517">
        <v>0</v>
      </c>
      <c r="M1517" t="s">
        <v>121</v>
      </c>
      <c r="N1517" t="s">
        <v>5891</v>
      </c>
      <c r="O1517">
        <f>VLOOKUP(E1517,HIS!E:F,2,FALSE)</f>
        <v>2000</v>
      </c>
      <c r="P1517" t="str">
        <f t="shared" si="47"/>
        <v/>
      </c>
      <c r="Q1517">
        <f>VLOOKUP(F1517,支付宝!E:O,11,FALSE)</f>
        <v>2000</v>
      </c>
      <c r="R1517" t="str">
        <f t="shared" si="48"/>
        <v/>
      </c>
    </row>
    <row r="1518" spans="1:18" ht="14.25" hidden="1">
      <c r="A1518" s="16">
        <v>42912</v>
      </c>
      <c r="B1518" s="19">
        <v>0.71596064814814808</v>
      </c>
      <c r="C1518">
        <v>1000126480</v>
      </c>
      <c r="D1518" t="s">
        <v>5892</v>
      </c>
      <c r="E1518" s="7" t="s">
        <v>9027</v>
      </c>
      <c r="F1518" s="7" t="s">
        <v>5893</v>
      </c>
      <c r="G1518">
        <v>414311</v>
      </c>
      <c r="H1518" s="17">
        <v>150</v>
      </c>
      <c r="I1518">
        <v>308</v>
      </c>
      <c r="J1518">
        <v>9999</v>
      </c>
      <c r="K1518">
        <v>0</v>
      </c>
      <c r="L1518">
        <v>0</v>
      </c>
      <c r="M1518" t="s">
        <v>121</v>
      </c>
      <c r="N1518" t="s">
        <v>5894</v>
      </c>
      <c r="O1518">
        <f>VLOOKUP(E1518,HIS!E:F,2,FALSE)</f>
        <v>150</v>
      </c>
      <c r="P1518" t="str">
        <f t="shared" si="47"/>
        <v/>
      </c>
      <c r="Q1518">
        <f>VLOOKUP(F1518,支付宝!E:O,11,FALSE)</f>
        <v>150</v>
      </c>
      <c r="R1518" t="str">
        <f t="shared" si="48"/>
        <v/>
      </c>
    </row>
    <row r="1519" spans="1:18" ht="14.25" hidden="1">
      <c r="A1519" s="16">
        <v>42912</v>
      </c>
      <c r="B1519" s="19">
        <v>0.71915509259259258</v>
      </c>
      <c r="C1519">
        <v>1000092627</v>
      </c>
      <c r="D1519" t="s">
        <v>4038</v>
      </c>
      <c r="E1519" s="7" t="s">
        <v>9028</v>
      </c>
      <c r="F1519" s="7" t="s">
        <v>5895</v>
      </c>
      <c r="G1519">
        <v>414416</v>
      </c>
      <c r="H1519" s="17">
        <v>1200</v>
      </c>
      <c r="I1519">
        <v>306</v>
      </c>
      <c r="J1519">
        <v>9999</v>
      </c>
      <c r="K1519">
        <v>0</v>
      </c>
      <c r="L1519">
        <v>0</v>
      </c>
      <c r="M1519" t="s">
        <v>121</v>
      </c>
      <c r="N1519" t="s">
        <v>5896</v>
      </c>
      <c r="O1519">
        <f>VLOOKUP(E1519,HIS!E:F,2,FALSE)</f>
        <v>1200</v>
      </c>
      <c r="P1519" t="str">
        <f t="shared" si="47"/>
        <v/>
      </c>
      <c r="Q1519">
        <f>VLOOKUP(F1519,支付宝!E:O,11,FALSE)</f>
        <v>1200</v>
      </c>
      <c r="R1519" t="str">
        <f t="shared" si="48"/>
        <v/>
      </c>
    </row>
    <row r="1520" spans="1:18" ht="14.25" hidden="1">
      <c r="A1520" s="16">
        <v>42912</v>
      </c>
      <c r="B1520" s="19">
        <v>0.71969907407407396</v>
      </c>
      <c r="C1520">
        <v>1000126891</v>
      </c>
      <c r="D1520" t="s">
        <v>5654</v>
      </c>
      <c r="E1520" s="7" t="s">
        <v>9029</v>
      </c>
      <c r="F1520" s="7" t="s">
        <v>5897</v>
      </c>
      <c r="G1520">
        <v>414442</v>
      </c>
      <c r="H1520" s="17">
        <v>250</v>
      </c>
      <c r="I1520">
        <v>306</v>
      </c>
      <c r="J1520">
        <v>9999</v>
      </c>
      <c r="K1520">
        <v>0</v>
      </c>
      <c r="L1520">
        <v>0</v>
      </c>
      <c r="M1520" t="s">
        <v>121</v>
      </c>
      <c r="N1520" t="s">
        <v>5898</v>
      </c>
      <c r="O1520">
        <f>VLOOKUP(E1520,HIS!E:F,2,FALSE)</f>
        <v>250</v>
      </c>
      <c r="P1520" t="str">
        <f t="shared" si="47"/>
        <v/>
      </c>
      <c r="Q1520">
        <f>VLOOKUP(F1520,支付宝!E:O,11,FALSE)</f>
        <v>250</v>
      </c>
      <c r="R1520" t="str">
        <f t="shared" si="48"/>
        <v/>
      </c>
    </row>
    <row r="1521" spans="1:18" ht="14.25" hidden="1">
      <c r="A1521" s="16">
        <v>42912</v>
      </c>
      <c r="B1521" s="19">
        <v>0.72298611111111111</v>
      </c>
      <c r="C1521">
        <v>103023195</v>
      </c>
      <c r="D1521" t="s">
        <v>5899</v>
      </c>
      <c r="E1521" s="7" t="s">
        <v>9030</v>
      </c>
      <c r="F1521" s="7" t="s">
        <v>5900</v>
      </c>
      <c r="G1521">
        <v>414552</v>
      </c>
      <c r="H1521" s="17">
        <v>20</v>
      </c>
      <c r="I1521">
        <v>308</v>
      </c>
      <c r="J1521">
        <v>9999</v>
      </c>
      <c r="K1521">
        <v>0</v>
      </c>
      <c r="L1521">
        <v>0</v>
      </c>
      <c r="M1521" t="s">
        <v>121</v>
      </c>
      <c r="N1521" t="s">
        <v>5901</v>
      </c>
      <c r="O1521">
        <f>VLOOKUP(E1521,HIS!E:F,2,FALSE)</f>
        <v>20</v>
      </c>
      <c r="P1521" t="str">
        <f t="shared" si="47"/>
        <v/>
      </c>
      <c r="Q1521">
        <f>VLOOKUP(F1521,支付宝!E:O,11,FALSE)</f>
        <v>20</v>
      </c>
      <c r="R1521" t="str">
        <f t="shared" si="48"/>
        <v/>
      </c>
    </row>
    <row r="1522" spans="1:18" ht="14.25" hidden="1">
      <c r="A1522" s="16">
        <v>42912</v>
      </c>
      <c r="B1522" s="19">
        <v>0.73013888888888889</v>
      </c>
      <c r="C1522">
        <v>103095814</v>
      </c>
      <c r="D1522" t="s">
        <v>779</v>
      </c>
      <c r="E1522" s="7" t="s">
        <v>9031</v>
      </c>
      <c r="F1522" s="7" t="s">
        <v>5902</v>
      </c>
      <c r="G1522">
        <v>414713</v>
      </c>
      <c r="H1522" s="17">
        <v>20</v>
      </c>
      <c r="I1522">
        <v>308</v>
      </c>
      <c r="J1522">
        <v>9999</v>
      </c>
      <c r="K1522">
        <v>0</v>
      </c>
      <c r="L1522">
        <v>0</v>
      </c>
      <c r="M1522" t="s">
        <v>121</v>
      </c>
      <c r="N1522" t="s">
        <v>5903</v>
      </c>
      <c r="O1522">
        <f>VLOOKUP(E1522,HIS!E:F,2,FALSE)</f>
        <v>20</v>
      </c>
      <c r="P1522" t="str">
        <f t="shared" si="47"/>
        <v/>
      </c>
      <c r="Q1522">
        <f>VLOOKUP(F1522,支付宝!E:O,11,FALSE)</f>
        <v>20</v>
      </c>
      <c r="R1522" t="str">
        <f t="shared" si="48"/>
        <v/>
      </c>
    </row>
    <row r="1523" spans="1:18" ht="14.25" hidden="1">
      <c r="A1523" s="16">
        <v>42912</v>
      </c>
      <c r="B1523" s="19">
        <v>0.73081018518518526</v>
      </c>
      <c r="C1523">
        <v>102549147</v>
      </c>
      <c r="D1523" t="s">
        <v>5904</v>
      </c>
      <c r="E1523" s="7" t="s">
        <v>9032</v>
      </c>
      <c r="F1523" s="7" t="s">
        <v>5905</v>
      </c>
      <c r="G1523">
        <v>414724</v>
      </c>
      <c r="H1523" s="17">
        <v>1000</v>
      </c>
      <c r="I1523">
        <v>306</v>
      </c>
      <c r="J1523">
        <v>9999</v>
      </c>
      <c r="K1523">
        <v>0</v>
      </c>
      <c r="L1523">
        <v>0</v>
      </c>
      <c r="M1523" t="s">
        <v>121</v>
      </c>
      <c r="N1523" t="s">
        <v>5906</v>
      </c>
      <c r="O1523">
        <f>VLOOKUP(E1523,HIS!E:F,2,FALSE)</f>
        <v>1000</v>
      </c>
      <c r="P1523" t="str">
        <f t="shared" si="47"/>
        <v/>
      </c>
      <c r="Q1523">
        <f>VLOOKUP(F1523,支付宝!E:O,11,FALSE)</f>
        <v>1000</v>
      </c>
      <c r="R1523" t="str">
        <f t="shared" si="48"/>
        <v/>
      </c>
    </row>
    <row r="1524" spans="1:18" ht="14.25" hidden="1">
      <c r="A1524" s="16">
        <v>42912</v>
      </c>
      <c r="B1524" s="19">
        <v>0.73518518518518527</v>
      </c>
      <c r="C1524">
        <v>1000124431</v>
      </c>
      <c r="D1524" t="s">
        <v>5076</v>
      </c>
      <c r="E1524" s="7" t="s">
        <v>9033</v>
      </c>
      <c r="F1524" s="7" t="s">
        <v>5907</v>
      </c>
      <c r="G1524">
        <v>414807</v>
      </c>
      <c r="H1524" s="17">
        <v>217</v>
      </c>
      <c r="I1524">
        <v>306</v>
      </c>
      <c r="J1524">
        <v>9999</v>
      </c>
      <c r="K1524">
        <v>0</v>
      </c>
      <c r="L1524">
        <v>0</v>
      </c>
      <c r="M1524" t="s">
        <v>121</v>
      </c>
      <c r="N1524" t="s">
        <v>5908</v>
      </c>
      <c r="O1524">
        <f>VLOOKUP(E1524,HIS!E:F,2,FALSE)</f>
        <v>217</v>
      </c>
      <c r="P1524" t="str">
        <f t="shared" si="47"/>
        <v/>
      </c>
      <c r="Q1524">
        <f>VLOOKUP(F1524,支付宝!E:O,11,FALSE)</f>
        <v>217</v>
      </c>
      <c r="R1524" t="str">
        <f t="shared" si="48"/>
        <v/>
      </c>
    </row>
    <row r="1525" spans="1:18" ht="14.25" hidden="1">
      <c r="A1525" s="16">
        <v>42912</v>
      </c>
      <c r="B1525" s="19">
        <v>0.75129629629629635</v>
      </c>
      <c r="C1525">
        <v>1000071846</v>
      </c>
      <c r="D1525" t="s">
        <v>4875</v>
      </c>
      <c r="E1525" s="7" t="s">
        <v>9034</v>
      </c>
      <c r="F1525" s="7" t="s">
        <v>5909</v>
      </c>
      <c r="G1525">
        <v>415007</v>
      </c>
      <c r="H1525" s="17">
        <v>500</v>
      </c>
      <c r="I1525">
        <v>308</v>
      </c>
      <c r="J1525">
        <v>9999</v>
      </c>
      <c r="K1525">
        <v>0</v>
      </c>
      <c r="L1525">
        <v>0</v>
      </c>
      <c r="M1525" t="s">
        <v>121</v>
      </c>
      <c r="N1525" t="s">
        <v>5910</v>
      </c>
      <c r="O1525">
        <f>VLOOKUP(E1525,HIS!E:F,2,FALSE)</f>
        <v>500</v>
      </c>
      <c r="P1525" t="str">
        <f t="shared" si="47"/>
        <v/>
      </c>
      <c r="Q1525">
        <f>VLOOKUP(F1525,支付宝!E:O,11,FALSE)</f>
        <v>500</v>
      </c>
      <c r="R1525" t="str">
        <f t="shared" si="48"/>
        <v/>
      </c>
    </row>
    <row r="1526" spans="1:18" ht="14.25" hidden="1">
      <c r="A1526" s="16">
        <v>42912</v>
      </c>
      <c r="B1526" s="19">
        <v>0.75550925925925927</v>
      </c>
      <c r="C1526">
        <v>1000126675</v>
      </c>
      <c r="D1526" t="s">
        <v>5911</v>
      </c>
      <c r="E1526" s="7" t="s">
        <v>9035</v>
      </c>
      <c r="F1526" s="7" t="s">
        <v>5912</v>
      </c>
      <c r="G1526">
        <v>415035</v>
      </c>
      <c r="H1526" s="17">
        <v>200</v>
      </c>
      <c r="I1526">
        <v>306</v>
      </c>
      <c r="J1526">
        <v>9999</v>
      </c>
      <c r="K1526">
        <v>0</v>
      </c>
      <c r="L1526">
        <v>0</v>
      </c>
      <c r="M1526" t="s">
        <v>121</v>
      </c>
      <c r="N1526" t="s">
        <v>5913</v>
      </c>
      <c r="O1526">
        <f>VLOOKUP(E1526,HIS!E:F,2,FALSE)</f>
        <v>200</v>
      </c>
      <c r="P1526" t="str">
        <f t="shared" si="47"/>
        <v/>
      </c>
      <c r="Q1526">
        <f>VLOOKUP(F1526,支付宝!E:O,11,FALSE)</f>
        <v>200</v>
      </c>
      <c r="R1526" t="str">
        <f t="shared" si="48"/>
        <v/>
      </c>
    </row>
    <row r="1527" spans="1:18" ht="14.25" hidden="1">
      <c r="A1527" s="16">
        <v>42912</v>
      </c>
      <c r="B1527" s="19">
        <v>0.7747222222222222</v>
      </c>
      <c r="C1527">
        <v>1000127450</v>
      </c>
      <c r="D1527" t="s">
        <v>5914</v>
      </c>
      <c r="E1527" s="7" t="s">
        <v>9036</v>
      </c>
      <c r="F1527" s="7" t="s">
        <v>5915</v>
      </c>
      <c r="G1527">
        <v>415104</v>
      </c>
      <c r="H1527" s="17">
        <v>20</v>
      </c>
      <c r="I1527">
        <v>308</v>
      </c>
      <c r="J1527">
        <v>9999</v>
      </c>
      <c r="K1527">
        <v>0</v>
      </c>
      <c r="L1527">
        <v>0</v>
      </c>
      <c r="M1527" t="s">
        <v>121</v>
      </c>
      <c r="N1527" t="s">
        <v>5916</v>
      </c>
      <c r="O1527">
        <f>VLOOKUP(E1527,HIS!E:F,2,FALSE)</f>
        <v>20</v>
      </c>
      <c r="P1527" t="str">
        <f t="shared" si="47"/>
        <v/>
      </c>
      <c r="Q1527">
        <f>VLOOKUP(F1527,支付宝!E:O,11,FALSE)</f>
        <v>20</v>
      </c>
      <c r="R1527" t="str">
        <f t="shared" si="48"/>
        <v/>
      </c>
    </row>
    <row r="1528" spans="1:18" ht="14.25" hidden="1">
      <c r="A1528" s="16">
        <v>42912</v>
      </c>
      <c r="B1528" s="19">
        <v>0.80151620370370369</v>
      </c>
      <c r="C1528">
        <v>111246929</v>
      </c>
      <c r="D1528" t="s">
        <v>5917</v>
      </c>
      <c r="E1528" s="7" t="s">
        <v>9037</v>
      </c>
      <c r="F1528" s="7" t="s">
        <v>5918</v>
      </c>
      <c r="G1528">
        <v>415143</v>
      </c>
      <c r="H1528" s="17">
        <v>500</v>
      </c>
      <c r="I1528">
        <v>308</v>
      </c>
      <c r="J1528">
        <v>9999</v>
      </c>
      <c r="K1528">
        <v>0</v>
      </c>
      <c r="L1528">
        <v>0</v>
      </c>
      <c r="M1528" t="s">
        <v>121</v>
      </c>
      <c r="N1528" t="s">
        <v>5919</v>
      </c>
      <c r="O1528">
        <f>VLOOKUP(E1528,HIS!E:F,2,FALSE)</f>
        <v>500</v>
      </c>
      <c r="P1528" t="str">
        <f t="shared" si="47"/>
        <v/>
      </c>
      <c r="Q1528">
        <f>VLOOKUP(F1528,支付宝!E:O,11,FALSE)</f>
        <v>500</v>
      </c>
      <c r="R1528" t="str">
        <f t="shared" si="48"/>
        <v/>
      </c>
    </row>
    <row r="1529" spans="1:18" ht="14.25" hidden="1">
      <c r="A1529" s="16">
        <v>42912</v>
      </c>
      <c r="B1529" s="19">
        <v>0.81153935185185189</v>
      </c>
      <c r="C1529">
        <v>1000127461</v>
      </c>
      <c r="D1529" t="s">
        <v>5920</v>
      </c>
      <c r="E1529" s="7" t="s">
        <v>9038</v>
      </c>
      <c r="F1529" s="7" t="s">
        <v>5921</v>
      </c>
      <c r="G1529">
        <v>415158</v>
      </c>
      <c r="H1529" s="17">
        <v>200</v>
      </c>
      <c r="I1529">
        <v>306</v>
      </c>
      <c r="J1529">
        <v>9999</v>
      </c>
      <c r="K1529">
        <v>0</v>
      </c>
      <c r="L1529">
        <v>0</v>
      </c>
      <c r="M1529" t="s">
        <v>121</v>
      </c>
      <c r="N1529" t="s">
        <v>5922</v>
      </c>
      <c r="O1529">
        <f>VLOOKUP(E1529,HIS!E:F,2,FALSE)</f>
        <v>200</v>
      </c>
      <c r="P1529" t="str">
        <f t="shared" si="47"/>
        <v/>
      </c>
      <c r="Q1529">
        <f>VLOOKUP(F1529,支付宝!E:O,11,FALSE)</f>
        <v>200</v>
      </c>
      <c r="R1529" t="str">
        <f t="shared" si="48"/>
        <v/>
      </c>
    </row>
    <row r="1530" spans="1:18" ht="14.25" hidden="1">
      <c r="A1530" s="16">
        <v>42912</v>
      </c>
      <c r="B1530" s="19">
        <v>0.82524305555555555</v>
      </c>
      <c r="C1530">
        <v>1000117207</v>
      </c>
      <c r="D1530" t="s">
        <v>5923</v>
      </c>
      <c r="E1530" s="7" t="s">
        <v>9039</v>
      </c>
      <c r="F1530" s="7" t="s">
        <v>5924</v>
      </c>
      <c r="G1530">
        <v>415191</v>
      </c>
      <c r="H1530" s="17">
        <v>200</v>
      </c>
      <c r="I1530">
        <v>308</v>
      </c>
      <c r="J1530">
        <v>9999</v>
      </c>
      <c r="K1530">
        <v>0</v>
      </c>
      <c r="L1530">
        <v>0</v>
      </c>
      <c r="M1530" t="s">
        <v>121</v>
      </c>
      <c r="N1530" t="s">
        <v>5925</v>
      </c>
      <c r="O1530">
        <f>VLOOKUP(E1530,HIS!E:F,2,FALSE)</f>
        <v>200</v>
      </c>
      <c r="P1530" t="str">
        <f t="shared" si="47"/>
        <v/>
      </c>
      <c r="Q1530">
        <f>VLOOKUP(F1530,支付宝!E:O,11,FALSE)</f>
        <v>200</v>
      </c>
      <c r="R1530" t="str">
        <f t="shared" si="48"/>
        <v/>
      </c>
    </row>
    <row r="1531" spans="1:18" ht="14.25" hidden="1">
      <c r="A1531" s="16">
        <v>42912</v>
      </c>
      <c r="B1531" s="19">
        <v>0.8412384259259259</v>
      </c>
      <c r="C1531">
        <v>1000127486</v>
      </c>
      <c r="D1531" t="s">
        <v>5926</v>
      </c>
      <c r="E1531" s="7" t="s">
        <v>9040</v>
      </c>
      <c r="F1531" s="7" t="s">
        <v>5927</v>
      </c>
      <c r="G1531">
        <v>415243</v>
      </c>
      <c r="H1531" s="17">
        <v>20</v>
      </c>
      <c r="I1531">
        <v>308</v>
      </c>
      <c r="J1531">
        <v>9999</v>
      </c>
      <c r="K1531">
        <v>0</v>
      </c>
      <c r="L1531">
        <v>0</v>
      </c>
      <c r="M1531" t="s">
        <v>121</v>
      </c>
      <c r="N1531" t="s">
        <v>5928</v>
      </c>
      <c r="O1531">
        <f>VLOOKUP(E1531,HIS!E:F,2,FALSE)</f>
        <v>20</v>
      </c>
      <c r="P1531" t="str">
        <f t="shared" si="47"/>
        <v/>
      </c>
      <c r="Q1531">
        <f>VLOOKUP(F1531,支付宝!E:O,11,FALSE)</f>
        <v>20</v>
      </c>
      <c r="R1531" t="str">
        <f t="shared" si="48"/>
        <v/>
      </c>
    </row>
    <row r="1532" spans="1:18" ht="14.25" hidden="1">
      <c r="A1532" s="16">
        <v>42912</v>
      </c>
      <c r="B1532" s="19">
        <v>0.87728009259259254</v>
      </c>
      <c r="C1532">
        <v>1000054715</v>
      </c>
      <c r="D1532" t="s">
        <v>5929</v>
      </c>
      <c r="E1532" s="7" t="s">
        <v>9041</v>
      </c>
      <c r="F1532" s="7" t="s">
        <v>5930</v>
      </c>
      <c r="G1532">
        <v>415340</v>
      </c>
      <c r="H1532" s="17">
        <v>800</v>
      </c>
      <c r="I1532">
        <v>306</v>
      </c>
      <c r="J1532">
        <v>9999</v>
      </c>
      <c r="K1532">
        <v>0</v>
      </c>
      <c r="L1532">
        <v>0</v>
      </c>
      <c r="M1532" t="s">
        <v>121</v>
      </c>
      <c r="N1532" t="s">
        <v>5931</v>
      </c>
      <c r="O1532">
        <f>VLOOKUP(E1532,HIS!E:F,2,FALSE)</f>
        <v>800</v>
      </c>
      <c r="P1532" t="str">
        <f t="shared" si="47"/>
        <v/>
      </c>
      <c r="Q1532">
        <f>VLOOKUP(F1532,支付宝!E:O,11,FALSE)</f>
        <v>800</v>
      </c>
      <c r="R1532" t="str">
        <f t="shared" si="48"/>
        <v/>
      </c>
    </row>
    <row r="1533" spans="1:18" ht="14.25" hidden="1">
      <c r="A1533" s="16">
        <v>42912</v>
      </c>
      <c r="B1533" s="19">
        <v>0.87811342592592589</v>
      </c>
      <c r="C1533">
        <v>1000048386</v>
      </c>
      <c r="D1533" t="s">
        <v>59</v>
      </c>
      <c r="E1533" s="7" t="s">
        <v>9042</v>
      </c>
      <c r="F1533" s="7" t="s">
        <v>5932</v>
      </c>
      <c r="G1533">
        <v>415342</v>
      </c>
      <c r="H1533" s="17">
        <v>8000</v>
      </c>
      <c r="I1533">
        <v>306</v>
      </c>
      <c r="J1533">
        <v>9999</v>
      </c>
      <c r="K1533">
        <v>0</v>
      </c>
      <c r="L1533">
        <v>0</v>
      </c>
      <c r="M1533" t="s">
        <v>121</v>
      </c>
      <c r="N1533" t="s">
        <v>5933</v>
      </c>
      <c r="O1533">
        <f>VLOOKUP(E1533,HIS!E:F,2,FALSE)</f>
        <v>8000</v>
      </c>
      <c r="P1533" t="str">
        <f t="shared" si="47"/>
        <v/>
      </c>
      <c r="Q1533">
        <f>VLOOKUP(F1533,支付宝!E:O,11,FALSE)</f>
        <v>8000</v>
      </c>
      <c r="R1533" t="str">
        <f t="shared" si="48"/>
        <v/>
      </c>
    </row>
    <row r="1534" spans="1:18" ht="14.25" hidden="1">
      <c r="A1534" s="16">
        <v>42912</v>
      </c>
      <c r="B1534" s="19">
        <v>0.88343749999999999</v>
      </c>
      <c r="C1534" t="s">
        <v>9043</v>
      </c>
      <c r="D1534" t="s">
        <v>5934</v>
      </c>
      <c r="E1534" s="7" t="s">
        <v>9044</v>
      </c>
      <c r="F1534" s="7" t="s">
        <v>5935</v>
      </c>
      <c r="G1534">
        <v>415356</v>
      </c>
      <c r="H1534" s="17">
        <v>100</v>
      </c>
      <c r="I1534">
        <v>308</v>
      </c>
      <c r="J1534">
        <v>9999</v>
      </c>
      <c r="K1534">
        <v>0</v>
      </c>
      <c r="L1534">
        <v>0</v>
      </c>
      <c r="M1534" t="s">
        <v>121</v>
      </c>
      <c r="N1534" t="s">
        <v>5936</v>
      </c>
      <c r="O1534">
        <f>VLOOKUP(E1534,HIS!E:F,2,FALSE)</f>
        <v>100</v>
      </c>
      <c r="P1534" t="str">
        <f t="shared" si="47"/>
        <v/>
      </c>
      <c r="Q1534">
        <f>VLOOKUP(F1534,支付宝!E:O,11,FALSE)</f>
        <v>100</v>
      </c>
      <c r="R1534" t="str">
        <f t="shared" si="48"/>
        <v/>
      </c>
    </row>
    <row r="1535" spans="1:18" ht="14.25" hidden="1">
      <c r="A1535" s="16">
        <v>42912</v>
      </c>
      <c r="B1535" s="19">
        <v>0.88348379629629636</v>
      </c>
      <c r="C1535">
        <v>5015254398</v>
      </c>
      <c r="D1535" t="s">
        <v>5937</v>
      </c>
      <c r="E1535" s="7" t="s">
        <v>9045</v>
      </c>
      <c r="F1535" s="7" t="s">
        <v>5938</v>
      </c>
      <c r="G1535">
        <v>415357</v>
      </c>
      <c r="H1535" s="17">
        <v>1000</v>
      </c>
      <c r="I1535">
        <v>308</v>
      </c>
      <c r="J1535">
        <v>9999</v>
      </c>
      <c r="K1535">
        <v>0</v>
      </c>
      <c r="L1535">
        <v>0</v>
      </c>
      <c r="M1535" t="s">
        <v>121</v>
      </c>
      <c r="N1535" t="s">
        <v>5939</v>
      </c>
      <c r="O1535">
        <f>VLOOKUP(E1535,HIS!E:F,2,FALSE)</f>
        <v>1000</v>
      </c>
      <c r="P1535" t="str">
        <f t="shared" si="47"/>
        <v/>
      </c>
      <c r="Q1535">
        <f>VLOOKUP(F1535,支付宝!E:O,11,FALSE)</f>
        <v>1000</v>
      </c>
      <c r="R1535" t="str">
        <f t="shared" si="48"/>
        <v/>
      </c>
    </row>
    <row r="1536" spans="1:18" ht="14.25" hidden="1">
      <c r="A1536" s="16">
        <v>42912</v>
      </c>
      <c r="B1536" s="19">
        <v>0.91630787037037031</v>
      </c>
      <c r="C1536">
        <v>103064213</v>
      </c>
      <c r="D1536" t="s">
        <v>5559</v>
      </c>
      <c r="E1536" s="7" t="s">
        <v>9046</v>
      </c>
      <c r="F1536" s="7" t="s">
        <v>5940</v>
      </c>
      <c r="G1536">
        <v>415415</v>
      </c>
      <c r="H1536" s="17">
        <v>700</v>
      </c>
      <c r="I1536">
        <v>308</v>
      </c>
      <c r="J1536">
        <v>9999</v>
      </c>
      <c r="K1536">
        <v>0</v>
      </c>
      <c r="L1536">
        <v>0</v>
      </c>
      <c r="M1536" t="s">
        <v>121</v>
      </c>
      <c r="N1536" t="s">
        <v>5941</v>
      </c>
      <c r="O1536">
        <f>VLOOKUP(E1536,HIS!E:F,2,FALSE)</f>
        <v>700</v>
      </c>
      <c r="P1536" t="str">
        <f t="shared" si="47"/>
        <v/>
      </c>
      <c r="Q1536">
        <f>VLOOKUP(F1536,支付宝!E:O,11,FALSE)</f>
        <v>700</v>
      </c>
      <c r="R1536" t="str">
        <f t="shared" si="48"/>
        <v/>
      </c>
    </row>
    <row r="1537" spans="1:18" ht="14.25" hidden="1">
      <c r="A1537" s="16">
        <v>42912</v>
      </c>
      <c r="B1537" s="19">
        <v>0.95894675925925921</v>
      </c>
      <c r="C1537">
        <v>1000095211</v>
      </c>
      <c r="D1537" t="s">
        <v>5942</v>
      </c>
      <c r="E1537" s="7" t="s">
        <v>9047</v>
      </c>
      <c r="F1537" s="7" t="s">
        <v>5943</v>
      </c>
      <c r="G1537">
        <v>415480</v>
      </c>
      <c r="H1537" s="17">
        <v>100</v>
      </c>
      <c r="I1537">
        <v>306</v>
      </c>
      <c r="J1537">
        <v>9999</v>
      </c>
      <c r="K1537">
        <v>0</v>
      </c>
      <c r="L1537">
        <v>0</v>
      </c>
      <c r="M1537" t="s">
        <v>121</v>
      </c>
      <c r="N1537" t="s">
        <v>5944</v>
      </c>
      <c r="O1537">
        <f>VLOOKUP(E1537,HIS!E:F,2,FALSE)</f>
        <v>100</v>
      </c>
      <c r="P1537" t="str">
        <f t="shared" si="47"/>
        <v/>
      </c>
      <c r="Q1537">
        <f>VLOOKUP(F1537,支付宝!E:O,11,FALSE)</f>
        <v>100</v>
      </c>
      <c r="R1537" t="str">
        <f t="shared" si="48"/>
        <v/>
      </c>
    </row>
    <row r="1538" spans="1:18" ht="14.25" hidden="1">
      <c r="A1538" s="16">
        <v>42912</v>
      </c>
      <c r="B1538" s="19">
        <v>0.97700231481481481</v>
      </c>
      <c r="C1538" t="s">
        <v>8635</v>
      </c>
      <c r="D1538" t="s">
        <v>4890</v>
      </c>
      <c r="E1538" s="7" t="s">
        <v>9048</v>
      </c>
      <c r="F1538" s="7" t="s">
        <v>5945</v>
      </c>
      <c r="G1538">
        <v>415513</v>
      </c>
      <c r="H1538" s="17">
        <v>500</v>
      </c>
      <c r="I1538">
        <v>308</v>
      </c>
      <c r="J1538">
        <v>9999</v>
      </c>
      <c r="K1538">
        <v>0</v>
      </c>
      <c r="L1538">
        <v>0</v>
      </c>
      <c r="M1538" t="s">
        <v>121</v>
      </c>
      <c r="N1538" t="s">
        <v>5946</v>
      </c>
      <c r="O1538">
        <f>VLOOKUP(E1538,HIS!E:F,2,FALSE)</f>
        <v>500</v>
      </c>
      <c r="P1538" t="str">
        <f t="shared" si="47"/>
        <v/>
      </c>
      <c r="Q1538">
        <f>VLOOKUP(F1538,支付宝!E:O,11,FALSE)</f>
        <v>500</v>
      </c>
      <c r="R1538" t="str">
        <f t="shared" si="48"/>
        <v/>
      </c>
    </row>
    <row r="1539" spans="1:18" ht="14.25" hidden="1">
      <c r="A1539" s="16">
        <v>42913</v>
      </c>
      <c r="B1539" s="19">
        <v>1.3171296296296294E-2</v>
      </c>
      <c r="C1539">
        <v>1000127522</v>
      </c>
      <c r="D1539" t="s">
        <v>5947</v>
      </c>
      <c r="E1539" s="7" t="s">
        <v>9049</v>
      </c>
      <c r="F1539" s="7" t="s">
        <v>5948</v>
      </c>
      <c r="G1539">
        <v>415563</v>
      </c>
      <c r="H1539" s="17">
        <v>1500</v>
      </c>
      <c r="I1539">
        <v>306</v>
      </c>
      <c r="J1539">
        <v>9999</v>
      </c>
      <c r="K1539">
        <v>0</v>
      </c>
      <c r="L1539">
        <v>0</v>
      </c>
      <c r="M1539" t="s">
        <v>121</v>
      </c>
      <c r="N1539" t="s">
        <v>5949</v>
      </c>
      <c r="O1539">
        <f>VLOOKUP(E1539,HIS!E:F,2,FALSE)</f>
        <v>1500</v>
      </c>
      <c r="P1539" t="str">
        <f t="shared" ref="P1539:P1602" si="49">IF(O1539=H1539,"",1)</f>
        <v/>
      </c>
      <c r="Q1539">
        <f>VLOOKUP(F1539,支付宝!E:O,11,FALSE)</f>
        <v>1500</v>
      </c>
      <c r="R1539" t="str">
        <f t="shared" si="48"/>
        <v/>
      </c>
    </row>
    <row r="1540" spans="1:18" ht="14.25" hidden="1">
      <c r="A1540" s="16">
        <v>42913</v>
      </c>
      <c r="B1540" s="19">
        <v>0.14564814814814817</v>
      </c>
      <c r="C1540">
        <v>1000127595</v>
      </c>
      <c r="D1540" t="s">
        <v>5950</v>
      </c>
      <c r="E1540" s="7" t="s">
        <v>9050</v>
      </c>
      <c r="F1540" s="7" t="s">
        <v>5951</v>
      </c>
      <c r="G1540">
        <v>415667</v>
      </c>
      <c r="H1540" s="17">
        <v>300</v>
      </c>
      <c r="I1540">
        <v>308</v>
      </c>
      <c r="J1540">
        <v>9999</v>
      </c>
      <c r="K1540">
        <v>0</v>
      </c>
      <c r="L1540">
        <v>0</v>
      </c>
      <c r="M1540" t="s">
        <v>121</v>
      </c>
      <c r="N1540" t="s">
        <v>5952</v>
      </c>
      <c r="O1540">
        <f>VLOOKUP(E1540,HIS!E:F,2,FALSE)</f>
        <v>300</v>
      </c>
      <c r="P1540" t="str">
        <f t="shared" si="49"/>
        <v/>
      </c>
      <c r="Q1540">
        <f>VLOOKUP(F1540,支付宝!E:O,11,FALSE)</f>
        <v>300</v>
      </c>
      <c r="R1540" t="str">
        <f t="shared" si="48"/>
        <v/>
      </c>
    </row>
    <row r="1541" spans="1:18" ht="14.25" hidden="1">
      <c r="A1541" s="16">
        <v>42913</v>
      </c>
      <c r="B1541" s="19">
        <v>0.15685185185185185</v>
      </c>
      <c r="C1541">
        <v>1000117567</v>
      </c>
      <c r="D1541" t="s">
        <v>5953</v>
      </c>
      <c r="E1541" s="7" t="s">
        <v>9051</v>
      </c>
      <c r="F1541" s="7" t="s">
        <v>5954</v>
      </c>
      <c r="G1541">
        <v>415673</v>
      </c>
      <c r="H1541" s="17">
        <v>1000</v>
      </c>
      <c r="I1541">
        <v>306</v>
      </c>
      <c r="J1541">
        <v>9999</v>
      </c>
      <c r="K1541">
        <v>0</v>
      </c>
      <c r="L1541">
        <v>0</v>
      </c>
      <c r="M1541" t="s">
        <v>121</v>
      </c>
      <c r="N1541" t="s">
        <v>5955</v>
      </c>
      <c r="O1541">
        <f>VLOOKUP(E1541,HIS!E:F,2,FALSE)</f>
        <v>1000</v>
      </c>
      <c r="P1541" t="str">
        <f t="shared" si="49"/>
        <v/>
      </c>
      <c r="Q1541">
        <f>VLOOKUP(F1541,支付宝!E:O,11,FALSE)</f>
        <v>1000</v>
      </c>
      <c r="R1541" t="str">
        <f t="shared" si="48"/>
        <v/>
      </c>
    </row>
    <row r="1542" spans="1:18" ht="14.25" hidden="1">
      <c r="A1542" s="16">
        <v>42913</v>
      </c>
      <c r="B1542" s="19">
        <v>0.29043981481481479</v>
      </c>
      <c r="C1542">
        <v>1000123309</v>
      </c>
      <c r="D1542" t="s">
        <v>5027</v>
      </c>
      <c r="E1542" s="7" t="s">
        <v>9052</v>
      </c>
      <c r="F1542" s="7" t="s">
        <v>5956</v>
      </c>
      <c r="G1542">
        <v>415777</v>
      </c>
      <c r="H1542" s="17">
        <v>100</v>
      </c>
      <c r="I1542">
        <v>308</v>
      </c>
      <c r="J1542">
        <v>9999</v>
      </c>
      <c r="K1542">
        <v>0</v>
      </c>
      <c r="L1542">
        <v>0</v>
      </c>
      <c r="M1542" t="s">
        <v>121</v>
      </c>
      <c r="N1542" t="s">
        <v>5957</v>
      </c>
      <c r="O1542">
        <f>VLOOKUP(E1542,HIS!E:F,2,FALSE)</f>
        <v>100</v>
      </c>
      <c r="P1542" t="str">
        <f t="shared" si="49"/>
        <v/>
      </c>
      <c r="Q1542">
        <f>VLOOKUP(F1542,支付宝!E:O,11,FALSE)</f>
        <v>100</v>
      </c>
      <c r="R1542" t="str">
        <f t="shared" si="48"/>
        <v/>
      </c>
    </row>
    <row r="1543" spans="1:18" ht="14.25" hidden="1">
      <c r="A1543" s="16">
        <v>42913</v>
      </c>
      <c r="B1543" s="19">
        <v>0.30499999999999999</v>
      </c>
      <c r="C1543" t="s">
        <v>9053</v>
      </c>
      <c r="D1543" t="s">
        <v>5958</v>
      </c>
      <c r="E1543" s="7" t="s">
        <v>9054</v>
      </c>
      <c r="F1543" s="7" t="s">
        <v>5959</v>
      </c>
      <c r="G1543">
        <v>415844</v>
      </c>
      <c r="H1543" s="17">
        <v>500</v>
      </c>
      <c r="I1543">
        <v>308</v>
      </c>
      <c r="J1543">
        <v>9999</v>
      </c>
      <c r="K1543">
        <v>0</v>
      </c>
      <c r="L1543">
        <v>0</v>
      </c>
      <c r="M1543" t="s">
        <v>121</v>
      </c>
      <c r="N1543" t="s">
        <v>5960</v>
      </c>
      <c r="O1543">
        <f>VLOOKUP(E1543,HIS!E:F,2,FALSE)</f>
        <v>500</v>
      </c>
      <c r="P1543" t="str">
        <f t="shared" si="49"/>
        <v/>
      </c>
      <c r="Q1543">
        <f>VLOOKUP(F1543,支付宝!E:O,11,FALSE)</f>
        <v>500</v>
      </c>
      <c r="R1543" t="str">
        <f t="shared" si="48"/>
        <v/>
      </c>
    </row>
    <row r="1544" spans="1:18" ht="14.25" hidden="1">
      <c r="A1544" s="16">
        <v>42913</v>
      </c>
      <c r="B1544" s="19">
        <v>0.30986111111111109</v>
      </c>
      <c r="C1544" t="s">
        <v>9055</v>
      </c>
      <c r="D1544" t="s">
        <v>5961</v>
      </c>
      <c r="E1544" s="7" t="s">
        <v>9056</v>
      </c>
      <c r="F1544" s="7" t="s">
        <v>5962</v>
      </c>
      <c r="G1544">
        <v>415894</v>
      </c>
      <c r="H1544" s="17">
        <v>100</v>
      </c>
      <c r="I1544">
        <v>306</v>
      </c>
      <c r="J1544">
        <v>9999</v>
      </c>
      <c r="K1544">
        <v>0</v>
      </c>
      <c r="L1544">
        <v>0</v>
      </c>
      <c r="M1544" t="s">
        <v>121</v>
      </c>
      <c r="N1544" t="s">
        <v>5963</v>
      </c>
      <c r="O1544">
        <f>VLOOKUP(E1544,HIS!E:F,2,FALSE)</f>
        <v>100</v>
      </c>
      <c r="P1544" t="str">
        <f t="shared" si="49"/>
        <v/>
      </c>
      <c r="Q1544">
        <f>VLOOKUP(F1544,支付宝!E:O,11,FALSE)</f>
        <v>100</v>
      </c>
      <c r="R1544" t="str">
        <f t="shared" si="48"/>
        <v/>
      </c>
    </row>
    <row r="1545" spans="1:18" ht="14.25" hidden="1">
      <c r="A1545" s="16">
        <v>42913</v>
      </c>
      <c r="B1545" s="19">
        <v>0.31012731481481481</v>
      </c>
      <c r="C1545">
        <v>154011432</v>
      </c>
      <c r="D1545" t="s">
        <v>104</v>
      </c>
      <c r="E1545" s="7" t="s">
        <v>9057</v>
      </c>
      <c r="F1545" s="7" t="s">
        <v>5964</v>
      </c>
      <c r="G1545">
        <v>415889</v>
      </c>
      <c r="H1545" s="17">
        <v>500</v>
      </c>
      <c r="I1545">
        <v>306</v>
      </c>
      <c r="J1545">
        <v>9999</v>
      </c>
      <c r="K1545">
        <v>0</v>
      </c>
      <c r="L1545">
        <v>0</v>
      </c>
      <c r="M1545" t="s">
        <v>121</v>
      </c>
      <c r="N1545" t="s">
        <v>5965</v>
      </c>
      <c r="O1545">
        <f>VLOOKUP(E1545,HIS!E:F,2,FALSE)</f>
        <v>500</v>
      </c>
      <c r="P1545" t="str">
        <f t="shared" si="49"/>
        <v/>
      </c>
      <c r="Q1545">
        <f>VLOOKUP(F1545,支付宝!E:O,11,FALSE)</f>
        <v>500</v>
      </c>
      <c r="R1545" t="str">
        <f t="shared" si="48"/>
        <v/>
      </c>
    </row>
    <row r="1546" spans="1:18" ht="14.25" hidden="1">
      <c r="A1546" s="16">
        <v>42913</v>
      </c>
      <c r="B1546" s="19">
        <v>0.31142361111111111</v>
      </c>
      <c r="C1546">
        <v>1000127768</v>
      </c>
      <c r="D1546" t="s">
        <v>5966</v>
      </c>
      <c r="E1546" s="7" t="s">
        <v>9058</v>
      </c>
      <c r="F1546" s="7" t="s">
        <v>5967</v>
      </c>
      <c r="G1546">
        <v>415905</v>
      </c>
      <c r="H1546" s="17">
        <v>20</v>
      </c>
      <c r="I1546">
        <v>308</v>
      </c>
      <c r="J1546">
        <v>9999</v>
      </c>
      <c r="K1546">
        <v>0</v>
      </c>
      <c r="L1546">
        <v>0</v>
      </c>
      <c r="M1546" t="s">
        <v>121</v>
      </c>
      <c r="N1546" t="s">
        <v>5968</v>
      </c>
      <c r="O1546">
        <f>VLOOKUP(E1546,HIS!E:F,2,FALSE)</f>
        <v>20</v>
      </c>
      <c r="P1546" t="str">
        <f t="shared" si="49"/>
        <v/>
      </c>
      <c r="Q1546">
        <f>VLOOKUP(F1546,支付宝!E:O,11,FALSE)</f>
        <v>20</v>
      </c>
      <c r="R1546" t="str">
        <f t="shared" si="48"/>
        <v/>
      </c>
    </row>
    <row r="1547" spans="1:18" ht="14.25" hidden="1">
      <c r="A1547" s="16">
        <v>42913</v>
      </c>
      <c r="B1547" s="19">
        <v>0.31282407407407409</v>
      </c>
      <c r="C1547">
        <v>1000009379</v>
      </c>
      <c r="D1547" t="s">
        <v>1508</v>
      </c>
      <c r="E1547" s="7" t="s">
        <v>9059</v>
      </c>
      <c r="F1547" s="7" t="s">
        <v>5969</v>
      </c>
      <c r="G1547">
        <v>415919</v>
      </c>
      <c r="H1547" s="17">
        <v>1000</v>
      </c>
      <c r="I1547">
        <v>306</v>
      </c>
      <c r="J1547">
        <v>9999</v>
      </c>
      <c r="K1547">
        <v>0</v>
      </c>
      <c r="L1547">
        <v>0</v>
      </c>
      <c r="M1547" t="s">
        <v>121</v>
      </c>
      <c r="N1547" t="s">
        <v>5970</v>
      </c>
      <c r="O1547">
        <f>VLOOKUP(E1547,HIS!E:F,2,FALSE)</f>
        <v>1000</v>
      </c>
      <c r="P1547" t="str">
        <f t="shared" si="49"/>
        <v/>
      </c>
      <c r="Q1547">
        <f>VLOOKUP(F1547,支付宝!E:O,11,FALSE)</f>
        <v>1000</v>
      </c>
      <c r="R1547" t="str">
        <f t="shared" si="48"/>
        <v/>
      </c>
    </row>
    <row r="1548" spans="1:18" ht="14.25" hidden="1">
      <c r="A1548" s="16">
        <v>42913</v>
      </c>
      <c r="B1548" s="19">
        <v>0.31427083333333333</v>
      </c>
      <c r="C1548">
        <v>1000110992</v>
      </c>
      <c r="D1548" t="s">
        <v>1533</v>
      </c>
      <c r="E1548" s="7" t="s">
        <v>9060</v>
      </c>
      <c r="F1548" s="7" t="s">
        <v>5971</v>
      </c>
      <c r="G1548">
        <v>415936</v>
      </c>
      <c r="H1548" s="17">
        <v>300</v>
      </c>
      <c r="I1548">
        <v>308</v>
      </c>
      <c r="J1548">
        <v>9999</v>
      </c>
      <c r="K1548">
        <v>0</v>
      </c>
      <c r="L1548">
        <v>0</v>
      </c>
      <c r="M1548" t="s">
        <v>121</v>
      </c>
      <c r="N1548" t="s">
        <v>5972</v>
      </c>
      <c r="O1548">
        <f>VLOOKUP(E1548,HIS!E:F,2,FALSE)</f>
        <v>300</v>
      </c>
      <c r="P1548" t="str">
        <f t="shared" si="49"/>
        <v/>
      </c>
      <c r="Q1548">
        <f>VLOOKUP(F1548,支付宝!E:O,11,FALSE)</f>
        <v>300</v>
      </c>
      <c r="R1548" t="str">
        <f t="shared" si="48"/>
        <v/>
      </c>
    </row>
    <row r="1549" spans="1:18" ht="14.25" hidden="1">
      <c r="A1549" s="16">
        <v>42913</v>
      </c>
      <c r="B1549" s="19">
        <v>0.31489583333333332</v>
      </c>
      <c r="C1549">
        <v>1000127804</v>
      </c>
      <c r="D1549" t="s">
        <v>5973</v>
      </c>
      <c r="E1549" s="7" t="s">
        <v>9061</v>
      </c>
      <c r="F1549" s="7" t="s">
        <v>5974</v>
      </c>
      <c r="G1549">
        <v>415947</v>
      </c>
      <c r="H1549" s="17">
        <v>1000</v>
      </c>
      <c r="I1549">
        <v>308</v>
      </c>
      <c r="J1549">
        <v>9999</v>
      </c>
      <c r="K1549">
        <v>0</v>
      </c>
      <c r="L1549">
        <v>0</v>
      </c>
      <c r="M1549" t="s">
        <v>121</v>
      </c>
      <c r="N1549" t="s">
        <v>5975</v>
      </c>
      <c r="O1549">
        <f>VLOOKUP(E1549,HIS!E:F,2,FALSE)</f>
        <v>1000</v>
      </c>
      <c r="P1549" t="str">
        <f t="shared" si="49"/>
        <v/>
      </c>
      <c r="Q1549">
        <f>VLOOKUP(F1549,支付宝!E:O,11,FALSE)</f>
        <v>1000</v>
      </c>
      <c r="R1549" t="str">
        <f t="shared" si="48"/>
        <v/>
      </c>
    </row>
    <row r="1550" spans="1:18" ht="14.25" hidden="1">
      <c r="A1550" s="16">
        <v>42913</v>
      </c>
      <c r="B1550" s="19">
        <v>0.31709490740740742</v>
      </c>
      <c r="C1550">
        <v>101294629</v>
      </c>
      <c r="D1550" t="s">
        <v>5976</v>
      </c>
      <c r="E1550" s="7" t="s">
        <v>9062</v>
      </c>
      <c r="F1550" s="7" t="s">
        <v>5977</v>
      </c>
      <c r="G1550">
        <v>415970</v>
      </c>
      <c r="H1550" s="17">
        <v>10</v>
      </c>
      <c r="I1550">
        <v>306</v>
      </c>
      <c r="J1550">
        <v>9999</v>
      </c>
      <c r="K1550">
        <v>0</v>
      </c>
      <c r="L1550">
        <v>0</v>
      </c>
      <c r="M1550" t="s">
        <v>121</v>
      </c>
      <c r="N1550" t="s">
        <v>5978</v>
      </c>
      <c r="O1550">
        <f>VLOOKUP(E1550,HIS!E:F,2,FALSE)</f>
        <v>10</v>
      </c>
      <c r="P1550" t="str">
        <f t="shared" si="49"/>
        <v/>
      </c>
      <c r="Q1550">
        <f>VLOOKUP(F1550,支付宝!E:O,11,FALSE)</f>
        <v>10</v>
      </c>
      <c r="R1550" t="str">
        <f t="shared" si="48"/>
        <v/>
      </c>
    </row>
    <row r="1551" spans="1:18" ht="14.25" hidden="1">
      <c r="A1551" s="16">
        <v>42913</v>
      </c>
      <c r="B1551" s="19">
        <v>0.31887731481481479</v>
      </c>
      <c r="C1551">
        <v>1000127716</v>
      </c>
      <c r="D1551" t="s">
        <v>5979</v>
      </c>
      <c r="E1551" s="7" t="s">
        <v>9063</v>
      </c>
      <c r="F1551" s="7" t="s">
        <v>5980</v>
      </c>
      <c r="G1551">
        <v>415985</v>
      </c>
      <c r="H1551" s="17">
        <v>20</v>
      </c>
      <c r="I1551">
        <v>306</v>
      </c>
      <c r="J1551">
        <v>9999</v>
      </c>
      <c r="K1551">
        <v>0</v>
      </c>
      <c r="L1551">
        <v>0</v>
      </c>
      <c r="M1551" t="s">
        <v>121</v>
      </c>
      <c r="N1551" t="s">
        <v>5981</v>
      </c>
      <c r="O1551">
        <f>VLOOKUP(E1551,HIS!E:F,2,FALSE)</f>
        <v>20</v>
      </c>
      <c r="P1551" t="str">
        <f t="shared" si="49"/>
        <v/>
      </c>
      <c r="Q1551">
        <f>VLOOKUP(F1551,支付宝!E:O,11,FALSE)</f>
        <v>20</v>
      </c>
      <c r="R1551" t="str">
        <f t="shared" si="48"/>
        <v/>
      </c>
    </row>
    <row r="1552" spans="1:18" ht="14.25" hidden="1">
      <c r="A1552" s="16">
        <v>42913</v>
      </c>
      <c r="B1552" s="19">
        <v>0.32335648148148149</v>
      </c>
      <c r="C1552">
        <v>1000106838</v>
      </c>
      <c r="D1552" t="s">
        <v>61</v>
      </c>
      <c r="E1552" s="7" t="s">
        <v>9064</v>
      </c>
      <c r="F1552" s="7" t="s">
        <v>5982</v>
      </c>
      <c r="G1552">
        <v>416091</v>
      </c>
      <c r="H1552" s="17">
        <v>500</v>
      </c>
      <c r="I1552">
        <v>308</v>
      </c>
      <c r="J1552">
        <v>9999</v>
      </c>
      <c r="K1552">
        <v>0</v>
      </c>
      <c r="L1552">
        <v>0</v>
      </c>
      <c r="M1552" t="s">
        <v>121</v>
      </c>
      <c r="N1552" t="s">
        <v>5983</v>
      </c>
      <c r="O1552">
        <f>VLOOKUP(E1552,HIS!E:F,2,FALSE)</f>
        <v>500</v>
      </c>
      <c r="P1552" t="str">
        <f t="shared" si="49"/>
        <v/>
      </c>
      <c r="Q1552">
        <f>VLOOKUP(F1552,支付宝!E:O,11,FALSE)</f>
        <v>500</v>
      </c>
      <c r="R1552" t="str">
        <f t="shared" si="48"/>
        <v/>
      </c>
    </row>
    <row r="1553" spans="1:18" ht="14.25" hidden="1">
      <c r="A1553" s="16">
        <v>42913</v>
      </c>
      <c r="B1553" s="19">
        <v>0.32969907407407406</v>
      </c>
      <c r="C1553">
        <v>102312416</v>
      </c>
      <c r="D1553" t="s">
        <v>5984</v>
      </c>
      <c r="E1553" s="7" t="s">
        <v>9065</v>
      </c>
      <c r="F1553" s="7" t="s">
        <v>5985</v>
      </c>
      <c r="G1553">
        <v>416206</v>
      </c>
      <c r="H1553" s="17">
        <v>20</v>
      </c>
      <c r="I1553">
        <v>306</v>
      </c>
      <c r="J1553">
        <v>9999</v>
      </c>
      <c r="K1553">
        <v>0</v>
      </c>
      <c r="L1553">
        <v>0</v>
      </c>
      <c r="M1553" t="s">
        <v>121</v>
      </c>
      <c r="N1553" t="s">
        <v>5986</v>
      </c>
      <c r="O1553">
        <f>VLOOKUP(E1553,HIS!E:F,2,FALSE)</f>
        <v>20</v>
      </c>
      <c r="P1553" t="str">
        <f t="shared" si="49"/>
        <v/>
      </c>
      <c r="Q1553">
        <f>VLOOKUP(F1553,支付宝!E:O,11,FALSE)</f>
        <v>20</v>
      </c>
      <c r="R1553" t="str">
        <f t="shared" si="48"/>
        <v/>
      </c>
    </row>
    <row r="1554" spans="1:18" ht="14.25" hidden="1">
      <c r="A1554" s="16">
        <v>42913</v>
      </c>
      <c r="B1554" s="19">
        <v>0.3303240740740741</v>
      </c>
      <c r="C1554">
        <v>1000127935</v>
      </c>
      <c r="D1554" t="s">
        <v>5987</v>
      </c>
      <c r="E1554" s="7" t="s">
        <v>9066</v>
      </c>
      <c r="F1554" s="7" t="s">
        <v>5988</v>
      </c>
      <c r="G1554">
        <v>416218</v>
      </c>
      <c r="H1554" s="17">
        <v>500</v>
      </c>
      <c r="I1554">
        <v>306</v>
      </c>
      <c r="J1554">
        <v>9999</v>
      </c>
      <c r="K1554">
        <v>0</v>
      </c>
      <c r="L1554">
        <v>0</v>
      </c>
      <c r="M1554" t="s">
        <v>121</v>
      </c>
      <c r="N1554" t="s">
        <v>5989</v>
      </c>
      <c r="O1554">
        <f>VLOOKUP(E1554,HIS!E:F,2,FALSE)</f>
        <v>500</v>
      </c>
      <c r="P1554" t="str">
        <f t="shared" si="49"/>
        <v/>
      </c>
      <c r="Q1554">
        <f>VLOOKUP(F1554,支付宝!E:O,11,FALSE)</f>
        <v>500</v>
      </c>
      <c r="R1554" t="str">
        <f t="shared" si="48"/>
        <v/>
      </c>
    </row>
    <row r="1555" spans="1:18" ht="14.25" hidden="1">
      <c r="A1555" s="16">
        <v>42913</v>
      </c>
      <c r="B1555" s="19">
        <v>0.3311574074074074</v>
      </c>
      <c r="C1555">
        <v>1000121512</v>
      </c>
      <c r="D1555" t="s">
        <v>5462</v>
      </c>
      <c r="E1555" s="7" t="s">
        <v>9067</v>
      </c>
      <c r="F1555" s="7" t="s">
        <v>5990</v>
      </c>
      <c r="G1555">
        <v>416258</v>
      </c>
      <c r="H1555" s="17">
        <v>1000</v>
      </c>
      <c r="I1555">
        <v>308</v>
      </c>
      <c r="J1555">
        <v>9999</v>
      </c>
      <c r="K1555">
        <v>0</v>
      </c>
      <c r="L1555">
        <v>0</v>
      </c>
      <c r="M1555" t="s">
        <v>121</v>
      </c>
      <c r="N1555" t="s">
        <v>5991</v>
      </c>
      <c r="O1555">
        <f>VLOOKUP(E1555,HIS!E:F,2,FALSE)</f>
        <v>1000</v>
      </c>
      <c r="P1555" t="str">
        <f t="shared" si="49"/>
        <v/>
      </c>
      <c r="Q1555">
        <f>VLOOKUP(F1555,支付宝!E:O,11,FALSE)</f>
        <v>1000</v>
      </c>
      <c r="R1555" t="str">
        <f t="shared" si="48"/>
        <v/>
      </c>
    </row>
    <row r="1556" spans="1:18" ht="14.25" hidden="1">
      <c r="A1556" s="16">
        <v>42913</v>
      </c>
      <c r="B1556" s="19">
        <v>0.33305555555555555</v>
      </c>
      <c r="C1556">
        <v>1000127982</v>
      </c>
      <c r="D1556" t="s">
        <v>5992</v>
      </c>
      <c r="E1556" s="7" t="s">
        <v>9068</v>
      </c>
      <c r="F1556" s="7" t="s">
        <v>5993</v>
      </c>
      <c r="G1556">
        <v>416320</v>
      </c>
      <c r="H1556" s="17">
        <v>300</v>
      </c>
      <c r="I1556">
        <v>308</v>
      </c>
      <c r="J1556">
        <v>9999</v>
      </c>
      <c r="K1556">
        <v>0</v>
      </c>
      <c r="L1556">
        <v>0</v>
      </c>
      <c r="M1556" t="s">
        <v>121</v>
      </c>
      <c r="N1556" t="s">
        <v>5994</v>
      </c>
      <c r="O1556">
        <f>VLOOKUP(E1556,HIS!E:F,2,FALSE)</f>
        <v>300</v>
      </c>
      <c r="P1556" t="str">
        <f t="shared" si="49"/>
        <v/>
      </c>
      <c r="Q1556">
        <f>VLOOKUP(F1556,支付宝!E:O,11,FALSE)</f>
        <v>300</v>
      </c>
      <c r="R1556" t="str">
        <f t="shared" si="48"/>
        <v/>
      </c>
    </row>
    <row r="1557" spans="1:18" ht="14.25" hidden="1">
      <c r="A1557" s="16">
        <v>42913</v>
      </c>
      <c r="B1557" s="19">
        <v>0.3331944444444444</v>
      </c>
      <c r="C1557">
        <v>1000127978</v>
      </c>
      <c r="D1557" t="s">
        <v>5995</v>
      </c>
      <c r="E1557" s="7" t="s">
        <v>9069</v>
      </c>
      <c r="F1557" s="7" t="s">
        <v>5996</v>
      </c>
      <c r="G1557">
        <v>416312</v>
      </c>
      <c r="H1557" s="17">
        <v>200</v>
      </c>
      <c r="I1557">
        <v>306</v>
      </c>
      <c r="J1557">
        <v>9999</v>
      </c>
      <c r="K1557">
        <v>0</v>
      </c>
      <c r="L1557">
        <v>0</v>
      </c>
      <c r="M1557" t="s">
        <v>121</v>
      </c>
      <c r="N1557" t="s">
        <v>5997</v>
      </c>
      <c r="O1557">
        <f>VLOOKUP(E1557,HIS!E:F,2,FALSE)</f>
        <v>200</v>
      </c>
      <c r="P1557" t="str">
        <f t="shared" si="49"/>
        <v/>
      </c>
      <c r="Q1557">
        <f>VLOOKUP(F1557,支付宝!E:O,11,FALSE)</f>
        <v>200</v>
      </c>
      <c r="R1557" t="str">
        <f t="shared" si="48"/>
        <v/>
      </c>
    </row>
    <row r="1558" spans="1:18" ht="14.25" hidden="1">
      <c r="A1558" s="16">
        <v>42913</v>
      </c>
      <c r="B1558" s="19">
        <v>0.33475694444444443</v>
      </c>
      <c r="C1558">
        <v>1000127996</v>
      </c>
      <c r="D1558" t="s">
        <v>5998</v>
      </c>
      <c r="E1558" s="7" t="s">
        <v>9070</v>
      </c>
      <c r="F1558" s="7" t="s">
        <v>5999</v>
      </c>
      <c r="G1558">
        <v>416369</v>
      </c>
      <c r="H1558" s="17">
        <v>20</v>
      </c>
      <c r="I1558">
        <v>306</v>
      </c>
      <c r="J1558">
        <v>9999</v>
      </c>
      <c r="K1558">
        <v>0</v>
      </c>
      <c r="L1558">
        <v>0</v>
      </c>
      <c r="M1558" t="s">
        <v>121</v>
      </c>
      <c r="N1558" t="s">
        <v>6000</v>
      </c>
      <c r="O1558">
        <f>VLOOKUP(E1558,HIS!E:F,2,FALSE)</f>
        <v>20</v>
      </c>
      <c r="P1558" t="str">
        <f t="shared" si="49"/>
        <v/>
      </c>
      <c r="Q1558">
        <f>VLOOKUP(F1558,支付宝!E:O,11,FALSE)</f>
        <v>20</v>
      </c>
      <c r="R1558" t="str">
        <f t="shared" si="48"/>
        <v/>
      </c>
    </row>
    <row r="1559" spans="1:18" ht="14.25" hidden="1">
      <c r="A1559" s="16">
        <v>42913</v>
      </c>
      <c r="B1559" s="19">
        <v>0.33565972222222223</v>
      </c>
      <c r="C1559">
        <v>1000122683</v>
      </c>
      <c r="D1559" t="s">
        <v>6001</v>
      </c>
      <c r="E1559" s="7" t="s">
        <v>9071</v>
      </c>
      <c r="F1559" s="7" t="s">
        <v>6002</v>
      </c>
      <c r="G1559">
        <v>416415</v>
      </c>
      <c r="H1559" s="17">
        <v>100</v>
      </c>
      <c r="I1559">
        <v>306</v>
      </c>
      <c r="J1559">
        <v>9999</v>
      </c>
      <c r="K1559">
        <v>0</v>
      </c>
      <c r="L1559">
        <v>0</v>
      </c>
      <c r="M1559" t="s">
        <v>121</v>
      </c>
      <c r="N1559" t="s">
        <v>6003</v>
      </c>
      <c r="O1559">
        <f>VLOOKUP(E1559,HIS!E:F,2,FALSE)</f>
        <v>100</v>
      </c>
      <c r="P1559" t="str">
        <f t="shared" si="49"/>
        <v/>
      </c>
      <c r="Q1559">
        <f>VLOOKUP(F1559,支付宝!E:O,11,FALSE)</f>
        <v>100</v>
      </c>
      <c r="R1559" t="str">
        <f t="shared" si="48"/>
        <v/>
      </c>
    </row>
    <row r="1560" spans="1:18" ht="14.25" hidden="1">
      <c r="A1560" s="16">
        <v>42913</v>
      </c>
      <c r="B1560" s="19">
        <v>0.33728009259259256</v>
      </c>
      <c r="C1560">
        <v>1000127867</v>
      </c>
      <c r="D1560" t="s">
        <v>6004</v>
      </c>
      <c r="E1560" s="7" t="s">
        <v>9072</v>
      </c>
      <c r="F1560" s="7" t="s">
        <v>6005</v>
      </c>
      <c r="G1560">
        <v>416467</v>
      </c>
      <c r="H1560" s="17">
        <v>20</v>
      </c>
      <c r="I1560">
        <v>306</v>
      </c>
      <c r="J1560">
        <v>9999</v>
      </c>
      <c r="K1560">
        <v>0</v>
      </c>
      <c r="L1560">
        <v>0</v>
      </c>
      <c r="M1560" t="s">
        <v>121</v>
      </c>
      <c r="N1560" t="s">
        <v>6006</v>
      </c>
      <c r="O1560">
        <f>VLOOKUP(E1560,HIS!E:F,2,FALSE)</f>
        <v>20</v>
      </c>
      <c r="P1560" t="str">
        <f t="shared" si="49"/>
        <v/>
      </c>
      <c r="Q1560">
        <f>VLOOKUP(F1560,支付宝!E:O,11,FALSE)</f>
        <v>20</v>
      </c>
      <c r="R1560" t="str">
        <f t="shared" si="48"/>
        <v/>
      </c>
    </row>
    <row r="1561" spans="1:18" ht="14.25" hidden="1">
      <c r="A1561" s="16">
        <v>42913</v>
      </c>
      <c r="B1561" s="19">
        <v>0.33921296296296299</v>
      </c>
      <c r="C1561">
        <v>1000015612</v>
      </c>
      <c r="D1561" t="s">
        <v>6007</v>
      </c>
      <c r="E1561" s="7" t="s">
        <v>9073</v>
      </c>
      <c r="F1561" s="7" t="s">
        <v>6008</v>
      </c>
      <c r="G1561">
        <v>416571</v>
      </c>
      <c r="H1561" s="17">
        <v>400</v>
      </c>
      <c r="I1561">
        <v>308</v>
      </c>
      <c r="J1561">
        <v>9999</v>
      </c>
      <c r="K1561">
        <v>0</v>
      </c>
      <c r="L1561">
        <v>0</v>
      </c>
      <c r="M1561" t="s">
        <v>121</v>
      </c>
      <c r="N1561" t="s">
        <v>6009</v>
      </c>
      <c r="O1561">
        <f>VLOOKUP(E1561,HIS!E:F,2,FALSE)</f>
        <v>400</v>
      </c>
      <c r="P1561" t="str">
        <f t="shared" si="49"/>
        <v/>
      </c>
      <c r="Q1561">
        <f>VLOOKUP(F1561,支付宝!E:O,11,FALSE)</f>
        <v>400</v>
      </c>
      <c r="R1561" t="str">
        <f t="shared" si="48"/>
        <v/>
      </c>
    </row>
    <row r="1562" spans="1:18" ht="14.25" hidden="1">
      <c r="A1562" s="16">
        <v>42913</v>
      </c>
      <c r="B1562" s="19">
        <v>0.34039351851851851</v>
      </c>
      <c r="C1562">
        <v>1000127867</v>
      </c>
      <c r="D1562" t="s">
        <v>6004</v>
      </c>
      <c r="E1562" s="7" t="s">
        <v>9074</v>
      </c>
      <c r="F1562" s="7" t="s">
        <v>6010</v>
      </c>
      <c r="G1562">
        <v>416663</v>
      </c>
      <c r="H1562" s="17">
        <v>30</v>
      </c>
      <c r="I1562">
        <v>306</v>
      </c>
      <c r="J1562">
        <v>9999</v>
      </c>
      <c r="K1562">
        <v>0</v>
      </c>
      <c r="L1562">
        <v>0</v>
      </c>
      <c r="M1562" t="s">
        <v>121</v>
      </c>
      <c r="N1562" t="s">
        <v>6011</v>
      </c>
      <c r="O1562">
        <f>VLOOKUP(E1562,HIS!E:F,2,FALSE)</f>
        <v>30</v>
      </c>
      <c r="P1562" t="str">
        <f t="shared" si="49"/>
        <v/>
      </c>
      <c r="Q1562">
        <f>VLOOKUP(F1562,支付宝!E:O,11,FALSE)</f>
        <v>30</v>
      </c>
      <c r="R1562" t="str">
        <f t="shared" si="48"/>
        <v/>
      </c>
    </row>
    <row r="1563" spans="1:18" ht="14.25" hidden="1">
      <c r="A1563" s="16">
        <v>42913</v>
      </c>
      <c r="B1563" s="19">
        <v>0.34313657407407411</v>
      </c>
      <c r="C1563">
        <v>102498546</v>
      </c>
      <c r="D1563" t="s">
        <v>6012</v>
      </c>
      <c r="E1563" s="7" t="s">
        <v>9075</v>
      </c>
      <c r="F1563" s="7" t="s">
        <v>6013</v>
      </c>
      <c r="G1563">
        <v>416840</v>
      </c>
      <c r="H1563" s="17">
        <v>100</v>
      </c>
      <c r="I1563">
        <v>306</v>
      </c>
      <c r="J1563">
        <v>9999</v>
      </c>
      <c r="K1563">
        <v>0</v>
      </c>
      <c r="L1563">
        <v>0</v>
      </c>
      <c r="M1563" t="s">
        <v>121</v>
      </c>
      <c r="N1563" t="s">
        <v>6014</v>
      </c>
      <c r="O1563">
        <f>VLOOKUP(E1563,HIS!E:F,2,FALSE)</f>
        <v>100</v>
      </c>
      <c r="P1563" t="str">
        <f t="shared" si="49"/>
        <v/>
      </c>
      <c r="Q1563">
        <f>VLOOKUP(F1563,支付宝!E:O,11,FALSE)</f>
        <v>100</v>
      </c>
      <c r="R1563" t="str">
        <f t="shared" si="48"/>
        <v/>
      </c>
    </row>
    <row r="1564" spans="1:18" ht="14.25" hidden="1">
      <c r="A1564" s="16">
        <v>42913</v>
      </c>
      <c r="B1564" s="19">
        <v>0.34576388888888893</v>
      </c>
      <c r="C1564">
        <v>1000127978</v>
      </c>
      <c r="D1564" t="s">
        <v>5995</v>
      </c>
      <c r="E1564" s="7" t="s">
        <v>9076</v>
      </c>
      <c r="F1564" s="7" t="s">
        <v>6015</v>
      </c>
      <c r="G1564">
        <v>416999</v>
      </c>
      <c r="H1564" s="17">
        <v>100</v>
      </c>
      <c r="I1564">
        <v>308</v>
      </c>
      <c r="J1564">
        <v>9999</v>
      </c>
      <c r="K1564">
        <v>0</v>
      </c>
      <c r="L1564">
        <v>0</v>
      </c>
      <c r="M1564" t="s">
        <v>121</v>
      </c>
      <c r="N1564" t="s">
        <v>6016</v>
      </c>
      <c r="O1564">
        <f>VLOOKUP(E1564,HIS!E:F,2,FALSE)</f>
        <v>100</v>
      </c>
      <c r="P1564" t="str">
        <f t="shared" si="49"/>
        <v/>
      </c>
      <c r="Q1564">
        <f>VLOOKUP(F1564,支付宝!E:O,11,FALSE)</f>
        <v>100</v>
      </c>
      <c r="R1564" t="str">
        <f t="shared" si="48"/>
        <v/>
      </c>
    </row>
    <row r="1565" spans="1:18" ht="14.25" hidden="1">
      <c r="A1565" s="16">
        <v>42913</v>
      </c>
      <c r="B1565" s="19">
        <v>0.34758101851851847</v>
      </c>
      <c r="C1565">
        <v>1000011474</v>
      </c>
      <c r="D1565" t="s">
        <v>6017</v>
      </c>
      <c r="E1565" s="7" t="s">
        <v>9077</v>
      </c>
      <c r="F1565" s="7" t="s">
        <v>6018</v>
      </c>
      <c r="G1565">
        <v>417124</v>
      </c>
      <c r="H1565" s="17">
        <v>2000</v>
      </c>
      <c r="I1565">
        <v>306</v>
      </c>
      <c r="J1565">
        <v>9999</v>
      </c>
      <c r="K1565">
        <v>0</v>
      </c>
      <c r="L1565">
        <v>0</v>
      </c>
      <c r="M1565" t="s">
        <v>121</v>
      </c>
      <c r="N1565" t="s">
        <v>6019</v>
      </c>
      <c r="O1565">
        <f>VLOOKUP(E1565,HIS!E:F,2,FALSE)</f>
        <v>2000</v>
      </c>
      <c r="P1565" t="str">
        <f t="shared" si="49"/>
        <v/>
      </c>
      <c r="Q1565">
        <f>VLOOKUP(F1565,支付宝!E:O,11,FALSE)</f>
        <v>2000</v>
      </c>
      <c r="R1565" t="str">
        <f t="shared" si="48"/>
        <v/>
      </c>
    </row>
    <row r="1566" spans="1:18" ht="14.25" hidden="1">
      <c r="A1566" s="16">
        <v>42913</v>
      </c>
      <c r="B1566" s="19">
        <v>0.3482986111111111</v>
      </c>
      <c r="C1566">
        <v>103164541</v>
      </c>
      <c r="D1566" t="s">
        <v>6020</v>
      </c>
      <c r="E1566" s="7" t="s">
        <v>9078</v>
      </c>
      <c r="F1566" s="7" t="s">
        <v>6021</v>
      </c>
      <c r="G1566">
        <v>417178</v>
      </c>
      <c r="H1566" s="17">
        <v>20</v>
      </c>
      <c r="I1566">
        <v>306</v>
      </c>
      <c r="J1566">
        <v>9999</v>
      </c>
      <c r="K1566">
        <v>0</v>
      </c>
      <c r="L1566">
        <v>0</v>
      </c>
      <c r="M1566" t="s">
        <v>121</v>
      </c>
      <c r="N1566" t="s">
        <v>6022</v>
      </c>
      <c r="O1566">
        <f>VLOOKUP(E1566,HIS!E:F,2,FALSE)</f>
        <v>20</v>
      </c>
      <c r="P1566" t="str">
        <f t="shared" si="49"/>
        <v/>
      </c>
      <c r="Q1566">
        <f>VLOOKUP(F1566,支付宝!E:O,11,FALSE)</f>
        <v>20</v>
      </c>
      <c r="R1566" t="str">
        <f t="shared" si="48"/>
        <v/>
      </c>
    </row>
    <row r="1567" spans="1:18" ht="14.25" hidden="1">
      <c r="A1567" s="16">
        <v>42913</v>
      </c>
      <c r="B1567" s="19">
        <v>0.34991898148148143</v>
      </c>
      <c r="C1567">
        <v>1000128179</v>
      </c>
      <c r="D1567" t="s">
        <v>6023</v>
      </c>
      <c r="E1567" s="7" t="s">
        <v>9079</v>
      </c>
      <c r="F1567" s="7" t="s">
        <v>6024</v>
      </c>
      <c r="G1567">
        <v>417285</v>
      </c>
      <c r="H1567" s="17">
        <v>500</v>
      </c>
      <c r="I1567">
        <v>308</v>
      </c>
      <c r="J1567">
        <v>9999</v>
      </c>
      <c r="K1567">
        <v>0</v>
      </c>
      <c r="L1567">
        <v>0</v>
      </c>
      <c r="M1567" t="s">
        <v>121</v>
      </c>
      <c r="N1567" t="s">
        <v>6025</v>
      </c>
      <c r="O1567">
        <f>VLOOKUP(E1567,HIS!E:F,2,FALSE)</f>
        <v>500</v>
      </c>
      <c r="P1567" t="str">
        <f t="shared" si="49"/>
        <v/>
      </c>
      <c r="Q1567">
        <f>VLOOKUP(F1567,支付宝!E:O,11,FALSE)</f>
        <v>500</v>
      </c>
      <c r="R1567" t="str">
        <f t="shared" si="48"/>
        <v/>
      </c>
    </row>
    <row r="1568" spans="1:18" ht="14.25" hidden="1">
      <c r="A1568" s="16">
        <v>42913</v>
      </c>
      <c r="B1568" s="19">
        <v>0.35048611111111111</v>
      </c>
      <c r="C1568" t="s">
        <v>9080</v>
      </c>
      <c r="D1568" t="s">
        <v>6026</v>
      </c>
      <c r="E1568" s="7" t="s">
        <v>9081</v>
      </c>
      <c r="F1568" s="7" t="s">
        <v>6027</v>
      </c>
      <c r="G1568">
        <v>417328</v>
      </c>
      <c r="H1568" s="17">
        <v>20</v>
      </c>
      <c r="I1568">
        <v>308</v>
      </c>
      <c r="J1568">
        <v>9999</v>
      </c>
      <c r="K1568">
        <v>0</v>
      </c>
      <c r="L1568">
        <v>0</v>
      </c>
      <c r="M1568" t="s">
        <v>121</v>
      </c>
      <c r="N1568" t="s">
        <v>6028</v>
      </c>
      <c r="O1568">
        <f>VLOOKUP(E1568,HIS!E:F,2,FALSE)</f>
        <v>20</v>
      </c>
      <c r="P1568" t="str">
        <f t="shared" si="49"/>
        <v/>
      </c>
      <c r="Q1568">
        <f>VLOOKUP(F1568,支付宝!E:O,11,FALSE)</f>
        <v>20</v>
      </c>
      <c r="R1568" t="str">
        <f t="shared" si="48"/>
        <v/>
      </c>
    </row>
    <row r="1569" spans="1:18" ht="14.25" hidden="1">
      <c r="A1569" s="16">
        <v>42913</v>
      </c>
      <c r="B1569" s="19">
        <v>0.35067129629629629</v>
      </c>
      <c r="C1569">
        <v>103282665</v>
      </c>
      <c r="D1569" t="s">
        <v>6029</v>
      </c>
      <c r="E1569" s="7" t="s">
        <v>9082</v>
      </c>
      <c r="F1569" s="7" t="s">
        <v>6030</v>
      </c>
      <c r="G1569">
        <v>417347</v>
      </c>
      <c r="H1569" s="17">
        <v>300</v>
      </c>
      <c r="I1569">
        <v>308</v>
      </c>
      <c r="J1569">
        <v>9999</v>
      </c>
      <c r="K1569">
        <v>0</v>
      </c>
      <c r="L1569">
        <v>0</v>
      </c>
      <c r="M1569" t="s">
        <v>121</v>
      </c>
      <c r="N1569" t="s">
        <v>6031</v>
      </c>
      <c r="O1569">
        <f>VLOOKUP(E1569,HIS!E:F,2,FALSE)</f>
        <v>300</v>
      </c>
      <c r="P1569" t="str">
        <f t="shared" si="49"/>
        <v/>
      </c>
      <c r="Q1569">
        <f>VLOOKUP(F1569,支付宝!E:O,11,FALSE)</f>
        <v>300</v>
      </c>
      <c r="R1569" t="str">
        <f t="shared" ref="R1569:R1632" si="50">IF(Q1569=H1569,"",1)</f>
        <v/>
      </c>
    </row>
    <row r="1570" spans="1:18" ht="14.25" hidden="1">
      <c r="A1570" s="16">
        <v>42913</v>
      </c>
      <c r="B1570" s="19">
        <v>0.35116898148148151</v>
      </c>
      <c r="C1570">
        <v>1000127759</v>
      </c>
      <c r="D1570" t="s">
        <v>6032</v>
      </c>
      <c r="E1570" s="7" t="s">
        <v>9083</v>
      </c>
      <c r="F1570" s="7" t="s">
        <v>6033</v>
      </c>
      <c r="G1570">
        <v>417379</v>
      </c>
      <c r="H1570" s="17">
        <v>300</v>
      </c>
      <c r="I1570">
        <v>308</v>
      </c>
      <c r="J1570">
        <v>9999</v>
      </c>
      <c r="K1570">
        <v>0</v>
      </c>
      <c r="L1570">
        <v>0</v>
      </c>
      <c r="M1570" t="s">
        <v>121</v>
      </c>
      <c r="N1570" t="s">
        <v>6034</v>
      </c>
      <c r="O1570">
        <f>VLOOKUP(E1570,HIS!E:F,2,FALSE)</f>
        <v>300</v>
      </c>
      <c r="P1570" t="str">
        <f t="shared" si="49"/>
        <v/>
      </c>
      <c r="Q1570">
        <f>VLOOKUP(F1570,支付宝!E:O,11,FALSE)</f>
        <v>300</v>
      </c>
      <c r="R1570" t="str">
        <f t="shared" si="50"/>
        <v/>
      </c>
    </row>
    <row r="1571" spans="1:18" ht="14.25" hidden="1">
      <c r="A1571" s="16">
        <v>42913</v>
      </c>
      <c r="B1571" s="19">
        <v>0.35299768518518521</v>
      </c>
      <c r="C1571">
        <v>129439210</v>
      </c>
      <c r="D1571" t="s">
        <v>818</v>
      </c>
      <c r="E1571" s="7" t="s">
        <v>9084</v>
      </c>
      <c r="F1571" s="7" t="s">
        <v>6035</v>
      </c>
      <c r="G1571">
        <v>417517</v>
      </c>
      <c r="H1571" s="17">
        <v>10</v>
      </c>
      <c r="I1571">
        <v>308</v>
      </c>
      <c r="J1571">
        <v>9999</v>
      </c>
      <c r="K1571">
        <v>0</v>
      </c>
      <c r="L1571">
        <v>0</v>
      </c>
      <c r="M1571" t="s">
        <v>121</v>
      </c>
      <c r="N1571" t="s">
        <v>6036</v>
      </c>
      <c r="O1571">
        <f>VLOOKUP(E1571,HIS!E:F,2,FALSE)</f>
        <v>10</v>
      </c>
      <c r="P1571" t="str">
        <f t="shared" si="49"/>
        <v/>
      </c>
      <c r="Q1571">
        <f>VLOOKUP(F1571,支付宝!E:O,11,FALSE)</f>
        <v>10</v>
      </c>
      <c r="R1571" t="str">
        <f t="shared" si="50"/>
        <v/>
      </c>
    </row>
    <row r="1572" spans="1:18" ht="14.25" hidden="1">
      <c r="A1572" s="16">
        <v>42913</v>
      </c>
      <c r="B1572" s="19">
        <v>0.35464120370370367</v>
      </c>
      <c r="C1572">
        <v>1000127768</v>
      </c>
      <c r="D1572" t="s">
        <v>5966</v>
      </c>
      <c r="E1572" s="7" t="s">
        <v>9085</v>
      </c>
      <c r="F1572" s="7" t="s">
        <v>6037</v>
      </c>
      <c r="G1572">
        <v>417642</v>
      </c>
      <c r="H1572" s="17">
        <v>200</v>
      </c>
      <c r="I1572">
        <v>306</v>
      </c>
      <c r="J1572">
        <v>9999</v>
      </c>
      <c r="K1572">
        <v>0</v>
      </c>
      <c r="L1572">
        <v>0</v>
      </c>
      <c r="M1572" t="s">
        <v>121</v>
      </c>
      <c r="N1572" t="s">
        <v>6038</v>
      </c>
      <c r="O1572">
        <f>VLOOKUP(E1572,HIS!E:F,2,FALSE)</f>
        <v>200</v>
      </c>
      <c r="P1572" t="str">
        <f t="shared" si="49"/>
        <v/>
      </c>
      <c r="Q1572">
        <f>VLOOKUP(F1572,支付宝!E:O,11,FALSE)</f>
        <v>200</v>
      </c>
      <c r="R1572" t="str">
        <f t="shared" si="50"/>
        <v/>
      </c>
    </row>
    <row r="1573" spans="1:18" ht="14.25" hidden="1">
      <c r="A1573" s="16">
        <v>42913</v>
      </c>
      <c r="B1573" s="19">
        <v>0.35501157407407408</v>
      </c>
      <c r="C1573">
        <v>1000126392</v>
      </c>
      <c r="D1573" t="s">
        <v>5554</v>
      </c>
      <c r="E1573" s="7" t="s">
        <v>9086</v>
      </c>
      <c r="F1573" s="7" t="s">
        <v>6039</v>
      </c>
      <c r="G1573">
        <v>417666</v>
      </c>
      <c r="H1573" s="17">
        <v>200</v>
      </c>
      <c r="I1573">
        <v>308</v>
      </c>
      <c r="J1573">
        <v>9999</v>
      </c>
      <c r="K1573">
        <v>0</v>
      </c>
      <c r="L1573">
        <v>0</v>
      </c>
      <c r="M1573" t="s">
        <v>121</v>
      </c>
      <c r="N1573" t="s">
        <v>6040</v>
      </c>
      <c r="O1573">
        <f>VLOOKUP(E1573,HIS!E:F,2,FALSE)</f>
        <v>200</v>
      </c>
      <c r="P1573" t="str">
        <f t="shared" si="49"/>
        <v/>
      </c>
      <c r="Q1573">
        <f>VLOOKUP(F1573,支付宝!E:O,11,FALSE)</f>
        <v>200</v>
      </c>
      <c r="R1573" t="str">
        <f t="shared" si="50"/>
        <v/>
      </c>
    </row>
    <row r="1574" spans="1:18" ht="14.25" hidden="1">
      <c r="A1574" s="16">
        <v>42913</v>
      </c>
      <c r="B1574" s="19">
        <v>0.35513888888888889</v>
      </c>
      <c r="C1574">
        <v>111281534</v>
      </c>
      <c r="D1574" t="s">
        <v>833</v>
      </c>
      <c r="E1574" s="7" t="s">
        <v>9087</v>
      </c>
      <c r="F1574" s="7" t="s">
        <v>6041</v>
      </c>
      <c r="G1574">
        <v>417667</v>
      </c>
      <c r="H1574" s="17">
        <v>20</v>
      </c>
      <c r="I1574">
        <v>306</v>
      </c>
      <c r="J1574">
        <v>9999</v>
      </c>
      <c r="K1574">
        <v>0</v>
      </c>
      <c r="L1574">
        <v>0</v>
      </c>
      <c r="M1574" t="s">
        <v>121</v>
      </c>
      <c r="N1574" t="s">
        <v>6042</v>
      </c>
      <c r="O1574">
        <f>VLOOKUP(E1574,HIS!E:F,2,FALSE)</f>
        <v>20</v>
      </c>
      <c r="P1574" t="str">
        <f t="shared" si="49"/>
        <v/>
      </c>
      <c r="Q1574">
        <f>VLOOKUP(F1574,支付宝!E:O,11,FALSE)</f>
        <v>20</v>
      </c>
      <c r="R1574" t="str">
        <f t="shared" si="50"/>
        <v/>
      </c>
    </row>
    <row r="1575" spans="1:18" ht="14.25" hidden="1">
      <c r="A1575" s="16">
        <v>42913</v>
      </c>
      <c r="B1575" s="19">
        <v>0.35606481481481483</v>
      </c>
      <c r="C1575">
        <v>1000127785</v>
      </c>
      <c r="D1575" t="s">
        <v>6043</v>
      </c>
      <c r="E1575" s="7" t="s">
        <v>9088</v>
      </c>
      <c r="F1575" s="7" t="s">
        <v>6044</v>
      </c>
      <c r="G1575">
        <v>417746</v>
      </c>
      <c r="H1575" s="17">
        <v>500</v>
      </c>
      <c r="I1575">
        <v>306</v>
      </c>
      <c r="J1575">
        <v>9999</v>
      </c>
      <c r="K1575">
        <v>0</v>
      </c>
      <c r="L1575">
        <v>0</v>
      </c>
      <c r="M1575" t="s">
        <v>121</v>
      </c>
      <c r="N1575" t="s">
        <v>6045</v>
      </c>
      <c r="O1575">
        <f>VLOOKUP(E1575,HIS!E:F,2,FALSE)</f>
        <v>500</v>
      </c>
      <c r="P1575" t="str">
        <f t="shared" si="49"/>
        <v/>
      </c>
      <c r="Q1575">
        <f>VLOOKUP(F1575,支付宝!E:O,11,FALSE)</f>
        <v>500</v>
      </c>
      <c r="R1575" t="str">
        <f t="shared" si="50"/>
        <v/>
      </c>
    </row>
    <row r="1576" spans="1:18" ht="14.25" hidden="1">
      <c r="A1576" s="16">
        <v>42913</v>
      </c>
      <c r="B1576" s="19">
        <v>0.36055555555555557</v>
      </c>
      <c r="C1576">
        <v>1000128202</v>
      </c>
      <c r="D1576" t="s">
        <v>6046</v>
      </c>
      <c r="E1576" s="7" t="s">
        <v>9089</v>
      </c>
      <c r="F1576" s="7" t="s">
        <v>6047</v>
      </c>
      <c r="G1576">
        <v>418128</v>
      </c>
      <c r="H1576" s="17">
        <v>600</v>
      </c>
      <c r="I1576">
        <v>308</v>
      </c>
      <c r="J1576">
        <v>9999</v>
      </c>
      <c r="K1576">
        <v>0</v>
      </c>
      <c r="L1576">
        <v>0</v>
      </c>
      <c r="M1576" t="s">
        <v>121</v>
      </c>
      <c r="N1576" t="s">
        <v>6048</v>
      </c>
      <c r="O1576">
        <f>VLOOKUP(E1576,HIS!E:F,2,FALSE)</f>
        <v>600</v>
      </c>
      <c r="P1576" t="str">
        <f t="shared" si="49"/>
        <v/>
      </c>
      <c r="Q1576">
        <f>VLOOKUP(F1576,支付宝!E:O,11,FALSE)</f>
        <v>600</v>
      </c>
      <c r="R1576" t="str">
        <f t="shared" si="50"/>
        <v/>
      </c>
    </row>
    <row r="1577" spans="1:18" ht="14.25" hidden="1">
      <c r="A1577" s="16">
        <v>42913</v>
      </c>
      <c r="B1577" s="19">
        <v>0.36090277777777779</v>
      </c>
      <c r="C1577">
        <v>103111647</v>
      </c>
      <c r="D1577" t="s">
        <v>6049</v>
      </c>
      <c r="E1577" s="7" t="s">
        <v>9090</v>
      </c>
      <c r="F1577" s="7" t="s">
        <v>6050</v>
      </c>
      <c r="G1577">
        <v>418159</v>
      </c>
      <c r="H1577" s="17">
        <v>20</v>
      </c>
      <c r="I1577">
        <v>306</v>
      </c>
      <c r="J1577">
        <v>9999</v>
      </c>
      <c r="K1577">
        <v>0</v>
      </c>
      <c r="L1577">
        <v>0</v>
      </c>
      <c r="M1577" t="s">
        <v>121</v>
      </c>
      <c r="N1577" t="s">
        <v>6051</v>
      </c>
      <c r="O1577">
        <f>VLOOKUP(E1577,HIS!E:F,2,FALSE)</f>
        <v>20</v>
      </c>
      <c r="P1577" t="str">
        <f t="shared" si="49"/>
        <v/>
      </c>
      <c r="Q1577">
        <f>VLOOKUP(F1577,支付宝!E:O,11,FALSE)</f>
        <v>20</v>
      </c>
      <c r="R1577" t="str">
        <f t="shared" si="50"/>
        <v/>
      </c>
    </row>
    <row r="1578" spans="1:18" ht="14.25" hidden="1">
      <c r="A1578" s="16">
        <v>42913</v>
      </c>
      <c r="B1578" s="19">
        <v>0.36113425925925924</v>
      </c>
      <c r="C1578">
        <v>103278442</v>
      </c>
      <c r="D1578" t="s">
        <v>3440</v>
      </c>
      <c r="E1578" s="7" t="s">
        <v>9091</v>
      </c>
      <c r="F1578" s="7" t="s">
        <v>6052</v>
      </c>
      <c r="G1578">
        <v>418173</v>
      </c>
      <c r="H1578" s="17">
        <v>100</v>
      </c>
      <c r="I1578">
        <v>308</v>
      </c>
      <c r="J1578">
        <v>9999</v>
      </c>
      <c r="K1578">
        <v>0</v>
      </c>
      <c r="L1578">
        <v>0</v>
      </c>
      <c r="M1578" t="s">
        <v>121</v>
      </c>
      <c r="N1578" t="s">
        <v>6053</v>
      </c>
      <c r="O1578">
        <f>VLOOKUP(E1578,HIS!E:F,2,FALSE)</f>
        <v>100</v>
      </c>
      <c r="P1578" t="str">
        <f t="shared" si="49"/>
        <v/>
      </c>
      <c r="Q1578">
        <f>VLOOKUP(F1578,支付宝!E:O,11,FALSE)</f>
        <v>100</v>
      </c>
      <c r="R1578" t="str">
        <f t="shared" si="50"/>
        <v/>
      </c>
    </row>
    <row r="1579" spans="1:18" ht="14.25" hidden="1">
      <c r="A1579" s="16">
        <v>42913</v>
      </c>
      <c r="B1579" s="19">
        <v>0.36146990740740742</v>
      </c>
      <c r="C1579">
        <v>5011118696</v>
      </c>
      <c r="D1579" t="s">
        <v>6054</v>
      </c>
      <c r="E1579" s="7" t="s">
        <v>9092</v>
      </c>
      <c r="F1579" s="7" t="s">
        <v>6055</v>
      </c>
      <c r="G1579">
        <v>418188</v>
      </c>
      <c r="H1579" s="17">
        <v>20</v>
      </c>
      <c r="I1579">
        <v>306</v>
      </c>
      <c r="J1579">
        <v>9999</v>
      </c>
      <c r="K1579">
        <v>0</v>
      </c>
      <c r="L1579">
        <v>0</v>
      </c>
      <c r="M1579" t="s">
        <v>121</v>
      </c>
      <c r="N1579" t="s">
        <v>6056</v>
      </c>
      <c r="O1579">
        <f>VLOOKUP(E1579,HIS!E:F,2,FALSE)</f>
        <v>20</v>
      </c>
      <c r="P1579" t="str">
        <f t="shared" si="49"/>
        <v/>
      </c>
      <c r="Q1579">
        <f>VLOOKUP(F1579,支付宝!E:O,11,FALSE)</f>
        <v>20</v>
      </c>
      <c r="R1579" t="str">
        <f t="shared" si="50"/>
        <v/>
      </c>
    </row>
    <row r="1580" spans="1:18" ht="14.25" hidden="1">
      <c r="A1580" s="16">
        <v>42913</v>
      </c>
      <c r="B1580" s="19">
        <v>0.36172453703703705</v>
      </c>
      <c r="C1580">
        <v>112338667</v>
      </c>
      <c r="D1580" t="s">
        <v>6057</v>
      </c>
      <c r="E1580" s="7" t="s">
        <v>9093</v>
      </c>
      <c r="F1580" s="7" t="s">
        <v>6058</v>
      </c>
      <c r="G1580">
        <v>418221</v>
      </c>
      <c r="H1580" s="17">
        <v>300</v>
      </c>
      <c r="I1580">
        <v>308</v>
      </c>
      <c r="J1580">
        <v>9999</v>
      </c>
      <c r="K1580">
        <v>0</v>
      </c>
      <c r="L1580">
        <v>0</v>
      </c>
      <c r="M1580" t="s">
        <v>121</v>
      </c>
      <c r="N1580" t="s">
        <v>6059</v>
      </c>
      <c r="O1580">
        <f>VLOOKUP(E1580,HIS!E:F,2,FALSE)</f>
        <v>300</v>
      </c>
      <c r="P1580" t="str">
        <f t="shared" si="49"/>
        <v/>
      </c>
      <c r="Q1580">
        <f>VLOOKUP(F1580,支付宝!E:O,11,FALSE)</f>
        <v>300</v>
      </c>
      <c r="R1580" t="str">
        <f t="shared" si="50"/>
        <v/>
      </c>
    </row>
    <row r="1581" spans="1:18" ht="14.25" hidden="1">
      <c r="A1581" s="16">
        <v>42913</v>
      </c>
      <c r="B1581" s="19">
        <v>0.36174768518518513</v>
      </c>
      <c r="C1581">
        <v>111289101</v>
      </c>
      <c r="D1581" t="s">
        <v>1667</v>
      </c>
      <c r="E1581" s="7" t="s">
        <v>9094</v>
      </c>
      <c r="F1581" s="7" t="s">
        <v>6060</v>
      </c>
      <c r="G1581">
        <v>418236</v>
      </c>
      <c r="H1581" s="17">
        <v>50</v>
      </c>
      <c r="I1581">
        <v>306</v>
      </c>
      <c r="J1581">
        <v>9999</v>
      </c>
      <c r="K1581">
        <v>0</v>
      </c>
      <c r="L1581">
        <v>0</v>
      </c>
      <c r="M1581" t="s">
        <v>121</v>
      </c>
      <c r="N1581" t="s">
        <v>6061</v>
      </c>
      <c r="O1581">
        <f>VLOOKUP(E1581,HIS!E:F,2,FALSE)</f>
        <v>50</v>
      </c>
      <c r="P1581" t="str">
        <f t="shared" si="49"/>
        <v/>
      </c>
      <c r="Q1581">
        <f>VLOOKUP(F1581,支付宝!E:O,11,FALSE)</f>
        <v>50</v>
      </c>
      <c r="R1581" t="str">
        <f t="shared" si="50"/>
        <v/>
      </c>
    </row>
    <row r="1582" spans="1:18" ht="14.25" hidden="1">
      <c r="A1582" s="16">
        <v>42913</v>
      </c>
      <c r="B1582" s="19">
        <v>0.36616898148148147</v>
      </c>
      <c r="C1582">
        <v>5010452250</v>
      </c>
      <c r="D1582" t="s">
        <v>85</v>
      </c>
      <c r="E1582" s="7" t="s">
        <v>9095</v>
      </c>
      <c r="F1582" s="7" t="s">
        <v>6062</v>
      </c>
      <c r="G1582">
        <v>418574</v>
      </c>
      <c r="H1582" s="17">
        <v>10</v>
      </c>
      <c r="I1582">
        <v>308</v>
      </c>
      <c r="J1582">
        <v>9999</v>
      </c>
      <c r="K1582">
        <v>0</v>
      </c>
      <c r="L1582">
        <v>0</v>
      </c>
      <c r="M1582" t="s">
        <v>121</v>
      </c>
      <c r="N1582" t="s">
        <v>6063</v>
      </c>
      <c r="O1582">
        <f>VLOOKUP(E1582,HIS!E:F,2,FALSE)</f>
        <v>10</v>
      </c>
      <c r="P1582" t="str">
        <f t="shared" si="49"/>
        <v/>
      </c>
      <c r="Q1582">
        <f>VLOOKUP(F1582,支付宝!E:O,11,FALSE)</f>
        <v>10</v>
      </c>
      <c r="R1582" t="str">
        <f t="shared" si="50"/>
        <v/>
      </c>
    </row>
    <row r="1583" spans="1:18" ht="14.25" hidden="1">
      <c r="A1583" s="16">
        <v>42913</v>
      </c>
      <c r="B1583" s="19">
        <v>0.36811342592592594</v>
      </c>
      <c r="C1583">
        <v>1000128289</v>
      </c>
      <c r="D1583" t="s">
        <v>6064</v>
      </c>
      <c r="E1583" s="7" t="s">
        <v>9096</v>
      </c>
      <c r="F1583" s="7" t="s">
        <v>6065</v>
      </c>
      <c r="G1583">
        <v>418700</v>
      </c>
      <c r="H1583" s="17">
        <v>560</v>
      </c>
      <c r="I1583">
        <v>306</v>
      </c>
      <c r="J1583">
        <v>9999</v>
      </c>
      <c r="K1583">
        <v>0</v>
      </c>
      <c r="L1583">
        <v>0</v>
      </c>
      <c r="M1583" t="s">
        <v>121</v>
      </c>
      <c r="N1583" t="s">
        <v>6066</v>
      </c>
      <c r="O1583">
        <f>VLOOKUP(E1583,HIS!E:F,2,FALSE)</f>
        <v>560</v>
      </c>
      <c r="P1583" t="str">
        <f t="shared" si="49"/>
        <v/>
      </c>
      <c r="Q1583">
        <f>VLOOKUP(F1583,支付宝!E:O,11,FALSE)</f>
        <v>560</v>
      </c>
      <c r="R1583" t="str">
        <f t="shared" si="50"/>
        <v/>
      </c>
    </row>
    <row r="1584" spans="1:18" ht="14.25" hidden="1">
      <c r="A1584" s="16">
        <v>42913</v>
      </c>
      <c r="B1584" s="19">
        <v>0.3715162037037037</v>
      </c>
      <c r="C1584">
        <v>1000128457</v>
      </c>
      <c r="D1584" t="s">
        <v>6067</v>
      </c>
      <c r="E1584" s="7" t="s">
        <v>9097</v>
      </c>
      <c r="F1584" s="7" t="s">
        <v>6068</v>
      </c>
      <c r="G1584">
        <v>418985</v>
      </c>
      <c r="H1584" s="17">
        <v>100</v>
      </c>
      <c r="I1584">
        <v>306</v>
      </c>
      <c r="J1584">
        <v>9999</v>
      </c>
      <c r="K1584">
        <v>0</v>
      </c>
      <c r="L1584">
        <v>0</v>
      </c>
      <c r="M1584" t="s">
        <v>121</v>
      </c>
      <c r="N1584" t="s">
        <v>6069</v>
      </c>
      <c r="O1584">
        <f>VLOOKUP(E1584,HIS!E:F,2,FALSE)</f>
        <v>100</v>
      </c>
      <c r="P1584" t="str">
        <f t="shared" si="49"/>
        <v/>
      </c>
      <c r="Q1584">
        <f>VLOOKUP(F1584,支付宝!E:O,11,FALSE)</f>
        <v>100</v>
      </c>
      <c r="R1584" t="str">
        <f t="shared" si="50"/>
        <v/>
      </c>
    </row>
    <row r="1585" spans="1:18" ht="14.25" hidden="1">
      <c r="A1585" s="16">
        <v>42913</v>
      </c>
      <c r="B1585" s="19">
        <v>0.37172453703703701</v>
      </c>
      <c r="C1585">
        <v>1000123035</v>
      </c>
      <c r="D1585" t="s">
        <v>6070</v>
      </c>
      <c r="E1585" s="7" t="s">
        <v>9098</v>
      </c>
      <c r="F1585" s="7" t="s">
        <v>6071</v>
      </c>
      <c r="G1585">
        <v>419015</v>
      </c>
      <c r="H1585" s="17">
        <v>500</v>
      </c>
      <c r="I1585">
        <v>308</v>
      </c>
      <c r="J1585">
        <v>9999</v>
      </c>
      <c r="K1585">
        <v>0</v>
      </c>
      <c r="L1585">
        <v>0</v>
      </c>
      <c r="M1585" t="s">
        <v>121</v>
      </c>
      <c r="N1585" t="s">
        <v>6072</v>
      </c>
      <c r="O1585">
        <f>VLOOKUP(E1585,HIS!E:F,2,FALSE)</f>
        <v>500</v>
      </c>
      <c r="P1585" t="str">
        <f t="shared" si="49"/>
        <v/>
      </c>
      <c r="Q1585">
        <f>VLOOKUP(F1585,支付宝!E:O,11,FALSE)</f>
        <v>500</v>
      </c>
      <c r="R1585" t="str">
        <f t="shared" si="50"/>
        <v/>
      </c>
    </row>
    <row r="1586" spans="1:18" ht="14.25" hidden="1">
      <c r="A1586" s="16">
        <v>42913</v>
      </c>
      <c r="B1586" s="19">
        <v>0.37206018518518519</v>
      </c>
      <c r="C1586">
        <v>1000119550</v>
      </c>
      <c r="D1586" t="s">
        <v>6073</v>
      </c>
      <c r="E1586" s="7" t="s">
        <v>9099</v>
      </c>
      <c r="F1586" s="7" t="s">
        <v>6074</v>
      </c>
      <c r="G1586">
        <v>419047</v>
      </c>
      <c r="H1586" s="17">
        <v>20</v>
      </c>
      <c r="I1586">
        <v>308</v>
      </c>
      <c r="J1586">
        <v>9999</v>
      </c>
      <c r="K1586">
        <v>0</v>
      </c>
      <c r="L1586">
        <v>0</v>
      </c>
      <c r="M1586" t="s">
        <v>121</v>
      </c>
      <c r="N1586" t="s">
        <v>6075</v>
      </c>
      <c r="O1586">
        <f>VLOOKUP(E1586,HIS!E:F,2,FALSE)</f>
        <v>20</v>
      </c>
      <c r="P1586" t="str">
        <f t="shared" si="49"/>
        <v/>
      </c>
      <c r="Q1586">
        <f>VLOOKUP(F1586,支付宝!E:O,11,FALSE)</f>
        <v>20</v>
      </c>
      <c r="R1586" t="str">
        <f t="shared" si="50"/>
        <v/>
      </c>
    </row>
    <row r="1587" spans="1:18" ht="14.25" hidden="1">
      <c r="A1587" s="16">
        <v>42913</v>
      </c>
      <c r="B1587" s="19">
        <v>0.37245370370370368</v>
      </c>
      <c r="C1587">
        <v>1000127536</v>
      </c>
      <c r="D1587" t="s">
        <v>6076</v>
      </c>
      <c r="E1587" s="7" t="s">
        <v>9100</v>
      </c>
      <c r="F1587" s="7" t="s">
        <v>6077</v>
      </c>
      <c r="G1587">
        <v>419058</v>
      </c>
      <c r="H1587" s="17">
        <v>450</v>
      </c>
      <c r="I1587">
        <v>308</v>
      </c>
      <c r="J1587">
        <v>9999</v>
      </c>
      <c r="K1587">
        <v>0</v>
      </c>
      <c r="L1587">
        <v>0</v>
      </c>
      <c r="M1587" t="s">
        <v>121</v>
      </c>
      <c r="N1587" t="s">
        <v>6078</v>
      </c>
      <c r="O1587">
        <f>VLOOKUP(E1587,HIS!E:F,2,FALSE)</f>
        <v>450</v>
      </c>
      <c r="P1587" t="str">
        <f t="shared" si="49"/>
        <v/>
      </c>
      <c r="Q1587">
        <f>VLOOKUP(F1587,支付宝!E:O,11,FALSE)</f>
        <v>450</v>
      </c>
      <c r="R1587" t="str">
        <f t="shared" si="50"/>
        <v/>
      </c>
    </row>
    <row r="1588" spans="1:18" ht="14.25" hidden="1">
      <c r="A1588" s="16">
        <v>42913</v>
      </c>
      <c r="B1588" s="19">
        <v>0.37269675925925921</v>
      </c>
      <c r="C1588">
        <v>1000128478</v>
      </c>
      <c r="D1588" t="s">
        <v>6079</v>
      </c>
      <c r="E1588" s="7" t="s">
        <v>9101</v>
      </c>
      <c r="F1588" s="7" t="s">
        <v>6080</v>
      </c>
      <c r="G1588">
        <v>419087</v>
      </c>
      <c r="H1588" s="17">
        <v>1000</v>
      </c>
      <c r="I1588">
        <v>306</v>
      </c>
      <c r="J1588">
        <v>9999</v>
      </c>
      <c r="K1588">
        <v>0</v>
      </c>
      <c r="L1588">
        <v>0</v>
      </c>
      <c r="M1588" t="s">
        <v>121</v>
      </c>
      <c r="N1588" t="s">
        <v>6081</v>
      </c>
      <c r="O1588">
        <f>VLOOKUP(E1588,HIS!E:F,2,FALSE)</f>
        <v>1000</v>
      </c>
      <c r="P1588" t="str">
        <f t="shared" si="49"/>
        <v/>
      </c>
      <c r="Q1588">
        <f>VLOOKUP(F1588,支付宝!E:O,11,FALSE)</f>
        <v>1000</v>
      </c>
      <c r="R1588" t="str">
        <f t="shared" si="50"/>
        <v/>
      </c>
    </row>
    <row r="1589" spans="1:18" ht="14.25" hidden="1">
      <c r="A1589" s="16">
        <v>42913</v>
      </c>
      <c r="B1589" s="19">
        <v>0.37275462962962963</v>
      </c>
      <c r="C1589">
        <v>1000128319</v>
      </c>
      <c r="D1589" t="s">
        <v>6082</v>
      </c>
      <c r="E1589" s="7" t="s">
        <v>9102</v>
      </c>
      <c r="F1589" s="7" t="s">
        <v>6083</v>
      </c>
      <c r="G1589">
        <v>419086</v>
      </c>
      <c r="H1589" s="17">
        <v>130</v>
      </c>
      <c r="I1589">
        <v>306</v>
      </c>
      <c r="J1589">
        <v>9999</v>
      </c>
      <c r="K1589">
        <v>0</v>
      </c>
      <c r="L1589">
        <v>0</v>
      </c>
      <c r="M1589" t="s">
        <v>121</v>
      </c>
      <c r="N1589" t="s">
        <v>6084</v>
      </c>
      <c r="O1589">
        <f>VLOOKUP(E1589,HIS!E:F,2,FALSE)</f>
        <v>130</v>
      </c>
      <c r="P1589" t="str">
        <f t="shared" si="49"/>
        <v/>
      </c>
      <c r="Q1589">
        <f>VLOOKUP(F1589,支付宝!E:O,11,FALSE)</f>
        <v>130</v>
      </c>
      <c r="R1589" t="str">
        <f t="shared" si="50"/>
        <v/>
      </c>
    </row>
    <row r="1590" spans="1:18" ht="14.25" hidden="1">
      <c r="A1590" s="16">
        <v>42913</v>
      </c>
      <c r="B1590" s="19">
        <v>0.37284722222222227</v>
      </c>
      <c r="C1590">
        <v>1000119575</v>
      </c>
      <c r="D1590" t="s">
        <v>6085</v>
      </c>
      <c r="E1590" s="7" t="s">
        <v>9103</v>
      </c>
      <c r="F1590" s="7" t="s">
        <v>6086</v>
      </c>
      <c r="G1590">
        <v>419079</v>
      </c>
      <c r="H1590" s="17">
        <v>20</v>
      </c>
      <c r="I1590">
        <v>308</v>
      </c>
      <c r="J1590">
        <v>9999</v>
      </c>
      <c r="K1590">
        <v>0</v>
      </c>
      <c r="L1590">
        <v>0</v>
      </c>
      <c r="M1590" t="s">
        <v>121</v>
      </c>
      <c r="N1590" t="s">
        <v>6087</v>
      </c>
      <c r="O1590">
        <f>VLOOKUP(E1590,HIS!E:F,2,FALSE)</f>
        <v>20</v>
      </c>
      <c r="P1590" t="str">
        <f t="shared" si="49"/>
        <v/>
      </c>
      <c r="Q1590">
        <f>VLOOKUP(F1590,支付宝!E:O,11,FALSE)</f>
        <v>20</v>
      </c>
      <c r="R1590" t="str">
        <f t="shared" si="50"/>
        <v/>
      </c>
    </row>
    <row r="1591" spans="1:18" ht="14.25" hidden="1">
      <c r="A1591" s="16">
        <v>42913</v>
      </c>
      <c r="B1591" s="19">
        <v>0.37299768518518522</v>
      </c>
      <c r="C1591">
        <v>1000127537</v>
      </c>
      <c r="D1591" t="s">
        <v>6088</v>
      </c>
      <c r="E1591" s="7" t="s">
        <v>9104</v>
      </c>
      <c r="F1591" s="7" t="s">
        <v>6089</v>
      </c>
      <c r="G1591">
        <v>419099</v>
      </c>
      <c r="H1591" s="17">
        <v>450</v>
      </c>
      <c r="I1591">
        <v>308</v>
      </c>
      <c r="J1591">
        <v>9999</v>
      </c>
      <c r="K1591">
        <v>0</v>
      </c>
      <c r="L1591">
        <v>0</v>
      </c>
      <c r="M1591" t="s">
        <v>121</v>
      </c>
      <c r="N1591" t="s">
        <v>6090</v>
      </c>
      <c r="O1591">
        <f>VLOOKUP(E1591,HIS!E:F,2,FALSE)</f>
        <v>450</v>
      </c>
      <c r="P1591" t="str">
        <f t="shared" si="49"/>
        <v/>
      </c>
      <c r="Q1591">
        <f>VLOOKUP(F1591,支付宝!E:O,11,FALSE)</f>
        <v>450</v>
      </c>
      <c r="R1591" t="str">
        <f t="shared" si="50"/>
        <v/>
      </c>
    </row>
    <row r="1592" spans="1:18" ht="14.25" hidden="1">
      <c r="A1592" s="16">
        <v>42913</v>
      </c>
      <c r="B1592" s="19">
        <v>0.37438657407407411</v>
      </c>
      <c r="C1592">
        <v>1000110992</v>
      </c>
      <c r="D1592" t="s">
        <v>1533</v>
      </c>
      <c r="E1592" s="7" t="s">
        <v>9105</v>
      </c>
      <c r="F1592" s="7" t="s">
        <v>6091</v>
      </c>
      <c r="G1592">
        <v>419192</v>
      </c>
      <c r="H1592" s="17">
        <v>200</v>
      </c>
      <c r="I1592">
        <v>308</v>
      </c>
      <c r="J1592">
        <v>9999</v>
      </c>
      <c r="K1592">
        <v>0</v>
      </c>
      <c r="L1592">
        <v>0</v>
      </c>
      <c r="M1592" t="s">
        <v>121</v>
      </c>
      <c r="N1592" t="s">
        <v>6092</v>
      </c>
      <c r="O1592">
        <f>VLOOKUP(E1592,HIS!E:F,2,FALSE)</f>
        <v>200</v>
      </c>
      <c r="P1592" t="str">
        <f t="shared" si="49"/>
        <v/>
      </c>
      <c r="Q1592">
        <f>VLOOKUP(F1592,支付宝!E:O,11,FALSE)</f>
        <v>200</v>
      </c>
      <c r="R1592" t="str">
        <f t="shared" si="50"/>
        <v/>
      </c>
    </row>
    <row r="1593" spans="1:18" ht="14.25" hidden="1">
      <c r="A1593" s="16">
        <v>42913</v>
      </c>
      <c r="B1593" s="19">
        <v>0.3745486111111111</v>
      </c>
      <c r="C1593">
        <v>1000011188</v>
      </c>
      <c r="D1593" t="s">
        <v>6093</v>
      </c>
      <c r="E1593" s="7" t="s">
        <v>9106</v>
      </c>
      <c r="F1593" s="7" t="s">
        <v>6094</v>
      </c>
      <c r="G1593">
        <v>419230</v>
      </c>
      <c r="H1593" s="17">
        <v>1000</v>
      </c>
      <c r="I1593">
        <v>308</v>
      </c>
      <c r="J1593">
        <v>9999</v>
      </c>
      <c r="K1593">
        <v>0</v>
      </c>
      <c r="L1593">
        <v>0</v>
      </c>
      <c r="M1593" t="s">
        <v>121</v>
      </c>
      <c r="N1593" t="s">
        <v>6095</v>
      </c>
      <c r="O1593">
        <f>VLOOKUP(E1593,HIS!E:F,2,FALSE)</f>
        <v>1000</v>
      </c>
      <c r="P1593" t="str">
        <f t="shared" si="49"/>
        <v/>
      </c>
      <c r="Q1593">
        <f>VLOOKUP(F1593,支付宝!E:O,11,FALSE)</f>
        <v>1000</v>
      </c>
      <c r="R1593" t="str">
        <f t="shared" si="50"/>
        <v/>
      </c>
    </row>
    <row r="1594" spans="1:18" ht="14.25" hidden="1">
      <c r="A1594" s="16">
        <v>42913</v>
      </c>
      <c r="B1594" s="19">
        <v>0.37462962962962965</v>
      </c>
      <c r="C1594">
        <v>1000099681</v>
      </c>
      <c r="D1594" t="s">
        <v>841</v>
      </c>
      <c r="E1594" s="7" t="s">
        <v>9107</v>
      </c>
      <c r="F1594" s="7" t="s">
        <v>6096</v>
      </c>
      <c r="G1594">
        <v>419228</v>
      </c>
      <c r="H1594" s="17">
        <v>2200</v>
      </c>
      <c r="I1594">
        <v>306</v>
      </c>
      <c r="J1594">
        <v>9999</v>
      </c>
      <c r="K1594">
        <v>0</v>
      </c>
      <c r="L1594">
        <v>0</v>
      </c>
      <c r="M1594" t="s">
        <v>121</v>
      </c>
      <c r="N1594" t="s">
        <v>6097</v>
      </c>
      <c r="O1594">
        <f>VLOOKUP(E1594,HIS!E:F,2,FALSE)</f>
        <v>2200</v>
      </c>
      <c r="P1594" t="str">
        <f t="shared" si="49"/>
        <v/>
      </c>
      <c r="Q1594">
        <f>VLOOKUP(F1594,支付宝!E:O,11,FALSE)</f>
        <v>2200</v>
      </c>
      <c r="R1594" t="str">
        <f t="shared" si="50"/>
        <v/>
      </c>
    </row>
    <row r="1595" spans="1:18" ht="14.25" hidden="1">
      <c r="A1595" s="16">
        <v>42913</v>
      </c>
      <c r="B1595" s="19">
        <v>0.37481481481481477</v>
      </c>
      <c r="C1595">
        <v>1000128272</v>
      </c>
      <c r="D1595" t="s">
        <v>6098</v>
      </c>
      <c r="E1595" s="7" t="s">
        <v>9108</v>
      </c>
      <c r="F1595" s="7" t="s">
        <v>6099</v>
      </c>
      <c r="G1595">
        <v>419223</v>
      </c>
      <c r="H1595" s="17">
        <v>100</v>
      </c>
      <c r="I1595">
        <v>306</v>
      </c>
      <c r="J1595">
        <v>9999</v>
      </c>
      <c r="K1595">
        <v>0</v>
      </c>
      <c r="L1595">
        <v>0</v>
      </c>
      <c r="M1595" t="s">
        <v>121</v>
      </c>
      <c r="N1595" t="s">
        <v>6100</v>
      </c>
      <c r="O1595">
        <f>VLOOKUP(E1595,HIS!E:F,2,FALSE)</f>
        <v>100</v>
      </c>
      <c r="P1595" t="str">
        <f t="shared" si="49"/>
        <v/>
      </c>
      <c r="Q1595">
        <f>VLOOKUP(F1595,支付宝!E:O,11,FALSE)</f>
        <v>100</v>
      </c>
      <c r="R1595" t="str">
        <f t="shared" si="50"/>
        <v/>
      </c>
    </row>
    <row r="1596" spans="1:18" ht="14.25" hidden="1">
      <c r="A1596" s="16">
        <v>42913</v>
      </c>
      <c r="B1596" s="19">
        <v>0.37635416666666671</v>
      </c>
      <c r="C1596">
        <v>1000128492</v>
      </c>
      <c r="D1596" t="s">
        <v>6101</v>
      </c>
      <c r="E1596" s="7" t="s">
        <v>9109</v>
      </c>
      <c r="F1596" s="7" t="s">
        <v>6102</v>
      </c>
      <c r="G1596">
        <v>419355</v>
      </c>
      <c r="H1596" s="17">
        <v>20</v>
      </c>
      <c r="I1596">
        <v>306</v>
      </c>
      <c r="J1596">
        <v>9999</v>
      </c>
      <c r="K1596">
        <v>0</v>
      </c>
      <c r="L1596">
        <v>0</v>
      </c>
      <c r="M1596" t="s">
        <v>121</v>
      </c>
      <c r="N1596" t="s">
        <v>6103</v>
      </c>
      <c r="O1596">
        <f>VLOOKUP(E1596,HIS!E:F,2,FALSE)</f>
        <v>20</v>
      </c>
      <c r="P1596" t="str">
        <f t="shared" si="49"/>
        <v/>
      </c>
      <c r="Q1596">
        <f>VLOOKUP(F1596,支付宝!E:O,11,FALSE)</f>
        <v>20</v>
      </c>
      <c r="R1596" t="str">
        <f t="shared" si="50"/>
        <v/>
      </c>
    </row>
    <row r="1597" spans="1:18" ht="14.25" hidden="1">
      <c r="A1597" s="16">
        <v>42913</v>
      </c>
      <c r="B1597" s="19">
        <v>0.3769675925925926</v>
      </c>
      <c r="C1597">
        <v>1000121692</v>
      </c>
      <c r="D1597" t="s">
        <v>4465</v>
      </c>
      <c r="E1597" s="7" t="s">
        <v>9110</v>
      </c>
      <c r="F1597" s="7" t="s">
        <v>6104</v>
      </c>
      <c r="G1597">
        <v>419413</v>
      </c>
      <c r="H1597" s="17">
        <v>180</v>
      </c>
      <c r="I1597">
        <v>306</v>
      </c>
      <c r="J1597">
        <v>9999</v>
      </c>
      <c r="K1597">
        <v>0</v>
      </c>
      <c r="L1597">
        <v>0</v>
      </c>
      <c r="M1597" t="s">
        <v>121</v>
      </c>
      <c r="N1597" t="s">
        <v>6105</v>
      </c>
      <c r="O1597">
        <f>VLOOKUP(E1597,HIS!E:F,2,FALSE)</f>
        <v>180</v>
      </c>
      <c r="P1597" t="str">
        <f t="shared" si="49"/>
        <v/>
      </c>
      <c r="Q1597">
        <f>VLOOKUP(F1597,支付宝!E:O,11,FALSE)</f>
        <v>180</v>
      </c>
      <c r="R1597" t="str">
        <f t="shared" si="50"/>
        <v/>
      </c>
    </row>
    <row r="1598" spans="1:18" ht="14.25" hidden="1">
      <c r="A1598" s="16">
        <v>42913</v>
      </c>
      <c r="B1598" s="19">
        <v>0.37725694444444446</v>
      </c>
      <c r="C1598">
        <v>1000128495</v>
      </c>
      <c r="D1598" t="s">
        <v>6106</v>
      </c>
      <c r="E1598" s="7" t="s">
        <v>9111</v>
      </c>
      <c r="F1598" s="7" t="s">
        <v>6107</v>
      </c>
      <c r="G1598">
        <v>419453</v>
      </c>
      <c r="H1598" s="17">
        <v>50</v>
      </c>
      <c r="I1598">
        <v>306</v>
      </c>
      <c r="J1598">
        <v>9999</v>
      </c>
      <c r="K1598">
        <v>0</v>
      </c>
      <c r="L1598">
        <v>0</v>
      </c>
      <c r="M1598" t="s">
        <v>121</v>
      </c>
      <c r="N1598" t="s">
        <v>6108</v>
      </c>
      <c r="O1598">
        <f>VLOOKUP(E1598,HIS!E:F,2,FALSE)</f>
        <v>50</v>
      </c>
      <c r="P1598" t="str">
        <f t="shared" si="49"/>
        <v/>
      </c>
      <c r="Q1598">
        <f>VLOOKUP(F1598,支付宝!E:O,11,FALSE)</f>
        <v>50</v>
      </c>
      <c r="R1598" t="str">
        <f t="shared" si="50"/>
        <v/>
      </c>
    </row>
    <row r="1599" spans="1:18" ht="14.25" hidden="1">
      <c r="A1599" s="16">
        <v>42913</v>
      </c>
      <c r="B1599" s="19">
        <v>0.38005787037037037</v>
      </c>
      <c r="C1599">
        <v>1000022276</v>
      </c>
      <c r="D1599" t="s">
        <v>843</v>
      </c>
      <c r="E1599" s="7" t="s">
        <v>9112</v>
      </c>
      <c r="F1599" s="7" t="s">
        <v>6109</v>
      </c>
      <c r="G1599">
        <v>419719</v>
      </c>
      <c r="H1599" s="17">
        <v>300</v>
      </c>
      <c r="I1599">
        <v>308</v>
      </c>
      <c r="J1599">
        <v>9999</v>
      </c>
      <c r="K1599">
        <v>0</v>
      </c>
      <c r="L1599">
        <v>0</v>
      </c>
      <c r="M1599" t="s">
        <v>121</v>
      </c>
      <c r="N1599" t="s">
        <v>6110</v>
      </c>
      <c r="O1599">
        <f>VLOOKUP(E1599,HIS!E:F,2,FALSE)</f>
        <v>300</v>
      </c>
      <c r="P1599" t="str">
        <f t="shared" si="49"/>
        <v/>
      </c>
      <c r="Q1599">
        <f>VLOOKUP(F1599,支付宝!E:O,11,FALSE)</f>
        <v>300</v>
      </c>
      <c r="R1599" t="str">
        <f t="shared" si="50"/>
        <v/>
      </c>
    </row>
    <row r="1600" spans="1:18" ht="14.25" hidden="1">
      <c r="A1600" s="16">
        <v>42913</v>
      </c>
      <c r="B1600" s="19">
        <v>0.38027777777777777</v>
      </c>
      <c r="C1600">
        <v>112338667</v>
      </c>
      <c r="D1600" t="s">
        <v>6057</v>
      </c>
      <c r="E1600" s="7" t="s">
        <v>9113</v>
      </c>
      <c r="F1600" s="7" t="s">
        <v>6111</v>
      </c>
      <c r="G1600">
        <v>419731</v>
      </c>
      <c r="H1600" s="17">
        <v>5000</v>
      </c>
      <c r="I1600">
        <v>308</v>
      </c>
      <c r="J1600">
        <v>9999</v>
      </c>
      <c r="K1600">
        <v>0</v>
      </c>
      <c r="L1600">
        <v>0</v>
      </c>
      <c r="M1600" t="s">
        <v>121</v>
      </c>
      <c r="N1600" t="s">
        <v>6112</v>
      </c>
      <c r="O1600">
        <f>VLOOKUP(E1600,HIS!E:F,2,FALSE)</f>
        <v>5000</v>
      </c>
      <c r="P1600" t="str">
        <f t="shared" si="49"/>
        <v/>
      </c>
      <c r="Q1600">
        <f>VLOOKUP(F1600,支付宝!E:O,11,FALSE)</f>
        <v>5000</v>
      </c>
      <c r="R1600" t="str">
        <f t="shared" si="50"/>
        <v/>
      </c>
    </row>
    <row r="1601" spans="1:18" ht="14.25" hidden="1">
      <c r="A1601" s="16">
        <v>42913</v>
      </c>
      <c r="B1601" s="19">
        <v>0.38074074074074077</v>
      </c>
      <c r="C1601">
        <v>1000128543</v>
      </c>
      <c r="D1601" t="s">
        <v>6113</v>
      </c>
      <c r="E1601" s="7" t="s">
        <v>9114</v>
      </c>
      <c r="F1601" s="7" t="s">
        <v>6114</v>
      </c>
      <c r="G1601">
        <v>419787</v>
      </c>
      <c r="H1601" s="17">
        <v>200</v>
      </c>
      <c r="I1601">
        <v>308</v>
      </c>
      <c r="J1601">
        <v>9999</v>
      </c>
      <c r="K1601">
        <v>0</v>
      </c>
      <c r="L1601">
        <v>0</v>
      </c>
      <c r="M1601" t="s">
        <v>121</v>
      </c>
      <c r="N1601" t="s">
        <v>6115</v>
      </c>
      <c r="O1601">
        <f>VLOOKUP(E1601,HIS!E:F,2,FALSE)</f>
        <v>200</v>
      </c>
      <c r="P1601" t="str">
        <f t="shared" si="49"/>
        <v/>
      </c>
      <c r="Q1601">
        <f>VLOOKUP(F1601,支付宝!E:O,11,FALSE)</f>
        <v>200</v>
      </c>
      <c r="R1601" t="str">
        <f t="shared" si="50"/>
        <v/>
      </c>
    </row>
    <row r="1602" spans="1:18" ht="14.25" hidden="1">
      <c r="A1602" s="16">
        <v>42913</v>
      </c>
      <c r="B1602" s="19">
        <v>0.38108796296296293</v>
      </c>
      <c r="C1602">
        <v>1000120555</v>
      </c>
      <c r="D1602" t="s">
        <v>4208</v>
      </c>
      <c r="E1602" s="7" t="s">
        <v>9115</v>
      </c>
      <c r="F1602" s="7" t="s">
        <v>6116</v>
      </c>
      <c r="G1602">
        <v>419847</v>
      </c>
      <c r="H1602" s="17">
        <v>400</v>
      </c>
      <c r="I1602">
        <v>308</v>
      </c>
      <c r="J1602">
        <v>9999</v>
      </c>
      <c r="K1602">
        <v>0</v>
      </c>
      <c r="L1602">
        <v>0</v>
      </c>
      <c r="M1602" t="s">
        <v>121</v>
      </c>
      <c r="N1602" t="s">
        <v>6117</v>
      </c>
      <c r="O1602">
        <f>VLOOKUP(E1602,HIS!E:F,2,FALSE)</f>
        <v>400</v>
      </c>
      <c r="P1602" t="str">
        <f t="shared" si="49"/>
        <v/>
      </c>
      <c r="Q1602">
        <f>VLOOKUP(F1602,支付宝!E:O,11,FALSE)</f>
        <v>400</v>
      </c>
      <c r="R1602" t="str">
        <f t="shared" si="50"/>
        <v/>
      </c>
    </row>
    <row r="1603" spans="1:18" ht="14.25" hidden="1">
      <c r="A1603" s="16">
        <v>42913</v>
      </c>
      <c r="B1603" s="19">
        <v>0.38221064814814815</v>
      </c>
      <c r="C1603">
        <v>1000128616</v>
      </c>
      <c r="D1603" t="s">
        <v>6118</v>
      </c>
      <c r="E1603" s="7" t="s">
        <v>9116</v>
      </c>
      <c r="F1603" s="7" t="s">
        <v>6119</v>
      </c>
      <c r="G1603">
        <v>419951</v>
      </c>
      <c r="H1603" s="17">
        <v>200</v>
      </c>
      <c r="I1603">
        <v>308</v>
      </c>
      <c r="J1603">
        <v>9999</v>
      </c>
      <c r="K1603">
        <v>0</v>
      </c>
      <c r="L1603">
        <v>0</v>
      </c>
      <c r="M1603" t="s">
        <v>121</v>
      </c>
      <c r="N1603" t="s">
        <v>6120</v>
      </c>
      <c r="O1603">
        <f>VLOOKUP(E1603,HIS!E:F,2,FALSE)</f>
        <v>200</v>
      </c>
      <c r="P1603" t="str">
        <f t="shared" ref="P1603:P1666" si="51">IF(O1603=H1603,"",1)</f>
        <v/>
      </c>
      <c r="Q1603">
        <f>VLOOKUP(F1603,支付宝!E:O,11,FALSE)</f>
        <v>200</v>
      </c>
      <c r="R1603" t="str">
        <f t="shared" si="50"/>
        <v/>
      </c>
    </row>
    <row r="1604" spans="1:18" ht="14.25" hidden="1">
      <c r="A1604" s="16">
        <v>42913</v>
      </c>
      <c r="B1604" s="19">
        <v>0.3835648148148148</v>
      </c>
      <c r="C1604">
        <v>1000125065</v>
      </c>
      <c r="D1604" t="s">
        <v>6121</v>
      </c>
      <c r="E1604" s="7" t="s">
        <v>9117</v>
      </c>
      <c r="F1604" s="7" t="s">
        <v>6122</v>
      </c>
      <c r="G1604">
        <v>420035</v>
      </c>
      <c r="H1604" s="17">
        <v>10</v>
      </c>
      <c r="I1604">
        <v>306</v>
      </c>
      <c r="J1604">
        <v>9999</v>
      </c>
      <c r="K1604">
        <v>0</v>
      </c>
      <c r="L1604">
        <v>0</v>
      </c>
      <c r="M1604" t="s">
        <v>121</v>
      </c>
      <c r="N1604" t="s">
        <v>6123</v>
      </c>
      <c r="O1604">
        <f>VLOOKUP(E1604,HIS!E:F,2,FALSE)</f>
        <v>10</v>
      </c>
      <c r="P1604" t="str">
        <f t="shared" si="51"/>
        <v/>
      </c>
      <c r="Q1604">
        <f>VLOOKUP(F1604,支付宝!E:O,11,FALSE)</f>
        <v>10</v>
      </c>
      <c r="R1604" t="str">
        <f t="shared" si="50"/>
        <v/>
      </c>
    </row>
    <row r="1605" spans="1:18" ht="14.25" hidden="1">
      <c r="A1605" s="16">
        <v>42913</v>
      </c>
      <c r="B1605" s="19">
        <v>0.38359953703703703</v>
      </c>
      <c r="C1605">
        <v>1000128637</v>
      </c>
      <c r="D1605" t="s">
        <v>6124</v>
      </c>
      <c r="E1605" s="7" t="s">
        <v>9118</v>
      </c>
      <c r="F1605" s="7" t="s">
        <v>6125</v>
      </c>
      <c r="G1605">
        <v>420065</v>
      </c>
      <c r="H1605" s="17">
        <v>20</v>
      </c>
      <c r="I1605">
        <v>308</v>
      </c>
      <c r="J1605">
        <v>9999</v>
      </c>
      <c r="K1605">
        <v>0</v>
      </c>
      <c r="L1605">
        <v>0</v>
      </c>
      <c r="M1605" t="s">
        <v>121</v>
      </c>
      <c r="N1605" t="s">
        <v>6126</v>
      </c>
      <c r="O1605">
        <f>VLOOKUP(E1605,HIS!E:F,2,FALSE)</f>
        <v>20</v>
      </c>
      <c r="P1605" t="str">
        <f t="shared" si="51"/>
        <v/>
      </c>
      <c r="Q1605">
        <f>VLOOKUP(F1605,支付宝!E:O,11,FALSE)</f>
        <v>20</v>
      </c>
      <c r="R1605" t="str">
        <f t="shared" si="50"/>
        <v/>
      </c>
    </row>
    <row r="1606" spans="1:18" ht="14.25" hidden="1">
      <c r="A1606" s="16">
        <v>42913</v>
      </c>
      <c r="B1606" s="19">
        <v>0.3836458333333333</v>
      </c>
      <c r="C1606">
        <v>103086457</v>
      </c>
      <c r="D1606" t="s">
        <v>6127</v>
      </c>
      <c r="E1606" s="7" t="s">
        <v>9119</v>
      </c>
      <c r="F1606" s="7" t="s">
        <v>6128</v>
      </c>
      <c r="G1606">
        <v>420061</v>
      </c>
      <c r="H1606" s="17">
        <v>100</v>
      </c>
      <c r="I1606">
        <v>308</v>
      </c>
      <c r="J1606">
        <v>9999</v>
      </c>
      <c r="K1606">
        <v>0</v>
      </c>
      <c r="L1606">
        <v>0</v>
      </c>
      <c r="M1606" t="s">
        <v>121</v>
      </c>
      <c r="N1606" t="s">
        <v>6129</v>
      </c>
      <c r="O1606">
        <f>VLOOKUP(E1606,HIS!E:F,2,FALSE)</f>
        <v>100</v>
      </c>
      <c r="P1606" t="str">
        <f t="shared" si="51"/>
        <v/>
      </c>
      <c r="Q1606">
        <f>VLOOKUP(F1606,支付宝!E:O,11,FALSE)</f>
        <v>100</v>
      </c>
      <c r="R1606" t="str">
        <f t="shared" si="50"/>
        <v/>
      </c>
    </row>
    <row r="1607" spans="1:18" ht="14.25" hidden="1">
      <c r="A1607" s="16">
        <v>42913</v>
      </c>
      <c r="B1607" s="19">
        <v>0.38381944444444444</v>
      </c>
      <c r="C1607">
        <v>1000128118</v>
      </c>
      <c r="D1607" t="s">
        <v>6130</v>
      </c>
      <c r="E1607" s="7" t="s">
        <v>9120</v>
      </c>
      <c r="F1607" s="7" t="s">
        <v>6131</v>
      </c>
      <c r="G1607">
        <v>420069</v>
      </c>
      <c r="H1607" s="17">
        <v>1300</v>
      </c>
      <c r="I1607">
        <v>306</v>
      </c>
      <c r="J1607">
        <v>9999</v>
      </c>
      <c r="K1607">
        <v>0</v>
      </c>
      <c r="L1607">
        <v>0</v>
      </c>
      <c r="M1607" t="s">
        <v>121</v>
      </c>
      <c r="N1607" t="s">
        <v>6132</v>
      </c>
      <c r="O1607">
        <f>VLOOKUP(E1607,HIS!E:F,2,FALSE)</f>
        <v>1300</v>
      </c>
      <c r="P1607" t="str">
        <f t="shared" si="51"/>
        <v/>
      </c>
      <c r="Q1607">
        <f>VLOOKUP(F1607,支付宝!E:O,11,FALSE)</f>
        <v>1300</v>
      </c>
      <c r="R1607" t="str">
        <f t="shared" si="50"/>
        <v/>
      </c>
    </row>
    <row r="1608" spans="1:18" ht="14.25" hidden="1">
      <c r="A1608" s="16">
        <v>42913</v>
      </c>
      <c r="B1608" s="19">
        <v>0.38399305555555552</v>
      </c>
      <c r="C1608">
        <v>112146730</v>
      </c>
      <c r="D1608" t="s">
        <v>74</v>
      </c>
      <c r="E1608" s="7" t="s">
        <v>9121</v>
      </c>
      <c r="F1608" s="7" t="s">
        <v>6133</v>
      </c>
      <c r="G1608">
        <v>420074</v>
      </c>
      <c r="H1608" s="17">
        <v>2000</v>
      </c>
      <c r="I1608">
        <v>308</v>
      </c>
      <c r="J1608">
        <v>9999</v>
      </c>
      <c r="K1608">
        <v>0</v>
      </c>
      <c r="L1608">
        <v>0</v>
      </c>
      <c r="M1608" t="s">
        <v>121</v>
      </c>
      <c r="N1608" t="s">
        <v>6134</v>
      </c>
      <c r="O1608">
        <f>VLOOKUP(E1608,HIS!E:F,2,FALSE)</f>
        <v>2000</v>
      </c>
      <c r="P1608" t="str">
        <f t="shared" si="51"/>
        <v/>
      </c>
      <c r="Q1608">
        <f>VLOOKUP(F1608,支付宝!E:O,11,FALSE)</f>
        <v>2000</v>
      </c>
      <c r="R1608" t="str">
        <f t="shared" si="50"/>
        <v/>
      </c>
    </row>
    <row r="1609" spans="1:18" ht="14.25" hidden="1">
      <c r="A1609" s="16">
        <v>42913</v>
      </c>
      <c r="B1609" s="19">
        <v>0.38490740740740742</v>
      </c>
      <c r="C1609">
        <v>1000128001</v>
      </c>
      <c r="D1609" t="s">
        <v>6135</v>
      </c>
      <c r="E1609" s="7" t="s">
        <v>9122</v>
      </c>
      <c r="F1609" s="7" t="s">
        <v>6136</v>
      </c>
      <c r="G1609">
        <v>420206</v>
      </c>
      <c r="H1609" s="17">
        <v>600</v>
      </c>
      <c r="I1609">
        <v>308</v>
      </c>
      <c r="J1609">
        <v>9999</v>
      </c>
      <c r="K1609">
        <v>0</v>
      </c>
      <c r="L1609">
        <v>0</v>
      </c>
      <c r="M1609" t="s">
        <v>121</v>
      </c>
      <c r="N1609" t="s">
        <v>6137</v>
      </c>
      <c r="O1609">
        <f>VLOOKUP(E1609,HIS!E:F,2,FALSE)</f>
        <v>600</v>
      </c>
      <c r="P1609" t="str">
        <f t="shared" si="51"/>
        <v/>
      </c>
      <c r="Q1609">
        <f>VLOOKUP(F1609,支付宝!E:O,11,FALSE)</f>
        <v>600</v>
      </c>
      <c r="R1609" t="str">
        <f t="shared" si="50"/>
        <v/>
      </c>
    </row>
    <row r="1610" spans="1:18" ht="14.25" hidden="1">
      <c r="A1610" s="16">
        <v>42913</v>
      </c>
      <c r="B1610" s="19">
        <v>0.38491898148148151</v>
      </c>
      <c r="C1610">
        <v>792362</v>
      </c>
      <c r="D1610" t="s">
        <v>6138</v>
      </c>
      <c r="E1610" s="7" t="s">
        <v>9123</v>
      </c>
      <c r="F1610" s="7" t="s">
        <v>6139</v>
      </c>
      <c r="G1610">
        <v>420183</v>
      </c>
      <c r="H1610" s="17">
        <v>20</v>
      </c>
      <c r="I1610">
        <v>308</v>
      </c>
      <c r="J1610">
        <v>9999</v>
      </c>
      <c r="K1610">
        <v>0</v>
      </c>
      <c r="L1610">
        <v>0</v>
      </c>
      <c r="M1610" t="s">
        <v>121</v>
      </c>
      <c r="N1610" t="s">
        <v>6140</v>
      </c>
      <c r="O1610">
        <f>VLOOKUP(E1610,HIS!E:F,2,FALSE)</f>
        <v>20</v>
      </c>
      <c r="P1610" t="str">
        <f t="shared" si="51"/>
        <v/>
      </c>
      <c r="Q1610">
        <f>VLOOKUP(F1610,支付宝!E:O,11,FALSE)</f>
        <v>20</v>
      </c>
      <c r="R1610" t="str">
        <f t="shared" si="50"/>
        <v/>
      </c>
    </row>
    <row r="1611" spans="1:18" ht="14.25" hidden="1">
      <c r="A1611" s="16">
        <v>42913</v>
      </c>
      <c r="B1611" s="19">
        <v>0.38560185185185186</v>
      </c>
      <c r="C1611">
        <v>1000128551</v>
      </c>
      <c r="D1611" t="s">
        <v>6141</v>
      </c>
      <c r="E1611" s="7" t="s">
        <v>9124</v>
      </c>
      <c r="F1611" s="7" t="s">
        <v>6142</v>
      </c>
      <c r="G1611">
        <v>420243</v>
      </c>
      <c r="H1611" s="17">
        <v>200</v>
      </c>
      <c r="I1611">
        <v>308</v>
      </c>
      <c r="J1611">
        <v>9999</v>
      </c>
      <c r="K1611">
        <v>0</v>
      </c>
      <c r="L1611">
        <v>0</v>
      </c>
      <c r="M1611" t="s">
        <v>121</v>
      </c>
      <c r="N1611" t="s">
        <v>6143</v>
      </c>
      <c r="O1611">
        <f>VLOOKUP(E1611,HIS!E:F,2,FALSE)</f>
        <v>200</v>
      </c>
      <c r="P1611" t="str">
        <f t="shared" si="51"/>
        <v/>
      </c>
      <c r="Q1611">
        <f>VLOOKUP(F1611,支付宝!E:O,11,FALSE)</f>
        <v>200</v>
      </c>
      <c r="R1611" t="str">
        <f t="shared" si="50"/>
        <v/>
      </c>
    </row>
    <row r="1612" spans="1:18" ht="14.25" hidden="1">
      <c r="A1612" s="16">
        <v>42913</v>
      </c>
      <c r="B1612" s="19">
        <v>0.3856134259259259</v>
      </c>
      <c r="C1612">
        <v>1000128664</v>
      </c>
      <c r="D1612" t="s">
        <v>6144</v>
      </c>
      <c r="E1612" s="7" t="s">
        <v>9125</v>
      </c>
      <c r="F1612" s="7" t="s">
        <v>6145</v>
      </c>
      <c r="G1612">
        <v>420234</v>
      </c>
      <c r="H1612" s="17">
        <v>10</v>
      </c>
      <c r="I1612">
        <v>306</v>
      </c>
      <c r="J1612">
        <v>9999</v>
      </c>
      <c r="K1612">
        <v>0</v>
      </c>
      <c r="L1612">
        <v>0</v>
      </c>
      <c r="M1612" t="s">
        <v>121</v>
      </c>
      <c r="N1612" t="s">
        <v>6146</v>
      </c>
      <c r="O1612">
        <f>VLOOKUP(E1612,HIS!E:F,2,FALSE)</f>
        <v>10</v>
      </c>
      <c r="P1612" t="str">
        <f t="shared" si="51"/>
        <v/>
      </c>
      <c r="Q1612">
        <f>VLOOKUP(F1612,支付宝!E:O,11,FALSE)</f>
        <v>10</v>
      </c>
      <c r="R1612" t="str">
        <f t="shared" si="50"/>
        <v/>
      </c>
    </row>
    <row r="1613" spans="1:18" ht="14.25" hidden="1">
      <c r="A1613" s="16">
        <v>42913</v>
      </c>
      <c r="B1613" s="19">
        <v>0.38583333333333331</v>
      </c>
      <c r="C1613">
        <v>1000128593</v>
      </c>
      <c r="D1613" t="s">
        <v>6147</v>
      </c>
      <c r="E1613" s="7" t="s">
        <v>9126</v>
      </c>
      <c r="F1613" s="7" t="s">
        <v>6148</v>
      </c>
      <c r="G1613">
        <v>420262</v>
      </c>
      <c r="H1613" s="17">
        <v>200</v>
      </c>
      <c r="I1613">
        <v>308</v>
      </c>
      <c r="J1613">
        <v>9999</v>
      </c>
      <c r="K1613">
        <v>0</v>
      </c>
      <c r="L1613">
        <v>0</v>
      </c>
      <c r="M1613" t="s">
        <v>121</v>
      </c>
      <c r="N1613" t="s">
        <v>6149</v>
      </c>
      <c r="O1613">
        <f>VLOOKUP(E1613,HIS!E:F,2,FALSE)</f>
        <v>200</v>
      </c>
      <c r="P1613" t="str">
        <f t="shared" si="51"/>
        <v/>
      </c>
      <c r="Q1613">
        <f>VLOOKUP(F1613,支付宝!E:O,11,FALSE)</f>
        <v>200</v>
      </c>
      <c r="R1613" t="str">
        <f t="shared" si="50"/>
        <v/>
      </c>
    </row>
    <row r="1614" spans="1:18" ht="14.25" hidden="1">
      <c r="A1614" s="16">
        <v>42913</v>
      </c>
      <c r="B1614" s="19">
        <v>0.38608796296296299</v>
      </c>
      <c r="C1614">
        <v>103086408</v>
      </c>
      <c r="D1614" t="s">
        <v>6150</v>
      </c>
      <c r="E1614" s="7" t="s">
        <v>9127</v>
      </c>
      <c r="F1614" s="7" t="s">
        <v>6151</v>
      </c>
      <c r="G1614">
        <v>420280</v>
      </c>
      <c r="H1614" s="17">
        <v>100</v>
      </c>
      <c r="I1614">
        <v>308</v>
      </c>
      <c r="J1614">
        <v>9999</v>
      </c>
      <c r="K1614">
        <v>0</v>
      </c>
      <c r="L1614">
        <v>0</v>
      </c>
      <c r="M1614" t="s">
        <v>121</v>
      </c>
      <c r="N1614" t="s">
        <v>6152</v>
      </c>
      <c r="O1614">
        <f>VLOOKUP(E1614,HIS!E:F,2,FALSE)</f>
        <v>100</v>
      </c>
      <c r="P1614" t="str">
        <f t="shared" si="51"/>
        <v/>
      </c>
      <c r="Q1614">
        <f>VLOOKUP(F1614,支付宝!E:O,11,FALSE)</f>
        <v>100</v>
      </c>
      <c r="R1614" t="str">
        <f t="shared" si="50"/>
        <v/>
      </c>
    </row>
    <row r="1615" spans="1:18" ht="14.25" hidden="1">
      <c r="A1615" s="16">
        <v>42913</v>
      </c>
      <c r="B1615" s="19">
        <v>0.38674768518518521</v>
      </c>
      <c r="C1615">
        <v>1000039642</v>
      </c>
      <c r="D1615" t="s">
        <v>6153</v>
      </c>
      <c r="E1615" s="7" t="s">
        <v>9128</v>
      </c>
      <c r="F1615" s="7" t="s">
        <v>6154</v>
      </c>
      <c r="G1615">
        <v>420364</v>
      </c>
      <c r="H1615" s="17">
        <v>400</v>
      </c>
      <c r="I1615">
        <v>308</v>
      </c>
      <c r="J1615">
        <v>9999</v>
      </c>
      <c r="K1615">
        <v>0</v>
      </c>
      <c r="L1615">
        <v>0</v>
      </c>
      <c r="M1615" t="s">
        <v>121</v>
      </c>
      <c r="N1615" t="s">
        <v>6155</v>
      </c>
      <c r="O1615">
        <f>VLOOKUP(E1615,HIS!E:F,2,FALSE)</f>
        <v>400</v>
      </c>
      <c r="P1615" t="str">
        <f t="shared" si="51"/>
        <v/>
      </c>
      <c r="Q1615">
        <f>VLOOKUP(F1615,支付宝!E:O,11,FALSE)</f>
        <v>400</v>
      </c>
      <c r="R1615" t="str">
        <f t="shared" si="50"/>
        <v/>
      </c>
    </row>
    <row r="1616" spans="1:18" ht="14.25" hidden="1">
      <c r="A1616" s="16">
        <v>42913</v>
      </c>
      <c r="B1616" s="19">
        <v>0.38758101851851851</v>
      </c>
      <c r="C1616" t="s">
        <v>9129</v>
      </c>
      <c r="D1616" t="s">
        <v>6156</v>
      </c>
      <c r="E1616" s="7" t="s">
        <v>9130</v>
      </c>
      <c r="F1616" s="7" t="s">
        <v>6157</v>
      </c>
      <c r="G1616">
        <v>420416</v>
      </c>
      <c r="H1616" s="17">
        <v>10</v>
      </c>
      <c r="I1616">
        <v>306</v>
      </c>
      <c r="J1616">
        <v>9999</v>
      </c>
      <c r="K1616">
        <v>0</v>
      </c>
      <c r="L1616">
        <v>0</v>
      </c>
      <c r="M1616" t="s">
        <v>121</v>
      </c>
      <c r="N1616" t="s">
        <v>6158</v>
      </c>
      <c r="O1616">
        <f>VLOOKUP(E1616,HIS!E:F,2,FALSE)</f>
        <v>10</v>
      </c>
      <c r="P1616" t="str">
        <f t="shared" si="51"/>
        <v/>
      </c>
      <c r="Q1616">
        <f>VLOOKUP(F1616,支付宝!E:O,11,FALSE)</f>
        <v>10</v>
      </c>
      <c r="R1616" t="str">
        <f t="shared" si="50"/>
        <v/>
      </c>
    </row>
    <row r="1617" spans="1:18" ht="14.25" hidden="1">
      <c r="A1617" s="16">
        <v>42913</v>
      </c>
      <c r="B1617" s="19">
        <v>0.38832175925925921</v>
      </c>
      <c r="C1617">
        <v>1000101268</v>
      </c>
      <c r="D1617" t="s">
        <v>6159</v>
      </c>
      <c r="E1617" s="7" t="s">
        <v>9131</v>
      </c>
      <c r="F1617" s="7" t="s">
        <v>6160</v>
      </c>
      <c r="G1617">
        <v>420487</v>
      </c>
      <c r="H1617" s="17">
        <v>500</v>
      </c>
      <c r="I1617">
        <v>306</v>
      </c>
      <c r="J1617">
        <v>9999</v>
      </c>
      <c r="K1617">
        <v>0</v>
      </c>
      <c r="L1617">
        <v>0</v>
      </c>
      <c r="M1617" t="s">
        <v>121</v>
      </c>
      <c r="N1617" t="s">
        <v>6161</v>
      </c>
      <c r="O1617">
        <f>VLOOKUP(E1617,HIS!E:F,2,FALSE)</f>
        <v>500</v>
      </c>
      <c r="P1617" t="str">
        <f t="shared" si="51"/>
        <v/>
      </c>
      <c r="Q1617">
        <f>VLOOKUP(F1617,支付宝!E:O,11,FALSE)</f>
        <v>500</v>
      </c>
      <c r="R1617" t="str">
        <f t="shared" si="50"/>
        <v/>
      </c>
    </row>
    <row r="1618" spans="1:18" ht="14.25" hidden="1">
      <c r="A1618" s="16">
        <v>42913</v>
      </c>
      <c r="B1618" s="19">
        <v>0.38912037037037034</v>
      </c>
      <c r="C1618">
        <v>1000128272</v>
      </c>
      <c r="D1618" t="s">
        <v>6098</v>
      </c>
      <c r="E1618" s="7" t="s">
        <v>9132</v>
      </c>
      <c r="F1618" s="7" t="s">
        <v>6162</v>
      </c>
      <c r="G1618">
        <v>420574</v>
      </c>
      <c r="H1618" s="17">
        <v>200</v>
      </c>
      <c r="I1618">
        <v>306</v>
      </c>
      <c r="J1618">
        <v>9999</v>
      </c>
      <c r="K1618">
        <v>0</v>
      </c>
      <c r="L1618">
        <v>0</v>
      </c>
      <c r="M1618" t="s">
        <v>121</v>
      </c>
      <c r="N1618" t="s">
        <v>6163</v>
      </c>
      <c r="O1618">
        <f>VLOOKUP(E1618,HIS!E:F,2,FALSE)</f>
        <v>200</v>
      </c>
      <c r="P1618" t="str">
        <f t="shared" si="51"/>
        <v/>
      </c>
      <c r="Q1618">
        <f>VLOOKUP(F1618,支付宝!E:O,11,FALSE)</f>
        <v>200</v>
      </c>
      <c r="R1618" t="str">
        <f t="shared" si="50"/>
        <v/>
      </c>
    </row>
    <row r="1619" spans="1:18" ht="14.25" hidden="1">
      <c r="A1619" s="16">
        <v>42913</v>
      </c>
      <c r="B1619" s="19">
        <v>0.38943287037037039</v>
      </c>
      <c r="C1619">
        <v>1000127768</v>
      </c>
      <c r="D1619" t="s">
        <v>5966</v>
      </c>
      <c r="E1619" s="7" t="s">
        <v>9133</v>
      </c>
      <c r="F1619" s="7" t="s">
        <v>6164</v>
      </c>
      <c r="G1619">
        <v>420589</v>
      </c>
      <c r="H1619" s="17">
        <v>500</v>
      </c>
      <c r="I1619">
        <v>306</v>
      </c>
      <c r="J1619">
        <v>9999</v>
      </c>
      <c r="K1619">
        <v>0</v>
      </c>
      <c r="L1619">
        <v>0</v>
      </c>
      <c r="M1619" t="s">
        <v>121</v>
      </c>
      <c r="N1619" t="s">
        <v>6165</v>
      </c>
      <c r="O1619">
        <f>VLOOKUP(E1619,HIS!E:F,2,FALSE)</f>
        <v>500</v>
      </c>
      <c r="P1619" t="str">
        <f t="shared" si="51"/>
        <v/>
      </c>
      <c r="Q1619">
        <f>VLOOKUP(F1619,支付宝!E:O,11,FALSE)</f>
        <v>500</v>
      </c>
      <c r="R1619" t="str">
        <f t="shared" si="50"/>
        <v/>
      </c>
    </row>
    <row r="1620" spans="1:18" ht="14.25" hidden="1">
      <c r="A1620" s="16">
        <v>42913</v>
      </c>
      <c r="B1620" s="19">
        <v>0.3898726851851852</v>
      </c>
      <c r="C1620">
        <v>1000036628</v>
      </c>
      <c r="D1620" t="s">
        <v>725</v>
      </c>
      <c r="E1620" s="7" t="s">
        <v>9134</v>
      </c>
      <c r="F1620" s="7" t="s">
        <v>6166</v>
      </c>
      <c r="G1620">
        <v>420637</v>
      </c>
      <c r="H1620" s="17">
        <v>20</v>
      </c>
      <c r="I1620">
        <v>308</v>
      </c>
      <c r="J1620">
        <v>9999</v>
      </c>
      <c r="K1620">
        <v>0</v>
      </c>
      <c r="L1620">
        <v>0</v>
      </c>
      <c r="M1620" t="s">
        <v>121</v>
      </c>
      <c r="N1620" t="s">
        <v>6167</v>
      </c>
      <c r="O1620">
        <f>VLOOKUP(E1620,HIS!E:F,2,FALSE)</f>
        <v>20</v>
      </c>
      <c r="P1620" t="str">
        <f t="shared" si="51"/>
        <v/>
      </c>
      <c r="Q1620">
        <f>VLOOKUP(F1620,支付宝!E:O,11,FALSE)</f>
        <v>20</v>
      </c>
      <c r="R1620" t="str">
        <f t="shared" si="50"/>
        <v/>
      </c>
    </row>
    <row r="1621" spans="1:18" ht="14.25" hidden="1">
      <c r="A1621" s="16">
        <v>42913</v>
      </c>
      <c r="B1621" s="19">
        <v>0.38994212962962965</v>
      </c>
      <c r="C1621">
        <v>102303178</v>
      </c>
      <c r="D1621" t="s">
        <v>6168</v>
      </c>
      <c r="E1621" s="7" t="s">
        <v>9135</v>
      </c>
      <c r="F1621" s="7" t="s">
        <v>6169</v>
      </c>
      <c r="G1621">
        <v>420672</v>
      </c>
      <c r="H1621" s="17">
        <v>100</v>
      </c>
      <c r="I1621">
        <v>306</v>
      </c>
      <c r="J1621">
        <v>9999</v>
      </c>
      <c r="K1621">
        <v>0</v>
      </c>
      <c r="L1621">
        <v>0</v>
      </c>
      <c r="M1621" t="s">
        <v>121</v>
      </c>
      <c r="N1621" t="s">
        <v>6170</v>
      </c>
      <c r="O1621">
        <f>VLOOKUP(E1621,HIS!E:F,2,FALSE)</f>
        <v>100</v>
      </c>
      <c r="P1621" t="str">
        <f t="shared" si="51"/>
        <v/>
      </c>
      <c r="Q1621">
        <f>VLOOKUP(F1621,支付宝!E:O,11,FALSE)</f>
        <v>100</v>
      </c>
      <c r="R1621" t="str">
        <f t="shared" si="50"/>
        <v/>
      </c>
    </row>
    <row r="1622" spans="1:18" ht="14.25" hidden="1">
      <c r="A1622" s="16">
        <v>42913</v>
      </c>
      <c r="B1622" s="19">
        <v>0.39013888888888887</v>
      </c>
      <c r="C1622">
        <v>1000123310</v>
      </c>
      <c r="D1622" t="s">
        <v>6171</v>
      </c>
      <c r="E1622" s="7" t="s">
        <v>9136</v>
      </c>
      <c r="F1622" s="7" t="s">
        <v>6172</v>
      </c>
      <c r="G1622">
        <v>420685</v>
      </c>
      <c r="H1622" s="17">
        <v>1000</v>
      </c>
      <c r="I1622">
        <v>306</v>
      </c>
      <c r="J1622">
        <v>9999</v>
      </c>
      <c r="K1622">
        <v>0</v>
      </c>
      <c r="L1622">
        <v>0</v>
      </c>
      <c r="M1622" t="s">
        <v>121</v>
      </c>
      <c r="N1622" t="s">
        <v>6173</v>
      </c>
      <c r="O1622">
        <f>VLOOKUP(E1622,HIS!E:F,2,FALSE)</f>
        <v>1000</v>
      </c>
      <c r="P1622" t="str">
        <f t="shared" si="51"/>
        <v/>
      </c>
      <c r="Q1622">
        <f>VLOOKUP(F1622,支付宝!E:O,11,FALSE)</f>
        <v>1000</v>
      </c>
      <c r="R1622" t="str">
        <f t="shared" si="50"/>
        <v/>
      </c>
    </row>
    <row r="1623" spans="1:18" ht="14.25" hidden="1">
      <c r="A1623" s="16">
        <v>42913</v>
      </c>
      <c r="B1623" s="19">
        <v>0.39219907407407412</v>
      </c>
      <c r="C1623">
        <v>1000128624</v>
      </c>
      <c r="D1623" t="s">
        <v>6174</v>
      </c>
      <c r="E1623" s="7" t="s">
        <v>9137</v>
      </c>
      <c r="F1623" s="7" t="s">
        <v>6175</v>
      </c>
      <c r="G1623">
        <v>420860</v>
      </c>
      <c r="H1623" s="17">
        <v>500</v>
      </c>
      <c r="I1623">
        <v>308</v>
      </c>
      <c r="J1623">
        <v>9999</v>
      </c>
      <c r="K1623">
        <v>0</v>
      </c>
      <c r="L1623">
        <v>0</v>
      </c>
      <c r="M1623" t="s">
        <v>121</v>
      </c>
      <c r="N1623" t="s">
        <v>6176</v>
      </c>
      <c r="O1623">
        <f>VLOOKUP(E1623,HIS!E:F,2,FALSE)</f>
        <v>500</v>
      </c>
      <c r="P1623" t="str">
        <f t="shared" si="51"/>
        <v/>
      </c>
      <c r="Q1623">
        <f>VLOOKUP(F1623,支付宝!E:O,11,FALSE)</f>
        <v>500</v>
      </c>
      <c r="R1623" t="str">
        <f t="shared" si="50"/>
        <v/>
      </c>
    </row>
    <row r="1624" spans="1:18" ht="14.25" hidden="1">
      <c r="A1624" s="16">
        <v>42913</v>
      </c>
      <c r="B1624" s="19">
        <v>0.39265046296296297</v>
      </c>
      <c r="C1624">
        <v>111210293</v>
      </c>
      <c r="D1624" t="s">
        <v>6177</v>
      </c>
      <c r="E1624" s="7" t="s">
        <v>9138</v>
      </c>
      <c r="F1624" s="7" t="s">
        <v>6178</v>
      </c>
      <c r="G1624">
        <v>420939</v>
      </c>
      <c r="H1624" s="17">
        <v>1000</v>
      </c>
      <c r="I1624">
        <v>306</v>
      </c>
      <c r="J1624">
        <v>9999</v>
      </c>
      <c r="K1624">
        <v>0</v>
      </c>
      <c r="L1624">
        <v>0</v>
      </c>
      <c r="M1624" t="s">
        <v>121</v>
      </c>
      <c r="N1624" t="s">
        <v>6179</v>
      </c>
      <c r="O1624">
        <f>VLOOKUP(E1624,HIS!E:F,2,FALSE)</f>
        <v>1000</v>
      </c>
      <c r="P1624" t="str">
        <f t="shared" si="51"/>
        <v/>
      </c>
      <c r="Q1624">
        <f>VLOOKUP(F1624,支付宝!E:O,11,FALSE)</f>
        <v>1000</v>
      </c>
      <c r="R1624" t="str">
        <f t="shared" si="50"/>
        <v/>
      </c>
    </row>
    <row r="1625" spans="1:18" ht="14.25" hidden="1">
      <c r="A1625" s="16">
        <v>42913</v>
      </c>
      <c r="B1625" s="19">
        <v>0.39648148148148149</v>
      </c>
      <c r="C1625">
        <v>1000128830</v>
      </c>
      <c r="D1625" t="s">
        <v>6180</v>
      </c>
      <c r="E1625" s="7" t="s">
        <v>9139</v>
      </c>
      <c r="F1625" s="7" t="s">
        <v>6181</v>
      </c>
      <c r="G1625">
        <v>421234</v>
      </c>
      <c r="H1625" s="17">
        <v>20</v>
      </c>
      <c r="I1625">
        <v>308</v>
      </c>
      <c r="J1625">
        <v>9999</v>
      </c>
      <c r="K1625">
        <v>0</v>
      </c>
      <c r="L1625">
        <v>0</v>
      </c>
      <c r="M1625" t="s">
        <v>121</v>
      </c>
      <c r="N1625" t="s">
        <v>6182</v>
      </c>
      <c r="O1625">
        <f>VLOOKUP(E1625,HIS!E:F,2,FALSE)</f>
        <v>20</v>
      </c>
      <c r="P1625" t="str">
        <f t="shared" si="51"/>
        <v/>
      </c>
      <c r="Q1625">
        <f>VLOOKUP(F1625,支付宝!E:O,11,FALSE)</f>
        <v>20</v>
      </c>
      <c r="R1625" t="str">
        <f t="shared" si="50"/>
        <v/>
      </c>
    </row>
    <row r="1626" spans="1:18" ht="14.25" hidden="1">
      <c r="A1626" s="16">
        <v>42913</v>
      </c>
      <c r="B1626" s="19">
        <v>0.39767361111111116</v>
      </c>
      <c r="C1626">
        <v>1000128790</v>
      </c>
      <c r="D1626" t="s">
        <v>6183</v>
      </c>
      <c r="E1626" s="7" t="s">
        <v>9140</v>
      </c>
      <c r="F1626" s="7" t="s">
        <v>6184</v>
      </c>
      <c r="G1626">
        <v>421313</v>
      </c>
      <c r="H1626" s="17">
        <v>20</v>
      </c>
      <c r="I1626">
        <v>308</v>
      </c>
      <c r="J1626">
        <v>9999</v>
      </c>
      <c r="K1626">
        <v>0</v>
      </c>
      <c r="L1626">
        <v>0</v>
      </c>
      <c r="M1626" t="s">
        <v>121</v>
      </c>
      <c r="N1626" t="s">
        <v>6185</v>
      </c>
      <c r="O1626">
        <f>VLOOKUP(E1626,HIS!E:F,2,FALSE)</f>
        <v>20</v>
      </c>
      <c r="P1626" t="str">
        <f t="shared" si="51"/>
        <v/>
      </c>
      <c r="Q1626">
        <f>VLOOKUP(F1626,支付宝!E:O,11,FALSE)</f>
        <v>20</v>
      </c>
      <c r="R1626" t="str">
        <f t="shared" si="50"/>
        <v/>
      </c>
    </row>
    <row r="1627" spans="1:18" ht="14.25" hidden="1">
      <c r="A1627" s="16">
        <v>42913</v>
      </c>
      <c r="B1627" s="19">
        <v>0.39788194444444441</v>
      </c>
      <c r="C1627">
        <v>112367296</v>
      </c>
      <c r="D1627" t="s">
        <v>6186</v>
      </c>
      <c r="E1627" s="7" t="s">
        <v>9141</v>
      </c>
      <c r="F1627" s="7" t="s">
        <v>6187</v>
      </c>
      <c r="G1627">
        <v>421323</v>
      </c>
      <c r="H1627" s="17">
        <v>20</v>
      </c>
      <c r="I1627">
        <v>306</v>
      </c>
      <c r="J1627">
        <v>9999</v>
      </c>
      <c r="K1627">
        <v>0</v>
      </c>
      <c r="L1627">
        <v>0</v>
      </c>
      <c r="M1627" t="s">
        <v>121</v>
      </c>
      <c r="N1627" t="s">
        <v>6188</v>
      </c>
      <c r="O1627">
        <f>VLOOKUP(E1627,HIS!E:F,2,FALSE)</f>
        <v>20</v>
      </c>
      <c r="P1627" t="str">
        <f t="shared" si="51"/>
        <v/>
      </c>
      <c r="Q1627">
        <f>VLOOKUP(F1627,支付宝!E:O,11,FALSE)</f>
        <v>20</v>
      </c>
      <c r="R1627" t="str">
        <f t="shared" si="50"/>
        <v/>
      </c>
    </row>
    <row r="1628" spans="1:18" ht="14.25" hidden="1">
      <c r="A1628" s="16">
        <v>42913</v>
      </c>
      <c r="B1628" s="19">
        <v>0.39799768518518519</v>
      </c>
      <c r="C1628">
        <v>1000128852</v>
      </c>
      <c r="D1628" t="s">
        <v>6189</v>
      </c>
      <c r="E1628" s="7" t="s">
        <v>9142</v>
      </c>
      <c r="F1628" s="7" t="s">
        <v>6190</v>
      </c>
      <c r="G1628">
        <v>421333</v>
      </c>
      <c r="H1628" s="17">
        <v>10</v>
      </c>
      <c r="I1628">
        <v>306</v>
      </c>
      <c r="J1628">
        <v>9999</v>
      </c>
      <c r="K1628">
        <v>0</v>
      </c>
      <c r="L1628">
        <v>0</v>
      </c>
      <c r="M1628" t="s">
        <v>121</v>
      </c>
      <c r="N1628" t="s">
        <v>6191</v>
      </c>
      <c r="O1628">
        <f>VLOOKUP(E1628,HIS!E:F,2,FALSE)</f>
        <v>10</v>
      </c>
      <c r="P1628" t="str">
        <f t="shared" si="51"/>
        <v/>
      </c>
      <c r="Q1628">
        <f>VLOOKUP(F1628,支付宝!E:O,11,FALSE)</f>
        <v>10</v>
      </c>
      <c r="R1628" t="str">
        <f t="shared" si="50"/>
        <v/>
      </c>
    </row>
    <row r="1629" spans="1:18" ht="14.25" hidden="1">
      <c r="A1629" s="16">
        <v>42913</v>
      </c>
      <c r="B1629" s="19">
        <v>0.39832175925925922</v>
      </c>
      <c r="C1629">
        <v>112367295</v>
      </c>
      <c r="D1629" t="s">
        <v>6192</v>
      </c>
      <c r="E1629" s="7" t="s">
        <v>9143</v>
      </c>
      <c r="F1629" s="7" t="s">
        <v>6193</v>
      </c>
      <c r="G1629">
        <v>421350</v>
      </c>
      <c r="H1629" s="17">
        <v>20</v>
      </c>
      <c r="I1629">
        <v>306</v>
      </c>
      <c r="J1629">
        <v>9999</v>
      </c>
      <c r="K1629">
        <v>0</v>
      </c>
      <c r="L1629">
        <v>0</v>
      </c>
      <c r="M1629" t="s">
        <v>121</v>
      </c>
      <c r="N1629" t="s">
        <v>6194</v>
      </c>
      <c r="O1629">
        <f>VLOOKUP(E1629,HIS!E:F,2,FALSE)</f>
        <v>20</v>
      </c>
      <c r="P1629" t="str">
        <f t="shared" si="51"/>
        <v/>
      </c>
      <c r="Q1629">
        <f>VLOOKUP(F1629,支付宝!E:O,11,FALSE)</f>
        <v>20</v>
      </c>
      <c r="R1629" t="str">
        <f t="shared" si="50"/>
        <v/>
      </c>
    </row>
    <row r="1630" spans="1:18" ht="14.25" hidden="1">
      <c r="A1630" s="16">
        <v>42913</v>
      </c>
      <c r="B1630" s="19">
        <v>0.39959490740740744</v>
      </c>
      <c r="C1630">
        <v>1000128637</v>
      </c>
      <c r="D1630" t="s">
        <v>6124</v>
      </c>
      <c r="E1630" s="7" t="s">
        <v>9144</v>
      </c>
      <c r="F1630" s="7" t="s">
        <v>6195</v>
      </c>
      <c r="G1630">
        <v>421510</v>
      </c>
      <c r="H1630" s="17">
        <v>270</v>
      </c>
      <c r="I1630">
        <v>306</v>
      </c>
      <c r="J1630">
        <v>9999</v>
      </c>
      <c r="K1630">
        <v>0</v>
      </c>
      <c r="L1630">
        <v>0</v>
      </c>
      <c r="M1630" t="s">
        <v>121</v>
      </c>
      <c r="N1630" t="s">
        <v>6196</v>
      </c>
      <c r="O1630">
        <f>VLOOKUP(E1630,HIS!E:F,2,FALSE)</f>
        <v>270</v>
      </c>
      <c r="P1630" t="str">
        <f t="shared" si="51"/>
        <v/>
      </c>
      <c r="Q1630">
        <f>VLOOKUP(F1630,支付宝!E:O,11,FALSE)</f>
        <v>270</v>
      </c>
      <c r="R1630" t="str">
        <f t="shared" si="50"/>
        <v/>
      </c>
    </row>
    <row r="1631" spans="1:18" ht="14.25" hidden="1">
      <c r="A1631" s="16">
        <v>42913</v>
      </c>
      <c r="B1631" s="19">
        <v>0.40053240740740742</v>
      </c>
      <c r="C1631">
        <v>1000128585</v>
      </c>
      <c r="D1631" t="s">
        <v>6197</v>
      </c>
      <c r="E1631" s="7" t="s">
        <v>9145</v>
      </c>
      <c r="F1631" s="7" t="s">
        <v>6198</v>
      </c>
      <c r="G1631">
        <v>421588</v>
      </c>
      <c r="H1631" s="17">
        <v>100</v>
      </c>
      <c r="I1631">
        <v>306</v>
      </c>
      <c r="J1631">
        <v>9999</v>
      </c>
      <c r="K1631">
        <v>0</v>
      </c>
      <c r="L1631">
        <v>0</v>
      </c>
      <c r="M1631" t="s">
        <v>121</v>
      </c>
      <c r="N1631" t="s">
        <v>6199</v>
      </c>
      <c r="O1631">
        <f>VLOOKUP(E1631,HIS!E:F,2,FALSE)</f>
        <v>100</v>
      </c>
      <c r="P1631" t="str">
        <f t="shared" si="51"/>
        <v/>
      </c>
      <c r="Q1631">
        <f>VLOOKUP(F1631,支付宝!E:O,11,FALSE)</f>
        <v>100</v>
      </c>
      <c r="R1631" t="str">
        <f t="shared" si="50"/>
        <v/>
      </c>
    </row>
    <row r="1632" spans="1:18" ht="14.25" hidden="1">
      <c r="A1632" s="16">
        <v>42913</v>
      </c>
      <c r="B1632" s="19">
        <v>0.40211805555555552</v>
      </c>
      <c r="C1632">
        <v>1000128898</v>
      </c>
      <c r="D1632" t="s">
        <v>6200</v>
      </c>
      <c r="E1632" s="7" t="s">
        <v>9146</v>
      </c>
      <c r="F1632" s="7" t="s">
        <v>6201</v>
      </c>
      <c r="G1632">
        <v>421713</v>
      </c>
      <c r="H1632" s="17">
        <v>300</v>
      </c>
      <c r="I1632">
        <v>308</v>
      </c>
      <c r="J1632">
        <v>9999</v>
      </c>
      <c r="K1632">
        <v>0</v>
      </c>
      <c r="L1632">
        <v>0</v>
      </c>
      <c r="M1632" t="s">
        <v>121</v>
      </c>
      <c r="N1632" t="s">
        <v>6202</v>
      </c>
      <c r="O1632">
        <f>VLOOKUP(E1632,HIS!E:F,2,FALSE)</f>
        <v>300</v>
      </c>
      <c r="P1632" t="str">
        <f t="shared" si="51"/>
        <v/>
      </c>
      <c r="Q1632">
        <f>VLOOKUP(F1632,支付宝!E:O,11,FALSE)</f>
        <v>300</v>
      </c>
      <c r="R1632" t="str">
        <f t="shared" si="50"/>
        <v/>
      </c>
    </row>
    <row r="1633" spans="1:18" ht="14.25" hidden="1">
      <c r="A1633" s="16">
        <v>42913</v>
      </c>
      <c r="B1633" s="19">
        <v>0.40402777777777782</v>
      </c>
      <c r="C1633">
        <v>102619509</v>
      </c>
      <c r="D1633" t="s">
        <v>6203</v>
      </c>
      <c r="E1633" s="7" t="s">
        <v>9147</v>
      </c>
      <c r="F1633" s="7" t="s">
        <v>6204</v>
      </c>
      <c r="G1633">
        <v>421850</v>
      </c>
      <c r="H1633" s="17">
        <v>20</v>
      </c>
      <c r="I1633">
        <v>306</v>
      </c>
      <c r="J1633">
        <v>9999</v>
      </c>
      <c r="K1633">
        <v>0</v>
      </c>
      <c r="L1633">
        <v>0</v>
      </c>
      <c r="M1633" t="s">
        <v>121</v>
      </c>
      <c r="N1633" t="s">
        <v>6205</v>
      </c>
      <c r="O1633">
        <f>VLOOKUP(E1633,HIS!E:F,2,FALSE)</f>
        <v>20</v>
      </c>
      <c r="P1633" t="str">
        <f t="shared" si="51"/>
        <v/>
      </c>
      <c r="Q1633">
        <f>VLOOKUP(F1633,支付宝!E:O,11,FALSE)</f>
        <v>20</v>
      </c>
      <c r="R1633" t="str">
        <f t="shared" ref="R1633:R1655" si="52">IF(Q1633=H1633,"",1)</f>
        <v/>
      </c>
    </row>
    <row r="1634" spans="1:18" ht="14.25" hidden="1">
      <c r="A1634" s="16">
        <v>42913</v>
      </c>
      <c r="B1634" s="19">
        <v>0.40437499999999998</v>
      </c>
      <c r="C1634">
        <v>1000128941</v>
      </c>
      <c r="D1634" t="s">
        <v>6206</v>
      </c>
      <c r="E1634" s="7" t="s">
        <v>9148</v>
      </c>
      <c r="F1634" s="7" t="s">
        <v>6207</v>
      </c>
      <c r="G1634">
        <v>421868</v>
      </c>
      <c r="H1634" s="17">
        <v>300</v>
      </c>
      <c r="I1634">
        <v>308</v>
      </c>
      <c r="J1634">
        <v>9999</v>
      </c>
      <c r="K1634">
        <v>0</v>
      </c>
      <c r="L1634">
        <v>0</v>
      </c>
      <c r="M1634" t="s">
        <v>121</v>
      </c>
      <c r="N1634" t="s">
        <v>6208</v>
      </c>
      <c r="O1634">
        <f>VLOOKUP(E1634,HIS!E:F,2,FALSE)</f>
        <v>300</v>
      </c>
      <c r="P1634" t="str">
        <f t="shared" si="51"/>
        <v/>
      </c>
      <c r="Q1634">
        <f>VLOOKUP(F1634,支付宝!E:O,11,FALSE)</f>
        <v>300</v>
      </c>
      <c r="R1634" t="str">
        <f t="shared" si="52"/>
        <v/>
      </c>
    </row>
    <row r="1635" spans="1:18" ht="14.25" hidden="1">
      <c r="A1635" s="16">
        <v>42913</v>
      </c>
      <c r="B1635" s="19">
        <v>0.40478009259259262</v>
      </c>
      <c r="C1635">
        <v>103231626</v>
      </c>
      <c r="D1635" t="s">
        <v>6209</v>
      </c>
      <c r="E1635" s="7" t="s">
        <v>9149</v>
      </c>
      <c r="F1635" s="7" t="s">
        <v>6210</v>
      </c>
      <c r="G1635">
        <v>421935</v>
      </c>
      <c r="H1635" s="17">
        <v>20</v>
      </c>
      <c r="I1635">
        <v>308</v>
      </c>
      <c r="J1635">
        <v>9999</v>
      </c>
      <c r="K1635">
        <v>0</v>
      </c>
      <c r="L1635">
        <v>0</v>
      </c>
      <c r="M1635" t="s">
        <v>121</v>
      </c>
      <c r="N1635" t="s">
        <v>6211</v>
      </c>
      <c r="O1635">
        <f>VLOOKUP(E1635,HIS!E:F,2,FALSE)</f>
        <v>20</v>
      </c>
      <c r="P1635" t="str">
        <f t="shared" si="51"/>
        <v/>
      </c>
      <c r="Q1635">
        <f>VLOOKUP(F1635,支付宝!E:O,11,FALSE)</f>
        <v>20</v>
      </c>
      <c r="R1635" t="str">
        <f t="shared" si="52"/>
        <v/>
      </c>
    </row>
    <row r="1636" spans="1:18" ht="14.25" hidden="1">
      <c r="A1636" s="16">
        <v>42913</v>
      </c>
      <c r="B1636" s="19">
        <v>0.40489583333333329</v>
      </c>
      <c r="C1636">
        <v>1000103124</v>
      </c>
      <c r="D1636" t="s">
        <v>6212</v>
      </c>
      <c r="E1636" s="7" t="s">
        <v>9150</v>
      </c>
      <c r="F1636" s="7" t="s">
        <v>6213</v>
      </c>
      <c r="G1636">
        <v>421933</v>
      </c>
      <c r="H1636" s="17">
        <v>10</v>
      </c>
      <c r="I1636">
        <v>306</v>
      </c>
      <c r="J1636">
        <v>9999</v>
      </c>
      <c r="K1636">
        <v>0</v>
      </c>
      <c r="L1636">
        <v>0</v>
      </c>
      <c r="M1636" t="s">
        <v>121</v>
      </c>
      <c r="N1636" t="s">
        <v>6214</v>
      </c>
      <c r="O1636">
        <f>VLOOKUP(E1636,HIS!E:F,2,FALSE)</f>
        <v>10</v>
      </c>
      <c r="P1636" t="str">
        <f t="shared" si="51"/>
        <v/>
      </c>
      <c r="Q1636">
        <f>VLOOKUP(F1636,支付宝!E:O,11,FALSE)</f>
        <v>10</v>
      </c>
      <c r="R1636" t="str">
        <f t="shared" si="52"/>
        <v/>
      </c>
    </row>
    <row r="1637" spans="1:18" ht="14.25" hidden="1">
      <c r="A1637" s="16">
        <v>42913</v>
      </c>
      <c r="B1637" s="19">
        <v>0.4052546296296296</v>
      </c>
      <c r="C1637">
        <v>1000036628</v>
      </c>
      <c r="D1637" t="s">
        <v>725</v>
      </c>
      <c r="E1637" s="7" t="s">
        <v>9151</v>
      </c>
      <c r="F1637" s="7" t="s">
        <v>6215</v>
      </c>
      <c r="G1637">
        <v>421954</v>
      </c>
      <c r="H1637" s="17">
        <v>165</v>
      </c>
      <c r="I1637">
        <v>308</v>
      </c>
      <c r="J1637">
        <v>9999</v>
      </c>
      <c r="K1637">
        <v>0</v>
      </c>
      <c r="L1637">
        <v>0</v>
      </c>
      <c r="M1637" t="s">
        <v>121</v>
      </c>
      <c r="N1637" t="s">
        <v>6216</v>
      </c>
      <c r="O1637">
        <f>VLOOKUP(E1637,HIS!E:F,2,FALSE)</f>
        <v>165</v>
      </c>
      <c r="P1637" t="str">
        <f t="shared" si="51"/>
        <v/>
      </c>
      <c r="Q1637">
        <f>VLOOKUP(F1637,支付宝!E:O,11,FALSE)</f>
        <v>165</v>
      </c>
      <c r="R1637" t="str">
        <f t="shared" si="52"/>
        <v/>
      </c>
    </row>
    <row r="1638" spans="1:18" ht="14.25" hidden="1">
      <c r="A1638" s="16">
        <v>42913</v>
      </c>
      <c r="B1638" s="19">
        <v>0.40653935185185186</v>
      </c>
      <c r="C1638">
        <v>1000091091</v>
      </c>
      <c r="D1638" t="s">
        <v>754</v>
      </c>
      <c r="E1638" s="7" t="s">
        <v>9152</v>
      </c>
      <c r="F1638" s="7" t="s">
        <v>6217</v>
      </c>
      <c r="G1638">
        <v>422072</v>
      </c>
      <c r="H1638" s="17">
        <v>500</v>
      </c>
      <c r="I1638">
        <v>308</v>
      </c>
      <c r="J1638">
        <v>9999</v>
      </c>
      <c r="K1638">
        <v>0</v>
      </c>
      <c r="L1638">
        <v>0</v>
      </c>
      <c r="M1638" t="s">
        <v>121</v>
      </c>
      <c r="N1638" t="s">
        <v>6218</v>
      </c>
      <c r="O1638">
        <f>VLOOKUP(E1638,HIS!E:F,2,FALSE)</f>
        <v>500</v>
      </c>
      <c r="P1638" t="str">
        <f t="shared" si="51"/>
        <v/>
      </c>
      <c r="Q1638">
        <f>VLOOKUP(F1638,支付宝!E:O,11,FALSE)</f>
        <v>500</v>
      </c>
      <c r="R1638" t="str">
        <f t="shared" si="52"/>
        <v/>
      </c>
    </row>
    <row r="1639" spans="1:18" ht="14.25" hidden="1">
      <c r="A1639" s="16">
        <v>42913</v>
      </c>
      <c r="B1639" s="19">
        <v>0.40729166666666666</v>
      </c>
      <c r="C1639">
        <v>102558050</v>
      </c>
      <c r="D1639" t="s">
        <v>769</v>
      </c>
      <c r="E1639" s="7" t="s">
        <v>9153</v>
      </c>
      <c r="F1639" s="7" t="s">
        <v>6219</v>
      </c>
      <c r="G1639">
        <v>422143</v>
      </c>
      <c r="H1639" s="17">
        <v>200</v>
      </c>
      <c r="I1639">
        <v>308</v>
      </c>
      <c r="J1639">
        <v>9999</v>
      </c>
      <c r="K1639">
        <v>0</v>
      </c>
      <c r="L1639">
        <v>0</v>
      </c>
      <c r="M1639" t="s">
        <v>121</v>
      </c>
      <c r="N1639" t="s">
        <v>6220</v>
      </c>
      <c r="O1639">
        <f>VLOOKUP(E1639,HIS!E:F,2,FALSE)</f>
        <v>200</v>
      </c>
      <c r="P1639" t="str">
        <f t="shared" si="51"/>
        <v/>
      </c>
      <c r="Q1639">
        <f>VLOOKUP(F1639,支付宝!E:O,11,FALSE)</f>
        <v>200</v>
      </c>
      <c r="R1639" t="str">
        <f t="shared" si="52"/>
        <v/>
      </c>
    </row>
    <row r="1640" spans="1:18" ht="14.25" hidden="1">
      <c r="A1640" s="16">
        <v>42913</v>
      </c>
      <c r="B1640" s="19">
        <v>0.40733796296296299</v>
      </c>
      <c r="C1640">
        <v>5011118696</v>
      </c>
      <c r="D1640" t="s">
        <v>6054</v>
      </c>
      <c r="E1640" s="7" t="s">
        <v>9154</v>
      </c>
      <c r="F1640" s="7" t="s">
        <v>6221</v>
      </c>
      <c r="G1640">
        <v>422150</v>
      </c>
      <c r="H1640" s="17">
        <v>1000</v>
      </c>
      <c r="I1640">
        <v>306</v>
      </c>
      <c r="J1640">
        <v>9999</v>
      </c>
      <c r="K1640">
        <v>0</v>
      </c>
      <c r="L1640">
        <v>0</v>
      </c>
      <c r="M1640" t="s">
        <v>121</v>
      </c>
      <c r="N1640" t="s">
        <v>6222</v>
      </c>
      <c r="O1640">
        <f>VLOOKUP(E1640,HIS!E:F,2,FALSE)</f>
        <v>1000</v>
      </c>
      <c r="P1640" t="str">
        <f t="shared" si="51"/>
        <v/>
      </c>
      <c r="Q1640">
        <f>VLOOKUP(F1640,支付宝!E:O,11,FALSE)</f>
        <v>1000</v>
      </c>
      <c r="R1640" t="str">
        <f t="shared" si="52"/>
        <v/>
      </c>
    </row>
    <row r="1641" spans="1:18" ht="14.25" hidden="1">
      <c r="A1641" s="16">
        <v>42913</v>
      </c>
      <c r="B1641" s="19">
        <v>0.40864583333333332</v>
      </c>
      <c r="C1641" t="s">
        <v>9155</v>
      </c>
      <c r="D1641" t="s">
        <v>6223</v>
      </c>
      <c r="E1641" s="7" t="s">
        <v>9156</v>
      </c>
      <c r="F1641" s="7" t="s">
        <v>6224</v>
      </c>
      <c r="G1641">
        <v>422247</v>
      </c>
      <c r="H1641" s="17">
        <v>500</v>
      </c>
      <c r="I1641">
        <v>306</v>
      </c>
      <c r="J1641">
        <v>9999</v>
      </c>
      <c r="K1641">
        <v>0</v>
      </c>
      <c r="L1641">
        <v>0</v>
      </c>
      <c r="M1641" t="s">
        <v>121</v>
      </c>
      <c r="N1641" t="s">
        <v>6225</v>
      </c>
      <c r="O1641">
        <f>VLOOKUP(E1641,HIS!E:F,2,FALSE)</f>
        <v>500</v>
      </c>
      <c r="P1641" t="str">
        <f t="shared" si="51"/>
        <v/>
      </c>
      <c r="Q1641">
        <f>VLOOKUP(F1641,支付宝!E:O,11,FALSE)</f>
        <v>500</v>
      </c>
      <c r="R1641" t="str">
        <f t="shared" si="52"/>
        <v/>
      </c>
    </row>
    <row r="1642" spans="1:18" ht="14.25" hidden="1">
      <c r="A1642" s="16">
        <v>42913</v>
      </c>
      <c r="B1642" s="19">
        <v>0.40890046296296295</v>
      </c>
      <c r="C1642">
        <v>1000038781</v>
      </c>
      <c r="D1642" t="s">
        <v>6226</v>
      </c>
      <c r="E1642" s="7" t="s">
        <v>9157</v>
      </c>
      <c r="F1642" s="7" t="s">
        <v>6227</v>
      </c>
      <c r="G1642">
        <v>422273</v>
      </c>
      <c r="H1642" s="17">
        <v>100</v>
      </c>
      <c r="I1642">
        <v>306</v>
      </c>
      <c r="J1642">
        <v>9999</v>
      </c>
      <c r="K1642">
        <v>0</v>
      </c>
      <c r="L1642">
        <v>0</v>
      </c>
      <c r="M1642" t="s">
        <v>121</v>
      </c>
      <c r="N1642" t="s">
        <v>6228</v>
      </c>
      <c r="O1642">
        <f>VLOOKUP(E1642,HIS!E:F,2,FALSE)</f>
        <v>100</v>
      </c>
      <c r="P1642" t="str">
        <f t="shared" si="51"/>
        <v/>
      </c>
      <c r="Q1642">
        <f>VLOOKUP(F1642,支付宝!E:O,11,FALSE)</f>
        <v>100</v>
      </c>
      <c r="R1642" t="str">
        <f t="shared" si="52"/>
        <v/>
      </c>
    </row>
    <row r="1643" spans="1:18" ht="14.25" hidden="1">
      <c r="A1643" s="16">
        <v>42913</v>
      </c>
      <c r="B1643" s="19">
        <v>0.40938657407407408</v>
      </c>
      <c r="C1643">
        <v>1000119550</v>
      </c>
      <c r="D1643" t="s">
        <v>6073</v>
      </c>
      <c r="E1643" s="7" t="s">
        <v>9158</v>
      </c>
      <c r="F1643" s="7" t="s">
        <v>6229</v>
      </c>
      <c r="G1643">
        <v>422327</v>
      </c>
      <c r="H1643" s="17">
        <v>83</v>
      </c>
      <c r="I1643">
        <v>306</v>
      </c>
      <c r="J1643">
        <v>9999</v>
      </c>
      <c r="K1643">
        <v>0</v>
      </c>
      <c r="L1643">
        <v>0</v>
      </c>
      <c r="M1643" t="s">
        <v>121</v>
      </c>
      <c r="N1643" t="s">
        <v>6230</v>
      </c>
      <c r="O1643">
        <f>VLOOKUP(E1643,HIS!E:F,2,FALSE)</f>
        <v>83</v>
      </c>
      <c r="P1643" t="str">
        <f t="shared" si="51"/>
        <v/>
      </c>
      <c r="Q1643">
        <f>VLOOKUP(F1643,支付宝!E:O,11,FALSE)</f>
        <v>83</v>
      </c>
      <c r="R1643" t="str">
        <f t="shared" si="52"/>
        <v/>
      </c>
    </row>
    <row r="1644" spans="1:18" ht="14.25" hidden="1">
      <c r="A1644" s="16">
        <v>42913</v>
      </c>
      <c r="B1644" s="19">
        <v>0.40956018518518517</v>
      </c>
      <c r="C1644">
        <v>1000128969</v>
      </c>
      <c r="D1644" t="s">
        <v>6231</v>
      </c>
      <c r="E1644" s="7" t="s">
        <v>9159</v>
      </c>
      <c r="F1644" s="7" t="s">
        <v>6232</v>
      </c>
      <c r="G1644">
        <v>422364</v>
      </c>
      <c r="H1644" s="17">
        <v>10</v>
      </c>
      <c r="I1644">
        <v>306</v>
      </c>
      <c r="J1644">
        <v>9999</v>
      </c>
      <c r="K1644">
        <v>0</v>
      </c>
      <c r="L1644">
        <v>0</v>
      </c>
      <c r="M1644" t="s">
        <v>121</v>
      </c>
      <c r="N1644" t="s">
        <v>6233</v>
      </c>
      <c r="O1644">
        <f>VLOOKUP(E1644,HIS!E:F,2,FALSE)</f>
        <v>10</v>
      </c>
      <c r="P1644" t="str">
        <f t="shared" si="51"/>
        <v/>
      </c>
      <c r="Q1644">
        <f>VLOOKUP(F1644,支付宝!E:O,11,FALSE)</f>
        <v>10</v>
      </c>
      <c r="R1644" t="str">
        <f t="shared" si="52"/>
        <v/>
      </c>
    </row>
    <row r="1645" spans="1:18" ht="14.25" hidden="1">
      <c r="A1645" s="16">
        <v>42913</v>
      </c>
      <c r="B1645" s="19">
        <v>0.41012731481481479</v>
      </c>
      <c r="C1645">
        <v>1000129014</v>
      </c>
      <c r="D1645" t="s">
        <v>6234</v>
      </c>
      <c r="E1645" s="7" t="s">
        <v>9160</v>
      </c>
      <c r="F1645" s="7" t="s">
        <v>6235</v>
      </c>
      <c r="G1645">
        <v>422393</v>
      </c>
      <c r="H1645" s="17">
        <v>10</v>
      </c>
      <c r="I1645">
        <v>308</v>
      </c>
      <c r="J1645">
        <v>9999</v>
      </c>
      <c r="K1645">
        <v>0</v>
      </c>
      <c r="L1645">
        <v>0</v>
      </c>
      <c r="M1645" t="s">
        <v>121</v>
      </c>
      <c r="N1645" t="s">
        <v>6236</v>
      </c>
      <c r="O1645">
        <f>VLOOKUP(E1645,HIS!E:F,2,FALSE)</f>
        <v>10</v>
      </c>
      <c r="P1645" t="str">
        <f t="shared" si="51"/>
        <v/>
      </c>
      <c r="Q1645">
        <f>VLOOKUP(F1645,支付宝!E:O,11,FALSE)</f>
        <v>10</v>
      </c>
      <c r="R1645" t="str">
        <f t="shared" si="52"/>
        <v/>
      </c>
    </row>
    <row r="1646" spans="1:18" ht="14.25" hidden="1">
      <c r="A1646" s="16">
        <v>42913</v>
      </c>
      <c r="B1646" s="19">
        <v>0.41226851851851848</v>
      </c>
      <c r="C1646">
        <v>1000128866</v>
      </c>
      <c r="D1646" t="s">
        <v>6237</v>
      </c>
      <c r="E1646" s="8" t="s">
        <v>9161</v>
      </c>
      <c r="F1646" s="7" t="s">
        <v>6238</v>
      </c>
      <c r="G1646">
        <v>422585</v>
      </c>
      <c r="H1646" s="17">
        <v>1000</v>
      </c>
      <c r="I1646">
        <v>306</v>
      </c>
      <c r="J1646">
        <v>9999</v>
      </c>
      <c r="K1646">
        <v>0</v>
      </c>
      <c r="L1646">
        <v>0</v>
      </c>
      <c r="M1646" t="s">
        <v>121</v>
      </c>
      <c r="N1646" t="s">
        <v>6239</v>
      </c>
      <c r="O1646">
        <f>VLOOKUP(E1646,HIS!E:F,2,FALSE)</f>
        <v>1000</v>
      </c>
      <c r="P1646" t="str">
        <f t="shared" si="51"/>
        <v/>
      </c>
      <c r="Q1646">
        <f>VLOOKUP(F1646,支付宝!E:O,11,FALSE)</f>
        <v>1000</v>
      </c>
      <c r="R1646" t="str">
        <f t="shared" si="52"/>
        <v/>
      </c>
    </row>
    <row r="1647" spans="1:18" ht="14.25" hidden="1">
      <c r="A1647" s="16">
        <v>42913</v>
      </c>
      <c r="B1647" s="19">
        <v>0.41343749999999996</v>
      </c>
      <c r="C1647">
        <v>103376918</v>
      </c>
      <c r="D1647" t="s">
        <v>870</v>
      </c>
      <c r="E1647" s="7" t="s">
        <v>9162</v>
      </c>
      <c r="F1647" s="7" t="s">
        <v>6240</v>
      </c>
      <c r="G1647">
        <v>422707</v>
      </c>
      <c r="H1647" s="17">
        <v>1000</v>
      </c>
      <c r="I1647">
        <v>306</v>
      </c>
      <c r="J1647">
        <v>9999</v>
      </c>
      <c r="K1647">
        <v>0</v>
      </c>
      <c r="L1647">
        <v>0</v>
      </c>
      <c r="M1647" t="s">
        <v>121</v>
      </c>
      <c r="N1647" t="s">
        <v>6241</v>
      </c>
      <c r="O1647">
        <f>VLOOKUP(E1647,HIS!E:F,2,FALSE)</f>
        <v>1000</v>
      </c>
      <c r="P1647" t="str">
        <f t="shared" si="51"/>
        <v/>
      </c>
      <c r="Q1647">
        <f>VLOOKUP(F1647,支付宝!E:O,11,FALSE)</f>
        <v>1000</v>
      </c>
      <c r="R1647" t="str">
        <f t="shared" si="52"/>
        <v/>
      </c>
    </row>
    <row r="1648" spans="1:18" ht="14.25" hidden="1">
      <c r="A1648" s="16">
        <v>42913</v>
      </c>
      <c r="B1648" s="19">
        <v>0.41395833333333337</v>
      </c>
      <c r="C1648">
        <v>1000129079</v>
      </c>
      <c r="D1648" t="s">
        <v>6242</v>
      </c>
      <c r="E1648" s="7" t="s">
        <v>9163</v>
      </c>
      <c r="F1648" s="7" t="s">
        <v>6243</v>
      </c>
      <c r="G1648">
        <v>422737</v>
      </c>
      <c r="H1648" s="17">
        <v>300</v>
      </c>
      <c r="I1648">
        <v>308</v>
      </c>
      <c r="J1648">
        <v>9999</v>
      </c>
      <c r="K1648">
        <v>0</v>
      </c>
      <c r="L1648">
        <v>0</v>
      </c>
      <c r="M1648" t="s">
        <v>121</v>
      </c>
      <c r="N1648" t="s">
        <v>6244</v>
      </c>
      <c r="O1648">
        <f>VLOOKUP(E1648,HIS!E:F,2,FALSE)</f>
        <v>300</v>
      </c>
      <c r="P1648" t="str">
        <f t="shared" si="51"/>
        <v/>
      </c>
      <c r="Q1648">
        <f>VLOOKUP(F1648,支付宝!E:O,11,FALSE)</f>
        <v>300</v>
      </c>
      <c r="R1648" t="str">
        <f t="shared" si="52"/>
        <v/>
      </c>
    </row>
    <row r="1649" spans="1:18" ht="14.25" hidden="1">
      <c r="A1649" s="16">
        <v>42913</v>
      </c>
      <c r="B1649" s="19">
        <v>0.41413194444444446</v>
      </c>
      <c r="C1649">
        <v>1000129075</v>
      </c>
      <c r="D1649" t="s">
        <v>6245</v>
      </c>
      <c r="E1649" s="7" t="s">
        <v>9164</v>
      </c>
      <c r="F1649" s="7" t="s">
        <v>6246</v>
      </c>
      <c r="G1649">
        <v>422768</v>
      </c>
      <c r="H1649" s="17">
        <v>10</v>
      </c>
      <c r="I1649">
        <v>308</v>
      </c>
      <c r="J1649">
        <v>9999</v>
      </c>
      <c r="K1649">
        <v>0</v>
      </c>
      <c r="L1649">
        <v>0</v>
      </c>
      <c r="M1649" t="s">
        <v>121</v>
      </c>
      <c r="N1649" t="s">
        <v>6247</v>
      </c>
      <c r="O1649">
        <f>VLOOKUP(E1649,HIS!E:F,2,FALSE)</f>
        <v>10</v>
      </c>
      <c r="P1649" t="str">
        <f t="shared" si="51"/>
        <v/>
      </c>
      <c r="Q1649">
        <f>VLOOKUP(F1649,支付宝!E:O,11,FALSE)</f>
        <v>10</v>
      </c>
      <c r="R1649" t="str">
        <f t="shared" si="52"/>
        <v/>
      </c>
    </row>
    <row r="1650" spans="1:18" ht="14.25" hidden="1">
      <c r="A1650" s="16">
        <v>42913</v>
      </c>
      <c r="B1650" s="19">
        <v>0.41432870370370373</v>
      </c>
      <c r="C1650">
        <v>1000018879</v>
      </c>
      <c r="D1650" t="s">
        <v>6248</v>
      </c>
      <c r="E1650" s="7" t="s">
        <v>9165</v>
      </c>
      <c r="F1650" s="7" t="s">
        <v>6249</v>
      </c>
      <c r="G1650">
        <v>422765</v>
      </c>
      <c r="H1650" s="17">
        <v>300</v>
      </c>
      <c r="I1650">
        <v>308</v>
      </c>
      <c r="J1650">
        <v>9999</v>
      </c>
      <c r="K1650">
        <v>0</v>
      </c>
      <c r="L1650">
        <v>0</v>
      </c>
      <c r="M1650" t="s">
        <v>121</v>
      </c>
      <c r="N1650" t="s">
        <v>6250</v>
      </c>
      <c r="O1650">
        <f>VLOOKUP(E1650,HIS!E:F,2,FALSE)</f>
        <v>300</v>
      </c>
      <c r="P1650" t="str">
        <f t="shared" si="51"/>
        <v/>
      </c>
      <c r="Q1650">
        <f>VLOOKUP(F1650,支付宝!E:O,11,FALSE)</f>
        <v>300</v>
      </c>
      <c r="R1650" t="str">
        <f t="shared" si="52"/>
        <v/>
      </c>
    </row>
    <row r="1651" spans="1:18" ht="14.25" hidden="1">
      <c r="A1651" s="16">
        <v>42913</v>
      </c>
      <c r="B1651" s="19">
        <v>0.41540509259259256</v>
      </c>
      <c r="C1651">
        <v>1000099395</v>
      </c>
      <c r="D1651" t="s">
        <v>837</v>
      </c>
      <c r="E1651" s="7" t="s">
        <v>9166</v>
      </c>
      <c r="F1651" s="7" t="s">
        <v>6251</v>
      </c>
      <c r="G1651">
        <v>422881</v>
      </c>
      <c r="H1651" s="17">
        <v>500</v>
      </c>
      <c r="I1651">
        <v>306</v>
      </c>
      <c r="J1651">
        <v>9999</v>
      </c>
      <c r="K1651">
        <v>0</v>
      </c>
      <c r="L1651">
        <v>0</v>
      </c>
      <c r="M1651" t="s">
        <v>121</v>
      </c>
      <c r="N1651" t="s">
        <v>6252</v>
      </c>
      <c r="O1651">
        <f>VLOOKUP(E1651,HIS!E:F,2,FALSE)</f>
        <v>500</v>
      </c>
      <c r="P1651" t="str">
        <f t="shared" si="51"/>
        <v/>
      </c>
      <c r="Q1651">
        <f>VLOOKUP(F1651,支付宝!E:O,11,FALSE)</f>
        <v>500</v>
      </c>
      <c r="R1651" t="str">
        <f t="shared" si="52"/>
        <v/>
      </c>
    </row>
    <row r="1652" spans="1:18" ht="14.25" hidden="1">
      <c r="A1652" s="16">
        <v>42913</v>
      </c>
      <c r="B1652" s="19">
        <v>0.41596064814814815</v>
      </c>
      <c r="C1652">
        <v>1000125408</v>
      </c>
      <c r="D1652" t="s">
        <v>6253</v>
      </c>
      <c r="E1652" s="7" t="s">
        <v>9167</v>
      </c>
      <c r="F1652" s="7" t="s">
        <v>6254</v>
      </c>
      <c r="G1652">
        <v>422927</v>
      </c>
      <c r="H1652" s="17">
        <v>20</v>
      </c>
      <c r="I1652">
        <v>308</v>
      </c>
      <c r="J1652">
        <v>9999</v>
      </c>
      <c r="K1652">
        <v>0</v>
      </c>
      <c r="L1652">
        <v>0</v>
      </c>
      <c r="M1652" t="s">
        <v>121</v>
      </c>
      <c r="N1652" t="s">
        <v>6255</v>
      </c>
      <c r="O1652">
        <f>VLOOKUP(E1652,HIS!E:F,2,FALSE)</f>
        <v>20</v>
      </c>
      <c r="P1652" t="str">
        <f t="shared" si="51"/>
        <v/>
      </c>
      <c r="Q1652">
        <f>VLOOKUP(F1652,支付宝!E:O,11,FALSE)</f>
        <v>20</v>
      </c>
      <c r="R1652" t="str">
        <f t="shared" si="52"/>
        <v/>
      </c>
    </row>
    <row r="1653" spans="1:18" ht="14.25" hidden="1">
      <c r="A1653" s="16">
        <v>42913</v>
      </c>
      <c r="B1653" s="19">
        <v>0.41653935185185187</v>
      </c>
      <c r="C1653">
        <v>111219088</v>
      </c>
      <c r="D1653" t="s">
        <v>6256</v>
      </c>
      <c r="E1653" s="7" t="s">
        <v>9168</v>
      </c>
      <c r="F1653" s="7" t="s">
        <v>6257</v>
      </c>
      <c r="G1653">
        <v>423199</v>
      </c>
      <c r="H1653" s="17">
        <v>20</v>
      </c>
      <c r="I1653">
        <v>308</v>
      </c>
      <c r="J1653">
        <v>9999</v>
      </c>
      <c r="K1653">
        <v>0</v>
      </c>
      <c r="L1653">
        <v>0</v>
      </c>
      <c r="M1653" t="s">
        <v>121</v>
      </c>
      <c r="N1653" t="s">
        <v>6258</v>
      </c>
      <c r="O1653">
        <f>VLOOKUP(E1653,HIS!E:F,2,FALSE)</f>
        <v>20</v>
      </c>
      <c r="P1653" t="str">
        <f t="shared" si="51"/>
        <v/>
      </c>
      <c r="Q1653">
        <f>VLOOKUP(F1653,支付宝!E:O,11,FALSE)</f>
        <v>20</v>
      </c>
      <c r="R1653" t="str">
        <f t="shared" si="52"/>
        <v/>
      </c>
    </row>
    <row r="1654" spans="1:18" ht="14.25" hidden="1">
      <c r="A1654" s="16">
        <v>42913</v>
      </c>
      <c r="B1654" s="19">
        <v>0.41722222222222222</v>
      </c>
      <c r="C1654">
        <v>1000129135</v>
      </c>
      <c r="D1654" t="s">
        <v>6259</v>
      </c>
      <c r="E1654" s="7" t="s">
        <v>9169</v>
      </c>
      <c r="F1654" s="7" t="s">
        <v>6260</v>
      </c>
      <c r="G1654">
        <v>423032</v>
      </c>
      <c r="H1654" s="17">
        <v>1000</v>
      </c>
      <c r="I1654">
        <v>306</v>
      </c>
      <c r="J1654">
        <v>9999</v>
      </c>
      <c r="K1654">
        <v>0</v>
      </c>
      <c r="L1654">
        <v>0</v>
      </c>
      <c r="M1654" t="s">
        <v>121</v>
      </c>
      <c r="N1654" t="s">
        <v>6261</v>
      </c>
      <c r="O1654">
        <f>VLOOKUP(E1654,HIS!E:F,2,FALSE)</f>
        <v>1000</v>
      </c>
      <c r="P1654" t="str">
        <f t="shared" si="51"/>
        <v/>
      </c>
      <c r="Q1654">
        <f>VLOOKUP(F1654,支付宝!E:O,11,FALSE)</f>
        <v>1000</v>
      </c>
      <c r="R1654" t="str">
        <f t="shared" si="52"/>
        <v/>
      </c>
    </row>
    <row r="1655" spans="1:18" ht="14.25" hidden="1">
      <c r="A1655" s="16">
        <v>42913</v>
      </c>
      <c r="B1655" s="19">
        <v>0.41740740740740739</v>
      </c>
      <c r="C1655">
        <v>1000128736</v>
      </c>
      <c r="D1655" t="s">
        <v>6262</v>
      </c>
      <c r="E1655" s="7" t="s">
        <v>9170</v>
      </c>
      <c r="F1655" s="7" t="s">
        <v>6263</v>
      </c>
      <c r="G1655">
        <v>423044</v>
      </c>
      <c r="H1655" s="17">
        <v>10</v>
      </c>
      <c r="I1655">
        <v>306</v>
      </c>
      <c r="J1655">
        <v>9999</v>
      </c>
      <c r="K1655">
        <v>0</v>
      </c>
      <c r="L1655">
        <v>0</v>
      </c>
      <c r="M1655" t="s">
        <v>121</v>
      </c>
      <c r="N1655" t="s">
        <v>6264</v>
      </c>
      <c r="O1655">
        <f>VLOOKUP(E1655,HIS!E:F,2,FALSE)</f>
        <v>10</v>
      </c>
      <c r="P1655" t="str">
        <f t="shared" si="51"/>
        <v/>
      </c>
      <c r="Q1655">
        <f>VLOOKUP(F1655,支付宝!E:O,11,FALSE)</f>
        <v>10</v>
      </c>
      <c r="R1655" t="str">
        <f t="shared" si="52"/>
        <v/>
      </c>
    </row>
    <row r="1656" spans="1:18" ht="14.25" hidden="1">
      <c r="A1656" s="16">
        <v>42913</v>
      </c>
      <c r="B1656" s="19">
        <v>0.41993055555555553</v>
      </c>
      <c r="C1656">
        <v>1000126982</v>
      </c>
      <c r="D1656" t="s">
        <v>6265</v>
      </c>
      <c r="E1656" s="7" t="s">
        <v>9171</v>
      </c>
      <c r="F1656" s="7" t="s">
        <v>6266</v>
      </c>
      <c r="G1656">
        <v>423275</v>
      </c>
      <c r="H1656" s="17">
        <v>100</v>
      </c>
      <c r="I1656">
        <v>308</v>
      </c>
      <c r="J1656">
        <v>9999</v>
      </c>
      <c r="K1656">
        <v>0</v>
      </c>
      <c r="L1656">
        <v>0</v>
      </c>
      <c r="M1656" t="s">
        <v>121</v>
      </c>
      <c r="N1656" t="s">
        <v>6267</v>
      </c>
      <c r="O1656">
        <f>VLOOKUP(E1656,HIS!E:F,2,FALSE)</f>
        <v>100</v>
      </c>
      <c r="P1656" t="str">
        <f t="shared" si="51"/>
        <v/>
      </c>
      <c r="Q1656">
        <f>VLOOKUP(F1656,支付宝!E:O,11,FALSE)</f>
        <v>100</v>
      </c>
      <c r="R1656" t="str">
        <f t="shared" ref="R1656:R1719" si="53">IF(Q1656=H1656,"",1)</f>
        <v/>
      </c>
    </row>
    <row r="1657" spans="1:18" ht="14.25" hidden="1">
      <c r="A1657" s="16">
        <v>42913</v>
      </c>
      <c r="B1657" s="19">
        <v>0.4201388888888889</v>
      </c>
      <c r="C1657">
        <v>1000124916</v>
      </c>
      <c r="D1657" t="s">
        <v>6268</v>
      </c>
      <c r="E1657" s="7" t="s">
        <v>9172</v>
      </c>
      <c r="F1657" s="7" t="s">
        <v>6269</v>
      </c>
      <c r="G1657">
        <v>423335</v>
      </c>
      <c r="H1657" s="17">
        <v>350</v>
      </c>
      <c r="I1657">
        <v>308</v>
      </c>
      <c r="J1657">
        <v>9999</v>
      </c>
      <c r="K1657">
        <v>0</v>
      </c>
      <c r="L1657">
        <v>0</v>
      </c>
      <c r="M1657" t="s">
        <v>121</v>
      </c>
      <c r="N1657" t="s">
        <v>6270</v>
      </c>
      <c r="O1657">
        <f>VLOOKUP(E1657,HIS!E:F,2,FALSE)</f>
        <v>350</v>
      </c>
      <c r="P1657" t="str">
        <f t="shared" si="51"/>
        <v/>
      </c>
      <c r="Q1657">
        <f>VLOOKUP(F1657,支付宝!E:O,11,FALSE)</f>
        <v>350</v>
      </c>
      <c r="R1657" t="str">
        <f t="shared" si="53"/>
        <v/>
      </c>
    </row>
    <row r="1658" spans="1:18" ht="14.25" hidden="1">
      <c r="A1658" s="16">
        <v>42913</v>
      </c>
      <c r="B1658" s="19">
        <v>0.42038194444444449</v>
      </c>
      <c r="C1658">
        <v>1000040867</v>
      </c>
      <c r="D1658" t="s">
        <v>6271</v>
      </c>
      <c r="E1658" s="7" t="s">
        <v>9173</v>
      </c>
      <c r="F1658" s="7" t="s">
        <v>6272</v>
      </c>
      <c r="G1658">
        <v>423329</v>
      </c>
      <c r="H1658" s="17">
        <v>150</v>
      </c>
      <c r="I1658">
        <v>308</v>
      </c>
      <c r="J1658">
        <v>9999</v>
      </c>
      <c r="K1658">
        <v>0</v>
      </c>
      <c r="L1658">
        <v>0</v>
      </c>
      <c r="M1658" t="s">
        <v>121</v>
      </c>
      <c r="N1658" t="s">
        <v>6273</v>
      </c>
      <c r="O1658">
        <f>VLOOKUP(E1658,HIS!E:F,2,FALSE)</f>
        <v>150</v>
      </c>
      <c r="P1658" t="str">
        <f t="shared" si="51"/>
        <v/>
      </c>
      <c r="Q1658">
        <f>VLOOKUP(F1658,支付宝!E:O,11,FALSE)</f>
        <v>150</v>
      </c>
      <c r="R1658" t="str">
        <f t="shared" si="53"/>
        <v/>
      </c>
    </row>
    <row r="1659" spans="1:18" ht="14.25" hidden="1">
      <c r="A1659" s="16">
        <v>42913</v>
      </c>
      <c r="B1659" s="19">
        <v>0.42094907407407406</v>
      </c>
      <c r="C1659">
        <v>1000127522</v>
      </c>
      <c r="D1659" t="s">
        <v>5947</v>
      </c>
      <c r="E1659" s="7" t="s">
        <v>9174</v>
      </c>
      <c r="F1659" s="7" t="s">
        <v>6274</v>
      </c>
      <c r="G1659">
        <v>423383</v>
      </c>
      <c r="H1659" s="17">
        <v>2000</v>
      </c>
      <c r="I1659">
        <v>306</v>
      </c>
      <c r="J1659">
        <v>9999</v>
      </c>
      <c r="K1659">
        <v>0</v>
      </c>
      <c r="L1659">
        <v>0</v>
      </c>
      <c r="M1659" t="s">
        <v>121</v>
      </c>
      <c r="N1659" t="s">
        <v>6275</v>
      </c>
      <c r="O1659">
        <f>VLOOKUP(E1659,HIS!E:F,2,FALSE)</f>
        <v>2000</v>
      </c>
      <c r="P1659" t="str">
        <f t="shared" si="51"/>
        <v/>
      </c>
      <c r="Q1659">
        <f>VLOOKUP(F1659,支付宝!E:O,11,FALSE)</f>
        <v>2000</v>
      </c>
      <c r="R1659" t="str">
        <f t="shared" si="53"/>
        <v/>
      </c>
    </row>
    <row r="1660" spans="1:18" ht="14.25" hidden="1">
      <c r="A1660" s="16">
        <v>42913</v>
      </c>
      <c r="B1660" s="19">
        <v>0.42193287037037036</v>
      </c>
      <c r="C1660" t="s">
        <v>9175</v>
      </c>
      <c r="D1660" t="s">
        <v>6276</v>
      </c>
      <c r="E1660" s="7" t="s">
        <v>9176</v>
      </c>
      <c r="F1660" s="7" t="s">
        <v>6277</v>
      </c>
      <c r="G1660">
        <v>423466</v>
      </c>
      <c r="H1660" s="17">
        <v>50</v>
      </c>
      <c r="I1660">
        <v>306</v>
      </c>
      <c r="J1660">
        <v>9999</v>
      </c>
      <c r="K1660">
        <v>0</v>
      </c>
      <c r="L1660">
        <v>0</v>
      </c>
      <c r="M1660" t="s">
        <v>121</v>
      </c>
      <c r="N1660" t="s">
        <v>6278</v>
      </c>
      <c r="O1660">
        <f>VLOOKUP(E1660,HIS!E:F,2,FALSE)</f>
        <v>50</v>
      </c>
      <c r="P1660" t="str">
        <f t="shared" si="51"/>
        <v/>
      </c>
      <c r="Q1660">
        <f>VLOOKUP(F1660,支付宝!E:O,11,FALSE)</f>
        <v>50</v>
      </c>
      <c r="R1660" t="str">
        <f t="shared" si="53"/>
        <v/>
      </c>
    </row>
    <row r="1661" spans="1:18" ht="14.25" hidden="1">
      <c r="A1661" s="16">
        <v>42913</v>
      </c>
      <c r="B1661" s="19">
        <v>0.42285879629629625</v>
      </c>
      <c r="C1661">
        <v>1000115742</v>
      </c>
      <c r="D1661" t="s">
        <v>3668</v>
      </c>
      <c r="E1661" s="7" t="s">
        <v>9177</v>
      </c>
      <c r="F1661" s="7" t="s">
        <v>6279</v>
      </c>
      <c r="G1661">
        <v>423525</v>
      </c>
      <c r="H1661" s="17">
        <v>100</v>
      </c>
      <c r="I1661">
        <v>306</v>
      </c>
      <c r="J1661">
        <v>9999</v>
      </c>
      <c r="K1661">
        <v>0</v>
      </c>
      <c r="L1661">
        <v>0</v>
      </c>
      <c r="M1661" t="s">
        <v>121</v>
      </c>
      <c r="N1661" t="s">
        <v>6280</v>
      </c>
      <c r="O1661">
        <f>VLOOKUP(E1661,HIS!E:F,2,FALSE)</f>
        <v>100</v>
      </c>
      <c r="P1661" t="str">
        <f t="shared" si="51"/>
        <v/>
      </c>
      <c r="Q1661">
        <f>VLOOKUP(F1661,支付宝!E:O,11,FALSE)</f>
        <v>100</v>
      </c>
      <c r="R1661" t="str">
        <f t="shared" si="53"/>
        <v/>
      </c>
    </row>
    <row r="1662" spans="1:18" ht="14.25" hidden="1">
      <c r="A1662" s="16">
        <v>42913</v>
      </c>
      <c r="B1662" s="19">
        <v>0.42363425925925924</v>
      </c>
      <c r="C1662">
        <v>1000128624</v>
      </c>
      <c r="D1662" t="s">
        <v>6174</v>
      </c>
      <c r="E1662" s="7" t="s">
        <v>9178</v>
      </c>
      <c r="F1662" s="7" t="s">
        <v>6281</v>
      </c>
      <c r="G1662">
        <v>423566</v>
      </c>
      <c r="H1662" s="17">
        <v>1500</v>
      </c>
      <c r="I1662">
        <v>308</v>
      </c>
      <c r="J1662">
        <v>9999</v>
      </c>
      <c r="K1662">
        <v>0</v>
      </c>
      <c r="L1662">
        <v>0</v>
      </c>
      <c r="M1662" t="s">
        <v>121</v>
      </c>
      <c r="N1662" t="s">
        <v>6282</v>
      </c>
      <c r="O1662">
        <f>VLOOKUP(E1662,HIS!E:F,2,FALSE)</f>
        <v>1500</v>
      </c>
      <c r="P1662" t="str">
        <f t="shared" si="51"/>
        <v/>
      </c>
      <c r="Q1662">
        <f>VLOOKUP(F1662,支付宝!E:O,11,FALSE)</f>
        <v>1500</v>
      </c>
      <c r="R1662" t="str">
        <f t="shared" si="53"/>
        <v/>
      </c>
    </row>
    <row r="1663" spans="1:18" ht="14.25" hidden="1">
      <c r="A1663" s="16">
        <v>42913</v>
      </c>
      <c r="B1663" s="19">
        <v>0.42383101851851851</v>
      </c>
      <c r="C1663">
        <v>1000128878</v>
      </c>
      <c r="D1663" t="s">
        <v>6283</v>
      </c>
      <c r="E1663" s="7" t="s">
        <v>9179</v>
      </c>
      <c r="F1663" s="7" t="s">
        <v>6284</v>
      </c>
      <c r="G1663">
        <v>423583</v>
      </c>
      <c r="H1663" s="17">
        <v>100</v>
      </c>
      <c r="I1663">
        <v>306</v>
      </c>
      <c r="J1663">
        <v>9999</v>
      </c>
      <c r="K1663">
        <v>0</v>
      </c>
      <c r="L1663">
        <v>0</v>
      </c>
      <c r="M1663" t="s">
        <v>121</v>
      </c>
      <c r="N1663" t="s">
        <v>6285</v>
      </c>
      <c r="O1663">
        <f>VLOOKUP(E1663,HIS!E:F,2,FALSE)</f>
        <v>100</v>
      </c>
      <c r="P1663" t="str">
        <f t="shared" si="51"/>
        <v/>
      </c>
      <c r="Q1663">
        <f>VLOOKUP(F1663,支付宝!E:O,11,FALSE)</f>
        <v>100</v>
      </c>
      <c r="R1663" t="str">
        <f t="shared" si="53"/>
        <v/>
      </c>
    </row>
    <row r="1664" spans="1:18" ht="14.25" hidden="1">
      <c r="A1664" s="16">
        <v>42913</v>
      </c>
      <c r="B1664" s="19">
        <v>0.42422453703703705</v>
      </c>
      <c r="C1664">
        <v>111261210</v>
      </c>
      <c r="D1664" t="s">
        <v>6286</v>
      </c>
      <c r="E1664" s="7" t="s">
        <v>9180</v>
      </c>
      <c r="F1664" s="7" t="s">
        <v>6287</v>
      </c>
      <c r="G1664">
        <v>423669</v>
      </c>
      <c r="H1664" s="17">
        <v>1000</v>
      </c>
      <c r="I1664">
        <v>308</v>
      </c>
      <c r="J1664">
        <v>9999</v>
      </c>
      <c r="K1664">
        <v>0</v>
      </c>
      <c r="L1664">
        <v>0</v>
      </c>
      <c r="M1664" t="s">
        <v>121</v>
      </c>
      <c r="N1664" t="s">
        <v>6288</v>
      </c>
      <c r="O1664">
        <f>VLOOKUP(E1664,HIS!E:F,2,FALSE)</f>
        <v>1000</v>
      </c>
      <c r="P1664" t="str">
        <f t="shared" si="51"/>
        <v/>
      </c>
      <c r="Q1664">
        <f>VLOOKUP(F1664,支付宝!E:O,11,FALSE)</f>
        <v>1000</v>
      </c>
      <c r="R1664" t="str">
        <f t="shared" si="53"/>
        <v/>
      </c>
    </row>
    <row r="1665" spans="1:18" ht="14.25" hidden="1">
      <c r="A1665" s="16">
        <v>42913</v>
      </c>
      <c r="B1665" s="19">
        <v>0.42524305555555553</v>
      </c>
      <c r="C1665">
        <v>101311359</v>
      </c>
      <c r="D1665" t="s">
        <v>3937</v>
      </c>
      <c r="E1665" s="7" t="s">
        <v>9181</v>
      </c>
      <c r="F1665" s="7" t="s">
        <v>6289</v>
      </c>
      <c r="G1665">
        <v>423722</v>
      </c>
      <c r="H1665" s="17">
        <v>1000</v>
      </c>
      <c r="I1665">
        <v>308</v>
      </c>
      <c r="J1665">
        <v>9999</v>
      </c>
      <c r="K1665">
        <v>0</v>
      </c>
      <c r="L1665">
        <v>0</v>
      </c>
      <c r="M1665" t="s">
        <v>121</v>
      </c>
      <c r="N1665" t="s">
        <v>6290</v>
      </c>
      <c r="O1665">
        <f>VLOOKUP(E1665,HIS!E:F,2,FALSE)</f>
        <v>1000</v>
      </c>
      <c r="P1665" t="str">
        <f t="shared" si="51"/>
        <v/>
      </c>
      <c r="Q1665">
        <f>VLOOKUP(F1665,支付宝!E:O,11,FALSE)</f>
        <v>1000</v>
      </c>
      <c r="R1665" t="str">
        <f t="shared" si="53"/>
        <v/>
      </c>
    </row>
    <row r="1666" spans="1:18" ht="14.25" hidden="1">
      <c r="A1666" s="16">
        <v>42913</v>
      </c>
      <c r="B1666" s="19">
        <v>0.42572916666666666</v>
      </c>
      <c r="C1666">
        <v>1000129153</v>
      </c>
      <c r="D1666" t="s">
        <v>6291</v>
      </c>
      <c r="E1666" s="7" t="s">
        <v>9182</v>
      </c>
      <c r="F1666" s="7" t="s">
        <v>6292</v>
      </c>
      <c r="G1666">
        <v>423764</v>
      </c>
      <c r="H1666" s="17">
        <v>2400</v>
      </c>
      <c r="I1666">
        <v>306</v>
      </c>
      <c r="J1666">
        <v>9999</v>
      </c>
      <c r="K1666">
        <v>0</v>
      </c>
      <c r="L1666">
        <v>0</v>
      </c>
      <c r="M1666" t="s">
        <v>121</v>
      </c>
      <c r="N1666" t="s">
        <v>6293</v>
      </c>
      <c r="O1666">
        <f>VLOOKUP(E1666,HIS!E:F,2,FALSE)</f>
        <v>2400</v>
      </c>
      <c r="P1666" t="str">
        <f t="shared" si="51"/>
        <v/>
      </c>
      <c r="Q1666">
        <f>VLOOKUP(F1666,支付宝!E:O,11,FALSE)</f>
        <v>2400</v>
      </c>
      <c r="R1666" t="str">
        <f t="shared" si="53"/>
        <v/>
      </c>
    </row>
    <row r="1667" spans="1:18" ht="14.25" hidden="1">
      <c r="A1667" s="16">
        <v>42913</v>
      </c>
      <c r="B1667" s="19">
        <v>0.42631944444444447</v>
      </c>
      <c r="C1667" t="s">
        <v>9183</v>
      </c>
      <c r="D1667" t="s">
        <v>6294</v>
      </c>
      <c r="E1667" s="7" t="s">
        <v>9184</v>
      </c>
      <c r="F1667" s="7" t="s">
        <v>6295</v>
      </c>
      <c r="G1667">
        <v>423798</v>
      </c>
      <c r="H1667" s="17">
        <v>100</v>
      </c>
      <c r="I1667">
        <v>306</v>
      </c>
      <c r="J1667">
        <v>9999</v>
      </c>
      <c r="K1667">
        <v>0</v>
      </c>
      <c r="L1667">
        <v>0</v>
      </c>
      <c r="M1667" t="s">
        <v>121</v>
      </c>
      <c r="N1667" t="s">
        <v>6296</v>
      </c>
      <c r="O1667">
        <f>VLOOKUP(E1667,HIS!E:F,2,FALSE)</f>
        <v>100</v>
      </c>
      <c r="P1667" t="str">
        <f t="shared" ref="P1667:P1730" si="54">IF(O1667=H1667,"",1)</f>
        <v/>
      </c>
      <c r="Q1667">
        <f>VLOOKUP(F1667,支付宝!E:O,11,FALSE)</f>
        <v>100</v>
      </c>
      <c r="R1667" t="str">
        <f t="shared" si="53"/>
        <v/>
      </c>
    </row>
    <row r="1668" spans="1:18" ht="14.25" hidden="1">
      <c r="A1668" s="16">
        <v>42913</v>
      </c>
      <c r="B1668" s="19">
        <v>0.42731481481481487</v>
      </c>
      <c r="C1668">
        <v>1000127955</v>
      </c>
      <c r="D1668" t="s">
        <v>6297</v>
      </c>
      <c r="E1668" s="7" t="s">
        <v>9185</v>
      </c>
      <c r="F1668" s="7" t="s">
        <v>6298</v>
      </c>
      <c r="G1668">
        <v>423944</v>
      </c>
      <c r="H1668" s="17">
        <v>150</v>
      </c>
      <c r="I1668">
        <v>306</v>
      </c>
      <c r="J1668">
        <v>9999</v>
      </c>
      <c r="K1668">
        <v>0</v>
      </c>
      <c r="L1668">
        <v>0</v>
      </c>
      <c r="M1668" t="s">
        <v>121</v>
      </c>
      <c r="N1668" t="s">
        <v>6299</v>
      </c>
      <c r="O1668">
        <f>VLOOKUP(E1668,HIS!E:F,2,FALSE)</f>
        <v>150</v>
      </c>
      <c r="P1668" t="str">
        <f t="shared" si="54"/>
        <v/>
      </c>
      <c r="Q1668">
        <f>VLOOKUP(F1668,支付宝!E:O,11,FALSE)</f>
        <v>150</v>
      </c>
      <c r="R1668" t="str">
        <f t="shared" si="53"/>
        <v/>
      </c>
    </row>
    <row r="1669" spans="1:18" ht="14.25" hidden="1">
      <c r="A1669" s="16">
        <v>42913</v>
      </c>
      <c r="B1669" s="19">
        <v>0.42746527777777782</v>
      </c>
      <c r="C1669" t="s">
        <v>9186</v>
      </c>
      <c r="D1669" t="s">
        <v>6300</v>
      </c>
      <c r="E1669" s="7" t="s">
        <v>9187</v>
      </c>
      <c r="F1669" s="7" t="s">
        <v>6301</v>
      </c>
      <c r="G1669">
        <v>423946</v>
      </c>
      <c r="H1669" s="17">
        <v>20</v>
      </c>
      <c r="I1669">
        <v>308</v>
      </c>
      <c r="J1669">
        <v>9999</v>
      </c>
      <c r="K1669">
        <v>0</v>
      </c>
      <c r="L1669">
        <v>0</v>
      </c>
      <c r="M1669" t="s">
        <v>121</v>
      </c>
      <c r="N1669" t="s">
        <v>6302</v>
      </c>
      <c r="O1669">
        <f>VLOOKUP(E1669,HIS!E:F,2,FALSE)</f>
        <v>20</v>
      </c>
      <c r="P1669" t="str">
        <f t="shared" si="54"/>
        <v/>
      </c>
      <c r="Q1669">
        <f>VLOOKUP(F1669,支付宝!E:O,11,FALSE)</f>
        <v>20</v>
      </c>
      <c r="R1669" t="str">
        <f t="shared" si="53"/>
        <v/>
      </c>
    </row>
    <row r="1670" spans="1:18" ht="14.25" hidden="1">
      <c r="A1670" s="16">
        <v>42913</v>
      </c>
      <c r="B1670" s="19">
        <v>0.42789351851851848</v>
      </c>
      <c r="C1670">
        <v>1000126626</v>
      </c>
      <c r="D1670" t="s">
        <v>6303</v>
      </c>
      <c r="E1670" s="7" t="s">
        <v>9188</v>
      </c>
      <c r="F1670" s="7" t="s">
        <v>6304</v>
      </c>
      <c r="G1670">
        <v>423960</v>
      </c>
      <c r="H1670" s="17">
        <v>20</v>
      </c>
      <c r="I1670">
        <v>306</v>
      </c>
      <c r="J1670">
        <v>9999</v>
      </c>
      <c r="K1670">
        <v>0</v>
      </c>
      <c r="L1670">
        <v>0</v>
      </c>
      <c r="M1670" t="s">
        <v>121</v>
      </c>
      <c r="N1670" t="s">
        <v>6305</v>
      </c>
      <c r="O1670">
        <f>VLOOKUP(E1670,HIS!E:F,2,FALSE)</f>
        <v>20</v>
      </c>
      <c r="P1670" t="str">
        <f t="shared" si="54"/>
        <v/>
      </c>
      <c r="Q1670">
        <f>VLOOKUP(F1670,支付宝!E:O,11,FALSE)</f>
        <v>20</v>
      </c>
      <c r="R1670" t="str">
        <f t="shared" si="53"/>
        <v/>
      </c>
    </row>
    <row r="1671" spans="1:18" ht="14.25" hidden="1">
      <c r="A1671" s="16">
        <v>42913</v>
      </c>
      <c r="B1671" s="19">
        <v>0.42798611111111112</v>
      </c>
      <c r="C1671">
        <v>1000129275</v>
      </c>
      <c r="D1671" t="s">
        <v>6306</v>
      </c>
      <c r="E1671" s="7" t="s">
        <v>9189</v>
      </c>
      <c r="F1671" s="7" t="s">
        <v>6307</v>
      </c>
      <c r="G1671">
        <v>423957</v>
      </c>
      <c r="H1671" s="17">
        <v>20</v>
      </c>
      <c r="I1671">
        <v>308</v>
      </c>
      <c r="J1671">
        <v>9999</v>
      </c>
      <c r="K1671">
        <v>0</v>
      </c>
      <c r="L1671">
        <v>0</v>
      </c>
      <c r="M1671" t="s">
        <v>121</v>
      </c>
      <c r="N1671" t="s">
        <v>6308</v>
      </c>
      <c r="O1671">
        <f>VLOOKUP(E1671,HIS!E:F,2,FALSE)</f>
        <v>20</v>
      </c>
      <c r="P1671" t="str">
        <f t="shared" si="54"/>
        <v/>
      </c>
      <c r="Q1671">
        <f>VLOOKUP(F1671,支付宝!E:O,11,FALSE)</f>
        <v>20</v>
      </c>
      <c r="R1671" t="str">
        <f t="shared" si="53"/>
        <v/>
      </c>
    </row>
    <row r="1672" spans="1:18" ht="14.25" hidden="1">
      <c r="A1672" s="16">
        <v>42913</v>
      </c>
      <c r="B1672" s="19">
        <v>0.42971064814814813</v>
      </c>
      <c r="C1672">
        <v>1000128878</v>
      </c>
      <c r="D1672" t="s">
        <v>6283</v>
      </c>
      <c r="E1672" s="7" t="s">
        <v>9190</v>
      </c>
      <c r="F1672" s="7" t="s">
        <v>6309</v>
      </c>
      <c r="G1672">
        <v>424104</v>
      </c>
      <c r="H1672" s="17">
        <v>3000</v>
      </c>
      <c r="I1672">
        <v>306</v>
      </c>
      <c r="J1672">
        <v>9999</v>
      </c>
      <c r="K1672">
        <v>0</v>
      </c>
      <c r="L1672">
        <v>0</v>
      </c>
      <c r="M1672" t="s">
        <v>121</v>
      </c>
      <c r="N1672" t="s">
        <v>6310</v>
      </c>
      <c r="O1672">
        <f>VLOOKUP(E1672,HIS!E:F,2,FALSE)</f>
        <v>3000</v>
      </c>
      <c r="P1672" t="str">
        <f t="shared" si="54"/>
        <v/>
      </c>
      <c r="Q1672">
        <f>VLOOKUP(F1672,支付宝!E:O,11,FALSE)</f>
        <v>3000</v>
      </c>
      <c r="R1672" t="str">
        <f t="shared" si="53"/>
        <v/>
      </c>
    </row>
    <row r="1673" spans="1:18" ht="14.25" hidden="1">
      <c r="A1673" s="16">
        <v>42913</v>
      </c>
      <c r="B1673" s="19">
        <v>0.43045138888888884</v>
      </c>
      <c r="C1673">
        <v>1000118239</v>
      </c>
      <c r="D1673" t="s">
        <v>3524</v>
      </c>
      <c r="E1673" s="7" t="s">
        <v>9191</v>
      </c>
      <c r="F1673" s="7" t="s">
        <v>6311</v>
      </c>
      <c r="G1673">
        <v>424178</v>
      </c>
      <c r="H1673" s="17">
        <v>100</v>
      </c>
      <c r="I1673">
        <v>306</v>
      </c>
      <c r="J1673">
        <v>9999</v>
      </c>
      <c r="K1673">
        <v>0</v>
      </c>
      <c r="L1673">
        <v>0</v>
      </c>
      <c r="M1673" t="s">
        <v>121</v>
      </c>
      <c r="N1673" t="s">
        <v>6312</v>
      </c>
      <c r="O1673">
        <f>VLOOKUP(E1673,HIS!E:F,2,FALSE)</f>
        <v>100</v>
      </c>
      <c r="P1673" t="str">
        <f t="shared" si="54"/>
        <v/>
      </c>
      <c r="Q1673">
        <f>VLOOKUP(F1673,支付宝!E:O,11,FALSE)</f>
        <v>100</v>
      </c>
      <c r="R1673" t="str">
        <f t="shared" si="53"/>
        <v/>
      </c>
    </row>
    <row r="1674" spans="1:18" ht="14.25" hidden="1">
      <c r="A1674" s="16">
        <v>42913</v>
      </c>
      <c r="B1674" s="19">
        <v>0.43136574074074074</v>
      </c>
      <c r="C1674">
        <v>1000125172</v>
      </c>
      <c r="D1674" t="s">
        <v>60</v>
      </c>
      <c r="E1674" s="7" t="s">
        <v>9192</v>
      </c>
      <c r="F1674" s="7" t="s">
        <v>6313</v>
      </c>
      <c r="G1674">
        <v>424293</v>
      </c>
      <c r="H1674" s="17">
        <v>10</v>
      </c>
      <c r="I1674">
        <v>306</v>
      </c>
      <c r="J1674">
        <v>9999</v>
      </c>
      <c r="K1674">
        <v>0</v>
      </c>
      <c r="L1674">
        <v>0</v>
      </c>
      <c r="M1674" t="s">
        <v>121</v>
      </c>
      <c r="N1674" t="s">
        <v>6314</v>
      </c>
      <c r="O1674">
        <f>VLOOKUP(E1674,HIS!E:F,2,FALSE)</f>
        <v>10</v>
      </c>
      <c r="P1674" t="str">
        <f t="shared" si="54"/>
        <v/>
      </c>
      <c r="Q1674">
        <f>VLOOKUP(F1674,支付宝!E:O,11,FALSE)</f>
        <v>10</v>
      </c>
      <c r="R1674" t="str">
        <f t="shared" si="53"/>
        <v/>
      </c>
    </row>
    <row r="1675" spans="1:18" ht="14.25" hidden="1">
      <c r="A1675" s="16">
        <v>42913</v>
      </c>
      <c r="B1675" s="19">
        <v>0.43136574074074074</v>
      </c>
      <c r="C1675">
        <v>1000128611</v>
      </c>
      <c r="D1675" t="s">
        <v>6315</v>
      </c>
      <c r="E1675" s="7" t="s">
        <v>9193</v>
      </c>
      <c r="F1675" s="7" t="s">
        <v>6316</v>
      </c>
      <c r="G1675">
        <v>424300</v>
      </c>
      <c r="H1675" s="17">
        <v>20</v>
      </c>
      <c r="I1675">
        <v>308</v>
      </c>
      <c r="J1675">
        <v>9999</v>
      </c>
      <c r="K1675">
        <v>0</v>
      </c>
      <c r="L1675">
        <v>0</v>
      </c>
      <c r="M1675" t="s">
        <v>121</v>
      </c>
      <c r="N1675" t="s">
        <v>6317</v>
      </c>
      <c r="O1675">
        <f>VLOOKUP(E1675,HIS!E:F,2,FALSE)</f>
        <v>20</v>
      </c>
      <c r="P1675" t="str">
        <f t="shared" si="54"/>
        <v/>
      </c>
      <c r="Q1675">
        <f>VLOOKUP(F1675,支付宝!E:O,11,FALSE)</f>
        <v>20</v>
      </c>
      <c r="R1675" t="str">
        <f t="shared" si="53"/>
        <v/>
      </c>
    </row>
    <row r="1676" spans="1:18" ht="14.25" hidden="1">
      <c r="A1676" s="16">
        <v>42913</v>
      </c>
      <c r="B1676" s="19">
        <v>0.43300925925925932</v>
      </c>
      <c r="C1676">
        <v>112324883</v>
      </c>
      <c r="D1676" t="s">
        <v>6318</v>
      </c>
      <c r="E1676" s="7" t="s">
        <v>9194</v>
      </c>
      <c r="F1676" s="7" t="s">
        <v>6319</v>
      </c>
      <c r="G1676">
        <v>424395</v>
      </c>
      <c r="H1676" s="17">
        <v>500</v>
      </c>
      <c r="I1676">
        <v>306</v>
      </c>
      <c r="J1676">
        <v>9999</v>
      </c>
      <c r="K1676">
        <v>0</v>
      </c>
      <c r="L1676">
        <v>0</v>
      </c>
      <c r="M1676" t="s">
        <v>121</v>
      </c>
      <c r="N1676" t="s">
        <v>6320</v>
      </c>
      <c r="O1676">
        <f>VLOOKUP(E1676,HIS!E:F,2,FALSE)</f>
        <v>500</v>
      </c>
      <c r="P1676" t="str">
        <f t="shared" si="54"/>
        <v/>
      </c>
      <c r="Q1676">
        <f>VLOOKUP(F1676,支付宝!E:O,11,FALSE)</f>
        <v>500</v>
      </c>
      <c r="R1676" t="str">
        <f t="shared" si="53"/>
        <v/>
      </c>
    </row>
    <row r="1677" spans="1:18" ht="14.25" hidden="1">
      <c r="A1677" s="16">
        <v>42913</v>
      </c>
      <c r="B1677" s="19">
        <v>0.43311342592592594</v>
      </c>
      <c r="C1677">
        <v>1000129345</v>
      </c>
      <c r="D1677" t="s">
        <v>6321</v>
      </c>
      <c r="E1677" s="7" t="s">
        <v>9195</v>
      </c>
      <c r="F1677" s="7" t="s">
        <v>6322</v>
      </c>
      <c r="G1677">
        <v>424415</v>
      </c>
      <c r="H1677" s="17">
        <v>500</v>
      </c>
      <c r="I1677">
        <v>308</v>
      </c>
      <c r="J1677">
        <v>9999</v>
      </c>
      <c r="K1677">
        <v>0</v>
      </c>
      <c r="L1677">
        <v>0</v>
      </c>
      <c r="M1677" t="s">
        <v>121</v>
      </c>
      <c r="N1677" t="s">
        <v>6323</v>
      </c>
      <c r="O1677">
        <f>VLOOKUP(E1677,HIS!E:F,2,FALSE)</f>
        <v>500</v>
      </c>
      <c r="P1677" t="str">
        <f t="shared" si="54"/>
        <v/>
      </c>
      <c r="Q1677">
        <f>VLOOKUP(F1677,支付宝!E:O,11,FALSE)</f>
        <v>500</v>
      </c>
      <c r="R1677" t="str">
        <f t="shared" si="53"/>
        <v/>
      </c>
    </row>
    <row r="1678" spans="1:18" ht="14.25" hidden="1">
      <c r="A1678" s="16">
        <v>42913</v>
      </c>
      <c r="B1678" s="19">
        <v>0.43414351851851851</v>
      </c>
      <c r="C1678">
        <v>1000127717</v>
      </c>
      <c r="D1678" t="s">
        <v>6324</v>
      </c>
      <c r="E1678" s="7" t="s">
        <v>9196</v>
      </c>
      <c r="F1678" s="7" t="s">
        <v>6325</v>
      </c>
      <c r="G1678">
        <v>424521</v>
      </c>
      <c r="H1678" s="17">
        <v>27</v>
      </c>
      <c r="I1678">
        <v>306</v>
      </c>
      <c r="J1678">
        <v>9999</v>
      </c>
      <c r="K1678">
        <v>0</v>
      </c>
      <c r="L1678">
        <v>0</v>
      </c>
      <c r="M1678" t="s">
        <v>121</v>
      </c>
      <c r="N1678" t="s">
        <v>6326</v>
      </c>
      <c r="O1678">
        <f>VLOOKUP(E1678,HIS!E:F,2,FALSE)</f>
        <v>27</v>
      </c>
      <c r="P1678" t="str">
        <f t="shared" si="54"/>
        <v/>
      </c>
      <c r="Q1678">
        <f>VLOOKUP(F1678,支付宝!E:O,11,FALSE)</f>
        <v>27</v>
      </c>
      <c r="R1678" t="str">
        <f t="shared" si="53"/>
        <v/>
      </c>
    </row>
    <row r="1679" spans="1:18" ht="14.25" hidden="1">
      <c r="A1679" s="16">
        <v>42913</v>
      </c>
      <c r="B1679" s="19">
        <v>0.43416666666666665</v>
      </c>
      <c r="C1679">
        <v>1000128137</v>
      </c>
      <c r="D1679" t="s">
        <v>6327</v>
      </c>
      <c r="E1679" s="7" t="s">
        <v>9197</v>
      </c>
      <c r="F1679" s="7" t="s">
        <v>6328</v>
      </c>
      <c r="G1679">
        <v>424526</v>
      </c>
      <c r="H1679" s="17">
        <v>300</v>
      </c>
      <c r="I1679">
        <v>306</v>
      </c>
      <c r="J1679">
        <v>9999</v>
      </c>
      <c r="K1679">
        <v>0</v>
      </c>
      <c r="L1679">
        <v>0</v>
      </c>
      <c r="M1679" t="s">
        <v>121</v>
      </c>
      <c r="N1679" t="s">
        <v>6329</v>
      </c>
      <c r="O1679">
        <f>VLOOKUP(E1679,HIS!E:F,2,FALSE)</f>
        <v>300</v>
      </c>
      <c r="P1679" t="str">
        <f t="shared" si="54"/>
        <v/>
      </c>
      <c r="Q1679">
        <f>VLOOKUP(F1679,支付宝!E:O,11,FALSE)</f>
        <v>300</v>
      </c>
      <c r="R1679" t="str">
        <f t="shared" si="53"/>
        <v/>
      </c>
    </row>
    <row r="1680" spans="1:18" ht="14.25" hidden="1">
      <c r="A1680" s="16">
        <v>42913</v>
      </c>
      <c r="B1680" s="19">
        <v>0.43762731481481482</v>
      </c>
      <c r="C1680">
        <v>111281534</v>
      </c>
      <c r="D1680" t="s">
        <v>833</v>
      </c>
      <c r="E1680" s="7" t="s">
        <v>9198</v>
      </c>
      <c r="F1680" s="7" t="s">
        <v>6330</v>
      </c>
      <c r="G1680">
        <v>424821</v>
      </c>
      <c r="H1680" s="17">
        <v>500</v>
      </c>
      <c r="I1680">
        <v>306</v>
      </c>
      <c r="J1680">
        <v>9999</v>
      </c>
      <c r="K1680">
        <v>0</v>
      </c>
      <c r="L1680">
        <v>0</v>
      </c>
      <c r="M1680" t="s">
        <v>121</v>
      </c>
      <c r="N1680" t="s">
        <v>6331</v>
      </c>
      <c r="O1680">
        <f>VLOOKUP(E1680,HIS!E:F,2,FALSE)</f>
        <v>500</v>
      </c>
      <c r="P1680" t="str">
        <f t="shared" si="54"/>
        <v/>
      </c>
      <c r="Q1680">
        <f>VLOOKUP(F1680,支付宝!E:O,11,FALSE)</f>
        <v>500</v>
      </c>
      <c r="R1680" t="str">
        <f t="shared" si="53"/>
        <v/>
      </c>
    </row>
    <row r="1681" spans="1:18" ht="14.25" hidden="1">
      <c r="A1681" s="16">
        <v>42913</v>
      </c>
      <c r="B1681" s="19">
        <v>0.43789351851851849</v>
      </c>
      <c r="C1681">
        <v>1000015254</v>
      </c>
      <c r="D1681" t="s">
        <v>6332</v>
      </c>
      <c r="E1681" s="7" t="s">
        <v>9199</v>
      </c>
      <c r="F1681" s="7" t="s">
        <v>6333</v>
      </c>
      <c r="G1681">
        <v>424858</v>
      </c>
      <c r="H1681" s="17">
        <v>100</v>
      </c>
      <c r="I1681">
        <v>308</v>
      </c>
      <c r="J1681">
        <v>9999</v>
      </c>
      <c r="K1681">
        <v>0</v>
      </c>
      <c r="L1681">
        <v>0</v>
      </c>
      <c r="M1681" t="s">
        <v>121</v>
      </c>
      <c r="N1681" t="s">
        <v>6334</v>
      </c>
      <c r="O1681">
        <f>VLOOKUP(E1681,HIS!E:F,2,FALSE)</f>
        <v>100</v>
      </c>
      <c r="P1681" t="str">
        <f t="shared" si="54"/>
        <v/>
      </c>
      <c r="Q1681">
        <f>VLOOKUP(F1681,支付宝!E:O,11,FALSE)</f>
        <v>100</v>
      </c>
      <c r="R1681" t="str">
        <f t="shared" si="53"/>
        <v/>
      </c>
    </row>
    <row r="1682" spans="1:18" ht="14.25" hidden="1">
      <c r="A1682" s="16">
        <v>42913</v>
      </c>
      <c r="B1682" s="19">
        <v>0.43927083333333333</v>
      </c>
      <c r="C1682">
        <v>1000106445</v>
      </c>
      <c r="D1682" t="s">
        <v>6335</v>
      </c>
      <c r="E1682" s="7" t="s">
        <v>9200</v>
      </c>
      <c r="F1682" s="7" t="s">
        <v>6336</v>
      </c>
      <c r="G1682">
        <v>424967</v>
      </c>
      <c r="H1682" s="17">
        <v>20</v>
      </c>
      <c r="I1682">
        <v>306</v>
      </c>
      <c r="J1682">
        <v>9999</v>
      </c>
      <c r="K1682">
        <v>0</v>
      </c>
      <c r="L1682">
        <v>0</v>
      </c>
      <c r="M1682" t="s">
        <v>121</v>
      </c>
      <c r="N1682" t="s">
        <v>6337</v>
      </c>
      <c r="O1682">
        <f>VLOOKUP(E1682,HIS!E:F,2,FALSE)</f>
        <v>20</v>
      </c>
      <c r="P1682" t="str">
        <f t="shared" si="54"/>
        <v/>
      </c>
      <c r="Q1682">
        <f>VLOOKUP(F1682,支付宝!E:O,11,FALSE)</f>
        <v>20</v>
      </c>
      <c r="R1682" t="str">
        <f t="shared" si="53"/>
        <v/>
      </c>
    </row>
    <row r="1683" spans="1:18" ht="14.25" hidden="1">
      <c r="A1683" s="16">
        <v>42913</v>
      </c>
      <c r="B1683" s="19">
        <v>0.43982638888888892</v>
      </c>
      <c r="C1683">
        <v>1000129324</v>
      </c>
      <c r="D1683" t="s">
        <v>6338</v>
      </c>
      <c r="E1683" s="7" t="s">
        <v>9201</v>
      </c>
      <c r="F1683" s="7" t="s">
        <v>6339</v>
      </c>
      <c r="G1683">
        <v>425015</v>
      </c>
      <c r="H1683" s="17">
        <v>100</v>
      </c>
      <c r="I1683">
        <v>306</v>
      </c>
      <c r="J1683">
        <v>9999</v>
      </c>
      <c r="K1683">
        <v>0</v>
      </c>
      <c r="L1683">
        <v>0</v>
      </c>
      <c r="M1683" t="s">
        <v>121</v>
      </c>
      <c r="N1683" t="s">
        <v>6340</v>
      </c>
      <c r="O1683">
        <f>VLOOKUP(E1683,HIS!E:F,2,FALSE)</f>
        <v>100</v>
      </c>
      <c r="P1683" t="str">
        <f t="shared" si="54"/>
        <v/>
      </c>
      <c r="Q1683">
        <f>VLOOKUP(F1683,支付宝!E:O,11,FALSE)</f>
        <v>100</v>
      </c>
      <c r="R1683" t="str">
        <f t="shared" si="53"/>
        <v/>
      </c>
    </row>
    <row r="1684" spans="1:18" ht="14.25" hidden="1">
      <c r="A1684" s="16">
        <v>42913</v>
      </c>
      <c r="B1684" s="19">
        <v>0.44255787037037037</v>
      </c>
      <c r="C1684">
        <v>1000110250</v>
      </c>
      <c r="D1684" t="s">
        <v>6341</v>
      </c>
      <c r="E1684" s="7" t="s">
        <v>9202</v>
      </c>
      <c r="F1684" s="7" t="s">
        <v>6342</v>
      </c>
      <c r="G1684">
        <v>425207</v>
      </c>
      <c r="H1684" s="17">
        <v>300</v>
      </c>
      <c r="I1684">
        <v>308</v>
      </c>
      <c r="J1684">
        <v>9999</v>
      </c>
      <c r="K1684">
        <v>0</v>
      </c>
      <c r="L1684">
        <v>0</v>
      </c>
      <c r="M1684" t="s">
        <v>121</v>
      </c>
      <c r="N1684" t="s">
        <v>6343</v>
      </c>
      <c r="O1684">
        <f>VLOOKUP(E1684,HIS!E:F,2,FALSE)</f>
        <v>300</v>
      </c>
      <c r="P1684" t="str">
        <f t="shared" si="54"/>
        <v/>
      </c>
      <c r="Q1684">
        <f>VLOOKUP(F1684,支付宝!E:O,11,FALSE)</f>
        <v>300</v>
      </c>
      <c r="R1684" t="str">
        <f t="shared" si="53"/>
        <v/>
      </c>
    </row>
    <row r="1685" spans="1:18" ht="14.25" hidden="1">
      <c r="A1685" s="16">
        <v>42913</v>
      </c>
      <c r="B1685" s="19">
        <v>0.44329861111111107</v>
      </c>
      <c r="C1685">
        <v>1000129436</v>
      </c>
      <c r="D1685" t="s">
        <v>6344</v>
      </c>
      <c r="E1685" s="7" t="s">
        <v>9203</v>
      </c>
      <c r="F1685" s="7" t="s">
        <v>6345</v>
      </c>
      <c r="G1685">
        <v>425258</v>
      </c>
      <c r="H1685" s="17">
        <v>2000</v>
      </c>
      <c r="I1685">
        <v>306</v>
      </c>
      <c r="J1685">
        <v>9999</v>
      </c>
      <c r="K1685">
        <v>0</v>
      </c>
      <c r="L1685">
        <v>0</v>
      </c>
      <c r="M1685" t="s">
        <v>121</v>
      </c>
      <c r="N1685" t="s">
        <v>6346</v>
      </c>
      <c r="O1685">
        <f>VLOOKUP(E1685,HIS!E:F,2,FALSE)</f>
        <v>2000</v>
      </c>
      <c r="P1685" t="str">
        <f t="shared" si="54"/>
        <v/>
      </c>
      <c r="Q1685">
        <f>VLOOKUP(F1685,支付宝!E:O,11,FALSE)</f>
        <v>2000</v>
      </c>
      <c r="R1685" t="str">
        <f t="shared" si="53"/>
        <v/>
      </c>
    </row>
    <row r="1686" spans="1:18" ht="14.25" hidden="1">
      <c r="A1686" s="16">
        <v>42913</v>
      </c>
      <c r="B1686" s="19">
        <v>0.4458333333333333</v>
      </c>
      <c r="C1686">
        <v>1000047703</v>
      </c>
      <c r="D1686" t="s">
        <v>6347</v>
      </c>
      <c r="E1686" s="7" t="s">
        <v>9204</v>
      </c>
      <c r="F1686" s="7" t="s">
        <v>6348</v>
      </c>
      <c r="G1686">
        <v>425442</v>
      </c>
      <c r="H1686" s="17">
        <v>1500</v>
      </c>
      <c r="I1686">
        <v>306</v>
      </c>
      <c r="J1686">
        <v>9999</v>
      </c>
      <c r="K1686">
        <v>0</v>
      </c>
      <c r="L1686">
        <v>0</v>
      </c>
      <c r="M1686" t="s">
        <v>121</v>
      </c>
      <c r="N1686" t="s">
        <v>6349</v>
      </c>
      <c r="O1686">
        <f>VLOOKUP(E1686,HIS!E:F,2,FALSE)</f>
        <v>1500</v>
      </c>
      <c r="P1686" t="str">
        <f t="shared" si="54"/>
        <v/>
      </c>
      <c r="Q1686">
        <f>VLOOKUP(F1686,支付宝!E:O,11,FALSE)</f>
        <v>1500</v>
      </c>
      <c r="R1686" t="str">
        <f t="shared" si="53"/>
        <v/>
      </c>
    </row>
    <row r="1687" spans="1:18" ht="14.25" hidden="1">
      <c r="A1687" s="16">
        <v>42913</v>
      </c>
      <c r="B1687" s="19">
        <v>0.44681712962962966</v>
      </c>
      <c r="C1687">
        <v>1000129465</v>
      </c>
      <c r="D1687" t="s">
        <v>6350</v>
      </c>
      <c r="E1687" s="7" t="s">
        <v>9205</v>
      </c>
      <c r="F1687" s="7" t="s">
        <v>6351</v>
      </c>
      <c r="G1687">
        <v>425514</v>
      </c>
      <c r="H1687" s="17">
        <v>30</v>
      </c>
      <c r="I1687">
        <v>306</v>
      </c>
      <c r="J1687">
        <v>9999</v>
      </c>
      <c r="K1687">
        <v>0</v>
      </c>
      <c r="L1687">
        <v>0</v>
      </c>
      <c r="M1687" t="s">
        <v>121</v>
      </c>
      <c r="N1687" t="s">
        <v>6352</v>
      </c>
      <c r="O1687">
        <f>VLOOKUP(E1687,HIS!E:F,2,FALSE)</f>
        <v>30</v>
      </c>
      <c r="P1687" t="str">
        <f t="shared" si="54"/>
        <v/>
      </c>
      <c r="Q1687">
        <f>VLOOKUP(F1687,支付宝!E:O,11,FALSE)</f>
        <v>30</v>
      </c>
      <c r="R1687" t="str">
        <f t="shared" si="53"/>
        <v/>
      </c>
    </row>
    <row r="1688" spans="1:18" ht="14.25" hidden="1">
      <c r="A1688" s="16">
        <v>42913</v>
      </c>
      <c r="B1688" s="19">
        <v>0.44854166666666667</v>
      </c>
      <c r="C1688">
        <v>1000129495</v>
      </c>
      <c r="D1688" t="s">
        <v>6353</v>
      </c>
      <c r="E1688" s="7" t="s">
        <v>9206</v>
      </c>
      <c r="F1688" s="7" t="s">
        <v>6354</v>
      </c>
      <c r="G1688">
        <v>425636</v>
      </c>
      <c r="H1688" s="17">
        <v>500</v>
      </c>
      <c r="I1688">
        <v>306</v>
      </c>
      <c r="J1688">
        <v>9999</v>
      </c>
      <c r="K1688">
        <v>0</v>
      </c>
      <c r="L1688">
        <v>0</v>
      </c>
      <c r="M1688" t="s">
        <v>121</v>
      </c>
      <c r="N1688" t="s">
        <v>6355</v>
      </c>
      <c r="O1688">
        <f>VLOOKUP(E1688,HIS!E:F,2,FALSE)</f>
        <v>500</v>
      </c>
      <c r="P1688" t="str">
        <f t="shared" si="54"/>
        <v/>
      </c>
      <c r="Q1688">
        <f>VLOOKUP(F1688,支付宝!E:O,11,FALSE)</f>
        <v>500</v>
      </c>
      <c r="R1688" t="str">
        <f t="shared" si="53"/>
        <v/>
      </c>
    </row>
    <row r="1689" spans="1:18" ht="14.25" hidden="1">
      <c r="A1689" s="16">
        <v>42913</v>
      </c>
      <c r="B1689" s="19">
        <v>0.44921296296296293</v>
      </c>
      <c r="C1689">
        <v>1000129094</v>
      </c>
      <c r="D1689" t="s">
        <v>6356</v>
      </c>
      <c r="E1689" s="7" t="s">
        <v>9207</v>
      </c>
      <c r="F1689" s="7" t="s">
        <v>6357</v>
      </c>
      <c r="G1689">
        <v>425667</v>
      </c>
      <c r="H1689" s="17">
        <v>100</v>
      </c>
      <c r="I1689">
        <v>308</v>
      </c>
      <c r="J1689">
        <v>9999</v>
      </c>
      <c r="K1689">
        <v>0</v>
      </c>
      <c r="L1689">
        <v>0</v>
      </c>
      <c r="M1689" t="s">
        <v>121</v>
      </c>
      <c r="N1689" t="s">
        <v>6358</v>
      </c>
      <c r="O1689">
        <f>VLOOKUP(E1689,HIS!E:F,2,FALSE)</f>
        <v>100</v>
      </c>
      <c r="P1689" t="str">
        <f t="shared" si="54"/>
        <v/>
      </c>
      <c r="Q1689">
        <f>VLOOKUP(F1689,支付宝!E:O,11,FALSE)</f>
        <v>100</v>
      </c>
      <c r="R1689" t="str">
        <f t="shared" si="53"/>
        <v/>
      </c>
    </row>
    <row r="1690" spans="1:18" ht="14.25" hidden="1">
      <c r="A1690" s="16">
        <v>42913</v>
      </c>
      <c r="B1690" s="19">
        <v>0.44924768518518521</v>
      </c>
      <c r="C1690" t="s">
        <v>9208</v>
      </c>
      <c r="D1690" t="s">
        <v>6359</v>
      </c>
      <c r="E1690" s="7" t="s">
        <v>9209</v>
      </c>
      <c r="F1690" s="7" t="s">
        <v>6360</v>
      </c>
      <c r="G1690">
        <v>425671</v>
      </c>
      <c r="H1690" s="17">
        <v>1000</v>
      </c>
      <c r="I1690">
        <v>306</v>
      </c>
      <c r="J1690">
        <v>9999</v>
      </c>
      <c r="K1690">
        <v>0</v>
      </c>
      <c r="L1690">
        <v>0</v>
      </c>
      <c r="M1690" t="s">
        <v>121</v>
      </c>
      <c r="N1690" t="s">
        <v>6361</v>
      </c>
      <c r="O1690">
        <f>VLOOKUP(E1690,HIS!E:F,2,FALSE)</f>
        <v>1000</v>
      </c>
      <c r="P1690" t="str">
        <f t="shared" si="54"/>
        <v/>
      </c>
      <c r="Q1690">
        <f>VLOOKUP(F1690,支付宝!E:O,11,FALSE)</f>
        <v>1000</v>
      </c>
      <c r="R1690" t="str">
        <f t="shared" si="53"/>
        <v/>
      </c>
    </row>
    <row r="1691" spans="1:18" ht="14.25" hidden="1">
      <c r="A1691" s="16">
        <v>42913</v>
      </c>
      <c r="B1691" s="19">
        <v>0.44966435185185188</v>
      </c>
      <c r="C1691" t="s">
        <v>9208</v>
      </c>
      <c r="D1691" t="s">
        <v>6359</v>
      </c>
      <c r="E1691" s="7" t="s">
        <v>9210</v>
      </c>
      <c r="F1691" s="7" t="s">
        <v>6362</v>
      </c>
      <c r="G1691">
        <v>425693</v>
      </c>
      <c r="H1691" s="17">
        <v>9000</v>
      </c>
      <c r="I1691">
        <v>306</v>
      </c>
      <c r="J1691">
        <v>9999</v>
      </c>
      <c r="K1691">
        <v>0</v>
      </c>
      <c r="L1691">
        <v>0</v>
      </c>
      <c r="M1691" t="s">
        <v>121</v>
      </c>
      <c r="N1691" t="s">
        <v>6363</v>
      </c>
      <c r="O1691">
        <f>VLOOKUP(E1691,HIS!E:F,2,FALSE)</f>
        <v>9000</v>
      </c>
      <c r="P1691" t="str">
        <f t="shared" si="54"/>
        <v/>
      </c>
      <c r="Q1691">
        <f>VLOOKUP(F1691,支付宝!E:O,11,FALSE)</f>
        <v>9000</v>
      </c>
      <c r="R1691" t="str">
        <f t="shared" si="53"/>
        <v/>
      </c>
    </row>
    <row r="1692" spans="1:18" ht="14.25" hidden="1">
      <c r="A1692" s="16">
        <v>42913</v>
      </c>
      <c r="B1692" s="19">
        <v>0.45140046296296293</v>
      </c>
      <c r="C1692">
        <v>1000129512</v>
      </c>
      <c r="D1692" t="s">
        <v>6364</v>
      </c>
      <c r="E1692" s="7" t="s">
        <v>9211</v>
      </c>
      <c r="F1692" s="7" t="s">
        <v>6365</v>
      </c>
      <c r="G1692">
        <v>425806</v>
      </c>
      <c r="H1692" s="17">
        <v>100</v>
      </c>
      <c r="I1692">
        <v>306</v>
      </c>
      <c r="J1692">
        <v>9999</v>
      </c>
      <c r="K1692">
        <v>0</v>
      </c>
      <c r="L1692">
        <v>0</v>
      </c>
      <c r="M1692" t="s">
        <v>121</v>
      </c>
      <c r="N1692" t="s">
        <v>6366</v>
      </c>
      <c r="O1692">
        <f>VLOOKUP(E1692,HIS!E:F,2,FALSE)</f>
        <v>100</v>
      </c>
      <c r="P1692" t="str">
        <f t="shared" si="54"/>
        <v/>
      </c>
      <c r="Q1692">
        <f>VLOOKUP(F1692,支付宝!E:O,11,FALSE)</f>
        <v>100</v>
      </c>
      <c r="R1692" t="str">
        <f t="shared" si="53"/>
        <v/>
      </c>
    </row>
    <row r="1693" spans="1:18" ht="14.25" hidden="1">
      <c r="A1693" s="16">
        <v>42913</v>
      </c>
      <c r="B1693" s="19">
        <v>0.45195601851851852</v>
      </c>
      <c r="C1693">
        <v>1000014746</v>
      </c>
      <c r="D1693" t="s">
        <v>6367</v>
      </c>
      <c r="E1693" s="7" t="s">
        <v>9212</v>
      </c>
      <c r="F1693" s="7" t="s">
        <v>6368</v>
      </c>
      <c r="G1693">
        <v>425871</v>
      </c>
      <c r="H1693" s="17">
        <v>10</v>
      </c>
      <c r="I1693">
        <v>306</v>
      </c>
      <c r="J1693">
        <v>9999</v>
      </c>
      <c r="K1693">
        <v>0</v>
      </c>
      <c r="L1693">
        <v>0</v>
      </c>
      <c r="M1693" t="s">
        <v>121</v>
      </c>
      <c r="N1693" t="s">
        <v>6369</v>
      </c>
      <c r="O1693">
        <f>VLOOKUP(E1693,HIS!E:F,2,FALSE)</f>
        <v>10</v>
      </c>
      <c r="P1693" t="str">
        <f t="shared" si="54"/>
        <v/>
      </c>
      <c r="Q1693">
        <f>VLOOKUP(F1693,支付宝!E:O,11,FALSE)</f>
        <v>10</v>
      </c>
      <c r="R1693" t="str">
        <f t="shared" si="53"/>
        <v/>
      </c>
    </row>
    <row r="1694" spans="1:18" ht="14.25" hidden="1">
      <c r="A1694" s="16">
        <v>42913</v>
      </c>
      <c r="B1694" s="19">
        <v>0.4536458333333333</v>
      </c>
      <c r="C1694">
        <v>1000045063</v>
      </c>
      <c r="D1694" t="s">
        <v>6370</v>
      </c>
      <c r="E1694" s="7" t="s">
        <v>9213</v>
      </c>
      <c r="F1694" s="7" t="s">
        <v>6371</v>
      </c>
      <c r="G1694">
        <v>425945</v>
      </c>
      <c r="H1694" s="17">
        <v>700</v>
      </c>
      <c r="I1694">
        <v>308</v>
      </c>
      <c r="J1694">
        <v>9999</v>
      </c>
      <c r="K1694">
        <v>0</v>
      </c>
      <c r="L1694">
        <v>0</v>
      </c>
      <c r="M1694" t="s">
        <v>121</v>
      </c>
      <c r="N1694" t="s">
        <v>6372</v>
      </c>
      <c r="O1694">
        <f>VLOOKUP(E1694,HIS!E:F,2,FALSE)</f>
        <v>700</v>
      </c>
      <c r="P1694" t="str">
        <f t="shared" si="54"/>
        <v/>
      </c>
      <c r="Q1694">
        <f>VLOOKUP(F1694,支付宝!E:O,11,FALSE)</f>
        <v>700</v>
      </c>
      <c r="R1694" t="str">
        <f t="shared" si="53"/>
        <v/>
      </c>
    </row>
    <row r="1695" spans="1:18" ht="14.25" hidden="1">
      <c r="A1695" s="16">
        <v>42913</v>
      </c>
      <c r="B1695" s="19">
        <v>0.45474537037037038</v>
      </c>
      <c r="C1695">
        <v>1000128611</v>
      </c>
      <c r="D1695" t="s">
        <v>6315</v>
      </c>
      <c r="E1695" s="7" t="s">
        <v>9214</v>
      </c>
      <c r="F1695" s="7" t="s">
        <v>6373</v>
      </c>
      <c r="G1695">
        <v>426032</v>
      </c>
      <c r="H1695" s="17">
        <v>1000</v>
      </c>
      <c r="I1695">
        <v>306</v>
      </c>
      <c r="J1695">
        <v>9999</v>
      </c>
      <c r="K1695">
        <v>0</v>
      </c>
      <c r="L1695">
        <v>0</v>
      </c>
      <c r="M1695" t="s">
        <v>121</v>
      </c>
      <c r="N1695" t="s">
        <v>6374</v>
      </c>
      <c r="O1695">
        <f>VLOOKUP(E1695,HIS!E:F,2,FALSE)</f>
        <v>1000</v>
      </c>
      <c r="P1695" t="str">
        <f t="shared" si="54"/>
        <v/>
      </c>
      <c r="Q1695">
        <f>VLOOKUP(F1695,支付宝!E:O,11,FALSE)</f>
        <v>1000</v>
      </c>
      <c r="R1695" t="str">
        <f t="shared" si="53"/>
        <v/>
      </c>
    </row>
    <row r="1696" spans="1:18" ht="14.25" hidden="1">
      <c r="A1696" s="16">
        <v>42913</v>
      </c>
      <c r="B1696" s="19">
        <v>0.45548611111111109</v>
      </c>
      <c r="C1696">
        <v>1000129347</v>
      </c>
      <c r="D1696" t="s">
        <v>6375</v>
      </c>
      <c r="E1696" s="7" t="s">
        <v>9215</v>
      </c>
      <c r="F1696" s="7" t="s">
        <v>6376</v>
      </c>
      <c r="G1696">
        <v>426072</v>
      </c>
      <c r="H1696" s="17">
        <v>100</v>
      </c>
      <c r="I1696">
        <v>306</v>
      </c>
      <c r="J1696">
        <v>9999</v>
      </c>
      <c r="K1696">
        <v>0</v>
      </c>
      <c r="L1696">
        <v>0</v>
      </c>
      <c r="M1696" t="s">
        <v>121</v>
      </c>
      <c r="N1696" t="s">
        <v>6377</v>
      </c>
      <c r="O1696">
        <f>VLOOKUP(E1696,HIS!E:F,2,FALSE)</f>
        <v>100</v>
      </c>
      <c r="P1696" t="str">
        <f t="shared" si="54"/>
        <v/>
      </c>
      <c r="Q1696">
        <f>VLOOKUP(F1696,支付宝!E:O,11,FALSE)</f>
        <v>100</v>
      </c>
      <c r="R1696" t="str">
        <f t="shared" si="53"/>
        <v/>
      </c>
    </row>
    <row r="1697" spans="1:18" ht="14.25" hidden="1">
      <c r="A1697" s="16">
        <v>42913</v>
      </c>
      <c r="B1697" s="19">
        <v>0.45560185185185187</v>
      </c>
      <c r="C1697">
        <v>1000090213</v>
      </c>
      <c r="D1697" t="s">
        <v>797</v>
      </c>
      <c r="E1697" s="7" t="s">
        <v>9216</v>
      </c>
      <c r="F1697" s="7" t="s">
        <v>6378</v>
      </c>
      <c r="G1697">
        <v>426075</v>
      </c>
      <c r="H1697" s="17">
        <v>500</v>
      </c>
      <c r="I1697">
        <v>306</v>
      </c>
      <c r="J1697">
        <v>9999</v>
      </c>
      <c r="K1697">
        <v>0</v>
      </c>
      <c r="L1697">
        <v>0</v>
      </c>
      <c r="M1697" t="s">
        <v>121</v>
      </c>
      <c r="N1697" t="s">
        <v>6379</v>
      </c>
      <c r="O1697">
        <f>VLOOKUP(E1697,HIS!E:F,2,FALSE)</f>
        <v>500</v>
      </c>
      <c r="P1697" t="str">
        <f t="shared" si="54"/>
        <v/>
      </c>
      <c r="Q1697">
        <f>VLOOKUP(F1697,支付宝!E:O,11,FALSE)</f>
        <v>500</v>
      </c>
      <c r="R1697" t="str">
        <f t="shared" si="53"/>
        <v/>
      </c>
    </row>
    <row r="1698" spans="1:18" ht="14.25" hidden="1">
      <c r="A1698" s="16">
        <v>42913</v>
      </c>
      <c r="B1698" s="19">
        <v>0.45604166666666668</v>
      </c>
      <c r="C1698">
        <v>1000129553</v>
      </c>
      <c r="D1698" t="s">
        <v>6380</v>
      </c>
      <c r="E1698" s="7" t="s">
        <v>9217</v>
      </c>
      <c r="F1698" s="7" t="s">
        <v>6381</v>
      </c>
      <c r="G1698">
        <v>426138</v>
      </c>
      <c r="H1698" s="17">
        <v>10</v>
      </c>
      <c r="I1698">
        <v>308</v>
      </c>
      <c r="J1698">
        <v>9999</v>
      </c>
      <c r="K1698">
        <v>0</v>
      </c>
      <c r="L1698">
        <v>0</v>
      </c>
      <c r="M1698" t="s">
        <v>121</v>
      </c>
      <c r="N1698" t="s">
        <v>6382</v>
      </c>
      <c r="O1698">
        <f>VLOOKUP(E1698,HIS!E:F,2,FALSE)</f>
        <v>10</v>
      </c>
      <c r="P1698" t="str">
        <f t="shared" si="54"/>
        <v/>
      </c>
      <c r="Q1698">
        <f>VLOOKUP(F1698,支付宝!E:O,11,FALSE)</f>
        <v>10</v>
      </c>
      <c r="R1698" t="str">
        <f t="shared" si="53"/>
        <v/>
      </c>
    </row>
    <row r="1699" spans="1:18" ht="14.25" hidden="1">
      <c r="A1699" s="16">
        <v>42913</v>
      </c>
      <c r="B1699" s="19">
        <v>0.45708333333333334</v>
      </c>
      <c r="C1699">
        <v>1000052112</v>
      </c>
      <c r="D1699" t="s">
        <v>6383</v>
      </c>
      <c r="E1699" s="7" t="s">
        <v>9218</v>
      </c>
      <c r="F1699" s="7" t="s">
        <v>6384</v>
      </c>
      <c r="G1699">
        <v>426179</v>
      </c>
      <c r="H1699" s="17">
        <v>2000</v>
      </c>
      <c r="I1699">
        <v>308</v>
      </c>
      <c r="J1699">
        <v>9999</v>
      </c>
      <c r="K1699">
        <v>0</v>
      </c>
      <c r="L1699">
        <v>0</v>
      </c>
      <c r="M1699" t="s">
        <v>121</v>
      </c>
      <c r="N1699" t="s">
        <v>6385</v>
      </c>
      <c r="O1699">
        <f>VLOOKUP(E1699,HIS!E:F,2,FALSE)</f>
        <v>2000</v>
      </c>
      <c r="P1699" t="str">
        <f t="shared" si="54"/>
        <v/>
      </c>
      <c r="Q1699">
        <f>VLOOKUP(F1699,支付宝!E:O,11,FALSE)</f>
        <v>2000</v>
      </c>
      <c r="R1699" t="str">
        <f t="shared" si="53"/>
        <v/>
      </c>
    </row>
    <row r="1700" spans="1:18" ht="14.25" hidden="1">
      <c r="A1700" s="16">
        <v>42913</v>
      </c>
      <c r="B1700" s="19">
        <v>0.45710648148148153</v>
      </c>
      <c r="C1700">
        <v>1000027009</v>
      </c>
      <c r="D1700" t="s">
        <v>6386</v>
      </c>
      <c r="E1700" s="7" t="s">
        <v>9219</v>
      </c>
      <c r="F1700" s="7" t="s">
        <v>6387</v>
      </c>
      <c r="G1700">
        <v>426186</v>
      </c>
      <c r="H1700" s="17">
        <v>100</v>
      </c>
      <c r="I1700">
        <v>306</v>
      </c>
      <c r="J1700">
        <v>9999</v>
      </c>
      <c r="K1700">
        <v>0</v>
      </c>
      <c r="L1700">
        <v>0</v>
      </c>
      <c r="M1700" t="s">
        <v>121</v>
      </c>
      <c r="N1700" t="s">
        <v>6388</v>
      </c>
      <c r="O1700">
        <f>VLOOKUP(E1700,HIS!E:F,2,FALSE)</f>
        <v>100</v>
      </c>
      <c r="P1700" t="str">
        <f t="shared" si="54"/>
        <v/>
      </c>
      <c r="Q1700">
        <f>VLOOKUP(F1700,支付宝!E:O,11,FALSE)</f>
        <v>100</v>
      </c>
      <c r="R1700" t="str">
        <f t="shared" si="53"/>
        <v/>
      </c>
    </row>
    <row r="1701" spans="1:18" ht="14.25" hidden="1">
      <c r="A1701" s="16">
        <v>42913</v>
      </c>
      <c r="B1701" s="19">
        <v>0.45834490740740735</v>
      </c>
      <c r="C1701">
        <v>1000126486</v>
      </c>
      <c r="D1701" t="s">
        <v>6389</v>
      </c>
      <c r="E1701" s="7" t="s">
        <v>9220</v>
      </c>
      <c r="F1701" s="7" t="s">
        <v>6390</v>
      </c>
      <c r="G1701">
        <v>426276</v>
      </c>
      <c r="H1701" s="17">
        <v>2000</v>
      </c>
      <c r="I1701">
        <v>306</v>
      </c>
      <c r="J1701">
        <v>9999</v>
      </c>
      <c r="K1701">
        <v>0</v>
      </c>
      <c r="L1701">
        <v>0</v>
      </c>
      <c r="M1701" t="s">
        <v>121</v>
      </c>
      <c r="N1701" t="s">
        <v>6391</v>
      </c>
      <c r="O1701">
        <f>VLOOKUP(E1701,HIS!E:F,2,FALSE)</f>
        <v>2000</v>
      </c>
      <c r="P1701" t="str">
        <f t="shared" si="54"/>
        <v/>
      </c>
      <c r="Q1701">
        <f>VLOOKUP(F1701,支付宝!E:O,11,FALSE)</f>
        <v>2000</v>
      </c>
      <c r="R1701" t="str">
        <f t="shared" si="53"/>
        <v/>
      </c>
    </row>
    <row r="1702" spans="1:18" ht="14.25" hidden="1">
      <c r="A1702" s="16">
        <v>42913</v>
      </c>
      <c r="B1702" s="19">
        <v>0.45861111111111108</v>
      </c>
      <c r="C1702">
        <v>1000128632</v>
      </c>
      <c r="D1702" t="s">
        <v>6392</v>
      </c>
      <c r="E1702" s="7" t="s">
        <v>9221</v>
      </c>
      <c r="F1702" s="7" t="s">
        <v>6393</v>
      </c>
      <c r="G1702">
        <v>426295</v>
      </c>
      <c r="H1702" s="17">
        <v>1000</v>
      </c>
      <c r="I1702">
        <v>308</v>
      </c>
      <c r="J1702">
        <v>9999</v>
      </c>
      <c r="K1702">
        <v>0</v>
      </c>
      <c r="L1702">
        <v>0</v>
      </c>
      <c r="M1702" t="s">
        <v>121</v>
      </c>
      <c r="N1702" t="s">
        <v>6394</v>
      </c>
      <c r="O1702">
        <f>VLOOKUP(E1702,HIS!E:F,2,FALSE)</f>
        <v>1000</v>
      </c>
      <c r="P1702" t="str">
        <f t="shared" si="54"/>
        <v/>
      </c>
      <c r="Q1702">
        <f>VLOOKUP(F1702,支付宝!E:O,11,FALSE)</f>
        <v>1000</v>
      </c>
      <c r="R1702" t="str">
        <f t="shared" si="53"/>
        <v/>
      </c>
    </row>
    <row r="1703" spans="1:18" ht="14.25" hidden="1">
      <c r="A1703" s="16">
        <v>42913</v>
      </c>
      <c r="B1703" s="19">
        <v>0.45998842592592593</v>
      </c>
      <c r="C1703" t="s">
        <v>9155</v>
      </c>
      <c r="D1703" t="s">
        <v>6223</v>
      </c>
      <c r="E1703" s="7" t="s">
        <v>9222</v>
      </c>
      <c r="F1703" s="7" t="s">
        <v>6395</v>
      </c>
      <c r="G1703">
        <v>426376</v>
      </c>
      <c r="H1703" s="17">
        <v>500</v>
      </c>
      <c r="I1703">
        <v>306</v>
      </c>
      <c r="J1703">
        <v>9999</v>
      </c>
      <c r="K1703">
        <v>0</v>
      </c>
      <c r="L1703">
        <v>0</v>
      </c>
      <c r="M1703" t="s">
        <v>121</v>
      </c>
      <c r="N1703" t="s">
        <v>6396</v>
      </c>
      <c r="O1703">
        <f>VLOOKUP(E1703,HIS!E:F,2,FALSE)</f>
        <v>500</v>
      </c>
      <c r="P1703" t="str">
        <f t="shared" si="54"/>
        <v/>
      </c>
      <c r="Q1703">
        <f>VLOOKUP(F1703,支付宝!E:O,11,FALSE)</f>
        <v>500</v>
      </c>
      <c r="R1703" t="str">
        <f t="shared" si="53"/>
        <v/>
      </c>
    </row>
    <row r="1704" spans="1:18" ht="14.25" hidden="1">
      <c r="A1704" s="16">
        <v>42913</v>
      </c>
      <c r="B1704" s="19">
        <v>0.46437499999999998</v>
      </c>
      <c r="C1704">
        <v>1000125585</v>
      </c>
      <c r="D1704" t="s">
        <v>6397</v>
      </c>
      <c r="E1704" s="7" t="s">
        <v>9223</v>
      </c>
      <c r="F1704" s="7" t="s">
        <v>6398</v>
      </c>
      <c r="G1704">
        <v>426662</v>
      </c>
      <c r="H1704" s="17">
        <v>100</v>
      </c>
      <c r="I1704">
        <v>306</v>
      </c>
      <c r="J1704">
        <v>9999</v>
      </c>
      <c r="K1704">
        <v>0</v>
      </c>
      <c r="L1704">
        <v>0</v>
      </c>
      <c r="M1704" t="s">
        <v>121</v>
      </c>
      <c r="N1704" t="s">
        <v>6399</v>
      </c>
      <c r="O1704">
        <f>VLOOKUP(E1704,HIS!E:F,2,FALSE)</f>
        <v>100</v>
      </c>
      <c r="P1704" t="str">
        <f t="shared" si="54"/>
        <v/>
      </c>
      <c r="Q1704">
        <f>VLOOKUP(F1704,支付宝!E:O,11,FALSE)</f>
        <v>100</v>
      </c>
      <c r="R1704" t="str">
        <f t="shared" si="53"/>
        <v/>
      </c>
    </row>
    <row r="1705" spans="1:18" ht="14.25" hidden="1">
      <c r="A1705" s="16">
        <v>42913</v>
      </c>
      <c r="B1705" s="19">
        <v>0.46614583333333331</v>
      </c>
      <c r="C1705">
        <v>1000128332</v>
      </c>
      <c r="D1705" t="s">
        <v>6400</v>
      </c>
      <c r="E1705" s="7" t="s">
        <v>9224</v>
      </c>
      <c r="F1705" s="7" t="s">
        <v>6401</v>
      </c>
      <c r="G1705">
        <v>426798</v>
      </c>
      <c r="H1705" s="17">
        <v>100</v>
      </c>
      <c r="I1705">
        <v>306</v>
      </c>
      <c r="J1705">
        <v>9999</v>
      </c>
      <c r="K1705">
        <v>0</v>
      </c>
      <c r="L1705">
        <v>0</v>
      </c>
      <c r="M1705" t="s">
        <v>121</v>
      </c>
      <c r="N1705" t="s">
        <v>6402</v>
      </c>
      <c r="O1705">
        <f>VLOOKUP(E1705,HIS!E:F,2,FALSE)</f>
        <v>100</v>
      </c>
      <c r="P1705" t="str">
        <f t="shared" si="54"/>
        <v/>
      </c>
      <c r="Q1705">
        <f>VLOOKUP(F1705,支付宝!E:O,11,FALSE)</f>
        <v>100</v>
      </c>
      <c r="R1705" t="str">
        <f t="shared" si="53"/>
        <v/>
      </c>
    </row>
    <row r="1706" spans="1:18" ht="14.25" hidden="1">
      <c r="A1706" s="16">
        <v>42913</v>
      </c>
      <c r="B1706" s="19">
        <v>0.4667013888888889</v>
      </c>
      <c r="C1706">
        <v>1000128664</v>
      </c>
      <c r="D1706" t="s">
        <v>6144</v>
      </c>
      <c r="E1706" s="7" t="s">
        <v>9225</v>
      </c>
      <c r="F1706" s="7" t="s">
        <v>6403</v>
      </c>
      <c r="G1706">
        <v>426831</v>
      </c>
      <c r="H1706" s="17">
        <v>500</v>
      </c>
      <c r="I1706">
        <v>306</v>
      </c>
      <c r="J1706">
        <v>9999</v>
      </c>
      <c r="K1706">
        <v>0</v>
      </c>
      <c r="L1706">
        <v>0</v>
      </c>
      <c r="M1706" t="s">
        <v>121</v>
      </c>
      <c r="N1706" t="s">
        <v>6404</v>
      </c>
      <c r="O1706">
        <f>VLOOKUP(E1706,HIS!E:F,2,FALSE)</f>
        <v>500</v>
      </c>
      <c r="P1706" t="str">
        <f t="shared" si="54"/>
        <v/>
      </c>
      <c r="Q1706">
        <f>VLOOKUP(F1706,支付宝!E:O,11,FALSE)</f>
        <v>500</v>
      </c>
      <c r="R1706" t="str">
        <f t="shared" si="53"/>
        <v/>
      </c>
    </row>
    <row r="1707" spans="1:18" ht="14.25" hidden="1">
      <c r="A1707" s="16">
        <v>42913</v>
      </c>
      <c r="B1707" s="19">
        <v>0.46754629629629635</v>
      </c>
      <c r="C1707">
        <v>1000027009</v>
      </c>
      <c r="D1707" t="s">
        <v>6386</v>
      </c>
      <c r="E1707" s="7" t="s">
        <v>9226</v>
      </c>
      <c r="F1707" s="7" t="s">
        <v>6405</v>
      </c>
      <c r="G1707">
        <v>426868</v>
      </c>
      <c r="H1707" s="17">
        <v>100</v>
      </c>
      <c r="I1707">
        <v>306</v>
      </c>
      <c r="J1707">
        <v>9999</v>
      </c>
      <c r="K1707">
        <v>0</v>
      </c>
      <c r="L1707">
        <v>0</v>
      </c>
      <c r="M1707" t="s">
        <v>121</v>
      </c>
      <c r="N1707" t="s">
        <v>6406</v>
      </c>
      <c r="O1707">
        <f>VLOOKUP(E1707,HIS!E:F,2,FALSE)</f>
        <v>100</v>
      </c>
      <c r="P1707" t="str">
        <f t="shared" si="54"/>
        <v/>
      </c>
      <c r="Q1707">
        <f>VLOOKUP(F1707,支付宝!E:O,11,FALSE)</f>
        <v>100</v>
      </c>
      <c r="R1707" t="str">
        <f t="shared" si="53"/>
        <v/>
      </c>
    </row>
    <row r="1708" spans="1:18" ht="14.25" hidden="1">
      <c r="A1708" s="16">
        <v>42913</v>
      </c>
      <c r="B1708" s="19">
        <v>0.4697453703703704</v>
      </c>
      <c r="C1708">
        <v>1000129347</v>
      </c>
      <c r="D1708" t="s">
        <v>6375</v>
      </c>
      <c r="E1708" s="7" t="s">
        <v>9227</v>
      </c>
      <c r="F1708" s="7" t="s">
        <v>6407</v>
      </c>
      <c r="G1708">
        <v>427015</v>
      </c>
      <c r="H1708" s="17">
        <v>200</v>
      </c>
      <c r="I1708">
        <v>306</v>
      </c>
      <c r="J1708">
        <v>9999</v>
      </c>
      <c r="K1708">
        <v>0</v>
      </c>
      <c r="L1708">
        <v>0</v>
      </c>
      <c r="M1708" t="s">
        <v>121</v>
      </c>
      <c r="N1708" t="s">
        <v>6408</v>
      </c>
      <c r="O1708">
        <f>VLOOKUP(E1708,HIS!E:F,2,FALSE)</f>
        <v>200</v>
      </c>
      <c r="P1708" t="str">
        <f t="shared" si="54"/>
        <v/>
      </c>
      <c r="Q1708">
        <f>VLOOKUP(F1708,支付宝!E:O,11,FALSE)</f>
        <v>200</v>
      </c>
      <c r="R1708" t="str">
        <f t="shared" si="53"/>
        <v/>
      </c>
    </row>
    <row r="1709" spans="1:18" ht="14.25" hidden="1">
      <c r="A1709" s="16">
        <v>42913</v>
      </c>
      <c r="B1709" s="19">
        <v>0.47027777777777779</v>
      </c>
      <c r="C1709">
        <v>1000128632</v>
      </c>
      <c r="D1709" t="s">
        <v>6392</v>
      </c>
      <c r="E1709" s="7" t="s">
        <v>9228</v>
      </c>
      <c r="F1709" s="7" t="s">
        <v>6409</v>
      </c>
      <c r="G1709">
        <v>427044</v>
      </c>
      <c r="H1709" s="17">
        <v>1000</v>
      </c>
      <c r="I1709">
        <v>308</v>
      </c>
      <c r="J1709">
        <v>9999</v>
      </c>
      <c r="K1709">
        <v>0</v>
      </c>
      <c r="L1709">
        <v>0</v>
      </c>
      <c r="M1709" t="s">
        <v>121</v>
      </c>
      <c r="N1709" t="s">
        <v>6410</v>
      </c>
      <c r="O1709">
        <f>VLOOKUP(E1709,HIS!E:F,2,FALSE)</f>
        <v>1000</v>
      </c>
      <c r="P1709" t="str">
        <f t="shared" si="54"/>
        <v/>
      </c>
      <c r="Q1709">
        <f>VLOOKUP(F1709,支付宝!E:O,11,FALSE)</f>
        <v>1000</v>
      </c>
      <c r="R1709" t="str">
        <f t="shared" si="53"/>
        <v/>
      </c>
    </row>
    <row r="1710" spans="1:18" ht="14.25" hidden="1">
      <c r="A1710" s="16">
        <v>42913</v>
      </c>
      <c r="B1710" s="19">
        <v>0.47131944444444446</v>
      </c>
      <c r="C1710">
        <v>1000018879</v>
      </c>
      <c r="D1710" t="s">
        <v>6248</v>
      </c>
      <c r="E1710" s="7" t="s">
        <v>9229</v>
      </c>
      <c r="F1710" s="7" t="s">
        <v>6411</v>
      </c>
      <c r="G1710">
        <v>427127</v>
      </c>
      <c r="H1710" s="17">
        <v>100</v>
      </c>
      <c r="I1710">
        <v>308</v>
      </c>
      <c r="J1710">
        <v>9999</v>
      </c>
      <c r="K1710">
        <v>0</v>
      </c>
      <c r="L1710">
        <v>0</v>
      </c>
      <c r="M1710" t="s">
        <v>121</v>
      </c>
      <c r="N1710" t="s">
        <v>6412</v>
      </c>
      <c r="O1710">
        <f>VLOOKUP(E1710,HIS!E:F,2,FALSE)</f>
        <v>100</v>
      </c>
      <c r="P1710" t="str">
        <f t="shared" si="54"/>
        <v/>
      </c>
      <c r="Q1710">
        <f>VLOOKUP(F1710,支付宝!E:O,11,FALSE)</f>
        <v>100</v>
      </c>
      <c r="R1710" t="str">
        <f t="shared" si="53"/>
        <v/>
      </c>
    </row>
    <row r="1711" spans="1:18" ht="14.25" hidden="1">
      <c r="A1711" s="16">
        <v>42913</v>
      </c>
      <c r="B1711" s="19">
        <v>0.4716319444444444</v>
      </c>
      <c r="C1711">
        <v>1000125408</v>
      </c>
      <c r="D1711" t="s">
        <v>6253</v>
      </c>
      <c r="E1711" s="7" t="s">
        <v>9230</v>
      </c>
      <c r="F1711" s="7" t="s">
        <v>6413</v>
      </c>
      <c r="G1711">
        <v>427144</v>
      </c>
      <c r="H1711" s="17">
        <v>1100</v>
      </c>
      <c r="I1711">
        <v>306</v>
      </c>
      <c r="J1711">
        <v>9999</v>
      </c>
      <c r="K1711">
        <v>0</v>
      </c>
      <c r="L1711">
        <v>0</v>
      </c>
      <c r="M1711" t="s">
        <v>121</v>
      </c>
      <c r="N1711" t="s">
        <v>6414</v>
      </c>
      <c r="O1711">
        <f>VLOOKUP(E1711,HIS!E:F,2,FALSE)</f>
        <v>1100</v>
      </c>
      <c r="P1711" t="str">
        <f t="shared" si="54"/>
        <v/>
      </c>
      <c r="Q1711">
        <f>VLOOKUP(F1711,支付宝!E:O,11,FALSE)</f>
        <v>1100</v>
      </c>
      <c r="R1711" t="str">
        <f t="shared" si="53"/>
        <v/>
      </c>
    </row>
    <row r="1712" spans="1:18" ht="14.25" hidden="1">
      <c r="A1712" s="16">
        <v>42913</v>
      </c>
      <c r="B1712" s="19">
        <v>0.47289351851851852</v>
      </c>
      <c r="C1712">
        <v>1000125585</v>
      </c>
      <c r="D1712" t="s">
        <v>6397</v>
      </c>
      <c r="E1712" s="7" t="s">
        <v>9231</v>
      </c>
      <c r="F1712" s="7" t="s">
        <v>6415</v>
      </c>
      <c r="G1712">
        <v>427221</v>
      </c>
      <c r="H1712" s="17">
        <v>1500</v>
      </c>
      <c r="I1712">
        <v>306</v>
      </c>
      <c r="J1712">
        <v>9999</v>
      </c>
      <c r="K1712">
        <v>0</v>
      </c>
      <c r="L1712">
        <v>0</v>
      </c>
      <c r="M1712" t="s">
        <v>121</v>
      </c>
      <c r="N1712" t="s">
        <v>6416</v>
      </c>
      <c r="O1712">
        <f>VLOOKUP(E1712,HIS!E:F,2,FALSE)</f>
        <v>1500</v>
      </c>
      <c r="P1712" t="str">
        <f t="shared" si="54"/>
        <v/>
      </c>
      <c r="Q1712">
        <f>VLOOKUP(F1712,支付宝!E:O,11,FALSE)</f>
        <v>1500</v>
      </c>
      <c r="R1712" t="str">
        <f t="shared" si="53"/>
        <v/>
      </c>
    </row>
    <row r="1713" spans="1:18" ht="14.25" hidden="1">
      <c r="A1713" s="16">
        <v>42913</v>
      </c>
      <c r="B1713" s="19">
        <v>0.47339120370370374</v>
      </c>
      <c r="C1713">
        <v>102262020</v>
      </c>
      <c r="D1713" t="s">
        <v>745</v>
      </c>
      <c r="E1713" s="7" t="s">
        <v>9232</v>
      </c>
      <c r="F1713" s="7" t="s">
        <v>6417</v>
      </c>
      <c r="G1713">
        <v>427246</v>
      </c>
      <c r="H1713" s="17">
        <v>3000</v>
      </c>
      <c r="I1713">
        <v>306</v>
      </c>
      <c r="J1713">
        <v>9999</v>
      </c>
      <c r="K1713">
        <v>0</v>
      </c>
      <c r="L1713">
        <v>0</v>
      </c>
      <c r="M1713" t="s">
        <v>121</v>
      </c>
      <c r="N1713" t="s">
        <v>6418</v>
      </c>
      <c r="O1713">
        <f>VLOOKUP(E1713,HIS!E:F,2,FALSE)</f>
        <v>3000</v>
      </c>
      <c r="P1713" t="str">
        <f t="shared" si="54"/>
        <v/>
      </c>
      <c r="Q1713">
        <f>VLOOKUP(F1713,支付宝!E:O,11,FALSE)</f>
        <v>3000</v>
      </c>
      <c r="R1713" t="str">
        <f t="shared" si="53"/>
        <v/>
      </c>
    </row>
    <row r="1714" spans="1:18" ht="14.25" hidden="1">
      <c r="A1714" s="16">
        <v>42913</v>
      </c>
      <c r="B1714" s="19">
        <v>0.47715277777777776</v>
      </c>
      <c r="C1714">
        <v>1000129529</v>
      </c>
      <c r="D1714" t="s">
        <v>6419</v>
      </c>
      <c r="E1714" s="7" t="s">
        <v>9233</v>
      </c>
      <c r="F1714" s="7" t="s">
        <v>6420</v>
      </c>
      <c r="G1714">
        <v>427443</v>
      </c>
      <c r="H1714" s="17">
        <v>500</v>
      </c>
      <c r="I1714">
        <v>306</v>
      </c>
      <c r="J1714">
        <v>9999</v>
      </c>
      <c r="K1714">
        <v>0</v>
      </c>
      <c r="L1714">
        <v>0</v>
      </c>
      <c r="M1714" t="s">
        <v>121</v>
      </c>
      <c r="N1714" t="s">
        <v>6421</v>
      </c>
      <c r="O1714">
        <f>VLOOKUP(E1714,HIS!E:F,2,FALSE)</f>
        <v>500</v>
      </c>
      <c r="P1714" t="str">
        <f t="shared" si="54"/>
        <v/>
      </c>
      <c r="Q1714">
        <f>VLOOKUP(F1714,支付宝!E:O,11,FALSE)</f>
        <v>500</v>
      </c>
      <c r="R1714" t="str">
        <f t="shared" si="53"/>
        <v/>
      </c>
    </row>
    <row r="1715" spans="1:18" ht="14.25" hidden="1">
      <c r="A1715" s="16">
        <v>42913</v>
      </c>
      <c r="B1715" s="19">
        <v>0.47719907407407408</v>
      </c>
      <c r="C1715">
        <v>1000123915</v>
      </c>
      <c r="D1715" t="s">
        <v>6422</v>
      </c>
      <c r="E1715" s="7" t="s">
        <v>9234</v>
      </c>
      <c r="F1715" s="7" t="s">
        <v>6423</v>
      </c>
      <c r="G1715">
        <v>427458</v>
      </c>
      <c r="H1715" s="17">
        <v>100</v>
      </c>
      <c r="I1715">
        <v>308</v>
      </c>
      <c r="J1715">
        <v>9999</v>
      </c>
      <c r="K1715">
        <v>0</v>
      </c>
      <c r="L1715">
        <v>0</v>
      </c>
      <c r="M1715" t="s">
        <v>121</v>
      </c>
      <c r="N1715" t="s">
        <v>6424</v>
      </c>
      <c r="O1715">
        <f>VLOOKUP(E1715,HIS!E:F,2,FALSE)</f>
        <v>100</v>
      </c>
      <c r="P1715" t="str">
        <f t="shared" si="54"/>
        <v/>
      </c>
      <c r="Q1715">
        <f>VLOOKUP(F1715,支付宝!E:O,11,FALSE)</f>
        <v>100</v>
      </c>
      <c r="R1715" t="str">
        <f t="shared" si="53"/>
        <v/>
      </c>
    </row>
    <row r="1716" spans="1:18" ht="14.25" hidden="1">
      <c r="A1716" s="16">
        <v>42913</v>
      </c>
      <c r="B1716" s="19">
        <v>0.48042824074074075</v>
      </c>
      <c r="C1716">
        <v>1000129106</v>
      </c>
      <c r="D1716" t="s">
        <v>6425</v>
      </c>
      <c r="E1716" s="7" t="s">
        <v>9235</v>
      </c>
      <c r="F1716" s="7" t="s">
        <v>6426</v>
      </c>
      <c r="G1716">
        <v>427616</v>
      </c>
      <c r="H1716" s="17">
        <v>200</v>
      </c>
      <c r="I1716">
        <v>306</v>
      </c>
      <c r="J1716">
        <v>9999</v>
      </c>
      <c r="K1716">
        <v>0</v>
      </c>
      <c r="L1716">
        <v>0</v>
      </c>
      <c r="M1716" t="s">
        <v>121</v>
      </c>
      <c r="N1716" t="s">
        <v>6427</v>
      </c>
      <c r="O1716">
        <f>VLOOKUP(E1716,HIS!E:F,2,FALSE)</f>
        <v>200</v>
      </c>
      <c r="P1716" t="str">
        <f t="shared" si="54"/>
        <v/>
      </c>
      <c r="Q1716">
        <f>VLOOKUP(F1716,支付宝!E:O,11,FALSE)</f>
        <v>200</v>
      </c>
      <c r="R1716" t="str">
        <f t="shared" si="53"/>
        <v/>
      </c>
    </row>
    <row r="1717" spans="1:18" ht="14.25" hidden="1">
      <c r="A1717" s="16">
        <v>42913</v>
      </c>
      <c r="B1717" s="19">
        <v>0.48060185185185184</v>
      </c>
      <c r="C1717">
        <v>1000084429</v>
      </c>
      <c r="D1717" t="s">
        <v>102</v>
      </c>
      <c r="E1717" s="7" t="s">
        <v>9236</v>
      </c>
      <c r="F1717" s="7" t="s">
        <v>6428</v>
      </c>
      <c r="G1717">
        <v>427660</v>
      </c>
      <c r="H1717" s="17">
        <v>1000</v>
      </c>
      <c r="I1717">
        <v>308</v>
      </c>
      <c r="J1717">
        <v>9999</v>
      </c>
      <c r="K1717">
        <v>0</v>
      </c>
      <c r="L1717">
        <v>0</v>
      </c>
      <c r="M1717" t="s">
        <v>121</v>
      </c>
      <c r="N1717" t="s">
        <v>6429</v>
      </c>
      <c r="O1717">
        <f>VLOOKUP(E1717,HIS!E:F,2,FALSE)</f>
        <v>1000</v>
      </c>
      <c r="P1717" t="str">
        <f t="shared" si="54"/>
        <v/>
      </c>
      <c r="Q1717">
        <f>VLOOKUP(F1717,支付宝!E:O,11,FALSE)</f>
        <v>1000</v>
      </c>
      <c r="R1717" t="str">
        <f t="shared" si="53"/>
        <v/>
      </c>
    </row>
    <row r="1718" spans="1:18" ht="14.25" hidden="1">
      <c r="A1718" s="16">
        <v>42913</v>
      </c>
      <c r="B1718" s="19">
        <v>0.4810532407407408</v>
      </c>
      <c r="C1718">
        <v>1000128876</v>
      </c>
      <c r="D1718" t="s">
        <v>6430</v>
      </c>
      <c r="E1718" s="7" t="s">
        <v>9237</v>
      </c>
      <c r="F1718" s="7" t="s">
        <v>6431</v>
      </c>
      <c r="G1718">
        <v>427642</v>
      </c>
      <c r="H1718" s="17">
        <v>100</v>
      </c>
      <c r="I1718">
        <v>306</v>
      </c>
      <c r="J1718">
        <v>9999</v>
      </c>
      <c r="K1718">
        <v>0</v>
      </c>
      <c r="L1718">
        <v>0</v>
      </c>
      <c r="M1718" t="s">
        <v>121</v>
      </c>
      <c r="N1718" t="s">
        <v>6432</v>
      </c>
      <c r="O1718">
        <f>VLOOKUP(E1718,HIS!E:F,2,FALSE)</f>
        <v>100</v>
      </c>
      <c r="P1718" t="str">
        <f t="shared" si="54"/>
        <v/>
      </c>
      <c r="Q1718">
        <f>VLOOKUP(F1718,支付宝!E:O,11,FALSE)</f>
        <v>100</v>
      </c>
      <c r="R1718" t="str">
        <f t="shared" si="53"/>
        <v/>
      </c>
    </row>
    <row r="1719" spans="1:18" ht="14.25" hidden="1">
      <c r="A1719" s="16">
        <v>42913</v>
      </c>
      <c r="B1719" s="19">
        <v>0.48185185185185181</v>
      </c>
      <c r="C1719">
        <v>1000129596</v>
      </c>
      <c r="D1719" t="s">
        <v>6433</v>
      </c>
      <c r="E1719" s="7" t="s">
        <v>9238</v>
      </c>
      <c r="F1719" s="7" t="s">
        <v>6434</v>
      </c>
      <c r="G1719">
        <v>427705</v>
      </c>
      <c r="H1719" s="17">
        <v>140</v>
      </c>
      <c r="I1719">
        <v>306</v>
      </c>
      <c r="J1719">
        <v>9999</v>
      </c>
      <c r="K1719">
        <v>0</v>
      </c>
      <c r="L1719">
        <v>0</v>
      </c>
      <c r="M1719" t="s">
        <v>121</v>
      </c>
      <c r="N1719" t="s">
        <v>6435</v>
      </c>
      <c r="O1719">
        <f>VLOOKUP(E1719,HIS!E:F,2,FALSE)</f>
        <v>140</v>
      </c>
      <c r="P1719" t="str">
        <f t="shared" si="54"/>
        <v/>
      </c>
      <c r="Q1719">
        <f>VLOOKUP(F1719,支付宝!E:O,11,FALSE)</f>
        <v>140</v>
      </c>
      <c r="R1719" t="str">
        <f t="shared" si="53"/>
        <v/>
      </c>
    </row>
    <row r="1720" spans="1:18" ht="14.25" hidden="1">
      <c r="A1720" s="16">
        <v>42913</v>
      </c>
      <c r="B1720" s="19">
        <v>0.48317129629629635</v>
      </c>
      <c r="C1720">
        <v>111210278</v>
      </c>
      <c r="D1720" t="s">
        <v>40</v>
      </c>
      <c r="E1720" s="7" t="s">
        <v>9239</v>
      </c>
      <c r="F1720" s="7" t="s">
        <v>6436</v>
      </c>
      <c r="G1720">
        <v>427805</v>
      </c>
      <c r="H1720" s="17">
        <v>200</v>
      </c>
      <c r="I1720">
        <v>308</v>
      </c>
      <c r="J1720">
        <v>9999</v>
      </c>
      <c r="K1720">
        <v>0</v>
      </c>
      <c r="L1720">
        <v>0</v>
      </c>
      <c r="M1720" t="s">
        <v>121</v>
      </c>
      <c r="N1720" t="s">
        <v>6437</v>
      </c>
      <c r="O1720">
        <f>VLOOKUP(E1720,HIS!E:F,2,FALSE)</f>
        <v>200</v>
      </c>
      <c r="P1720" t="str">
        <f t="shared" si="54"/>
        <v/>
      </c>
      <c r="Q1720">
        <f>VLOOKUP(F1720,支付宝!E:O,11,FALSE)</f>
        <v>200</v>
      </c>
      <c r="R1720" t="str">
        <f t="shared" ref="R1720:R1783" si="55">IF(Q1720=H1720,"",1)</f>
        <v/>
      </c>
    </row>
    <row r="1721" spans="1:18" ht="14.25" hidden="1">
      <c r="A1721" s="16">
        <v>42913</v>
      </c>
      <c r="B1721" s="19">
        <v>0.48493055555555559</v>
      </c>
      <c r="C1721">
        <v>112343931</v>
      </c>
      <c r="D1721" t="s">
        <v>6438</v>
      </c>
      <c r="E1721" s="7" t="s">
        <v>9240</v>
      </c>
      <c r="F1721" s="7" t="s">
        <v>6439</v>
      </c>
      <c r="G1721">
        <v>427864</v>
      </c>
      <c r="H1721" s="17">
        <v>60</v>
      </c>
      <c r="I1721">
        <v>308</v>
      </c>
      <c r="J1721">
        <v>9999</v>
      </c>
      <c r="K1721">
        <v>0</v>
      </c>
      <c r="L1721">
        <v>0</v>
      </c>
      <c r="M1721" t="s">
        <v>121</v>
      </c>
      <c r="N1721" t="s">
        <v>6440</v>
      </c>
      <c r="O1721">
        <f>VLOOKUP(E1721,HIS!E:F,2,FALSE)</f>
        <v>60</v>
      </c>
      <c r="P1721" t="str">
        <f t="shared" si="54"/>
        <v/>
      </c>
      <c r="Q1721">
        <f>VLOOKUP(F1721,支付宝!E:O,11,FALSE)</f>
        <v>60</v>
      </c>
      <c r="R1721" t="str">
        <f t="shared" si="55"/>
        <v/>
      </c>
    </row>
    <row r="1722" spans="1:18" ht="14.25" hidden="1">
      <c r="A1722" s="16">
        <v>42913</v>
      </c>
      <c r="B1722" s="19">
        <v>0.48565972222222226</v>
      </c>
      <c r="C1722">
        <v>1000128774</v>
      </c>
      <c r="D1722" t="s">
        <v>6441</v>
      </c>
      <c r="E1722" s="7" t="s">
        <v>9241</v>
      </c>
      <c r="F1722" s="7" t="s">
        <v>6442</v>
      </c>
      <c r="G1722">
        <v>427893</v>
      </c>
      <c r="H1722" s="17">
        <v>32</v>
      </c>
      <c r="I1722">
        <v>308</v>
      </c>
      <c r="J1722">
        <v>9999</v>
      </c>
      <c r="K1722">
        <v>0</v>
      </c>
      <c r="L1722">
        <v>0</v>
      </c>
      <c r="M1722" t="s">
        <v>121</v>
      </c>
      <c r="N1722" t="s">
        <v>6443</v>
      </c>
      <c r="O1722">
        <f>VLOOKUP(E1722,HIS!E:F,2,FALSE)</f>
        <v>32</v>
      </c>
      <c r="P1722" t="str">
        <f t="shared" si="54"/>
        <v/>
      </c>
      <c r="Q1722">
        <f>VLOOKUP(F1722,支付宝!E:O,11,FALSE)</f>
        <v>32</v>
      </c>
      <c r="R1722" t="str">
        <f t="shared" si="55"/>
        <v/>
      </c>
    </row>
    <row r="1723" spans="1:18" ht="14.25" hidden="1">
      <c r="A1723" s="16">
        <v>42913</v>
      </c>
      <c r="B1723" s="19">
        <v>0.48678240740740741</v>
      </c>
      <c r="C1723">
        <v>102303178</v>
      </c>
      <c r="D1723" t="s">
        <v>6168</v>
      </c>
      <c r="E1723" s="7" t="s">
        <v>9242</v>
      </c>
      <c r="F1723" s="7" t="s">
        <v>6444</v>
      </c>
      <c r="G1723">
        <v>427926</v>
      </c>
      <c r="H1723" s="17">
        <v>4000</v>
      </c>
      <c r="I1723">
        <v>306</v>
      </c>
      <c r="J1723">
        <v>9999</v>
      </c>
      <c r="K1723">
        <v>0</v>
      </c>
      <c r="L1723">
        <v>0</v>
      </c>
      <c r="M1723" t="s">
        <v>121</v>
      </c>
      <c r="N1723" t="s">
        <v>6445</v>
      </c>
      <c r="O1723">
        <f>VLOOKUP(E1723,HIS!E:F,2,FALSE)</f>
        <v>4000</v>
      </c>
      <c r="P1723" t="str">
        <f t="shared" si="54"/>
        <v/>
      </c>
      <c r="Q1723">
        <f>VLOOKUP(F1723,支付宝!E:O,11,FALSE)</f>
        <v>4000</v>
      </c>
      <c r="R1723" t="str">
        <f t="shared" si="55"/>
        <v/>
      </c>
    </row>
    <row r="1724" spans="1:18" ht="14.25" hidden="1">
      <c r="A1724" s="16">
        <v>42913</v>
      </c>
      <c r="B1724" s="19">
        <v>0.48765046296296299</v>
      </c>
      <c r="C1724">
        <v>1000129615</v>
      </c>
      <c r="D1724" t="s">
        <v>6446</v>
      </c>
      <c r="E1724" s="7" t="s">
        <v>9243</v>
      </c>
      <c r="F1724" s="7" t="s">
        <v>6447</v>
      </c>
      <c r="G1724">
        <v>427968</v>
      </c>
      <c r="H1724" s="17">
        <v>10</v>
      </c>
      <c r="I1724">
        <v>308</v>
      </c>
      <c r="J1724">
        <v>9999</v>
      </c>
      <c r="K1724">
        <v>0</v>
      </c>
      <c r="L1724">
        <v>0</v>
      </c>
      <c r="M1724" t="s">
        <v>121</v>
      </c>
      <c r="N1724" t="s">
        <v>6448</v>
      </c>
      <c r="O1724">
        <f>VLOOKUP(E1724,HIS!E:F,2,FALSE)</f>
        <v>10</v>
      </c>
      <c r="P1724" t="str">
        <f t="shared" si="54"/>
        <v/>
      </c>
      <c r="Q1724">
        <f>VLOOKUP(F1724,支付宝!E:O,11,FALSE)</f>
        <v>10</v>
      </c>
      <c r="R1724" t="str">
        <f t="shared" si="55"/>
        <v/>
      </c>
    </row>
    <row r="1725" spans="1:18" ht="14.25" hidden="1">
      <c r="A1725" s="16">
        <v>42913</v>
      </c>
      <c r="B1725" s="19">
        <v>0.48850694444444448</v>
      </c>
      <c r="C1725">
        <v>1000129761</v>
      </c>
      <c r="D1725" t="s">
        <v>6449</v>
      </c>
      <c r="E1725" s="7" t="s">
        <v>9244</v>
      </c>
      <c r="F1725" s="7" t="s">
        <v>6450</v>
      </c>
      <c r="G1725">
        <v>427984</v>
      </c>
      <c r="H1725" s="17">
        <v>50</v>
      </c>
      <c r="I1725">
        <v>306</v>
      </c>
      <c r="J1725">
        <v>9999</v>
      </c>
      <c r="K1725">
        <v>0</v>
      </c>
      <c r="L1725">
        <v>0</v>
      </c>
      <c r="M1725" t="s">
        <v>121</v>
      </c>
      <c r="N1725" t="s">
        <v>6451</v>
      </c>
      <c r="O1725">
        <f>VLOOKUP(E1725,HIS!E:F,2,FALSE)</f>
        <v>50</v>
      </c>
      <c r="P1725" t="str">
        <f t="shared" si="54"/>
        <v/>
      </c>
      <c r="Q1725">
        <f>VLOOKUP(F1725,支付宝!E:O,11,FALSE)</f>
        <v>50</v>
      </c>
      <c r="R1725" t="str">
        <f t="shared" si="55"/>
        <v/>
      </c>
    </row>
    <row r="1726" spans="1:18" ht="14.25" hidden="1">
      <c r="A1726" s="16">
        <v>42913</v>
      </c>
      <c r="B1726" s="19">
        <v>0.48909722222222224</v>
      </c>
      <c r="C1726" t="s">
        <v>9155</v>
      </c>
      <c r="D1726" t="s">
        <v>6223</v>
      </c>
      <c r="E1726" s="7" t="s">
        <v>9245</v>
      </c>
      <c r="F1726" s="7" t="s">
        <v>6452</v>
      </c>
      <c r="G1726">
        <v>428006</v>
      </c>
      <c r="H1726" s="17">
        <v>2000</v>
      </c>
      <c r="I1726">
        <v>306</v>
      </c>
      <c r="J1726">
        <v>9999</v>
      </c>
      <c r="K1726">
        <v>0</v>
      </c>
      <c r="L1726">
        <v>0</v>
      </c>
      <c r="M1726" t="s">
        <v>121</v>
      </c>
      <c r="N1726" t="s">
        <v>6453</v>
      </c>
      <c r="O1726">
        <f>VLOOKUP(E1726,HIS!E:F,2,FALSE)</f>
        <v>2000</v>
      </c>
      <c r="P1726" t="str">
        <f t="shared" si="54"/>
        <v/>
      </c>
      <c r="Q1726">
        <f>VLOOKUP(F1726,支付宝!E:O,11,FALSE)</f>
        <v>2000</v>
      </c>
      <c r="R1726" t="str">
        <f t="shared" si="55"/>
        <v/>
      </c>
    </row>
    <row r="1727" spans="1:18" ht="14.25" hidden="1">
      <c r="A1727" s="16">
        <v>42913</v>
      </c>
      <c r="B1727" s="19">
        <v>0.49190972222222223</v>
      </c>
      <c r="C1727">
        <v>1000119575</v>
      </c>
      <c r="D1727" t="s">
        <v>6085</v>
      </c>
      <c r="E1727" s="7" t="s">
        <v>9246</v>
      </c>
      <c r="F1727" s="7" t="s">
        <v>6454</v>
      </c>
      <c r="G1727">
        <v>428134</v>
      </c>
      <c r="H1727" s="17">
        <v>100</v>
      </c>
      <c r="I1727">
        <v>306</v>
      </c>
      <c r="J1727">
        <v>9999</v>
      </c>
      <c r="K1727">
        <v>0</v>
      </c>
      <c r="L1727">
        <v>0</v>
      </c>
      <c r="M1727" t="s">
        <v>121</v>
      </c>
      <c r="N1727" t="s">
        <v>6455</v>
      </c>
      <c r="O1727">
        <f>VLOOKUP(E1727,HIS!E:F,2,FALSE)</f>
        <v>100</v>
      </c>
      <c r="P1727" t="str">
        <f t="shared" si="54"/>
        <v/>
      </c>
      <c r="Q1727">
        <f>VLOOKUP(F1727,支付宝!E:O,11,FALSE)</f>
        <v>100</v>
      </c>
      <c r="R1727" t="str">
        <f t="shared" si="55"/>
        <v/>
      </c>
    </row>
    <row r="1728" spans="1:18" ht="14.25" hidden="1">
      <c r="A1728" s="16">
        <v>42913</v>
      </c>
      <c r="B1728" s="19">
        <v>0.49636574074074075</v>
      </c>
      <c r="C1728">
        <v>1000001569</v>
      </c>
      <c r="D1728" t="s">
        <v>6456</v>
      </c>
      <c r="E1728" s="7" t="s">
        <v>9247</v>
      </c>
      <c r="F1728" s="7" t="s">
        <v>6457</v>
      </c>
      <c r="G1728">
        <v>428285</v>
      </c>
      <c r="H1728" s="17">
        <v>4000</v>
      </c>
      <c r="I1728">
        <v>308</v>
      </c>
      <c r="J1728">
        <v>9999</v>
      </c>
      <c r="K1728">
        <v>0</v>
      </c>
      <c r="L1728">
        <v>0</v>
      </c>
      <c r="M1728" t="s">
        <v>121</v>
      </c>
      <c r="N1728" t="s">
        <v>6458</v>
      </c>
      <c r="O1728">
        <f>VLOOKUP(E1728,HIS!E:F,2,FALSE)</f>
        <v>4000</v>
      </c>
      <c r="P1728" t="str">
        <f t="shared" si="54"/>
        <v/>
      </c>
      <c r="Q1728">
        <f>VLOOKUP(F1728,支付宝!E:O,11,FALSE)</f>
        <v>4000</v>
      </c>
      <c r="R1728" t="str">
        <f t="shared" si="55"/>
        <v/>
      </c>
    </row>
    <row r="1729" spans="1:18" ht="14.25" hidden="1">
      <c r="A1729" s="16">
        <v>42913</v>
      </c>
      <c r="B1729" s="19">
        <v>0.49649305555555556</v>
      </c>
      <c r="C1729">
        <v>1000121816</v>
      </c>
      <c r="D1729" t="s">
        <v>5221</v>
      </c>
      <c r="E1729" s="7" t="s">
        <v>9248</v>
      </c>
      <c r="F1729" s="7" t="s">
        <v>6459</v>
      </c>
      <c r="G1729">
        <v>428276</v>
      </c>
      <c r="H1729" s="17">
        <v>3000</v>
      </c>
      <c r="I1729">
        <v>306</v>
      </c>
      <c r="J1729">
        <v>9999</v>
      </c>
      <c r="K1729">
        <v>0</v>
      </c>
      <c r="L1729">
        <v>0</v>
      </c>
      <c r="M1729" t="s">
        <v>121</v>
      </c>
      <c r="N1729" t="s">
        <v>6460</v>
      </c>
      <c r="O1729">
        <f>VLOOKUP(E1729,HIS!E:F,2,FALSE)</f>
        <v>3000</v>
      </c>
      <c r="P1729" t="str">
        <f t="shared" si="54"/>
        <v/>
      </c>
      <c r="Q1729">
        <f>VLOOKUP(F1729,支付宝!E:O,11,FALSE)</f>
        <v>3000</v>
      </c>
      <c r="R1729" t="str">
        <f t="shared" si="55"/>
        <v/>
      </c>
    </row>
    <row r="1730" spans="1:18" ht="14.25" hidden="1">
      <c r="A1730" s="16">
        <v>42913</v>
      </c>
      <c r="B1730" s="19">
        <v>0.49854166666666666</v>
      </c>
      <c r="C1730">
        <v>1000053945</v>
      </c>
      <c r="D1730" t="s">
        <v>6461</v>
      </c>
      <c r="E1730" s="7" t="s">
        <v>9249</v>
      </c>
      <c r="F1730" s="7" t="s">
        <v>6462</v>
      </c>
      <c r="G1730">
        <v>428321</v>
      </c>
      <c r="H1730" s="17">
        <v>1000</v>
      </c>
      <c r="I1730">
        <v>308</v>
      </c>
      <c r="J1730">
        <v>9999</v>
      </c>
      <c r="K1730">
        <v>0</v>
      </c>
      <c r="L1730">
        <v>0</v>
      </c>
      <c r="M1730" t="s">
        <v>121</v>
      </c>
      <c r="N1730" t="s">
        <v>6463</v>
      </c>
      <c r="O1730">
        <f>VLOOKUP(E1730,HIS!E:F,2,FALSE)</f>
        <v>1000</v>
      </c>
      <c r="P1730" t="str">
        <f t="shared" si="54"/>
        <v/>
      </c>
      <c r="Q1730">
        <f>VLOOKUP(F1730,支付宝!E:O,11,FALSE)</f>
        <v>1000</v>
      </c>
      <c r="R1730" t="str">
        <f t="shared" si="55"/>
        <v/>
      </c>
    </row>
    <row r="1731" spans="1:18" ht="14.25" hidden="1">
      <c r="A1731" s="16">
        <v>42913</v>
      </c>
      <c r="B1731" s="19">
        <v>0.50701388888888888</v>
      </c>
      <c r="C1731">
        <v>1000103549</v>
      </c>
      <c r="D1731" t="s">
        <v>2331</v>
      </c>
      <c r="E1731" s="7" t="s">
        <v>9250</v>
      </c>
      <c r="F1731" s="7" t="s">
        <v>6464</v>
      </c>
      <c r="G1731">
        <v>428523</v>
      </c>
      <c r="H1731" s="17">
        <v>1000</v>
      </c>
      <c r="I1731">
        <v>306</v>
      </c>
      <c r="J1731">
        <v>9999</v>
      </c>
      <c r="K1731">
        <v>0</v>
      </c>
      <c r="L1731">
        <v>0</v>
      </c>
      <c r="M1731" t="s">
        <v>121</v>
      </c>
      <c r="N1731" t="s">
        <v>6465</v>
      </c>
      <c r="O1731">
        <f>VLOOKUP(E1731,HIS!E:F,2,FALSE)</f>
        <v>1000</v>
      </c>
      <c r="P1731" t="str">
        <f t="shared" ref="P1731:P1794" si="56">IF(O1731=H1731,"",1)</f>
        <v/>
      </c>
      <c r="Q1731">
        <f>VLOOKUP(F1731,支付宝!E:O,11,FALSE)</f>
        <v>1000</v>
      </c>
      <c r="R1731" t="str">
        <f t="shared" si="55"/>
        <v/>
      </c>
    </row>
    <row r="1732" spans="1:18" ht="14.25" hidden="1">
      <c r="A1732" s="16">
        <v>42913</v>
      </c>
      <c r="B1732" s="19">
        <v>0.50783564814814819</v>
      </c>
      <c r="C1732">
        <v>1000019420</v>
      </c>
      <c r="D1732" t="s">
        <v>6466</v>
      </c>
      <c r="E1732" s="7" t="s">
        <v>9251</v>
      </c>
      <c r="F1732" s="7" t="s">
        <v>6467</v>
      </c>
      <c r="G1732">
        <v>428521</v>
      </c>
      <c r="H1732" s="17">
        <v>200</v>
      </c>
      <c r="I1732">
        <v>306</v>
      </c>
      <c r="J1732">
        <v>9999</v>
      </c>
      <c r="K1732">
        <v>0</v>
      </c>
      <c r="L1732">
        <v>0</v>
      </c>
      <c r="M1732" t="s">
        <v>121</v>
      </c>
      <c r="N1732" t="s">
        <v>6468</v>
      </c>
      <c r="O1732">
        <f>VLOOKUP(E1732,HIS!E:F,2,FALSE)</f>
        <v>200</v>
      </c>
      <c r="P1732" t="str">
        <f t="shared" si="56"/>
        <v/>
      </c>
      <c r="Q1732">
        <f>VLOOKUP(F1732,支付宝!E:O,11,FALSE)</f>
        <v>200</v>
      </c>
      <c r="R1732" t="str">
        <f t="shared" si="55"/>
        <v/>
      </c>
    </row>
    <row r="1733" spans="1:18" ht="14.25" hidden="1">
      <c r="A1733" s="16">
        <v>42913</v>
      </c>
      <c r="B1733" s="19">
        <v>0.51031250000000006</v>
      </c>
      <c r="C1733">
        <v>1000129824</v>
      </c>
      <c r="D1733" t="s">
        <v>6469</v>
      </c>
      <c r="E1733" s="7" t="s">
        <v>9252</v>
      </c>
      <c r="F1733" s="7" t="s">
        <v>6470</v>
      </c>
      <c r="G1733">
        <v>428583</v>
      </c>
      <c r="H1733" s="17">
        <v>100</v>
      </c>
      <c r="I1733">
        <v>306</v>
      </c>
      <c r="J1733">
        <v>9999</v>
      </c>
      <c r="K1733">
        <v>0</v>
      </c>
      <c r="L1733">
        <v>0</v>
      </c>
      <c r="M1733" t="s">
        <v>121</v>
      </c>
      <c r="N1733" t="s">
        <v>6471</v>
      </c>
      <c r="O1733">
        <f>VLOOKUP(E1733,HIS!E:F,2,FALSE)</f>
        <v>100</v>
      </c>
      <c r="P1733" t="str">
        <f t="shared" si="56"/>
        <v/>
      </c>
      <c r="Q1733">
        <f>VLOOKUP(F1733,支付宝!E:O,11,FALSE)</f>
        <v>100</v>
      </c>
      <c r="R1733" t="str">
        <f t="shared" si="55"/>
        <v/>
      </c>
    </row>
    <row r="1734" spans="1:18" ht="14.25" hidden="1">
      <c r="A1734" s="16">
        <v>42913</v>
      </c>
      <c r="B1734" s="19">
        <v>0.5103240740740741</v>
      </c>
      <c r="C1734">
        <v>1000129400</v>
      </c>
      <c r="D1734" t="s">
        <v>6472</v>
      </c>
      <c r="E1734" s="7" t="s">
        <v>9253</v>
      </c>
      <c r="F1734" s="7" t="s">
        <v>6473</v>
      </c>
      <c r="G1734">
        <v>428584</v>
      </c>
      <c r="H1734" s="17">
        <v>300</v>
      </c>
      <c r="I1734">
        <v>306</v>
      </c>
      <c r="J1734">
        <v>9999</v>
      </c>
      <c r="K1734">
        <v>0</v>
      </c>
      <c r="L1734">
        <v>0</v>
      </c>
      <c r="M1734" t="s">
        <v>121</v>
      </c>
      <c r="N1734" t="s">
        <v>6474</v>
      </c>
      <c r="O1734">
        <f>VLOOKUP(E1734,HIS!E:F,2,FALSE)</f>
        <v>300</v>
      </c>
      <c r="P1734" t="str">
        <f t="shared" si="56"/>
        <v/>
      </c>
      <c r="Q1734">
        <f>VLOOKUP(F1734,支付宝!E:O,11,FALSE)</f>
        <v>300</v>
      </c>
      <c r="R1734" t="str">
        <f t="shared" si="55"/>
        <v/>
      </c>
    </row>
    <row r="1735" spans="1:18" ht="14.25" hidden="1">
      <c r="A1735" s="16">
        <v>42913</v>
      </c>
      <c r="B1735" s="19">
        <v>0.52128472222222222</v>
      </c>
      <c r="C1735">
        <v>1000091091</v>
      </c>
      <c r="D1735" t="s">
        <v>754</v>
      </c>
      <c r="E1735" s="7" t="s">
        <v>9254</v>
      </c>
      <c r="F1735" s="7" t="s">
        <v>6475</v>
      </c>
      <c r="G1735">
        <v>428714</v>
      </c>
      <c r="H1735" s="17">
        <v>1500</v>
      </c>
      <c r="I1735">
        <v>306</v>
      </c>
      <c r="J1735">
        <v>9999</v>
      </c>
      <c r="K1735">
        <v>0</v>
      </c>
      <c r="L1735">
        <v>0</v>
      </c>
      <c r="M1735" t="s">
        <v>121</v>
      </c>
      <c r="N1735" t="s">
        <v>6476</v>
      </c>
      <c r="O1735">
        <f>VLOOKUP(E1735,HIS!E:F,2,FALSE)</f>
        <v>1500</v>
      </c>
      <c r="P1735" t="str">
        <f t="shared" si="56"/>
        <v/>
      </c>
      <c r="Q1735">
        <f>VLOOKUP(F1735,支付宝!E:O,11,FALSE)</f>
        <v>1500</v>
      </c>
      <c r="R1735" t="str">
        <f t="shared" si="55"/>
        <v/>
      </c>
    </row>
    <row r="1736" spans="1:18" ht="14.25" hidden="1">
      <c r="A1736" s="16">
        <v>42913</v>
      </c>
      <c r="B1736" s="19">
        <v>0.52484953703703707</v>
      </c>
      <c r="C1736">
        <v>1000127970</v>
      </c>
      <c r="D1736" t="s">
        <v>886</v>
      </c>
      <c r="E1736" s="7" t="s">
        <v>9255</v>
      </c>
      <c r="F1736" s="7" t="s">
        <v>6477</v>
      </c>
      <c r="G1736">
        <v>428747</v>
      </c>
      <c r="H1736" s="17">
        <v>22</v>
      </c>
      <c r="I1736">
        <v>308</v>
      </c>
      <c r="J1736">
        <v>9999</v>
      </c>
      <c r="K1736">
        <v>0</v>
      </c>
      <c r="L1736">
        <v>0</v>
      </c>
      <c r="M1736" t="s">
        <v>121</v>
      </c>
      <c r="N1736" t="s">
        <v>6478</v>
      </c>
      <c r="O1736">
        <f>VLOOKUP(E1736,HIS!E:F,2,FALSE)</f>
        <v>22</v>
      </c>
      <c r="P1736" t="str">
        <f t="shared" si="56"/>
        <v/>
      </c>
      <c r="Q1736">
        <f>VLOOKUP(F1736,支付宝!E:O,11,FALSE)</f>
        <v>22</v>
      </c>
      <c r="R1736" t="str">
        <f t="shared" si="55"/>
        <v/>
      </c>
    </row>
    <row r="1737" spans="1:18" ht="14.25" hidden="1">
      <c r="A1737" s="16">
        <v>42913</v>
      </c>
      <c r="B1737" s="19">
        <v>0.52704861111111112</v>
      </c>
      <c r="C1737">
        <v>1000128664</v>
      </c>
      <c r="D1737" t="s">
        <v>6144</v>
      </c>
      <c r="E1737" s="7" t="s">
        <v>9256</v>
      </c>
      <c r="F1737" s="7" t="s">
        <v>6479</v>
      </c>
      <c r="G1737">
        <v>428761</v>
      </c>
      <c r="H1737" s="17">
        <v>200</v>
      </c>
      <c r="I1737">
        <v>306</v>
      </c>
      <c r="J1737">
        <v>9999</v>
      </c>
      <c r="K1737">
        <v>0</v>
      </c>
      <c r="L1737">
        <v>0</v>
      </c>
      <c r="M1737" t="s">
        <v>121</v>
      </c>
      <c r="N1737" t="s">
        <v>6480</v>
      </c>
      <c r="O1737">
        <f>VLOOKUP(E1737,HIS!E:F,2,FALSE)</f>
        <v>200</v>
      </c>
      <c r="P1737" t="str">
        <f t="shared" si="56"/>
        <v/>
      </c>
      <c r="Q1737">
        <f>VLOOKUP(F1737,支付宝!E:O,11,FALSE)</f>
        <v>200</v>
      </c>
      <c r="R1737" t="str">
        <f t="shared" si="55"/>
        <v/>
      </c>
    </row>
    <row r="1738" spans="1:18" ht="14.25" hidden="1">
      <c r="A1738" s="16">
        <v>42913</v>
      </c>
      <c r="B1738" s="19">
        <v>0.53024305555555562</v>
      </c>
      <c r="C1738">
        <v>1000091179</v>
      </c>
      <c r="D1738" t="s">
        <v>768</v>
      </c>
      <c r="E1738" s="7" t="s">
        <v>9257</v>
      </c>
      <c r="F1738" s="7" t="s">
        <v>6481</v>
      </c>
      <c r="G1738">
        <v>428790</v>
      </c>
      <c r="H1738" s="17">
        <v>3000</v>
      </c>
      <c r="I1738">
        <v>308</v>
      </c>
      <c r="J1738">
        <v>9999</v>
      </c>
      <c r="K1738">
        <v>0</v>
      </c>
      <c r="L1738">
        <v>0</v>
      </c>
      <c r="M1738" t="s">
        <v>121</v>
      </c>
      <c r="N1738" t="s">
        <v>6482</v>
      </c>
      <c r="O1738">
        <f>VLOOKUP(E1738,HIS!E:F,2,FALSE)</f>
        <v>3000</v>
      </c>
      <c r="P1738" t="str">
        <f t="shared" si="56"/>
        <v/>
      </c>
      <c r="Q1738">
        <f>VLOOKUP(F1738,支付宝!E:O,11,FALSE)</f>
        <v>3000</v>
      </c>
      <c r="R1738" t="str">
        <f t="shared" si="55"/>
        <v/>
      </c>
    </row>
    <row r="1739" spans="1:18" ht="14.25" hidden="1">
      <c r="A1739" s="16">
        <v>42913</v>
      </c>
      <c r="B1739" s="19">
        <v>0.53452546296296299</v>
      </c>
      <c r="C1739">
        <v>1000129869</v>
      </c>
      <c r="D1739" t="s">
        <v>6483</v>
      </c>
      <c r="E1739" s="7" t="s">
        <v>9258</v>
      </c>
      <c r="F1739" s="7" t="s">
        <v>6484</v>
      </c>
      <c r="G1739">
        <v>428824</v>
      </c>
      <c r="H1739" s="17">
        <v>200</v>
      </c>
      <c r="I1739">
        <v>306</v>
      </c>
      <c r="J1739">
        <v>9999</v>
      </c>
      <c r="K1739">
        <v>0</v>
      </c>
      <c r="L1739">
        <v>0</v>
      </c>
      <c r="M1739" t="s">
        <v>121</v>
      </c>
      <c r="N1739" t="s">
        <v>6485</v>
      </c>
      <c r="O1739">
        <f>VLOOKUP(E1739,HIS!E:F,2,FALSE)</f>
        <v>200</v>
      </c>
      <c r="P1739" t="str">
        <f t="shared" si="56"/>
        <v/>
      </c>
      <c r="Q1739">
        <f>VLOOKUP(F1739,支付宝!E:O,11,FALSE)</f>
        <v>200</v>
      </c>
      <c r="R1739" t="str">
        <f t="shared" si="55"/>
        <v/>
      </c>
    </row>
    <row r="1740" spans="1:18" ht="14.25" hidden="1">
      <c r="A1740" s="16">
        <v>42913</v>
      </c>
      <c r="B1740" s="19">
        <v>0.53815972222222219</v>
      </c>
      <c r="C1740">
        <v>113411767</v>
      </c>
      <c r="D1740" t="s">
        <v>6486</v>
      </c>
      <c r="E1740" s="7" t="s">
        <v>9259</v>
      </c>
      <c r="F1740" s="7" t="s">
        <v>6487</v>
      </c>
      <c r="G1740">
        <v>428845</v>
      </c>
      <c r="H1740" s="17">
        <v>10</v>
      </c>
      <c r="I1740">
        <v>308</v>
      </c>
      <c r="J1740">
        <v>9999</v>
      </c>
      <c r="K1740">
        <v>0</v>
      </c>
      <c r="L1740">
        <v>0</v>
      </c>
      <c r="M1740" t="s">
        <v>121</v>
      </c>
      <c r="N1740" t="s">
        <v>6488</v>
      </c>
      <c r="O1740">
        <f>VLOOKUP(E1740,HIS!E:F,2,FALSE)</f>
        <v>10</v>
      </c>
      <c r="P1740" t="str">
        <f t="shared" si="56"/>
        <v/>
      </c>
      <c r="Q1740">
        <f>VLOOKUP(F1740,支付宝!E:O,11,FALSE)</f>
        <v>10</v>
      </c>
      <c r="R1740" t="str">
        <f t="shared" si="55"/>
        <v/>
      </c>
    </row>
    <row r="1741" spans="1:18" ht="14.25" hidden="1">
      <c r="A1741" s="16">
        <v>42913</v>
      </c>
      <c r="B1741" s="19">
        <v>0.54298611111111106</v>
      </c>
      <c r="C1741">
        <v>1000127862</v>
      </c>
      <c r="D1741" t="s">
        <v>6489</v>
      </c>
      <c r="E1741" s="7" t="s">
        <v>9260</v>
      </c>
      <c r="F1741" s="7" t="s">
        <v>6490</v>
      </c>
      <c r="G1741">
        <v>428873</v>
      </c>
      <c r="H1741" s="17">
        <v>10</v>
      </c>
      <c r="I1741">
        <v>306</v>
      </c>
      <c r="J1741">
        <v>9999</v>
      </c>
      <c r="K1741">
        <v>0</v>
      </c>
      <c r="L1741">
        <v>0</v>
      </c>
      <c r="M1741" t="s">
        <v>121</v>
      </c>
      <c r="N1741" t="s">
        <v>6491</v>
      </c>
      <c r="O1741">
        <f>VLOOKUP(E1741,HIS!E:F,2,FALSE)</f>
        <v>10</v>
      </c>
      <c r="P1741" t="str">
        <f t="shared" si="56"/>
        <v/>
      </c>
      <c r="Q1741">
        <f>VLOOKUP(F1741,支付宝!E:O,11,FALSE)</f>
        <v>10</v>
      </c>
      <c r="R1741" t="str">
        <f t="shared" si="55"/>
        <v/>
      </c>
    </row>
    <row r="1742" spans="1:18" ht="14.25" hidden="1">
      <c r="A1742" s="16">
        <v>42913</v>
      </c>
      <c r="B1742" s="19">
        <v>0.56089120370370371</v>
      </c>
      <c r="C1742">
        <v>1000129980</v>
      </c>
      <c r="D1742" t="s">
        <v>6492</v>
      </c>
      <c r="E1742" s="7" t="s">
        <v>9261</v>
      </c>
      <c r="F1742" s="7" t="s">
        <v>6493</v>
      </c>
      <c r="G1742">
        <v>428985</v>
      </c>
      <c r="H1742" s="17">
        <v>300</v>
      </c>
      <c r="I1742">
        <v>306</v>
      </c>
      <c r="J1742">
        <v>9999</v>
      </c>
      <c r="K1742">
        <v>0</v>
      </c>
      <c r="L1742">
        <v>0</v>
      </c>
      <c r="M1742" t="s">
        <v>121</v>
      </c>
      <c r="N1742" t="s">
        <v>6494</v>
      </c>
      <c r="O1742">
        <f>VLOOKUP(E1742,HIS!E:F,2,FALSE)</f>
        <v>300</v>
      </c>
      <c r="P1742" t="str">
        <f t="shared" si="56"/>
        <v/>
      </c>
      <c r="Q1742">
        <f>VLOOKUP(F1742,支付宝!E:O,11,FALSE)</f>
        <v>300</v>
      </c>
      <c r="R1742" t="str">
        <f t="shared" si="55"/>
        <v/>
      </c>
    </row>
    <row r="1743" spans="1:18" ht="14.25" hidden="1">
      <c r="A1743" s="16">
        <v>42913</v>
      </c>
      <c r="B1743" s="19">
        <v>0.56281250000000005</v>
      </c>
      <c r="C1743">
        <v>1000129981</v>
      </c>
      <c r="D1743" t="s">
        <v>6495</v>
      </c>
      <c r="E1743" s="7" t="s">
        <v>9262</v>
      </c>
      <c r="F1743" s="7" t="s">
        <v>6496</v>
      </c>
      <c r="G1743">
        <v>429004</v>
      </c>
      <c r="H1743" s="17">
        <v>100</v>
      </c>
      <c r="I1743">
        <v>306</v>
      </c>
      <c r="J1743">
        <v>9999</v>
      </c>
      <c r="K1743">
        <v>0</v>
      </c>
      <c r="L1743">
        <v>0</v>
      </c>
      <c r="M1743" t="s">
        <v>121</v>
      </c>
      <c r="N1743" t="s">
        <v>6497</v>
      </c>
      <c r="O1743">
        <f>VLOOKUP(E1743,HIS!E:F,2,FALSE)</f>
        <v>100</v>
      </c>
      <c r="P1743" t="str">
        <f t="shared" si="56"/>
        <v/>
      </c>
      <c r="Q1743">
        <f>VLOOKUP(F1743,支付宝!E:O,11,FALSE)</f>
        <v>100</v>
      </c>
      <c r="R1743" t="str">
        <f t="shared" si="55"/>
        <v/>
      </c>
    </row>
    <row r="1744" spans="1:18" ht="14.25" hidden="1">
      <c r="A1744" s="16">
        <v>42913</v>
      </c>
      <c r="B1744" s="19">
        <v>0.56594907407407413</v>
      </c>
      <c r="C1744">
        <v>1000129901</v>
      </c>
      <c r="D1744" t="s">
        <v>6498</v>
      </c>
      <c r="E1744" s="7" t="s">
        <v>9263</v>
      </c>
      <c r="F1744" s="7" t="s">
        <v>6499</v>
      </c>
      <c r="G1744">
        <v>429041</v>
      </c>
      <c r="H1744" s="17">
        <v>50</v>
      </c>
      <c r="I1744">
        <v>306</v>
      </c>
      <c r="J1744">
        <v>9999</v>
      </c>
      <c r="K1744">
        <v>0</v>
      </c>
      <c r="L1744">
        <v>0</v>
      </c>
      <c r="M1744" t="s">
        <v>121</v>
      </c>
      <c r="N1744" t="s">
        <v>6500</v>
      </c>
      <c r="O1744">
        <f>VLOOKUP(E1744,HIS!E:F,2,FALSE)</f>
        <v>50</v>
      </c>
      <c r="P1744" t="str">
        <f t="shared" si="56"/>
        <v/>
      </c>
      <c r="Q1744">
        <f>VLOOKUP(F1744,支付宝!E:O,11,FALSE)</f>
        <v>50</v>
      </c>
      <c r="R1744" t="str">
        <f t="shared" si="55"/>
        <v/>
      </c>
    </row>
    <row r="1745" spans="1:18" ht="14.25" hidden="1">
      <c r="A1745" s="16">
        <v>42913</v>
      </c>
      <c r="B1745" s="19">
        <v>0.5663541666666666</v>
      </c>
      <c r="C1745">
        <v>1000129824</v>
      </c>
      <c r="D1745" t="s">
        <v>6469</v>
      </c>
      <c r="E1745" s="7" t="s">
        <v>9264</v>
      </c>
      <c r="F1745" s="7" t="s">
        <v>6501</v>
      </c>
      <c r="G1745">
        <v>429036</v>
      </c>
      <c r="H1745" s="17">
        <v>500</v>
      </c>
      <c r="I1745">
        <v>308</v>
      </c>
      <c r="J1745">
        <v>9999</v>
      </c>
      <c r="K1745">
        <v>0</v>
      </c>
      <c r="L1745">
        <v>0</v>
      </c>
      <c r="M1745" t="s">
        <v>121</v>
      </c>
      <c r="N1745" t="s">
        <v>6502</v>
      </c>
      <c r="O1745">
        <f>VLOOKUP(E1745,HIS!E:F,2,FALSE)</f>
        <v>500</v>
      </c>
      <c r="P1745" t="str">
        <f t="shared" si="56"/>
        <v/>
      </c>
      <c r="Q1745">
        <f>VLOOKUP(F1745,支付宝!E:O,11,FALSE)</f>
        <v>500</v>
      </c>
      <c r="R1745" t="str">
        <f t="shared" si="55"/>
        <v/>
      </c>
    </row>
    <row r="1746" spans="1:18" ht="14.25" hidden="1">
      <c r="A1746" s="16">
        <v>42913</v>
      </c>
      <c r="B1746" s="19">
        <v>0.58159722222222221</v>
      </c>
      <c r="C1746">
        <v>1000127144</v>
      </c>
      <c r="D1746" t="s">
        <v>6503</v>
      </c>
      <c r="E1746" s="7" t="s">
        <v>9265</v>
      </c>
      <c r="F1746" s="7" t="s">
        <v>6504</v>
      </c>
      <c r="G1746">
        <v>429255</v>
      </c>
      <c r="H1746" s="17">
        <v>3000</v>
      </c>
      <c r="I1746">
        <v>306</v>
      </c>
      <c r="J1746">
        <v>9999</v>
      </c>
      <c r="K1746">
        <v>0</v>
      </c>
      <c r="L1746">
        <v>0</v>
      </c>
      <c r="M1746" t="s">
        <v>121</v>
      </c>
      <c r="N1746" t="s">
        <v>6505</v>
      </c>
      <c r="O1746">
        <f>VLOOKUP(E1746,HIS!E:F,2,FALSE)</f>
        <v>3000</v>
      </c>
      <c r="P1746" t="str">
        <f t="shared" si="56"/>
        <v/>
      </c>
      <c r="Q1746">
        <f>VLOOKUP(F1746,支付宝!E:O,11,FALSE)</f>
        <v>3000</v>
      </c>
      <c r="R1746" t="str">
        <f t="shared" si="55"/>
        <v/>
      </c>
    </row>
    <row r="1747" spans="1:18" ht="14.25" hidden="1">
      <c r="A1747" s="16">
        <v>42913</v>
      </c>
      <c r="B1747" s="19">
        <v>0.58395833333333336</v>
      </c>
      <c r="C1747">
        <v>1000093524</v>
      </c>
      <c r="D1747" t="s">
        <v>5410</v>
      </c>
      <c r="E1747" s="7" t="s">
        <v>9266</v>
      </c>
      <c r="F1747" s="7" t="s">
        <v>6506</v>
      </c>
      <c r="G1747">
        <v>429302</v>
      </c>
      <c r="H1747" s="17">
        <v>3</v>
      </c>
      <c r="I1747">
        <v>308</v>
      </c>
      <c r="J1747">
        <v>9999</v>
      </c>
      <c r="K1747">
        <v>0</v>
      </c>
      <c r="L1747">
        <v>0</v>
      </c>
      <c r="M1747" t="s">
        <v>121</v>
      </c>
      <c r="N1747" t="s">
        <v>6507</v>
      </c>
      <c r="O1747">
        <f>VLOOKUP(E1747,HIS!E:F,2,FALSE)</f>
        <v>3</v>
      </c>
      <c r="P1747" t="str">
        <f t="shared" si="56"/>
        <v/>
      </c>
      <c r="Q1747">
        <f>VLOOKUP(F1747,支付宝!E:O,11,FALSE)</f>
        <v>3</v>
      </c>
      <c r="R1747" t="str">
        <f t="shared" si="55"/>
        <v/>
      </c>
    </row>
    <row r="1748" spans="1:18" ht="14.25" hidden="1">
      <c r="A1748" s="16">
        <v>42913</v>
      </c>
      <c r="B1748" s="19">
        <v>0.5872222222222222</v>
      </c>
      <c r="C1748">
        <v>1000130022</v>
      </c>
      <c r="D1748" t="s">
        <v>6508</v>
      </c>
      <c r="E1748" s="7" t="s">
        <v>9267</v>
      </c>
      <c r="F1748" s="7" t="s">
        <v>6509</v>
      </c>
      <c r="G1748">
        <v>429393</v>
      </c>
      <c r="H1748" s="17">
        <v>100</v>
      </c>
      <c r="I1748">
        <v>306</v>
      </c>
      <c r="J1748">
        <v>9999</v>
      </c>
      <c r="K1748">
        <v>0</v>
      </c>
      <c r="L1748">
        <v>0</v>
      </c>
      <c r="M1748" t="s">
        <v>121</v>
      </c>
      <c r="N1748" t="s">
        <v>6510</v>
      </c>
      <c r="O1748">
        <f>VLOOKUP(E1748,HIS!E:F,2,FALSE)</f>
        <v>100</v>
      </c>
      <c r="P1748" t="str">
        <f t="shared" si="56"/>
        <v/>
      </c>
      <c r="Q1748">
        <f>VLOOKUP(F1748,支付宝!E:O,11,FALSE)</f>
        <v>100</v>
      </c>
      <c r="R1748" t="str">
        <f t="shared" si="55"/>
        <v/>
      </c>
    </row>
    <row r="1749" spans="1:18" ht="14.25" hidden="1">
      <c r="A1749" s="16">
        <v>42913</v>
      </c>
      <c r="B1749" s="19">
        <v>0.5875231481481481</v>
      </c>
      <c r="C1749">
        <v>1000130025</v>
      </c>
      <c r="D1749" t="s">
        <v>6511</v>
      </c>
      <c r="E1749" s="7" t="s">
        <v>9268</v>
      </c>
      <c r="F1749" s="7" t="s">
        <v>6512</v>
      </c>
      <c r="G1749">
        <v>429409</v>
      </c>
      <c r="H1749" s="17">
        <v>200</v>
      </c>
      <c r="I1749">
        <v>306</v>
      </c>
      <c r="J1749">
        <v>9999</v>
      </c>
      <c r="K1749">
        <v>0</v>
      </c>
      <c r="L1749">
        <v>0</v>
      </c>
      <c r="M1749" t="s">
        <v>121</v>
      </c>
      <c r="N1749" t="s">
        <v>6513</v>
      </c>
      <c r="O1749">
        <f>VLOOKUP(E1749,HIS!E:F,2,FALSE)</f>
        <v>200</v>
      </c>
      <c r="P1749" t="str">
        <f t="shared" si="56"/>
        <v/>
      </c>
      <c r="Q1749">
        <f>VLOOKUP(F1749,支付宝!E:O,11,FALSE)</f>
        <v>200</v>
      </c>
      <c r="R1749" t="str">
        <f t="shared" si="55"/>
        <v/>
      </c>
    </row>
    <row r="1750" spans="1:18" ht="14.25" hidden="1">
      <c r="A1750" s="16">
        <v>42913</v>
      </c>
      <c r="B1750" s="19">
        <v>0.58755787037037044</v>
      </c>
      <c r="C1750">
        <v>1000123673</v>
      </c>
      <c r="D1750" t="s">
        <v>5198</v>
      </c>
      <c r="E1750" s="7" t="s">
        <v>9269</v>
      </c>
      <c r="F1750" s="7" t="s">
        <v>6514</v>
      </c>
      <c r="G1750">
        <v>429407</v>
      </c>
      <c r="H1750" s="17">
        <v>300</v>
      </c>
      <c r="I1750">
        <v>308</v>
      </c>
      <c r="J1750">
        <v>9999</v>
      </c>
      <c r="K1750">
        <v>0</v>
      </c>
      <c r="L1750">
        <v>0</v>
      </c>
      <c r="M1750" t="s">
        <v>121</v>
      </c>
      <c r="N1750" t="s">
        <v>6515</v>
      </c>
      <c r="O1750">
        <f>VLOOKUP(E1750,HIS!E:F,2,FALSE)</f>
        <v>300</v>
      </c>
      <c r="P1750" t="str">
        <f t="shared" si="56"/>
        <v/>
      </c>
      <c r="Q1750">
        <f>VLOOKUP(F1750,支付宝!E:O,11,FALSE)</f>
        <v>300</v>
      </c>
      <c r="R1750" t="str">
        <f t="shared" si="55"/>
        <v/>
      </c>
    </row>
    <row r="1751" spans="1:18" ht="14.25" hidden="1">
      <c r="A1751" s="16">
        <v>42913</v>
      </c>
      <c r="B1751" s="19">
        <v>0.59079861111111109</v>
      </c>
      <c r="C1751">
        <v>1000026293</v>
      </c>
      <c r="D1751" t="s">
        <v>6516</v>
      </c>
      <c r="E1751" s="7" t="s">
        <v>9270</v>
      </c>
      <c r="F1751" s="7" t="s">
        <v>6517</v>
      </c>
      <c r="G1751">
        <v>429540</v>
      </c>
      <c r="H1751" s="17">
        <v>800</v>
      </c>
      <c r="I1751">
        <v>308</v>
      </c>
      <c r="J1751">
        <v>9999</v>
      </c>
      <c r="K1751">
        <v>0</v>
      </c>
      <c r="L1751">
        <v>0</v>
      </c>
      <c r="M1751" t="s">
        <v>121</v>
      </c>
      <c r="N1751" t="s">
        <v>6518</v>
      </c>
      <c r="O1751">
        <f>VLOOKUP(E1751,HIS!E:F,2,FALSE)</f>
        <v>800</v>
      </c>
      <c r="P1751" t="str">
        <f t="shared" si="56"/>
        <v/>
      </c>
      <c r="Q1751">
        <f>VLOOKUP(F1751,支付宝!E:O,11,FALSE)</f>
        <v>800</v>
      </c>
      <c r="R1751" t="str">
        <f t="shared" si="55"/>
        <v/>
      </c>
    </row>
    <row r="1752" spans="1:18" ht="14.25" hidden="1">
      <c r="A1752" s="16">
        <v>42913</v>
      </c>
      <c r="B1752" s="19">
        <v>0.59307870370370364</v>
      </c>
      <c r="C1752">
        <v>1000027009</v>
      </c>
      <c r="D1752" t="s">
        <v>6386</v>
      </c>
      <c r="E1752" s="7" t="s">
        <v>9271</v>
      </c>
      <c r="F1752" s="7" t="s">
        <v>6519</v>
      </c>
      <c r="G1752">
        <v>429625</v>
      </c>
      <c r="H1752" s="17">
        <v>500</v>
      </c>
      <c r="I1752">
        <v>306</v>
      </c>
      <c r="J1752">
        <v>9999</v>
      </c>
      <c r="K1752">
        <v>0</v>
      </c>
      <c r="L1752">
        <v>0</v>
      </c>
      <c r="M1752" t="s">
        <v>121</v>
      </c>
      <c r="N1752" t="s">
        <v>6520</v>
      </c>
      <c r="O1752">
        <f>VLOOKUP(E1752,HIS!E:F,2,FALSE)</f>
        <v>500</v>
      </c>
      <c r="P1752" t="str">
        <f t="shared" si="56"/>
        <v/>
      </c>
      <c r="Q1752">
        <f>VLOOKUP(F1752,支付宝!E:O,11,FALSE)</f>
        <v>500</v>
      </c>
      <c r="R1752" t="str">
        <f t="shared" si="55"/>
        <v/>
      </c>
    </row>
    <row r="1753" spans="1:18" ht="14.25" hidden="1">
      <c r="A1753" s="16">
        <v>42913</v>
      </c>
      <c r="B1753" s="19">
        <v>0.59403935185185186</v>
      </c>
      <c r="C1753">
        <v>1000123059</v>
      </c>
      <c r="D1753" t="s">
        <v>6521</v>
      </c>
      <c r="E1753" s="7" t="s">
        <v>9272</v>
      </c>
      <c r="F1753" s="7" t="s">
        <v>6522</v>
      </c>
      <c r="G1753">
        <v>429687</v>
      </c>
      <c r="H1753" s="17">
        <v>20</v>
      </c>
      <c r="I1753">
        <v>306</v>
      </c>
      <c r="J1753">
        <v>9999</v>
      </c>
      <c r="K1753">
        <v>0</v>
      </c>
      <c r="L1753">
        <v>0</v>
      </c>
      <c r="M1753" t="s">
        <v>121</v>
      </c>
      <c r="N1753" t="s">
        <v>6523</v>
      </c>
      <c r="O1753">
        <f>VLOOKUP(E1753,HIS!E:F,2,FALSE)</f>
        <v>20</v>
      </c>
      <c r="P1753" t="str">
        <f t="shared" si="56"/>
        <v/>
      </c>
      <c r="Q1753">
        <f>VLOOKUP(F1753,支付宝!E:O,11,FALSE)</f>
        <v>20</v>
      </c>
      <c r="R1753" t="str">
        <f t="shared" si="55"/>
        <v/>
      </c>
    </row>
    <row r="1754" spans="1:18" ht="14.25" hidden="1">
      <c r="A1754" s="16">
        <v>42913</v>
      </c>
      <c r="B1754" s="19">
        <v>0.59462962962962962</v>
      </c>
      <c r="C1754">
        <v>126001726</v>
      </c>
      <c r="D1754" t="s">
        <v>6524</v>
      </c>
      <c r="E1754" s="7" t="s">
        <v>9273</v>
      </c>
      <c r="F1754" s="7" t="s">
        <v>6525</v>
      </c>
      <c r="G1754">
        <v>429696</v>
      </c>
      <c r="H1754" s="17">
        <v>20</v>
      </c>
      <c r="I1754">
        <v>308</v>
      </c>
      <c r="J1754">
        <v>9999</v>
      </c>
      <c r="K1754">
        <v>0</v>
      </c>
      <c r="L1754">
        <v>0</v>
      </c>
      <c r="M1754" t="s">
        <v>121</v>
      </c>
      <c r="N1754" t="s">
        <v>6526</v>
      </c>
      <c r="O1754">
        <f>VLOOKUP(E1754,HIS!E:F,2,FALSE)</f>
        <v>20</v>
      </c>
      <c r="P1754" t="str">
        <f t="shared" si="56"/>
        <v/>
      </c>
      <c r="Q1754">
        <f>VLOOKUP(F1754,支付宝!E:O,11,FALSE)</f>
        <v>20</v>
      </c>
      <c r="R1754" t="str">
        <f t="shared" si="55"/>
        <v/>
      </c>
    </row>
    <row r="1755" spans="1:18" ht="14.25" hidden="1">
      <c r="A1755" s="16">
        <v>42913</v>
      </c>
      <c r="B1755" s="19">
        <v>0.59506944444444443</v>
      </c>
      <c r="C1755">
        <v>1000104604</v>
      </c>
      <c r="D1755" t="s">
        <v>887</v>
      </c>
      <c r="E1755" s="7" t="s">
        <v>9274</v>
      </c>
      <c r="F1755" s="7" t="s">
        <v>6527</v>
      </c>
      <c r="G1755">
        <v>429723</v>
      </c>
      <c r="H1755" s="17">
        <v>300</v>
      </c>
      <c r="I1755">
        <v>308</v>
      </c>
      <c r="J1755">
        <v>9999</v>
      </c>
      <c r="K1755">
        <v>0</v>
      </c>
      <c r="L1755">
        <v>0</v>
      </c>
      <c r="M1755" t="s">
        <v>121</v>
      </c>
      <c r="N1755" t="s">
        <v>6528</v>
      </c>
      <c r="O1755">
        <f>VLOOKUP(E1755,HIS!E:F,2,FALSE)</f>
        <v>300</v>
      </c>
      <c r="P1755" t="str">
        <f t="shared" si="56"/>
        <v/>
      </c>
      <c r="Q1755">
        <f>VLOOKUP(F1755,支付宝!E:O,11,FALSE)</f>
        <v>300</v>
      </c>
      <c r="R1755" t="str">
        <f t="shared" si="55"/>
        <v/>
      </c>
    </row>
    <row r="1756" spans="1:18" ht="14.25" hidden="1">
      <c r="A1756" s="16">
        <v>42913</v>
      </c>
      <c r="B1756" s="19">
        <v>0.5951157407407407</v>
      </c>
      <c r="C1756">
        <v>1000129980</v>
      </c>
      <c r="D1756" t="s">
        <v>6492</v>
      </c>
      <c r="E1756" s="7" t="s">
        <v>9275</v>
      </c>
      <c r="F1756" s="7" t="s">
        <v>6529</v>
      </c>
      <c r="G1756">
        <v>429725</v>
      </c>
      <c r="H1756" s="17">
        <v>300</v>
      </c>
      <c r="I1756">
        <v>306</v>
      </c>
      <c r="J1756">
        <v>9999</v>
      </c>
      <c r="K1756">
        <v>0</v>
      </c>
      <c r="L1756">
        <v>0</v>
      </c>
      <c r="M1756" t="s">
        <v>121</v>
      </c>
      <c r="N1756" t="s">
        <v>6530</v>
      </c>
      <c r="O1756">
        <f>VLOOKUP(E1756,HIS!E:F,2,FALSE)</f>
        <v>300</v>
      </c>
      <c r="P1756" t="str">
        <f t="shared" si="56"/>
        <v/>
      </c>
      <c r="Q1756">
        <f>VLOOKUP(F1756,支付宝!E:O,11,FALSE)</f>
        <v>300</v>
      </c>
      <c r="R1756" t="str">
        <f t="shared" si="55"/>
        <v/>
      </c>
    </row>
    <row r="1757" spans="1:18" ht="14.25" hidden="1">
      <c r="A1757" s="16">
        <v>42913</v>
      </c>
      <c r="B1757" s="19">
        <v>0.5970833333333333</v>
      </c>
      <c r="C1757">
        <v>1000130071</v>
      </c>
      <c r="D1757" t="s">
        <v>6531</v>
      </c>
      <c r="E1757" s="7" t="s">
        <v>9276</v>
      </c>
      <c r="F1757" s="7" t="s">
        <v>6532</v>
      </c>
      <c r="G1757">
        <v>429844</v>
      </c>
      <c r="H1757" s="17">
        <v>200</v>
      </c>
      <c r="I1757">
        <v>306</v>
      </c>
      <c r="J1757">
        <v>9999</v>
      </c>
      <c r="K1757">
        <v>0</v>
      </c>
      <c r="L1757">
        <v>0</v>
      </c>
      <c r="M1757" t="s">
        <v>121</v>
      </c>
      <c r="N1757" t="s">
        <v>6533</v>
      </c>
      <c r="O1757">
        <f>VLOOKUP(E1757,HIS!E:F,2,FALSE)</f>
        <v>200</v>
      </c>
      <c r="P1757" t="str">
        <f t="shared" si="56"/>
        <v/>
      </c>
      <c r="Q1757">
        <f>VLOOKUP(F1757,支付宝!E:O,11,FALSE)</f>
        <v>200</v>
      </c>
      <c r="R1757" t="str">
        <f t="shared" si="55"/>
        <v/>
      </c>
    </row>
    <row r="1758" spans="1:18" ht="14.25" hidden="1">
      <c r="A1758" s="16">
        <v>42913</v>
      </c>
      <c r="B1758" s="19">
        <v>0.6025462962962963</v>
      </c>
      <c r="C1758">
        <v>1000129840</v>
      </c>
      <c r="D1758" t="s">
        <v>6534</v>
      </c>
      <c r="E1758" s="7" t="s">
        <v>9277</v>
      </c>
      <c r="F1758" s="7" t="s">
        <v>6535</v>
      </c>
      <c r="G1758">
        <v>430189</v>
      </c>
      <c r="H1758" s="17">
        <v>50</v>
      </c>
      <c r="I1758">
        <v>306</v>
      </c>
      <c r="J1758">
        <v>9999</v>
      </c>
      <c r="K1758">
        <v>0</v>
      </c>
      <c r="L1758">
        <v>0</v>
      </c>
      <c r="M1758" t="s">
        <v>121</v>
      </c>
      <c r="N1758" t="s">
        <v>6536</v>
      </c>
      <c r="O1758">
        <f>VLOOKUP(E1758,HIS!E:F,2,FALSE)</f>
        <v>50</v>
      </c>
      <c r="P1758" t="str">
        <f t="shared" si="56"/>
        <v/>
      </c>
      <c r="Q1758">
        <f>VLOOKUP(F1758,支付宝!E:O,11,FALSE)</f>
        <v>50</v>
      </c>
      <c r="R1758" t="str">
        <f t="shared" si="55"/>
        <v/>
      </c>
    </row>
    <row r="1759" spans="1:18" ht="14.25" hidden="1">
      <c r="A1759" s="16">
        <v>42913</v>
      </c>
      <c r="B1759" s="19">
        <v>0.60259259259259257</v>
      </c>
      <c r="C1759" t="s">
        <v>9278</v>
      </c>
      <c r="D1759" t="s">
        <v>6106</v>
      </c>
      <c r="E1759" s="7" t="s">
        <v>9279</v>
      </c>
      <c r="F1759" s="7" t="s">
        <v>6537</v>
      </c>
      <c r="G1759">
        <v>430136</v>
      </c>
      <c r="H1759" s="17">
        <v>30</v>
      </c>
      <c r="I1759">
        <v>308</v>
      </c>
      <c r="J1759">
        <v>9999</v>
      </c>
      <c r="K1759">
        <v>0</v>
      </c>
      <c r="L1759">
        <v>0</v>
      </c>
      <c r="M1759" t="s">
        <v>121</v>
      </c>
      <c r="N1759" t="s">
        <v>6538</v>
      </c>
      <c r="O1759">
        <f>VLOOKUP(E1759,HIS!E:F,2,FALSE)</f>
        <v>30</v>
      </c>
      <c r="P1759" t="str">
        <f t="shared" si="56"/>
        <v/>
      </c>
      <c r="Q1759">
        <f>VLOOKUP(F1759,支付宝!E:O,11,FALSE)</f>
        <v>30</v>
      </c>
      <c r="R1759" t="str">
        <f t="shared" si="55"/>
        <v/>
      </c>
    </row>
    <row r="1760" spans="1:18" ht="14.25" hidden="1">
      <c r="A1760" s="16">
        <v>42913</v>
      </c>
      <c r="B1760" s="19">
        <v>0.6031481481481481</v>
      </c>
      <c r="C1760">
        <v>1000127716</v>
      </c>
      <c r="D1760" t="s">
        <v>5979</v>
      </c>
      <c r="E1760" s="7" t="s">
        <v>9280</v>
      </c>
      <c r="F1760" s="7" t="s">
        <v>6539</v>
      </c>
      <c r="G1760">
        <v>430184</v>
      </c>
      <c r="H1760" s="17">
        <v>20</v>
      </c>
      <c r="I1760">
        <v>306</v>
      </c>
      <c r="J1760">
        <v>9999</v>
      </c>
      <c r="K1760">
        <v>0</v>
      </c>
      <c r="L1760">
        <v>0</v>
      </c>
      <c r="M1760" t="s">
        <v>121</v>
      </c>
      <c r="N1760" t="s">
        <v>6540</v>
      </c>
      <c r="O1760">
        <f>VLOOKUP(E1760,HIS!E:F,2,FALSE)</f>
        <v>20</v>
      </c>
      <c r="P1760" t="str">
        <f t="shared" si="56"/>
        <v/>
      </c>
      <c r="Q1760">
        <f>VLOOKUP(F1760,支付宝!E:O,11,FALSE)</f>
        <v>20</v>
      </c>
      <c r="R1760" t="str">
        <f t="shared" si="55"/>
        <v/>
      </c>
    </row>
    <row r="1761" spans="1:18" ht="14.25" hidden="1">
      <c r="A1761" s="16">
        <v>42913</v>
      </c>
      <c r="B1761" s="19">
        <v>0.60390046296296296</v>
      </c>
      <c r="C1761">
        <v>1000130155</v>
      </c>
      <c r="D1761" t="s">
        <v>6541</v>
      </c>
      <c r="E1761" s="7" t="s">
        <v>9281</v>
      </c>
      <c r="F1761" s="7" t="s">
        <v>6542</v>
      </c>
      <c r="G1761">
        <v>430248</v>
      </c>
      <c r="H1761" s="17">
        <v>200</v>
      </c>
      <c r="I1761">
        <v>308</v>
      </c>
      <c r="J1761">
        <v>9999</v>
      </c>
      <c r="K1761">
        <v>0</v>
      </c>
      <c r="L1761">
        <v>0</v>
      </c>
      <c r="M1761" t="s">
        <v>121</v>
      </c>
      <c r="N1761" t="s">
        <v>6543</v>
      </c>
      <c r="O1761">
        <f>VLOOKUP(E1761,HIS!E:F,2,FALSE)</f>
        <v>200</v>
      </c>
      <c r="P1761" t="str">
        <f t="shared" si="56"/>
        <v/>
      </c>
      <c r="Q1761">
        <f>VLOOKUP(F1761,支付宝!E:O,11,FALSE)</f>
        <v>200</v>
      </c>
      <c r="R1761" t="str">
        <f t="shared" si="55"/>
        <v/>
      </c>
    </row>
    <row r="1762" spans="1:18" ht="14.25" hidden="1">
      <c r="A1762" s="16">
        <v>42913</v>
      </c>
      <c r="B1762" s="19">
        <v>0.60537037037037034</v>
      </c>
      <c r="C1762">
        <v>1000129094</v>
      </c>
      <c r="D1762" t="s">
        <v>6356</v>
      </c>
      <c r="E1762" s="7" t="s">
        <v>9282</v>
      </c>
      <c r="F1762" s="7" t="s">
        <v>6544</v>
      </c>
      <c r="G1762">
        <v>430360</v>
      </c>
      <c r="H1762" s="17">
        <v>35</v>
      </c>
      <c r="I1762">
        <v>306</v>
      </c>
      <c r="J1762">
        <v>9999</v>
      </c>
      <c r="K1762">
        <v>0</v>
      </c>
      <c r="L1762">
        <v>0</v>
      </c>
      <c r="M1762" t="s">
        <v>121</v>
      </c>
      <c r="N1762" t="s">
        <v>6545</v>
      </c>
      <c r="O1762">
        <f>VLOOKUP(E1762,HIS!E:F,2,FALSE)</f>
        <v>35</v>
      </c>
      <c r="P1762" t="str">
        <f t="shared" si="56"/>
        <v/>
      </c>
      <c r="Q1762">
        <f>VLOOKUP(F1762,支付宝!E:O,11,FALSE)</f>
        <v>35</v>
      </c>
      <c r="R1762" t="str">
        <f t="shared" si="55"/>
        <v/>
      </c>
    </row>
    <row r="1763" spans="1:18" ht="14.25" hidden="1">
      <c r="A1763" s="16">
        <v>42913</v>
      </c>
      <c r="B1763" s="19">
        <v>0.60572916666666665</v>
      </c>
      <c r="C1763">
        <v>112334553</v>
      </c>
      <c r="D1763" t="s">
        <v>6546</v>
      </c>
      <c r="E1763" s="7" t="s">
        <v>9283</v>
      </c>
      <c r="F1763" s="7" t="s">
        <v>6547</v>
      </c>
      <c r="G1763">
        <v>430384</v>
      </c>
      <c r="H1763" s="17">
        <v>200</v>
      </c>
      <c r="I1763">
        <v>306</v>
      </c>
      <c r="J1763">
        <v>9999</v>
      </c>
      <c r="K1763">
        <v>0</v>
      </c>
      <c r="L1763">
        <v>0</v>
      </c>
      <c r="M1763" t="s">
        <v>121</v>
      </c>
      <c r="N1763" t="s">
        <v>6548</v>
      </c>
      <c r="O1763">
        <f>VLOOKUP(E1763,HIS!E:F,2,FALSE)</f>
        <v>200</v>
      </c>
      <c r="P1763" t="str">
        <f t="shared" si="56"/>
        <v/>
      </c>
      <c r="Q1763">
        <f>VLOOKUP(F1763,支付宝!E:O,11,FALSE)</f>
        <v>200</v>
      </c>
      <c r="R1763" t="str">
        <f t="shared" si="55"/>
        <v/>
      </c>
    </row>
    <row r="1764" spans="1:18" ht="14.25" hidden="1">
      <c r="A1764" s="16">
        <v>42913</v>
      </c>
      <c r="B1764" s="19">
        <v>0.60598379629629628</v>
      </c>
      <c r="C1764" t="s">
        <v>9284</v>
      </c>
      <c r="D1764" t="s">
        <v>6549</v>
      </c>
      <c r="E1764" s="7" t="s">
        <v>9285</v>
      </c>
      <c r="F1764" s="7" t="s">
        <v>6550</v>
      </c>
      <c r="G1764">
        <v>430404</v>
      </c>
      <c r="H1764" s="17">
        <v>100</v>
      </c>
      <c r="I1764">
        <v>308</v>
      </c>
      <c r="J1764">
        <v>9999</v>
      </c>
      <c r="K1764">
        <v>0</v>
      </c>
      <c r="L1764">
        <v>0</v>
      </c>
      <c r="M1764" t="s">
        <v>121</v>
      </c>
      <c r="N1764" t="s">
        <v>6551</v>
      </c>
      <c r="O1764">
        <f>VLOOKUP(E1764,HIS!E:F,2,FALSE)</f>
        <v>100</v>
      </c>
      <c r="P1764" t="str">
        <f t="shared" si="56"/>
        <v/>
      </c>
      <c r="Q1764">
        <f>VLOOKUP(F1764,支付宝!E:O,11,FALSE)</f>
        <v>100</v>
      </c>
      <c r="R1764" t="str">
        <f t="shared" si="55"/>
        <v/>
      </c>
    </row>
    <row r="1765" spans="1:18" ht="14.25" hidden="1">
      <c r="A1765" s="16">
        <v>42913</v>
      </c>
      <c r="B1765" s="19">
        <v>0.60820601851851852</v>
      </c>
      <c r="C1765">
        <v>1000027944</v>
      </c>
      <c r="D1765" t="s">
        <v>6552</v>
      </c>
      <c r="E1765" s="7" t="s">
        <v>9286</v>
      </c>
      <c r="F1765" s="7" t="s">
        <v>6553</v>
      </c>
      <c r="G1765">
        <v>430555</v>
      </c>
      <c r="H1765" s="17">
        <v>300</v>
      </c>
      <c r="I1765">
        <v>306</v>
      </c>
      <c r="J1765">
        <v>9999</v>
      </c>
      <c r="K1765">
        <v>0</v>
      </c>
      <c r="L1765">
        <v>0</v>
      </c>
      <c r="M1765" t="s">
        <v>121</v>
      </c>
      <c r="N1765" t="s">
        <v>6554</v>
      </c>
      <c r="O1765">
        <f>VLOOKUP(E1765,HIS!E:F,2,FALSE)</f>
        <v>300</v>
      </c>
      <c r="P1765" t="str">
        <f t="shared" si="56"/>
        <v/>
      </c>
      <c r="Q1765">
        <f>VLOOKUP(F1765,支付宝!E:O,11,FALSE)</f>
        <v>300</v>
      </c>
      <c r="R1765" t="str">
        <f t="shared" si="55"/>
        <v/>
      </c>
    </row>
    <row r="1766" spans="1:18" ht="14.25" hidden="1">
      <c r="A1766" s="16">
        <v>42913</v>
      </c>
      <c r="B1766" s="19">
        <v>0.61165509259259265</v>
      </c>
      <c r="C1766">
        <v>1000130249</v>
      </c>
      <c r="D1766" t="s">
        <v>6555</v>
      </c>
      <c r="E1766" s="7" t="s">
        <v>9287</v>
      </c>
      <c r="F1766" s="7" t="s">
        <v>6556</v>
      </c>
      <c r="G1766">
        <v>430764</v>
      </c>
      <c r="H1766" s="17">
        <v>20</v>
      </c>
      <c r="I1766">
        <v>308</v>
      </c>
      <c r="J1766">
        <v>9999</v>
      </c>
      <c r="K1766">
        <v>0</v>
      </c>
      <c r="L1766">
        <v>0</v>
      </c>
      <c r="M1766" t="s">
        <v>121</v>
      </c>
      <c r="N1766" t="s">
        <v>6557</v>
      </c>
      <c r="O1766">
        <f>VLOOKUP(E1766,HIS!E:F,2,FALSE)</f>
        <v>20</v>
      </c>
      <c r="P1766" t="str">
        <f t="shared" si="56"/>
        <v/>
      </c>
      <c r="Q1766">
        <f>VLOOKUP(F1766,支付宝!E:O,11,FALSE)</f>
        <v>20</v>
      </c>
      <c r="R1766" t="str">
        <f t="shared" si="55"/>
        <v/>
      </c>
    </row>
    <row r="1767" spans="1:18" ht="14.25" hidden="1">
      <c r="A1767" s="16">
        <v>42913</v>
      </c>
      <c r="B1767" s="19">
        <v>0.61178240740740741</v>
      </c>
      <c r="C1767">
        <v>1000127819</v>
      </c>
      <c r="D1767" t="s">
        <v>6558</v>
      </c>
      <c r="E1767" s="7" t="s">
        <v>9288</v>
      </c>
      <c r="F1767" s="7" t="s">
        <v>6559</v>
      </c>
      <c r="G1767">
        <v>430779</v>
      </c>
      <c r="H1767" s="17">
        <v>200</v>
      </c>
      <c r="I1767">
        <v>308</v>
      </c>
      <c r="J1767">
        <v>9999</v>
      </c>
      <c r="K1767">
        <v>0</v>
      </c>
      <c r="L1767">
        <v>0</v>
      </c>
      <c r="M1767" t="s">
        <v>121</v>
      </c>
      <c r="N1767" t="s">
        <v>6560</v>
      </c>
      <c r="O1767">
        <f>VLOOKUP(E1767,HIS!E:F,2,FALSE)</f>
        <v>200</v>
      </c>
      <c r="P1767" t="str">
        <f t="shared" si="56"/>
        <v/>
      </c>
      <c r="Q1767">
        <f>VLOOKUP(F1767,支付宝!E:O,11,FALSE)</f>
        <v>200</v>
      </c>
      <c r="R1767" t="str">
        <f t="shared" si="55"/>
        <v/>
      </c>
    </row>
    <row r="1768" spans="1:18" ht="14.25" hidden="1">
      <c r="A1768" s="16">
        <v>42913</v>
      </c>
      <c r="B1768" s="19">
        <v>0.61225694444444445</v>
      </c>
      <c r="C1768">
        <v>1000115314</v>
      </c>
      <c r="D1768" t="s">
        <v>6561</v>
      </c>
      <c r="E1768" s="7" t="s">
        <v>9289</v>
      </c>
      <c r="F1768" s="7" t="s">
        <v>6562</v>
      </c>
      <c r="G1768">
        <v>430813</v>
      </c>
      <c r="H1768" s="17">
        <v>20</v>
      </c>
      <c r="I1768">
        <v>306</v>
      </c>
      <c r="J1768">
        <v>9999</v>
      </c>
      <c r="K1768">
        <v>0</v>
      </c>
      <c r="L1768">
        <v>0</v>
      </c>
      <c r="M1768" t="s">
        <v>121</v>
      </c>
      <c r="N1768" t="s">
        <v>6563</v>
      </c>
      <c r="O1768">
        <f>VLOOKUP(E1768,HIS!E:F,2,FALSE)</f>
        <v>20</v>
      </c>
      <c r="P1768" t="str">
        <f t="shared" si="56"/>
        <v/>
      </c>
      <c r="Q1768">
        <f>VLOOKUP(F1768,支付宝!E:O,11,FALSE)</f>
        <v>20</v>
      </c>
      <c r="R1768" t="str">
        <f t="shared" si="55"/>
        <v/>
      </c>
    </row>
    <row r="1769" spans="1:18" ht="14.25" hidden="1">
      <c r="A1769" s="16">
        <v>42913</v>
      </c>
      <c r="B1769" s="19">
        <v>0.61349537037037039</v>
      </c>
      <c r="C1769">
        <v>1000130279</v>
      </c>
      <c r="D1769" t="s">
        <v>6564</v>
      </c>
      <c r="E1769" s="7" t="s">
        <v>9290</v>
      </c>
      <c r="F1769" s="7" t="s">
        <v>6565</v>
      </c>
      <c r="G1769">
        <v>430874</v>
      </c>
      <c r="H1769" s="17">
        <v>100</v>
      </c>
      <c r="I1769">
        <v>306</v>
      </c>
      <c r="J1769">
        <v>9999</v>
      </c>
      <c r="K1769">
        <v>0</v>
      </c>
      <c r="L1769">
        <v>0</v>
      </c>
      <c r="M1769" t="s">
        <v>121</v>
      </c>
      <c r="N1769" t="s">
        <v>6566</v>
      </c>
      <c r="O1769">
        <f>VLOOKUP(E1769,HIS!E:F,2,FALSE)</f>
        <v>100</v>
      </c>
      <c r="P1769" t="str">
        <f t="shared" si="56"/>
        <v/>
      </c>
      <c r="Q1769">
        <f>VLOOKUP(F1769,支付宝!E:O,11,FALSE)</f>
        <v>100</v>
      </c>
      <c r="R1769" t="str">
        <f t="shared" si="55"/>
        <v/>
      </c>
    </row>
    <row r="1770" spans="1:18" ht="14.25" hidden="1">
      <c r="A1770" s="16">
        <v>42913</v>
      </c>
      <c r="B1770" s="19">
        <v>0.61400462962962965</v>
      </c>
      <c r="C1770">
        <v>1000123673</v>
      </c>
      <c r="D1770" t="s">
        <v>5198</v>
      </c>
      <c r="E1770" s="7" t="s">
        <v>9291</v>
      </c>
      <c r="F1770" s="7" t="s">
        <v>6567</v>
      </c>
      <c r="G1770">
        <v>430893</v>
      </c>
      <c r="H1770" s="17">
        <v>24</v>
      </c>
      <c r="I1770">
        <v>306</v>
      </c>
      <c r="J1770">
        <v>9999</v>
      </c>
      <c r="K1770">
        <v>0</v>
      </c>
      <c r="L1770">
        <v>0</v>
      </c>
      <c r="M1770" t="s">
        <v>121</v>
      </c>
      <c r="N1770" t="s">
        <v>6568</v>
      </c>
      <c r="O1770">
        <f>VLOOKUP(E1770,HIS!E:F,2,FALSE)</f>
        <v>24</v>
      </c>
      <c r="P1770" t="str">
        <f t="shared" si="56"/>
        <v/>
      </c>
      <c r="Q1770">
        <f>VLOOKUP(F1770,支付宝!E:O,11,FALSE)</f>
        <v>24</v>
      </c>
      <c r="R1770" t="str">
        <f t="shared" si="55"/>
        <v/>
      </c>
    </row>
    <row r="1771" spans="1:18" ht="14.25" hidden="1">
      <c r="A1771" s="16">
        <v>42913</v>
      </c>
      <c r="B1771" s="19">
        <v>0.61418981481481483</v>
      </c>
      <c r="C1771">
        <v>1000128774</v>
      </c>
      <c r="D1771" t="s">
        <v>6441</v>
      </c>
      <c r="E1771" s="7" t="s">
        <v>9292</v>
      </c>
      <c r="F1771" s="7" t="s">
        <v>6569</v>
      </c>
      <c r="G1771">
        <v>430899</v>
      </c>
      <c r="H1771" s="17">
        <v>20</v>
      </c>
      <c r="I1771">
        <v>308</v>
      </c>
      <c r="J1771">
        <v>9999</v>
      </c>
      <c r="K1771">
        <v>0</v>
      </c>
      <c r="L1771">
        <v>0</v>
      </c>
      <c r="M1771" t="s">
        <v>121</v>
      </c>
      <c r="N1771" t="s">
        <v>6570</v>
      </c>
      <c r="O1771">
        <f>VLOOKUP(E1771,HIS!E:F,2,FALSE)</f>
        <v>20</v>
      </c>
      <c r="P1771" t="str">
        <f t="shared" si="56"/>
        <v/>
      </c>
      <c r="Q1771">
        <f>VLOOKUP(F1771,支付宝!E:O,11,FALSE)</f>
        <v>20</v>
      </c>
      <c r="R1771" t="str">
        <f t="shared" si="55"/>
        <v/>
      </c>
    </row>
    <row r="1772" spans="1:18" ht="14.25" hidden="1">
      <c r="A1772" s="16">
        <v>42913</v>
      </c>
      <c r="B1772" s="19">
        <v>0.61436342592592597</v>
      </c>
      <c r="C1772">
        <v>1000127879</v>
      </c>
      <c r="D1772" t="s">
        <v>6571</v>
      </c>
      <c r="E1772" s="7" t="s">
        <v>9293</v>
      </c>
      <c r="F1772" s="7" t="s">
        <v>6572</v>
      </c>
      <c r="G1772">
        <v>430931</v>
      </c>
      <c r="H1772" s="17">
        <v>640</v>
      </c>
      <c r="I1772">
        <v>308</v>
      </c>
      <c r="J1772">
        <v>9999</v>
      </c>
      <c r="K1772">
        <v>0</v>
      </c>
      <c r="L1772">
        <v>0</v>
      </c>
      <c r="M1772" t="s">
        <v>121</v>
      </c>
      <c r="N1772" t="s">
        <v>6573</v>
      </c>
      <c r="O1772">
        <f>VLOOKUP(E1772,HIS!E:F,2,FALSE)</f>
        <v>640</v>
      </c>
      <c r="P1772" t="str">
        <f t="shared" si="56"/>
        <v/>
      </c>
      <c r="Q1772">
        <f>VLOOKUP(F1772,支付宝!E:O,11,FALSE)</f>
        <v>640</v>
      </c>
      <c r="R1772" t="str">
        <f t="shared" si="55"/>
        <v/>
      </c>
    </row>
    <row r="1773" spans="1:18" ht="14.25" hidden="1">
      <c r="A1773" s="16">
        <v>42913</v>
      </c>
      <c r="B1773" s="19">
        <v>0.61498842592592595</v>
      </c>
      <c r="C1773">
        <v>1000114955</v>
      </c>
      <c r="D1773" t="s">
        <v>3073</v>
      </c>
      <c r="E1773" s="7" t="s">
        <v>9294</v>
      </c>
      <c r="F1773" s="7" t="s">
        <v>6574</v>
      </c>
      <c r="G1773">
        <v>430978</v>
      </c>
      <c r="H1773" s="17">
        <v>300</v>
      </c>
      <c r="I1773">
        <v>308</v>
      </c>
      <c r="J1773">
        <v>9999</v>
      </c>
      <c r="K1773">
        <v>0</v>
      </c>
      <c r="L1773">
        <v>0</v>
      </c>
      <c r="M1773" t="s">
        <v>121</v>
      </c>
      <c r="N1773" t="s">
        <v>6575</v>
      </c>
      <c r="O1773">
        <f>VLOOKUP(E1773,HIS!E:F,2,FALSE)</f>
        <v>300</v>
      </c>
      <c r="P1773" t="str">
        <f t="shared" si="56"/>
        <v/>
      </c>
      <c r="Q1773">
        <f>VLOOKUP(F1773,支付宝!E:O,11,FALSE)</f>
        <v>300</v>
      </c>
      <c r="R1773" t="str">
        <f t="shared" si="55"/>
        <v/>
      </c>
    </row>
    <row r="1774" spans="1:18" ht="14.25" hidden="1">
      <c r="A1774" s="16">
        <v>42913</v>
      </c>
      <c r="B1774" s="19">
        <v>0.61589120370370376</v>
      </c>
      <c r="C1774">
        <v>1000130295</v>
      </c>
      <c r="D1774" t="s">
        <v>6576</v>
      </c>
      <c r="E1774" s="7" t="s">
        <v>9295</v>
      </c>
      <c r="F1774" s="7" t="s">
        <v>6577</v>
      </c>
      <c r="G1774">
        <v>431042</v>
      </c>
      <c r="H1774" s="17">
        <v>20</v>
      </c>
      <c r="I1774">
        <v>306</v>
      </c>
      <c r="J1774">
        <v>9999</v>
      </c>
      <c r="K1774">
        <v>0</v>
      </c>
      <c r="L1774">
        <v>0</v>
      </c>
      <c r="M1774" t="s">
        <v>121</v>
      </c>
      <c r="N1774" t="s">
        <v>6578</v>
      </c>
      <c r="O1774">
        <f>VLOOKUP(E1774,HIS!E:F,2,FALSE)</f>
        <v>20</v>
      </c>
      <c r="P1774" t="str">
        <f t="shared" si="56"/>
        <v/>
      </c>
      <c r="Q1774">
        <f>VLOOKUP(F1774,支付宝!E:O,11,FALSE)</f>
        <v>20</v>
      </c>
      <c r="R1774" t="str">
        <f t="shared" si="55"/>
        <v/>
      </c>
    </row>
    <row r="1775" spans="1:18" ht="14.25" hidden="1">
      <c r="A1775" s="16">
        <v>42913</v>
      </c>
      <c r="B1775" s="19">
        <v>0.61619212962962966</v>
      </c>
      <c r="C1775">
        <v>5015547515</v>
      </c>
      <c r="D1775" t="s">
        <v>6558</v>
      </c>
      <c r="E1775" s="7" t="s">
        <v>9296</v>
      </c>
      <c r="F1775" s="7" t="s">
        <v>6579</v>
      </c>
      <c r="G1775">
        <v>431056</v>
      </c>
      <c r="H1775" s="17">
        <v>200</v>
      </c>
      <c r="I1775">
        <v>308</v>
      </c>
      <c r="J1775">
        <v>9999</v>
      </c>
      <c r="K1775">
        <v>0</v>
      </c>
      <c r="L1775">
        <v>0</v>
      </c>
      <c r="M1775" t="s">
        <v>121</v>
      </c>
      <c r="N1775" t="s">
        <v>6580</v>
      </c>
      <c r="O1775">
        <f>VLOOKUP(E1775,HIS!E:F,2,FALSE)</f>
        <v>200</v>
      </c>
      <c r="P1775" t="str">
        <f t="shared" si="56"/>
        <v/>
      </c>
      <c r="Q1775">
        <f>VLOOKUP(F1775,支付宝!E:O,11,FALSE)</f>
        <v>200</v>
      </c>
      <c r="R1775" t="str">
        <f t="shared" si="55"/>
        <v/>
      </c>
    </row>
    <row r="1776" spans="1:18" ht="14.25" hidden="1">
      <c r="A1776" s="16">
        <v>42913</v>
      </c>
      <c r="B1776" s="19">
        <v>0.61655092592592597</v>
      </c>
      <c r="C1776">
        <v>1000130308</v>
      </c>
      <c r="D1776" t="s">
        <v>6581</v>
      </c>
      <c r="E1776" s="7" t="s">
        <v>9297</v>
      </c>
      <c r="F1776" s="7" t="s">
        <v>6582</v>
      </c>
      <c r="G1776">
        <v>431085</v>
      </c>
      <c r="H1776" s="17">
        <v>20</v>
      </c>
      <c r="I1776">
        <v>308</v>
      </c>
      <c r="J1776">
        <v>9999</v>
      </c>
      <c r="K1776">
        <v>0</v>
      </c>
      <c r="L1776">
        <v>0</v>
      </c>
      <c r="M1776" t="s">
        <v>121</v>
      </c>
      <c r="N1776" t="s">
        <v>6583</v>
      </c>
      <c r="O1776">
        <f>VLOOKUP(E1776,HIS!E:F,2,FALSE)</f>
        <v>20</v>
      </c>
      <c r="P1776" t="str">
        <f t="shared" si="56"/>
        <v/>
      </c>
      <c r="Q1776">
        <f>VLOOKUP(F1776,支付宝!E:O,11,FALSE)</f>
        <v>20</v>
      </c>
      <c r="R1776" t="str">
        <f t="shared" si="55"/>
        <v/>
      </c>
    </row>
    <row r="1777" spans="1:18" ht="14.25" hidden="1">
      <c r="A1777" s="16">
        <v>42913</v>
      </c>
      <c r="B1777" s="19">
        <v>0.61656250000000001</v>
      </c>
      <c r="C1777">
        <v>1000130158</v>
      </c>
      <c r="D1777" t="s">
        <v>6584</v>
      </c>
      <c r="E1777" s="7" t="s">
        <v>9298</v>
      </c>
      <c r="F1777" s="7" t="s">
        <v>6585</v>
      </c>
      <c r="G1777">
        <v>431109</v>
      </c>
      <c r="H1777" s="17">
        <v>800</v>
      </c>
      <c r="I1777">
        <v>306</v>
      </c>
      <c r="J1777">
        <v>9999</v>
      </c>
      <c r="K1777">
        <v>0</v>
      </c>
      <c r="L1777">
        <v>0</v>
      </c>
      <c r="M1777" t="s">
        <v>121</v>
      </c>
      <c r="N1777" t="s">
        <v>6586</v>
      </c>
      <c r="O1777">
        <f>VLOOKUP(E1777,HIS!E:F,2,FALSE)</f>
        <v>800</v>
      </c>
      <c r="P1777" t="str">
        <f t="shared" si="56"/>
        <v/>
      </c>
      <c r="Q1777">
        <f>VLOOKUP(F1777,支付宝!E:O,11,FALSE)</f>
        <v>800</v>
      </c>
      <c r="R1777" t="str">
        <f t="shared" si="55"/>
        <v/>
      </c>
    </row>
    <row r="1778" spans="1:18" ht="14.25" hidden="1">
      <c r="A1778" s="16">
        <v>42913</v>
      </c>
      <c r="B1778" s="19">
        <v>0.6166666666666667</v>
      </c>
      <c r="C1778">
        <v>103039473</v>
      </c>
      <c r="D1778" t="s">
        <v>6587</v>
      </c>
      <c r="E1778" s="7" t="s">
        <v>9299</v>
      </c>
      <c r="F1778" s="7" t="s">
        <v>6588</v>
      </c>
      <c r="G1778">
        <v>431127</v>
      </c>
      <c r="H1778" s="17">
        <v>100</v>
      </c>
      <c r="I1778">
        <v>308</v>
      </c>
      <c r="J1778">
        <v>9999</v>
      </c>
      <c r="K1778">
        <v>0</v>
      </c>
      <c r="L1778">
        <v>0</v>
      </c>
      <c r="M1778" t="s">
        <v>121</v>
      </c>
      <c r="N1778" t="s">
        <v>6589</v>
      </c>
      <c r="O1778">
        <f>VLOOKUP(E1778,HIS!E:F,2,FALSE)</f>
        <v>100</v>
      </c>
      <c r="P1778" t="str">
        <f t="shared" si="56"/>
        <v/>
      </c>
      <c r="Q1778">
        <f>VLOOKUP(F1778,支付宝!E:O,11,FALSE)</f>
        <v>100</v>
      </c>
      <c r="R1778" t="str">
        <f t="shared" si="55"/>
        <v/>
      </c>
    </row>
    <row r="1779" spans="1:18" ht="14.25" hidden="1">
      <c r="A1779" s="16">
        <v>42913</v>
      </c>
      <c r="B1779" s="19">
        <v>0.61736111111111114</v>
      </c>
      <c r="C1779">
        <v>1000108143</v>
      </c>
      <c r="D1779" t="s">
        <v>6590</v>
      </c>
      <c r="E1779" s="7" t="s">
        <v>9300</v>
      </c>
      <c r="F1779" s="7" t="s">
        <v>6591</v>
      </c>
      <c r="G1779">
        <v>431152</v>
      </c>
      <c r="H1779" s="17">
        <v>1000</v>
      </c>
      <c r="I1779">
        <v>306</v>
      </c>
      <c r="J1779">
        <v>9999</v>
      </c>
      <c r="K1779">
        <v>0</v>
      </c>
      <c r="L1779">
        <v>0</v>
      </c>
      <c r="M1779" t="s">
        <v>121</v>
      </c>
      <c r="N1779" t="s">
        <v>6592</v>
      </c>
      <c r="O1779">
        <f>VLOOKUP(E1779,HIS!E:F,2,FALSE)</f>
        <v>1000</v>
      </c>
      <c r="P1779" t="str">
        <f t="shared" si="56"/>
        <v/>
      </c>
      <c r="Q1779">
        <f>VLOOKUP(F1779,支付宝!E:O,11,FALSE)</f>
        <v>1000</v>
      </c>
      <c r="R1779" t="str">
        <f t="shared" si="55"/>
        <v/>
      </c>
    </row>
    <row r="1780" spans="1:18" ht="14.25" hidden="1">
      <c r="A1780" s="16">
        <v>42913</v>
      </c>
      <c r="B1780" s="19">
        <v>0.61934027777777778</v>
      </c>
      <c r="C1780">
        <v>1000129035</v>
      </c>
      <c r="D1780" t="s">
        <v>6593</v>
      </c>
      <c r="E1780" s="7" t="s">
        <v>9301</v>
      </c>
      <c r="F1780" s="7" t="s">
        <v>6594</v>
      </c>
      <c r="G1780">
        <v>431285</v>
      </c>
      <c r="H1780" s="17">
        <v>300</v>
      </c>
      <c r="I1780">
        <v>306</v>
      </c>
      <c r="J1780">
        <v>9999</v>
      </c>
      <c r="K1780">
        <v>0</v>
      </c>
      <c r="L1780">
        <v>0</v>
      </c>
      <c r="M1780" t="s">
        <v>121</v>
      </c>
      <c r="N1780" t="s">
        <v>6595</v>
      </c>
      <c r="O1780">
        <f>VLOOKUP(E1780,HIS!E:F,2,FALSE)</f>
        <v>300</v>
      </c>
      <c r="P1780" t="str">
        <f t="shared" si="56"/>
        <v/>
      </c>
      <c r="Q1780">
        <f>VLOOKUP(F1780,支付宝!E:O,11,FALSE)</f>
        <v>300</v>
      </c>
      <c r="R1780" t="str">
        <f t="shared" si="55"/>
        <v/>
      </c>
    </row>
    <row r="1781" spans="1:18" ht="14.25" hidden="1">
      <c r="A1781" s="16">
        <v>42913</v>
      </c>
      <c r="B1781" s="19">
        <v>0.61934027777777778</v>
      </c>
      <c r="C1781">
        <v>1000130291</v>
      </c>
      <c r="D1781" t="s">
        <v>6596</v>
      </c>
      <c r="E1781" s="7" t="s">
        <v>9302</v>
      </c>
      <c r="F1781" s="7" t="s">
        <v>6597</v>
      </c>
      <c r="G1781">
        <v>431282</v>
      </c>
      <c r="H1781" s="17">
        <v>10</v>
      </c>
      <c r="I1781">
        <v>306</v>
      </c>
      <c r="J1781">
        <v>9999</v>
      </c>
      <c r="K1781">
        <v>0</v>
      </c>
      <c r="L1781">
        <v>0</v>
      </c>
      <c r="M1781" t="s">
        <v>121</v>
      </c>
      <c r="N1781" t="s">
        <v>6598</v>
      </c>
      <c r="O1781">
        <f>VLOOKUP(E1781,HIS!E:F,2,FALSE)</f>
        <v>10</v>
      </c>
      <c r="P1781" t="str">
        <f t="shared" si="56"/>
        <v/>
      </c>
      <c r="Q1781">
        <f>VLOOKUP(F1781,支付宝!E:O,11,FALSE)</f>
        <v>10</v>
      </c>
      <c r="R1781" t="str">
        <f t="shared" si="55"/>
        <v/>
      </c>
    </row>
    <row r="1782" spans="1:18" ht="14.25" hidden="1">
      <c r="A1782" s="16">
        <v>42913</v>
      </c>
      <c r="B1782" s="19">
        <v>0.61934027777777778</v>
      </c>
      <c r="C1782">
        <v>103029997</v>
      </c>
      <c r="D1782" t="s">
        <v>6599</v>
      </c>
      <c r="E1782" s="7" t="s">
        <v>9303</v>
      </c>
      <c r="F1782" s="7" t="s">
        <v>6600</v>
      </c>
      <c r="G1782">
        <v>431275</v>
      </c>
      <c r="H1782" s="17">
        <v>100</v>
      </c>
      <c r="I1782">
        <v>308</v>
      </c>
      <c r="J1782">
        <v>9999</v>
      </c>
      <c r="K1782">
        <v>0</v>
      </c>
      <c r="L1782">
        <v>0</v>
      </c>
      <c r="M1782" t="s">
        <v>121</v>
      </c>
      <c r="N1782" t="s">
        <v>6601</v>
      </c>
      <c r="O1782">
        <f>VLOOKUP(E1782,HIS!E:F,2,FALSE)</f>
        <v>100</v>
      </c>
      <c r="P1782" t="str">
        <f t="shared" si="56"/>
        <v/>
      </c>
      <c r="Q1782">
        <f>VLOOKUP(F1782,支付宝!E:O,11,FALSE)</f>
        <v>100</v>
      </c>
      <c r="R1782" t="str">
        <f t="shared" si="55"/>
        <v/>
      </c>
    </row>
    <row r="1783" spans="1:18" ht="14.25" hidden="1">
      <c r="A1783" s="16">
        <v>42913</v>
      </c>
      <c r="B1783" s="19">
        <v>0.61968750000000006</v>
      </c>
      <c r="C1783">
        <v>1000130285</v>
      </c>
      <c r="D1783" t="s">
        <v>6602</v>
      </c>
      <c r="E1783" s="7" t="s">
        <v>9304</v>
      </c>
      <c r="F1783" s="7" t="s">
        <v>6603</v>
      </c>
      <c r="G1783">
        <v>431312</v>
      </c>
      <c r="H1783" s="17">
        <v>100</v>
      </c>
      <c r="I1783">
        <v>306</v>
      </c>
      <c r="J1783">
        <v>9999</v>
      </c>
      <c r="K1783">
        <v>0</v>
      </c>
      <c r="L1783">
        <v>0</v>
      </c>
      <c r="M1783" t="s">
        <v>121</v>
      </c>
      <c r="N1783" t="s">
        <v>6604</v>
      </c>
      <c r="O1783">
        <f>VLOOKUP(E1783,HIS!E:F,2,FALSE)</f>
        <v>100</v>
      </c>
      <c r="P1783" t="str">
        <f t="shared" si="56"/>
        <v/>
      </c>
      <c r="Q1783">
        <f>VLOOKUP(F1783,支付宝!E:O,11,FALSE)</f>
        <v>100</v>
      </c>
      <c r="R1783" t="str">
        <f t="shared" si="55"/>
        <v/>
      </c>
    </row>
    <row r="1784" spans="1:18" ht="14.25" hidden="1">
      <c r="A1784" s="16">
        <v>42913</v>
      </c>
      <c r="B1784" s="19">
        <v>0.62008101851851849</v>
      </c>
      <c r="C1784">
        <v>1000130342</v>
      </c>
      <c r="D1784" t="s">
        <v>6605</v>
      </c>
      <c r="E1784" s="7" t="s">
        <v>9305</v>
      </c>
      <c r="F1784" s="7" t="s">
        <v>6606</v>
      </c>
      <c r="G1784">
        <v>431370</v>
      </c>
      <c r="H1784" s="17">
        <v>100</v>
      </c>
      <c r="I1784">
        <v>308</v>
      </c>
      <c r="J1784">
        <v>9999</v>
      </c>
      <c r="K1784">
        <v>0</v>
      </c>
      <c r="L1784">
        <v>0</v>
      </c>
      <c r="M1784" t="s">
        <v>121</v>
      </c>
      <c r="N1784" t="s">
        <v>6607</v>
      </c>
      <c r="O1784">
        <f>VLOOKUP(E1784,HIS!E:F,2,FALSE)</f>
        <v>100</v>
      </c>
      <c r="P1784" t="str">
        <f t="shared" si="56"/>
        <v/>
      </c>
      <c r="Q1784">
        <f>VLOOKUP(F1784,支付宝!E:O,11,FALSE)</f>
        <v>100</v>
      </c>
      <c r="R1784" t="str">
        <f t="shared" ref="R1784:R1847" si="57">IF(Q1784=H1784,"",1)</f>
        <v/>
      </c>
    </row>
    <row r="1785" spans="1:18" ht="14.25" hidden="1">
      <c r="A1785" s="16">
        <v>42913</v>
      </c>
      <c r="B1785" s="19">
        <v>0.6209837962962963</v>
      </c>
      <c r="C1785">
        <v>112163825</v>
      </c>
      <c r="D1785" t="s">
        <v>6608</v>
      </c>
      <c r="E1785" s="7" t="s">
        <v>9306</v>
      </c>
      <c r="F1785" s="7" t="s">
        <v>6609</v>
      </c>
      <c r="G1785">
        <v>431393</v>
      </c>
      <c r="H1785" s="17">
        <v>100</v>
      </c>
      <c r="I1785">
        <v>308</v>
      </c>
      <c r="J1785">
        <v>9999</v>
      </c>
      <c r="K1785">
        <v>0</v>
      </c>
      <c r="L1785">
        <v>0</v>
      </c>
      <c r="M1785" t="s">
        <v>121</v>
      </c>
      <c r="N1785" t="s">
        <v>6610</v>
      </c>
      <c r="O1785">
        <f>VLOOKUP(E1785,HIS!E:F,2,FALSE)</f>
        <v>100</v>
      </c>
      <c r="P1785" t="str">
        <f t="shared" si="56"/>
        <v/>
      </c>
      <c r="Q1785">
        <f>VLOOKUP(F1785,支付宝!E:O,11,FALSE)</f>
        <v>100</v>
      </c>
      <c r="R1785" t="str">
        <f t="shared" si="57"/>
        <v/>
      </c>
    </row>
    <row r="1786" spans="1:18" ht="14.25" hidden="1">
      <c r="A1786" s="16">
        <v>42913</v>
      </c>
      <c r="B1786" s="19">
        <v>0.62174768518518519</v>
      </c>
      <c r="C1786">
        <v>1000130155</v>
      </c>
      <c r="D1786" t="s">
        <v>6541</v>
      </c>
      <c r="E1786" s="7" t="s">
        <v>9307</v>
      </c>
      <c r="F1786" s="7" t="s">
        <v>6611</v>
      </c>
      <c r="G1786">
        <v>431430</v>
      </c>
      <c r="H1786" s="17">
        <v>200</v>
      </c>
      <c r="I1786">
        <v>308</v>
      </c>
      <c r="J1786">
        <v>9999</v>
      </c>
      <c r="K1786">
        <v>0</v>
      </c>
      <c r="L1786">
        <v>0</v>
      </c>
      <c r="M1786" t="s">
        <v>121</v>
      </c>
      <c r="N1786" t="s">
        <v>6612</v>
      </c>
      <c r="O1786">
        <f>VLOOKUP(E1786,HIS!E:F,2,FALSE)</f>
        <v>200</v>
      </c>
      <c r="P1786" t="str">
        <f t="shared" si="56"/>
        <v/>
      </c>
      <c r="Q1786">
        <f>VLOOKUP(F1786,支付宝!E:O,11,FALSE)</f>
        <v>200</v>
      </c>
      <c r="R1786" t="str">
        <f t="shared" si="57"/>
        <v/>
      </c>
    </row>
    <row r="1787" spans="1:18" ht="14.25" hidden="1">
      <c r="A1787" s="16">
        <v>42913</v>
      </c>
      <c r="B1787" s="19">
        <v>0.62304398148148155</v>
      </c>
      <c r="C1787">
        <v>5010163862</v>
      </c>
      <c r="D1787" t="s">
        <v>6613</v>
      </c>
      <c r="E1787" s="7" t="s">
        <v>9308</v>
      </c>
      <c r="F1787" s="7" t="s">
        <v>6614</v>
      </c>
      <c r="G1787">
        <v>431525</v>
      </c>
      <c r="H1787" s="17">
        <v>20</v>
      </c>
      <c r="I1787">
        <v>308</v>
      </c>
      <c r="J1787">
        <v>9999</v>
      </c>
      <c r="K1787">
        <v>0</v>
      </c>
      <c r="L1787">
        <v>0</v>
      </c>
      <c r="M1787" t="s">
        <v>121</v>
      </c>
      <c r="N1787" t="s">
        <v>6615</v>
      </c>
      <c r="O1787">
        <f>VLOOKUP(E1787,HIS!E:F,2,FALSE)</f>
        <v>20</v>
      </c>
      <c r="P1787" t="str">
        <f t="shared" si="56"/>
        <v/>
      </c>
      <c r="Q1787">
        <f>VLOOKUP(F1787,支付宝!E:O,11,FALSE)</f>
        <v>20</v>
      </c>
      <c r="R1787" t="str">
        <f t="shared" si="57"/>
        <v/>
      </c>
    </row>
    <row r="1788" spans="1:18" ht="14.25" hidden="1">
      <c r="A1788" s="16">
        <v>42913</v>
      </c>
      <c r="B1788" s="19">
        <v>0.62324074074074076</v>
      </c>
      <c r="C1788">
        <v>1000130356</v>
      </c>
      <c r="D1788" t="s">
        <v>6616</v>
      </c>
      <c r="E1788" s="7" t="s">
        <v>9309</v>
      </c>
      <c r="F1788" s="7" t="s">
        <v>6617</v>
      </c>
      <c r="G1788">
        <v>431531</v>
      </c>
      <c r="H1788" s="17">
        <v>500</v>
      </c>
      <c r="I1788">
        <v>306</v>
      </c>
      <c r="J1788">
        <v>9999</v>
      </c>
      <c r="K1788">
        <v>0</v>
      </c>
      <c r="L1788">
        <v>0</v>
      </c>
      <c r="M1788" t="s">
        <v>121</v>
      </c>
      <c r="N1788" t="s">
        <v>6618</v>
      </c>
      <c r="O1788">
        <f>VLOOKUP(E1788,HIS!E:F,2,FALSE)</f>
        <v>500</v>
      </c>
      <c r="P1788" t="str">
        <f t="shared" si="56"/>
        <v/>
      </c>
      <c r="Q1788">
        <f>VLOOKUP(F1788,支付宝!E:O,11,FALSE)</f>
        <v>500</v>
      </c>
      <c r="R1788" t="str">
        <f t="shared" si="57"/>
        <v/>
      </c>
    </row>
    <row r="1789" spans="1:18" ht="14.25" hidden="1">
      <c r="A1789" s="16">
        <v>42913</v>
      </c>
      <c r="B1789" s="19">
        <v>0.62329861111111107</v>
      </c>
      <c r="C1789">
        <v>1000130230</v>
      </c>
      <c r="D1789" t="s">
        <v>6619</v>
      </c>
      <c r="E1789" s="7" t="s">
        <v>9310</v>
      </c>
      <c r="F1789" s="7" t="s">
        <v>6620</v>
      </c>
      <c r="G1789">
        <v>431540</v>
      </c>
      <c r="H1789" s="17">
        <v>990</v>
      </c>
      <c r="I1789">
        <v>308</v>
      </c>
      <c r="J1789">
        <v>9999</v>
      </c>
      <c r="K1789">
        <v>0</v>
      </c>
      <c r="L1789">
        <v>0</v>
      </c>
      <c r="M1789" t="s">
        <v>121</v>
      </c>
      <c r="N1789" t="s">
        <v>6621</v>
      </c>
      <c r="O1789">
        <f>VLOOKUP(E1789,HIS!E:F,2,FALSE)</f>
        <v>990</v>
      </c>
      <c r="P1789" t="str">
        <f t="shared" si="56"/>
        <v/>
      </c>
      <c r="Q1789">
        <f>VLOOKUP(F1789,支付宝!E:O,11,FALSE)</f>
        <v>990</v>
      </c>
      <c r="R1789" t="str">
        <f t="shared" si="57"/>
        <v/>
      </c>
    </row>
    <row r="1790" spans="1:18" ht="14.25" hidden="1">
      <c r="A1790" s="16">
        <v>42913</v>
      </c>
      <c r="B1790" s="19">
        <v>0.62454861111111104</v>
      </c>
      <c r="C1790">
        <v>1000130226</v>
      </c>
      <c r="D1790" t="s">
        <v>6622</v>
      </c>
      <c r="E1790" s="7" t="s">
        <v>9311</v>
      </c>
      <c r="F1790" s="7" t="s">
        <v>6623</v>
      </c>
      <c r="G1790">
        <v>431642</v>
      </c>
      <c r="H1790" s="17">
        <v>353</v>
      </c>
      <c r="I1790">
        <v>306</v>
      </c>
      <c r="J1790">
        <v>9999</v>
      </c>
      <c r="K1790">
        <v>0</v>
      </c>
      <c r="L1790">
        <v>0</v>
      </c>
      <c r="M1790" t="s">
        <v>121</v>
      </c>
      <c r="N1790" t="s">
        <v>6624</v>
      </c>
      <c r="O1790">
        <f>VLOOKUP(E1790,HIS!E:F,2,FALSE)</f>
        <v>353</v>
      </c>
      <c r="P1790" t="str">
        <f t="shared" si="56"/>
        <v/>
      </c>
      <c r="Q1790">
        <f>VLOOKUP(F1790,支付宝!E:O,11,FALSE)</f>
        <v>353</v>
      </c>
      <c r="R1790" t="str">
        <f t="shared" si="57"/>
        <v/>
      </c>
    </row>
    <row r="1791" spans="1:18" ht="14.25" hidden="1">
      <c r="A1791" s="16">
        <v>42913</v>
      </c>
      <c r="B1791" s="19">
        <v>0.62631944444444443</v>
      </c>
      <c r="C1791">
        <v>102246458</v>
      </c>
      <c r="D1791" t="s">
        <v>6625</v>
      </c>
      <c r="E1791" s="7" t="s">
        <v>9312</v>
      </c>
      <c r="F1791" s="7" t="s">
        <v>6626</v>
      </c>
      <c r="G1791">
        <v>431733</v>
      </c>
      <c r="H1791" s="17">
        <v>100</v>
      </c>
      <c r="I1791">
        <v>308</v>
      </c>
      <c r="J1791">
        <v>9999</v>
      </c>
      <c r="K1791">
        <v>0</v>
      </c>
      <c r="L1791">
        <v>0</v>
      </c>
      <c r="M1791" t="s">
        <v>121</v>
      </c>
      <c r="N1791" t="s">
        <v>6627</v>
      </c>
      <c r="O1791">
        <f>VLOOKUP(E1791,HIS!E:F,2,FALSE)</f>
        <v>100</v>
      </c>
      <c r="P1791" t="str">
        <f t="shared" si="56"/>
        <v/>
      </c>
      <c r="Q1791">
        <f>VLOOKUP(F1791,支付宝!E:O,11,FALSE)</f>
        <v>100</v>
      </c>
      <c r="R1791" t="str">
        <f t="shared" si="57"/>
        <v/>
      </c>
    </row>
    <row r="1792" spans="1:18" ht="14.25" hidden="1">
      <c r="A1792" s="16">
        <v>42913</v>
      </c>
      <c r="B1792" s="19">
        <v>0.62671296296296297</v>
      </c>
      <c r="C1792">
        <v>5010143396</v>
      </c>
      <c r="D1792" t="s">
        <v>6628</v>
      </c>
      <c r="E1792" s="7" t="s">
        <v>9313</v>
      </c>
      <c r="F1792" s="7" t="s">
        <v>6629</v>
      </c>
      <c r="G1792">
        <v>431769</v>
      </c>
      <c r="H1792" s="17">
        <v>20</v>
      </c>
      <c r="I1792">
        <v>306</v>
      </c>
      <c r="J1792">
        <v>9999</v>
      </c>
      <c r="K1792">
        <v>0</v>
      </c>
      <c r="L1792">
        <v>0</v>
      </c>
      <c r="M1792" t="s">
        <v>121</v>
      </c>
      <c r="N1792" t="s">
        <v>6630</v>
      </c>
      <c r="O1792">
        <f>VLOOKUP(E1792,HIS!E:F,2,FALSE)</f>
        <v>20</v>
      </c>
      <c r="P1792" t="str">
        <f t="shared" si="56"/>
        <v/>
      </c>
      <c r="Q1792">
        <f>VLOOKUP(F1792,支付宝!E:O,11,FALSE)</f>
        <v>20</v>
      </c>
      <c r="R1792" t="str">
        <f t="shared" si="57"/>
        <v/>
      </c>
    </row>
    <row r="1793" spans="1:18" ht="14.25" hidden="1">
      <c r="A1793" s="16">
        <v>42913</v>
      </c>
      <c r="B1793" s="19">
        <v>0.6278125</v>
      </c>
      <c r="C1793">
        <v>1000124295</v>
      </c>
      <c r="D1793" t="s">
        <v>822</v>
      </c>
      <c r="E1793" s="7" t="s">
        <v>9314</v>
      </c>
      <c r="F1793" s="7" t="s">
        <v>6631</v>
      </c>
      <c r="G1793">
        <v>431860</v>
      </c>
      <c r="H1793" s="17">
        <v>300</v>
      </c>
      <c r="I1793">
        <v>308</v>
      </c>
      <c r="J1793">
        <v>9999</v>
      </c>
      <c r="K1793">
        <v>0</v>
      </c>
      <c r="L1793">
        <v>0</v>
      </c>
      <c r="M1793" t="s">
        <v>121</v>
      </c>
      <c r="N1793" t="s">
        <v>6632</v>
      </c>
      <c r="O1793">
        <f>VLOOKUP(E1793,HIS!E:F,2,FALSE)</f>
        <v>300</v>
      </c>
      <c r="P1793" t="str">
        <f t="shared" si="56"/>
        <v/>
      </c>
      <c r="Q1793">
        <f>VLOOKUP(F1793,支付宝!E:O,11,FALSE)</f>
        <v>300</v>
      </c>
      <c r="R1793" t="str">
        <f t="shared" si="57"/>
        <v/>
      </c>
    </row>
    <row r="1794" spans="1:18" ht="14.25" hidden="1">
      <c r="A1794" s="16">
        <v>42913</v>
      </c>
      <c r="B1794" s="19">
        <v>0.62822916666666673</v>
      </c>
      <c r="C1794">
        <v>1000129950</v>
      </c>
      <c r="D1794" t="s">
        <v>6633</v>
      </c>
      <c r="E1794" s="7" t="s">
        <v>9315</v>
      </c>
      <c r="F1794" s="7" t="s">
        <v>6634</v>
      </c>
      <c r="G1794">
        <v>431912</v>
      </c>
      <c r="H1794" s="17">
        <v>730</v>
      </c>
      <c r="I1794">
        <v>306</v>
      </c>
      <c r="J1794">
        <v>9999</v>
      </c>
      <c r="K1794">
        <v>0</v>
      </c>
      <c r="L1794">
        <v>0</v>
      </c>
      <c r="M1794" t="s">
        <v>121</v>
      </c>
      <c r="N1794" t="s">
        <v>6635</v>
      </c>
      <c r="O1794">
        <f>VLOOKUP(E1794,HIS!E:F,2,FALSE)</f>
        <v>730</v>
      </c>
      <c r="P1794" t="str">
        <f t="shared" si="56"/>
        <v/>
      </c>
      <c r="Q1794">
        <f>VLOOKUP(F1794,支付宝!E:O,11,FALSE)</f>
        <v>730</v>
      </c>
      <c r="R1794" t="str">
        <f t="shared" si="57"/>
        <v/>
      </c>
    </row>
    <row r="1795" spans="1:18" ht="14.25" hidden="1">
      <c r="A1795" s="16">
        <v>42913</v>
      </c>
      <c r="B1795" s="19">
        <v>0.63013888888888892</v>
      </c>
      <c r="C1795">
        <v>101312934</v>
      </c>
      <c r="D1795" t="s">
        <v>6636</v>
      </c>
      <c r="E1795" s="7" t="s">
        <v>9316</v>
      </c>
      <c r="F1795" s="7" t="s">
        <v>6637</v>
      </c>
      <c r="G1795">
        <v>431935</v>
      </c>
      <c r="H1795" s="17">
        <v>200</v>
      </c>
      <c r="I1795">
        <v>306</v>
      </c>
      <c r="J1795">
        <v>9999</v>
      </c>
      <c r="K1795">
        <v>0</v>
      </c>
      <c r="L1795">
        <v>0</v>
      </c>
      <c r="M1795" t="s">
        <v>121</v>
      </c>
      <c r="N1795" t="s">
        <v>6638</v>
      </c>
      <c r="O1795">
        <f>VLOOKUP(E1795,HIS!E:F,2,FALSE)</f>
        <v>200</v>
      </c>
      <c r="P1795" t="str">
        <f t="shared" ref="P1795:P1858" si="58">IF(O1795=H1795,"",1)</f>
        <v/>
      </c>
      <c r="Q1795">
        <f>VLOOKUP(F1795,支付宝!E:O,11,FALSE)</f>
        <v>200</v>
      </c>
      <c r="R1795" t="str">
        <f t="shared" si="57"/>
        <v/>
      </c>
    </row>
    <row r="1796" spans="1:18" ht="14.25" hidden="1">
      <c r="A1796" s="16">
        <v>42913</v>
      </c>
      <c r="B1796" s="19">
        <v>0.63063657407407414</v>
      </c>
      <c r="C1796">
        <v>1000018255</v>
      </c>
      <c r="D1796" t="s">
        <v>6639</v>
      </c>
      <c r="E1796" s="7" t="s">
        <v>9317</v>
      </c>
      <c r="F1796" s="7" t="s">
        <v>6640</v>
      </c>
      <c r="G1796">
        <v>432011</v>
      </c>
      <c r="H1796" s="17">
        <v>150</v>
      </c>
      <c r="I1796">
        <v>306</v>
      </c>
      <c r="J1796">
        <v>9999</v>
      </c>
      <c r="K1796">
        <v>0</v>
      </c>
      <c r="L1796">
        <v>0</v>
      </c>
      <c r="M1796" t="s">
        <v>121</v>
      </c>
      <c r="N1796" t="s">
        <v>6641</v>
      </c>
      <c r="O1796">
        <f>VLOOKUP(E1796,HIS!E:F,2,FALSE)</f>
        <v>150</v>
      </c>
      <c r="P1796" t="str">
        <f t="shared" si="58"/>
        <v/>
      </c>
      <c r="Q1796">
        <f>VLOOKUP(F1796,支付宝!E:O,11,FALSE)</f>
        <v>150</v>
      </c>
      <c r="R1796" t="str">
        <f t="shared" si="57"/>
        <v/>
      </c>
    </row>
    <row r="1797" spans="1:18" ht="14.25" hidden="1">
      <c r="A1797" s="16">
        <v>42913</v>
      </c>
      <c r="B1797" s="19">
        <v>0.63070601851851849</v>
      </c>
      <c r="C1797">
        <v>1000034699</v>
      </c>
      <c r="D1797" t="s">
        <v>6642</v>
      </c>
      <c r="E1797" s="7" t="s">
        <v>9318</v>
      </c>
      <c r="F1797" s="7" t="s">
        <v>6643</v>
      </c>
      <c r="G1797">
        <v>432020</v>
      </c>
      <c r="H1797" s="17">
        <v>100</v>
      </c>
      <c r="I1797">
        <v>306</v>
      </c>
      <c r="J1797">
        <v>9999</v>
      </c>
      <c r="K1797">
        <v>0</v>
      </c>
      <c r="L1797">
        <v>0</v>
      </c>
      <c r="M1797" t="s">
        <v>121</v>
      </c>
      <c r="N1797" t="s">
        <v>6644</v>
      </c>
      <c r="O1797">
        <f>VLOOKUP(E1797,HIS!E:F,2,FALSE)</f>
        <v>100</v>
      </c>
      <c r="P1797" t="str">
        <f t="shared" si="58"/>
        <v/>
      </c>
      <c r="Q1797">
        <f>VLOOKUP(F1797,支付宝!E:O,11,FALSE)</f>
        <v>100</v>
      </c>
      <c r="R1797" t="str">
        <f t="shared" si="57"/>
        <v/>
      </c>
    </row>
    <row r="1798" spans="1:18" ht="14.25" hidden="1">
      <c r="A1798" s="16">
        <v>42913</v>
      </c>
      <c r="B1798" s="19">
        <v>0.63078703703703709</v>
      </c>
      <c r="C1798">
        <v>1000128175</v>
      </c>
      <c r="D1798" t="s">
        <v>6645</v>
      </c>
      <c r="E1798" s="7" t="s">
        <v>9319</v>
      </c>
      <c r="F1798" s="7" t="s">
        <v>6646</v>
      </c>
      <c r="G1798">
        <v>432122</v>
      </c>
      <c r="H1798" s="17">
        <v>250</v>
      </c>
      <c r="I1798">
        <v>308</v>
      </c>
      <c r="J1798">
        <v>9999</v>
      </c>
      <c r="K1798">
        <v>0</v>
      </c>
      <c r="L1798">
        <v>0</v>
      </c>
      <c r="M1798" t="s">
        <v>121</v>
      </c>
      <c r="N1798" t="s">
        <v>6647</v>
      </c>
      <c r="O1798">
        <f>VLOOKUP(E1798,HIS!E:F,2,FALSE)</f>
        <v>250</v>
      </c>
      <c r="P1798" t="str">
        <f t="shared" si="58"/>
        <v/>
      </c>
      <c r="Q1798">
        <f>VLOOKUP(F1798,支付宝!E:O,11,FALSE)</f>
        <v>250</v>
      </c>
      <c r="R1798" t="str">
        <f t="shared" si="57"/>
        <v/>
      </c>
    </row>
    <row r="1799" spans="1:18" ht="14.25" hidden="1">
      <c r="A1799" s="16">
        <v>42913</v>
      </c>
      <c r="B1799" s="19">
        <v>0.63094907407407408</v>
      </c>
      <c r="C1799">
        <v>1000130401</v>
      </c>
      <c r="D1799" t="s">
        <v>6648</v>
      </c>
      <c r="E1799" s="7" t="s">
        <v>9320</v>
      </c>
      <c r="F1799" s="7" t="s">
        <v>6649</v>
      </c>
      <c r="G1799">
        <v>432027</v>
      </c>
      <c r="H1799" s="17">
        <v>20</v>
      </c>
      <c r="I1799">
        <v>306</v>
      </c>
      <c r="J1799">
        <v>9999</v>
      </c>
      <c r="K1799">
        <v>0</v>
      </c>
      <c r="L1799">
        <v>0</v>
      </c>
      <c r="M1799" t="s">
        <v>121</v>
      </c>
      <c r="N1799" t="s">
        <v>6650</v>
      </c>
      <c r="O1799">
        <f>VLOOKUP(E1799,HIS!E:F,2,FALSE)</f>
        <v>20</v>
      </c>
      <c r="P1799" t="str">
        <f t="shared" si="58"/>
        <v/>
      </c>
      <c r="Q1799">
        <f>VLOOKUP(F1799,支付宝!E:O,11,FALSE)</f>
        <v>20</v>
      </c>
      <c r="R1799" t="str">
        <f t="shared" si="57"/>
        <v/>
      </c>
    </row>
    <row r="1800" spans="1:18" ht="14.25" hidden="1">
      <c r="A1800" s="16">
        <v>42913</v>
      </c>
      <c r="B1800" s="19">
        <v>0.63158564814814822</v>
      </c>
      <c r="C1800">
        <v>1000130414</v>
      </c>
      <c r="D1800" t="s">
        <v>6651</v>
      </c>
      <c r="E1800" s="7" t="s">
        <v>9321</v>
      </c>
      <c r="F1800" s="7" t="s">
        <v>6652</v>
      </c>
      <c r="G1800">
        <v>432049</v>
      </c>
      <c r="H1800" s="17">
        <v>15</v>
      </c>
      <c r="I1800">
        <v>306</v>
      </c>
      <c r="J1800">
        <v>9999</v>
      </c>
      <c r="K1800">
        <v>0</v>
      </c>
      <c r="L1800">
        <v>0</v>
      </c>
      <c r="M1800" t="s">
        <v>121</v>
      </c>
      <c r="N1800" t="s">
        <v>6653</v>
      </c>
      <c r="O1800">
        <f>VLOOKUP(E1800,HIS!E:F,2,FALSE)</f>
        <v>15</v>
      </c>
      <c r="P1800" t="str">
        <f t="shared" si="58"/>
        <v/>
      </c>
      <c r="Q1800">
        <f>VLOOKUP(F1800,支付宝!E:O,11,FALSE)</f>
        <v>15</v>
      </c>
      <c r="R1800" t="str">
        <f t="shared" si="57"/>
        <v/>
      </c>
    </row>
    <row r="1801" spans="1:18" ht="14.25" hidden="1">
      <c r="A1801" s="16">
        <v>42913</v>
      </c>
      <c r="B1801" s="19">
        <v>0.63194444444444442</v>
      </c>
      <c r="C1801">
        <v>1000130391</v>
      </c>
      <c r="D1801" t="s">
        <v>6654</v>
      </c>
      <c r="E1801" s="7" t="s">
        <v>9322</v>
      </c>
      <c r="F1801" s="7" t="s">
        <v>6655</v>
      </c>
      <c r="G1801">
        <v>432070</v>
      </c>
      <c r="H1801" s="17">
        <v>15</v>
      </c>
      <c r="I1801">
        <v>306</v>
      </c>
      <c r="J1801">
        <v>9999</v>
      </c>
      <c r="K1801">
        <v>0</v>
      </c>
      <c r="L1801">
        <v>0</v>
      </c>
      <c r="M1801" t="s">
        <v>121</v>
      </c>
      <c r="N1801" t="s">
        <v>6656</v>
      </c>
      <c r="O1801">
        <f>VLOOKUP(E1801,HIS!E:F,2,FALSE)</f>
        <v>15</v>
      </c>
      <c r="P1801" t="str">
        <f t="shared" si="58"/>
        <v/>
      </c>
      <c r="Q1801">
        <f>VLOOKUP(F1801,支付宝!E:O,11,FALSE)</f>
        <v>15</v>
      </c>
      <c r="R1801" t="str">
        <f t="shared" si="57"/>
        <v/>
      </c>
    </row>
    <row r="1802" spans="1:18" ht="14.25" hidden="1">
      <c r="A1802" s="16">
        <v>42913</v>
      </c>
      <c r="B1802" s="19">
        <v>0.6324305555555555</v>
      </c>
      <c r="C1802">
        <v>1000130388</v>
      </c>
      <c r="D1802" t="s">
        <v>6657</v>
      </c>
      <c r="E1802" s="7" t="s">
        <v>9323</v>
      </c>
      <c r="F1802" s="7" t="s">
        <v>6658</v>
      </c>
      <c r="G1802">
        <v>432093</v>
      </c>
      <c r="H1802" s="17">
        <v>15</v>
      </c>
      <c r="I1802">
        <v>306</v>
      </c>
      <c r="J1802">
        <v>9999</v>
      </c>
      <c r="K1802">
        <v>0</v>
      </c>
      <c r="L1802">
        <v>0</v>
      </c>
      <c r="M1802" t="s">
        <v>121</v>
      </c>
      <c r="N1802" t="s">
        <v>6659</v>
      </c>
      <c r="O1802">
        <f>VLOOKUP(E1802,HIS!E:F,2,FALSE)</f>
        <v>15</v>
      </c>
      <c r="P1802" t="str">
        <f t="shared" si="58"/>
        <v/>
      </c>
      <c r="Q1802">
        <f>VLOOKUP(F1802,支付宝!E:O,11,FALSE)</f>
        <v>15</v>
      </c>
      <c r="R1802" t="str">
        <f t="shared" si="57"/>
        <v/>
      </c>
    </row>
    <row r="1803" spans="1:18" ht="14.25" hidden="1">
      <c r="A1803" s="16">
        <v>42913</v>
      </c>
      <c r="B1803" s="19">
        <v>0.63313657407407409</v>
      </c>
      <c r="C1803">
        <v>1000064756</v>
      </c>
      <c r="D1803" t="s">
        <v>6660</v>
      </c>
      <c r="E1803" s="7" t="s">
        <v>9324</v>
      </c>
      <c r="F1803" s="7" t="s">
        <v>6661</v>
      </c>
      <c r="G1803">
        <v>432178</v>
      </c>
      <c r="H1803" s="17">
        <v>1000</v>
      </c>
      <c r="I1803">
        <v>306</v>
      </c>
      <c r="J1803">
        <v>9999</v>
      </c>
      <c r="K1803">
        <v>0</v>
      </c>
      <c r="L1803">
        <v>0</v>
      </c>
      <c r="M1803" t="s">
        <v>121</v>
      </c>
      <c r="N1803" t="s">
        <v>6662</v>
      </c>
      <c r="O1803">
        <f>VLOOKUP(E1803,HIS!E:F,2,FALSE)</f>
        <v>1000</v>
      </c>
      <c r="P1803" t="str">
        <f t="shared" si="58"/>
        <v/>
      </c>
      <c r="Q1803">
        <f>VLOOKUP(F1803,支付宝!E:O,11,FALSE)</f>
        <v>1000</v>
      </c>
      <c r="R1803" t="str">
        <f t="shared" si="57"/>
        <v/>
      </c>
    </row>
    <row r="1804" spans="1:18" ht="14.25" hidden="1">
      <c r="A1804" s="16">
        <v>42913</v>
      </c>
      <c r="B1804" s="19">
        <v>0.63366898148148143</v>
      </c>
      <c r="C1804">
        <v>5013408321</v>
      </c>
      <c r="D1804" t="s">
        <v>6503</v>
      </c>
      <c r="E1804" s="7" t="s">
        <v>9325</v>
      </c>
      <c r="F1804" s="7" t="s">
        <v>6663</v>
      </c>
      <c r="G1804">
        <v>432184</v>
      </c>
      <c r="H1804" s="17">
        <v>2000</v>
      </c>
      <c r="I1804">
        <v>306</v>
      </c>
      <c r="J1804">
        <v>9999</v>
      </c>
      <c r="K1804">
        <v>0</v>
      </c>
      <c r="L1804">
        <v>0</v>
      </c>
      <c r="M1804" t="s">
        <v>121</v>
      </c>
      <c r="N1804" t="s">
        <v>6664</v>
      </c>
      <c r="O1804">
        <f>VLOOKUP(E1804,HIS!E:F,2,FALSE)</f>
        <v>2000</v>
      </c>
      <c r="P1804" t="str">
        <f t="shared" si="58"/>
        <v/>
      </c>
      <c r="Q1804">
        <f>VLOOKUP(F1804,支付宝!E:O,11,FALSE)</f>
        <v>2000</v>
      </c>
      <c r="R1804" t="str">
        <f t="shared" si="57"/>
        <v/>
      </c>
    </row>
    <row r="1805" spans="1:18" ht="14.25" hidden="1">
      <c r="A1805" s="16">
        <v>42913</v>
      </c>
      <c r="B1805" s="19">
        <v>0.63462962962962965</v>
      </c>
      <c r="C1805">
        <v>101107757</v>
      </c>
      <c r="D1805" t="s">
        <v>6665</v>
      </c>
      <c r="E1805" s="7" t="s">
        <v>9326</v>
      </c>
      <c r="F1805" s="7" t="s">
        <v>6666</v>
      </c>
      <c r="G1805">
        <v>432245</v>
      </c>
      <c r="H1805" s="17">
        <v>10</v>
      </c>
      <c r="I1805">
        <v>306</v>
      </c>
      <c r="J1805">
        <v>9999</v>
      </c>
      <c r="K1805">
        <v>0</v>
      </c>
      <c r="L1805">
        <v>0</v>
      </c>
      <c r="M1805" t="s">
        <v>121</v>
      </c>
      <c r="N1805" t="s">
        <v>6667</v>
      </c>
      <c r="O1805">
        <f>VLOOKUP(E1805,HIS!E:F,2,FALSE)</f>
        <v>10</v>
      </c>
      <c r="P1805" t="str">
        <f t="shared" si="58"/>
        <v/>
      </c>
      <c r="Q1805">
        <f>VLOOKUP(F1805,支付宝!E:O,11,FALSE)</f>
        <v>10</v>
      </c>
      <c r="R1805" t="str">
        <f t="shared" si="57"/>
        <v/>
      </c>
    </row>
    <row r="1806" spans="1:18" ht="14.25" hidden="1">
      <c r="A1806" s="16">
        <v>42913</v>
      </c>
      <c r="B1806" s="19">
        <v>0.63471064814814815</v>
      </c>
      <c r="C1806">
        <v>102470676</v>
      </c>
      <c r="D1806" t="s">
        <v>6657</v>
      </c>
      <c r="E1806" s="7" t="s">
        <v>9327</v>
      </c>
      <c r="F1806" s="7" t="s">
        <v>6668</v>
      </c>
      <c r="G1806">
        <v>432233</v>
      </c>
      <c r="H1806" s="17">
        <v>15</v>
      </c>
      <c r="I1806">
        <v>306</v>
      </c>
      <c r="J1806">
        <v>9999</v>
      </c>
      <c r="K1806">
        <v>0</v>
      </c>
      <c r="L1806">
        <v>0</v>
      </c>
      <c r="M1806" t="s">
        <v>121</v>
      </c>
      <c r="N1806" t="s">
        <v>6669</v>
      </c>
      <c r="O1806">
        <f>VLOOKUP(E1806,HIS!E:F,2,FALSE)</f>
        <v>15</v>
      </c>
      <c r="P1806" t="str">
        <f t="shared" si="58"/>
        <v/>
      </c>
      <c r="Q1806">
        <f>VLOOKUP(F1806,支付宝!E:O,11,FALSE)</f>
        <v>15</v>
      </c>
      <c r="R1806" t="str">
        <f t="shared" si="57"/>
        <v/>
      </c>
    </row>
    <row r="1807" spans="1:18" ht="14.25" hidden="1">
      <c r="A1807" s="16">
        <v>42913</v>
      </c>
      <c r="B1807" s="19">
        <v>0.63503472222222224</v>
      </c>
      <c r="C1807">
        <v>1000128993</v>
      </c>
      <c r="D1807" t="s">
        <v>6670</v>
      </c>
      <c r="E1807" s="7" t="s">
        <v>9328</v>
      </c>
      <c r="F1807" s="7" t="s">
        <v>6671</v>
      </c>
      <c r="G1807">
        <v>432257</v>
      </c>
      <c r="H1807" s="17">
        <v>200</v>
      </c>
      <c r="I1807">
        <v>306</v>
      </c>
      <c r="J1807">
        <v>9999</v>
      </c>
      <c r="K1807">
        <v>0</v>
      </c>
      <c r="L1807">
        <v>0</v>
      </c>
      <c r="M1807" t="s">
        <v>121</v>
      </c>
      <c r="N1807" t="s">
        <v>6672</v>
      </c>
      <c r="O1807">
        <f>VLOOKUP(E1807,HIS!E:F,2,FALSE)</f>
        <v>200</v>
      </c>
      <c r="P1807" t="str">
        <f t="shared" si="58"/>
        <v/>
      </c>
      <c r="Q1807">
        <f>VLOOKUP(F1807,支付宝!E:O,11,FALSE)</f>
        <v>200</v>
      </c>
      <c r="R1807" t="str">
        <f t="shared" si="57"/>
        <v/>
      </c>
    </row>
    <row r="1808" spans="1:18" ht="14.25" hidden="1">
      <c r="A1808" s="16">
        <v>42913</v>
      </c>
      <c r="B1808" s="19">
        <v>0.64069444444444446</v>
      </c>
      <c r="C1808">
        <v>1000130099</v>
      </c>
      <c r="D1808" t="s">
        <v>6673</v>
      </c>
      <c r="E1808" s="7" t="s">
        <v>9329</v>
      </c>
      <c r="F1808" s="7" t="s">
        <v>6674</v>
      </c>
      <c r="G1808">
        <v>432596</v>
      </c>
      <c r="H1808" s="17">
        <v>20</v>
      </c>
      <c r="I1808">
        <v>306</v>
      </c>
      <c r="J1808">
        <v>9999</v>
      </c>
      <c r="K1808">
        <v>0</v>
      </c>
      <c r="L1808">
        <v>0</v>
      </c>
      <c r="M1808" t="s">
        <v>121</v>
      </c>
      <c r="N1808" t="s">
        <v>6675</v>
      </c>
      <c r="O1808">
        <f>VLOOKUP(E1808,HIS!E:F,2,FALSE)</f>
        <v>20</v>
      </c>
      <c r="P1808" t="str">
        <f t="shared" si="58"/>
        <v/>
      </c>
      <c r="Q1808">
        <f>VLOOKUP(F1808,支付宝!E:O,11,FALSE)</f>
        <v>20</v>
      </c>
      <c r="R1808" t="str">
        <f t="shared" si="57"/>
        <v/>
      </c>
    </row>
    <row r="1809" spans="1:18" ht="14.25" hidden="1">
      <c r="A1809" s="16">
        <v>42913</v>
      </c>
      <c r="B1809" s="19">
        <v>0.64379629629629631</v>
      </c>
      <c r="C1809">
        <v>1000130483</v>
      </c>
      <c r="D1809" t="s">
        <v>6676</v>
      </c>
      <c r="E1809" s="7" t="s">
        <v>9330</v>
      </c>
      <c r="F1809" s="7" t="s">
        <v>6677</v>
      </c>
      <c r="G1809">
        <v>432753</v>
      </c>
      <c r="H1809" s="17">
        <v>20</v>
      </c>
      <c r="I1809">
        <v>308</v>
      </c>
      <c r="J1809">
        <v>9999</v>
      </c>
      <c r="K1809">
        <v>0</v>
      </c>
      <c r="L1809">
        <v>0</v>
      </c>
      <c r="M1809" t="s">
        <v>121</v>
      </c>
      <c r="N1809" t="s">
        <v>6678</v>
      </c>
      <c r="O1809">
        <f>VLOOKUP(E1809,HIS!E:F,2,FALSE)</f>
        <v>20</v>
      </c>
      <c r="P1809" t="str">
        <f t="shared" si="58"/>
        <v/>
      </c>
      <c r="Q1809">
        <f>VLOOKUP(F1809,支付宝!E:O,11,FALSE)</f>
        <v>20</v>
      </c>
      <c r="R1809" t="str">
        <f t="shared" si="57"/>
        <v/>
      </c>
    </row>
    <row r="1810" spans="1:18" ht="14.25" hidden="1">
      <c r="A1810" s="16">
        <v>42913</v>
      </c>
      <c r="B1810" s="19">
        <v>0.64444444444444449</v>
      </c>
      <c r="C1810">
        <v>1000130285</v>
      </c>
      <c r="D1810" t="s">
        <v>6602</v>
      </c>
      <c r="E1810" s="7" t="s">
        <v>9331</v>
      </c>
      <c r="F1810" s="7" t="s">
        <v>6679</v>
      </c>
      <c r="G1810">
        <v>432790</v>
      </c>
      <c r="H1810" s="17">
        <v>200</v>
      </c>
      <c r="I1810">
        <v>306</v>
      </c>
      <c r="J1810">
        <v>9999</v>
      </c>
      <c r="K1810">
        <v>0</v>
      </c>
      <c r="L1810">
        <v>0</v>
      </c>
      <c r="M1810" t="s">
        <v>121</v>
      </c>
      <c r="N1810" t="s">
        <v>6680</v>
      </c>
      <c r="O1810">
        <f>VLOOKUP(E1810,HIS!E:F,2,FALSE)</f>
        <v>200</v>
      </c>
      <c r="P1810" t="str">
        <f t="shared" si="58"/>
        <v/>
      </c>
      <c r="Q1810">
        <f>VLOOKUP(F1810,支付宝!E:O,11,FALSE)</f>
        <v>200</v>
      </c>
      <c r="R1810" t="str">
        <f t="shared" si="57"/>
        <v/>
      </c>
    </row>
    <row r="1811" spans="1:18" ht="14.25" hidden="1">
      <c r="A1811" s="16">
        <v>42913</v>
      </c>
      <c r="B1811" s="19">
        <v>0.64542824074074068</v>
      </c>
      <c r="C1811">
        <v>1000093604</v>
      </c>
      <c r="D1811" t="s">
        <v>767</v>
      </c>
      <c r="E1811" s="7" t="s">
        <v>9332</v>
      </c>
      <c r="F1811" s="7" t="s">
        <v>6681</v>
      </c>
      <c r="G1811">
        <v>432852</v>
      </c>
      <c r="H1811" s="17">
        <v>800</v>
      </c>
      <c r="I1811">
        <v>306</v>
      </c>
      <c r="J1811">
        <v>9999</v>
      </c>
      <c r="K1811">
        <v>0</v>
      </c>
      <c r="L1811">
        <v>0</v>
      </c>
      <c r="M1811" t="s">
        <v>121</v>
      </c>
      <c r="N1811" t="s">
        <v>6682</v>
      </c>
      <c r="O1811">
        <f>VLOOKUP(E1811,HIS!E:F,2,FALSE)</f>
        <v>800</v>
      </c>
      <c r="P1811" t="str">
        <f t="shared" si="58"/>
        <v/>
      </c>
      <c r="Q1811">
        <f>VLOOKUP(F1811,支付宝!E:O,11,FALSE)</f>
        <v>800</v>
      </c>
      <c r="R1811" t="str">
        <f t="shared" si="57"/>
        <v/>
      </c>
    </row>
    <row r="1812" spans="1:18" ht="14.25" hidden="1">
      <c r="A1812" s="16">
        <v>42913</v>
      </c>
      <c r="B1812" s="19">
        <v>0.64578703703703699</v>
      </c>
      <c r="C1812">
        <v>1000130424</v>
      </c>
      <c r="D1812" t="s">
        <v>6683</v>
      </c>
      <c r="E1812" s="7" t="s">
        <v>9333</v>
      </c>
      <c r="F1812" s="7" t="s">
        <v>6684</v>
      </c>
      <c r="G1812">
        <v>432890</v>
      </c>
      <c r="H1812" s="17">
        <v>500</v>
      </c>
      <c r="I1812">
        <v>308</v>
      </c>
      <c r="J1812">
        <v>9999</v>
      </c>
      <c r="K1812">
        <v>0</v>
      </c>
      <c r="L1812">
        <v>0</v>
      </c>
      <c r="M1812" t="s">
        <v>121</v>
      </c>
      <c r="N1812" t="s">
        <v>6685</v>
      </c>
      <c r="O1812">
        <f>VLOOKUP(E1812,HIS!E:F,2,FALSE)</f>
        <v>500</v>
      </c>
      <c r="P1812" t="str">
        <f t="shared" si="58"/>
        <v/>
      </c>
      <c r="Q1812">
        <f>VLOOKUP(F1812,支付宝!E:O,11,FALSE)</f>
        <v>500</v>
      </c>
      <c r="R1812" t="str">
        <f t="shared" si="57"/>
        <v/>
      </c>
    </row>
    <row r="1813" spans="1:18" ht="14.25" hidden="1">
      <c r="A1813" s="16">
        <v>42913</v>
      </c>
      <c r="B1813" s="19">
        <v>0.65179398148148149</v>
      </c>
      <c r="C1813">
        <v>1000130542</v>
      </c>
      <c r="D1813" t="s">
        <v>753</v>
      </c>
      <c r="E1813" s="7" t="s">
        <v>9334</v>
      </c>
      <c r="F1813" s="7" t="s">
        <v>6686</v>
      </c>
      <c r="G1813">
        <v>433187</v>
      </c>
      <c r="H1813" s="17">
        <v>200</v>
      </c>
      <c r="I1813">
        <v>308</v>
      </c>
      <c r="J1813">
        <v>9999</v>
      </c>
      <c r="K1813">
        <v>0</v>
      </c>
      <c r="L1813">
        <v>0</v>
      </c>
      <c r="M1813" t="s">
        <v>121</v>
      </c>
      <c r="N1813" t="s">
        <v>6687</v>
      </c>
      <c r="O1813">
        <f>VLOOKUP(E1813,HIS!E:F,2,FALSE)</f>
        <v>200</v>
      </c>
      <c r="P1813" t="str">
        <f t="shared" si="58"/>
        <v/>
      </c>
      <c r="Q1813">
        <f>VLOOKUP(F1813,支付宝!E:O,11,FALSE)</f>
        <v>200</v>
      </c>
      <c r="R1813" t="str">
        <f t="shared" si="57"/>
        <v/>
      </c>
    </row>
    <row r="1814" spans="1:18" ht="14.25" hidden="1">
      <c r="A1814" s="16">
        <v>42913</v>
      </c>
      <c r="B1814" s="19">
        <v>0.65233796296296298</v>
      </c>
      <c r="C1814">
        <v>1000130094</v>
      </c>
      <c r="D1814" t="s">
        <v>6688</v>
      </c>
      <c r="E1814" s="7" t="s">
        <v>9335</v>
      </c>
      <c r="F1814" s="7" t="s">
        <v>6689</v>
      </c>
      <c r="G1814">
        <v>433215</v>
      </c>
      <c r="H1814" s="17">
        <v>85</v>
      </c>
      <c r="I1814">
        <v>306</v>
      </c>
      <c r="J1814">
        <v>9999</v>
      </c>
      <c r="K1814">
        <v>0</v>
      </c>
      <c r="L1814">
        <v>0</v>
      </c>
      <c r="M1814" t="s">
        <v>121</v>
      </c>
      <c r="N1814" t="s">
        <v>6690</v>
      </c>
      <c r="O1814">
        <f>VLOOKUP(E1814,HIS!E:F,2,FALSE)</f>
        <v>85</v>
      </c>
      <c r="P1814" t="str">
        <f t="shared" si="58"/>
        <v/>
      </c>
      <c r="Q1814">
        <f>VLOOKUP(F1814,支付宝!E:O,11,FALSE)</f>
        <v>85</v>
      </c>
      <c r="R1814" t="str">
        <f t="shared" si="57"/>
        <v/>
      </c>
    </row>
    <row r="1815" spans="1:18" ht="14.25" hidden="1">
      <c r="A1815" s="16">
        <v>42913</v>
      </c>
      <c r="B1815" s="19">
        <v>0.6534375</v>
      </c>
      <c r="C1815">
        <v>1000129971</v>
      </c>
      <c r="D1815" t="s">
        <v>6691</v>
      </c>
      <c r="E1815" s="7" t="s">
        <v>9336</v>
      </c>
      <c r="F1815" s="7" t="s">
        <v>6692</v>
      </c>
      <c r="G1815">
        <v>433263</v>
      </c>
      <c r="H1815" s="17">
        <v>100</v>
      </c>
      <c r="I1815">
        <v>308</v>
      </c>
      <c r="J1815">
        <v>9999</v>
      </c>
      <c r="K1815">
        <v>0</v>
      </c>
      <c r="L1815">
        <v>0</v>
      </c>
      <c r="M1815" t="s">
        <v>121</v>
      </c>
      <c r="N1815" t="s">
        <v>6693</v>
      </c>
      <c r="O1815">
        <f>VLOOKUP(E1815,HIS!E:F,2,FALSE)</f>
        <v>100</v>
      </c>
      <c r="P1815" t="str">
        <f t="shared" si="58"/>
        <v/>
      </c>
      <c r="Q1815">
        <f>VLOOKUP(F1815,支付宝!E:O,11,FALSE)</f>
        <v>100</v>
      </c>
      <c r="R1815" t="str">
        <f t="shared" si="57"/>
        <v/>
      </c>
    </row>
    <row r="1816" spans="1:18" ht="14.25" hidden="1">
      <c r="A1816" s="16">
        <v>42913</v>
      </c>
      <c r="B1816" s="19">
        <v>0.65645833333333337</v>
      </c>
      <c r="C1816">
        <v>1000128457</v>
      </c>
      <c r="D1816" t="s">
        <v>6067</v>
      </c>
      <c r="E1816" s="7" t="s">
        <v>9337</v>
      </c>
      <c r="F1816" s="7" t="s">
        <v>6694</v>
      </c>
      <c r="G1816">
        <v>433414</v>
      </c>
      <c r="H1816" s="17">
        <v>400</v>
      </c>
      <c r="I1816">
        <v>308</v>
      </c>
      <c r="J1816">
        <v>9999</v>
      </c>
      <c r="K1816">
        <v>0</v>
      </c>
      <c r="L1816">
        <v>0</v>
      </c>
      <c r="M1816" t="s">
        <v>121</v>
      </c>
      <c r="N1816" t="s">
        <v>6695</v>
      </c>
      <c r="O1816">
        <f>VLOOKUP(E1816,HIS!E:F,2,FALSE)</f>
        <v>400</v>
      </c>
      <c r="P1816" t="str">
        <f t="shared" si="58"/>
        <v/>
      </c>
      <c r="Q1816">
        <f>VLOOKUP(F1816,支付宝!E:O,11,FALSE)</f>
        <v>400</v>
      </c>
      <c r="R1816" t="str">
        <f t="shared" si="57"/>
        <v/>
      </c>
    </row>
    <row r="1817" spans="1:18" ht="14.25" hidden="1">
      <c r="A1817" s="16">
        <v>42913</v>
      </c>
      <c r="B1817" s="19">
        <v>0.65656250000000005</v>
      </c>
      <c r="C1817">
        <v>1000090484</v>
      </c>
      <c r="D1817" t="s">
        <v>6696</v>
      </c>
      <c r="E1817" s="7" t="s">
        <v>9338</v>
      </c>
      <c r="F1817" s="7" t="s">
        <v>6697</v>
      </c>
      <c r="G1817">
        <v>433430</v>
      </c>
      <c r="H1817" s="17">
        <v>30</v>
      </c>
      <c r="I1817">
        <v>308</v>
      </c>
      <c r="J1817">
        <v>9999</v>
      </c>
      <c r="K1817">
        <v>0</v>
      </c>
      <c r="L1817">
        <v>0</v>
      </c>
      <c r="M1817" t="s">
        <v>121</v>
      </c>
      <c r="N1817" t="s">
        <v>6698</v>
      </c>
      <c r="O1817">
        <f>VLOOKUP(E1817,HIS!E:F,2,FALSE)</f>
        <v>30</v>
      </c>
      <c r="P1817" t="str">
        <f t="shared" si="58"/>
        <v/>
      </c>
      <c r="Q1817">
        <f>VLOOKUP(F1817,支付宝!E:O,11,FALSE)</f>
        <v>30</v>
      </c>
      <c r="R1817" t="str">
        <f t="shared" si="57"/>
        <v/>
      </c>
    </row>
    <row r="1818" spans="1:18" ht="14.25" hidden="1">
      <c r="A1818" s="16">
        <v>42913</v>
      </c>
      <c r="B1818" s="19">
        <v>0.66003472222222226</v>
      </c>
      <c r="C1818">
        <v>1000034699</v>
      </c>
      <c r="D1818" t="s">
        <v>6642</v>
      </c>
      <c r="E1818" s="7" t="s">
        <v>9339</v>
      </c>
      <c r="F1818" s="7" t="s">
        <v>6699</v>
      </c>
      <c r="G1818">
        <v>433595</v>
      </c>
      <c r="H1818" s="17">
        <v>500</v>
      </c>
      <c r="I1818">
        <v>306</v>
      </c>
      <c r="J1818">
        <v>9999</v>
      </c>
      <c r="K1818">
        <v>0</v>
      </c>
      <c r="L1818">
        <v>0</v>
      </c>
      <c r="M1818" t="s">
        <v>121</v>
      </c>
      <c r="N1818" t="s">
        <v>6700</v>
      </c>
      <c r="O1818">
        <f>VLOOKUP(E1818,HIS!E:F,2,FALSE)</f>
        <v>500</v>
      </c>
      <c r="P1818" t="str">
        <f t="shared" si="58"/>
        <v/>
      </c>
      <c r="Q1818">
        <f>VLOOKUP(F1818,支付宝!E:O,11,FALSE)</f>
        <v>500</v>
      </c>
      <c r="R1818" t="str">
        <f t="shared" si="57"/>
        <v/>
      </c>
    </row>
    <row r="1819" spans="1:18" ht="14.25" hidden="1">
      <c r="A1819" s="16">
        <v>42913</v>
      </c>
      <c r="B1819" s="19">
        <v>0.66012731481481479</v>
      </c>
      <c r="C1819">
        <v>102472527</v>
      </c>
      <c r="D1819" t="s">
        <v>6701</v>
      </c>
      <c r="E1819" s="7" t="s">
        <v>9340</v>
      </c>
      <c r="F1819" s="7" t="s">
        <v>6702</v>
      </c>
      <c r="G1819">
        <v>433607</v>
      </c>
      <c r="H1819" s="17">
        <v>10</v>
      </c>
      <c r="I1819">
        <v>308</v>
      </c>
      <c r="J1819">
        <v>9999</v>
      </c>
      <c r="K1819">
        <v>0</v>
      </c>
      <c r="L1819">
        <v>0</v>
      </c>
      <c r="M1819" t="s">
        <v>121</v>
      </c>
      <c r="N1819" t="s">
        <v>6703</v>
      </c>
      <c r="O1819">
        <f>VLOOKUP(E1819,HIS!E:F,2,FALSE)</f>
        <v>10</v>
      </c>
      <c r="P1819" t="str">
        <f t="shared" si="58"/>
        <v/>
      </c>
      <c r="Q1819">
        <f>VLOOKUP(F1819,支付宝!E:O,11,FALSE)</f>
        <v>10</v>
      </c>
      <c r="R1819" t="str">
        <f t="shared" si="57"/>
        <v/>
      </c>
    </row>
    <row r="1820" spans="1:18" ht="14.25" hidden="1">
      <c r="A1820" s="16">
        <v>42913</v>
      </c>
      <c r="B1820" s="19">
        <v>0.66024305555555551</v>
      </c>
      <c r="C1820">
        <v>1000116832</v>
      </c>
      <c r="D1820" t="s">
        <v>6704</v>
      </c>
      <c r="E1820" s="7" t="s">
        <v>9341</v>
      </c>
      <c r="F1820" s="7" t="s">
        <v>6705</v>
      </c>
      <c r="G1820">
        <v>433644</v>
      </c>
      <c r="H1820" s="17">
        <v>200</v>
      </c>
      <c r="I1820">
        <v>308</v>
      </c>
      <c r="J1820">
        <v>9999</v>
      </c>
      <c r="K1820">
        <v>0</v>
      </c>
      <c r="L1820">
        <v>0</v>
      </c>
      <c r="M1820" t="s">
        <v>121</v>
      </c>
      <c r="N1820" t="s">
        <v>6706</v>
      </c>
      <c r="O1820">
        <f>VLOOKUP(E1820,HIS!E:F,2,FALSE)</f>
        <v>200</v>
      </c>
      <c r="P1820" t="str">
        <f t="shared" si="58"/>
        <v/>
      </c>
      <c r="Q1820">
        <f>VLOOKUP(F1820,支付宝!E:O,11,FALSE)</f>
        <v>200</v>
      </c>
      <c r="R1820" t="str">
        <f t="shared" si="57"/>
        <v/>
      </c>
    </row>
    <row r="1821" spans="1:18" ht="14.25" hidden="1">
      <c r="A1821" s="16">
        <v>42913</v>
      </c>
      <c r="B1821" s="19">
        <v>0.66173611111111108</v>
      </c>
      <c r="C1821">
        <v>1000108051</v>
      </c>
      <c r="D1821" t="s">
        <v>6707</v>
      </c>
      <c r="E1821" s="7" t="s">
        <v>9342</v>
      </c>
      <c r="F1821" s="7" t="s">
        <v>6708</v>
      </c>
      <c r="G1821">
        <v>433688</v>
      </c>
      <c r="H1821" s="17">
        <v>600</v>
      </c>
      <c r="I1821">
        <v>306</v>
      </c>
      <c r="J1821">
        <v>9999</v>
      </c>
      <c r="K1821">
        <v>0</v>
      </c>
      <c r="L1821">
        <v>0</v>
      </c>
      <c r="M1821" t="s">
        <v>121</v>
      </c>
      <c r="N1821" t="s">
        <v>6709</v>
      </c>
      <c r="O1821">
        <f>VLOOKUP(E1821,HIS!E:F,2,FALSE)</f>
        <v>600</v>
      </c>
      <c r="P1821" t="str">
        <f t="shared" si="58"/>
        <v/>
      </c>
      <c r="Q1821">
        <f>VLOOKUP(F1821,支付宝!E:O,11,FALSE)</f>
        <v>600</v>
      </c>
      <c r="R1821" t="str">
        <f t="shared" si="57"/>
        <v/>
      </c>
    </row>
    <row r="1822" spans="1:18" ht="14.25" hidden="1">
      <c r="A1822" s="16">
        <v>42913</v>
      </c>
      <c r="B1822" s="19">
        <v>0.66211805555555558</v>
      </c>
      <c r="C1822">
        <v>1000124029</v>
      </c>
      <c r="D1822" t="s">
        <v>5088</v>
      </c>
      <c r="E1822" s="7" t="s">
        <v>9343</v>
      </c>
      <c r="F1822" s="7" t="s">
        <v>6710</v>
      </c>
      <c r="G1822">
        <v>433734</v>
      </c>
      <c r="H1822" s="17">
        <v>2000</v>
      </c>
      <c r="I1822">
        <v>308</v>
      </c>
      <c r="J1822">
        <v>9999</v>
      </c>
      <c r="K1822">
        <v>0</v>
      </c>
      <c r="L1822">
        <v>0</v>
      </c>
      <c r="M1822" t="s">
        <v>121</v>
      </c>
      <c r="N1822" t="s">
        <v>6711</v>
      </c>
      <c r="O1822">
        <f>VLOOKUP(E1822,HIS!E:F,2,FALSE)</f>
        <v>2000</v>
      </c>
      <c r="P1822" t="str">
        <f t="shared" si="58"/>
        <v/>
      </c>
      <c r="Q1822">
        <f>VLOOKUP(F1822,支付宝!E:O,11,FALSE)</f>
        <v>2000</v>
      </c>
      <c r="R1822" t="str">
        <f t="shared" si="57"/>
        <v/>
      </c>
    </row>
    <row r="1823" spans="1:18" ht="14.25" hidden="1">
      <c r="A1823" s="16">
        <v>42913</v>
      </c>
      <c r="B1823" s="19">
        <v>0.66222222222222216</v>
      </c>
      <c r="C1823">
        <v>5010248613</v>
      </c>
      <c r="D1823" t="s">
        <v>6712</v>
      </c>
      <c r="E1823" s="7" t="s">
        <v>9344</v>
      </c>
      <c r="F1823" s="7" t="s">
        <v>6713</v>
      </c>
      <c r="G1823">
        <v>433717</v>
      </c>
      <c r="H1823" s="17">
        <v>100</v>
      </c>
      <c r="I1823">
        <v>308</v>
      </c>
      <c r="J1823">
        <v>9999</v>
      </c>
      <c r="K1823">
        <v>0</v>
      </c>
      <c r="L1823">
        <v>0</v>
      </c>
      <c r="M1823" t="s">
        <v>121</v>
      </c>
      <c r="N1823" t="s">
        <v>6714</v>
      </c>
      <c r="O1823">
        <f>VLOOKUP(E1823,HIS!E:F,2,FALSE)</f>
        <v>100</v>
      </c>
      <c r="P1823" t="str">
        <f t="shared" si="58"/>
        <v/>
      </c>
      <c r="Q1823">
        <f>VLOOKUP(F1823,支付宝!E:O,11,FALSE)</f>
        <v>100</v>
      </c>
      <c r="R1823" t="str">
        <f t="shared" si="57"/>
        <v/>
      </c>
    </row>
    <row r="1824" spans="1:18" ht="14.25" hidden="1">
      <c r="A1824" s="16">
        <v>42913</v>
      </c>
      <c r="B1824" s="19">
        <v>0.66407407407407404</v>
      </c>
      <c r="C1824">
        <v>1000027009</v>
      </c>
      <c r="D1824" t="s">
        <v>6386</v>
      </c>
      <c r="E1824" s="7" t="s">
        <v>9345</v>
      </c>
      <c r="F1824" s="7" t="s">
        <v>6715</v>
      </c>
      <c r="G1824">
        <v>433838</v>
      </c>
      <c r="H1824" s="17">
        <v>100</v>
      </c>
      <c r="I1824">
        <v>308</v>
      </c>
      <c r="J1824">
        <v>9999</v>
      </c>
      <c r="K1824">
        <v>0</v>
      </c>
      <c r="L1824">
        <v>0</v>
      </c>
      <c r="M1824" t="s">
        <v>121</v>
      </c>
      <c r="N1824" t="s">
        <v>6716</v>
      </c>
      <c r="O1824">
        <f>VLOOKUP(E1824,HIS!E:F,2,FALSE)</f>
        <v>100</v>
      </c>
      <c r="P1824" t="str">
        <f t="shared" si="58"/>
        <v/>
      </c>
      <c r="Q1824">
        <f>VLOOKUP(F1824,支付宝!E:O,11,FALSE)</f>
        <v>100</v>
      </c>
      <c r="R1824" t="str">
        <f t="shared" si="57"/>
        <v/>
      </c>
    </row>
    <row r="1825" spans="1:18" ht="14.25" hidden="1">
      <c r="A1825" s="16">
        <v>42913</v>
      </c>
      <c r="B1825" s="19">
        <v>0.66506944444444438</v>
      </c>
      <c r="C1825">
        <v>1000127759</v>
      </c>
      <c r="D1825" t="s">
        <v>6032</v>
      </c>
      <c r="E1825" s="7" t="s">
        <v>9346</v>
      </c>
      <c r="F1825" s="7" t="s">
        <v>6717</v>
      </c>
      <c r="G1825">
        <v>433881</v>
      </c>
      <c r="H1825" s="17">
        <v>200</v>
      </c>
      <c r="I1825">
        <v>306</v>
      </c>
      <c r="J1825">
        <v>9999</v>
      </c>
      <c r="K1825">
        <v>0</v>
      </c>
      <c r="L1825">
        <v>0</v>
      </c>
      <c r="M1825" t="s">
        <v>121</v>
      </c>
      <c r="N1825" t="s">
        <v>6718</v>
      </c>
      <c r="O1825">
        <f>VLOOKUP(E1825,HIS!E:F,2,FALSE)</f>
        <v>200</v>
      </c>
      <c r="P1825" t="str">
        <f t="shared" si="58"/>
        <v/>
      </c>
      <c r="Q1825">
        <f>VLOOKUP(F1825,支付宝!E:O,11,FALSE)</f>
        <v>200</v>
      </c>
      <c r="R1825" t="str">
        <f t="shared" si="57"/>
        <v/>
      </c>
    </row>
    <row r="1826" spans="1:18" ht="14.25" hidden="1">
      <c r="A1826" s="16">
        <v>42913</v>
      </c>
      <c r="B1826" s="19">
        <v>0.6658680555555555</v>
      </c>
      <c r="C1826">
        <v>1000129878</v>
      </c>
      <c r="D1826" t="s">
        <v>6719</v>
      </c>
      <c r="E1826" s="7" t="s">
        <v>9347</v>
      </c>
      <c r="F1826" s="7" t="s">
        <v>6720</v>
      </c>
      <c r="G1826">
        <v>433931</v>
      </c>
      <c r="H1826" s="17">
        <v>100</v>
      </c>
      <c r="I1826">
        <v>306</v>
      </c>
      <c r="J1826">
        <v>9999</v>
      </c>
      <c r="K1826">
        <v>0</v>
      </c>
      <c r="L1826">
        <v>0</v>
      </c>
      <c r="M1826" t="s">
        <v>121</v>
      </c>
      <c r="N1826" t="s">
        <v>6721</v>
      </c>
      <c r="O1826">
        <f>VLOOKUP(E1826,HIS!E:F,2,FALSE)</f>
        <v>100</v>
      </c>
      <c r="P1826" t="str">
        <f t="shared" si="58"/>
        <v/>
      </c>
      <c r="Q1826">
        <f>VLOOKUP(F1826,支付宝!E:O,11,FALSE)</f>
        <v>100</v>
      </c>
      <c r="R1826" t="str">
        <f t="shared" si="57"/>
        <v/>
      </c>
    </row>
    <row r="1827" spans="1:18" ht="14.25" hidden="1">
      <c r="A1827" s="16">
        <v>42913</v>
      </c>
      <c r="B1827" s="19">
        <v>0.66591435185185188</v>
      </c>
      <c r="C1827">
        <v>1000091615</v>
      </c>
      <c r="D1827" t="s">
        <v>759</v>
      </c>
      <c r="E1827" s="7" t="s">
        <v>9348</v>
      </c>
      <c r="F1827" s="7" t="s">
        <v>6722</v>
      </c>
      <c r="G1827">
        <v>433922</v>
      </c>
      <c r="H1827" s="17">
        <v>1000</v>
      </c>
      <c r="I1827">
        <v>306</v>
      </c>
      <c r="J1827">
        <v>9999</v>
      </c>
      <c r="K1827">
        <v>0</v>
      </c>
      <c r="L1827">
        <v>0</v>
      </c>
      <c r="M1827" t="s">
        <v>121</v>
      </c>
      <c r="N1827" t="s">
        <v>6723</v>
      </c>
      <c r="O1827">
        <f>VLOOKUP(E1827,HIS!E:F,2,FALSE)</f>
        <v>1000</v>
      </c>
      <c r="P1827" t="str">
        <f t="shared" si="58"/>
        <v/>
      </c>
      <c r="Q1827">
        <f>VLOOKUP(F1827,支付宝!E:O,11,FALSE)</f>
        <v>1000</v>
      </c>
      <c r="R1827" t="str">
        <f t="shared" si="57"/>
        <v/>
      </c>
    </row>
    <row r="1828" spans="1:18" ht="14.25" hidden="1">
      <c r="A1828" s="16">
        <v>42913</v>
      </c>
      <c r="B1828" s="19">
        <v>0.66630787037037031</v>
      </c>
      <c r="C1828">
        <v>1000127759</v>
      </c>
      <c r="D1828" t="s">
        <v>6032</v>
      </c>
      <c r="E1828" s="7" t="s">
        <v>9349</v>
      </c>
      <c r="F1828" s="7" t="s">
        <v>6724</v>
      </c>
      <c r="G1828">
        <v>433939</v>
      </c>
      <c r="H1828" s="17">
        <v>200</v>
      </c>
      <c r="I1828">
        <v>306</v>
      </c>
      <c r="J1828">
        <v>9999</v>
      </c>
      <c r="K1828">
        <v>0</v>
      </c>
      <c r="L1828">
        <v>0</v>
      </c>
      <c r="M1828" t="s">
        <v>121</v>
      </c>
      <c r="N1828" t="s">
        <v>6725</v>
      </c>
      <c r="O1828">
        <f>VLOOKUP(E1828,HIS!E:F,2,FALSE)</f>
        <v>200</v>
      </c>
      <c r="P1828" t="str">
        <f t="shared" si="58"/>
        <v/>
      </c>
      <c r="Q1828">
        <f>VLOOKUP(F1828,支付宝!E:O,11,FALSE)</f>
        <v>200</v>
      </c>
      <c r="R1828" t="str">
        <f t="shared" si="57"/>
        <v/>
      </c>
    </row>
    <row r="1829" spans="1:18" ht="14.25" hidden="1">
      <c r="A1829" s="16">
        <v>42913</v>
      </c>
      <c r="B1829" s="19">
        <v>0.66684027777777777</v>
      </c>
      <c r="C1829">
        <v>1000128866</v>
      </c>
      <c r="D1829" t="s">
        <v>6237</v>
      </c>
      <c r="E1829" s="7" t="s">
        <v>9350</v>
      </c>
      <c r="F1829" s="7" t="s">
        <v>6726</v>
      </c>
      <c r="G1829">
        <v>433983</v>
      </c>
      <c r="H1829" s="17">
        <v>100</v>
      </c>
      <c r="I1829">
        <v>306</v>
      </c>
      <c r="J1829">
        <v>9999</v>
      </c>
      <c r="K1829">
        <v>0</v>
      </c>
      <c r="L1829">
        <v>0</v>
      </c>
      <c r="M1829" t="s">
        <v>121</v>
      </c>
      <c r="N1829" t="s">
        <v>6727</v>
      </c>
      <c r="O1829">
        <f>VLOOKUP(E1829,HIS!E:F,2,FALSE)</f>
        <v>100</v>
      </c>
      <c r="P1829" t="str">
        <f t="shared" si="58"/>
        <v/>
      </c>
      <c r="Q1829">
        <f>VLOOKUP(F1829,支付宝!E:O,11,FALSE)</f>
        <v>100</v>
      </c>
      <c r="R1829" t="str">
        <f t="shared" si="57"/>
        <v/>
      </c>
    </row>
    <row r="1830" spans="1:18" ht="14.25" hidden="1">
      <c r="A1830" s="16">
        <v>42913</v>
      </c>
      <c r="B1830" s="19">
        <v>0.66887731481481483</v>
      </c>
      <c r="C1830">
        <v>1000120198</v>
      </c>
      <c r="D1830" t="s">
        <v>6728</v>
      </c>
      <c r="E1830" s="7" t="s">
        <v>9351</v>
      </c>
      <c r="F1830" s="7" t="s">
        <v>6729</v>
      </c>
      <c r="G1830">
        <v>434091</v>
      </c>
      <c r="H1830" s="17">
        <v>40</v>
      </c>
      <c r="I1830">
        <v>308</v>
      </c>
      <c r="J1830">
        <v>9999</v>
      </c>
      <c r="K1830">
        <v>0</v>
      </c>
      <c r="L1830">
        <v>0</v>
      </c>
      <c r="M1830" t="s">
        <v>121</v>
      </c>
      <c r="N1830" t="s">
        <v>6730</v>
      </c>
      <c r="O1830">
        <f>VLOOKUP(E1830,HIS!E:F,2,FALSE)</f>
        <v>40</v>
      </c>
      <c r="P1830" t="str">
        <f t="shared" si="58"/>
        <v/>
      </c>
      <c r="Q1830">
        <f>VLOOKUP(F1830,支付宝!E:O,11,FALSE)</f>
        <v>40</v>
      </c>
      <c r="R1830" t="str">
        <f t="shared" si="57"/>
        <v/>
      </c>
    </row>
    <row r="1831" spans="1:18" ht="14.25" hidden="1">
      <c r="A1831" s="16">
        <v>42913</v>
      </c>
      <c r="B1831" s="19">
        <v>0.67046296296296293</v>
      </c>
      <c r="C1831">
        <v>1000130388</v>
      </c>
      <c r="D1831" t="s">
        <v>6657</v>
      </c>
      <c r="E1831" s="7" t="s">
        <v>9352</v>
      </c>
      <c r="F1831" s="7" t="s">
        <v>6731</v>
      </c>
      <c r="G1831">
        <v>434151</v>
      </c>
      <c r="H1831" s="17">
        <v>25</v>
      </c>
      <c r="I1831">
        <v>308</v>
      </c>
      <c r="J1831">
        <v>9999</v>
      </c>
      <c r="K1831">
        <v>0</v>
      </c>
      <c r="L1831">
        <v>0</v>
      </c>
      <c r="M1831" t="s">
        <v>121</v>
      </c>
      <c r="N1831" t="s">
        <v>6732</v>
      </c>
      <c r="O1831">
        <f>VLOOKUP(E1831,HIS!E:F,2,FALSE)</f>
        <v>25</v>
      </c>
      <c r="P1831" t="str">
        <f t="shared" si="58"/>
        <v/>
      </c>
      <c r="Q1831">
        <f>VLOOKUP(F1831,支付宝!E:O,11,FALSE)</f>
        <v>25</v>
      </c>
      <c r="R1831" t="str">
        <f t="shared" si="57"/>
        <v/>
      </c>
    </row>
    <row r="1832" spans="1:18" ht="14.25" hidden="1">
      <c r="A1832" s="16">
        <v>42913</v>
      </c>
      <c r="B1832" s="19">
        <v>0.67086805555555562</v>
      </c>
      <c r="C1832">
        <v>1000130391</v>
      </c>
      <c r="D1832" t="s">
        <v>6654</v>
      </c>
      <c r="E1832" s="7" t="s">
        <v>9353</v>
      </c>
      <c r="F1832" s="7" t="s">
        <v>6733</v>
      </c>
      <c r="G1832">
        <v>434165</v>
      </c>
      <c r="H1832" s="17">
        <v>25</v>
      </c>
      <c r="I1832">
        <v>308</v>
      </c>
      <c r="J1832">
        <v>9999</v>
      </c>
      <c r="K1832">
        <v>0</v>
      </c>
      <c r="L1832">
        <v>0</v>
      </c>
      <c r="M1832" t="s">
        <v>121</v>
      </c>
      <c r="N1832" t="s">
        <v>6734</v>
      </c>
      <c r="O1832">
        <f>VLOOKUP(E1832,HIS!E:F,2,FALSE)</f>
        <v>25</v>
      </c>
      <c r="P1832" t="str">
        <f t="shared" si="58"/>
        <v/>
      </c>
      <c r="Q1832">
        <f>VLOOKUP(F1832,支付宝!E:O,11,FALSE)</f>
        <v>25</v>
      </c>
      <c r="R1832" t="str">
        <f t="shared" si="57"/>
        <v/>
      </c>
    </row>
    <row r="1833" spans="1:18" ht="14.25" hidden="1">
      <c r="A1833" s="16">
        <v>42913</v>
      </c>
      <c r="B1833" s="19">
        <v>0.67123842592592586</v>
      </c>
      <c r="C1833">
        <v>1000130414</v>
      </c>
      <c r="D1833" t="s">
        <v>6651</v>
      </c>
      <c r="E1833" s="7" t="s">
        <v>9354</v>
      </c>
      <c r="F1833" s="7" t="s">
        <v>6735</v>
      </c>
      <c r="G1833">
        <v>434191</v>
      </c>
      <c r="H1833" s="17">
        <v>25</v>
      </c>
      <c r="I1833">
        <v>308</v>
      </c>
      <c r="J1833">
        <v>9999</v>
      </c>
      <c r="K1833">
        <v>0</v>
      </c>
      <c r="L1833">
        <v>0</v>
      </c>
      <c r="M1833" t="s">
        <v>121</v>
      </c>
      <c r="N1833" t="s">
        <v>6736</v>
      </c>
      <c r="O1833">
        <f>VLOOKUP(E1833,HIS!E:F,2,FALSE)</f>
        <v>25</v>
      </c>
      <c r="P1833" t="str">
        <f t="shared" si="58"/>
        <v/>
      </c>
      <c r="Q1833">
        <f>VLOOKUP(F1833,支付宝!E:O,11,FALSE)</f>
        <v>25</v>
      </c>
      <c r="R1833" t="str">
        <f t="shared" si="57"/>
        <v/>
      </c>
    </row>
    <row r="1834" spans="1:18" ht="14.25" hidden="1">
      <c r="A1834" s="16">
        <v>42913</v>
      </c>
      <c r="B1834" s="19">
        <v>0.67163194444444452</v>
      </c>
      <c r="C1834">
        <v>1000130401</v>
      </c>
      <c r="D1834" t="s">
        <v>6648</v>
      </c>
      <c r="E1834" s="7" t="s">
        <v>9355</v>
      </c>
      <c r="F1834" s="7" t="s">
        <v>6737</v>
      </c>
      <c r="G1834">
        <v>434212</v>
      </c>
      <c r="H1834" s="17">
        <v>20</v>
      </c>
      <c r="I1834">
        <v>308</v>
      </c>
      <c r="J1834">
        <v>9999</v>
      </c>
      <c r="K1834">
        <v>0</v>
      </c>
      <c r="L1834">
        <v>0</v>
      </c>
      <c r="M1834" t="s">
        <v>121</v>
      </c>
      <c r="N1834" t="s">
        <v>6738</v>
      </c>
      <c r="O1834">
        <f>VLOOKUP(E1834,HIS!E:F,2,FALSE)</f>
        <v>20</v>
      </c>
      <c r="P1834" t="str">
        <f t="shared" si="58"/>
        <v/>
      </c>
      <c r="Q1834">
        <f>VLOOKUP(F1834,支付宝!E:O,11,FALSE)</f>
        <v>20</v>
      </c>
      <c r="R1834" t="str">
        <f t="shared" si="57"/>
        <v/>
      </c>
    </row>
    <row r="1835" spans="1:18" ht="14.25" hidden="1">
      <c r="A1835" s="16">
        <v>42913</v>
      </c>
      <c r="B1835" s="19">
        <v>0.67182870370370373</v>
      </c>
      <c r="C1835">
        <v>1000090484</v>
      </c>
      <c r="D1835" t="s">
        <v>6696</v>
      </c>
      <c r="E1835" s="7" t="s">
        <v>9356</v>
      </c>
      <c r="F1835" s="7" t="s">
        <v>6739</v>
      </c>
      <c r="G1835">
        <v>434218</v>
      </c>
      <c r="H1835" s="17">
        <v>120</v>
      </c>
      <c r="I1835">
        <v>306</v>
      </c>
      <c r="J1835">
        <v>9999</v>
      </c>
      <c r="K1835">
        <v>0</v>
      </c>
      <c r="L1835">
        <v>0</v>
      </c>
      <c r="M1835" t="s">
        <v>121</v>
      </c>
      <c r="N1835" t="s">
        <v>6740</v>
      </c>
      <c r="O1835">
        <f>VLOOKUP(E1835,HIS!E:F,2,FALSE)</f>
        <v>120</v>
      </c>
      <c r="P1835" t="str">
        <f t="shared" si="58"/>
        <v/>
      </c>
      <c r="Q1835">
        <f>VLOOKUP(F1835,支付宝!E:O,11,FALSE)</f>
        <v>120</v>
      </c>
      <c r="R1835" t="str">
        <f t="shared" si="57"/>
        <v/>
      </c>
    </row>
    <row r="1836" spans="1:18" ht="14.25" hidden="1">
      <c r="A1836" s="16">
        <v>42913</v>
      </c>
      <c r="B1836" s="19">
        <v>0.67196759259259264</v>
      </c>
      <c r="C1836">
        <v>102470676</v>
      </c>
      <c r="D1836" t="s">
        <v>6657</v>
      </c>
      <c r="E1836" s="7" t="s">
        <v>9357</v>
      </c>
      <c r="F1836" s="7" t="s">
        <v>6741</v>
      </c>
      <c r="G1836">
        <v>434228</v>
      </c>
      <c r="H1836" s="17">
        <v>25</v>
      </c>
      <c r="I1836">
        <v>308</v>
      </c>
      <c r="J1836">
        <v>9999</v>
      </c>
      <c r="K1836">
        <v>0</v>
      </c>
      <c r="L1836">
        <v>0</v>
      </c>
      <c r="M1836" t="s">
        <v>121</v>
      </c>
      <c r="N1836" t="s">
        <v>6742</v>
      </c>
      <c r="O1836">
        <f>VLOOKUP(E1836,HIS!E:F,2,FALSE)</f>
        <v>25</v>
      </c>
      <c r="P1836" t="str">
        <f t="shared" si="58"/>
        <v/>
      </c>
      <c r="Q1836">
        <f>VLOOKUP(F1836,支付宝!E:O,11,FALSE)</f>
        <v>25</v>
      </c>
      <c r="R1836" t="str">
        <f t="shared" si="57"/>
        <v/>
      </c>
    </row>
    <row r="1837" spans="1:18" ht="14.25" hidden="1">
      <c r="A1837" s="16">
        <v>42913</v>
      </c>
      <c r="B1837" s="19">
        <v>0.67391203703703706</v>
      </c>
      <c r="C1837">
        <v>1000130094</v>
      </c>
      <c r="D1837" t="s">
        <v>6688</v>
      </c>
      <c r="E1837" s="7" t="s">
        <v>9358</v>
      </c>
      <c r="F1837" s="7" t="s">
        <v>6743</v>
      </c>
      <c r="G1837">
        <v>434332</v>
      </c>
      <c r="H1837" s="17">
        <v>350</v>
      </c>
      <c r="I1837">
        <v>306</v>
      </c>
      <c r="J1837">
        <v>9999</v>
      </c>
      <c r="K1837">
        <v>0</v>
      </c>
      <c r="L1837">
        <v>0</v>
      </c>
      <c r="M1837" t="s">
        <v>121</v>
      </c>
      <c r="N1837" t="s">
        <v>6744</v>
      </c>
      <c r="O1837">
        <f>VLOOKUP(E1837,HIS!E:F,2,FALSE)</f>
        <v>350</v>
      </c>
      <c r="P1837" t="str">
        <f t="shared" si="58"/>
        <v/>
      </c>
      <c r="Q1837">
        <f>VLOOKUP(F1837,支付宝!E:O,11,FALSE)</f>
        <v>350</v>
      </c>
      <c r="R1837" t="str">
        <f t="shared" si="57"/>
        <v/>
      </c>
    </row>
    <row r="1838" spans="1:18" ht="14.25" hidden="1">
      <c r="A1838" s="16">
        <v>42913</v>
      </c>
      <c r="B1838" s="19">
        <v>0.6743055555555556</v>
      </c>
      <c r="C1838">
        <v>5010248613</v>
      </c>
      <c r="D1838" t="s">
        <v>6712</v>
      </c>
      <c r="E1838" s="7" t="s">
        <v>9359</v>
      </c>
      <c r="F1838" s="7" t="s">
        <v>6745</v>
      </c>
      <c r="G1838">
        <v>434347</v>
      </c>
      <c r="H1838" s="17">
        <v>300</v>
      </c>
      <c r="I1838">
        <v>308</v>
      </c>
      <c r="J1838">
        <v>9999</v>
      </c>
      <c r="K1838">
        <v>0</v>
      </c>
      <c r="L1838">
        <v>0</v>
      </c>
      <c r="M1838" t="s">
        <v>121</v>
      </c>
      <c r="N1838" t="s">
        <v>6746</v>
      </c>
      <c r="O1838">
        <f>VLOOKUP(E1838,HIS!E:F,2,FALSE)</f>
        <v>300</v>
      </c>
      <c r="P1838" t="str">
        <f t="shared" si="58"/>
        <v/>
      </c>
      <c r="Q1838">
        <f>VLOOKUP(F1838,支付宝!E:O,11,FALSE)</f>
        <v>300</v>
      </c>
      <c r="R1838" t="str">
        <f t="shared" si="57"/>
        <v/>
      </c>
    </row>
    <row r="1839" spans="1:18" ht="14.25" hidden="1">
      <c r="A1839" s="16">
        <v>42913</v>
      </c>
      <c r="B1839" s="19">
        <v>0.67527777777777775</v>
      </c>
      <c r="C1839">
        <v>1000130656</v>
      </c>
      <c r="D1839" t="s">
        <v>6747</v>
      </c>
      <c r="E1839" s="7" t="s">
        <v>9360</v>
      </c>
      <c r="F1839" s="7" t="s">
        <v>6748</v>
      </c>
      <c r="G1839">
        <v>434417</v>
      </c>
      <c r="H1839" s="17">
        <v>20</v>
      </c>
      <c r="I1839">
        <v>308</v>
      </c>
      <c r="J1839">
        <v>9999</v>
      </c>
      <c r="K1839">
        <v>0</v>
      </c>
      <c r="L1839">
        <v>0</v>
      </c>
      <c r="M1839" t="s">
        <v>121</v>
      </c>
      <c r="N1839" t="s">
        <v>6749</v>
      </c>
      <c r="O1839">
        <f>VLOOKUP(E1839,HIS!E:F,2,FALSE)</f>
        <v>20</v>
      </c>
      <c r="P1839" t="str">
        <f t="shared" si="58"/>
        <v/>
      </c>
      <c r="Q1839">
        <f>VLOOKUP(F1839,支付宝!E:O,11,FALSE)</f>
        <v>20</v>
      </c>
      <c r="R1839" t="str">
        <f t="shared" si="57"/>
        <v/>
      </c>
    </row>
    <row r="1840" spans="1:18" ht="14.25" hidden="1">
      <c r="A1840" s="16">
        <v>42913</v>
      </c>
      <c r="B1840" s="19">
        <v>0.67600694444444442</v>
      </c>
      <c r="C1840">
        <v>1000038489</v>
      </c>
      <c r="D1840" t="s">
        <v>3103</v>
      </c>
      <c r="E1840" s="7" t="s">
        <v>9361</v>
      </c>
      <c r="F1840" s="7" t="s">
        <v>6750</v>
      </c>
      <c r="G1840">
        <v>434442</v>
      </c>
      <c r="H1840" s="17">
        <v>100</v>
      </c>
      <c r="I1840">
        <v>306</v>
      </c>
      <c r="J1840">
        <v>9999</v>
      </c>
      <c r="K1840">
        <v>0</v>
      </c>
      <c r="L1840">
        <v>0</v>
      </c>
      <c r="M1840" t="s">
        <v>121</v>
      </c>
      <c r="N1840" t="s">
        <v>6751</v>
      </c>
      <c r="O1840">
        <f>VLOOKUP(E1840,HIS!E:F,2,FALSE)</f>
        <v>100</v>
      </c>
      <c r="P1840" t="str">
        <f t="shared" si="58"/>
        <v/>
      </c>
      <c r="Q1840">
        <f>VLOOKUP(F1840,支付宝!E:O,11,FALSE)</f>
        <v>100</v>
      </c>
      <c r="R1840" t="str">
        <f t="shared" si="57"/>
        <v/>
      </c>
    </row>
    <row r="1841" spans="1:18" ht="14.25" hidden="1">
      <c r="A1841" s="16">
        <v>42913</v>
      </c>
      <c r="B1841" s="19">
        <v>0.67751157407407403</v>
      </c>
      <c r="C1841">
        <v>1000130699</v>
      </c>
      <c r="D1841" t="s">
        <v>6752</v>
      </c>
      <c r="E1841" s="7" t="s">
        <v>9362</v>
      </c>
      <c r="F1841" s="7" t="s">
        <v>6753</v>
      </c>
      <c r="G1841">
        <v>434528</v>
      </c>
      <c r="H1841" s="17">
        <v>20</v>
      </c>
      <c r="I1841">
        <v>308</v>
      </c>
      <c r="J1841">
        <v>9999</v>
      </c>
      <c r="K1841">
        <v>0</v>
      </c>
      <c r="L1841">
        <v>0</v>
      </c>
      <c r="M1841" t="s">
        <v>121</v>
      </c>
      <c r="N1841" t="s">
        <v>6754</v>
      </c>
      <c r="O1841">
        <f>VLOOKUP(E1841,HIS!E:F,2,FALSE)</f>
        <v>20</v>
      </c>
      <c r="P1841" t="str">
        <f t="shared" si="58"/>
        <v/>
      </c>
      <c r="Q1841">
        <f>VLOOKUP(F1841,支付宝!E:O,11,FALSE)</f>
        <v>20</v>
      </c>
      <c r="R1841" t="str">
        <f t="shared" si="57"/>
        <v/>
      </c>
    </row>
    <row r="1842" spans="1:18" ht="14.25" hidden="1">
      <c r="A1842" s="16">
        <v>42913</v>
      </c>
      <c r="B1842" s="19">
        <v>0.68165509259259249</v>
      </c>
      <c r="C1842">
        <v>1000130711</v>
      </c>
      <c r="D1842" t="s">
        <v>6755</v>
      </c>
      <c r="E1842" s="7" t="s">
        <v>9363</v>
      </c>
      <c r="F1842" s="7" t="s">
        <v>6756</v>
      </c>
      <c r="G1842">
        <v>434696</v>
      </c>
      <c r="H1842" s="17">
        <v>100</v>
      </c>
      <c r="I1842">
        <v>308</v>
      </c>
      <c r="J1842">
        <v>9999</v>
      </c>
      <c r="K1842">
        <v>0</v>
      </c>
      <c r="L1842">
        <v>0</v>
      </c>
      <c r="M1842" t="s">
        <v>121</v>
      </c>
      <c r="N1842" t="s">
        <v>6757</v>
      </c>
      <c r="O1842">
        <f>VLOOKUP(E1842,HIS!E:F,2,FALSE)</f>
        <v>100</v>
      </c>
      <c r="P1842" t="str">
        <f t="shared" si="58"/>
        <v/>
      </c>
      <c r="Q1842">
        <f>VLOOKUP(F1842,支付宝!E:O,11,FALSE)</f>
        <v>100</v>
      </c>
      <c r="R1842" t="str">
        <f t="shared" si="57"/>
        <v/>
      </c>
    </row>
    <row r="1843" spans="1:18" ht="14.25" hidden="1">
      <c r="A1843" s="16">
        <v>42913</v>
      </c>
      <c r="B1843" s="19">
        <v>0.68217592592592602</v>
      </c>
      <c r="C1843">
        <v>1000130684</v>
      </c>
      <c r="D1843" t="s">
        <v>6758</v>
      </c>
      <c r="E1843" s="7" t="s">
        <v>9364</v>
      </c>
      <c r="F1843" s="7" t="s">
        <v>6759</v>
      </c>
      <c r="G1843">
        <v>434714</v>
      </c>
      <c r="H1843" s="17">
        <v>100</v>
      </c>
      <c r="I1843">
        <v>308</v>
      </c>
      <c r="J1843">
        <v>9999</v>
      </c>
      <c r="K1843">
        <v>0</v>
      </c>
      <c r="L1843">
        <v>0</v>
      </c>
      <c r="M1843" t="s">
        <v>121</v>
      </c>
      <c r="N1843" t="s">
        <v>6760</v>
      </c>
      <c r="O1843">
        <f>VLOOKUP(E1843,HIS!E:F,2,FALSE)</f>
        <v>100</v>
      </c>
      <c r="P1843" t="str">
        <f t="shared" si="58"/>
        <v/>
      </c>
      <c r="Q1843">
        <f>VLOOKUP(F1843,支付宝!E:O,11,FALSE)</f>
        <v>100</v>
      </c>
      <c r="R1843" t="str">
        <f t="shared" si="57"/>
        <v/>
      </c>
    </row>
    <row r="1844" spans="1:18" ht="14.25" hidden="1">
      <c r="A1844" s="16">
        <v>42913</v>
      </c>
      <c r="B1844" s="19">
        <v>0.6830208333333333</v>
      </c>
      <c r="C1844">
        <v>112157869</v>
      </c>
      <c r="D1844" t="s">
        <v>6761</v>
      </c>
      <c r="E1844" s="7" t="s">
        <v>9365</v>
      </c>
      <c r="F1844" s="7" t="s">
        <v>6762</v>
      </c>
      <c r="G1844">
        <v>434794</v>
      </c>
      <c r="H1844" s="17">
        <v>20</v>
      </c>
      <c r="I1844">
        <v>306</v>
      </c>
      <c r="J1844">
        <v>9999</v>
      </c>
      <c r="K1844">
        <v>0</v>
      </c>
      <c r="L1844">
        <v>0</v>
      </c>
      <c r="M1844" t="s">
        <v>121</v>
      </c>
      <c r="N1844" t="s">
        <v>6763</v>
      </c>
      <c r="O1844">
        <f>VLOOKUP(E1844,HIS!E:F,2,FALSE)</f>
        <v>20</v>
      </c>
      <c r="P1844" t="str">
        <f t="shared" si="58"/>
        <v/>
      </c>
      <c r="Q1844">
        <f>VLOOKUP(F1844,支付宝!E:O,11,FALSE)</f>
        <v>20</v>
      </c>
      <c r="R1844" t="str">
        <f t="shared" si="57"/>
        <v/>
      </c>
    </row>
    <row r="1845" spans="1:18" ht="14.25" hidden="1">
      <c r="A1845" s="16">
        <v>42913</v>
      </c>
      <c r="B1845" s="19">
        <v>0.68427083333333327</v>
      </c>
      <c r="C1845">
        <v>1000019420</v>
      </c>
      <c r="D1845" t="s">
        <v>6466</v>
      </c>
      <c r="E1845" s="7" t="s">
        <v>9366</v>
      </c>
      <c r="F1845" s="7" t="s">
        <v>6764</v>
      </c>
      <c r="G1845">
        <v>434776</v>
      </c>
      <c r="H1845" s="17">
        <v>500</v>
      </c>
      <c r="I1845">
        <v>308</v>
      </c>
      <c r="J1845">
        <v>9999</v>
      </c>
      <c r="K1845">
        <v>0</v>
      </c>
      <c r="L1845">
        <v>0</v>
      </c>
      <c r="M1845" t="s">
        <v>121</v>
      </c>
      <c r="N1845" t="s">
        <v>6765</v>
      </c>
      <c r="O1845">
        <f>VLOOKUP(E1845,HIS!E:F,2,FALSE)</f>
        <v>500</v>
      </c>
      <c r="P1845" t="str">
        <f t="shared" si="58"/>
        <v/>
      </c>
      <c r="Q1845">
        <f>VLOOKUP(F1845,支付宝!E:O,11,FALSE)</f>
        <v>500</v>
      </c>
      <c r="R1845" t="str">
        <f t="shared" si="57"/>
        <v/>
      </c>
    </row>
    <row r="1846" spans="1:18" ht="14.25" hidden="1">
      <c r="A1846" s="16">
        <v>42913</v>
      </c>
      <c r="B1846" s="19">
        <v>0.68489583333333337</v>
      </c>
      <c r="C1846">
        <v>1000127403</v>
      </c>
      <c r="D1846" t="s">
        <v>6766</v>
      </c>
      <c r="E1846" s="7" t="s">
        <v>9367</v>
      </c>
      <c r="F1846" s="7" t="s">
        <v>6767</v>
      </c>
      <c r="G1846">
        <v>434835</v>
      </c>
      <c r="H1846" s="17">
        <v>200</v>
      </c>
      <c r="I1846">
        <v>306</v>
      </c>
      <c r="J1846">
        <v>9999</v>
      </c>
      <c r="K1846">
        <v>0</v>
      </c>
      <c r="L1846">
        <v>0</v>
      </c>
      <c r="M1846" t="s">
        <v>121</v>
      </c>
      <c r="N1846" t="s">
        <v>6768</v>
      </c>
      <c r="O1846">
        <f>VLOOKUP(E1846,HIS!E:F,2,FALSE)</f>
        <v>200</v>
      </c>
      <c r="P1846" t="str">
        <f t="shared" si="58"/>
        <v/>
      </c>
      <c r="Q1846">
        <f>VLOOKUP(F1846,支付宝!E:O,11,FALSE)</f>
        <v>200</v>
      </c>
      <c r="R1846" t="str">
        <f t="shared" si="57"/>
        <v/>
      </c>
    </row>
    <row r="1847" spans="1:18" ht="14.25" hidden="1">
      <c r="A1847" s="16">
        <v>42913</v>
      </c>
      <c r="B1847" s="19">
        <v>0.68560185185185185</v>
      </c>
      <c r="C1847">
        <v>1000129890</v>
      </c>
      <c r="D1847" t="s">
        <v>6769</v>
      </c>
      <c r="E1847" s="7" t="s">
        <v>9368</v>
      </c>
      <c r="F1847" s="7" t="s">
        <v>6770</v>
      </c>
      <c r="G1847">
        <v>434859</v>
      </c>
      <c r="H1847" s="17">
        <v>500</v>
      </c>
      <c r="I1847">
        <v>306</v>
      </c>
      <c r="J1847">
        <v>9999</v>
      </c>
      <c r="K1847">
        <v>0</v>
      </c>
      <c r="L1847">
        <v>0</v>
      </c>
      <c r="M1847" t="s">
        <v>121</v>
      </c>
      <c r="N1847" t="s">
        <v>6771</v>
      </c>
      <c r="O1847">
        <f>VLOOKUP(E1847,HIS!E:F,2,FALSE)</f>
        <v>500</v>
      </c>
      <c r="P1847" t="str">
        <f t="shared" si="58"/>
        <v/>
      </c>
      <c r="Q1847">
        <f>VLOOKUP(F1847,支付宝!E:O,11,FALSE)</f>
        <v>500</v>
      </c>
      <c r="R1847" t="str">
        <f t="shared" si="57"/>
        <v/>
      </c>
    </row>
    <row r="1848" spans="1:18" ht="14.25" hidden="1">
      <c r="A1848" s="16">
        <v>42913</v>
      </c>
      <c r="B1848" s="19">
        <v>0.68755787037037042</v>
      </c>
      <c r="C1848">
        <v>1000008578</v>
      </c>
      <c r="D1848" t="s">
        <v>6772</v>
      </c>
      <c r="E1848" s="7" t="s">
        <v>9369</v>
      </c>
      <c r="F1848" s="7" t="s">
        <v>6773</v>
      </c>
      <c r="G1848">
        <v>434966</v>
      </c>
      <c r="H1848" s="17">
        <v>100</v>
      </c>
      <c r="I1848">
        <v>308</v>
      </c>
      <c r="J1848">
        <v>9999</v>
      </c>
      <c r="K1848">
        <v>0</v>
      </c>
      <c r="L1848">
        <v>0</v>
      </c>
      <c r="M1848" t="s">
        <v>121</v>
      </c>
      <c r="N1848" t="s">
        <v>6774</v>
      </c>
      <c r="O1848">
        <f>VLOOKUP(E1848,HIS!E:F,2,FALSE)</f>
        <v>100</v>
      </c>
      <c r="P1848" t="str">
        <f t="shared" si="58"/>
        <v/>
      </c>
      <c r="Q1848">
        <f>VLOOKUP(F1848,支付宝!E:O,11,FALSE)</f>
        <v>100</v>
      </c>
      <c r="R1848" t="str">
        <f t="shared" ref="R1848:R1911" si="59">IF(Q1848=H1848,"",1)</f>
        <v/>
      </c>
    </row>
    <row r="1849" spans="1:18" ht="14.25" hidden="1">
      <c r="A1849" s="16">
        <v>42913</v>
      </c>
      <c r="B1849" s="19">
        <v>0.68762731481481476</v>
      </c>
      <c r="C1849">
        <v>1000079167</v>
      </c>
      <c r="D1849" t="s">
        <v>83</v>
      </c>
      <c r="E1849" s="7" t="s">
        <v>9370</v>
      </c>
      <c r="F1849" s="7" t="s">
        <v>6775</v>
      </c>
      <c r="G1849">
        <v>434962</v>
      </c>
      <c r="H1849" s="17">
        <v>1000</v>
      </c>
      <c r="I1849">
        <v>308</v>
      </c>
      <c r="J1849">
        <v>9999</v>
      </c>
      <c r="K1849">
        <v>0</v>
      </c>
      <c r="L1849">
        <v>0</v>
      </c>
      <c r="M1849" t="s">
        <v>121</v>
      </c>
      <c r="N1849" t="s">
        <v>6776</v>
      </c>
      <c r="O1849">
        <f>VLOOKUP(E1849,HIS!E:F,2,FALSE)</f>
        <v>1000</v>
      </c>
      <c r="P1849" t="str">
        <f t="shared" si="58"/>
        <v/>
      </c>
      <c r="Q1849">
        <f>VLOOKUP(F1849,支付宝!E:O,11,FALSE)</f>
        <v>1000</v>
      </c>
      <c r="R1849" t="str">
        <f t="shared" si="59"/>
        <v/>
      </c>
    </row>
    <row r="1850" spans="1:18" ht="14.25" hidden="1">
      <c r="A1850" s="16">
        <v>42913</v>
      </c>
      <c r="B1850" s="19">
        <v>0.68776620370370367</v>
      </c>
      <c r="C1850">
        <v>1000122289</v>
      </c>
      <c r="D1850" t="s">
        <v>6777</v>
      </c>
      <c r="E1850" s="7" t="s">
        <v>9371</v>
      </c>
      <c r="F1850" s="7" t="s">
        <v>6778</v>
      </c>
      <c r="G1850">
        <v>434963</v>
      </c>
      <c r="H1850" s="17">
        <v>1021</v>
      </c>
      <c r="I1850">
        <v>306</v>
      </c>
      <c r="J1850">
        <v>9999</v>
      </c>
      <c r="K1850">
        <v>0</v>
      </c>
      <c r="L1850">
        <v>0</v>
      </c>
      <c r="M1850" t="s">
        <v>121</v>
      </c>
      <c r="N1850" t="s">
        <v>6779</v>
      </c>
      <c r="O1850">
        <f>VLOOKUP(E1850,HIS!E:F,2,FALSE)</f>
        <v>1021</v>
      </c>
      <c r="P1850" t="str">
        <f t="shared" si="58"/>
        <v/>
      </c>
      <c r="Q1850">
        <f>VLOOKUP(F1850,支付宝!E:O,11,FALSE)</f>
        <v>1021</v>
      </c>
      <c r="R1850" t="str">
        <f t="shared" si="59"/>
        <v/>
      </c>
    </row>
    <row r="1851" spans="1:18" ht="14.25" hidden="1">
      <c r="A1851" s="16">
        <v>42913</v>
      </c>
      <c r="B1851" s="19">
        <v>0.68788194444444439</v>
      </c>
      <c r="C1851">
        <v>1000090484</v>
      </c>
      <c r="D1851" t="s">
        <v>6696</v>
      </c>
      <c r="E1851" s="7" t="s">
        <v>9372</v>
      </c>
      <c r="F1851" s="7" t="s">
        <v>6780</v>
      </c>
      <c r="G1851">
        <v>434997</v>
      </c>
      <c r="H1851" s="17">
        <v>24</v>
      </c>
      <c r="I1851">
        <v>308</v>
      </c>
      <c r="J1851">
        <v>9999</v>
      </c>
      <c r="K1851">
        <v>0</v>
      </c>
      <c r="L1851">
        <v>0</v>
      </c>
      <c r="M1851" t="s">
        <v>121</v>
      </c>
      <c r="N1851" t="s">
        <v>6781</v>
      </c>
      <c r="O1851">
        <f>VLOOKUP(E1851,HIS!E:F,2,FALSE)</f>
        <v>24</v>
      </c>
      <c r="P1851" t="str">
        <f t="shared" si="58"/>
        <v/>
      </c>
      <c r="Q1851">
        <f>VLOOKUP(F1851,支付宝!E:O,11,FALSE)</f>
        <v>24</v>
      </c>
      <c r="R1851" t="str">
        <f t="shared" si="59"/>
        <v/>
      </c>
    </row>
    <row r="1852" spans="1:18" ht="14.25" hidden="1">
      <c r="A1852" s="16">
        <v>42913</v>
      </c>
      <c r="B1852" s="19">
        <v>0.68841435185185185</v>
      </c>
      <c r="C1852">
        <v>5012463226</v>
      </c>
      <c r="D1852" t="s">
        <v>6782</v>
      </c>
      <c r="E1852" s="7" t="s">
        <v>9373</v>
      </c>
      <c r="F1852" s="7" t="s">
        <v>6783</v>
      </c>
      <c r="G1852">
        <v>434991</v>
      </c>
      <c r="H1852" s="17">
        <v>10</v>
      </c>
      <c r="I1852">
        <v>306</v>
      </c>
      <c r="J1852">
        <v>9999</v>
      </c>
      <c r="K1852">
        <v>0</v>
      </c>
      <c r="L1852">
        <v>0</v>
      </c>
      <c r="M1852" t="s">
        <v>121</v>
      </c>
      <c r="N1852" t="s">
        <v>6784</v>
      </c>
      <c r="O1852">
        <f>VLOOKUP(E1852,HIS!E:F,2,FALSE)</f>
        <v>10</v>
      </c>
      <c r="P1852" t="str">
        <f t="shared" si="58"/>
        <v/>
      </c>
      <c r="Q1852">
        <f>VLOOKUP(F1852,支付宝!E:O,11,FALSE)</f>
        <v>10</v>
      </c>
      <c r="R1852" t="str">
        <f t="shared" si="59"/>
        <v/>
      </c>
    </row>
    <row r="1853" spans="1:18" ht="14.25" hidden="1">
      <c r="A1853" s="16">
        <v>42913</v>
      </c>
      <c r="B1853" s="19">
        <v>0.68902777777777768</v>
      </c>
      <c r="C1853">
        <v>1000118507</v>
      </c>
      <c r="D1853" t="s">
        <v>6785</v>
      </c>
      <c r="E1853" s="7" t="s">
        <v>9374</v>
      </c>
      <c r="F1853" s="7" t="s">
        <v>6786</v>
      </c>
      <c r="G1853">
        <v>435013</v>
      </c>
      <c r="H1853" s="17">
        <v>262</v>
      </c>
      <c r="I1853">
        <v>306</v>
      </c>
      <c r="J1853">
        <v>9999</v>
      </c>
      <c r="K1853">
        <v>0</v>
      </c>
      <c r="L1853">
        <v>0</v>
      </c>
      <c r="M1853" t="s">
        <v>121</v>
      </c>
      <c r="N1853" t="s">
        <v>6787</v>
      </c>
      <c r="O1853">
        <f>VLOOKUP(E1853,HIS!E:F,2,FALSE)</f>
        <v>262</v>
      </c>
      <c r="P1853" t="str">
        <f t="shared" si="58"/>
        <v/>
      </c>
      <c r="Q1853">
        <f>VLOOKUP(F1853,支付宝!E:O,11,FALSE)</f>
        <v>262</v>
      </c>
      <c r="R1853" t="str">
        <f t="shared" si="59"/>
        <v/>
      </c>
    </row>
    <row r="1854" spans="1:18" ht="14.25" hidden="1">
      <c r="A1854" s="16">
        <v>42913</v>
      </c>
      <c r="B1854" s="19">
        <v>0.68994212962962964</v>
      </c>
      <c r="C1854">
        <v>1000130721</v>
      </c>
      <c r="D1854" t="s">
        <v>6788</v>
      </c>
      <c r="E1854" s="7" t="s">
        <v>9375</v>
      </c>
      <c r="F1854" s="7" t="s">
        <v>6789</v>
      </c>
      <c r="G1854">
        <v>435071</v>
      </c>
      <c r="H1854" s="17">
        <v>50</v>
      </c>
      <c r="I1854">
        <v>306</v>
      </c>
      <c r="J1854">
        <v>9999</v>
      </c>
      <c r="K1854">
        <v>0</v>
      </c>
      <c r="L1854">
        <v>0</v>
      </c>
      <c r="M1854" t="s">
        <v>121</v>
      </c>
      <c r="N1854" t="s">
        <v>6790</v>
      </c>
      <c r="O1854">
        <f>VLOOKUP(E1854,HIS!E:F,2,FALSE)</f>
        <v>50</v>
      </c>
      <c r="P1854" t="str">
        <f t="shared" si="58"/>
        <v/>
      </c>
      <c r="Q1854">
        <f>VLOOKUP(F1854,支付宝!E:O,11,FALSE)</f>
        <v>50</v>
      </c>
      <c r="R1854" t="str">
        <f t="shared" si="59"/>
        <v/>
      </c>
    </row>
    <row r="1855" spans="1:18" ht="14.25" hidden="1">
      <c r="A1855" s="16">
        <v>42913</v>
      </c>
      <c r="B1855" s="19">
        <v>0.69078703703703714</v>
      </c>
      <c r="C1855">
        <v>92279</v>
      </c>
      <c r="D1855" t="s">
        <v>6791</v>
      </c>
      <c r="E1855" s="7" t="s">
        <v>9376</v>
      </c>
      <c r="F1855" s="7" t="s">
        <v>6792</v>
      </c>
      <c r="G1855">
        <v>435123</v>
      </c>
      <c r="H1855" s="17">
        <v>20</v>
      </c>
      <c r="I1855">
        <v>306</v>
      </c>
      <c r="J1855">
        <v>9999</v>
      </c>
      <c r="K1855">
        <v>0</v>
      </c>
      <c r="L1855">
        <v>0</v>
      </c>
      <c r="M1855" t="s">
        <v>121</v>
      </c>
      <c r="N1855" t="s">
        <v>6793</v>
      </c>
      <c r="O1855">
        <f>VLOOKUP(E1855,HIS!E:F,2,FALSE)</f>
        <v>20</v>
      </c>
      <c r="P1855" t="str">
        <f t="shared" si="58"/>
        <v/>
      </c>
      <c r="Q1855">
        <f>VLOOKUP(F1855,支付宝!E:O,11,FALSE)</f>
        <v>20</v>
      </c>
      <c r="R1855" t="str">
        <f t="shared" si="59"/>
        <v/>
      </c>
    </row>
    <row r="1856" spans="1:18" ht="14.25" hidden="1">
      <c r="A1856" s="16">
        <v>42913</v>
      </c>
      <c r="B1856" s="19">
        <v>0.69203703703703701</v>
      </c>
      <c r="C1856">
        <v>103177848</v>
      </c>
      <c r="D1856" t="s">
        <v>6794</v>
      </c>
      <c r="E1856" s="7" t="s">
        <v>9377</v>
      </c>
      <c r="F1856" s="7" t="s">
        <v>6795</v>
      </c>
      <c r="G1856">
        <v>435149</v>
      </c>
      <c r="H1856" s="17">
        <v>244</v>
      </c>
      <c r="I1856">
        <v>306</v>
      </c>
      <c r="J1856">
        <v>9999</v>
      </c>
      <c r="K1856">
        <v>0</v>
      </c>
      <c r="L1856">
        <v>0</v>
      </c>
      <c r="M1856" t="s">
        <v>121</v>
      </c>
      <c r="N1856" t="s">
        <v>6796</v>
      </c>
      <c r="O1856">
        <f>VLOOKUP(E1856,HIS!E:F,2,FALSE)</f>
        <v>244</v>
      </c>
      <c r="P1856" t="str">
        <f t="shared" si="58"/>
        <v/>
      </c>
      <c r="Q1856">
        <f>VLOOKUP(F1856,支付宝!E:O,11,FALSE)</f>
        <v>244</v>
      </c>
      <c r="R1856" t="str">
        <f t="shared" si="59"/>
        <v/>
      </c>
    </row>
    <row r="1857" spans="1:18" ht="14.25" hidden="1">
      <c r="A1857" s="16">
        <v>42913</v>
      </c>
      <c r="B1857" s="19">
        <v>0.69422453703703713</v>
      </c>
      <c r="C1857">
        <v>1000127929</v>
      </c>
      <c r="D1857" t="s">
        <v>6797</v>
      </c>
      <c r="E1857" s="7" t="s">
        <v>9378</v>
      </c>
      <c r="F1857" s="7" t="s">
        <v>6798</v>
      </c>
      <c r="G1857">
        <v>435247</v>
      </c>
      <c r="H1857" s="17">
        <v>200</v>
      </c>
      <c r="I1857">
        <v>306</v>
      </c>
      <c r="J1857">
        <v>9999</v>
      </c>
      <c r="K1857">
        <v>0</v>
      </c>
      <c r="L1857">
        <v>0</v>
      </c>
      <c r="M1857" t="s">
        <v>121</v>
      </c>
      <c r="N1857" t="s">
        <v>6799</v>
      </c>
      <c r="O1857">
        <f>VLOOKUP(E1857,HIS!E:F,2,FALSE)</f>
        <v>200</v>
      </c>
      <c r="P1857" t="str">
        <f t="shared" si="58"/>
        <v/>
      </c>
      <c r="Q1857">
        <f>VLOOKUP(F1857,支付宝!E:O,11,FALSE)</f>
        <v>200</v>
      </c>
      <c r="R1857" t="str">
        <f t="shared" si="59"/>
        <v/>
      </c>
    </row>
    <row r="1858" spans="1:18" ht="14.25" hidden="1">
      <c r="A1858" s="16">
        <v>42913</v>
      </c>
      <c r="B1858" s="19">
        <v>0.69510416666666675</v>
      </c>
      <c r="C1858">
        <v>103298227</v>
      </c>
      <c r="D1858" t="s">
        <v>6800</v>
      </c>
      <c r="E1858" s="7" t="s">
        <v>9379</v>
      </c>
      <c r="F1858" s="7" t="s">
        <v>6801</v>
      </c>
      <c r="G1858">
        <v>435308</v>
      </c>
      <c r="H1858" s="17">
        <v>10</v>
      </c>
      <c r="I1858">
        <v>306</v>
      </c>
      <c r="J1858">
        <v>9999</v>
      </c>
      <c r="K1858">
        <v>0</v>
      </c>
      <c r="L1858">
        <v>0</v>
      </c>
      <c r="M1858" t="s">
        <v>121</v>
      </c>
      <c r="N1858" t="s">
        <v>6802</v>
      </c>
      <c r="O1858">
        <f>VLOOKUP(E1858,HIS!E:F,2,FALSE)</f>
        <v>10</v>
      </c>
      <c r="P1858" t="str">
        <f t="shared" si="58"/>
        <v/>
      </c>
      <c r="Q1858">
        <f>VLOOKUP(F1858,支付宝!E:O,11,FALSE)</f>
        <v>10</v>
      </c>
      <c r="R1858" t="str">
        <f t="shared" si="59"/>
        <v/>
      </c>
    </row>
    <row r="1859" spans="1:18" ht="14.25" hidden="1">
      <c r="A1859" s="16">
        <v>42913</v>
      </c>
      <c r="B1859" s="19">
        <v>0.69541666666666668</v>
      </c>
      <c r="C1859">
        <v>1000130752</v>
      </c>
      <c r="D1859" t="s">
        <v>6803</v>
      </c>
      <c r="E1859" s="7" t="s">
        <v>9380</v>
      </c>
      <c r="F1859" s="7" t="s">
        <v>6804</v>
      </c>
      <c r="G1859">
        <v>435305</v>
      </c>
      <c r="H1859" s="17">
        <v>20</v>
      </c>
      <c r="I1859">
        <v>306</v>
      </c>
      <c r="J1859">
        <v>9999</v>
      </c>
      <c r="K1859">
        <v>0</v>
      </c>
      <c r="L1859">
        <v>0</v>
      </c>
      <c r="M1859" t="s">
        <v>121</v>
      </c>
      <c r="N1859" t="s">
        <v>6805</v>
      </c>
      <c r="O1859">
        <f>VLOOKUP(E1859,HIS!E:F,2,FALSE)</f>
        <v>20</v>
      </c>
      <c r="P1859" t="str">
        <f t="shared" ref="P1859:P1922" si="60">IF(O1859=H1859,"",1)</f>
        <v/>
      </c>
      <c r="Q1859">
        <f>VLOOKUP(F1859,支付宝!E:O,11,FALSE)</f>
        <v>20</v>
      </c>
      <c r="R1859" t="str">
        <f t="shared" si="59"/>
        <v/>
      </c>
    </row>
    <row r="1860" spans="1:18" ht="14.25" hidden="1">
      <c r="A1860" s="16">
        <v>42913</v>
      </c>
      <c r="B1860" s="19">
        <v>0.69559027777777782</v>
      </c>
      <c r="C1860">
        <v>1000108051</v>
      </c>
      <c r="D1860" t="s">
        <v>6707</v>
      </c>
      <c r="E1860" s="7" t="s">
        <v>9381</v>
      </c>
      <c r="F1860" s="7" t="s">
        <v>6806</v>
      </c>
      <c r="G1860">
        <v>435322</v>
      </c>
      <c r="H1860" s="17">
        <v>200</v>
      </c>
      <c r="I1860">
        <v>306</v>
      </c>
      <c r="J1860">
        <v>9999</v>
      </c>
      <c r="K1860">
        <v>0</v>
      </c>
      <c r="L1860">
        <v>0</v>
      </c>
      <c r="M1860" t="s">
        <v>121</v>
      </c>
      <c r="N1860" t="s">
        <v>6807</v>
      </c>
      <c r="O1860">
        <f>VLOOKUP(E1860,HIS!E:F,2,FALSE)</f>
        <v>200</v>
      </c>
      <c r="P1860" t="str">
        <f t="shared" si="60"/>
        <v/>
      </c>
      <c r="Q1860">
        <f>VLOOKUP(F1860,支付宝!E:O,11,FALSE)</f>
        <v>200</v>
      </c>
      <c r="R1860" t="str">
        <f t="shared" si="59"/>
        <v/>
      </c>
    </row>
    <row r="1861" spans="1:18" ht="14.25" hidden="1">
      <c r="A1861" s="16">
        <v>42913</v>
      </c>
      <c r="B1861" s="19">
        <v>0.69622685185185185</v>
      </c>
      <c r="C1861">
        <v>1000123224</v>
      </c>
      <c r="D1861" t="s">
        <v>4893</v>
      </c>
      <c r="E1861" s="7" t="s">
        <v>9382</v>
      </c>
      <c r="F1861" s="7" t="s">
        <v>6808</v>
      </c>
      <c r="G1861">
        <v>435360</v>
      </c>
      <c r="H1861" s="17">
        <v>315</v>
      </c>
      <c r="I1861">
        <v>308</v>
      </c>
      <c r="J1861">
        <v>9999</v>
      </c>
      <c r="K1861">
        <v>0</v>
      </c>
      <c r="L1861">
        <v>0</v>
      </c>
      <c r="M1861" t="s">
        <v>121</v>
      </c>
      <c r="N1861" t="s">
        <v>6809</v>
      </c>
      <c r="O1861">
        <f>VLOOKUP(E1861,HIS!E:F,2,FALSE)</f>
        <v>315</v>
      </c>
      <c r="P1861" t="str">
        <f t="shared" si="60"/>
        <v/>
      </c>
      <c r="Q1861">
        <f>VLOOKUP(F1861,支付宝!E:O,11,FALSE)</f>
        <v>315</v>
      </c>
      <c r="R1861" t="str">
        <f t="shared" si="59"/>
        <v/>
      </c>
    </row>
    <row r="1862" spans="1:18" ht="14.25" hidden="1">
      <c r="A1862" s="16">
        <v>42913</v>
      </c>
      <c r="B1862" s="19">
        <v>0.6965972222222222</v>
      </c>
      <c r="C1862">
        <v>1000130793</v>
      </c>
      <c r="D1862" t="s">
        <v>6810</v>
      </c>
      <c r="E1862" s="7" t="s">
        <v>9383</v>
      </c>
      <c r="F1862" s="7" t="s">
        <v>6811</v>
      </c>
      <c r="G1862">
        <v>435371</v>
      </c>
      <c r="H1862" s="17">
        <v>50</v>
      </c>
      <c r="I1862">
        <v>306</v>
      </c>
      <c r="J1862">
        <v>9999</v>
      </c>
      <c r="K1862">
        <v>0</v>
      </c>
      <c r="L1862">
        <v>0</v>
      </c>
      <c r="M1862" t="s">
        <v>121</v>
      </c>
      <c r="N1862" t="s">
        <v>6812</v>
      </c>
      <c r="O1862">
        <f>VLOOKUP(E1862,HIS!E:F,2,FALSE)</f>
        <v>50</v>
      </c>
      <c r="P1862" t="str">
        <f t="shared" si="60"/>
        <v/>
      </c>
      <c r="Q1862">
        <f>VLOOKUP(F1862,支付宝!E:O,11,FALSE)</f>
        <v>50</v>
      </c>
      <c r="R1862" t="str">
        <f t="shared" si="59"/>
        <v/>
      </c>
    </row>
    <row r="1863" spans="1:18" ht="14.25" hidden="1">
      <c r="A1863" s="16">
        <v>42913</v>
      </c>
      <c r="B1863" s="19">
        <v>0.6971412037037038</v>
      </c>
      <c r="C1863">
        <v>1000124762</v>
      </c>
      <c r="D1863" t="s">
        <v>5145</v>
      </c>
      <c r="E1863" s="7" t="s">
        <v>9384</v>
      </c>
      <c r="F1863" s="7" t="s">
        <v>6813</v>
      </c>
      <c r="G1863">
        <v>435418</v>
      </c>
      <c r="H1863" s="17">
        <v>1200</v>
      </c>
      <c r="I1863">
        <v>306</v>
      </c>
      <c r="J1863">
        <v>9999</v>
      </c>
      <c r="K1863">
        <v>0</v>
      </c>
      <c r="L1863">
        <v>0</v>
      </c>
      <c r="M1863" t="s">
        <v>121</v>
      </c>
      <c r="N1863" t="s">
        <v>6814</v>
      </c>
      <c r="O1863">
        <f>VLOOKUP(E1863,HIS!E:F,2,FALSE)</f>
        <v>1200</v>
      </c>
      <c r="P1863" t="str">
        <f t="shared" si="60"/>
        <v/>
      </c>
      <c r="Q1863">
        <f>VLOOKUP(F1863,支付宝!E:O,11,FALSE)</f>
        <v>1200</v>
      </c>
      <c r="R1863" t="str">
        <f t="shared" si="59"/>
        <v/>
      </c>
    </row>
    <row r="1864" spans="1:18" ht="14.25" hidden="1">
      <c r="A1864" s="16">
        <v>42913</v>
      </c>
      <c r="B1864" s="19">
        <v>0.6985069444444445</v>
      </c>
      <c r="C1864">
        <v>1000017446</v>
      </c>
      <c r="D1864" t="s">
        <v>69</v>
      </c>
      <c r="E1864" s="7" t="s">
        <v>9385</v>
      </c>
      <c r="F1864" s="7" t="s">
        <v>6815</v>
      </c>
      <c r="G1864">
        <v>435471</v>
      </c>
      <c r="H1864" s="17">
        <v>100</v>
      </c>
      <c r="I1864">
        <v>306</v>
      </c>
      <c r="J1864">
        <v>9999</v>
      </c>
      <c r="K1864">
        <v>0</v>
      </c>
      <c r="L1864">
        <v>0</v>
      </c>
      <c r="M1864" t="s">
        <v>121</v>
      </c>
      <c r="N1864" t="s">
        <v>6816</v>
      </c>
      <c r="O1864">
        <f>VLOOKUP(E1864,HIS!E:F,2,FALSE)</f>
        <v>100</v>
      </c>
      <c r="P1864" t="str">
        <f t="shared" si="60"/>
        <v/>
      </c>
      <c r="Q1864">
        <f>VLOOKUP(F1864,支付宝!E:O,11,FALSE)</f>
        <v>100</v>
      </c>
      <c r="R1864" t="str">
        <f t="shared" si="59"/>
        <v/>
      </c>
    </row>
    <row r="1865" spans="1:18" ht="14.25" hidden="1">
      <c r="A1865" s="16">
        <v>42913</v>
      </c>
      <c r="B1865" s="19">
        <v>0.69983796296296286</v>
      </c>
      <c r="C1865">
        <v>1000092627</v>
      </c>
      <c r="D1865" t="s">
        <v>4038</v>
      </c>
      <c r="E1865" s="7" t="s">
        <v>9386</v>
      </c>
      <c r="F1865" s="7" t="s">
        <v>6817</v>
      </c>
      <c r="G1865">
        <v>435522</v>
      </c>
      <c r="H1865" s="17">
        <v>4000</v>
      </c>
      <c r="I1865">
        <v>306</v>
      </c>
      <c r="J1865">
        <v>9999</v>
      </c>
      <c r="K1865">
        <v>0</v>
      </c>
      <c r="L1865">
        <v>0</v>
      </c>
      <c r="M1865" t="s">
        <v>121</v>
      </c>
      <c r="N1865" t="s">
        <v>6818</v>
      </c>
      <c r="O1865">
        <f>VLOOKUP(E1865,HIS!E:F,2,FALSE)</f>
        <v>4000</v>
      </c>
      <c r="P1865" t="str">
        <f t="shared" si="60"/>
        <v/>
      </c>
      <c r="Q1865">
        <f>VLOOKUP(F1865,支付宝!E:O,11,FALSE)</f>
        <v>4000</v>
      </c>
      <c r="R1865" t="str">
        <f t="shared" si="59"/>
        <v/>
      </c>
    </row>
    <row r="1866" spans="1:18" ht="14.25" hidden="1">
      <c r="A1866" s="16">
        <v>42913</v>
      </c>
      <c r="B1866" s="19">
        <v>0.7003935185185185</v>
      </c>
      <c r="C1866" t="s">
        <v>9387</v>
      </c>
      <c r="D1866" t="s">
        <v>6819</v>
      </c>
      <c r="E1866" s="7" t="s">
        <v>9388</v>
      </c>
      <c r="F1866" s="7" t="s">
        <v>6820</v>
      </c>
      <c r="G1866">
        <v>435554</v>
      </c>
      <c r="H1866" s="17">
        <v>1000</v>
      </c>
      <c r="I1866">
        <v>308</v>
      </c>
      <c r="J1866">
        <v>9999</v>
      </c>
      <c r="K1866">
        <v>0</v>
      </c>
      <c r="L1866">
        <v>0</v>
      </c>
      <c r="M1866" t="s">
        <v>121</v>
      </c>
      <c r="N1866" t="s">
        <v>6821</v>
      </c>
      <c r="O1866">
        <f>VLOOKUP(E1866,HIS!E:F,2,FALSE)</f>
        <v>1000</v>
      </c>
      <c r="P1866" t="str">
        <f t="shared" si="60"/>
        <v/>
      </c>
      <c r="Q1866">
        <f>VLOOKUP(F1866,支付宝!E:O,11,FALSE)</f>
        <v>1000</v>
      </c>
      <c r="R1866" t="str">
        <f t="shared" si="59"/>
        <v/>
      </c>
    </row>
    <row r="1867" spans="1:18" ht="14.25" hidden="1">
      <c r="A1867" s="16">
        <v>42913</v>
      </c>
      <c r="B1867" s="19">
        <v>0.70094907407407403</v>
      </c>
      <c r="C1867" t="s">
        <v>9389</v>
      </c>
      <c r="D1867" t="s">
        <v>6822</v>
      </c>
      <c r="E1867" s="7" t="s">
        <v>9390</v>
      </c>
      <c r="F1867" s="7" t="s">
        <v>6823</v>
      </c>
      <c r="G1867">
        <v>435570</v>
      </c>
      <c r="H1867" s="17">
        <v>1000</v>
      </c>
      <c r="I1867">
        <v>308</v>
      </c>
      <c r="J1867">
        <v>9999</v>
      </c>
      <c r="K1867">
        <v>0</v>
      </c>
      <c r="L1867">
        <v>0</v>
      </c>
      <c r="M1867" t="s">
        <v>121</v>
      </c>
      <c r="N1867" t="s">
        <v>6824</v>
      </c>
      <c r="O1867">
        <f>VLOOKUP(E1867,HIS!E:F,2,FALSE)</f>
        <v>1000</v>
      </c>
      <c r="P1867" t="str">
        <f t="shared" si="60"/>
        <v/>
      </c>
      <c r="Q1867">
        <f>VLOOKUP(F1867,支付宝!E:O,11,FALSE)</f>
        <v>1000</v>
      </c>
      <c r="R1867" t="str">
        <f t="shared" si="59"/>
        <v/>
      </c>
    </row>
    <row r="1868" spans="1:18" ht="14.25" hidden="1">
      <c r="A1868" s="16">
        <v>42913</v>
      </c>
      <c r="B1868" s="19">
        <v>0.70133101851851853</v>
      </c>
      <c r="C1868">
        <v>1000083515</v>
      </c>
      <c r="D1868" t="s">
        <v>6825</v>
      </c>
      <c r="E1868" s="7" t="s">
        <v>9391</v>
      </c>
      <c r="F1868" s="7" t="s">
        <v>6826</v>
      </c>
      <c r="G1868">
        <v>435591</v>
      </c>
      <c r="H1868" s="17">
        <v>50</v>
      </c>
      <c r="I1868">
        <v>308</v>
      </c>
      <c r="J1868">
        <v>9999</v>
      </c>
      <c r="K1868">
        <v>0</v>
      </c>
      <c r="L1868">
        <v>0</v>
      </c>
      <c r="M1868" t="s">
        <v>121</v>
      </c>
      <c r="N1868" t="s">
        <v>6827</v>
      </c>
      <c r="O1868">
        <f>VLOOKUP(E1868,HIS!E:F,2,FALSE)</f>
        <v>50</v>
      </c>
      <c r="P1868" t="str">
        <f t="shared" si="60"/>
        <v/>
      </c>
      <c r="Q1868">
        <f>VLOOKUP(F1868,支付宝!E:O,11,FALSE)</f>
        <v>50</v>
      </c>
      <c r="R1868" t="str">
        <f t="shared" si="59"/>
        <v/>
      </c>
    </row>
    <row r="1869" spans="1:18" ht="14.25" hidden="1">
      <c r="A1869" s="16">
        <v>42913</v>
      </c>
      <c r="B1869" s="19">
        <v>0.70461805555555557</v>
      </c>
      <c r="C1869">
        <v>1000130542</v>
      </c>
      <c r="D1869" t="s">
        <v>753</v>
      </c>
      <c r="E1869" s="7" t="s">
        <v>9392</v>
      </c>
      <c r="F1869" s="7" t="s">
        <v>6828</v>
      </c>
      <c r="G1869">
        <v>435727</v>
      </c>
      <c r="H1869" s="17">
        <v>100</v>
      </c>
      <c r="I1869">
        <v>306</v>
      </c>
      <c r="J1869">
        <v>9999</v>
      </c>
      <c r="K1869">
        <v>0</v>
      </c>
      <c r="L1869">
        <v>0</v>
      </c>
      <c r="M1869" t="s">
        <v>121</v>
      </c>
      <c r="N1869" t="s">
        <v>6829</v>
      </c>
      <c r="O1869">
        <f>VLOOKUP(E1869,HIS!E:F,2,FALSE)</f>
        <v>100</v>
      </c>
      <c r="P1869" t="str">
        <f t="shared" si="60"/>
        <v/>
      </c>
      <c r="Q1869">
        <f>VLOOKUP(F1869,支付宝!E:O,11,FALSE)</f>
        <v>100</v>
      </c>
      <c r="R1869" t="str">
        <f t="shared" si="59"/>
        <v/>
      </c>
    </row>
    <row r="1870" spans="1:18" ht="14.25" hidden="1">
      <c r="A1870" s="16">
        <v>42913</v>
      </c>
      <c r="B1870" s="19">
        <v>0.70788194444444441</v>
      </c>
      <c r="C1870">
        <v>1000130512</v>
      </c>
      <c r="D1870" t="s">
        <v>6830</v>
      </c>
      <c r="E1870" s="7" t="s">
        <v>9393</v>
      </c>
      <c r="F1870" s="7" t="s">
        <v>6831</v>
      </c>
      <c r="G1870">
        <v>435853</v>
      </c>
      <c r="H1870" s="17">
        <v>20</v>
      </c>
      <c r="I1870">
        <v>306</v>
      </c>
      <c r="J1870">
        <v>9999</v>
      </c>
      <c r="K1870">
        <v>0</v>
      </c>
      <c r="L1870">
        <v>0</v>
      </c>
      <c r="M1870" t="s">
        <v>121</v>
      </c>
      <c r="N1870" t="s">
        <v>6832</v>
      </c>
      <c r="O1870">
        <f>VLOOKUP(E1870,HIS!E:F,2,FALSE)</f>
        <v>20</v>
      </c>
      <c r="P1870" t="str">
        <f t="shared" si="60"/>
        <v/>
      </c>
      <c r="Q1870">
        <f>VLOOKUP(F1870,支付宝!E:O,11,FALSE)</f>
        <v>20</v>
      </c>
      <c r="R1870" t="str">
        <f t="shared" si="59"/>
        <v/>
      </c>
    </row>
    <row r="1871" spans="1:18" ht="14.25" hidden="1">
      <c r="A1871" s="16">
        <v>42913</v>
      </c>
      <c r="B1871" s="19">
        <v>0.70907407407407408</v>
      </c>
      <c r="C1871" t="s">
        <v>9394</v>
      </c>
      <c r="D1871" t="s">
        <v>4481</v>
      </c>
      <c r="E1871" s="7" t="s">
        <v>9395</v>
      </c>
      <c r="F1871" s="7" t="s">
        <v>6833</v>
      </c>
      <c r="G1871">
        <v>435890</v>
      </c>
      <c r="H1871" s="17">
        <v>20</v>
      </c>
      <c r="I1871">
        <v>306</v>
      </c>
      <c r="J1871">
        <v>9999</v>
      </c>
      <c r="K1871">
        <v>0</v>
      </c>
      <c r="L1871">
        <v>0</v>
      </c>
      <c r="M1871" t="s">
        <v>121</v>
      </c>
      <c r="N1871" t="s">
        <v>6834</v>
      </c>
      <c r="O1871">
        <f>VLOOKUP(E1871,HIS!E:F,2,FALSE)</f>
        <v>20</v>
      </c>
      <c r="P1871" t="str">
        <f t="shared" si="60"/>
        <v/>
      </c>
      <c r="Q1871">
        <f>VLOOKUP(F1871,支付宝!E:O,11,FALSE)</f>
        <v>20</v>
      </c>
      <c r="R1871" t="str">
        <f t="shared" si="59"/>
        <v/>
      </c>
    </row>
    <row r="1872" spans="1:18" ht="14.25" hidden="1">
      <c r="A1872" s="16">
        <v>42913</v>
      </c>
      <c r="B1872" s="19">
        <v>0.71098379629629627</v>
      </c>
      <c r="C1872">
        <v>1000127537</v>
      </c>
      <c r="D1872" t="s">
        <v>6088</v>
      </c>
      <c r="E1872" s="7" t="s">
        <v>9396</v>
      </c>
      <c r="F1872" s="7" t="s">
        <v>6835</v>
      </c>
      <c r="G1872">
        <v>435974</v>
      </c>
      <c r="H1872" s="17">
        <v>360</v>
      </c>
      <c r="I1872">
        <v>308</v>
      </c>
      <c r="J1872">
        <v>9999</v>
      </c>
      <c r="K1872">
        <v>0</v>
      </c>
      <c r="L1872">
        <v>0</v>
      </c>
      <c r="M1872" t="s">
        <v>121</v>
      </c>
      <c r="N1872" t="s">
        <v>6836</v>
      </c>
      <c r="O1872">
        <f>VLOOKUP(E1872,HIS!E:F,2,FALSE)</f>
        <v>360</v>
      </c>
      <c r="P1872" t="str">
        <f t="shared" si="60"/>
        <v/>
      </c>
      <c r="Q1872">
        <f>VLOOKUP(F1872,支付宝!E:O,11,FALSE)</f>
        <v>360</v>
      </c>
      <c r="R1872" t="str">
        <f t="shared" si="59"/>
        <v/>
      </c>
    </row>
    <row r="1873" spans="1:18" ht="14.25" hidden="1">
      <c r="A1873" s="16">
        <v>42913</v>
      </c>
      <c r="B1873" s="19">
        <v>0.71121527777777782</v>
      </c>
      <c r="C1873">
        <v>1000130793</v>
      </c>
      <c r="D1873" t="s">
        <v>6810</v>
      </c>
      <c r="E1873" s="7" t="s">
        <v>9397</v>
      </c>
      <c r="F1873" s="7" t="s">
        <v>6837</v>
      </c>
      <c r="G1873">
        <v>435969</v>
      </c>
      <c r="H1873" s="17">
        <v>100</v>
      </c>
      <c r="I1873">
        <v>306</v>
      </c>
      <c r="J1873">
        <v>9999</v>
      </c>
      <c r="K1873">
        <v>0</v>
      </c>
      <c r="L1873">
        <v>0</v>
      </c>
      <c r="M1873" t="s">
        <v>121</v>
      </c>
      <c r="N1873" t="s">
        <v>6838</v>
      </c>
      <c r="O1873">
        <f>VLOOKUP(E1873,HIS!E:F,2,FALSE)</f>
        <v>100</v>
      </c>
      <c r="P1873" t="str">
        <f t="shared" si="60"/>
        <v/>
      </c>
      <c r="Q1873">
        <f>VLOOKUP(F1873,支付宝!E:O,11,FALSE)</f>
        <v>100</v>
      </c>
      <c r="R1873" t="str">
        <f t="shared" si="59"/>
        <v/>
      </c>
    </row>
    <row r="1874" spans="1:18" ht="14.25" hidden="1">
      <c r="A1874" s="16">
        <v>42913</v>
      </c>
      <c r="B1874" s="19">
        <v>0.71125000000000005</v>
      </c>
      <c r="C1874">
        <v>1000130771</v>
      </c>
      <c r="D1874" t="s">
        <v>6839</v>
      </c>
      <c r="E1874" s="7" t="s">
        <v>9398</v>
      </c>
      <c r="F1874" s="7" t="s">
        <v>6840</v>
      </c>
      <c r="G1874">
        <v>435975</v>
      </c>
      <c r="H1874" s="17">
        <v>500</v>
      </c>
      <c r="I1874">
        <v>308</v>
      </c>
      <c r="J1874">
        <v>9999</v>
      </c>
      <c r="K1874">
        <v>0</v>
      </c>
      <c r="L1874">
        <v>0</v>
      </c>
      <c r="M1874" t="s">
        <v>121</v>
      </c>
      <c r="N1874" t="s">
        <v>6841</v>
      </c>
      <c r="O1874">
        <f>VLOOKUP(E1874,HIS!E:F,2,FALSE)</f>
        <v>500</v>
      </c>
      <c r="P1874" t="str">
        <f t="shared" si="60"/>
        <v/>
      </c>
      <c r="Q1874">
        <f>VLOOKUP(F1874,支付宝!E:O,11,FALSE)</f>
        <v>500</v>
      </c>
      <c r="R1874" t="str">
        <f t="shared" si="59"/>
        <v/>
      </c>
    </row>
    <row r="1875" spans="1:18" ht="14.25" hidden="1">
      <c r="A1875" s="16">
        <v>42913</v>
      </c>
      <c r="B1875" s="19">
        <v>0.71190972222222226</v>
      </c>
      <c r="C1875">
        <v>1000130793</v>
      </c>
      <c r="D1875" t="s">
        <v>6810</v>
      </c>
      <c r="E1875" s="7" t="s">
        <v>9399</v>
      </c>
      <c r="F1875" s="7" t="s">
        <v>6842</v>
      </c>
      <c r="G1875">
        <v>435993</v>
      </c>
      <c r="H1875" s="17">
        <v>50</v>
      </c>
      <c r="I1875">
        <v>306</v>
      </c>
      <c r="J1875">
        <v>9999</v>
      </c>
      <c r="K1875">
        <v>0</v>
      </c>
      <c r="L1875">
        <v>0</v>
      </c>
      <c r="M1875" t="s">
        <v>121</v>
      </c>
      <c r="N1875" t="s">
        <v>6843</v>
      </c>
      <c r="O1875">
        <f>VLOOKUP(E1875,HIS!E:F,2,FALSE)</f>
        <v>50</v>
      </c>
      <c r="P1875" t="str">
        <f t="shared" si="60"/>
        <v/>
      </c>
      <c r="Q1875">
        <f>VLOOKUP(F1875,支付宝!E:O,11,FALSE)</f>
        <v>50</v>
      </c>
      <c r="R1875" t="str">
        <f t="shared" si="59"/>
        <v/>
      </c>
    </row>
    <row r="1876" spans="1:18" ht="14.25" hidden="1">
      <c r="A1876" s="16">
        <v>42913</v>
      </c>
      <c r="B1876" s="19">
        <v>0.71452546296296304</v>
      </c>
      <c r="C1876">
        <v>1000084759</v>
      </c>
      <c r="D1876" t="s">
        <v>103</v>
      </c>
      <c r="E1876" s="7" t="s">
        <v>9400</v>
      </c>
      <c r="F1876" s="7" t="s">
        <v>6844</v>
      </c>
      <c r="G1876">
        <v>436087</v>
      </c>
      <c r="H1876" s="17">
        <v>500</v>
      </c>
      <c r="I1876">
        <v>306</v>
      </c>
      <c r="J1876">
        <v>9999</v>
      </c>
      <c r="K1876">
        <v>0</v>
      </c>
      <c r="L1876">
        <v>0</v>
      </c>
      <c r="M1876" t="s">
        <v>121</v>
      </c>
      <c r="N1876" t="s">
        <v>6845</v>
      </c>
      <c r="O1876">
        <f>VLOOKUP(E1876,HIS!E:F,2,FALSE)</f>
        <v>500</v>
      </c>
      <c r="P1876" t="str">
        <f t="shared" si="60"/>
        <v/>
      </c>
      <c r="Q1876">
        <f>VLOOKUP(F1876,支付宝!E:O,11,FALSE)</f>
        <v>500</v>
      </c>
      <c r="R1876" t="str">
        <f t="shared" si="59"/>
        <v/>
      </c>
    </row>
    <row r="1877" spans="1:18" ht="14.25" hidden="1">
      <c r="A1877" s="16">
        <v>42913</v>
      </c>
      <c r="B1877" s="19">
        <v>0.71506944444444442</v>
      </c>
      <c r="C1877">
        <v>1000127537</v>
      </c>
      <c r="D1877" t="s">
        <v>6088</v>
      </c>
      <c r="E1877" s="7" t="s">
        <v>9401</v>
      </c>
      <c r="F1877" s="7" t="s">
        <v>6846</v>
      </c>
      <c r="G1877">
        <v>436100</v>
      </c>
      <c r="H1877" s="17">
        <v>500</v>
      </c>
      <c r="I1877">
        <v>308</v>
      </c>
      <c r="J1877">
        <v>9999</v>
      </c>
      <c r="K1877">
        <v>0</v>
      </c>
      <c r="L1877">
        <v>0</v>
      </c>
      <c r="M1877" t="s">
        <v>121</v>
      </c>
      <c r="N1877" t="s">
        <v>6847</v>
      </c>
      <c r="O1877">
        <f>VLOOKUP(E1877,HIS!E:F,2,FALSE)</f>
        <v>500</v>
      </c>
      <c r="P1877" t="str">
        <f t="shared" si="60"/>
        <v/>
      </c>
      <c r="Q1877">
        <f>VLOOKUP(F1877,支付宝!E:O,11,FALSE)</f>
        <v>500</v>
      </c>
      <c r="R1877" t="str">
        <f t="shared" si="59"/>
        <v/>
      </c>
    </row>
    <row r="1878" spans="1:18" ht="14.25" hidden="1">
      <c r="A1878" s="16">
        <v>42913</v>
      </c>
      <c r="B1878" s="19">
        <v>0.71621527777777771</v>
      </c>
      <c r="C1878">
        <v>1000130650</v>
      </c>
      <c r="D1878" t="s">
        <v>6848</v>
      </c>
      <c r="E1878" s="7" t="s">
        <v>9402</v>
      </c>
      <c r="F1878" s="7" t="s">
        <v>6849</v>
      </c>
      <c r="G1878">
        <v>436138</v>
      </c>
      <c r="H1878" s="17">
        <v>10</v>
      </c>
      <c r="I1878">
        <v>306</v>
      </c>
      <c r="J1878">
        <v>9999</v>
      </c>
      <c r="K1878">
        <v>0</v>
      </c>
      <c r="L1878">
        <v>0</v>
      </c>
      <c r="M1878" t="s">
        <v>121</v>
      </c>
      <c r="N1878" t="s">
        <v>6850</v>
      </c>
      <c r="O1878">
        <f>VLOOKUP(E1878,HIS!E:F,2,FALSE)</f>
        <v>10</v>
      </c>
      <c r="P1878" t="str">
        <f t="shared" si="60"/>
        <v/>
      </c>
      <c r="Q1878">
        <f>VLOOKUP(F1878,支付宝!E:O,11,FALSE)</f>
        <v>10</v>
      </c>
      <c r="R1878" t="str">
        <f t="shared" si="59"/>
        <v/>
      </c>
    </row>
    <row r="1879" spans="1:18" ht="14.25" hidden="1">
      <c r="A1879" s="16">
        <v>42913</v>
      </c>
      <c r="B1879" s="19">
        <v>0.71733796296296293</v>
      </c>
      <c r="C1879">
        <v>1000130785</v>
      </c>
      <c r="D1879" t="s">
        <v>6851</v>
      </c>
      <c r="E1879" s="7" t="s">
        <v>9403</v>
      </c>
      <c r="F1879" s="7" t="s">
        <v>6852</v>
      </c>
      <c r="G1879">
        <v>436160</v>
      </c>
      <c r="H1879" s="17">
        <v>30</v>
      </c>
      <c r="I1879">
        <v>308</v>
      </c>
      <c r="J1879">
        <v>9999</v>
      </c>
      <c r="K1879">
        <v>0</v>
      </c>
      <c r="L1879">
        <v>0</v>
      </c>
      <c r="M1879" t="s">
        <v>121</v>
      </c>
      <c r="N1879" t="s">
        <v>6853</v>
      </c>
      <c r="O1879">
        <f>VLOOKUP(E1879,HIS!E:F,2,FALSE)</f>
        <v>30</v>
      </c>
      <c r="P1879" t="str">
        <f t="shared" si="60"/>
        <v/>
      </c>
      <c r="Q1879">
        <f>VLOOKUP(F1879,支付宝!E:O,11,FALSE)</f>
        <v>30</v>
      </c>
      <c r="R1879" t="str">
        <f t="shared" si="59"/>
        <v/>
      </c>
    </row>
    <row r="1880" spans="1:18" ht="14.25" hidden="1">
      <c r="A1880" s="16">
        <v>42913</v>
      </c>
      <c r="B1880" s="19">
        <v>0.71837962962962953</v>
      </c>
      <c r="C1880">
        <v>1000083515</v>
      </c>
      <c r="D1880" t="s">
        <v>6825</v>
      </c>
      <c r="E1880" s="7" t="s">
        <v>9404</v>
      </c>
      <c r="F1880" s="7" t="s">
        <v>6854</v>
      </c>
      <c r="G1880">
        <v>436208</v>
      </c>
      <c r="H1880" s="17">
        <v>100</v>
      </c>
      <c r="I1880">
        <v>306</v>
      </c>
      <c r="J1880">
        <v>9999</v>
      </c>
      <c r="K1880">
        <v>0</v>
      </c>
      <c r="L1880">
        <v>0</v>
      </c>
      <c r="M1880" t="s">
        <v>121</v>
      </c>
      <c r="N1880" t="s">
        <v>6855</v>
      </c>
      <c r="O1880">
        <f>VLOOKUP(E1880,HIS!E:F,2,FALSE)</f>
        <v>100</v>
      </c>
      <c r="P1880" t="str">
        <f t="shared" si="60"/>
        <v/>
      </c>
      <c r="Q1880">
        <f>VLOOKUP(F1880,支付宝!E:O,11,FALSE)</f>
        <v>100</v>
      </c>
      <c r="R1880" t="str">
        <f t="shared" si="59"/>
        <v/>
      </c>
    </row>
    <row r="1881" spans="1:18" ht="14.25" hidden="1">
      <c r="A1881" s="16">
        <v>42913</v>
      </c>
      <c r="B1881" s="19">
        <v>0.72124999999999995</v>
      </c>
      <c r="C1881">
        <v>1000130790</v>
      </c>
      <c r="D1881" t="s">
        <v>6856</v>
      </c>
      <c r="E1881" s="7" t="s">
        <v>9405</v>
      </c>
      <c r="F1881" s="7" t="s">
        <v>6857</v>
      </c>
      <c r="G1881">
        <v>436278</v>
      </c>
      <c r="H1881" s="17">
        <v>50</v>
      </c>
      <c r="I1881">
        <v>306</v>
      </c>
      <c r="J1881">
        <v>9999</v>
      </c>
      <c r="K1881">
        <v>0</v>
      </c>
      <c r="L1881">
        <v>0</v>
      </c>
      <c r="M1881" t="s">
        <v>121</v>
      </c>
      <c r="N1881" t="s">
        <v>6858</v>
      </c>
      <c r="O1881">
        <f>VLOOKUP(E1881,HIS!E:F,2,FALSE)</f>
        <v>50</v>
      </c>
      <c r="P1881" t="str">
        <f t="shared" si="60"/>
        <v/>
      </c>
      <c r="Q1881">
        <f>VLOOKUP(F1881,支付宝!E:O,11,FALSE)</f>
        <v>50</v>
      </c>
      <c r="R1881" t="str">
        <f t="shared" si="59"/>
        <v/>
      </c>
    </row>
    <row r="1882" spans="1:18" ht="14.25" hidden="1">
      <c r="A1882" s="16">
        <v>42913</v>
      </c>
      <c r="B1882" s="19">
        <v>0.72261574074074064</v>
      </c>
      <c r="C1882">
        <v>1000002314</v>
      </c>
      <c r="D1882" t="s">
        <v>6859</v>
      </c>
      <c r="E1882" s="7" t="s">
        <v>9406</v>
      </c>
      <c r="F1882" s="7" t="s">
        <v>6860</v>
      </c>
      <c r="G1882">
        <v>436296</v>
      </c>
      <c r="H1882" s="17">
        <v>152</v>
      </c>
      <c r="I1882">
        <v>308</v>
      </c>
      <c r="J1882">
        <v>9999</v>
      </c>
      <c r="K1882">
        <v>0</v>
      </c>
      <c r="L1882">
        <v>0</v>
      </c>
      <c r="M1882" t="s">
        <v>121</v>
      </c>
      <c r="N1882" t="s">
        <v>6861</v>
      </c>
      <c r="O1882">
        <f>VLOOKUP(E1882,HIS!E:F,2,FALSE)</f>
        <v>152</v>
      </c>
      <c r="P1882" t="str">
        <f t="shared" si="60"/>
        <v/>
      </c>
      <c r="Q1882">
        <f>VLOOKUP(F1882,支付宝!E:O,11,FALSE)</f>
        <v>152</v>
      </c>
      <c r="R1882" t="str">
        <f t="shared" si="59"/>
        <v/>
      </c>
    </row>
    <row r="1883" spans="1:18" ht="14.25" hidden="1">
      <c r="A1883" s="16">
        <v>42913</v>
      </c>
      <c r="B1883" s="19">
        <v>0.73225694444444445</v>
      </c>
      <c r="C1883">
        <v>1000130500</v>
      </c>
      <c r="D1883" t="s">
        <v>6862</v>
      </c>
      <c r="E1883" s="7" t="s">
        <v>9407</v>
      </c>
      <c r="F1883" s="7" t="s">
        <v>6863</v>
      </c>
      <c r="G1883">
        <v>436486</v>
      </c>
      <c r="H1883" s="17">
        <v>70</v>
      </c>
      <c r="I1883">
        <v>306</v>
      </c>
      <c r="J1883">
        <v>9999</v>
      </c>
      <c r="K1883">
        <v>0</v>
      </c>
      <c r="L1883">
        <v>0</v>
      </c>
      <c r="M1883" t="s">
        <v>121</v>
      </c>
      <c r="N1883" t="s">
        <v>6864</v>
      </c>
      <c r="O1883">
        <f>VLOOKUP(E1883,HIS!E:F,2,FALSE)</f>
        <v>70</v>
      </c>
      <c r="P1883" t="str">
        <f t="shared" si="60"/>
        <v/>
      </c>
      <c r="Q1883">
        <f>VLOOKUP(F1883,支付宝!E:O,11,FALSE)</f>
        <v>70</v>
      </c>
      <c r="R1883" t="str">
        <f t="shared" si="59"/>
        <v/>
      </c>
    </row>
    <row r="1884" spans="1:18" ht="14.25" hidden="1">
      <c r="A1884" s="16">
        <v>42913</v>
      </c>
      <c r="B1884" s="19">
        <v>0.73589120370370376</v>
      </c>
      <c r="C1884">
        <v>1000065784</v>
      </c>
      <c r="D1884" t="s">
        <v>93</v>
      </c>
      <c r="E1884" s="7" t="s">
        <v>9408</v>
      </c>
      <c r="F1884" s="7" t="s">
        <v>6865</v>
      </c>
      <c r="G1884">
        <v>436533</v>
      </c>
      <c r="H1884" s="17">
        <v>10</v>
      </c>
      <c r="I1884">
        <v>306</v>
      </c>
      <c r="J1884">
        <v>9999</v>
      </c>
      <c r="K1884">
        <v>0</v>
      </c>
      <c r="L1884">
        <v>0</v>
      </c>
      <c r="M1884" t="s">
        <v>121</v>
      </c>
      <c r="N1884" t="s">
        <v>6866</v>
      </c>
      <c r="O1884">
        <f>VLOOKUP(E1884,HIS!E:F,2,FALSE)</f>
        <v>10</v>
      </c>
      <c r="P1884" t="str">
        <f t="shared" si="60"/>
        <v/>
      </c>
      <c r="Q1884">
        <f>VLOOKUP(F1884,支付宝!E:O,11,FALSE)</f>
        <v>10</v>
      </c>
      <c r="R1884" t="str">
        <f t="shared" si="59"/>
        <v/>
      </c>
    </row>
    <row r="1885" spans="1:18" ht="14.25" hidden="1">
      <c r="A1885" s="16">
        <v>42913</v>
      </c>
      <c r="B1885" s="19">
        <v>0.7446180555555556</v>
      </c>
      <c r="C1885">
        <v>1000130881</v>
      </c>
      <c r="D1885" t="s">
        <v>6867</v>
      </c>
      <c r="E1885" s="7" t="s">
        <v>9409</v>
      </c>
      <c r="F1885" s="7" t="s">
        <v>6868</v>
      </c>
      <c r="G1885">
        <v>436600</v>
      </c>
      <c r="H1885" s="17">
        <v>20</v>
      </c>
      <c r="I1885">
        <v>308</v>
      </c>
      <c r="J1885">
        <v>9999</v>
      </c>
      <c r="K1885">
        <v>0</v>
      </c>
      <c r="L1885">
        <v>0</v>
      </c>
      <c r="M1885" t="s">
        <v>121</v>
      </c>
      <c r="N1885" t="s">
        <v>6869</v>
      </c>
      <c r="O1885">
        <f>VLOOKUP(E1885,HIS!E:F,2,FALSE)</f>
        <v>20</v>
      </c>
      <c r="P1885" t="str">
        <f t="shared" si="60"/>
        <v/>
      </c>
      <c r="Q1885">
        <f>VLOOKUP(F1885,支付宝!E:O,11,FALSE)</f>
        <v>20</v>
      </c>
      <c r="R1885" t="str">
        <f t="shared" si="59"/>
        <v/>
      </c>
    </row>
    <row r="1886" spans="1:18" ht="14.25" hidden="1">
      <c r="A1886" s="16">
        <v>42913</v>
      </c>
      <c r="B1886" s="19">
        <v>0.76422453703703708</v>
      </c>
      <c r="C1886">
        <v>1000130887</v>
      </c>
      <c r="D1886" t="s">
        <v>6870</v>
      </c>
      <c r="E1886" s="7" t="s">
        <v>9410</v>
      </c>
      <c r="F1886" s="7" t="s">
        <v>6871</v>
      </c>
      <c r="G1886">
        <v>436694</v>
      </c>
      <c r="H1886" s="17">
        <v>100</v>
      </c>
      <c r="I1886">
        <v>308</v>
      </c>
      <c r="J1886">
        <v>9999</v>
      </c>
      <c r="K1886">
        <v>0</v>
      </c>
      <c r="L1886">
        <v>0</v>
      </c>
      <c r="M1886" t="s">
        <v>121</v>
      </c>
      <c r="N1886" t="s">
        <v>6872</v>
      </c>
      <c r="O1886">
        <f>VLOOKUP(E1886,HIS!E:F,2,FALSE)</f>
        <v>100</v>
      </c>
      <c r="P1886" t="str">
        <f t="shared" si="60"/>
        <v/>
      </c>
      <c r="Q1886">
        <f>VLOOKUP(F1886,支付宝!E:O,11,FALSE)</f>
        <v>100</v>
      </c>
      <c r="R1886" t="str">
        <f t="shared" si="59"/>
        <v/>
      </c>
    </row>
    <row r="1887" spans="1:18" ht="14.25" hidden="1">
      <c r="A1887" s="16">
        <v>42913</v>
      </c>
      <c r="B1887" s="19">
        <v>0.79432870370370379</v>
      </c>
      <c r="C1887">
        <v>1000130508</v>
      </c>
      <c r="D1887" t="s">
        <v>6873</v>
      </c>
      <c r="E1887" s="7" t="s">
        <v>9411</v>
      </c>
      <c r="F1887" s="7" t="s">
        <v>6874</v>
      </c>
      <c r="G1887">
        <v>436795</v>
      </c>
      <c r="H1887" s="17">
        <v>300</v>
      </c>
      <c r="I1887">
        <v>306</v>
      </c>
      <c r="J1887">
        <v>9999</v>
      </c>
      <c r="K1887">
        <v>0</v>
      </c>
      <c r="L1887">
        <v>0</v>
      </c>
      <c r="M1887" t="s">
        <v>121</v>
      </c>
      <c r="N1887" t="s">
        <v>6875</v>
      </c>
      <c r="O1887">
        <f>VLOOKUP(E1887,HIS!E:F,2,FALSE)</f>
        <v>300</v>
      </c>
      <c r="P1887" t="str">
        <f t="shared" si="60"/>
        <v/>
      </c>
      <c r="Q1887">
        <f>VLOOKUP(F1887,支付宝!E:O,11,FALSE)</f>
        <v>300</v>
      </c>
      <c r="R1887" t="str">
        <f t="shared" si="59"/>
        <v/>
      </c>
    </row>
    <row r="1888" spans="1:18" ht="14.25" hidden="1">
      <c r="A1888" s="16">
        <v>42913</v>
      </c>
      <c r="B1888" s="19">
        <v>0.81138888888888883</v>
      </c>
      <c r="C1888" t="s">
        <v>9412</v>
      </c>
      <c r="D1888" t="s">
        <v>6876</v>
      </c>
      <c r="E1888" s="7" t="s">
        <v>9413</v>
      </c>
      <c r="F1888" s="7" t="s">
        <v>6877</v>
      </c>
      <c r="G1888">
        <v>436838</v>
      </c>
      <c r="H1888" s="17">
        <v>200</v>
      </c>
      <c r="I1888">
        <v>308</v>
      </c>
      <c r="J1888">
        <v>9999</v>
      </c>
      <c r="K1888">
        <v>0</v>
      </c>
      <c r="L1888">
        <v>0</v>
      </c>
      <c r="M1888" t="s">
        <v>121</v>
      </c>
      <c r="N1888" t="s">
        <v>6878</v>
      </c>
      <c r="O1888">
        <f>VLOOKUP(E1888,HIS!E:F,2,FALSE)</f>
        <v>200</v>
      </c>
      <c r="P1888" t="str">
        <f t="shared" si="60"/>
        <v/>
      </c>
      <c r="Q1888">
        <f>VLOOKUP(F1888,支付宝!E:O,11,FALSE)</f>
        <v>200</v>
      </c>
      <c r="R1888" t="str">
        <f t="shared" si="59"/>
        <v/>
      </c>
    </row>
    <row r="1889" spans="1:18" ht="14.25" hidden="1">
      <c r="A1889" s="16">
        <v>42913</v>
      </c>
      <c r="B1889" s="19">
        <v>0.86231481481481476</v>
      </c>
      <c r="C1889">
        <v>1000127542</v>
      </c>
      <c r="D1889" t="s">
        <v>6879</v>
      </c>
      <c r="E1889" s="7" t="s">
        <v>9414</v>
      </c>
      <c r="F1889" s="7" t="s">
        <v>6880</v>
      </c>
      <c r="G1889">
        <v>436962</v>
      </c>
      <c r="H1889" s="17">
        <v>300</v>
      </c>
      <c r="I1889">
        <v>306</v>
      </c>
      <c r="J1889">
        <v>9999</v>
      </c>
      <c r="K1889">
        <v>0</v>
      </c>
      <c r="L1889">
        <v>0</v>
      </c>
      <c r="M1889" t="s">
        <v>121</v>
      </c>
      <c r="N1889" t="s">
        <v>6881</v>
      </c>
      <c r="O1889">
        <f>VLOOKUP(E1889,HIS!E:F,2,FALSE)</f>
        <v>300</v>
      </c>
      <c r="P1889" t="str">
        <f t="shared" si="60"/>
        <v/>
      </c>
      <c r="Q1889">
        <f>VLOOKUP(F1889,支付宝!E:O,11,FALSE)</f>
        <v>300</v>
      </c>
      <c r="R1889" t="str">
        <f t="shared" si="59"/>
        <v/>
      </c>
    </row>
    <row r="1890" spans="1:18" ht="14.25" hidden="1">
      <c r="A1890" s="16">
        <v>42913</v>
      </c>
      <c r="B1890" s="19">
        <v>0.89817129629629633</v>
      </c>
      <c r="C1890">
        <v>1000131000</v>
      </c>
      <c r="D1890" t="s">
        <v>6882</v>
      </c>
      <c r="E1890" s="7" t="s">
        <v>9415</v>
      </c>
      <c r="F1890" s="7" t="s">
        <v>6883</v>
      </c>
      <c r="G1890">
        <v>437034</v>
      </c>
      <c r="H1890" s="17">
        <v>20</v>
      </c>
      <c r="I1890">
        <v>308</v>
      </c>
      <c r="J1890">
        <v>9999</v>
      </c>
      <c r="K1890">
        <v>0</v>
      </c>
      <c r="L1890">
        <v>0</v>
      </c>
      <c r="M1890" t="s">
        <v>121</v>
      </c>
      <c r="N1890" t="s">
        <v>6884</v>
      </c>
      <c r="O1890">
        <f>VLOOKUP(E1890,HIS!E:F,2,FALSE)</f>
        <v>20</v>
      </c>
      <c r="P1890" t="str">
        <f t="shared" si="60"/>
        <v/>
      </c>
      <c r="Q1890">
        <f>VLOOKUP(F1890,支付宝!E:O,11,FALSE)</f>
        <v>20</v>
      </c>
      <c r="R1890" t="str">
        <f t="shared" si="59"/>
        <v/>
      </c>
    </row>
    <row r="1891" spans="1:18" ht="14.25" hidden="1">
      <c r="A1891" s="16">
        <v>42913</v>
      </c>
      <c r="B1891" s="19">
        <v>0.91520833333333329</v>
      </c>
      <c r="C1891">
        <v>1000131000</v>
      </c>
      <c r="D1891" t="s">
        <v>6882</v>
      </c>
      <c r="E1891" s="7" t="s">
        <v>9416</v>
      </c>
      <c r="F1891" s="7" t="s">
        <v>6885</v>
      </c>
      <c r="G1891">
        <v>437067</v>
      </c>
      <c r="H1891" s="17">
        <v>50</v>
      </c>
      <c r="I1891">
        <v>306</v>
      </c>
      <c r="J1891">
        <v>9999</v>
      </c>
      <c r="K1891">
        <v>0</v>
      </c>
      <c r="L1891">
        <v>0</v>
      </c>
      <c r="M1891" t="s">
        <v>121</v>
      </c>
      <c r="N1891" t="s">
        <v>6886</v>
      </c>
      <c r="O1891">
        <f>VLOOKUP(E1891,HIS!E:F,2,FALSE)</f>
        <v>50</v>
      </c>
      <c r="P1891" t="str">
        <f t="shared" si="60"/>
        <v/>
      </c>
      <c r="Q1891">
        <f>VLOOKUP(F1891,支付宝!E:O,11,FALSE)</f>
        <v>50</v>
      </c>
      <c r="R1891" t="str">
        <f t="shared" si="59"/>
        <v/>
      </c>
    </row>
    <row r="1892" spans="1:18" ht="14.25" hidden="1">
      <c r="A1892" s="16">
        <v>42913</v>
      </c>
      <c r="B1892" s="19">
        <v>0.92535879629629625</v>
      </c>
      <c r="C1892">
        <v>1000131000</v>
      </c>
      <c r="D1892" t="s">
        <v>6882</v>
      </c>
      <c r="E1892" s="7" t="s">
        <v>9417</v>
      </c>
      <c r="F1892" s="7" t="s">
        <v>6887</v>
      </c>
      <c r="G1892">
        <v>437077</v>
      </c>
      <c r="H1892" s="17">
        <v>30</v>
      </c>
      <c r="I1892">
        <v>308</v>
      </c>
      <c r="J1892">
        <v>9999</v>
      </c>
      <c r="K1892">
        <v>0</v>
      </c>
      <c r="L1892">
        <v>0</v>
      </c>
      <c r="M1892" t="s">
        <v>121</v>
      </c>
      <c r="N1892" t="s">
        <v>6888</v>
      </c>
      <c r="O1892">
        <f>VLOOKUP(E1892,HIS!E:F,2,FALSE)</f>
        <v>30</v>
      </c>
      <c r="P1892" t="str">
        <f t="shared" si="60"/>
        <v/>
      </c>
      <c r="Q1892">
        <f>VLOOKUP(F1892,支付宝!E:O,11,FALSE)</f>
        <v>30</v>
      </c>
      <c r="R1892" t="str">
        <f t="shared" si="59"/>
        <v/>
      </c>
    </row>
    <row r="1893" spans="1:18" ht="14.25" hidden="1">
      <c r="A1893" s="16">
        <v>42913</v>
      </c>
      <c r="B1893" s="19">
        <v>0.97334490740740742</v>
      </c>
      <c r="C1893">
        <v>1000131023</v>
      </c>
      <c r="D1893" t="s">
        <v>6889</v>
      </c>
      <c r="E1893" s="7" t="s">
        <v>9418</v>
      </c>
      <c r="F1893" s="7" t="s">
        <v>6890</v>
      </c>
      <c r="G1893">
        <v>437158</v>
      </c>
      <c r="H1893" s="17">
        <v>100</v>
      </c>
      <c r="I1893">
        <v>308</v>
      </c>
      <c r="J1893">
        <v>9999</v>
      </c>
      <c r="K1893">
        <v>0</v>
      </c>
      <c r="L1893">
        <v>0</v>
      </c>
      <c r="M1893" t="s">
        <v>121</v>
      </c>
      <c r="N1893" t="s">
        <v>6891</v>
      </c>
      <c r="O1893">
        <f>VLOOKUP(E1893,HIS!E:F,2,FALSE)</f>
        <v>100</v>
      </c>
      <c r="P1893" t="str">
        <f t="shared" si="60"/>
        <v/>
      </c>
      <c r="Q1893">
        <f>VLOOKUP(F1893,支付宝!E:O,11,FALSE)</f>
        <v>100</v>
      </c>
      <c r="R1893" t="str">
        <f t="shared" si="59"/>
        <v/>
      </c>
    </row>
    <row r="1894" spans="1:18" ht="14.25" hidden="1">
      <c r="A1894" s="16">
        <v>42913</v>
      </c>
      <c r="B1894" s="19">
        <v>0.97526620370370365</v>
      </c>
      <c r="C1894">
        <v>1000131023</v>
      </c>
      <c r="D1894" t="s">
        <v>6889</v>
      </c>
      <c r="E1894" s="7" t="s">
        <v>9419</v>
      </c>
      <c r="F1894" s="7" t="s">
        <v>6892</v>
      </c>
      <c r="G1894">
        <v>437160</v>
      </c>
      <c r="H1894" s="17">
        <v>100</v>
      </c>
      <c r="I1894">
        <v>306</v>
      </c>
      <c r="J1894">
        <v>9999</v>
      </c>
      <c r="K1894">
        <v>0</v>
      </c>
      <c r="L1894">
        <v>0</v>
      </c>
      <c r="M1894" t="s">
        <v>121</v>
      </c>
      <c r="N1894" t="s">
        <v>6893</v>
      </c>
      <c r="O1894">
        <f>VLOOKUP(E1894,HIS!E:F,2,FALSE)</f>
        <v>100</v>
      </c>
      <c r="P1894" t="str">
        <f t="shared" si="60"/>
        <v/>
      </c>
      <c r="Q1894">
        <f>VLOOKUP(F1894,支付宝!E:O,11,FALSE)</f>
        <v>100</v>
      </c>
      <c r="R1894" t="str">
        <f t="shared" si="59"/>
        <v/>
      </c>
    </row>
    <row r="1895" spans="1:18" ht="14.25" hidden="1">
      <c r="A1895" s="16">
        <v>42914</v>
      </c>
      <c r="B1895" s="19">
        <v>7.9398148148148145E-3</v>
      </c>
      <c r="C1895">
        <v>1000120959</v>
      </c>
      <c r="D1895" t="s">
        <v>6894</v>
      </c>
      <c r="E1895" s="7" t="s">
        <v>9420</v>
      </c>
      <c r="F1895" s="7" t="s">
        <v>6895</v>
      </c>
      <c r="G1895">
        <v>437195</v>
      </c>
      <c r="H1895" s="17">
        <v>2</v>
      </c>
      <c r="I1895">
        <v>306</v>
      </c>
      <c r="J1895">
        <v>9999</v>
      </c>
      <c r="K1895">
        <v>0</v>
      </c>
      <c r="L1895">
        <v>0</v>
      </c>
      <c r="M1895" t="s">
        <v>121</v>
      </c>
      <c r="N1895" t="s">
        <v>6896</v>
      </c>
      <c r="O1895">
        <f>VLOOKUP(E1895,HIS!E:F,2,FALSE)</f>
        <v>2</v>
      </c>
      <c r="P1895" t="str">
        <f t="shared" si="60"/>
        <v/>
      </c>
      <c r="Q1895">
        <f>VLOOKUP(F1895,支付宝!E:O,11,FALSE)</f>
        <v>2</v>
      </c>
      <c r="R1895" t="str">
        <f t="shared" si="59"/>
        <v/>
      </c>
    </row>
    <row r="1896" spans="1:18" ht="14.25" hidden="1">
      <c r="A1896" s="16">
        <v>42914</v>
      </c>
      <c r="B1896" s="19">
        <v>9.0972222222222218E-3</v>
      </c>
      <c r="C1896" t="s">
        <v>9421</v>
      </c>
      <c r="D1896" t="s">
        <v>6897</v>
      </c>
      <c r="E1896" s="7" t="s">
        <v>9422</v>
      </c>
      <c r="F1896" s="7" t="s">
        <v>6898</v>
      </c>
      <c r="G1896">
        <v>437198</v>
      </c>
      <c r="H1896" s="17">
        <v>300</v>
      </c>
      <c r="I1896">
        <v>308</v>
      </c>
      <c r="J1896">
        <v>9999</v>
      </c>
      <c r="K1896">
        <v>0</v>
      </c>
      <c r="L1896">
        <v>0</v>
      </c>
      <c r="M1896" t="s">
        <v>121</v>
      </c>
      <c r="N1896" t="s">
        <v>6899</v>
      </c>
      <c r="O1896">
        <f>VLOOKUP(E1896,HIS!E:F,2,FALSE)</f>
        <v>300</v>
      </c>
      <c r="P1896" t="str">
        <f t="shared" si="60"/>
        <v/>
      </c>
      <c r="Q1896">
        <f>VLOOKUP(F1896,支付宝!E:O,11,FALSE)</f>
        <v>300</v>
      </c>
      <c r="R1896" t="str">
        <f t="shared" si="59"/>
        <v/>
      </c>
    </row>
    <row r="1897" spans="1:18" ht="14.25" hidden="1">
      <c r="A1897" s="16">
        <v>42914</v>
      </c>
      <c r="B1897" s="19">
        <v>8.1261574074074069E-2</v>
      </c>
      <c r="C1897">
        <v>2329020736</v>
      </c>
      <c r="D1897" t="s">
        <v>811</v>
      </c>
      <c r="E1897" s="7" t="s">
        <v>9423</v>
      </c>
      <c r="F1897" s="7" t="s">
        <v>6900</v>
      </c>
      <c r="G1897">
        <v>437265</v>
      </c>
      <c r="H1897" s="17">
        <v>200</v>
      </c>
      <c r="I1897">
        <v>308</v>
      </c>
      <c r="J1897">
        <v>9999</v>
      </c>
      <c r="K1897">
        <v>0</v>
      </c>
      <c r="L1897">
        <v>0</v>
      </c>
      <c r="M1897" t="s">
        <v>121</v>
      </c>
      <c r="N1897" t="s">
        <v>6901</v>
      </c>
      <c r="O1897">
        <f>VLOOKUP(E1897,HIS!E:F,2,FALSE)</f>
        <v>200</v>
      </c>
      <c r="P1897" t="str">
        <f t="shared" si="60"/>
        <v/>
      </c>
      <c r="Q1897">
        <f>VLOOKUP(F1897,支付宝!E:O,11,FALSE)</f>
        <v>200</v>
      </c>
      <c r="R1897" t="str">
        <f t="shared" si="59"/>
        <v/>
      </c>
    </row>
    <row r="1898" spans="1:18" ht="14.25" hidden="1">
      <c r="A1898" s="16">
        <v>42914</v>
      </c>
      <c r="B1898" s="19">
        <v>0.29033564814814816</v>
      </c>
      <c r="C1898">
        <v>1000131139</v>
      </c>
      <c r="D1898" t="s">
        <v>6902</v>
      </c>
      <c r="E1898" s="7" t="s">
        <v>9424</v>
      </c>
      <c r="F1898" s="7" t="s">
        <v>6903</v>
      </c>
      <c r="G1898">
        <v>437489</v>
      </c>
      <c r="H1898" s="17">
        <v>1000</v>
      </c>
      <c r="I1898">
        <v>308</v>
      </c>
      <c r="J1898">
        <v>9999</v>
      </c>
      <c r="K1898">
        <v>0</v>
      </c>
      <c r="L1898">
        <v>0</v>
      </c>
      <c r="M1898" t="s">
        <v>121</v>
      </c>
      <c r="N1898" t="s">
        <v>6904</v>
      </c>
      <c r="O1898">
        <f>VLOOKUP(E1898,HIS!E:F,2,FALSE)</f>
        <v>1000</v>
      </c>
      <c r="P1898" t="str">
        <f t="shared" si="60"/>
        <v/>
      </c>
      <c r="Q1898">
        <f>VLOOKUP(F1898,支付宝!E:O,11,FALSE)</f>
        <v>1000</v>
      </c>
      <c r="R1898" t="str">
        <f t="shared" si="59"/>
        <v/>
      </c>
    </row>
    <row r="1899" spans="1:18" ht="14.25" hidden="1">
      <c r="A1899" s="16">
        <v>42914</v>
      </c>
      <c r="B1899" s="19">
        <v>0.29048611111111111</v>
      </c>
      <c r="C1899">
        <v>1000131142</v>
      </c>
      <c r="D1899" t="s">
        <v>6905</v>
      </c>
      <c r="E1899" s="7" t="s">
        <v>9425</v>
      </c>
      <c r="F1899" s="7" t="s">
        <v>6906</v>
      </c>
      <c r="G1899">
        <v>437490</v>
      </c>
      <c r="H1899" s="17">
        <v>20</v>
      </c>
      <c r="I1899">
        <v>308</v>
      </c>
      <c r="J1899">
        <v>9999</v>
      </c>
      <c r="K1899">
        <v>0</v>
      </c>
      <c r="L1899">
        <v>0</v>
      </c>
      <c r="M1899" t="s">
        <v>121</v>
      </c>
      <c r="N1899" t="s">
        <v>6907</v>
      </c>
      <c r="O1899">
        <f>VLOOKUP(E1899,HIS!E:F,2,FALSE)</f>
        <v>20</v>
      </c>
      <c r="P1899" t="str">
        <f t="shared" si="60"/>
        <v/>
      </c>
      <c r="Q1899">
        <f>VLOOKUP(F1899,支付宝!E:O,11,FALSE)</f>
        <v>20</v>
      </c>
      <c r="R1899" t="str">
        <f t="shared" si="59"/>
        <v/>
      </c>
    </row>
    <row r="1900" spans="1:18" ht="14.25" hidden="1">
      <c r="A1900" s="16">
        <v>42914</v>
      </c>
      <c r="B1900" s="19">
        <v>0.29387731481481483</v>
      </c>
      <c r="C1900">
        <v>1000056425</v>
      </c>
      <c r="D1900" t="s">
        <v>65</v>
      </c>
      <c r="E1900" s="7" t="s">
        <v>9426</v>
      </c>
      <c r="F1900" s="7" t="s">
        <v>6908</v>
      </c>
      <c r="G1900">
        <v>437500</v>
      </c>
      <c r="H1900" s="17">
        <v>200</v>
      </c>
      <c r="I1900">
        <v>308</v>
      </c>
      <c r="J1900">
        <v>9999</v>
      </c>
      <c r="K1900">
        <v>0</v>
      </c>
      <c r="L1900">
        <v>0</v>
      </c>
      <c r="M1900" t="s">
        <v>121</v>
      </c>
      <c r="N1900" t="s">
        <v>6909</v>
      </c>
      <c r="O1900">
        <f>VLOOKUP(E1900,HIS!E:F,2,FALSE)</f>
        <v>200</v>
      </c>
      <c r="P1900" t="str">
        <f t="shared" si="60"/>
        <v/>
      </c>
      <c r="Q1900">
        <f>VLOOKUP(F1900,支付宝!E:O,11,FALSE)</f>
        <v>200</v>
      </c>
      <c r="R1900" t="str">
        <f t="shared" si="59"/>
        <v/>
      </c>
    </row>
    <row r="1901" spans="1:18" ht="14.25" hidden="1">
      <c r="A1901" s="16">
        <v>42914</v>
      </c>
      <c r="B1901" s="19">
        <v>0.30031249999999998</v>
      </c>
      <c r="C1901">
        <v>1000131150</v>
      </c>
      <c r="D1901" t="s">
        <v>6910</v>
      </c>
      <c r="E1901" s="7" t="s">
        <v>9427</v>
      </c>
      <c r="F1901" s="7" t="s">
        <v>6911</v>
      </c>
      <c r="G1901">
        <v>437543</v>
      </c>
      <c r="H1901" s="17">
        <v>100</v>
      </c>
      <c r="I1901">
        <v>306</v>
      </c>
      <c r="J1901">
        <v>9999</v>
      </c>
      <c r="K1901">
        <v>0</v>
      </c>
      <c r="L1901">
        <v>0</v>
      </c>
      <c r="M1901" t="s">
        <v>121</v>
      </c>
      <c r="N1901" t="s">
        <v>6912</v>
      </c>
      <c r="O1901">
        <f>VLOOKUP(E1901,HIS!E:F,2,FALSE)</f>
        <v>100</v>
      </c>
      <c r="P1901" t="str">
        <f t="shared" si="60"/>
        <v/>
      </c>
      <c r="Q1901">
        <f>VLOOKUP(F1901,支付宝!E:O,11,FALSE)</f>
        <v>100</v>
      </c>
      <c r="R1901" t="str">
        <f t="shared" si="59"/>
        <v/>
      </c>
    </row>
    <row r="1902" spans="1:18" ht="14.25" hidden="1">
      <c r="A1902" s="16">
        <v>42914</v>
      </c>
      <c r="B1902" s="19">
        <v>0.30608796296296298</v>
      </c>
      <c r="C1902">
        <v>1000016323</v>
      </c>
      <c r="D1902" t="s">
        <v>738</v>
      </c>
      <c r="E1902" s="7" t="s">
        <v>9428</v>
      </c>
      <c r="F1902" s="7" t="s">
        <v>6913</v>
      </c>
      <c r="G1902">
        <v>437583</v>
      </c>
      <c r="H1902" s="17">
        <v>500</v>
      </c>
      <c r="I1902">
        <v>306</v>
      </c>
      <c r="J1902">
        <v>9999</v>
      </c>
      <c r="K1902">
        <v>0</v>
      </c>
      <c r="L1902">
        <v>0</v>
      </c>
      <c r="M1902" t="s">
        <v>121</v>
      </c>
      <c r="N1902" t="s">
        <v>6914</v>
      </c>
      <c r="O1902">
        <f>VLOOKUP(E1902,HIS!E:F,2,FALSE)</f>
        <v>500</v>
      </c>
      <c r="P1902" t="str">
        <f t="shared" si="60"/>
        <v/>
      </c>
      <c r="Q1902">
        <f>VLOOKUP(F1902,支付宝!E:O,11,FALSE)</f>
        <v>500</v>
      </c>
      <c r="R1902" t="str">
        <f t="shared" si="59"/>
        <v/>
      </c>
    </row>
    <row r="1903" spans="1:18" ht="14.25" hidden="1">
      <c r="A1903" s="16">
        <v>42914</v>
      </c>
      <c r="B1903" s="19">
        <v>0.31001157407407409</v>
      </c>
      <c r="C1903" t="s">
        <v>9429</v>
      </c>
      <c r="D1903" t="s">
        <v>6915</v>
      </c>
      <c r="E1903" s="7" t="s">
        <v>9430</v>
      </c>
      <c r="F1903" s="7" t="s">
        <v>6916</v>
      </c>
      <c r="G1903">
        <v>437606</v>
      </c>
      <c r="H1903" s="17">
        <v>500</v>
      </c>
      <c r="I1903">
        <v>306</v>
      </c>
      <c r="J1903">
        <v>9999</v>
      </c>
      <c r="K1903">
        <v>0</v>
      </c>
      <c r="L1903">
        <v>0</v>
      </c>
      <c r="M1903" t="s">
        <v>121</v>
      </c>
      <c r="N1903" t="s">
        <v>6917</v>
      </c>
      <c r="O1903">
        <f>VLOOKUP(E1903,HIS!E:F,2,FALSE)</f>
        <v>500</v>
      </c>
      <c r="P1903" t="str">
        <f t="shared" si="60"/>
        <v/>
      </c>
      <c r="Q1903">
        <f>VLOOKUP(F1903,支付宝!E:O,11,FALSE)</f>
        <v>500</v>
      </c>
      <c r="R1903" t="str">
        <f t="shared" si="59"/>
        <v/>
      </c>
    </row>
    <row r="1904" spans="1:18" ht="14.25" hidden="1">
      <c r="A1904" s="16">
        <v>42914</v>
      </c>
      <c r="B1904" s="19">
        <v>0.31487268518518519</v>
      </c>
      <c r="C1904">
        <v>1000131244</v>
      </c>
      <c r="D1904" t="s">
        <v>6918</v>
      </c>
      <c r="E1904" s="7" t="s">
        <v>9431</v>
      </c>
      <c r="F1904" s="7" t="s">
        <v>6919</v>
      </c>
      <c r="G1904">
        <v>437661</v>
      </c>
      <c r="H1904" s="17">
        <v>100</v>
      </c>
      <c r="I1904">
        <v>308</v>
      </c>
      <c r="J1904">
        <v>9999</v>
      </c>
      <c r="K1904">
        <v>0</v>
      </c>
      <c r="L1904">
        <v>0</v>
      </c>
      <c r="M1904" t="s">
        <v>121</v>
      </c>
      <c r="N1904" t="s">
        <v>6920</v>
      </c>
      <c r="O1904">
        <f>VLOOKUP(E1904,HIS!E:F,2,FALSE)</f>
        <v>100</v>
      </c>
      <c r="P1904" t="str">
        <f t="shared" si="60"/>
        <v/>
      </c>
      <c r="Q1904">
        <f>VLOOKUP(F1904,支付宝!E:O,11,FALSE)</f>
        <v>100</v>
      </c>
      <c r="R1904" t="str">
        <f t="shared" si="59"/>
        <v/>
      </c>
    </row>
    <row r="1905" spans="1:18" ht="14.25" hidden="1">
      <c r="A1905" s="16">
        <v>42914</v>
      </c>
      <c r="B1905" s="19">
        <v>0.31778935185185186</v>
      </c>
      <c r="C1905">
        <v>111229453</v>
      </c>
      <c r="D1905" t="s">
        <v>6921</v>
      </c>
      <c r="E1905" s="7" t="s">
        <v>9432</v>
      </c>
      <c r="F1905" s="7" t="s">
        <v>6922</v>
      </c>
      <c r="G1905">
        <v>437683</v>
      </c>
      <c r="H1905" s="17">
        <v>1000</v>
      </c>
      <c r="I1905">
        <v>308</v>
      </c>
      <c r="J1905">
        <v>9999</v>
      </c>
      <c r="K1905">
        <v>0</v>
      </c>
      <c r="L1905">
        <v>0</v>
      </c>
      <c r="M1905" t="s">
        <v>121</v>
      </c>
      <c r="N1905" t="s">
        <v>6923</v>
      </c>
      <c r="O1905">
        <f>VLOOKUP(E1905,HIS!E:F,2,FALSE)</f>
        <v>1000</v>
      </c>
      <c r="P1905" t="str">
        <f t="shared" si="60"/>
        <v/>
      </c>
      <c r="Q1905">
        <f>VLOOKUP(F1905,支付宝!E:O,11,FALSE)</f>
        <v>1000</v>
      </c>
      <c r="R1905" t="str">
        <f t="shared" si="59"/>
        <v/>
      </c>
    </row>
    <row r="1906" spans="1:18" ht="14.25" hidden="1">
      <c r="A1906" s="16">
        <v>42914</v>
      </c>
      <c r="B1906" s="19">
        <v>0.32101851851851854</v>
      </c>
      <c r="C1906">
        <v>1000131073</v>
      </c>
      <c r="D1906" t="s">
        <v>6924</v>
      </c>
      <c r="E1906" s="7" t="s">
        <v>9433</v>
      </c>
      <c r="F1906" s="7" t="s">
        <v>6925</v>
      </c>
      <c r="G1906">
        <v>437716</v>
      </c>
      <c r="H1906" s="17">
        <v>500</v>
      </c>
      <c r="I1906">
        <v>308</v>
      </c>
      <c r="J1906">
        <v>9999</v>
      </c>
      <c r="K1906">
        <v>0</v>
      </c>
      <c r="L1906">
        <v>0</v>
      </c>
      <c r="M1906" t="s">
        <v>121</v>
      </c>
      <c r="N1906" t="s">
        <v>6926</v>
      </c>
      <c r="O1906">
        <f>VLOOKUP(E1906,HIS!E:F,2,FALSE)</f>
        <v>500</v>
      </c>
      <c r="P1906" t="str">
        <f t="shared" si="60"/>
        <v/>
      </c>
      <c r="Q1906">
        <f>VLOOKUP(F1906,支付宝!E:O,11,FALSE)</f>
        <v>500</v>
      </c>
      <c r="R1906" t="str">
        <f t="shared" si="59"/>
        <v/>
      </c>
    </row>
    <row r="1907" spans="1:18" ht="14.25" hidden="1">
      <c r="A1907" s="16">
        <v>42914</v>
      </c>
      <c r="B1907" s="19">
        <v>0.32116898148148149</v>
      </c>
      <c r="C1907">
        <v>1000124029</v>
      </c>
      <c r="D1907" t="s">
        <v>5088</v>
      </c>
      <c r="E1907" s="7" t="s">
        <v>9434</v>
      </c>
      <c r="F1907" s="7" t="s">
        <v>6927</v>
      </c>
      <c r="G1907">
        <v>437718</v>
      </c>
      <c r="H1907" s="17">
        <v>7000</v>
      </c>
      <c r="I1907">
        <v>308</v>
      </c>
      <c r="J1907">
        <v>9999</v>
      </c>
      <c r="K1907">
        <v>0</v>
      </c>
      <c r="L1907">
        <v>0</v>
      </c>
      <c r="M1907" t="s">
        <v>121</v>
      </c>
      <c r="N1907" t="s">
        <v>6928</v>
      </c>
      <c r="O1907">
        <f>VLOOKUP(E1907,HIS!E:F,2,FALSE)</f>
        <v>7000</v>
      </c>
      <c r="P1907" t="str">
        <f t="shared" si="60"/>
        <v/>
      </c>
      <c r="Q1907">
        <f>VLOOKUP(F1907,支付宝!E:O,11,FALSE)</f>
        <v>7000</v>
      </c>
      <c r="R1907" t="str">
        <f t="shared" si="59"/>
        <v/>
      </c>
    </row>
    <row r="1908" spans="1:18" ht="14.25" hidden="1">
      <c r="A1908" s="16">
        <v>42914</v>
      </c>
      <c r="B1908" s="19">
        <v>0.32260416666666664</v>
      </c>
      <c r="C1908">
        <v>1000131332</v>
      </c>
      <c r="D1908" t="s">
        <v>6929</v>
      </c>
      <c r="E1908" s="7" t="s">
        <v>9435</v>
      </c>
      <c r="F1908" s="7" t="s">
        <v>6930</v>
      </c>
      <c r="G1908">
        <v>437740</v>
      </c>
      <c r="H1908" s="17">
        <v>100</v>
      </c>
      <c r="I1908">
        <v>306</v>
      </c>
      <c r="J1908">
        <v>9999</v>
      </c>
      <c r="K1908">
        <v>0</v>
      </c>
      <c r="L1908">
        <v>0</v>
      </c>
      <c r="M1908" t="s">
        <v>121</v>
      </c>
      <c r="N1908" t="s">
        <v>6931</v>
      </c>
      <c r="O1908">
        <f>VLOOKUP(E1908,HIS!E:F,2,FALSE)</f>
        <v>100</v>
      </c>
      <c r="P1908" t="str">
        <f t="shared" si="60"/>
        <v/>
      </c>
      <c r="Q1908">
        <f>VLOOKUP(F1908,支付宝!E:O,11,FALSE)</f>
        <v>100</v>
      </c>
      <c r="R1908" t="str">
        <f t="shared" si="59"/>
        <v/>
      </c>
    </row>
    <row r="1909" spans="1:18" ht="14.25" hidden="1">
      <c r="A1909" s="16">
        <v>42914</v>
      </c>
      <c r="B1909" s="19">
        <v>0.32622685185185185</v>
      </c>
      <c r="C1909">
        <v>1000131185</v>
      </c>
      <c r="D1909" t="s">
        <v>6932</v>
      </c>
      <c r="E1909" s="7" t="s">
        <v>9436</v>
      </c>
      <c r="F1909" s="7" t="s">
        <v>6933</v>
      </c>
      <c r="G1909">
        <v>437812</v>
      </c>
      <c r="H1909" s="17">
        <v>20</v>
      </c>
      <c r="I1909">
        <v>308</v>
      </c>
      <c r="J1909">
        <v>9999</v>
      </c>
      <c r="K1909">
        <v>0</v>
      </c>
      <c r="L1909">
        <v>0</v>
      </c>
      <c r="M1909" t="s">
        <v>121</v>
      </c>
      <c r="N1909" t="s">
        <v>6934</v>
      </c>
      <c r="O1909">
        <f>VLOOKUP(E1909,HIS!E:F,2,FALSE)</f>
        <v>20</v>
      </c>
      <c r="P1909" t="str">
        <f t="shared" si="60"/>
        <v/>
      </c>
      <c r="Q1909">
        <f>VLOOKUP(F1909,支付宝!E:O,11,FALSE)</f>
        <v>20</v>
      </c>
      <c r="R1909" t="str">
        <f t="shared" si="59"/>
        <v/>
      </c>
    </row>
    <row r="1910" spans="1:18" ht="14.25" hidden="1">
      <c r="A1910" s="16">
        <v>42914</v>
      </c>
      <c r="B1910" s="19">
        <v>0.32810185185185187</v>
      </c>
      <c r="C1910">
        <v>1000030166</v>
      </c>
      <c r="D1910" t="s">
        <v>6935</v>
      </c>
      <c r="E1910" s="7" t="s">
        <v>9437</v>
      </c>
      <c r="F1910" s="7" t="s">
        <v>6936</v>
      </c>
      <c r="G1910">
        <v>437851</v>
      </c>
      <c r="H1910" s="17">
        <v>400</v>
      </c>
      <c r="I1910">
        <v>308</v>
      </c>
      <c r="J1910">
        <v>9999</v>
      </c>
      <c r="K1910">
        <v>0</v>
      </c>
      <c r="L1910">
        <v>0</v>
      </c>
      <c r="M1910" t="s">
        <v>121</v>
      </c>
      <c r="N1910" t="s">
        <v>6937</v>
      </c>
      <c r="O1910">
        <f>VLOOKUP(E1910,HIS!E:F,2,FALSE)</f>
        <v>400</v>
      </c>
      <c r="P1910" t="str">
        <f t="shared" si="60"/>
        <v/>
      </c>
      <c r="Q1910">
        <f>VLOOKUP(F1910,支付宝!E:O,11,FALSE)</f>
        <v>400</v>
      </c>
      <c r="R1910" t="str">
        <f t="shared" si="59"/>
        <v/>
      </c>
    </row>
    <row r="1911" spans="1:18" ht="14.25" hidden="1">
      <c r="A1911" s="16">
        <v>42914</v>
      </c>
      <c r="B1911" s="19">
        <v>0.32885416666666667</v>
      </c>
      <c r="C1911">
        <v>1000128405</v>
      </c>
      <c r="D1911" t="s">
        <v>6938</v>
      </c>
      <c r="E1911" s="7" t="s">
        <v>9438</v>
      </c>
      <c r="F1911" s="7" t="s">
        <v>6939</v>
      </c>
      <c r="G1911">
        <v>437878</v>
      </c>
      <c r="H1911" s="17">
        <v>300</v>
      </c>
      <c r="I1911">
        <v>306</v>
      </c>
      <c r="J1911">
        <v>9999</v>
      </c>
      <c r="K1911">
        <v>0</v>
      </c>
      <c r="L1911">
        <v>0</v>
      </c>
      <c r="M1911" t="s">
        <v>121</v>
      </c>
      <c r="N1911" t="s">
        <v>6940</v>
      </c>
      <c r="O1911">
        <f>VLOOKUP(E1911,HIS!E:F,2,FALSE)</f>
        <v>300</v>
      </c>
      <c r="P1911" t="str">
        <f t="shared" si="60"/>
        <v/>
      </c>
      <c r="Q1911">
        <f>VLOOKUP(F1911,支付宝!E:O,11,FALSE)</f>
        <v>300</v>
      </c>
      <c r="R1911" t="str">
        <f t="shared" si="59"/>
        <v/>
      </c>
    </row>
    <row r="1912" spans="1:18" ht="14.25" hidden="1">
      <c r="A1912" s="16">
        <v>42914</v>
      </c>
      <c r="B1912" s="19">
        <v>0.3326736111111111</v>
      </c>
      <c r="C1912">
        <v>1000131413</v>
      </c>
      <c r="D1912" t="s">
        <v>6941</v>
      </c>
      <c r="E1912" s="7" t="s">
        <v>9439</v>
      </c>
      <c r="F1912" s="7" t="s">
        <v>6942</v>
      </c>
      <c r="G1912">
        <v>437989</v>
      </c>
      <c r="H1912" s="17">
        <v>200</v>
      </c>
      <c r="I1912">
        <v>308</v>
      </c>
      <c r="J1912">
        <v>9999</v>
      </c>
      <c r="K1912">
        <v>0</v>
      </c>
      <c r="L1912">
        <v>0</v>
      </c>
      <c r="M1912" t="s">
        <v>121</v>
      </c>
      <c r="N1912" t="s">
        <v>6943</v>
      </c>
      <c r="O1912">
        <f>VLOOKUP(E1912,HIS!E:F,2,FALSE)</f>
        <v>200</v>
      </c>
      <c r="P1912" t="str">
        <f t="shared" si="60"/>
        <v/>
      </c>
      <c r="Q1912">
        <f>VLOOKUP(F1912,支付宝!E:O,11,FALSE)</f>
        <v>200</v>
      </c>
      <c r="R1912" t="str">
        <f t="shared" ref="R1912:R1975" si="61">IF(Q1912=H1912,"",1)</f>
        <v/>
      </c>
    </row>
    <row r="1913" spans="1:18" ht="14.25" hidden="1">
      <c r="A1913" s="16">
        <v>42914</v>
      </c>
      <c r="B1913" s="19">
        <v>0.33445601851851853</v>
      </c>
      <c r="C1913">
        <v>1000131444</v>
      </c>
      <c r="D1913" t="s">
        <v>6944</v>
      </c>
      <c r="E1913" s="7" t="s">
        <v>9440</v>
      </c>
      <c r="F1913" s="7" t="s">
        <v>6945</v>
      </c>
      <c r="G1913">
        <v>438020</v>
      </c>
      <c r="H1913" s="17">
        <v>100</v>
      </c>
      <c r="I1913">
        <v>306</v>
      </c>
      <c r="J1913">
        <v>9999</v>
      </c>
      <c r="K1913">
        <v>0</v>
      </c>
      <c r="L1913">
        <v>0</v>
      </c>
      <c r="M1913" t="s">
        <v>121</v>
      </c>
      <c r="N1913" t="s">
        <v>6946</v>
      </c>
      <c r="O1913">
        <f>VLOOKUP(E1913,HIS!E:F,2,FALSE)</f>
        <v>100</v>
      </c>
      <c r="P1913" t="str">
        <f t="shared" si="60"/>
        <v/>
      </c>
      <c r="Q1913">
        <f>VLOOKUP(F1913,支付宝!E:O,11,FALSE)</f>
        <v>100</v>
      </c>
      <c r="R1913" t="str">
        <f t="shared" si="61"/>
        <v/>
      </c>
    </row>
    <row r="1914" spans="1:18" ht="14.25" hidden="1">
      <c r="A1914" s="16">
        <v>42914</v>
      </c>
      <c r="B1914" s="19">
        <v>0.33560185185185182</v>
      </c>
      <c r="C1914">
        <v>102250537</v>
      </c>
      <c r="D1914" t="s">
        <v>6947</v>
      </c>
      <c r="E1914" s="7" t="s">
        <v>9441</v>
      </c>
      <c r="F1914" s="7" t="s">
        <v>6948</v>
      </c>
      <c r="G1914">
        <v>438064</v>
      </c>
      <c r="H1914" s="17">
        <v>200</v>
      </c>
      <c r="I1914">
        <v>306</v>
      </c>
      <c r="J1914">
        <v>9999</v>
      </c>
      <c r="K1914">
        <v>0</v>
      </c>
      <c r="L1914">
        <v>0</v>
      </c>
      <c r="M1914" t="s">
        <v>121</v>
      </c>
      <c r="N1914" t="s">
        <v>6949</v>
      </c>
      <c r="O1914">
        <f>VLOOKUP(E1914,HIS!E:F,2,FALSE)</f>
        <v>200</v>
      </c>
      <c r="P1914" t="str">
        <f t="shared" si="60"/>
        <v/>
      </c>
      <c r="Q1914">
        <f>VLOOKUP(F1914,支付宝!E:O,11,FALSE)</f>
        <v>200</v>
      </c>
      <c r="R1914" t="str">
        <f t="shared" si="61"/>
        <v/>
      </c>
    </row>
    <row r="1915" spans="1:18" ht="14.25" hidden="1">
      <c r="A1915" s="16">
        <v>42914</v>
      </c>
      <c r="B1915" s="19">
        <v>0.33605324074074078</v>
      </c>
      <c r="C1915">
        <v>1000131474</v>
      </c>
      <c r="D1915" t="s">
        <v>6950</v>
      </c>
      <c r="E1915" s="7" t="s">
        <v>9442</v>
      </c>
      <c r="F1915" s="7" t="s">
        <v>6951</v>
      </c>
      <c r="G1915">
        <v>438070</v>
      </c>
      <c r="H1915" s="17">
        <v>20</v>
      </c>
      <c r="I1915">
        <v>308</v>
      </c>
      <c r="J1915">
        <v>9999</v>
      </c>
      <c r="K1915">
        <v>0</v>
      </c>
      <c r="L1915">
        <v>0</v>
      </c>
      <c r="M1915" t="s">
        <v>121</v>
      </c>
      <c r="N1915" t="s">
        <v>6952</v>
      </c>
      <c r="O1915">
        <f>VLOOKUP(E1915,HIS!E:F,2,FALSE)</f>
        <v>20</v>
      </c>
      <c r="P1915" t="str">
        <f t="shared" si="60"/>
        <v/>
      </c>
      <c r="Q1915">
        <f>VLOOKUP(F1915,支付宝!E:O,11,FALSE)</f>
        <v>20</v>
      </c>
      <c r="R1915" t="str">
        <f t="shared" si="61"/>
        <v/>
      </c>
    </row>
    <row r="1916" spans="1:18" ht="14.25" hidden="1">
      <c r="A1916" s="16">
        <v>42914</v>
      </c>
      <c r="B1916" s="19">
        <v>0.33834490740740741</v>
      </c>
      <c r="C1916">
        <v>1000131438</v>
      </c>
      <c r="D1916" t="s">
        <v>6953</v>
      </c>
      <c r="E1916" s="7" t="s">
        <v>9443</v>
      </c>
      <c r="F1916" s="7" t="s">
        <v>6954</v>
      </c>
      <c r="G1916">
        <v>438154</v>
      </c>
      <c r="H1916" s="17">
        <v>200</v>
      </c>
      <c r="I1916">
        <v>306</v>
      </c>
      <c r="J1916">
        <v>9999</v>
      </c>
      <c r="K1916">
        <v>0</v>
      </c>
      <c r="L1916">
        <v>0</v>
      </c>
      <c r="M1916" t="s">
        <v>121</v>
      </c>
      <c r="N1916" t="s">
        <v>6955</v>
      </c>
      <c r="O1916">
        <f>VLOOKUP(E1916,HIS!E:F,2,FALSE)</f>
        <v>200</v>
      </c>
      <c r="P1916" t="str">
        <f t="shared" si="60"/>
        <v/>
      </c>
      <c r="Q1916">
        <f>VLOOKUP(F1916,支付宝!E:O,11,FALSE)</f>
        <v>200</v>
      </c>
      <c r="R1916" t="str">
        <f t="shared" si="61"/>
        <v/>
      </c>
    </row>
    <row r="1917" spans="1:18" ht="14.25" hidden="1">
      <c r="A1917" s="16">
        <v>42914</v>
      </c>
      <c r="B1917" s="19">
        <v>0.33900462962962963</v>
      </c>
      <c r="C1917">
        <v>1000110780</v>
      </c>
      <c r="D1917" t="s">
        <v>1982</v>
      </c>
      <c r="E1917" s="7" t="s">
        <v>9444</v>
      </c>
      <c r="F1917" s="7" t="s">
        <v>6956</v>
      </c>
      <c r="G1917">
        <v>438186</v>
      </c>
      <c r="H1917" s="17">
        <v>200</v>
      </c>
      <c r="I1917">
        <v>308</v>
      </c>
      <c r="J1917">
        <v>9999</v>
      </c>
      <c r="K1917">
        <v>0</v>
      </c>
      <c r="L1917">
        <v>0</v>
      </c>
      <c r="M1917" t="s">
        <v>121</v>
      </c>
      <c r="N1917" t="s">
        <v>6957</v>
      </c>
      <c r="O1917">
        <f>VLOOKUP(E1917,HIS!E:F,2,FALSE)</f>
        <v>200</v>
      </c>
      <c r="P1917" t="str">
        <f t="shared" si="60"/>
        <v/>
      </c>
      <c r="Q1917">
        <f>VLOOKUP(F1917,支付宝!E:O,11,FALSE)</f>
        <v>200</v>
      </c>
      <c r="R1917" t="str">
        <f t="shared" si="61"/>
        <v/>
      </c>
    </row>
    <row r="1918" spans="1:18" ht="14.25" hidden="1">
      <c r="A1918" s="16">
        <v>42914</v>
      </c>
      <c r="B1918" s="19">
        <v>0.33958333333333335</v>
      </c>
      <c r="C1918">
        <v>5013702875</v>
      </c>
      <c r="D1918" t="s">
        <v>6958</v>
      </c>
      <c r="E1918" s="7" t="s">
        <v>9445</v>
      </c>
      <c r="F1918" s="7" t="s">
        <v>6959</v>
      </c>
      <c r="G1918">
        <v>438217</v>
      </c>
      <c r="H1918" s="17">
        <v>1000</v>
      </c>
      <c r="I1918">
        <v>308</v>
      </c>
      <c r="J1918">
        <v>9999</v>
      </c>
      <c r="K1918">
        <v>0</v>
      </c>
      <c r="L1918">
        <v>0</v>
      </c>
      <c r="M1918" t="s">
        <v>121</v>
      </c>
      <c r="N1918" t="s">
        <v>6960</v>
      </c>
      <c r="O1918">
        <f>VLOOKUP(E1918,HIS!E:F,2,FALSE)</f>
        <v>1000</v>
      </c>
      <c r="P1918" t="str">
        <f t="shared" si="60"/>
        <v/>
      </c>
      <c r="Q1918">
        <f>VLOOKUP(F1918,支付宝!E:O,11,FALSE)</f>
        <v>1000</v>
      </c>
      <c r="R1918" t="str">
        <f t="shared" si="61"/>
        <v/>
      </c>
    </row>
    <row r="1919" spans="1:18" ht="14.25" hidden="1">
      <c r="A1919" s="16">
        <v>42914</v>
      </c>
      <c r="B1919" s="19">
        <v>0.34013888888888894</v>
      </c>
      <c r="C1919">
        <v>1000131539</v>
      </c>
      <c r="D1919" t="s">
        <v>6961</v>
      </c>
      <c r="E1919" s="7" t="s">
        <v>9446</v>
      </c>
      <c r="F1919" s="7" t="s">
        <v>6962</v>
      </c>
      <c r="G1919">
        <v>438237</v>
      </c>
      <c r="H1919" s="17">
        <v>100</v>
      </c>
      <c r="I1919">
        <v>306</v>
      </c>
      <c r="J1919">
        <v>9999</v>
      </c>
      <c r="K1919">
        <v>0</v>
      </c>
      <c r="L1919">
        <v>0</v>
      </c>
      <c r="M1919" t="s">
        <v>121</v>
      </c>
      <c r="N1919" t="s">
        <v>6963</v>
      </c>
      <c r="O1919">
        <f>VLOOKUP(E1919,HIS!E:F,2,FALSE)</f>
        <v>100</v>
      </c>
      <c r="P1919" t="str">
        <f t="shared" si="60"/>
        <v/>
      </c>
      <c r="Q1919">
        <f>VLOOKUP(F1919,支付宝!E:O,11,FALSE)</f>
        <v>100</v>
      </c>
      <c r="R1919" t="str">
        <f t="shared" si="61"/>
        <v/>
      </c>
    </row>
    <row r="1920" spans="1:18" ht="14.25" hidden="1">
      <c r="A1920" s="16">
        <v>42914</v>
      </c>
      <c r="B1920" s="19">
        <v>0.34024305555555556</v>
      </c>
      <c r="C1920">
        <v>1000038479</v>
      </c>
      <c r="D1920" t="s">
        <v>108</v>
      </c>
      <c r="E1920" s="7" t="s">
        <v>9447</v>
      </c>
      <c r="F1920" s="7" t="s">
        <v>6964</v>
      </c>
      <c r="G1920">
        <v>438240</v>
      </c>
      <c r="H1920" s="17">
        <v>132</v>
      </c>
      <c r="I1920">
        <v>306</v>
      </c>
      <c r="J1920">
        <v>9999</v>
      </c>
      <c r="K1920">
        <v>0</v>
      </c>
      <c r="L1920">
        <v>0</v>
      </c>
      <c r="M1920" t="s">
        <v>121</v>
      </c>
      <c r="N1920" t="s">
        <v>6965</v>
      </c>
      <c r="O1920">
        <f>VLOOKUP(E1920,HIS!E:F,2,FALSE)</f>
        <v>132</v>
      </c>
      <c r="P1920" t="str">
        <f t="shared" si="60"/>
        <v/>
      </c>
      <c r="Q1920">
        <f>VLOOKUP(F1920,支付宝!E:O,11,FALSE)</f>
        <v>132</v>
      </c>
      <c r="R1920" t="str">
        <f t="shared" si="61"/>
        <v/>
      </c>
    </row>
    <row r="1921" spans="1:18" ht="14.25" hidden="1">
      <c r="A1921" s="16">
        <v>42914</v>
      </c>
      <c r="B1921" s="19">
        <v>0.34122685185185181</v>
      </c>
      <c r="C1921">
        <v>1000095011</v>
      </c>
      <c r="D1921" t="s">
        <v>6966</v>
      </c>
      <c r="E1921" s="7" t="s">
        <v>9448</v>
      </c>
      <c r="F1921" s="7" t="s">
        <v>6967</v>
      </c>
      <c r="G1921">
        <v>438286</v>
      </c>
      <c r="H1921" s="17">
        <v>50</v>
      </c>
      <c r="I1921">
        <v>308</v>
      </c>
      <c r="J1921">
        <v>9999</v>
      </c>
      <c r="K1921">
        <v>0</v>
      </c>
      <c r="L1921">
        <v>0</v>
      </c>
      <c r="M1921" t="s">
        <v>121</v>
      </c>
      <c r="N1921" t="s">
        <v>6968</v>
      </c>
      <c r="O1921">
        <f>VLOOKUP(E1921,HIS!E:F,2,FALSE)</f>
        <v>50</v>
      </c>
      <c r="P1921" t="str">
        <f t="shared" si="60"/>
        <v/>
      </c>
      <c r="Q1921">
        <f>VLOOKUP(F1921,支付宝!E:O,11,FALSE)</f>
        <v>50</v>
      </c>
      <c r="R1921" t="str">
        <f t="shared" si="61"/>
        <v/>
      </c>
    </row>
    <row r="1922" spans="1:18" ht="14.25" hidden="1">
      <c r="A1922" s="16">
        <v>42914</v>
      </c>
      <c r="B1922" s="19">
        <v>0.34149305555555554</v>
      </c>
      <c r="C1922">
        <v>1000131552</v>
      </c>
      <c r="D1922" t="s">
        <v>6969</v>
      </c>
      <c r="E1922" s="7" t="s">
        <v>9449</v>
      </c>
      <c r="F1922" s="7" t="s">
        <v>6970</v>
      </c>
      <c r="G1922">
        <v>438300</v>
      </c>
      <c r="H1922" s="17">
        <v>10</v>
      </c>
      <c r="I1922">
        <v>306</v>
      </c>
      <c r="J1922">
        <v>9999</v>
      </c>
      <c r="K1922">
        <v>0</v>
      </c>
      <c r="L1922">
        <v>0</v>
      </c>
      <c r="M1922" t="s">
        <v>121</v>
      </c>
      <c r="N1922" t="s">
        <v>6971</v>
      </c>
      <c r="O1922">
        <f>VLOOKUP(E1922,HIS!E:F,2,FALSE)</f>
        <v>10</v>
      </c>
      <c r="P1922" t="str">
        <f t="shared" si="60"/>
        <v/>
      </c>
      <c r="Q1922">
        <f>VLOOKUP(F1922,支付宝!E:O,11,FALSE)</f>
        <v>10</v>
      </c>
      <c r="R1922" t="str">
        <f t="shared" si="61"/>
        <v/>
      </c>
    </row>
    <row r="1923" spans="1:18" ht="14.25" hidden="1">
      <c r="A1923" s="16">
        <v>42914</v>
      </c>
      <c r="B1923" s="19">
        <v>0.34207175925925926</v>
      </c>
      <c r="C1923">
        <v>1000131084</v>
      </c>
      <c r="D1923" t="s">
        <v>6972</v>
      </c>
      <c r="E1923" s="7" t="s">
        <v>9450</v>
      </c>
      <c r="F1923" s="7" t="s">
        <v>6973</v>
      </c>
      <c r="G1923">
        <v>438336</v>
      </c>
      <c r="H1923" s="17">
        <v>500</v>
      </c>
      <c r="I1923">
        <v>306</v>
      </c>
      <c r="J1923">
        <v>9999</v>
      </c>
      <c r="K1923">
        <v>0</v>
      </c>
      <c r="L1923">
        <v>0</v>
      </c>
      <c r="M1923" t="s">
        <v>121</v>
      </c>
      <c r="N1923" t="s">
        <v>6974</v>
      </c>
      <c r="O1923">
        <f>VLOOKUP(E1923,HIS!E:F,2,FALSE)</f>
        <v>500</v>
      </c>
      <c r="P1923" t="str">
        <f t="shared" ref="P1923:P1986" si="62">IF(O1923=H1923,"",1)</f>
        <v/>
      </c>
      <c r="Q1923">
        <f>VLOOKUP(F1923,支付宝!E:O,11,FALSE)</f>
        <v>500</v>
      </c>
      <c r="R1923" t="str">
        <f t="shared" si="61"/>
        <v/>
      </c>
    </row>
    <row r="1924" spans="1:18" ht="14.25" hidden="1">
      <c r="A1924" s="16">
        <v>42914</v>
      </c>
      <c r="B1924" s="19">
        <v>0.34259259259259256</v>
      </c>
      <c r="C1924">
        <v>111281347</v>
      </c>
      <c r="D1924" t="s">
        <v>6975</v>
      </c>
      <c r="E1924" s="7" t="s">
        <v>9451</v>
      </c>
      <c r="F1924" s="7" t="s">
        <v>6976</v>
      </c>
      <c r="G1924">
        <v>438380</v>
      </c>
      <c r="H1924" s="17">
        <v>1000</v>
      </c>
      <c r="I1924">
        <v>306</v>
      </c>
      <c r="J1924">
        <v>9999</v>
      </c>
      <c r="K1924">
        <v>0</v>
      </c>
      <c r="L1924">
        <v>0</v>
      </c>
      <c r="M1924" t="s">
        <v>121</v>
      </c>
      <c r="N1924" t="s">
        <v>6977</v>
      </c>
      <c r="O1924">
        <f>VLOOKUP(E1924,HIS!E:F,2,FALSE)</f>
        <v>1000</v>
      </c>
      <c r="P1924" t="str">
        <f t="shared" si="62"/>
        <v/>
      </c>
      <c r="Q1924">
        <f>VLOOKUP(F1924,支付宝!E:O,11,FALSE)</f>
        <v>1000</v>
      </c>
      <c r="R1924" t="str">
        <f t="shared" si="61"/>
        <v/>
      </c>
    </row>
    <row r="1925" spans="1:18" ht="14.25" hidden="1">
      <c r="A1925" s="16">
        <v>42914</v>
      </c>
      <c r="B1925" s="19">
        <v>0.34287037037037038</v>
      </c>
      <c r="C1925">
        <v>5010114344</v>
      </c>
      <c r="D1925" t="s">
        <v>6978</v>
      </c>
      <c r="E1925" s="7" t="s">
        <v>9452</v>
      </c>
      <c r="F1925" s="7" t="s">
        <v>6979</v>
      </c>
      <c r="G1925">
        <v>438378</v>
      </c>
      <c r="H1925" s="17">
        <v>500</v>
      </c>
      <c r="I1925">
        <v>308</v>
      </c>
      <c r="J1925">
        <v>9999</v>
      </c>
      <c r="K1925">
        <v>0</v>
      </c>
      <c r="L1925">
        <v>0</v>
      </c>
      <c r="M1925" t="s">
        <v>121</v>
      </c>
      <c r="N1925" t="s">
        <v>6980</v>
      </c>
      <c r="O1925">
        <f>VLOOKUP(E1925,HIS!E:F,2,FALSE)</f>
        <v>500</v>
      </c>
      <c r="P1925" t="str">
        <f t="shared" si="62"/>
        <v/>
      </c>
      <c r="Q1925">
        <f>VLOOKUP(F1925,支付宝!E:O,11,FALSE)</f>
        <v>500</v>
      </c>
      <c r="R1925" t="str">
        <f t="shared" si="61"/>
        <v/>
      </c>
    </row>
    <row r="1926" spans="1:18" ht="14.25" hidden="1">
      <c r="A1926" s="16">
        <v>42914</v>
      </c>
      <c r="B1926" s="19">
        <v>0.34479166666666666</v>
      </c>
      <c r="C1926">
        <v>1000131244</v>
      </c>
      <c r="D1926" t="s">
        <v>6918</v>
      </c>
      <c r="E1926" s="7" t="s">
        <v>9453</v>
      </c>
      <c r="F1926" s="7" t="s">
        <v>6981</v>
      </c>
      <c r="G1926">
        <v>438497</v>
      </c>
      <c r="H1926" s="17">
        <v>500</v>
      </c>
      <c r="I1926">
        <v>308</v>
      </c>
      <c r="J1926">
        <v>9999</v>
      </c>
      <c r="K1926">
        <v>0</v>
      </c>
      <c r="L1926">
        <v>0</v>
      </c>
      <c r="M1926" t="s">
        <v>121</v>
      </c>
      <c r="N1926" t="s">
        <v>6982</v>
      </c>
      <c r="O1926">
        <f>VLOOKUP(E1926,HIS!E:F,2,FALSE)</f>
        <v>500</v>
      </c>
      <c r="P1926" t="str">
        <f t="shared" si="62"/>
        <v/>
      </c>
      <c r="Q1926">
        <f>VLOOKUP(F1926,支付宝!E:O,11,FALSE)</f>
        <v>500</v>
      </c>
      <c r="R1926" t="str">
        <f t="shared" si="61"/>
        <v/>
      </c>
    </row>
    <row r="1927" spans="1:18" ht="14.25" hidden="1">
      <c r="A1927" s="16">
        <v>42914</v>
      </c>
      <c r="B1927" s="19">
        <v>0.34516203703703702</v>
      </c>
      <c r="C1927">
        <v>1000123047</v>
      </c>
      <c r="D1927" t="s">
        <v>6983</v>
      </c>
      <c r="E1927" s="7" t="s">
        <v>9454</v>
      </c>
      <c r="F1927" s="7" t="s">
        <v>6984</v>
      </c>
      <c r="G1927">
        <v>438523</v>
      </c>
      <c r="H1927" s="17">
        <v>200</v>
      </c>
      <c r="I1927">
        <v>308</v>
      </c>
      <c r="J1927">
        <v>9999</v>
      </c>
      <c r="K1927">
        <v>0</v>
      </c>
      <c r="L1927">
        <v>0</v>
      </c>
      <c r="M1927" t="s">
        <v>121</v>
      </c>
      <c r="N1927" t="s">
        <v>6985</v>
      </c>
      <c r="O1927">
        <f>VLOOKUP(E1927,HIS!E:F,2,FALSE)</f>
        <v>200</v>
      </c>
      <c r="P1927" t="str">
        <f t="shared" si="62"/>
        <v/>
      </c>
      <c r="Q1927">
        <f>VLOOKUP(F1927,支付宝!E:O,11,FALSE)</f>
        <v>200</v>
      </c>
      <c r="R1927" t="str">
        <f t="shared" si="61"/>
        <v/>
      </c>
    </row>
    <row r="1928" spans="1:18" ht="14.25" hidden="1">
      <c r="A1928" s="16">
        <v>42914</v>
      </c>
      <c r="B1928" s="19">
        <v>0.34539351851851857</v>
      </c>
      <c r="C1928">
        <v>1000131539</v>
      </c>
      <c r="D1928" t="s">
        <v>6961</v>
      </c>
      <c r="E1928" s="7" t="s">
        <v>9455</v>
      </c>
      <c r="F1928" s="7" t="s">
        <v>6986</v>
      </c>
      <c r="G1928">
        <v>438532</v>
      </c>
      <c r="H1928" s="17">
        <v>200</v>
      </c>
      <c r="I1928">
        <v>306</v>
      </c>
      <c r="J1928">
        <v>9999</v>
      </c>
      <c r="K1928">
        <v>0</v>
      </c>
      <c r="L1928">
        <v>0</v>
      </c>
      <c r="M1928" t="s">
        <v>121</v>
      </c>
      <c r="N1928" t="s">
        <v>6987</v>
      </c>
      <c r="O1928">
        <f>VLOOKUP(E1928,HIS!E:F,2,FALSE)</f>
        <v>200</v>
      </c>
      <c r="P1928" t="str">
        <f t="shared" si="62"/>
        <v/>
      </c>
      <c r="Q1928">
        <f>VLOOKUP(F1928,支付宝!E:O,11,FALSE)</f>
        <v>200</v>
      </c>
      <c r="R1928" t="str">
        <f t="shared" si="61"/>
        <v/>
      </c>
    </row>
    <row r="1929" spans="1:18" ht="14.25" hidden="1">
      <c r="A1929" s="16">
        <v>42914</v>
      </c>
      <c r="B1929" s="19">
        <v>0.34567129629629628</v>
      </c>
      <c r="C1929">
        <v>1000129650</v>
      </c>
      <c r="D1929" t="s">
        <v>6988</v>
      </c>
      <c r="E1929" s="7" t="s">
        <v>9456</v>
      </c>
      <c r="F1929" s="7" t="s">
        <v>6989</v>
      </c>
      <c r="G1929">
        <v>438559</v>
      </c>
      <c r="H1929" s="17">
        <v>200</v>
      </c>
      <c r="I1929">
        <v>306</v>
      </c>
      <c r="J1929">
        <v>9999</v>
      </c>
      <c r="K1929">
        <v>0</v>
      </c>
      <c r="L1929">
        <v>0</v>
      </c>
      <c r="M1929" t="s">
        <v>121</v>
      </c>
      <c r="N1929" t="s">
        <v>6990</v>
      </c>
      <c r="O1929">
        <f>VLOOKUP(E1929,HIS!E:F,2,FALSE)</f>
        <v>200</v>
      </c>
      <c r="P1929" t="str">
        <f t="shared" si="62"/>
        <v/>
      </c>
      <c r="Q1929">
        <f>VLOOKUP(F1929,支付宝!E:O,11,FALSE)</f>
        <v>200</v>
      </c>
      <c r="R1929" t="str">
        <f t="shared" si="61"/>
        <v/>
      </c>
    </row>
    <row r="1930" spans="1:18" ht="14.25" hidden="1">
      <c r="A1930" s="16">
        <v>42914</v>
      </c>
      <c r="B1930" s="19">
        <v>0.34596064814814814</v>
      </c>
      <c r="C1930">
        <v>1000131443</v>
      </c>
      <c r="D1930" t="s">
        <v>6991</v>
      </c>
      <c r="E1930" s="7" t="s">
        <v>9457</v>
      </c>
      <c r="F1930" s="7" t="s">
        <v>6992</v>
      </c>
      <c r="G1930">
        <v>438570</v>
      </c>
      <c r="H1930" s="17">
        <v>100</v>
      </c>
      <c r="I1930">
        <v>308</v>
      </c>
      <c r="J1930">
        <v>9999</v>
      </c>
      <c r="K1930">
        <v>0</v>
      </c>
      <c r="L1930">
        <v>0</v>
      </c>
      <c r="M1930" t="s">
        <v>121</v>
      </c>
      <c r="N1930" t="s">
        <v>6993</v>
      </c>
      <c r="O1930">
        <f>VLOOKUP(E1930,HIS!E:F,2,FALSE)</f>
        <v>100</v>
      </c>
      <c r="P1930" t="str">
        <f t="shared" si="62"/>
        <v/>
      </c>
      <c r="Q1930">
        <f>VLOOKUP(F1930,支付宝!E:O,11,FALSE)</f>
        <v>100</v>
      </c>
      <c r="R1930" t="str">
        <f t="shared" si="61"/>
        <v/>
      </c>
    </row>
    <row r="1931" spans="1:18" ht="14.25" hidden="1">
      <c r="A1931" s="16">
        <v>42914</v>
      </c>
      <c r="B1931" s="19">
        <v>0.34796296296296297</v>
      </c>
      <c r="C1931">
        <v>1000131595</v>
      </c>
      <c r="D1931" t="s">
        <v>6994</v>
      </c>
      <c r="E1931" s="7" t="s">
        <v>9458</v>
      </c>
      <c r="F1931" s="7" t="s">
        <v>6995</v>
      </c>
      <c r="G1931">
        <v>438681</v>
      </c>
      <c r="H1931" s="17">
        <v>1000</v>
      </c>
      <c r="I1931">
        <v>308</v>
      </c>
      <c r="J1931">
        <v>9999</v>
      </c>
      <c r="K1931">
        <v>0</v>
      </c>
      <c r="L1931">
        <v>0</v>
      </c>
      <c r="M1931" t="s">
        <v>121</v>
      </c>
      <c r="N1931" t="s">
        <v>6996</v>
      </c>
      <c r="O1931">
        <f>VLOOKUP(E1931,HIS!E:F,2,FALSE)</f>
        <v>1000</v>
      </c>
      <c r="P1931" t="str">
        <f t="shared" si="62"/>
        <v/>
      </c>
      <c r="Q1931">
        <f>VLOOKUP(F1931,支付宝!E:O,11,FALSE)</f>
        <v>1000</v>
      </c>
      <c r="R1931" t="str">
        <f t="shared" si="61"/>
        <v/>
      </c>
    </row>
    <row r="1932" spans="1:18" ht="14.25" hidden="1">
      <c r="A1932" s="16">
        <v>42914</v>
      </c>
      <c r="B1932" s="19">
        <v>0.34907407407407409</v>
      </c>
      <c r="C1932">
        <v>103110242</v>
      </c>
      <c r="D1932" t="s">
        <v>6997</v>
      </c>
      <c r="E1932" s="7" t="s">
        <v>9459</v>
      </c>
      <c r="F1932" s="7" t="s">
        <v>6998</v>
      </c>
      <c r="G1932">
        <v>438771</v>
      </c>
      <c r="H1932" s="17">
        <v>10</v>
      </c>
      <c r="I1932">
        <v>308</v>
      </c>
      <c r="J1932">
        <v>9999</v>
      </c>
      <c r="K1932">
        <v>0</v>
      </c>
      <c r="L1932">
        <v>0</v>
      </c>
      <c r="M1932" t="s">
        <v>121</v>
      </c>
      <c r="N1932" t="s">
        <v>6999</v>
      </c>
      <c r="O1932">
        <f>VLOOKUP(E1932,HIS!E:F,2,FALSE)</f>
        <v>10</v>
      </c>
      <c r="P1932" t="str">
        <f t="shared" si="62"/>
        <v/>
      </c>
      <c r="Q1932">
        <f>VLOOKUP(F1932,支付宝!E:O,11,FALSE)</f>
        <v>10</v>
      </c>
      <c r="R1932" t="str">
        <f t="shared" si="61"/>
        <v/>
      </c>
    </row>
    <row r="1933" spans="1:18" ht="14.25" hidden="1">
      <c r="A1933" s="16">
        <v>42914</v>
      </c>
      <c r="B1933" s="19">
        <v>0.34945601851851849</v>
      </c>
      <c r="C1933">
        <v>1000086644</v>
      </c>
      <c r="D1933" t="s">
        <v>7000</v>
      </c>
      <c r="E1933" s="7" t="s">
        <v>9460</v>
      </c>
      <c r="F1933" s="7" t="s">
        <v>7001</v>
      </c>
      <c r="G1933">
        <v>438783</v>
      </c>
      <c r="H1933" s="17">
        <v>600</v>
      </c>
      <c r="I1933">
        <v>306</v>
      </c>
      <c r="J1933">
        <v>9999</v>
      </c>
      <c r="K1933">
        <v>0</v>
      </c>
      <c r="L1933">
        <v>0</v>
      </c>
      <c r="M1933" t="s">
        <v>121</v>
      </c>
      <c r="N1933" t="s">
        <v>7002</v>
      </c>
      <c r="O1933">
        <f>VLOOKUP(E1933,HIS!E:F,2,FALSE)</f>
        <v>600</v>
      </c>
      <c r="P1933" t="str">
        <f t="shared" si="62"/>
        <v/>
      </c>
      <c r="Q1933">
        <f>VLOOKUP(F1933,支付宝!E:O,11,FALSE)</f>
        <v>600</v>
      </c>
      <c r="R1933" t="str">
        <f t="shared" si="61"/>
        <v/>
      </c>
    </row>
    <row r="1934" spans="1:18" ht="14.25" hidden="1">
      <c r="A1934" s="16">
        <v>42914</v>
      </c>
      <c r="B1934" s="19">
        <v>0.3498148148148148</v>
      </c>
      <c r="C1934">
        <v>112129446</v>
      </c>
      <c r="D1934" t="s">
        <v>1894</v>
      </c>
      <c r="E1934" s="7" t="s">
        <v>9461</v>
      </c>
      <c r="F1934" s="7" t="s">
        <v>7003</v>
      </c>
      <c r="G1934">
        <v>438788</v>
      </c>
      <c r="H1934" s="17">
        <v>10</v>
      </c>
      <c r="I1934">
        <v>308</v>
      </c>
      <c r="J1934">
        <v>9999</v>
      </c>
      <c r="K1934">
        <v>0</v>
      </c>
      <c r="L1934">
        <v>0</v>
      </c>
      <c r="M1934" t="s">
        <v>121</v>
      </c>
      <c r="N1934" t="s">
        <v>7004</v>
      </c>
      <c r="O1934">
        <f>VLOOKUP(E1934,HIS!E:F,2,FALSE)</f>
        <v>10</v>
      </c>
      <c r="P1934" t="str">
        <f t="shared" si="62"/>
        <v/>
      </c>
      <c r="Q1934">
        <f>VLOOKUP(F1934,支付宝!E:O,11,FALSE)</f>
        <v>10</v>
      </c>
      <c r="R1934" t="str">
        <f t="shared" si="61"/>
        <v/>
      </c>
    </row>
    <row r="1935" spans="1:18" ht="14.25" hidden="1">
      <c r="A1935" s="16">
        <v>42914</v>
      </c>
      <c r="B1935" s="19">
        <v>0.35040509259259256</v>
      </c>
      <c r="C1935">
        <v>1000118100</v>
      </c>
      <c r="D1935" t="s">
        <v>7005</v>
      </c>
      <c r="E1935" s="7" t="s">
        <v>9462</v>
      </c>
      <c r="F1935" s="7" t="s">
        <v>7006</v>
      </c>
      <c r="G1935">
        <v>438854</v>
      </c>
      <c r="H1935" s="17">
        <v>500</v>
      </c>
      <c r="I1935">
        <v>306</v>
      </c>
      <c r="J1935">
        <v>9999</v>
      </c>
      <c r="K1935">
        <v>0</v>
      </c>
      <c r="L1935">
        <v>0</v>
      </c>
      <c r="M1935" t="s">
        <v>121</v>
      </c>
      <c r="N1935" t="s">
        <v>7007</v>
      </c>
      <c r="O1935">
        <f>VLOOKUP(E1935,HIS!E:F,2,FALSE)</f>
        <v>500</v>
      </c>
      <c r="P1935" t="str">
        <f t="shared" si="62"/>
        <v/>
      </c>
      <c r="Q1935">
        <f>VLOOKUP(F1935,支付宝!E:O,11,FALSE)</f>
        <v>500</v>
      </c>
      <c r="R1935" t="str">
        <f t="shared" si="61"/>
        <v/>
      </c>
    </row>
    <row r="1936" spans="1:18" ht="14.25" hidden="1">
      <c r="A1936" s="16">
        <v>42914</v>
      </c>
      <c r="B1936" s="19">
        <v>0.35046296296296298</v>
      </c>
      <c r="C1936">
        <v>1000131345</v>
      </c>
      <c r="D1936" t="s">
        <v>7008</v>
      </c>
      <c r="E1936" s="7" t="s">
        <v>9463</v>
      </c>
      <c r="F1936" s="7" t="s">
        <v>7009</v>
      </c>
      <c r="G1936">
        <v>438870</v>
      </c>
      <c r="H1936" s="17">
        <v>400</v>
      </c>
      <c r="I1936">
        <v>306</v>
      </c>
      <c r="J1936">
        <v>9999</v>
      </c>
      <c r="K1936">
        <v>0</v>
      </c>
      <c r="L1936">
        <v>0</v>
      </c>
      <c r="M1936" t="s">
        <v>121</v>
      </c>
      <c r="N1936" t="s">
        <v>7010</v>
      </c>
      <c r="O1936">
        <f>VLOOKUP(E1936,HIS!E:F,2,FALSE)</f>
        <v>400</v>
      </c>
      <c r="P1936" t="str">
        <f t="shared" si="62"/>
        <v/>
      </c>
      <c r="Q1936">
        <f>VLOOKUP(F1936,支付宝!E:O,11,FALSE)</f>
        <v>400</v>
      </c>
      <c r="R1936" t="str">
        <f t="shared" si="61"/>
        <v/>
      </c>
    </row>
    <row r="1937" spans="1:18" ht="14.25" hidden="1">
      <c r="A1937" s="16">
        <v>42914</v>
      </c>
      <c r="B1937" s="19">
        <v>0.3508101851851852</v>
      </c>
      <c r="C1937">
        <v>1000131630</v>
      </c>
      <c r="D1937" t="s">
        <v>7011</v>
      </c>
      <c r="E1937" s="7" t="s">
        <v>9464</v>
      </c>
      <c r="F1937" s="7" t="s">
        <v>7012</v>
      </c>
      <c r="G1937">
        <v>438879</v>
      </c>
      <c r="H1937" s="17">
        <v>100</v>
      </c>
      <c r="I1937">
        <v>308</v>
      </c>
      <c r="J1937">
        <v>9999</v>
      </c>
      <c r="K1937">
        <v>0</v>
      </c>
      <c r="L1937">
        <v>0</v>
      </c>
      <c r="M1937" t="s">
        <v>121</v>
      </c>
      <c r="N1937" t="s">
        <v>7013</v>
      </c>
      <c r="O1937">
        <f>VLOOKUP(E1937,HIS!E:F,2,FALSE)</f>
        <v>100</v>
      </c>
      <c r="P1937" t="str">
        <f t="shared" si="62"/>
        <v/>
      </c>
      <c r="Q1937">
        <f>VLOOKUP(F1937,支付宝!E:O,11,FALSE)</f>
        <v>100</v>
      </c>
      <c r="R1937" t="str">
        <f t="shared" si="61"/>
        <v/>
      </c>
    </row>
    <row r="1938" spans="1:18" ht="14.25" hidden="1">
      <c r="A1938" s="16">
        <v>42914</v>
      </c>
      <c r="B1938" s="19">
        <v>0.35128472222222223</v>
      </c>
      <c r="C1938">
        <v>1000095011</v>
      </c>
      <c r="D1938" t="s">
        <v>6966</v>
      </c>
      <c r="E1938" s="7" t="s">
        <v>9465</v>
      </c>
      <c r="F1938" s="7" t="s">
        <v>7014</v>
      </c>
      <c r="G1938">
        <v>438901</v>
      </c>
      <c r="H1938" s="17">
        <v>400</v>
      </c>
      <c r="I1938">
        <v>308</v>
      </c>
      <c r="J1938">
        <v>9999</v>
      </c>
      <c r="K1938">
        <v>0</v>
      </c>
      <c r="L1938">
        <v>0</v>
      </c>
      <c r="M1938" t="s">
        <v>121</v>
      </c>
      <c r="N1938" t="s">
        <v>7015</v>
      </c>
      <c r="O1938">
        <f>VLOOKUP(E1938,HIS!E:F,2,FALSE)</f>
        <v>400</v>
      </c>
      <c r="P1938" t="str">
        <f t="shared" si="62"/>
        <v/>
      </c>
      <c r="Q1938">
        <f>VLOOKUP(F1938,支付宝!E:O,11,FALSE)</f>
        <v>400</v>
      </c>
      <c r="R1938" t="str">
        <f t="shared" si="61"/>
        <v/>
      </c>
    </row>
    <row r="1939" spans="1:18" ht="14.25" hidden="1">
      <c r="A1939" s="16">
        <v>42914</v>
      </c>
      <c r="B1939" s="19">
        <v>0.35295138888888888</v>
      </c>
      <c r="C1939">
        <v>1000131153</v>
      </c>
      <c r="D1939" t="s">
        <v>7016</v>
      </c>
      <c r="E1939" s="7" t="s">
        <v>9466</v>
      </c>
      <c r="F1939" s="7" t="s">
        <v>7017</v>
      </c>
      <c r="G1939">
        <v>439018</v>
      </c>
      <c r="H1939" s="17">
        <v>200</v>
      </c>
      <c r="I1939">
        <v>306</v>
      </c>
      <c r="J1939">
        <v>9999</v>
      </c>
      <c r="K1939">
        <v>0</v>
      </c>
      <c r="L1939">
        <v>0</v>
      </c>
      <c r="M1939" t="s">
        <v>121</v>
      </c>
      <c r="N1939" t="s">
        <v>7018</v>
      </c>
      <c r="O1939">
        <f>VLOOKUP(E1939,HIS!E:F,2,FALSE)</f>
        <v>200</v>
      </c>
      <c r="P1939" t="str">
        <f t="shared" si="62"/>
        <v/>
      </c>
      <c r="Q1939">
        <f>VLOOKUP(F1939,支付宝!E:O,11,FALSE)</f>
        <v>200</v>
      </c>
      <c r="R1939" t="str">
        <f t="shared" si="61"/>
        <v/>
      </c>
    </row>
    <row r="1940" spans="1:18" ht="14.25" hidden="1">
      <c r="A1940" s="16">
        <v>42914</v>
      </c>
      <c r="B1940" s="19">
        <v>0.35853009259259255</v>
      </c>
      <c r="C1940">
        <v>1000015997</v>
      </c>
      <c r="D1940" t="s">
        <v>7019</v>
      </c>
      <c r="E1940" s="7" t="s">
        <v>9467</v>
      </c>
      <c r="F1940" s="7" t="s">
        <v>7020</v>
      </c>
      <c r="G1940">
        <v>439383</v>
      </c>
      <c r="H1940" s="17">
        <v>500</v>
      </c>
      <c r="I1940">
        <v>306</v>
      </c>
      <c r="J1940">
        <v>9999</v>
      </c>
      <c r="K1940">
        <v>0</v>
      </c>
      <c r="L1940">
        <v>0</v>
      </c>
      <c r="M1940" t="s">
        <v>121</v>
      </c>
      <c r="N1940" t="s">
        <v>7021</v>
      </c>
      <c r="O1940">
        <f>VLOOKUP(E1940,HIS!E:F,2,FALSE)</f>
        <v>500</v>
      </c>
      <c r="P1940" t="str">
        <f t="shared" si="62"/>
        <v/>
      </c>
      <c r="Q1940">
        <f>VLOOKUP(F1940,支付宝!E:O,11,FALSE)</f>
        <v>500</v>
      </c>
      <c r="R1940" t="str">
        <f t="shared" si="61"/>
        <v/>
      </c>
    </row>
    <row r="1941" spans="1:18" ht="14.25" hidden="1">
      <c r="A1941" s="16">
        <v>42914</v>
      </c>
      <c r="B1941" s="19">
        <v>0.36024305555555558</v>
      </c>
      <c r="C1941">
        <v>1000131596</v>
      </c>
      <c r="D1941" t="s">
        <v>7022</v>
      </c>
      <c r="E1941" s="7" t="s">
        <v>9468</v>
      </c>
      <c r="F1941" s="7" t="s">
        <v>7023</v>
      </c>
      <c r="G1941">
        <v>439514</v>
      </c>
      <c r="H1941" s="17">
        <v>400</v>
      </c>
      <c r="I1941">
        <v>306</v>
      </c>
      <c r="J1941">
        <v>9999</v>
      </c>
      <c r="K1941">
        <v>0</v>
      </c>
      <c r="L1941">
        <v>0</v>
      </c>
      <c r="M1941" t="s">
        <v>121</v>
      </c>
      <c r="N1941" t="s">
        <v>7024</v>
      </c>
      <c r="O1941">
        <f>VLOOKUP(E1941,HIS!E:F,2,FALSE)</f>
        <v>400</v>
      </c>
      <c r="P1941" t="str">
        <f t="shared" si="62"/>
        <v/>
      </c>
      <c r="Q1941">
        <f>VLOOKUP(F1941,支付宝!E:O,11,FALSE)</f>
        <v>400</v>
      </c>
      <c r="R1941" t="str">
        <f t="shared" si="61"/>
        <v/>
      </c>
    </row>
    <row r="1942" spans="1:18" ht="14.25" hidden="1">
      <c r="A1942" s="16">
        <v>42914</v>
      </c>
      <c r="B1942" s="19">
        <v>0.36048611111111112</v>
      </c>
      <c r="C1942">
        <v>1000131795</v>
      </c>
      <c r="D1942" t="s">
        <v>7025</v>
      </c>
      <c r="E1942" s="7" t="s">
        <v>9469</v>
      </c>
      <c r="F1942" s="7" t="s">
        <v>7026</v>
      </c>
      <c r="G1942">
        <v>439533</v>
      </c>
      <c r="H1942" s="17">
        <v>800</v>
      </c>
      <c r="I1942">
        <v>306</v>
      </c>
      <c r="J1942">
        <v>9999</v>
      </c>
      <c r="K1942">
        <v>0</v>
      </c>
      <c r="L1942">
        <v>0</v>
      </c>
      <c r="M1942" t="s">
        <v>121</v>
      </c>
      <c r="N1942" t="s">
        <v>7027</v>
      </c>
      <c r="O1942">
        <f>VLOOKUP(E1942,HIS!E:F,2,FALSE)</f>
        <v>800</v>
      </c>
      <c r="P1942" t="str">
        <f t="shared" si="62"/>
        <v/>
      </c>
      <c r="Q1942">
        <f>VLOOKUP(F1942,支付宝!E:O,11,FALSE)</f>
        <v>800</v>
      </c>
      <c r="R1942" t="str">
        <f t="shared" si="61"/>
        <v/>
      </c>
    </row>
    <row r="1943" spans="1:18" ht="14.25" hidden="1">
      <c r="A1943" s="16">
        <v>42914</v>
      </c>
      <c r="B1943" s="19">
        <v>0.36108796296296292</v>
      </c>
      <c r="C1943">
        <v>1000131539</v>
      </c>
      <c r="D1943" t="s">
        <v>6961</v>
      </c>
      <c r="E1943" s="7" t="s">
        <v>9470</v>
      </c>
      <c r="F1943" s="7" t="s">
        <v>7028</v>
      </c>
      <c r="G1943">
        <v>439581</v>
      </c>
      <c r="H1943" s="17">
        <v>100</v>
      </c>
      <c r="I1943">
        <v>306</v>
      </c>
      <c r="J1943">
        <v>9999</v>
      </c>
      <c r="K1943">
        <v>0</v>
      </c>
      <c r="L1943">
        <v>0</v>
      </c>
      <c r="M1943" t="s">
        <v>121</v>
      </c>
      <c r="N1943" t="s">
        <v>7029</v>
      </c>
      <c r="O1943">
        <f>VLOOKUP(E1943,HIS!E:F,2,FALSE)</f>
        <v>100</v>
      </c>
      <c r="P1943" t="str">
        <f t="shared" si="62"/>
        <v/>
      </c>
      <c r="Q1943">
        <f>VLOOKUP(F1943,支付宝!E:O,11,FALSE)</f>
        <v>100</v>
      </c>
      <c r="R1943" t="str">
        <f t="shared" si="61"/>
        <v/>
      </c>
    </row>
    <row r="1944" spans="1:18" ht="14.25" hidden="1">
      <c r="A1944" s="16">
        <v>42914</v>
      </c>
      <c r="B1944" s="19">
        <v>0.36335648148148153</v>
      </c>
      <c r="C1944">
        <v>1000021098</v>
      </c>
      <c r="D1944" t="s">
        <v>4481</v>
      </c>
      <c r="E1944" s="7" t="s">
        <v>9471</v>
      </c>
      <c r="F1944" s="7" t="s">
        <v>7030</v>
      </c>
      <c r="G1944">
        <v>439725</v>
      </c>
      <c r="H1944" s="17">
        <v>300</v>
      </c>
      <c r="I1944">
        <v>306</v>
      </c>
      <c r="J1944">
        <v>9999</v>
      </c>
      <c r="K1944">
        <v>0</v>
      </c>
      <c r="L1944">
        <v>0</v>
      </c>
      <c r="M1944" t="s">
        <v>121</v>
      </c>
      <c r="N1944" t="s">
        <v>7031</v>
      </c>
      <c r="O1944">
        <f>VLOOKUP(E1944,HIS!E:F,2,FALSE)</f>
        <v>300</v>
      </c>
      <c r="P1944" t="str">
        <f t="shared" si="62"/>
        <v/>
      </c>
      <c r="Q1944">
        <f>VLOOKUP(F1944,支付宝!E:O,11,FALSE)</f>
        <v>300</v>
      </c>
      <c r="R1944" t="str">
        <f t="shared" si="61"/>
        <v/>
      </c>
    </row>
    <row r="1945" spans="1:18" ht="14.25" hidden="1">
      <c r="A1945" s="16">
        <v>42914</v>
      </c>
      <c r="B1945" s="19">
        <v>0.36509259259259258</v>
      </c>
      <c r="C1945">
        <v>112320269</v>
      </c>
      <c r="D1945" t="s">
        <v>7032</v>
      </c>
      <c r="E1945" s="7" t="s">
        <v>9472</v>
      </c>
      <c r="F1945" s="7" t="s">
        <v>7033</v>
      </c>
      <c r="G1945">
        <v>439828</v>
      </c>
      <c r="H1945" s="17">
        <v>300</v>
      </c>
      <c r="I1945">
        <v>306</v>
      </c>
      <c r="J1945">
        <v>9999</v>
      </c>
      <c r="K1945">
        <v>0</v>
      </c>
      <c r="L1945">
        <v>0</v>
      </c>
      <c r="M1945" t="s">
        <v>121</v>
      </c>
      <c r="N1945" t="s">
        <v>7034</v>
      </c>
      <c r="O1945">
        <f>VLOOKUP(E1945,HIS!E:F,2,FALSE)</f>
        <v>300</v>
      </c>
      <c r="P1945" t="str">
        <f t="shared" si="62"/>
        <v/>
      </c>
      <c r="Q1945">
        <f>VLOOKUP(F1945,支付宝!E:O,11,FALSE)</f>
        <v>300</v>
      </c>
      <c r="R1945" t="str">
        <f t="shared" si="61"/>
        <v/>
      </c>
    </row>
    <row r="1946" spans="1:18" ht="14.25" hidden="1">
      <c r="A1946" s="16">
        <v>42914</v>
      </c>
      <c r="B1946" s="19">
        <v>0.36692129629629627</v>
      </c>
      <c r="C1946">
        <v>1000131730</v>
      </c>
      <c r="D1946" t="s">
        <v>7035</v>
      </c>
      <c r="E1946" s="7" t="s">
        <v>9473</v>
      </c>
      <c r="F1946" s="7" t="s">
        <v>7036</v>
      </c>
      <c r="G1946">
        <v>439970</v>
      </c>
      <c r="H1946" s="17">
        <v>200</v>
      </c>
      <c r="I1946">
        <v>306</v>
      </c>
      <c r="J1946">
        <v>9999</v>
      </c>
      <c r="K1946">
        <v>0</v>
      </c>
      <c r="L1946">
        <v>0</v>
      </c>
      <c r="M1946" t="s">
        <v>121</v>
      </c>
      <c r="N1946" t="s">
        <v>7037</v>
      </c>
      <c r="O1946">
        <f>VLOOKUP(E1946,HIS!E:F,2,FALSE)</f>
        <v>200</v>
      </c>
      <c r="P1946" t="str">
        <f t="shared" si="62"/>
        <v/>
      </c>
      <c r="Q1946">
        <f>VLOOKUP(F1946,支付宝!E:O,11,FALSE)</f>
        <v>200</v>
      </c>
      <c r="R1946" t="str">
        <f t="shared" si="61"/>
        <v/>
      </c>
    </row>
    <row r="1947" spans="1:18" ht="14.25" hidden="1">
      <c r="A1947" s="16">
        <v>42914</v>
      </c>
      <c r="B1947" s="19">
        <v>0.36834490740740744</v>
      </c>
      <c r="C1947">
        <v>1000128110</v>
      </c>
      <c r="D1947" t="s">
        <v>7038</v>
      </c>
      <c r="E1947" s="7" t="s">
        <v>9474</v>
      </c>
      <c r="F1947" s="7" t="s">
        <v>7039</v>
      </c>
      <c r="G1947">
        <v>440085</v>
      </c>
      <c r="H1947" s="17">
        <v>20</v>
      </c>
      <c r="I1947">
        <v>308</v>
      </c>
      <c r="J1947">
        <v>9999</v>
      </c>
      <c r="K1947">
        <v>0</v>
      </c>
      <c r="L1947">
        <v>0</v>
      </c>
      <c r="M1947" t="s">
        <v>121</v>
      </c>
      <c r="N1947" t="s">
        <v>7040</v>
      </c>
      <c r="O1947">
        <f>VLOOKUP(E1947,HIS!E:F,2,FALSE)</f>
        <v>20</v>
      </c>
      <c r="P1947" t="str">
        <f t="shared" si="62"/>
        <v/>
      </c>
      <c r="Q1947">
        <f>VLOOKUP(F1947,支付宝!E:O,11,FALSE)</f>
        <v>20</v>
      </c>
      <c r="R1947" t="str">
        <f t="shared" si="61"/>
        <v/>
      </c>
    </row>
    <row r="1948" spans="1:18" ht="14.25" hidden="1">
      <c r="A1948" s="16">
        <v>42914</v>
      </c>
      <c r="B1948" s="19">
        <v>0.37024305555555559</v>
      </c>
      <c r="C1948">
        <v>1000080827</v>
      </c>
      <c r="D1948" t="s">
        <v>817</v>
      </c>
      <c r="E1948" s="7" t="s">
        <v>9475</v>
      </c>
      <c r="F1948" s="7" t="s">
        <v>7041</v>
      </c>
      <c r="G1948">
        <v>440222</v>
      </c>
      <c r="H1948" s="17">
        <v>100</v>
      </c>
      <c r="I1948">
        <v>306</v>
      </c>
      <c r="J1948">
        <v>9999</v>
      </c>
      <c r="K1948">
        <v>0</v>
      </c>
      <c r="L1948">
        <v>0</v>
      </c>
      <c r="M1948" t="s">
        <v>121</v>
      </c>
      <c r="N1948" t="s">
        <v>7042</v>
      </c>
      <c r="O1948">
        <f>VLOOKUP(E1948,HIS!E:F,2,FALSE)</f>
        <v>100</v>
      </c>
      <c r="P1948" t="str">
        <f t="shared" si="62"/>
        <v/>
      </c>
      <c r="Q1948">
        <f>VLOOKUP(F1948,支付宝!E:O,11,FALSE)</f>
        <v>100</v>
      </c>
      <c r="R1948" t="str">
        <f t="shared" si="61"/>
        <v/>
      </c>
    </row>
    <row r="1949" spans="1:18" ht="14.25" hidden="1">
      <c r="A1949" s="16">
        <v>42914</v>
      </c>
      <c r="B1949" s="19">
        <v>0.37032407407407408</v>
      </c>
      <c r="C1949">
        <v>1000016116</v>
      </c>
      <c r="D1949" t="s">
        <v>7043</v>
      </c>
      <c r="E1949" s="7" t="s">
        <v>9476</v>
      </c>
      <c r="F1949" s="7" t="s">
        <v>7044</v>
      </c>
      <c r="G1949">
        <v>440229</v>
      </c>
      <c r="H1949" s="17">
        <v>500</v>
      </c>
      <c r="I1949">
        <v>308</v>
      </c>
      <c r="J1949">
        <v>9999</v>
      </c>
      <c r="K1949">
        <v>0</v>
      </c>
      <c r="L1949">
        <v>0</v>
      </c>
      <c r="M1949" t="s">
        <v>121</v>
      </c>
      <c r="N1949" t="s">
        <v>7045</v>
      </c>
      <c r="O1949">
        <f>VLOOKUP(E1949,HIS!E:F,2,FALSE)</f>
        <v>500</v>
      </c>
      <c r="P1949" t="str">
        <f t="shared" si="62"/>
        <v/>
      </c>
      <c r="Q1949">
        <f>VLOOKUP(F1949,支付宝!E:O,11,FALSE)</f>
        <v>500</v>
      </c>
      <c r="R1949" t="str">
        <f t="shared" si="61"/>
        <v/>
      </c>
    </row>
    <row r="1950" spans="1:18" ht="14.25" hidden="1">
      <c r="A1950" s="16">
        <v>42914</v>
      </c>
      <c r="B1950" s="19">
        <v>0.37215277777777778</v>
      </c>
      <c r="C1950">
        <v>126157417</v>
      </c>
      <c r="D1950" t="s">
        <v>834</v>
      </c>
      <c r="E1950" s="7" t="s">
        <v>9477</v>
      </c>
      <c r="F1950" s="7" t="s">
        <v>7046</v>
      </c>
      <c r="G1950">
        <v>440359</v>
      </c>
      <c r="H1950" s="17">
        <v>20</v>
      </c>
      <c r="I1950">
        <v>306</v>
      </c>
      <c r="J1950">
        <v>9999</v>
      </c>
      <c r="K1950">
        <v>0</v>
      </c>
      <c r="L1950">
        <v>0</v>
      </c>
      <c r="M1950" t="s">
        <v>121</v>
      </c>
      <c r="N1950" t="s">
        <v>7047</v>
      </c>
      <c r="O1950">
        <f>VLOOKUP(E1950,HIS!E:F,2,FALSE)</f>
        <v>20</v>
      </c>
      <c r="P1950" t="str">
        <f t="shared" si="62"/>
        <v/>
      </c>
      <c r="Q1950">
        <f>VLOOKUP(F1950,支付宝!E:O,11,FALSE)</f>
        <v>20</v>
      </c>
      <c r="R1950" t="str">
        <f t="shared" si="61"/>
        <v/>
      </c>
    </row>
    <row r="1951" spans="1:18" ht="14.25" hidden="1">
      <c r="A1951" s="16">
        <v>42914</v>
      </c>
      <c r="B1951" s="19">
        <v>0.37368055555555557</v>
      </c>
      <c r="C1951">
        <v>1000131344</v>
      </c>
      <c r="D1951" t="s">
        <v>7048</v>
      </c>
      <c r="E1951" s="7" t="s">
        <v>9478</v>
      </c>
      <c r="F1951" s="7" t="s">
        <v>7049</v>
      </c>
      <c r="G1951">
        <v>440474</v>
      </c>
      <c r="H1951" s="17">
        <v>200</v>
      </c>
      <c r="I1951">
        <v>306</v>
      </c>
      <c r="J1951">
        <v>9999</v>
      </c>
      <c r="K1951">
        <v>0</v>
      </c>
      <c r="L1951">
        <v>0</v>
      </c>
      <c r="M1951" t="s">
        <v>121</v>
      </c>
      <c r="N1951" t="s">
        <v>7050</v>
      </c>
      <c r="O1951">
        <f>VLOOKUP(E1951,HIS!E:F,2,FALSE)</f>
        <v>200</v>
      </c>
      <c r="P1951" t="str">
        <f t="shared" si="62"/>
        <v/>
      </c>
      <c r="Q1951">
        <f>VLOOKUP(F1951,支付宝!E:O,11,FALSE)</f>
        <v>200</v>
      </c>
      <c r="R1951" t="str">
        <f t="shared" si="61"/>
        <v/>
      </c>
    </row>
    <row r="1952" spans="1:18" ht="14.25" hidden="1">
      <c r="A1952" s="16">
        <v>42914</v>
      </c>
      <c r="B1952" s="19">
        <v>0.37372685185185189</v>
      </c>
      <c r="C1952">
        <v>1000131443</v>
      </c>
      <c r="D1952" t="s">
        <v>6991</v>
      </c>
      <c r="E1952" s="7" t="s">
        <v>9479</v>
      </c>
      <c r="F1952" s="7" t="s">
        <v>7051</v>
      </c>
      <c r="G1952">
        <v>440477</v>
      </c>
      <c r="H1952" s="17">
        <v>500</v>
      </c>
      <c r="I1952">
        <v>308</v>
      </c>
      <c r="J1952">
        <v>9999</v>
      </c>
      <c r="K1952">
        <v>0</v>
      </c>
      <c r="L1952">
        <v>0</v>
      </c>
      <c r="M1952" t="s">
        <v>121</v>
      </c>
      <c r="N1952" t="s">
        <v>7052</v>
      </c>
      <c r="O1952">
        <f>VLOOKUP(E1952,HIS!E:F,2,FALSE)</f>
        <v>500</v>
      </c>
      <c r="P1952" t="str">
        <f t="shared" si="62"/>
        <v/>
      </c>
      <c r="Q1952">
        <f>VLOOKUP(F1952,支付宝!E:O,11,FALSE)</f>
        <v>500</v>
      </c>
      <c r="R1952" t="str">
        <f t="shared" si="61"/>
        <v/>
      </c>
    </row>
    <row r="1953" spans="1:18" ht="14.25" hidden="1">
      <c r="A1953" s="16">
        <v>42914</v>
      </c>
      <c r="B1953" s="19">
        <v>0.37590277777777775</v>
      </c>
      <c r="C1953">
        <v>1000130782</v>
      </c>
      <c r="D1953" t="s">
        <v>7053</v>
      </c>
      <c r="E1953" s="7" t="s">
        <v>9480</v>
      </c>
      <c r="F1953" s="7" t="s">
        <v>7054</v>
      </c>
      <c r="G1953">
        <v>440664</v>
      </c>
      <c r="H1953" s="17">
        <v>700</v>
      </c>
      <c r="I1953">
        <v>308</v>
      </c>
      <c r="J1953">
        <v>9999</v>
      </c>
      <c r="K1953">
        <v>0</v>
      </c>
      <c r="L1953">
        <v>0</v>
      </c>
      <c r="M1953" t="s">
        <v>121</v>
      </c>
      <c r="N1953" t="s">
        <v>7055</v>
      </c>
      <c r="O1953">
        <f>VLOOKUP(E1953,HIS!E:F,2,FALSE)</f>
        <v>700</v>
      </c>
      <c r="P1953" t="str">
        <f t="shared" si="62"/>
        <v/>
      </c>
      <c r="Q1953">
        <f>VLOOKUP(F1953,支付宝!E:O,11,FALSE)</f>
        <v>700</v>
      </c>
      <c r="R1953" t="str">
        <f t="shared" si="61"/>
        <v/>
      </c>
    </row>
    <row r="1954" spans="1:18" ht="14.25" hidden="1">
      <c r="A1954" s="16">
        <v>42914</v>
      </c>
      <c r="B1954" s="19">
        <v>0.37697916666666664</v>
      </c>
      <c r="C1954">
        <v>1000131384</v>
      </c>
      <c r="D1954" t="s">
        <v>7056</v>
      </c>
      <c r="E1954" s="7" t="s">
        <v>9481</v>
      </c>
      <c r="F1954" s="7" t="s">
        <v>7057</v>
      </c>
      <c r="G1954">
        <v>440725</v>
      </c>
      <c r="H1954" s="17">
        <v>100</v>
      </c>
      <c r="I1954">
        <v>306</v>
      </c>
      <c r="J1954">
        <v>9999</v>
      </c>
      <c r="K1954">
        <v>0</v>
      </c>
      <c r="L1954">
        <v>0</v>
      </c>
      <c r="M1954" t="s">
        <v>121</v>
      </c>
      <c r="N1954" t="s">
        <v>7058</v>
      </c>
      <c r="O1954">
        <f>VLOOKUP(E1954,HIS!E:F,2,FALSE)</f>
        <v>100</v>
      </c>
      <c r="P1954" t="str">
        <f t="shared" si="62"/>
        <v/>
      </c>
      <c r="Q1954">
        <f>VLOOKUP(F1954,支付宝!E:O,11,FALSE)</f>
        <v>100</v>
      </c>
      <c r="R1954" t="str">
        <f t="shared" si="61"/>
        <v/>
      </c>
    </row>
    <row r="1955" spans="1:18" ht="14.25" hidden="1">
      <c r="A1955" s="16">
        <v>42914</v>
      </c>
      <c r="B1955" s="19">
        <v>0.37703703703703706</v>
      </c>
      <c r="C1955">
        <v>1000124660</v>
      </c>
      <c r="D1955" t="s">
        <v>7059</v>
      </c>
      <c r="E1955" s="7" t="s">
        <v>9482</v>
      </c>
      <c r="F1955" s="7" t="s">
        <v>7060</v>
      </c>
      <c r="G1955">
        <v>440738</v>
      </c>
      <c r="H1955" s="17">
        <v>1000</v>
      </c>
      <c r="I1955">
        <v>306</v>
      </c>
      <c r="J1955">
        <v>9999</v>
      </c>
      <c r="K1955">
        <v>0</v>
      </c>
      <c r="L1955">
        <v>0</v>
      </c>
      <c r="M1955" t="s">
        <v>121</v>
      </c>
      <c r="N1955" t="s">
        <v>7061</v>
      </c>
      <c r="O1955">
        <f>VLOOKUP(E1955,HIS!E:F,2,FALSE)</f>
        <v>1000</v>
      </c>
      <c r="P1955" t="str">
        <f t="shared" si="62"/>
        <v/>
      </c>
      <c r="Q1955">
        <f>VLOOKUP(F1955,支付宝!E:O,11,FALSE)</f>
        <v>1000</v>
      </c>
      <c r="R1955" t="str">
        <f t="shared" si="61"/>
        <v/>
      </c>
    </row>
    <row r="1956" spans="1:18" ht="14.25" hidden="1">
      <c r="A1956" s="16">
        <v>42914</v>
      </c>
      <c r="B1956" s="19">
        <v>0.37717592592592591</v>
      </c>
      <c r="C1956">
        <v>1000131916</v>
      </c>
      <c r="D1956" t="s">
        <v>7062</v>
      </c>
      <c r="E1956" s="7" t="s">
        <v>9483</v>
      </c>
      <c r="F1956" s="7" t="s">
        <v>7063</v>
      </c>
      <c r="G1956">
        <v>440788</v>
      </c>
      <c r="H1956" s="17">
        <v>200</v>
      </c>
      <c r="I1956">
        <v>306</v>
      </c>
      <c r="J1956">
        <v>9999</v>
      </c>
      <c r="K1956">
        <v>0</v>
      </c>
      <c r="L1956">
        <v>0</v>
      </c>
      <c r="M1956" t="s">
        <v>121</v>
      </c>
      <c r="N1956" t="s">
        <v>7064</v>
      </c>
      <c r="O1956">
        <f>VLOOKUP(E1956,HIS!E:F,2,FALSE)</f>
        <v>200</v>
      </c>
      <c r="P1956" t="str">
        <f t="shared" si="62"/>
        <v/>
      </c>
      <c r="Q1956">
        <f>VLOOKUP(F1956,支付宝!E:O,11,FALSE)</f>
        <v>200</v>
      </c>
      <c r="R1956" t="str">
        <f t="shared" si="61"/>
        <v/>
      </c>
    </row>
    <row r="1957" spans="1:18" ht="14.25" hidden="1">
      <c r="A1957" s="16">
        <v>42914</v>
      </c>
      <c r="B1957" s="19">
        <v>0.37718750000000001</v>
      </c>
      <c r="C1957">
        <v>1000131730</v>
      </c>
      <c r="D1957" t="s">
        <v>7035</v>
      </c>
      <c r="E1957" s="7" t="s">
        <v>9484</v>
      </c>
      <c r="F1957" s="7" t="s">
        <v>7065</v>
      </c>
      <c r="G1957">
        <v>440749</v>
      </c>
      <c r="H1957" s="17">
        <v>300</v>
      </c>
      <c r="I1957">
        <v>306</v>
      </c>
      <c r="J1957">
        <v>9999</v>
      </c>
      <c r="K1957">
        <v>0</v>
      </c>
      <c r="L1957">
        <v>0</v>
      </c>
      <c r="M1957" t="s">
        <v>121</v>
      </c>
      <c r="N1957" t="s">
        <v>7066</v>
      </c>
      <c r="O1957">
        <f>VLOOKUP(E1957,HIS!E:F,2,FALSE)</f>
        <v>300</v>
      </c>
      <c r="P1957" t="str">
        <f t="shared" si="62"/>
        <v/>
      </c>
      <c r="Q1957">
        <f>VLOOKUP(F1957,支付宝!E:O,11,FALSE)</f>
        <v>300</v>
      </c>
      <c r="R1957" t="str">
        <f t="shared" si="61"/>
        <v/>
      </c>
    </row>
    <row r="1958" spans="1:18" ht="14.25" hidden="1">
      <c r="A1958" s="16">
        <v>42914</v>
      </c>
      <c r="B1958" s="19">
        <v>0.37753472222222223</v>
      </c>
      <c r="C1958">
        <v>1000021098</v>
      </c>
      <c r="D1958" t="s">
        <v>4481</v>
      </c>
      <c r="E1958" s="7" t="s">
        <v>9485</v>
      </c>
      <c r="F1958" s="7" t="s">
        <v>7067</v>
      </c>
      <c r="G1958">
        <v>440790</v>
      </c>
      <c r="H1958" s="17">
        <v>200</v>
      </c>
      <c r="I1958">
        <v>308</v>
      </c>
      <c r="J1958">
        <v>9999</v>
      </c>
      <c r="K1958">
        <v>0</v>
      </c>
      <c r="L1958">
        <v>0</v>
      </c>
      <c r="M1958" t="s">
        <v>121</v>
      </c>
      <c r="N1958" t="s">
        <v>7068</v>
      </c>
      <c r="O1958">
        <f>VLOOKUP(E1958,HIS!E:F,2,FALSE)</f>
        <v>200</v>
      </c>
      <c r="P1958" t="str">
        <f t="shared" si="62"/>
        <v/>
      </c>
      <c r="Q1958">
        <f>VLOOKUP(F1958,支付宝!E:O,11,FALSE)</f>
        <v>200</v>
      </c>
      <c r="R1958" t="str">
        <f t="shared" si="61"/>
        <v/>
      </c>
    </row>
    <row r="1959" spans="1:18" ht="14.25" hidden="1">
      <c r="A1959" s="16">
        <v>42914</v>
      </c>
      <c r="B1959" s="19">
        <v>0.37785879629629626</v>
      </c>
      <c r="C1959">
        <v>1000080827</v>
      </c>
      <c r="D1959" t="s">
        <v>817</v>
      </c>
      <c r="E1959" s="7" t="s">
        <v>9486</v>
      </c>
      <c r="F1959" s="7" t="s">
        <v>7069</v>
      </c>
      <c r="G1959">
        <v>440803</v>
      </c>
      <c r="H1959" s="17">
        <v>100</v>
      </c>
      <c r="I1959">
        <v>306</v>
      </c>
      <c r="J1959">
        <v>9999</v>
      </c>
      <c r="K1959">
        <v>0</v>
      </c>
      <c r="L1959">
        <v>0</v>
      </c>
      <c r="M1959" t="s">
        <v>121</v>
      </c>
      <c r="N1959" t="s">
        <v>7070</v>
      </c>
      <c r="O1959">
        <f>VLOOKUP(E1959,HIS!E:F,2,FALSE)</f>
        <v>100</v>
      </c>
      <c r="P1959" t="str">
        <f t="shared" si="62"/>
        <v/>
      </c>
      <c r="Q1959">
        <f>VLOOKUP(F1959,支付宝!E:O,11,FALSE)</f>
        <v>100</v>
      </c>
      <c r="R1959" t="str">
        <f t="shared" si="61"/>
        <v/>
      </c>
    </row>
    <row r="1960" spans="1:18" ht="14.25" hidden="1">
      <c r="A1960" s="16">
        <v>42914</v>
      </c>
      <c r="B1960" s="19">
        <v>0.37842592592592594</v>
      </c>
      <c r="C1960">
        <v>1000131539</v>
      </c>
      <c r="D1960" t="s">
        <v>6961</v>
      </c>
      <c r="E1960" s="7" t="s">
        <v>9487</v>
      </c>
      <c r="F1960" s="7" t="s">
        <v>7071</v>
      </c>
      <c r="G1960">
        <v>440864</v>
      </c>
      <c r="H1960" s="17">
        <v>200</v>
      </c>
      <c r="I1960">
        <v>308</v>
      </c>
      <c r="J1960">
        <v>9999</v>
      </c>
      <c r="K1960">
        <v>0</v>
      </c>
      <c r="L1960">
        <v>0</v>
      </c>
      <c r="M1960" t="s">
        <v>121</v>
      </c>
      <c r="N1960" t="s">
        <v>7072</v>
      </c>
      <c r="O1960">
        <f>VLOOKUP(E1960,HIS!E:F,2,FALSE)</f>
        <v>200</v>
      </c>
      <c r="P1960" t="str">
        <f t="shared" si="62"/>
        <v/>
      </c>
      <c r="Q1960">
        <f>VLOOKUP(F1960,支付宝!E:O,11,FALSE)</f>
        <v>200</v>
      </c>
      <c r="R1960" t="str">
        <f t="shared" si="61"/>
        <v/>
      </c>
    </row>
    <row r="1961" spans="1:18" ht="14.25" hidden="1">
      <c r="A1961" s="16">
        <v>42914</v>
      </c>
      <c r="B1961" s="19">
        <v>0.37864583333333335</v>
      </c>
      <c r="C1961">
        <v>112333037</v>
      </c>
      <c r="D1961" t="s">
        <v>1947</v>
      </c>
      <c r="E1961" s="7" t="s">
        <v>9488</v>
      </c>
      <c r="F1961" s="7" t="s">
        <v>7073</v>
      </c>
      <c r="G1961">
        <v>440888</v>
      </c>
      <c r="H1961" s="17">
        <v>300</v>
      </c>
      <c r="I1961">
        <v>306</v>
      </c>
      <c r="J1961">
        <v>9999</v>
      </c>
      <c r="K1961">
        <v>0</v>
      </c>
      <c r="L1961">
        <v>0</v>
      </c>
      <c r="M1961" t="s">
        <v>121</v>
      </c>
      <c r="N1961" t="s">
        <v>7074</v>
      </c>
      <c r="O1961">
        <f>VLOOKUP(E1961,HIS!E:F,2,FALSE)</f>
        <v>300</v>
      </c>
      <c r="P1961" t="str">
        <f t="shared" si="62"/>
        <v/>
      </c>
      <c r="Q1961">
        <f>VLOOKUP(F1961,支付宝!E:O,11,FALSE)</f>
        <v>300</v>
      </c>
      <c r="R1961" t="str">
        <f t="shared" si="61"/>
        <v/>
      </c>
    </row>
    <row r="1962" spans="1:18" ht="14.25" hidden="1">
      <c r="A1962" s="16">
        <v>42914</v>
      </c>
      <c r="B1962" s="19">
        <v>0.37872685185185184</v>
      </c>
      <c r="C1962">
        <v>1000130155</v>
      </c>
      <c r="D1962" t="s">
        <v>6541</v>
      </c>
      <c r="E1962" s="7" t="s">
        <v>9489</v>
      </c>
      <c r="F1962" s="7" t="s">
        <v>7075</v>
      </c>
      <c r="G1962">
        <v>440896</v>
      </c>
      <c r="H1962" s="17">
        <v>100</v>
      </c>
      <c r="I1962">
        <v>306</v>
      </c>
      <c r="J1962">
        <v>9999</v>
      </c>
      <c r="K1962">
        <v>0</v>
      </c>
      <c r="L1962">
        <v>0</v>
      </c>
      <c r="M1962" t="s">
        <v>121</v>
      </c>
      <c r="N1962" t="s">
        <v>7076</v>
      </c>
      <c r="O1962">
        <f>VLOOKUP(E1962,HIS!E:F,2,FALSE)</f>
        <v>100</v>
      </c>
      <c r="P1962" t="str">
        <f t="shared" si="62"/>
        <v/>
      </c>
      <c r="Q1962">
        <f>VLOOKUP(F1962,支付宝!E:O,11,FALSE)</f>
        <v>100</v>
      </c>
      <c r="R1962" t="str">
        <f t="shared" si="61"/>
        <v/>
      </c>
    </row>
    <row r="1963" spans="1:18" ht="14.25" hidden="1">
      <c r="A1963" s="16">
        <v>42914</v>
      </c>
      <c r="B1963" s="19">
        <v>0.37988425925925928</v>
      </c>
      <c r="C1963">
        <v>1000042537</v>
      </c>
      <c r="D1963" t="s">
        <v>63</v>
      </c>
      <c r="E1963" s="7" t="s">
        <v>9490</v>
      </c>
      <c r="F1963" s="7" t="s">
        <v>7077</v>
      </c>
      <c r="G1963">
        <v>440971</v>
      </c>
      <c r="H1963" s="17">
        <v>10</v>
      </c>
      <c r="I1963">
        <v>306</v>
      </c>
      <c r="J1963">
        <v>9999</v>
      </c>
      <c r="K1963">
        <v>0</v>
      </c>
      <c r="L1963">
        <v>0</v>
      </c>
      <c r="M1963" t="s">
        <v>121</v>
      </c>
      <c r="N1963" t="s">
        <v>7078</v>
      </c>
      <c r="O1963">
        <f>VLOOKUP(E1963,HIS!E:F,2,FALSE)</f>
        <v>10</v>
      </c>
      <c r="P1963" t="str">
        <f t="shared" si="62"/>
        <v/>
      </c>
      <c r="Q1963">
        <f>VLOOKUP(F1963,支付宝!E:O,11,FALSE)</f>
        <v>10</v>
      </c>
      <c r="R1963" t="str">
        <f t="shared" si="61"/>
        <v/>
      </c>
    </row>
    <row r="1964" spans="1:18" ht="14.25" hidden="1">
      <c r="A1964" s="16">
        <v>42914</v>
      </c>
      <c r="B1964" s="19">
        <v>0.38039351851851855</v>
      </c>
      <c r="C1964">
        <v>1000123508</v>
      </c>
      <c r="D1964" t="s">
        <v>4932</v>
      </c>
      <c r="E1964" s="7" t="s">
        <v>9491</v>
      </c>
      <c r="F1964" s="7" t="s">
        <v>7079</v>
      </c>
      <c r="G1964">
        <v>441038</v>
      </c>
      <c r="H1964" s="17">
        <v>1600</v>
      </c>
      <c r="I1964">
        <v>308</v>
      </c>
      <c r="J1964">
        <v>9999</v>
      </c>
      <c r="K1964">
        <v>0</v>
      </c>
      <c r="L1964">
        <v>0</v>
      </c>
      <c r="M1964" t="s">
        <v>121</v>
      </c>
      <c r="N1964" t="s">
        <v>7080</v>
      </c>
      <c r="O1964">
        <f>VLOOKUP(E1964,HIS!E:F,2,FALSE)</f>
        <v>1600</v>
      </c>
      <c r="P1964" t="str">
        <f t="shared" si="62"/>
        <v/>
      </c>
      <c r="Q1964">
        <f>VLOOKUP(F1964,支付宝!E:O,11,FALSE)</f>
        <v>1600</v>
      </c>
      <c r="R1964" t="str">
        <f t="shared" si="61"/>
        <v/>
      </c>
    </row>
    <row r="1965" spans="1:18" ht="14.25" hidden="1">
      <c r="A1965" s="16">
        <v>42914</v>
      </c>
      <c r="B1965" s="19">
        <v>0.38079861111111107</v>
      </c>
      <c r="C1965">
        <v>1000130782</v>
      </c>
      <c r="D1965" t="s">
        <v>7053</v>
      </c>
      <c r="E1965" s="7" t="s">
        <v>9492</v>
      </c>
      <c r="F1965" s="7" t="s">
        <v>7081</v>
      </c>
      <c r="G1965">
        <v>441061</v>
      </c>
      <c r="H1965" s="17">
        <v>300</v>
      </c>
      <c r="I1965">
        <v>308</v>
      </c>
      <c r="J1965">
        <v>9999</v>
      </c>
      <c r="K1965">
        <v>0</v>
      </c>
      <c r="L1965">
        <v>0</v>
      </c>
      <c r="M1965" t="s">
        <v>121</v>
      </c>
      <c r="N1965" t="s">
        <v>7082</v>
      </c>
      <c r="O1965">
        <f>VLOOKUP(E1965,HIS!E:F,2,FALSE)</f>
        <v>300</v>
      </c>
      <c r="P1965" t="str">
        <f t="shared" si="62"/>
        <v/>
      </c>
      <c r="Q1965">
        <f>VLOOKUP(F1965,支付宝!E:O,11,FALSE)</f>
        <v>300</v>
      </c>
      <c r="R1965" t="str">
        <f t="shared" si="61"/>
        <v/>
      </c>
    </row>
    <row r="1966" spans="1:18" ht="14.25" hidden="1">
      <c r="A1966" s="16">
        <v>42914</v>
      </c>
      <c r="B1966" s="19">
        <v>0.38119212962962962</v>
      </c>
      <c r="C1966">
        <v>1000016703</v>
      </c>
      <c r="D1966" t="s">
        <v>4590</v>
      </c>
      <c r="E1966" s="7" t="s">
        <v>9493</v>
      </c>
      <c r="F1966" s="7" t="s">
        <v>7083</v>
      </c>
      <c r="G1966">
        <v>441076</v>
      </c>
      <c r="H1966" s="17">
        <v>1800</v>
      </c>
      <c r="I1966">
        <v>308</v>
      </c>
      <c r="J1966">
        <v>9999</v>
      </c>
      <c r="K1966">
        <v>0</v>
      </c>
      <c r="L1966">
        <v>0</v>
      </c>
      <c r="M1966" t="s">
        <v>121</v>
      </c>
      <c r="N1966" t="s">
        <v>7084</v>
      </c>
      <c r="O1966">
        <f>VLOOKUP(E1966,HIS!E:F,2,FALSE)</f>
        <v>1800</v>
      </c>
      <c r="P1966" t="str">
        <f t="shared" si="62"/>
        <v/>
      </c>
      <c r="Q1966">
        <f>VLOOKUP(F1966,支付宝!E:O,11,FALSE)</f>
        <v>1800</v>
      </c>
      <c r="R1966" t="str">
        <f t="shared" si="61"/>
        <v/>
      </c>
    </row>
    <row r="1967" spans="1:18" ht="14.25" hidden="1">
      <c r="A1967" s="16">
        <v>42914</v>
      </c>
      <c r="B1967" s="19">
        <v>0.38160879629629635</v>
      </c>
      <c r="C1967">
        <v>1000016703</v>
      </c>
      <c r="D1967" t="s">
        <v>4590</v>
      </c>
      <c r="E1967" s="7" t="s">
        <v>9494</v>
      </c>
      <c r="F1967" s="7" t="s">
        <v>7085</v>
      </c>
      <c r="G1967">
        <v>441100</v>
      </c>
      <c r="H1967" s="17">
        <v>3000</v>
      </c>
      <c r="I1967">
        <v>308</v>
      </c>
      <c r="J1967">
        <v>9999</v>
      </c>
      <c r="K1967">
        <v>0</v>
      </c>
      <c r="L1967">
        <v>0</v>
      </c>
      <c r="M1967" t="s">
        <v>121</v>
      </c>
      <c r="N1967" t="s">
        <v>7086</v>
      </c>
      <c r="O1967">
        <f>VLOOKUP(E1967,HIS!E:F,2,FALSE)</f>
        <v>3000</v>
      </c>
      <c r="P1967" t="str">
        <f t="shared" si="62"/>
        <v/>
      </c>
      <c r="Q1967">
        <f>VLOOKUP(F1967,支付宝!E:O,11,FALSE)</f>
        <v>3000</v>
      </c>
      <c r="R1967" t="str">
        <f t="shared" si="61"/>
        <v/>
      </c>
    </row>
    <row r="1968" spans="1:18" ht="14.25" hidden="1">
      <c r="A1968" s="16">
        <v>42914</v>
      </c>
      <c r="B1968" s="19">
        <v>0.38168981481481484</v>
      </c>
      <c r="C1968">
        <v>1000132074</v>
      </c>
      <c r="D1968" t="s">
        <v>7087</v>
      </c>
      <c r="E1968" s="7" t="s">
        <v>9495</v>
      </c>
      <c r="F1968" s="7" t="s">
        <v>7088</v>
      </c>
      <c r="G1968">
        <v>441119</v>
      </c>
      <c r="H1968" s="17">
        <v>200</v>
      </c>
      <c r="I1968">
        <v>306</v>
      </c>
      <c r="J1968">
        <v>9999</v>
      </c>
      <c r="K1968">
        <v>0</v>
      </c>
      <c r="L1968">
        <v>0</v>
      </c>
      <c r="M1968" t="s">
        <v>121</v>
      </c>
      <c r="N1968" t="s">
        <v>7089</v>
      </c>
      <c r="O1968">
        <f>VLOOKUP(E1968,HIS!E:F,2,FALSE)</f>
        <v>200</v>
      </c>
      <c r="P1968" t="str">
        <f t="shared" si="62"/>
        <v/>
      </c>
      <c r="Q1968">
        <f>VLOOKUP(F1968,支付宝!E:O,11,FALSE)</f>
        <v>200</v>
      </c>
      <c r="R1968" t="str">
        <f t="shared" si="61"/>
        <v/>
      </c>
    </row>
    <row r="1969" spans="1:18" ht="14.25" hidden="1">
      <c r="A1969" s="16">
        <v>42914</v>
      </c>
      <c r="B1969" s="19">
        <v>0.38299768518518523</v>
      </c>
      <c r="C1969">
        <v>1000106497</v>
      </c>
      <c r="D1969" t="s">
        <v>900</v>
      </c>
      <c r="E1969" s="7" t="s">
        <v>9496</v>
      </c>
      <c r="F1969" s="7" t="s">
        <v>7090</v>
      </c>
      <c r="G1969">
        <v>441216</v>
      </c>
      <c r="H1969" s="17">
        <v>160</v>
      </c>
      <c r="I1969">
        <v>308</v>
      </c>
      <c r="J1969">
        <v>9999</v>
      </c>
      <c r="K1969">
        <v>0</v>
      </c>
      <c r="L1969">
        <v>0</v>
      </c>
      <c r="M1969" t="s">
        <v>121</v>
      </c>
      <c r="N1969" t="s">
        <v>7091</v>
      </c>
      <c r="O1969">
        <f>VLOOKUP(E1969,HIS!E:F,2,FALSE)</f>
        <v>160</v>
      </c>
      <c r="P1969" t="str">
        <f t="shared" si="62"/>
        <v/>
      </c>
      <c r="Q1969">
        <f>VLOOKUP(F1969,支付宝!E:O,11,FALSE)</f>
        <v>160</v>
      </c>
      <c r="R1969" t="str">
        <f t="shared" si="61"/>
        <v/>
      </c>
    </row>
    <row r="1970" spans="1:18" ht="14.25" hidden="1">
      <c r="A1970" s="16">
        <v>42914</v>
      </c>
      <c r="B1970" s="19">
        <v>0.38384259259259257</v>
      </c>
      <c r="C1970" t="s">
        <v>9497</v>
      </c>
      <c r="D1970" t="s">
        <v>7092</v>
      </c>
      <c r="E1970" s="7" t="s">
        <v>9498</v>
      </c>
      <c r="F1970" s="7" t="s">
        <v>7093</v>
      </c>
      <c r="G1970">
        <v>441273</v>
      </c>
      <c r="H1970" s="17">
        <v>5</v>
      </c>
      <c r="I1970">
        <v>308</v>
      </c>
      <c r="J1970">
        <v>9999</v>
      </c>
      <c r="K1970">
        <v>0</v>
      </c>
      <c r="L1970">
        <v>0</v>
      </c>
      <c r="M1970" t="s">
        <v>121</v>
      </c>
      <c r="N1970" t="s">
        <v>7094</v>
      </c>
      <c r="O1970">
        <f>VLOOKUP(E1970,HIS!E:F,2,FALSE)</f>
        <v>5</v>
      </c>
      <c r="P1970" t="str">
        <f t="shared" si="62"/>
        <v/>
      </c>
      <c r="Q1970">
        <f>VLOOKUP(F1970,支付宝!E:O,11,FALSE)</f>
        <v>5</v>
      </c>
      <c r="R1970" t="str">
        <f t="shared" si="61"/>
        <v/>
      </c>
    </row>
    <row r="1971" spans="1:18" ht="14.25" hidden="1">
      <c r="A1971" s="16">
        <v>42914</v>
      </c>
      <c r="B1971" s="19">
        <v>0.3845601851851852</v>
      </c>
      <c r="C1971">
        <v>1000121088</v>
      </c>
      <c r="D1971" t="s">
        <v>7095</v>
      </c>
      <c r="E1971" s="7" t="s">
        <v>9499</v>
      </c>
      <c r="F1971" s="7" t="s">
        <v>7096</v>
      </c>
      <c r="G1971">
        <v>441328</v>
      </c>
      <c r="H1971" s="17">
        <v>200</v>
      </c>
      <c r="I1971">
        <v>306</v>
      </c>
      <c r="J1971">
        <v>9999</v>
      </c>
      <c r="K1971">
        <v>0</v>
      </c>
      <c r="L1971">
        <v>0</v>
      </c>
      <c r="M1971" t="s">
        <v>121</v>
      </c>
      <c r="N1971" t="s">
        <v>7097</v>
      </c>
      <c r="O1971">
        <f>VLOOKUP(E1971,HIS!E:F,2,FALSE)</f>
        <v>200</v>
      </c>
      <c r="P1971" t="str">
        <f t="shared" si="62"/>
        <v/>
      </c>
      <c r="Q1971">
        <f>VLOOKUP(F1971,支付宝!E:O,11,FALSE)</f>
        <v>200</v>
      </c>
      <c r="R1971" t="str">
        <f t="shared" si="61"/>
        <v/>
      </c>
    </row>
    <row r="1972" spans="1:18" ht="14.25" hidden="1">
      <c r="A1972" s="16">
        <v>42914</v>
      </c>
      <c r="B1972" s="19">
        <v>0.38457175925925924</v>
      </c>
      <c r="C1972">
        <v>1000131050</v>
      </c>
      <c r="D1972" t="s">
        <v>7098</v>
      </c>
      <c r="E1972" s="7" t="s">
        <v>9500</v>
      </c>
      <c r="F1972" s="7" t="s">
        <v>7099</v>
      </c>
      <c r="G1972">
        <v>441354</v>
      </c>
      <c r="H1972" s="17">
        <v>150</v>
      </c>
      <c r="I1972">
        <v>306</v>
      </c>
      <c r="J1972">
        <v>9999</v>
      </c>
      <c r="K1972">
        <v>0</v>
      </c>
      <c r="L1972">
        <v>0</v>
      </c>
      <c r="M1972" t="s">
        <v>121</v>
      </c>
      <c r="N1972" t="s">
        <v>7100</v>
      </c>
      <c r="O1972">
        <f>VLOOKUP(E1972,HIS!E:F,2,FALSE)</f>
        <v>150</v>
      </c>
      <c r="P1972" t="str">
        <f t="shared" si="62"/>
        <v/>
      </c>
      <c r="Q1972">
        <f>VLOOKUP(F1972,支付宝!E:O,11,FALSE)</f>
        <v>150</v>
      </c>
      <c r="R1972" t="str">
        <f t="shared" si="61"/>
        <v/>
      </c>
    </row>
    <row r="1973" spans="1:18" ht="14.25" hidden="1">
      <c r="A1973" s="16">
        <v>42914</v>
      </c>
      <c r="B1973" s="19">
        <v>0.38513888888888892</v>
      </c>
      <c r="C1973">
        <v>5011317635</v>
      </c>
      <c r="D1973" t="s">
        <v>7101</v>
      </c>
      <c r="E1973" s="7" t="s">
        <v>9501</v>
      </c>
      <c r="F1973" s="7" t="s">
        <v>7102</v>
      </c>
      <c r="G1973">
        <v>441383</v>
      </c>
      <c r="H1973" s="17">
        <v>100</v>
      </c>
      <c r="I1973">
        <v>306</v>
      </c>
      <c r="J1973">
        <v>9999</v>
      </c>
      <c r="K1973">
        <v>0</v>
      </c>
      <c r="L1973">
        <v>0</v>
      </c>
      <c r="M1973" t="s">
        <v>121</v>
      </c>
      <c r="N1973" t="s">
        <v>7103</v>
      </c>
      <c r="O1973">
        <f>VLOOKUP(E1973,HIS!E:F,2,FALSE)</f>
        <v>100</v>
      </c>
      <c r="P1973" t="str">
        <f t="shared" si="62"/>
        <v/>
      </c>
      <c r="Q1973">
        <f>VLOOKUP(F1973,支付宝!E:O,11,FALSE)</f>
        <v>100</v>
      </c>
      <c r="R1973" t="str">
        <f t="shared" si="61"/>
        <v/>
      </c>
    </row>
    <row r="1974" spans="1:18" ht="14.25" hidden="1">
      <c r="A1974" s="16">
        <v>42914</v>
      </c>
      <c r="B1974" s="19">
        <v>0.38717592592592592</v>
      </c>
      <c r="C1974">
        <v>1000130155</v>
      </c>
      <c r="D1974" t="s">
        <v>6541</v>
      </c>
      <c r="E1974" s="7" t="s">
        <v>9502</v>
      </c>
      <c r="F1974" s="7" t="s">
        <v>7104</v>
      </c>
      <c r="G1974">
        <v>441561</v>
      </c>
      <c r="H1974" s="17">
        <v>100</v>
      </c>
      <c r="I1974">
        <v>306</v>
      </c>
      <c r="J1974">
        <v>9999</v>
      </c>
      <c r="K1974">
        <v>0</v>
      </c>
      <c r="L1974">
        <v>0</v>
      </c>
      <c r="M1974" t="s">
        <v>121</v>
      </c>
      <c r="N1974" t="s">
        <v>7105</v>
      </c>
      <c r="O1974">
        <f>VLOOKUP(E1974,HIS!E:F,2,FALSE)</f>
        <v>100</v>
      </c>
      <c r="P1974" t="str">
        <f t="shared" si="62"/>
        <v/>
      </c>
      <c r="Q1974">
        <f>VLOOKUP(F1974,支付宝!E:O,11,FALSE)</f>
        <v>100</v>
      </c>
      <c r="R1974" t="str">
        <f t="shared" si="61"/>
        <v/>
      </c>
    </row>
    <row r="1975" spans="1:18" ht="14.25" hidden="1">
      <c r="A1975" s="16">
        <v>42914</v>
      </c>
      <c r="B1975" s="19">
        <v>0.38803240740740735</v>
      </c>
      <c r="C1975">
        <v>1000132163</v>
      </c>
      <c r="D1975" t="s">
        <v>7106</v>
      </c>
      <c r="E1975" s="7" t="s">
        <v>9503</v>
      </c>
      <c r="F1975" s="7" t="s">
        <v>7107</v>
      </c>
      <c r="G1975">
        <v>441642</v>
      </c>
      <c r="H1975" s="17">
        <v>300</v>
      </c>
      <c r="I1975">
        <v>308</v>
      </c>
      <c r="J1975">
        <v>9999</v>
      </c>
      <c r="K1975">
        <v>0</v>
      </c>
      <c r="L1975">
        <v>0</v>
      </c>
      <c r="M1975" t="s">
        <v>121</v>
      </c>
      <c r="N1975" t="s">
        <v>7108</v>
      </c>
      <c r="O1975">
        <f>VLOOKUP(E1975,HIS!E:F,2,FALSE)</f>
        <v>300</v>
      </c>
      <c r="P1975" t="str">
        <f t="shared" si="62"/>
        <v/>
      </c>
      <c r="Q1975">
        <f>VLOOKUP(F1975,支付宝!E:O,11,FALSE)</f>
        <v>300</v>
      </c>
      <c r="R1975" t="str">
        <f t="shared" si="61"/>
        <v/>
      </c>
    </row>
    <row r="1976" spans="1:18" ht="14.25" hidden="1">
      <c r="A1976" s="16">
        <v>42914</v>
      </c>
      <c r="B1976" s="19">
        <v>0.3893287037037037</v>
      </c>
      <c r="C1976">
        <v>1000123309</v>
      </c>
      <c r="D1976" t="s">
        <v>5027</v>
      </c>
      <c r="E1976" s="7" t="s">
        <v>9504</v>
      </c>
      <c r="F1976" s="7" t="s">
        <v>7109</v>
      </c>
      <c r="G1976">
        <v>441735</v>
      </c>
      <c r="H1976" s="17">
        <v>1000</v>
      </c>
      <c r="I1976">
        <v>306</v>
      </c>
      <c r="J1976">
        <v>9999</v>
      </c>
      <c r="K1976">
        <v>0</v>
      </c>
      <c r="L1976">
        <v>0</v>
      </c>
      <c r="M1976" t="s">
        <v>121</v>
      </c>
      <c r="N1976" t="s">
        <v>7110</v>
      </c>
      <c r="O1976">
        <f>VLOOKUP(E1976,HIS!E:F,2,FALSE)</f>
        <v>1000</v>
      </c>
      <c r="P1976" t="str">
        <f t="shared" si="62"/>
        <v/>
      </c>
      <c r="Q1976">
        <f>VLOOKUP(F1976,支付宝!E:O,11,FALSE)</f>
        <v>1000</v>
      </c>
      <c r="R1976" t="str">
        <f t="shared" ref="R1976:R2039" si="63">IF(Q1976=H1976,"",1)</f>
        <v/>
      </c>
    </row>
    <row r="1977" spans="1:18" ht="14.25" hidden="1">
      <c r="A1977" s="16">
        <v>42914</v>
      </c>
      <c r="B1977" s="19">
        <v>0.3897106481481481</v>
      </c>
      <c r="C1977">
        <v>5012101289</v>
      </c>
      <c r="D1977" t="s">
        <v>7111</v>
      </c>
      <c r="E1977" s="7" t="s">
        <v>9505</v>
      </c>
      <c r="F1977" s="7" t="s">
        <v>7112</v>
      </c>
      <c r="G1977">
        <v>441780</v>
      </c>
      <c r="H1977" s="17">
        <v>100</v>
      </c>
      <c r="I1977">
        <v>308</v>
      </c>
      <c r="J1977">
        <v>9999</v>
      </c>
      <c r="K1977">
        <v>0</v>
      </c>
      <c r="L1977">
        <v>0</v>
      </c>
      <c r="M1977" t="s">
        <v>121</v>
      </c>
      <c r="N1977" t="s">
        <v>7113</v>
      </c>
      <c r="O1977">
        <f>VLOOKUP(E1977,HIS!E:F,2,FALSE)</f>
        <v>100</v>
      </c>
      <c r="P1977" t="str">
        <f t="shared" si="62"/>
        <v/>
      </c>
      <c r="Q1977">
        <f>VLOOKUP(F1977,支付宝!E:O,11,FALSE)</f>
        <v>100</v>
      </c>
      <c r="R1977" t="str">
        <f t="shared" si="63"/>
        <v/>
      </c>
    </row>
    <row r="1978" spans="1:18" ht="14.25" hidden="1">
      <c r="A1978" s="16">
        <v>42914</v>
      </c>
      <c r="B1978" s="19">
        <v>0.38975694444444442</v>
      </c>
      <c r="C1978">
        <v>1000131185</v>
      </c>
      <c r="D1978" t="s">
        <v>6932</v>
      </c>
      <c r="E1978" s="7" t="s">
        <v>9506</v>
      </c>
      <c r="F1978" s="7" t="s">
        <v>7114</v>
      </c>
      <c r="G1978">
        <v>441793</v>
      </c>
      <c r="H1978" s="17">
        <v>200</v>
      </c>
      <c r="I1978">
        <v>308</v>
      </c>
      <c r="J1978">
        <v>9999</v>
      </c>
      <c r="K1978">
        <v>0</v>
      </c>
      <c r="L1978">
        <v>0</v>
      </c>
      <c r="M1978" t="s">
        <v>121</v>
      </c>
      <c r="N1978" t="s">
        <v>7115</v>
      </c>
      <c r="O1978">
        <f>VLOOKUP(E1978,HIS!E:F,2,FALSE)</f>
        <v>200</v>
      </c>
      <c r="P1978" t="str">
        <f t="shared" si="62"/>
        <v/>
      </c>
      <c r="Q1978">
        <f>VLOOKUP(F1978,支付宝!E:O,11,FALSE)</f>
        <v>200</v>
      </c>
      <c r="R1978" t="str">
        <f t="shared" si="63"/>
        <v/>
      </c>
    </row>
    <row r="1979" spans="1:18" ht="14.25" hidden="1">
      <c r="A1979" s="16">
        <v>42914</v>
      </c>
      <c r="B1979" s="19">
        <v>0.39012731481481483</v>
      </c>
      <c r="C1979">
        <v>1000132196</v>
      </c>
      <c r="D1979" t="s">
        <v>7116</v>
      </c>
      <c r="E1979" s="7" t="s">
        <v>9507</v>
      </c>
      <c r="F1979" s="7" t="s">
        <v>7117</v>
      </c>
      <c r="G1979">
        <v>441798</v>
      </c>
      <c r="H1979" s="17">
        <v>200</v>
      </c>
      <c r="I1979">
        <v>308</v>
      </c>
      <c r="J1979">
        <v>9999</v>
      </c>
      <c r="K1979">
        <v>0</v>
      </c>
      <c r="L1979">
        <v>0</v>
      </c>
      <c r="M1979" t="s">
        <v>121</v>
      </c>
      <c r="N1979" t="s">
        <v>7118</v>
      </c>
      <c r="O1979">
        <f>VLOOKUP(E1979,HIS!E:F,2,FALSE)</f>
        <v>200</v>
      </c>
      <c r="P1979" t="str">
        <f t="shared" si="62"/>
        <v/>
      </c>
      <c r="Q1979">
        <f>VLOOKUP(F1979,支付宝!E:O,11,FALSE)</f>
        <v>200</v>
      </c>
      <c r="R1979" t="str">
        <f t="shared" si="63"/>
        <v/>
      </c>
    </row>
    <row r="1980" spans="1:18" ht="14.25" hidden="1">
      <c r="A1980" s="16">
        <v>42914</v>
      </c>
      <c r="B1980" s="19">
        <v>0.39015046296296302</v>
      </c>
      <c r="C1980">
        <v>1000132200</v>
      </c>
      <c r="D1980" t="s">
        <v>7119</v>
      </c>
      <c r="E1980" s="7" t="s">
        <v>9508</v>
      </c>
      <c r="F1980" s="7" t="s">
        <v>7120</v>
      </c>
      <c r="G1980">
        <v>441802</v>
      </c>
      <c r="H1980" s="17">
        <v>20</v>
      </c>
      <c r="I1980">
        <v>308</v>
      </c>
      <c r="J1980">
        <v>9999</v>
      </c>
      <c r="K1980">
        <v>0</v>
      </c>
      <c r="L1980">
        <v>0</v>
      </c>
      <c r="M1980" t="s">
        <v>121</v>
      </c>
      <c r="N1980" t="s">
        <v>7121</v>
      </c>
      <c r="O1980">
        <f>VLOOKUP(E1980,HIS!E:F,2,FALSE)</f>
        <v>20</v>
      </c>
      <c r="P1980" t="str">
        <f t="shared" si="62"/>
        <v/>
      </c>
      <c r="Q1980">
        <f>VLOOKUP(F1980,支付宝!E:O,11,FALSE)</f>
        <v>20</v>
      </c>
      <c r="R1980" t="str">
        <f t="shared" si="63"/>
        <v/>
      </c>
    </row>
    <row r="1981" spans="1:18" ht="14.25" hidden="1">
      <c r="A1981" s="16">
        <v>42914</v>
      </c>
      <c r="B1981" s="19">
        <v>0.39177083333333335</v>
      </c>
      <c r="C1981">
        <v>1000131150</v>
      </c>
      <c r="D1981" t="s">
        <v>6910</v>
      </c>
      <c r="E1981" s="7" t="s">
        <v>9509</v>
      </c>
      <c r="F1981" s="7" t="s">
        <v>7122</v>
      </c>
      <c r="G1981">
        <v>441929</v>
      </c>
      <c r="H1981" s="17">
        <v>150</v>
      </c>
      <c r="I1981">
        <v>306</v>
      </c>
      <c r="J1981">
        <v>9999</v>
      </c>
      <c r="K1981">
        <v>0</v>
      </c>
      <c r="L1981">
        <v>0</v>
      </c>
      <c r="M1981" t="s">
        <v>121</v>
      </c>
      <c r="N1981" t="s">
        <v>7123</v>
      </c>
      <c r="O1981">
        <f>VLOOKUP(E1981,HIS!E:F,2,FALSE)</f>
        <v>150</v>
      </c>
      <c r="P1981" t="str">
        <f t="shared" si="62"/>
        <v/>
      </c>
      <c r="Q1981">
        <f>VLOOKUP(F1981,支付宝!E:O,11,FALSE)</f>
        <v>150</v>
      </c>
      <c r="R1981" t="str">
        <f t="shared" si="63"/>
        <v/>
      </c>
    </row>
    <row r="1982" spans="1:18" ht="14.25" hidden="1">
      <c r="A1982" s="16">
        <v>42914</v>
      </c>
      <c r="B1982" s="19">
        <v>0.39462962962962966</v>
      </c>
      <c r="C1982">
        <v>1000132261</v>
      </c>
      <c r="D1982" t="s">
        <v>7124</v>
      </c>
      <c r="E1982" s="7" t="s">
        <v>9510</v>
      </c>
      <c r="F1982" s="7" t="s">
        <v>7125</v>
      </c>
      <c r="G1982">
        <v>442151</v>
      </c>
      <c r="H1982" s="17">
        <v>300</v>
      </c>
      <c r="I1982">
        <v>308</v>
      </c>
      <c r="J1982">
        <v>9999</v>
      </c>
      <c r="K1982">
        <v>0</v>
      </c>
      <c r="L1982">
        <v>0</v>
      </c>
      <c r="M1982" t="s">
        <v>121</v>
      </c>
      <c r="N1982" t="s">
        <v>7126</v>
      </c>
      <c r="O1982">
        <f>VLOOKUP(E1982,HIS!E:F,2,FALSE)</f>
        <v>300</v>
      </c>
      <c r="P1982" t="str">
        <f t="shared" si="62"/>
        <v/>
      </c>
      <c r="Q1982">
        <f>VLOOKUP(F1982,支付宝!E:O,11,FALSE)</f>
        <v>300</v>
      </c>
      <c r="R1982" t="str">
        <f t="shared" si="63"/>
        <v/>
      </c>
    </row>
    <row r="1983" spans="1:18" ht="14.25" hidden="1">
      <c r="A1983" s="16">
        <v>42914</v>
      </c>
      <c r="B1983" s="19">
        <v>0.39666666666666667</v>
      </c>
      <c r="C1983">
        <v>1000132293</v>
      </c>
      <c r="D1983" t="s">
        <v>7127</v>
      </c>
      <c r="E1983" s="7" t="s">
        <v>9511</v>
      </c>
      <c r="F1983" s="7" t="s">
        <v>7128</v>
      </c>
      <c r="G1983">
        <v>442304</v>
      </c>
      <c r="H1983" s="17">
        <v>20</v>
      </c>
      <c r="I1983">
        <v>308</v>
      </c>
      <c r="J1983">
        <v>9999</v>
      </c>
      <c r="K1983">
        <v>0</v>
      </c>
      <c r="L1983">
        <v>0</v>
      </c>
      <c r="M1983" t="s">
        <v>121</v>
      </c>
      <c r="N1983" t="s">
        <v>7129</v>
      </c>
      <c r="O1983">
        <f>VLOOKUP(E1983,HIS!E:F,2,FALSE)</f>
        <v>20</v>
      </c>
      <c r="P1983" t="str">
        <f t="shared" si="62"/>
        <v/>
      </c>
      <c r="Q1983">
        <f>VLOOKUP(F1983,支付宝!E:O,11,FALSE)</f>
        <v>20</v>
      </c>
      <c r="R1983" t="str">
        <f t="shared" si="63"/>
        <v/>
      </c>
    </row>
    <row r="1984" spans="1:18" ht="14.25" hidden="1">
      <c r="A1984" s="16">
        <v>42914</v>
      </c>
      <c r="B1984" s="19">
        <v>0.39824074074074073</v>
      </c>
      <c r="C1984">
        <v>1000132310</v>
      </c>
      <c r="D1984" t="s">
        <v>7130</v>
      </c>
      <c r="E1984" s="7" t="s">
        <v>9512</v>
      </c>
      <c r="F1984" s="7" t="s">
        <v>7131</v>
      </c>
      <c r="G1984">
        <v>442411</v>
      </c>
      <c r="H1984" s="17">
        <v>500</v>
      </c>
      <c r="I1984">
        <v>308</v>
      </c>
      <c r="J1984">
        <v>9999</v>
      </c>
      <c r="K1984">
        <v>0</v>
      </c>
      <c r="L1984">
        <v>0</v>
      </c>
      <c r="M1984" t="s">
        <v>121</v>
      </c>
      <c r="N1984" t="s">
        <v>7132</v>
      </c>
      <c r="O1984">
        <f>VLOOKUP(E1984,HIS!E:F,2,FALSE)</f>
        <v>500</v>
      </c>
      <c r="P1984" t="str">
        <f t="shared" si="62"/>
        <v/>
      </c>
      <c r="Q1984">
        <f>VLOOKUP(F1984,支付宝!E:O,11,FALSE)</f>
        <v>500</v>
      </c>
      <c r="R1984" t="str">
        <f t="shared" si="63"/>
        <v/>
      </c>
    </row>
    <row r="1985" spans="1:18" ht="14.25" hidden="1">
      <c r="A1985" s="16">
        <v>42914</v>
      </c>
      <c r="B1985" s="19">
        <v>0.39916666666666667</v>
      </c>
      <c r="C1985">
        <v>1000132319</v>
      </c>
      <c r="D1985" t="s">
        <v>7133</v>
      </c>
      <c r="E1985" s="7" t="s">
        <v>9513</v>
      </c>
      <c r="F1985" s="7" t="s">
        <v>7134</v>
      </c>
      <c r="G1985">
        <v>442485</v>
      </c>
      <c r="H1985" s="17">
        <v>200</v>
      </c>
      <c r="I1985">
        <v>308</v>
      </c>
      <c r="J1985">
        <v>9999</v>
      </c>
      <c r="K1985">
        <v>0</v>
      </c>
      <c r="L1985">
        <v>0</v>
      </c>
      <c r="M1985" t="s">
        <v>121</v>
      </c>
      <c r="N1985" t="s">
        <v>7135</v>
      </c>
      <c r="O1985">
        <f>VLOOKUP(E1985,HIS!E:F,2,FALSE)</f>
        <v>200</v>
      </c>
      <c r="P1985" t="str">
        <f t="shared" si="62"/>
        <v/>
      </c>
      <c r="Q1985">
        <f>VLOOKUP(F1985,支付宝!E:O,11,FALSE)</f>
        <v>200</v>
      </c>
      <c r="R1985" t="str">
        <f t="shared" si="63"/>
        <v/>
      </c>
    </row>
    <row r="1986" spans="1:18" ht="14.25" hidden="1">
      <c r="A1986" s="16">
        <v>42914</v>
      </c>
      <c r="B1986" s="19">
        <v>0.39974537037037039</v>
      </c>
      <c r="C1986">
        <v>112300459</v>
      </c>
      <c r="D1986" t="s">
        <v>7136</v>
      </c>
      <c r="E1986" s="7" t="s">
        <v>9514</v>
      </c>
      <c r="F1986" s="7" t="s">
        <v>7137</v>
      </c>
      <c r="G1986">
        <v>442529</v>
      </c>
      <c r="H1986" s="17">
        <v>500</v>
      </c>
      <c r="I1986">
        <v>306</v>
      </c>
      <c r="J1986">
        <v>9999</v>
      </c>
      <c r="K1986">
        <v>0</v>
      </c>
      <c r="L1986">
        <v>0</v>
      </c>
      <c r="M1986" t="s">
        <v>121</v>
      </c>
      <c r="N1986" t="s">
        <v>7138</v>
      </c>
      <c r="O1986">
        <f>VLOOKUP(E1986,HIS!E:F,2,FALSE)</f>
        <v>500</v>
      </c>
      <c r="P1986" t="str">
        <f t="shared" si="62"/>
        <v/>
      </c>
      <c r="Q1986">
        <f>VLOOKUP(F1986,支付宝!E:O,11,FALSE)</f>
        <v>500</v>
      </c>
      <c r="R1986" t="str">
        <f t="shared" si="63"/>
        <v/>
      </c>
    </row>
    <row r="1987" spans="1:18" ht="14.25" hidden="1">
      <c r="A1987" s="16">
        <v>42914</v>
      </c>
      <c r="B1987" s="19">
        <v>0.40164351851851854</v>
      </c>
      <c r="C1987">
        <v>1000107348</v>
      </c>
      <c r="D1987" t="s">
        <v>7139</v>
      </c>
      <c r="E1987" s="7" t="s">
        <v>9515</v>
      </c>
      <c r="F1987" s="7" t="s">
        <v>7140</v>
      </c>
      <c r="G1987">
        <v>442678</v>
      </c>
      <c r="H1987" s="17">
        <v>300</v>
      </c>
      <c r="I1987">
        <v>306</v>
      </c>
      <c r="J1987">
        <v>9999</v>
      </c>
      <c r="K1987">
        <v>0</v>
      </c>
      <c r="L1987">
        <v>0</v>
      </c>
      <c r="M1987" t="s">
        <v>121</v>
      </c>
      <c r="N1987" t="s">
        <v>7141</v>
      </c>
      <c r="O1987">
        <f>VLOOKUP(E1987,HIS!E:F,2,FALSE)</f>
        <v>300</v>
      </c>
      <c r="P1987" t="str">
        <f t="shared" ref="P1987:P2050" si="64">IF(O1987=H1987,"",1)</f>
        <v/>
      </c>
      <c r="Q1987">
        <f>VLOOKUP(F1987,支付宝!E:O,11,FALSE)</f>
        <v>300</v>
      </c>
      <c r="R1987" t="str">
        <f t="shared" si="63"/>
        <v/>
      </c>
    </row>
    <row r="1988" spans="1:18" ht="14.25" hidden="1">
      <c r="A1988" s="16">
        <v>42914</v>
      </c>
      <c r="B1988" s="19">
        <v>0.40409722222222227</v>
      </c>
      <c r="C1988">
        <v>1000132408</v>
      </c>
      <c r="D1988" t="s">
        <v>7142</v>
      </c>
      <c r="E1988" s="7" t="s">
        <v>9516</v>
      </c>
      <c r="F1988" s="7" t="s">
        <v>7143</v>
      </c>
      <c r="G1988">
        <v>442850</v>
      </c>
      <c r="H1988" s="17">
        <v>500</v>
      </c>
      <c r="I1988">
        <v>308</v>
      </c>
      <c r="J1988">
        <v>9999</v>
      </c>
      <c r="K1988">
        <v>0</v>
      </c>
      <c r="L1988">
        <v>0</v>
      </c>
      <c r="M1988" t="s">
        <v>121</v>
      </c>
      <c r="N1988" t="s">
        <v>7144</v>
      </c>
      <c r="O1988">
        <f>VLOOKUP(E1988,HIS!E:F,2,FALSE)</f>
        <v>500</v>
      </c>
      <c r="P1988" t="str">
        <f t="shared" si="64"/>
        <v/>
      </c>
      <c r="Q1988">
        <f>VLOOKUP(F1988,支付宝!E:O,11,FALSE)</f>
        <v>500</v>
      </c>
      <c r="R1988" t="str">
        <f t="shared" si="63"/>
        <v/>
      </c>
    </row>
    <row r="1989" spans="1:18" ht="14.25" hidden="1">
      <c r="A1989" s="16">
        <v>42914</v>
      </c>
      <c r="B1989" s="19">
        <v>0.40704861111111112</v>
      </c>
      <c r="C1989">
        <v>1000132196</v>
      </c>
      <c r="D1989" t="s">
        <v>7116</v>
      </c>
      <c r="E1989" s="7" t="s">
        <v>9517</v>
      </c>
      <c r="F1989" s="7" t="s">
        <v>7145</v>
      </c>
      <c r="G1989">
        <v>443085</v>
      </c>
      <c r="H1989" s="17">
        <v>300</v>
      </c>
      <c r="I1989">
        <v>308</v>
      </c>
      <c r="J1989">
        <v>9999</v>
      </c>
      <c r="K1989">
        <v>0</v>
      </c>
      <c r="L1989">
        <v>0</v>
      </c>
      <c r="M1989" t="s">
        <v>121</v>
      </c>
      <c r="N1989" t="s">
        <v>7146</v>
      </c>
      <c r="O1989">
        <f>VLOOKUP(E1989,HIS!E:F,2,FALSE)</f>
        <v>300</v>
      </c>
      <c r="P1989" t="str">
        <f t="shared" si="64"/>
        <v/>
      </c>
      <c r="Q1989">
        <f>VLOOKUP(F1989,支付宝!E:O,11,FALSE)</f>
        <v>300</v>
      </c>
      <c r="R1989" t="str">
        <f t="shared" si="63"/>
        <v/>
      </c>
    </row>
    <row r="1990" spans="1:18" ht="14.25" hidden="1">
      <c r="A1990" s="16">
        <v>42914</v>
      </c>
      <c r="B1990" s="19">
        <v>0.40770833333333334</v>
      </c>
      <c r="C1990">
        <v>1000132227</v>
      </c>
      <c r="D1990" t="s">
        <v>7147</v>
      </c>
      <c r="E1990" s="7" t="s">
        <v>9518</v>
      </c>
      <c r="F1990" s="7" t="s">
        <v>7148</v>
      </c>
      <c r="G1990">
        <v>443134</v>
      </c>
      <c r="H1990" s="17">
        <v>100</v>
      </c>
      <c r="I1990">
        <v>306</v>
      </c>
      <c r="J1990">
        <v>9999</v>
      </c>
      <c r="K1990">
        <v>0</v>
      </c>
      <c r="L1990">
        <v>0</v>
      </c>
      <c r="M1990" t="s">
        <v>121</v>
      </c>
      <c r="N1990" t="s">
        <v>7149</v>
      </c>
      <c r="O1990">
        <f>VLOOKUP(E1990,HIS!E:F,2,FALSE)</f>
        <v>100</v>
      </c>
      <c r="P1990" t="str">
        <f t="shared" si="64"/>
        <v/>
      </c>
      <c r="Q1990">
        <f>VLOOKUP(F1990,支付宝!E:O,11,FALSE)</f>
        <v>100</v>
      </c>
      <c r="R1990" t="str">
        <f t="shared" si="63"/>
        <v/>
      </c>
    </row>
    <row r="1991" spans="1:18" ht="14.25" hidden="1">
      <c r="A1991" s="16">
        <v>42914</v>
      </c>
      <c r="B1991" s="19">
        <v>0.40811342592592598</v>
      </c>
      <c r="C1991">
        <v>1000131873</v>
      </c>
      <c r="D1991" t="s">
        <v>7150</v>
      </c>
      <c r="E1991" s="7" t="s">
        <v>9519</v>
      </c>
      <c r="F1991" s="7" t="s">
        <v>7151</v>
      </c>
      <c r="G1991">
        <v>443165</v>
      </c>
      <c r="H1991" s="17">
        <v>50</v>
      </c>
      <c r="I1991">
        <v>306</v>
      </c>
      <c r="J1991">
        <v>9999</v>
      </c>
      <c r="K1991">
        <v>0</v>
      </c>
      <c r="L1991">
        <v>0</v>
      </c>
      <c r="M1991" t="s">
        <v>121</v>
      </c>
      <c r="N1991" t="s">
        <v>7152</v>
      </c>
      <c r="O1991">
        <f>VLOOKUP(E1991,HIS!E:F,2,FALSE)</f>
        <v>50</v>
      </c>
      <c r="P1991" t="str">
        <f t="shared" si="64"/>
        <v/>
      </c>
      <c r="Q1991">
        <f>VLOOKUP(F1991,支付宝!E:O,11,FALSE)</f>
        <v>50</v>
      </c>
      <c r="R1991" t="str">
        <f t="shared" si="63"/>
        <v/>
      </c>
    </row>
    <row r="1992" spans="1:18" ht="14.25" hidden="1">
      <c r="A1992" s="16">
        <v>42914</v>
      </c>
      <c r="B1992" s="19">
        <v>0.40855324074074079</v>
      </c>
      <c r="C1992">
        <v>1000131730</v>
      </c>
      <c r="D1992" t="s">
        <v>7035</v>
      </c>
      <c r="E1992" s="7" t="s">
        <v>9520</v>
      </c>
      <c r="F1992" s="7" t="s">
        <v>7153</v>
      </c>
      <c r="G1992">
        <v>443187</v>
      </c>
      <c r="H1992" s="17">
        <v>500</v>
      </c>
      <c r="I1992">
        <v>306</v>
      </c>
      <c r="J1992">
        <v>9999</v>
      </c>
      <c r="K1992">
        <v>0</v>
      </c>
      <c r="L1992">
        <v>0</v>
      </c>
      <c r="M1992" t="s">
        <v>121</v>
      </c>
      <c r="N1992" t="s">
        <v>7154</v>
      </c>
      <c r="O1992">
        <f>VLOOKUP(E1992,HIS!E:F,2,FALSE)</f>
        <v>500</v>
      </c>
      <c r="P1992" t="str">
        <f t="shared" si="64"/>
        <v/>
      </c>
      <c r="Q1992">
        <f>VLOOKUP(F1992,支付宝!E:O,11,FALSE)</f>
        <v>500</v>
      </c>
      <c r="R1992" t="str">
        <f t="shared" si="63"/>
        <v/>
      </c>
    </row>
    <row r="1993" spans="1:18" ht="14.25" hidden="1">
      <c r="A1993" s="16">
        <v>42914</v>
      </c>
      <c r="B1993" s="19">
        <v>0.41093750000000001</v>
      </c>
      <c r="C1993" t="s">
        <v>9429</v>
      </c>
      <c r="D1993" t="s">
        <v>6915</v>
      </c>
      <c r="E1993" s="7" t="s">
        <v>9521</v>
      </c>
      <c r="F1993" s="7" t="s">
        <v>7155</v>
      </c>
      <c r="G1993">
        <v>443386</v>
      </c>
      <c r="H1993" s="17">
        <v>500</v>
      </c>
      <c r="I1993">
        <v>306</v>
      </c>
      <c r="J1993">
        <v>9999</v>
      </c>
      <c r="K1993">
        <v>0</v>
      </c>
      <c r="L1993">
        <v>0</v>
      </c>
      <c r="M1993" t="s">
        <v>121</v>
      </c>
      <c r="N1993" t="s">
        <v>7156</v>
      </c>
      <c r="O1993">
        <f>VLOOKUP(E1993,HIS!E:F,2,FALSE)</f>
        <v>500</v>
      </c>
      <c r="P1993" t="str">
        <f t="shared" si="64"/>
        <v/>
      </c>
      <c r="Q1993">
        <f>VLOOKUP(F1993,支付宝!E:O,11,FALSE)</f>
        <v>500</v>
      </c>
      <c r="R1993" t="str">
        <f t="shared" si="63"/>
        <v/>
      </c>
    </row>
    <row r="1994" spans="1:18" ht="14.25" hidden="1">
      <c r="A1994" s="16">
        <v>42914</v>
      </c>
      <c r="B1994" s="19">
        <v>0.41204861111111107</v>
      </c>
      <c r="C1994">
        <v>1000052342</v>
      </c>
      <c r="D1994" t="s">
        <v>7157</v>
      </c>
      <c r="E1994" s="7" t="s">
        <v>9522</v>
      </c>
      <c r="F1994" s="7" t="s">
        <v>7158</v>
      </c>
      <c r="G1994">
        <v>443495</v>
      </c>
      <c r="H1994" s="17">
        <v>500</v>
      </c>
      <c r="I1994">
        <v>308</v>
      </c>
      <c r="J1994">
        <v>9999</v>
      </c>
      <c r="K1994">
        <v>0</v>
      </c>
      <c r="L1994">
        <v>0</v>
      </c>
      <c r="M1994" t="s">
        <v>121</v>
      </c>
      <c r="N1994" t="s">
        <v>7159</v>
      </c>
      <c r="O1994">
        <f>VLOOKUP(E1994,HIS!E:F,2,FALSE)</f>
        <v>500</v>
      </c>
      <c r="P1994" t="str">
        <f t="shared" si="64"/>
        <v/>
      </c>
      <c r="Q1994">
        <f>VLOOKUP(F1994,支付宝!E:O,11,FALSE)</f>
        <v>500</v>
      </c>
      <c r="R1994" t="str">
        <f t="shared" si="63"/>
        <v/>
      </c>
    </row>
    <row r="1995" spans="1:18" ht="14.25" hidden="1">
      <c r="A1995" s="16">
        <v>42914</v>
      </c>
      <c r="B1995" s="19">
        <v>0.41575231481481478</v>
      </c>
      <c r="C1995">
        <v>1000097202</v>
      </c>
      <c r="D1995" t="s">
        <v>7160</v>
      </c>
      <c r="E1995" s="7" t="s">
        <v>9523</v>
      </c>
      <c r="F1995" s="7" t="s">
        <v>7161</v>
      </c>
      <c r="G1995">
        <v>443755</v>
      </c>
      <c r="H1995" s="17">
        <v>3000</v>
      </c>
      <c r="I1995">
        <v>308</v>
      </c>
      <c r="J1995">
        <v>9999</v>
      </c>
      <c r="K1995">
        <v>0</v>
      </c>
      <c r="L1995">
        <v>0</v>
      </c>
      <c r="M1995" t="s">
        <v>121</v>
      </c>
      <c r="N1995" t="s">
        <v>7162</v>
      </c>
      <c r="O1995">
        <f>VLOOKUP(E1995,HIS!E:F,2,FALSE)</f>
        <v>3000</v>
      </c>
      <c r="P1995" t="str">
        <f t="shared" si="64"/>
        <v/>
      </c>
      <c r="Q1995">
        <f>VLOOKUP(F1995,支付宝!E:O,11,FALSE)</f>
        <v>3000</v>
      </c>
      <c r="R1995" t="str">
        <f t="shared" si="63"/>
        <v/>
      </c>
    </row>
    <row r="1996" spans="1:18" ht="14.25" hidden="1">
      <c r="A1996" s="16">
        <v>42914</v>
      </c>
      <c r="B1996" s="19">
        <v>0.41646990740740741</v>
      </c>
      <c r="C1996" t="s">
        <v>9524</v>
      </c>
      <c r="D1996" t="s">
        <v>7163</v>
      </c>
      <c r="E1996" s="7" t="s">
        <v>9525</v>
      </c>
      <c r="F1996" s="7" t="s">
        <v>7164</v>
      </c>
      <c r="G1996">
        <v>443800</v>
      </c>
      <c r="H1996" s="17">
        <v>20</v>
      </c>
      <c r="I1996">
        <v>306</v>
      </c>
      <c r="J1996">
        <v>9999</v>
      </c>
      <c r="K1996">
        <v>0</v>
      </c>
      <c r="L1996">
        <v>0</v>
      </c>
      <c r="M1996" t="s">
        <v>121</v>
      </c>
      <c r="N1996" t="s">
        <v>7165</v>
      </c>
      <c r="O1996">
        <f>VLOOKUP(E1996,HIS!E:F,2,FALSE)</f>
        <v>20</v>
      </c>
      <c r="P1996" t="str">
        <f t="shared" si="64"/>
        <v/>
      </c>
      <c r="Q1996">
        <f>VLOOKUP(F1996,支付宝!E:O,11,FALSE)</f>
        <v>20</v>
      </c>
      <c r="R1996" t="str">
        <f t="shared" si="63"/>
        <v/>
      </c>
    </row>
    <row r="1997" spans="1:18" ht="14.25" hidden="1">
      <c r="A1997" s="16">
        <v>42914</v>
      </c>
      <c r="B1997" s="19">
        <v>0.42685185185185182</v>
      </c>
      <c r="C1997">
        <v>112320269</v>
      </c>
      <c r="D1997" t="s">
        <v>7032</v>
      </c>
      <c r="E1997" s="7" t="s">
        <v>9526</v>
      </c>
      <c r="F1997" s="7" t="s">
        <v>7166</v>
      </c>
      <c r="G1997">
        <v>444564</v>
      </c>
      <c r="H1997" s="17">
        <v>300</v>
      </c>
      <c r="I1997">
        <v>308</v>
      </c>
      <c r="J1997">
        <v>9999</v>
      </c>
      <c r="K1997">
        <v>0</v>
      </c>
      <c r="L1997">
        <v>0</v>
      </c>
      <c r="M1997" t="s">
        <v>121</v>
      </c>
      <c r="N1997" t="s">
        <v>7167</v>
      </c>
      <c r="O1997">
        <f>VLOOKUP(E1997,HIS!E:F,2,FALSE)</f>
        <v>300</v>
      </c>
      <c r="P1997" t="str">
        <f t="shared" si="64"/>
        <v/>
      </c>
      <c r="Q1997">
        <f>VLOOKUP(F1997,支付宝!E:O,11,FALSE)</f>
        <v>300</v>
      </c>
      <c r="R1997" t="str">
        <f t="shared" si="63"/>
        <v/>
      </c>
    </row>
    <row r="1998" spans="1:18" ht="14.25" hidden="1">
      <c r="A1998" s="16">
        <v>42914</v>
      </c>
      <c r="B1998" s="19">
        <v>0.42825231481481479</v>
      </c>
      <c r="C1998">
        <v>1000129512</v>
      </c>
      <c r="D1998" t="s">
        <v>6364</v>
      </c>
      <c r="E1998" s="7" t="s">
        <v>9527</v>
      </c>
      <c r="F1998" s="7" t="s">
        <v>7168</v>
      </c>
      <c r="G1998">
        <v>444678</v>
      </c>
      <c r="H1998" s="17">
        <v>29</v>
      </c>
      <c r="I1998">
        <v>308</v>
      </c>
      <c r="J1998">
        <v>9999</v>
      </c>
      <c r="K1998">
        <v>0</v>
      </c>
      <c r="L1998">
        <v>0</v>
      </c>
      <c r="M1998" t="s">
        <v>121</v>
      </c>
      <c r="N1998" t="s">
        <v>7169</v>
      </c>
      <c r="O1998">
        <f>VLOOKUP(E1998,HIS!E:F,2,FALSE)</f>
        <v>29</v>
      </c>
      <c r="P1998" t="str">
        <f t="shared" si="64"/>
        <v/>
      </c>
      <c r="Q1998">
        <f>VLOOKUP(F1998,支付宝!E:O,11,FALSE)</f>
        <v>29</v>
      </c>
      <c r="R1998" t="str">
        <f t="shared" si="63"/>
        <v/>
      </c>
    </row>
    <row r="1999" spans="1:18" ht="14.25" hidden="1">
      <c r="A1999" s="16">
        <v>42914</v>
      </c>
      <c r="B1999" s="19">
        <v>0.43119212962962966</v>
      </c>
      <c r="C1999">
        <v>1000011139</v>
      </c>
      <c r="D1999" t="s">
        <v>7170</v>
      </c>
      <c r="E1999" s="7" t="s">
        <v>9528</v>
      </c>
      <c r="F1999" s="7" t="s">
        <v>7171</v>
      </c>
      <c r="G1999">
        <v>444923</v>
      </c>
      <c r="H1999" s="17">
        <v>100</v>
      </c>
      <c r="I1999">
        <v>308</v>
      </c>
      <c r="J1999">
        <v>9999</v>
      </c>
      <c r="K1999">
        <v>0</v>
      </c>
      <c r="L1999">
        <v>0</v>
      </c>
      <c r="M1999" t="s">
        <v>121</v>
      </c>
      <c r="N1999" t="s">
        <v>7172</v>
      </c>
      <c r="O1999">
        <f>VLOOKUP(E1999,HIS!E:F,2,FALSE)</f>
        <v>100</v>
      </c>
      <c r="P1999" t="str">
        <f t="shared" si="64"/>
        <v/>
      </c>
      <c r="Q1999">
        <f>VLOOKUP(F1999,支付宝!E:O,11,FALSE)</f>
        <v>100</v>
      </c>
      <c r="R1999" t="str">
        <f t="shared" si="63"/>
        <v/>
      </c>
    </row>
    <row r="2000" spans="1:18" ht="14.25" hidden="1">
      <c r="A2000" s="16">
        <v>42914</v>
      </c>
      <c r="B2000" s="19">
        <v>0.43136574074074074</v>
      </c>
      <c r="C2000">
        <v>1000122597</v>
      </c>
      <c r="D2000" t="s">
        <v>4801</v>
      </c>
      <c r="E2000" s="7" t="s">
        <v>9529</v>
      </c>
      <c r="F2000" s="7" t="s">
        <v>7173</v>
      </c>
      <c r="G2000">
        <v>444947</v>
      </c>
      <c r="H2000" s="17">
        <v>5</v>
      </c>
      <c r="I2000">
        <v>308</v>
      </c>
      <c r="J2000">
        <v>9999</v>
      </c>
      <c r="K2000">
        <v>0</v>
      </c>
      <c r="L2000">
        <v>0</v>
      </c>
      <c r="M2000" t="s">
        <v>121</v>
      </c>
      <c r="N2000" t="s">
        <v>7174</v>
      </c>
      <c r="O2000">
        <f>VLOOKUP(E2000,HIS!E:F,2,FALSE)</f>
        <v>5</v>
      </c>
      <c r="P2000" t="str">
        <f t="shared" si="64"/>
        <v/>
      </c>
      <c r="Q2000">
        <f>VLOOKUP(F2000,支付宝!E:O,11,FALSE)</f>
        <v>5</v>
      </c>
      <c r="R2000" t="str">
        <f t="shared" si="63"/>
        <v/>
      </c>
    </row>
    <row r="2001" spans="1:18" ht="14.25" hidden="1">
      <c r="A2001" s="16">
        <v>42914</v>
      </c>
      <c r="B2001" s="19">
        <v>0.43187500000000001</v>
      </c>
      <c r="C2001">
        <v>1000014551</v>
      </c>
      <c r="D2001" t="s">
        <v>810</v>
      </c>
      <c r="E2001" s="7" t="s">
        <v>9530</v>
      </c>
      <c r="F2001" s="7" t="s">
        <v>7175</v>
      </c>
      <c r="G2001">
        <v>444963</v>
      </c>
      <c r="H2001" s="17">
        <v>1000</v>
      </c>
      <c r="I2001">
        <v>308</v>
      </c>
      <c r="J2001">
        <v>9999</v>
      </c>
      <c r="K2001">
        <v>0</v>
      </c>
      <c r="L2001">
        <v>0</v>
      </c>
      <c r="M2001" t="s">
        <v>121</v>
      </c>
      <c r="N2001" t="s">
        <v>7176</v>
      </c>
      <c r="O2001">
        <f>VLOOKUP(E2001,HIS!E:F,2,FALSE)</f>
        <v>1000</v>
      </c>
      <c r="P2001" t="str">
        <f t="shared" si="64"/>
        <v/>
      </c>
      <c r="Q2001">
        <f>VLOOKUP(F2001,支付宝!E:O,11,FALSE)</f>
        <v>1000</v>
      </c>
      <c r="R2001" t="str">
        <f t="shared" si="63"/>
        <v/>
      </c>
    </row>
    <row r="2002" spans="1:18" ht="14.25" hidden="1">
      <c r="A2002" s="16">
        <v>42914</v>
      </c>
      <c r="B2002" s="19">
        <v>0.4357638888888889</v>
      </c>
      <c r="C2002">
        <v>112313253</v>
      </c>
      <c r="D2002" t="s">
        <v>762</v>
      </c>
      <c r="E2002" s="7" t="s">
        <v>9531</v>
      </c>
      <c r="F2002" s="7" t="s">
        <v>7177</v>
      </c>
      <c r="G2002">
        <v>445265</v>
      </c>
      <c r="H2002" s="17">
        <v>3000</v>
      </c>
      <c r="I2002">
        <v>308</v>
      </c>
      <c r="J2002">
        <v>9999</v>
      </c>
      <c r="K2002">
        <v>0</v>
      </c>
      <c r="L2002">
        <v>0</v>
      </c>
      <c r="M2002" t="s">
        <v>121</v>
      </c>
      <c r="N2002" t="s">
        <v>7178</v>
      </c>
      <c r="O2002">
        <f>VLOOKUP(E2002,HIS!E:F,2,FALSE)</f>
        <v>3000</v>
      </c>
      <c r="P2002" t="str">
        <f t="shared" si="64"/>
        <v/>
      </c>
      <c r="Q2002">
        <f>VLOOKUP(F2002,支付宝!E:O,11,FALSE)</f>
        <v>3000</v>
      </c>
      <c r="R2002" t="str">
        <f t="shared" si="63"/>
        <v/>
      </c>
    </row>
    <row r="2003" spans="1:18" ht="14.25" hidden="1">
      <c r="A2003" s="16">
        <v>42914</v>
      </c>
      <c r="B2003" s="19">
        <v>0.43630787037037039</v>
      </c>
      <c r="C2003">
        <v>1000132784</v>
      </c>
      <c r="D2003" t="s">
        <v>7179</v>
      </c>
      <c r="E2003" s="7" t="s">
        <v>9532</v>
      </c>
      <c r="F2003" s="7" t="s">
        <v>7180</v>
      </c>
      <c r="G2003">
        <v>445320</v>
      </c>
      <c r="H2003" s="17">
        <v>130</v>
      </c>
      <c r="I2003">
        <v>306</v>
      </c>
      <c r="J2003">
        <v>9999</v>
      </c>
      <c r="K2003">
        <v>0</v>
      </c>
      <c r="L2003">
        <v>0</v>
      </c>
      <c r="M2003" t="s">
        <v>121</v>
      </c>
      <c r="N2003" t="s">
        <v>7181</v>
      </c>
      <c r="O2003">
        <f>VLOOKUP(E2003,HIS!E:F,2,FALSE)</f>
        <v>130</v>
      </c>
      <c r="P2003" t="str">
        <f t="shared" si="64"/>
        <v/>
      </c>
      <c r="Q2003">
        <f>VLOOKUP(F2003,支付宝!E:O,11,FALSE)</f>
        <v>130</v>
      </c>
      <c r="R2003" t="str">
        <f t="shared" si="63"/>
        <v/>
      </c>
    </row>
    <row r="2004" spans="1:18" ht="14.25" hidden="1">
      <c r="A2004" s="16">
        <v>42914</v>
      </c>
      <c r="B2004" s="19">
        <v>0.43662037037037038</v>
      </c>
      <c r="C2004">
        <v>1000132786</v>
      </c>
      <c r="D2004" t="s">
        <v>7182</v>
      </c>
      <c r="E2004" s="7" t="s">
        <v>9533</v>
      </c>
      <c r="F2004" s="7" t="s">
        <v>7183</v>
      </c>
      <c r="G2004">
        <v>445327</v>
      </c>
      <c r="H2004" s="17">
        <v>100</v>
      </c>
      <c r="I2004">
        <v>308</v>
      </c>
      <c r="J2004">
        <v>9999</v>
      </c>
      <c r="K2004">
        <v>0</v>
      </c>
      <c r="L2004">
        <v>0</v>
      </c>
      <c r="M2004" t="s">
        <v>121</v>
      </c>
      <c r="N2004" t="s">
        <v>7184</v>
      </c>
      <c r="O2004">
        <f>VLOOKUP(E2004,HIS!E:F,2,FALSE)</f>
        <v>100</v>
      </c>
      <c r="P2004" t="str">
        <f t="shared" si="64"/>
        <v/>
      </c>
      <c r="Q2004">
        <f>VLOOKUP(F2004,支付宝!E:O,11,FALSE)</f>
        <v>100</v>
      </c>
      <c r="R2004" t="str">
        <f t="shared" si="63"/>
        <v/>
      </c>
    </row>
    <row r="2005" spans="1:18" ht="14.25" hidden="1">
      <c r="A2005" s="16">
        <v>42914</v>
      </c>
      <c r="B2005" s="19">
        <v>0.4372800925925926</v>
      </c>
      <c r="C2005">
        <v>113027311</v>
      </c>
      <c r="D2005" t="s">
        <v>7185</v>
      </c>
      <c r="E2005" s="7" t="s">
        <v>9534</v>
      </c>
      <c r="F2005" s="7" t="s">
        <v>7186</v>
      </c>
      <c r="G2005">
        <v>445386</v>
      </c>
      <c r="H2005" s="17">
        <v>500</v>
      </c>
      <c r="I2005">
        <v>308</v>
      </c>
      <c r="J2005">
        <v>9999</v>
      </c>
      <c r="K2005">
        <v>0</v>
      </c>
      <c r="L2005">
        <v>0</v>
      </c>
      <c r="M2005" t="s">
        <v>121</v>
      </c>
      <c r="N2005" t="s">
        <v>7187</v>
      </c>
      <c r="O2005">
        <f>VLOOKUP(E2005,HIS!E:F,2,FALSE)</f>
        <v>500</v>
      </c>
      <c r="P2005" t="str">
        <f t="shared" si="64"/>
        <v/>
      </c>
      <c r="Q2005">
        <f>VLOOKUP(F2005,支付宝!E:O,11,FALSE)</f>
        <v>500</v>
      </c>
      <c r="R2005" t="str">
        <f t="shared" si="63"/>
        <v/>
      </c>
    </row>
    <row r="2006" spans="1:18" ht="14.25" hidden="1">
      <c r="A2006" s="16">
        <v>42914</v>
      </c>
      <c r="B2006" s="19">
        <v>0.43785879629629632</v>
      </c>
      <c r="C2006">
        <v>1000022183</v>
      </c>
      <c r="D2006" t="s">
        <v>868</v>
      </c>
      <c r="E2006" s="7" t="s">
        <v>9535</v>
      </c>
      <c r="F2006" s="7" t="s">
        <v>7188</v>
      </c>
      <c r="G2006">
        <v>445423</v>
      </c>
      <c r="H2006" s="17">
        <v>500</v>
      </c>
      <c r="I2006">
        <v>308</v>
      </c>
      <c r="J2006">
        <v>9999</v>
      </c>
      <c r="K2006">
        <v>0</v>
      </c>
      <c r="L2006">
        <v>0</v>
      </c>
      <c r="M2006" t="s">
        <v>121</v>
      </c>
      <c r="N2006" t="s">
        <v>7189</v>
      </c>
      <c r="O2006">
        <f>VLOOKUP(E2006,HIS!E:F,2,FALSE)</f>
        <v>500</v>
      </c>
      <c r="P2006" t="str">
        <f t="shared" si="64"/>
        <v/>
      </c>
      <c r="Q2006">
        <f>VLOOKUP(F2006,支付宝!E:O,11,FALSE)</f>
        <v>500</v>
      </c>
      <c r="R2006" t="str">
        <f t="shared" si="63"/>
        <v/>
      </c>
    </row>
    <row r="2007" spans="1:18" ht="14.25" hidden="1">
      <c r="A2007" s="16">
        <v>42914</v>
      </c>
      <c r="B2007" s="19">
        <v>0.43853009259259257</v>
      </c>
      <c r="C2007">
        <v>1000132556</v>
      </c>
      <c r="D2007" t="s">
        <v>7190</v>
      </c>
      <c r="E2007" s="7" t="s">
        <v>9536</v>
      </c>
      <c r="F2007" s="7" t="s">
        <v>7191</v>
      </c>
      <c r="G2007">
        <v>445519</v>
      </c>
      <c r="H2007" s="17">
        <v>10</v>
      </c>
      <c r="I2007">
        <v>306</v>
      </c>
      <c r="J2007">
        <v>9999</v>
      </c>
      <c r="K2007">
        <v>0</v>
      </c>
      <c r="L2007">
        <v>0</v>
      </c>
      <c r="M2007" t="s">
        <v>121</v>
      </c>
      <c r="N2007" t="s">
        <v>7192</v>
      </c>
      <c r="O2007">
        <f>VLOOKUP(E2007,HIS!E:F,2,FALSE)</f>
        <v>10</v>
      </c>
      <c r="P2007" t="str">
        <f t="shared" si="64"/>
        <v/>
      </c>
      <c r="Q2007">
        <f>VLOOKUP(F2007,支付宝!E:O,11,FALSE)</f>
        <v>10</v>
      </c>
      <c r="R2007" t="str">
        <f t="shared" si="63"/>
        <v/>
      </c>
    </row>
    <row r="2008" spans="1:18" ht="14.25" hidden="1">
      <c r="A2008" s="16">
        <v>42914</v>
      </c>
      <c r="B2008" s="19">
        <v>0.4385532407407407</v>
      </c>
      <c r="C2008">
        <v>1000132813</v>
      </c>
      <c r="D2008" t="s">
        <v>7193</v>
      </c>
      <c r="E2008" s="7" t="s">
        <v>9537</v>
      </c>
      <c r="F2008" s="7" t="s">
        <v>7194</v>
      </c>
      <c r="G2008">
        <v>445485</v>
      </c>
      <c r="H2008" s="17">
        <v>20</v>
      </c>
      <c r="I2008">
        <v>308</v>
      </c>
      <c r="J2008">
        <v>9999</v>
      </c>
      <c r="K2008">
        <v>0</v>
      </c>
      <c r="L2008">
        <v>0</v>
      </c>
      <c r="M2008" t="s">
        <v>121</v>
      </c>
      <c r="N2008" t="s">
        <v>7195</v>
      </c>
      <c r="O2008">
        <f>VLOOKUP(E2008,HIS!E:F,2,FALSE)</f>
        <v>20</v>
      </c>
      <c r="P2008" t="str">
        <f t="shared" si="64"/>
        <v/>
      </c>
      <c r="Q2008">
        <f>VLOOKUP(F2008,支付宝!E:O,11,FALSE)</f>
        <v>20</v>
      </c>
      <c r="R2008" t="str">
        <f t="shared" si="63"/>
        <v/>
      </c>
    </row>
    <row r="2009" spans="1:18" ht="14.25" hidden="1">
      <c r="A2009" s="16">
        <v>42914</v>
      </c>
      <c r="B2009" s="19">
        <v>0.43902777777777779</v>
      </c>
      <c r="C2009">
        <v>1000132732</v>
      </c>
      <c r="D2009" t="s">
        <v>7196</v>
      </c>
      <c r="E2009" s="7" t="s">
        <v>9538</v>
      </c>
      <c r="F2009" s="7" t="s">
        <v>7197</v>
      </c>
      <c r="G2009">
        <v>445509</v>
      </c>
      <c r="H2009" s="17">
        <v>100</v>
      </c>
      <c r="I2009">
        <v>306</v>
      </c>
      <c r="J2009">
        <v>9999</v>
      </c>
      <c r="K2009">
        <v>0</v>
      </c>
      <c r="L2009">
        <v>0</v>
      </c>
      <c r="M2009" t="s">
        <v>121</v>
      </c>
      <c r="N2009" t="s">
        <v>7198</v>
      </c>
      <c r="O2009">
        <f>VLOOKUP(E2009,HIS!E:F,2,FALSE)</f>
        <v>100</v>
      </c>
      <c r="P2009" t="str">
        <f t="shared" si="64"/>
        <v/>
      </c>
      <c r="Q2009">
        <f>VLOOKUP(F2009,支付宝!E:O,11,FALSE)</f>
        <v>100</v>
      </c>
      <c r="R2009" t="str">
        <f t="shared" si="63"/>
        <v/>
      </c>
    </row>
    <row r="2010" spans="1:18" ht="14.25" hidden="1">
      <c r="A2010" s="16">
        <v>42914</v>
      </c>
      <c r="B2010" s="19">
        <v>0.43974537037037037</v>
      </c>
      <c r="C2010">
        <v>1000132414</v>
      </c>
      <c r="D2010" t="s">
        <v>7199</v>
      </c>
      <c r="E2010" s="7" t="s">
        <v>9539</v>
      </c>
      <c r="F2010" s="7" t="s">
        <v>7200</v>
      </c>
      <c r="G2010">
        <v>445586</v>
      </c>
      <c r="H2010" s="17">
        <v>100</v>
      </c>
      <c r="I2010">
        <v>306</v>
      </c>
      <c r="J2010">
        <v>9999</v>
      </c>
      <c r="K2010">
        <v>0</v>
      </c>
      <c r="L2010">
        <v>0</v>
      </c>
      <c r="M2010" t="s">
        <v>121</v>
      </c>
      <c r="N2010" t="s">
        <v>7201</v>
      </c>
      <c r="O2010">
        <f>VLOOKUP(E2010,HIS!E:F,2,FALSE)</f>
        <v>100</v>
      </c>
      <c r="P2010" t="str">
        <f t="shared" si="64"/>
        <v/>
      </c>
      <c r="Q2010">
        <f>VLOOKUP(F2010,支付宝!E:O,11,FALSE)</f>
        <v>100</v>
      </c>
      <c r="R2010" t="str">
        <f t="shared" si="63"/>
        <v/>
      </c>
    </row>
    <row r="2011" spans="1:18" ht="14.25" hidden="1">
      <c r="A2011" s="16">
        <v>42914</v>
      </c>
      <c r="B2011" s="19">
        <v>0.43983796296296296</v>
      </c>
      <c r="C2011">
        <v>1000132772</v>
      </c>
      <c r="D2011" t="s">
        <v>7202</v>
      </c>
      <c r="E2011" s="7" t="s">
        <v>9540</v>
      </c>
      <c r="F2011" s="7" t="s">
        <v>7203</v>
      </c>
      <c r="G2011">
        <v>445591</v>
      </c>
      <c r="H2011" s="17">
        <v>10</v>
      </c>
      <c r="I2011">
        <v>308</v>
      </c>
      <c r="J2011">
        <v>9999</v>
      </c>
      <c r="K2011">
        <v>0</v>
      </c>
      <c r="L2011">
        <v>0</v>
      </c>
      <c r="M2011" t="s">
        <v>121</v>
      </c>
      <c r="N2011" t="s">
        <v>7204</v>
      </c>
      <c r="O2011">
        <f>VLOOKUP(E2011,HIS!E:F,2,FALSE)</f>
        <v>10</v>
      </c>
      <c r="P2011" t="str">
        <f t="shared" si="64"/>
        <v/>
      </c>
      <c r="Q2011">
        <f>VLOOKUP(F2011,支付宝!E:O,11,FALSE)</f>
        <v>10</v>
      </c>
      <c r="R2011" t="str">
        <f t="shared" si="63"/>
        <v/>
      </c>
    </row>
    <row r="2012" spans="1:18" ht="14.25" hidden="1">
      <c r="A2012" s="16">
        <v>42914</v>
      </c>
      <c r="B2012" s="19">
        <v>0.44067129629629626</v>
      </c>
      <c r="C2012">
        <v>1000132590</v>
      </c>
      <c r="D2012" t="s">
        <v>7205</v>
      </c>
      <c r="E2012" s="7" t="s">
        <v>9541</v>
      </c>
      <c r="F2012" s="7" t="s">
        <v>7206</v>
      </c>
      <c r="G2012">
        <v>445640</v>
      </c>
      <c r="H2012" s="17">
        <v>10</v>
      </c>
      <c r="I2012">
        <v>306</v>
      </c>
      <c r="J2012">
        <v>9999</v>
      </c>
      <c r="K2012">
        <v>0</v>
      </c>
      <c r="L2012">
        <v>0</v>
      </c>
      <c r="M2012" t="s">
        <v>121</v>
      </c>
      <c r="N2012" t="s">
        <v>7207</v>
      </c>
      <c r="O2012">
        <f>VLOOKUP(E2012,HIS!E:F,2,FALSE)</f>
        <v>10</v>
      </c>
      <c r="P2012" t="str">
        <f t="shared" si="64"/>
        <v/>
      </c>
      <c r="Q2012">
        <f>VLOOKUP(F2012,支付宝!E:O,11,FALSE)</f>
        <v>10</v>
      </c>
      <c r="R2012" t="str">
        <f t="shared" si="63"/>
        <v/>
      </c>
    </row>
    <row r="2013" spans="1:18" ht="14.25" hidden="1">
      <c r="A2013" s="16">
        <v>42914</v>
      </c>
      <c r="B2013" s="19">
        <v>0.44141203703703707</v>
      </c>
      <c r="C2013">
        <v>1000048846</v>
      </c>
      <c r="D2013" t="s">
        <v>7208</v>
      </c>
      <c r="E2013" s="7" t="s">
        <v>9542</v>
      </c>
      <c r="F2013" s="7" t="s">
        <v>7209</v>
      </c>
      <c r="G2013">
        <v>445694</v>
      </c>
      <c r="H2013" s="17">
        <v>500</v>
      </c>
      <c r="I2013">
        <v>306</v>
      </c>
      <c r="J2013">
        <v>9999</v>
      </c>
      <c r="K2013">
        <v>0</v>
      </c>
      <c r="L2013">
        <v>0</v>
      </c>
      <c r="M2013" t="s">
        <v>121</v>
      </c>
      <c r="N2013" t="s">
        <v>7210</v>
      </c>
      <c r="O2013">
        <f>VLOOKUP(E2013,HIS!E:F,2,FALSE)</f>
        <v>500</v>
      </c>
      <c r="P2013" t="str">
        <f t="shared" si="64"/>
        <v/>
      </c>
      <c r="Q2013">
        <f>VLOOKUP(F2013,支付宝!E:O,11,FALSE)</f>
        <v>500</v>
      </c>
      <c r="R2013" t="str">
        <f t="shared" si="63"/>
        <v/>
      </c>
    </row>
    <row r="2014" spans="1:18" ht="14.25" hidden="1">
      <c r="A2014" s="16">
        <v>42914</v>
      </c>
      <c r="B2014" s="19">
        <v>0.44503472222222223</v>
      </c>
      <c r="C2014">
        <v>103273525</v>
      </c>
      <c r="D2014" t="s">
        <v>7211</v>
      </c>
      <c r="E2014" s="7" t="s">
        <v>9543</v>
      </c>
      <c r="F2014" s="7" t="s">
        <v>7212</v>
      </c>
      <c r="G2014">
        <v>445984</v>
      </c>
      <c r="H2014" s="17">
        <v>800</v>
      </c>
      <c r="I2014">
        <v>308</v>
      </c>
      <c r="J2014">
        <v>9999</v>
      </c>
      <c r="K2014">
        <v>0</v>
      </c>
      <c r="L2014">
        <v>0</v>
      </c>
      <c r="M2014" t="s">
        <v>121</v>
      </c>
      <c r="N2014" t="s">
        <v>7213</v>
      </c>
      <c r="O2014">
        <f>VLOOKUP(E2014,HIS!E:F,2,FALSE)</f>
        <v>800</v>
      </c>
      <c r="P2014" t="str">
        <f t="shared" si="64"/>
        <v/>
      </c>
      <c r="Q2014">
        <f>VLOOKUP(F2014,支付宝!E:O,11,FALSE)</f>
        <v>800</v>
      </c>
      <c r="R2014" t="str">
        <f t="shared" si="63"/>
        <v/>
      </c>
    </row>
    <row r="2015" spans="1:18" ht="14.25" hidden="1">
      <c r="A2015" s="16">
        <v>42914</v>
      </c>
      <c r="B2015" s="19">
        <v>0.44505787037037042</v>
      </c>
      <c r="C2015">
        <v>1000128110</v>
      </c>
      <c r="D2015" t="s">
        <v>7038</v>
      </c>
      <c r="E2015" s="7" t="s">
        <v>9544</v>
      </c>
      <c r="F2015" s="7" t="s">
        <v>7214</v>
      </c>
      <c r="G2015">
        <v>445975</v>
      </c>
      <c r="H2015" s="17">
        <v>100</v>
      </c>
      <c r="I2015">
        <v>306</v>
      </c>
      <c r="J2015">
        <v>9999</v>
      </c>
      <c r="K2015">
        <v>0</v>
      </c>
      <c r="L2015">
        <v>0</v>
      </c>
      <c r="M2015" t="s">
        <v>121</v>
      </c>
      <c r="N2015" t="s">
        <v>7215</v>
      </c>
      <c r="O2015">
        <f>VLOOKUP(E2015,HIS!E:F,2,FALSE)</f>
        <v>100</v>
      </c>
      <c r="P2015" t="str">
        <f t="shared" si="64"/>
        <v/>
      </c>
      <c r="Q2015">
        <f>VLOOKUP(F2015,支付宝!E:O,11,FALSE)</f>
        <v>100</v>
      </c>
      <c r="R2015" t="str">
        <f t="shared" si="63"/>
        <v/>
      </c>
    </row>
    <row r="2016" spans="1:18" ht="14.25" hidden="1">
      <c r="A2016" s="16">
        <v>42914</v>
      </c>
      <c r="B2016" s="19">
        <v>0.44619212962962962</v>
      </c>
      <c r="C2016">
        <v>1000132881</v>
      </c>
      <c r="D2016" t="s">
        <v>7216</v>
      </c>
      <c r="E2016" s="7" t="s">
        <v>9545</v>
      </c>
      <c r="F2016" s="7" t="s">
        <v>7217</v>
      </c>
      <c r="G2016">
        <v>446055</v>
      </c>
      <c r="H2016" s="17">
        <v>100</v>
      </c>
      <c r="I2016">
        <v>308</v>
      </c>
      <c r="J2016">
        <v>9999</v>
      </c>
      <c r="K2016">
        <v>0</v>
      </c>
      <c r="L2016">
        <v>0</v>
      </c>
      <c r="M2016" t="s">
        <v>121</v>
      </c>
      <c r="N2016" t="s">
        <v>7218</v>
      </c>
      <c r="O2016">
        <f>VLOOKUP(E2016,HIS!E:F,2,FALSE)</f>
        <v>100</v>
      </c>
      <c r="P2016" t="str">
        <f t="shared" si="64"/>
        <v/>
      </c>
      <c r="Q2016">
        <f>VLOOKUP(F2016,支付宝!E:O,11,FALSE)</f>
        <v>100</v>
      </c>
      <c r="R2016" t="str">
        <f t="shared" si="63"/>
        <v/>
      </c>
    </row>
    <row r="2017" spans="1:18" ht="14.25" hidden="1">
      <c r="A2017" s="16">
        <v>42914</v>
      </c>
      <c r="B2017" s="19">
        <v>0.44659722222222226</v>
      </c>
      <c r="C2017">
        <v>1000052342</v>
      </c>
      <c r="D2017" t="s">
        <v>7157</v>
      </c>
      <c r="E2017" s="7" t="s">
        <v>9546</v>
      </c>
      <c r="F2017" s="7" t="s">
        <v>7219</v>
      </c>
      <c r="G2017">
        <v>446101</v>
      </c>
      <c r="H2017" s="17">
        <v>150</v>
      </c>
      <c r="I2017">
        <v>308</v>
      </c>
      <c r="J2017">
        <v>9999</v>
      </c>
      <c r="K2017">
        <v>0</v>
      </c>
      <c r="L2017">
        <v>0</v>
      </c>
      <c r="M2017" t="s">
        <v>121</v>
      </c>
      <c r="N2017" t="s">
        <v>7220</v>
      </c>
      <c r="O2017">
        <f>VLOOKUP(E2017,HIS!E:F,2,FALSE)</f>
        <v>150</v>
      </c>
      <c r="P2017" t="str">
        <f t="shared" si="64"/>
        <v/>
      </c>
      <c r="Q2017">
        <f>VLOOKUP(F2017,支付宝!E:O,11,FALSE)</f>
        <v>150</v>
      </c>
      <c r="R2017" t="str">
        <f t="shared" si="63"/>
        <v/>
      </c>
    </row>
    <row r="2018" spans="1:18" ht="14.25" hidden="1">
      <c r="A2018" s="16">
        <v>42914</v>
      </c>
      <c r="B2018" s="19">
        <v>0.44703703703703707</v>
      </c>
      <c r="C2018">
        <v>1000131185</v>
      </c>
      <c r="D2018" t="s">
        <v>6932</v>
      </c>
      <c r="E2018" s="7" t="s">
        <v>9547</v>
      </c>
      <c r="F2018" s="7" t="s">
        <v>7221</v>
      </c>
      <c r="G2018">
        <v>446129</v>
      </c>
      <c r="H2018" s="17">
        <v>1000</v>
      </c>
      <c r="I2018">
        <v>308</v>
      </c>
      <c r="J2018">
        <v>9999</v>
      </c>
      <c r="K2018">
        <v>0</v>
      </c>
      <c r="L2018">
        <v>0</v>
      </c>
      <c r="M2018" t="s">
        <v>121</v>
      </c>
      <c r="N2018" t="s">
        <v>7222</v>
      </c>
      <c r="O2018">
        <f>VLOOKUP(E2018,HIS!E:F,2,FALSE)</f>
        <v>1000</v>
      </c>
      <c r="P2018" t="str">
        <f t="shared" si="64"/>
        <v/>
      </c>
      <c r="Q2018">
        <f>VLOOKUP(F2018,支付宝!E:O,11,FALSE)</f>
        <v>1000</v>
      </c>
      <c r="R2018" t="str">
        <f t="shared" si="63"/>
        <v/>
      </c>
    </row>
    <row r="2019" spans="1:18" ht="14.25" hidden="1">
      <c r="A2019" s="16">
        <v>42914</v>
      </c>
      <c r="B2019" s="19">
        <v>0.44905092592592594</v>
      </c>
      <c r="C2019">
        <v>1000117253</v>
      </c>
      <c r="D2019" t="s">
        <v>7223</v>
      </c>
      <c r="E2019" s="7" t="s">
        <v>9548</v>
      </c>
      <c r="F2019" s="7" t="s">
        <v>7224</v>
      </c>
      <c r="G2019">
        <v>446262</v>
      </c>
      <c r="H2019" s="17">
        <v>100</v>
      </c>
      <c r="I2019">
        <v>306</v>
      </c>
      <c r="J2019">
        <v>9999</v>
      </c>
      <c r="K2019">
        <v>0</v>
      </c>
      <c r="L2019">
        <v>0</v>
      </c>
      <c r="M2019" t="s">
        <v>121</v>
      </c>
      <c r="N2019" t="s">
        <v>7225</v>
      </c>
      <c r="O2019">
        <f>VLOOKUP(E2019,HIS!E:F,2,FALSE)</f>
        <v>100</v>
      </c>
      <c r="P2019" t="str">
        <f t="shared" si="64"/>
        <v/>
      </c>
      <c r="Q2019">
        <f>VLOOKUP(F2019,支付宝!E:O,11,FALSE)</f>
        <v>100</v>
      </c>
      <c r="R2019" t="str">
        <f t="shared" si="63"/>
        <v/>
      </c>
    </row>
    <row r="2020" spans="1:18" ht="14.25" hidden="1">
      <c r="A2020" s="16">
        <v>42914</v>
      </c>
      <c r="B2020" s="19">
        <v>0.44942129629629629</v>
      </c>
      <c r="C2020" t="s">
        <v>729</v>
      </c>
      <c r="D2020" t="s">
        <v>730</v>
      </c>
      <c r="E2020" s="7" t="s">
        <v>9549</v>
      </c>
      <c r="F2020" s="7" t="s">
        <v>7226</v>
      </c>
      <c r="G2020">
        <v>446283</v>
      </c>
      <c r="H2020" s="17">
        <v>200</v>
      </c>
      <c r="I2020">
        <v>306</v>
      </c>
      <c r="J2020">
        <v>9999</v>
      </c>
      <c r="K2020">
        <v>0</v>
      </c>
      <c r="L2020">
        <v>0</v>
      </c>
      <c r="M2020" t="s">
        <v>121</v>
      </c>
      <c r="N2020" t="s">
        <v>7227</v>
      </c>
      <c r="O2020">
        <f>VLOOKUP(E2020,HIS!E:F,2,FALSE)</f>
        <v>200</v>
      </c>
      <c r="P2020" t="str">
        <f t="shared" si="64"/>
        <v/>
      </c>
      <c r="Q2020">
        <f>VLOOKUP(F2020,支付宝!E:O,11,FALSE)</f>
        <v>200</v>
      </c>
      <c r="R2020" t="str">
        <f t="shared" si="63"/>
        <v/>
      </c>
    </row>
    <row r="2021" spans="1:18" ht="14.25" hidden="1">
      <c r="A2021" s="16">
        <v>42914</v>
      </c>
      <c r="B2021" s="19">
        <v>0.45104166666666662</v>
      </c>
      <c r="C2021">
        <v>1000063682</v>
      </c>
      <c r="D2021" t="s">
        <v>68</v>
      </c>
      <c r="E2021" s="7" t="s">
        <v>9550</v>
      </c>
      <c r="F2021" s="7" t="s">
        <v>7228</v>
      </c>
      <c r="G2021">
        <v>446407</v>
      </c>
      <c r="H2021" s="17">
        <v>500</v>
      </c>
      <c r="I2021">
        <v>308</v>
      </c>
      <c r="J2021">
        <v>9999</v>
      </c>
      <c r="K2021">
        <v>0</v>
      </c>
      <c r="L2021">
        <v>0</v>
      </c>
      <c r="M2021" t="s">
        <v>121</v>
      </c>
      <c r="N2021" t="s">
        <v>7229</v>
      </c>
      <c r="O2021">
        <f>VLOOKUP(E2021,HIS!E:F,2,FALSE)</f>
        <v>500</v>
      </c>
      <c r="P2021" t="str">
        <f t="shared" si="64"/>
        <v/>
      </c>
      <c r="Q2021">
        <f>VLOOKUP(F2021,支付宝!E:O,11,FALSE)</f>
        <v>500</v>
      </c>
      <c r="R2021" t="str">
        <f t="shared" si="63"/>
        <v/>
      </c>
    </row>
    <row r="2022" spans="1:18" ht="14.25" hidden="1">
      <c r="A2022" s="16">
        <v>42914</v>
      </c>
      <c r="B2022" s="19">
        <v>0.45106481481481481</v>
      </c>
      <c r="C2022">
        <v>5015706997</v>
      </c>
      <c r="D2022" t="s">
        <v>7230</v>
      </c>
      <c r="E2022" s="7" t="s">
        <v>9551</v>
      </c>
      <c r="F2022" s="7" t="s">
        <v>7231</v>
      </c>
      <c r="G2022">
        <v>446405</v>
      </c>
      <c r="H2022" s="17">
        <v>500</v>
      </c>
      <c r="I2022">
        <v>308</v>
      </c>
      <c r="J2022">
        <v>9999</v>
      </c>
      <c r="K2022">
        <v>0</v>
      </c>
      <c r="L2022">
        <v>0</v>
      </c>
      <c r="M2022" t="s">
        <v>121</v>
      </c>
      <c r="N2022" t="s">
        <v>7232</v>
      </c>
      <c r="O2022">
        <f>VLOOKUP(E2022,HIS!E:F,2,FALSE)</f>
        <v>500</v>
      </c>
      <c r="P2022" t="str">
        <f t="shared" si="64"/>
        <v/>
      </c>
      <c r="Q2022">
        <f>VLOOKUP(F2022,支付宝!E:O,11,FALSE)</f>
        <v>500</v>
      </c>
      <c r="R2022" t="str">
        <f t="shared" si="63"/>
        <v/>
      </c>
    </row>
    <row r="2023" spans="1:18" ht="14.25" hidden="1">
      <c r="A2023" s="16">
        <v>42914</v>
      </c>
      <c r="B2023" s="19">
        <v>0.45121527777777781</v>
      </c>
      <c r="C2023">
        <v>153038672</v>
      </c>
      <c r="D2023" t="s">
        <v>7233</v>
      </c>
      <c r="E2023" s="7" t="s">
        <v>9552</v>
      </c>
      <c r="F2023" s="7" t="s">
        <v>7234</v>
      </c>
      <c r="G2023">
        <v>446408</v>
      </c>
      <c r="H2023" s="17">
        <v>354</v>
      </c>
      <c r="I2023">
        <v>306</v>
      </c>
      <c r="J2023">
        <v>9999</v>
      </c>
      <c r="K2023">
        <v>0</v>
      </c>
      <c r="L2023">
        <v>0</v>
      </c>
      <c r="M2023" t="s">
        <v>121</v>
      </c>
      <c r="N2023" t="s">
        <v>7235</v>
      </c>
      <c r="O2023">
        <f>VLOOKUP(E2023,HIS!E:F,2,FALSE)</f>
        <v>354</v>
      </c>
      <c r="P2023" t="str">
        <f t="shared" si="64"/>
        <v/>
      </c>
      <c r="Q2023">
        <f>VLOOKUP(F2023,支付宝!E:O,11,FALSE)</f>
        <v>354</v>
      </c>
      <c r="R2023" t="str">
        <f t="shared" si="63"/>
        <v/>
      </c>
    </row>
    <row r="2024" spans="1:18" ht="14.25" hidden="1">
      <c r="A2024" s="16">
        <v>42914</v>
      </c>
      <c r="B2024" s="19">
        <v>0.45145833333333335</v>
      </c>
      <c r="C2024">
        <v>1000132023</v>
      </c>
      <c r="D2024" t="s">
        <v>7236</v>
      </c>
      <c r="E2024" s="7" t="s">
        <v>9553</v>
      </c>
      <c r="F2024" s="7" t="s">
        <v>7237</v>
      </c>
      <c r="G2024">
        <v>446430</v>
      </c>
      <c r="H2024" s="17">
        <v>10</v>
      </c>
      <c r="I2024">
        <v>306</v>
      </c>
      <c r="J2024">
        <v>9999</v>
      </c>
      <c r="K2024">
        <v>0</v>
      </c>
      <c r="L2024">
        <v>0</v>
      </c>
      <c r="M2024" t="s">
        <v>121</v>
      </c>
      <c r="N2024" t="s">
        <v>7238</v>
      </c>
      <c r="O2024">
        <f>VLOOKUP(E2024,HIS!E:F,2,FALSE)</f>
        <v>10</v>
      </c>
      <c r="P2024" t="str">
        <f t="shared" si="64"/>
        <v/>
      </c>
      <c r="Q2024">
        <f>VLOOKUP(F2024,支付宝!E:O,11,FALSE)</f>
        <v>10</v>
      </c>
      <c r="R2024" t="str">
        <f t="shared" si="63"/>
        <v/>
      </c>
    </row>
    <row r="2025" spans="1:18" ht="14.25" hidden="1">
      <c r="A2025" s="16">
        <v>42914</v>
      </c>
      <c r="B2025" s="19">
        <v>0.45206018518518515</v>
      </c>
      <c r="C2025">
        <v>1000132909</v>
      </c>
      <c r="D2025" t="s">
        <v>7239</v>
      </c>
      <c r="E2025" s="7" t="s">
        <v>9554</v>
      </c>
      <c r="F2025" s="7" t="s">
        <v>7240</v>
      </c>
      <c r="G2025">
        <v>446485</v>
      </c>
      <c r="H2025" s="17">
        <v>1000</v>
      </c>
      <c r="I2025">
        <v>308</v>
      </c>
      <c r="J2025">
        <v>9999</v>
      </c>
      <c r="K2025">
        <v>0</v>
      </c>
      <c r="L2025">
        <v>0</v>
      </c>
      <c r="M2025" t="s">
        <v>121</v>
      </c>
      <c r="N2025" t="s">
        <v>7241</v>
      </c>
      <c r="O2025">
        <f>VLOOKUP(E2025,HIS!E:F,2,FALSE)</f>
        <v>1000</v>
      </c>
      <c r="P2025" t="str">
        <f t="shared" si="64"/>
        <v/>
      </c>
      <c r="Q2025">
        <f>VLOOKUP(F2025,支付宝!E:O,11,FALSE)</f>
        <v>1000</v>
      </c>
      <c r="R2025" t="str">
        <f t="shared" si="63"/>
        <v/>
      </c>
    </row>
    <row r="2026" spans="1:18" ht="14.25" hidden="1">
      <c r="A2026" s="16">
        <v>42914</v>
      </c>
      <c r="B2026" s="19">
        <v>0.45208333333333334</v>
      </c>
      <c r="C2026">
        <v>1000131384</v>
      </c>
      <c r="D2026" t="s">
        <v>7056</v>
      </c>
      <c r="E2026" s="7" t="s">
        <v>9555</v>
      </c>
      <c r="F2026" s="7" t="s">
        <v>7242</v>
      </c>
      <c r="G2026">
        <v>446455</v>
      </c>
      <c r="H2026" s="17">
        <v>130</v>
      </c>
      <c r="I2026">
        <v>306</v>
      </c>
      <c r="J2026">
        <v>9999</v>
      </c>
      <c r="K2026">
        <v>0</v>
      </c>
      <c r="L2026">
        <v>0</v>
      </c>
      <c r="M2026" t="s">
        <v>121</v>
      </c>
      <c r="N2026" t="s">
        <v>7243</v>
      </c>
      <c r="O2026">
        <f>VLOOKUP(E2026,HIS!E:F,2,FALSE)</f>
        <v>130</v>
      </c>
      <c r="P2026" t="str">
        <f t="shared" si="64"/>
        <v/>
      </c>
      <c r="Q2026">
        <f>VLOOKUP(F2026,支付宝!E:O,11,FALSE)</f>
        <v>130</v>
      </c>
      <c r="R2026" t="str">
        <f t="shared" si="63"/>
        <v/>
      </c>
    </row>
    <row r="2027" spans="1:18" ht="14.25" hidden="1">
      <c r="A2027" s="16">
        <v>42914</v>
      </c>
      <c r="B2027" s="19">
        <v>0.45252314814814815</v>
      </c>
      <c r="C2027">
        <v>1000131505</v>
      </c>
      <c r="D2027" t="s">
        <v>7244</v>
      </c>
      <c r="E2027" s="7" t="s">
        <v>9556</v>
      </c>
      <c r="F2027" s="7" t="s">
        <v>7245</v>
      </c>
      <c r="G2027">
        <v>446509</v>
      </c>
      <c r="H2027" s="17">
        <v>1000</v>
      </c>
      <c r="I2027">
        <v>308</v>
      </c>
      <c r="J2027">
        <v>9999</v>
      </c>
      <c r="K2027">
        <v>0</v>
      </c>
      <c r="L2027">
        <v>0</v>
      </c>
      <c r="M2027" t="s">
        <v>121</v>
      </c>
      <c r="N2027" t="s">
        <v>7246</v>
      </c>
      <c r="O2027">
        <f>VLOOKUP(E2027,HIS!E:F,2,FALSE)</f>
        <v>1000</v>
      </c>
      <c r="P2027" t="str">
        <f t="shared" si="64"/>
        <v/>
      </c>
      <c r="Q2027">
        <f>VLOOKUP(F2027,支付宝!E:O,11,FALSE)</f>
        <v>1000</v>
      </c>
      <c r="R2027" t="str">
        <f t="shared" si="63"/>
        <v/>
      </c>
    </row>
    <row r="2028" spans="1:18" ht="14.25" hidden="1">
      <c r="A2028" s="16">
        <v>42914</v>
      </c>
      <c r="B2028" s="19">
        <v>0.45271990740740736</v>
      </c>
      <c r="C2028">
        <v>103273525</v>
      </c>
      <c r="D2028" t="s">
        <v>7211</v>
      </c>
      <c r="E2028" s="7" t="s">
        <v>9557</v>
      </c>
      <c r="F2028" s="7" t="s">
        <v>7247</v>
      </c>
      <c r="G2028">
        <v>446548</v>
      </c>
      <c r="H2028" s="17">
        <v>800</v>
      </c>
      <c r="I2028">
        <v>308</v>
      </c>
      <c r="J2028">
        <v>9999</v>
      </c>
      <c r="K2028">
        <v>0</v>
      </c>
      <c r="L2028">
        <v>0</v>
      </c>
      <c r="M2028" t="s">
        <v>121</v>
      </c>
      <c r="N2028" t="s">
        <v>7248</v>
      </c>
      <c r="O2028">
        <f>VLOOKUP(E2028,HIS!E:F,2,FALSE)</f>
        <v>800</v>
      </c>
      <c r="P2028" t="str">
        <f t="shared" si="64"/>
        <v/>
      </c>
      <c r="Q2028">
        <f>VLOOKUP(F2028,支付宝!E:O,11,FALSE)</f>
        <v>800</v>
      </c>
      <c r="R2028" t="str">
        <f t="shared" si="63"/>
        <v/>
      </c>
    </row>
    <row r="2029" spans="1:18" ht="14.25" hidden="1">
      <c r="A2029" s="16">
        <v>42914</v>
      </c>
      <c r="B2029" s="19">
        <v>0.45432870370370365</v>
      </c>
      <c r="C2029">
        <v>1000132812</v>
      </c>
      <c r="D2029" t="s">
        <v>7249</v>
      </c>
      <c r="E2029" s="7" t="s">
        <v>9558</v>
      </c>
      <c r="F2029" s="7" t="s">
        <v>7250</v>
      </c>
      <c r="G2029">
        <v>446670</v>
      </c>
      <c r="H2029" s="17">
        <v>200</v>
      </c>
      <c r="I2029">
        <v>308</v>
      </c>
      <c r="J2029">
        <v>9999</v>
      </c>
      <c r="K2029">
        <v>0</v>
      </c>
      <c r="L2029">
        <v>0</v>
      </c>
      <c r="M2029" t="s">
        <v>121</v>
      </c>
      <c r="N2029" t="s">
        <v>7251</v>
      </c>
      <c r="O2029">
        <f>VLOOKUP(E2029,HIS!E:F,2,FALSE)</f>
        <v>200</v>
      </c>
      <c r="P2029" t="str">
        <f t="shared" si="64"/>
        <v/>
      </c>
      <c r="Q2029">
        <f>VLOOKUP(F2029,支付宝!E:O,11,FALSE)</f>
        <v>200</v>
      </c>
      <c r="R2029" t="str">
        <f t="shared" si="63"/>
        <v/>
      </c>
    </row>
    <row r="2030" spans="1:18" ht="14.25" hidden="1">
      <c r="A2030" s="16">
        <v>42914</v>
      </c>
      <c r="B2030" s="19">
        <v>0.45435185185185184</v>
      </c>
      <c r="C2030" t="s">
        <v>9559</v>
      </c>
      <c r="D2030" t="s">
        <v>7252</v>
      </c>
      <c r="E2030" s="7" t="s">
        <v>9560</v>
      </c>
      <c r="F2030" s="7" t="s">
        <v>7253</v>
      </c>
      <c r="G2030">
        <v>446646</v>
      </c>
      <c r="H2030" s="17">
        <v>2500</v>
      </c>
      <c r="I2030">
        <v>306</v>
      </c>
      <c r="J2030">
        <v>9999</v>
      </c>
      <c r="K2030">
        <v>0</v>
      </c>
      <c r="L2030">
        <v>0</v>
      </c>
      <c r="M2030" t="s">
        <v>121</v>
      </c>
      <c r="N2030" t="s">
        <v>7254</v>
      </c>
      <c r="O2030">
        <f>VLOOKUP(E2030,HIS!E:F,2,FALSE)</f>
        <v>2500</v>
      </c>
      <c r="P2030" t="str">
        <f t="shared" si="64"/>
        <v/>
      </c>
      <c r="Q2030">
        <f>VLOOKUP(F2030,支付宝!E:O,11,FALSE)</f>
        <v>2500</v>
      </c>
      <c r="R2030" t="str">
        <f t="shared" si="63"/>
        <v/>
      </c>
    </row>
    <row r="2031" spans="1:18" ht="14.25" hidden="1">
      <c r="A2031" s="16">
        <v>42914</v>
      </c>
      <c r="B2031" s="19">
        <v>0.4544212962962963</v>
      </c>
      <c r="C2031">
        <v>1000132319</v>
      </c>
      <c r="D2031" t="s">
        <v>7133</v>
      </c>
      <c r="E2031" s="7" t="s">
        <v>9561</v>
      </c>
      <c r="F2031" s="7" t="s">
        <v>7255</v>
      </c>
      <c r="G2031">
        <v>446642</v>
      </c>
      <c r="H2031" s="17">
        <v>60</v>
      </c>
      <c r="I2031">
        <v>308</v>
      </c>
      <c r="J2031">
        <v>9999</v>
      </c>
      <c r="K2031">
        <v>0</v>
      </c>
      <c r="L2031">
        <v>0</v>
      </c>
      <c r="M2031" t="s">
        <v>121</v>
      </c>
      <c r="N2031" t="s">
        <v>7256</v>
      </c>
      <c r="O2031">
        <f>VLOOKUP(E2031,HIS!E:F,2,FALSE)</f>
        <v>60</v>
      </c>
      <c r="P2031" t="str">
        <f t="shared" si="64"/>
        <v/>
      </c>
      <c r="Q2031">
        <f>VLOOKUP(F2031,支付宝!E:O,11,FALSE)</f>
        <v>60</v>
      </c>
      <c r="R2031" t="str">
        <f t="shared" si="63"/>
        <v/>
      </c>
    </row>
    <row r="2032" spans="1:18" ht="14.25" hidden="1">
      <c r="A2032" s="16">
        <v>42914</v>
      </c>
      <c r="B2032" s="19">
        <v>0.45582175925925927</v>
      </c>
      <c r="C2032" t="s">
        <v>729</v>
      </c>
      <c r="D2032" t="s">
        <v>730</v>
      </c>
      <c r="E2032" s="7" t="s">
        <v>9562</v>
      </c>
      <c r="F2032" s="7" t="s">
        <v>7257</v>
      </c>
      <c r="G2032">
        <v>446734</v>
      </c>
      <c r="H2032" s="17">
        <v>200</v>
      </c>
      <c r="I2032">
        <v>306</v>
      </c>
      <c r="J2032">
        <v>9999</v>
      </c>
      <c r="K2032">
        <v>0</v>
      </c>
      <c r="L2032">
        <v>0</v>
      </c>
      <c r="M2032" t="s">
        <v>121</v>
      </c>
      <c r="N2032" t="s">
        <v>7258</v>
      </c>
      <c r="O2032">
        <f>VLOOKUP(E2032,HIS!E:F,2,FALSE)</f>
        <v>200</v>
      </c>
      <c r="P2032" t="str">
        <f t="shared" si="64"/>
        <v/>
      </c>
      <c r="Q2032">
        <f>VLOOKUP(F2032,支付宝!E:O,11,FALSE)</f>
        <v>200</v>
      </c>
      <c r="R2032" t="str">
        <f t="shared" si="63"/>
        <v/>
      </c>
    </row>
    <row r="2033" spans="1:18" ht="14.25" hidden="1">
      <c r="A2033" s="16">
        <v>42914</v>
      </c>
      <c r="B2033" s="19">
        <v>0.45677083333333335</v>
      </c>
      <c r="C2033">
        <v>1000132200</v>
      </c>
      <c r="D2033" t="s">
        <v>7119</v>
      </c>
      <c r="E2033" s="7" t="s">
        <v>9563</v>
      </c>
      <c r="F2033" s="7" t="s">
        <v>7259</v>
      </c>
      <c r="G2033">
        <v>446805</v>
      </c>
      <c r="H2033" s="17">
        <v>220</v>
      </c>
      <c r="I2033">
        <v>306</v>
      </c>
      <c r="J2033">
        <v>9999</v>
      </c>
      <c r="K2033">
        <v>0</v>
      </c>
      <c r="L2033">
        <v>0</v>
      </c>
      <c r="M2033" t="s">
        <v>121</v>
      </c>
      <c r="N2033" t="s">
        <v>7260</v>
      </c>
      <c r="O2033">
        <f>VLOOKUP(E2033,HIS!E:F,2,FALSE)</f>
        <v>220</v>
      </c>
      <c r="P2033" t="str">
        <f t="shared" si="64"/>
        <v/>
      </c>
      <c r="Q2033">
        <f>VLOOKUP(F2033,支付宝!E:O,11,FALSE)</f>
        <v>220</v>
      </c>
      <c r="R2033" t="str">
        <f t="shared" si="63"/>
        <v/>
      </c>
    </row>
    <row r="2034" spans="1:18" ht="14.25" hidden="1">
      <c r="A2034" s="16">
        <v>42914</v>
      </c>
      <c r="B2034" s="19">
        <v>0.45689814814814816</v>
      </c>
      <c r="C2034">
        <v>1000130263</v>
      </c>
      <c r="D2034" t="s">
        <v>7261</v>
      </c>
      <c r="E2034" s="7" t="s">
        <v>9564</v>
      </c>
      <c r="F2034" s="7" t="s">
        <v>7262</v>
      </c>
      <c r="G2034">
        <v>446824</v>
      </c>
      <c r="H2034" s="17">
        <v>220</v>
      </c>
      <c r="I2034">
        <v>306</v>
      </c>
      <c r="J2034">
        <v>9999</v>
      </c>
      <c r="K2034">
        <v>0</v>
      </c>
      <c r="L2034">
        <v>0</v>
      </c>
      <c r="M2034" t="s">
        <v>121</v>
      </c>
      <c r="N2034" t="s">
        <v>7263</v>
      </c>
      <c r="O2034">
        <f>VLOOKUP(E2034,HIS!E:F,2,FALSE)</f>
        <v>220</v>
      </c>
      <c r="P2034" t="str">
        <f t="shared" si="64"/>
        <v/>
      </c>
      <c r="Q2034">
        <f>VLOOKUP(F2034,支付宝!E:O,11,FALSE)</f>
        <v>220</v>
      </c>
      <c r="R2034" t="str">
        <f t="shared" si="63"/>
        <v/>
      </c>
    </row>
    <row r="2035" spans="1:18" ht="14.25" hidden="1">
      <c r="A2035" s="16">
        <v>42914</v>
      </c>
      <c r="B2035" s="19">
        <v>0.45839120370370368</v>
      </c>
      <c r="C2035">
        <v>1000011139</v>
      </c>
      <c r="D2035" t="s">
        <v>7170</v>
      </c>
      <c r="E2035" s="7" t="s">
        <v>9565</v>
      </c>
      <c r="F2035" s="7" t="s">
        <v>7264</v>
      </c>
      <c r="G2035">
        <v>446921</v>
      </c>
      <c r="H2035" s="17">
        <v>300</v>
      </c>
      <c r="I2035">
        <v>308</v>
      </c>
      <c r="J2035">
        <v>9999</v>
      </c>
      <c r="K2035">
        <v>0</v>
      </c>
      <c r="L2035">
        <v>0</v>
      </c>
      <c r="M2035" t="s">
        <v>121</v>
      </c>
      <c r="N2035" t="s">
        <v>7265</v>
      </c>
      <c r="O2035">
        <f>VLOOKUP(E2035,HIS!E:F,2,FALSE)</f>
        <v>300</v>
      </c>
      <c r="P2035" t="str">
        <f t="shared" si="64"/>
        <v/>
      </c>
      <c r="Q2035">
        <f>VLOOKUP(F2035,支付宝!E:O,11,FALSE)</f>
        <v>300</v>
      </c>
      <c r="R2035" t="str">
        <f t="shared" si="63"/>
        <v/>
      </c>
    </row>
    <row r="2036" spans="1:18" ht="14.25" hidden="1">
      <c r="A2036" s="16">
        <v>42914</v>
      </c>
      <c r="B2036" s="19">
        <v>0.45949074074074076</v>
      </c>
      <c r="C2036">
        <v>1000128830</v>
      </c>
      <c r="D2036" t="s">
        <v>6180</v>
      </c>
      <c r="E2036" s="7" t="s">
        <v>9566</v>
      </c>
      <c r="F2036" s="7" t="s">
        <v>7266</v>
      </c>
      <c r="G2036">
        <v>447023</v>
      </c>
      <c r="H2036" s="17">
        <v>464</v>
      </c>
      <c r="I2036">
        <v>306</v>
      </c>
      <c r="J2036">
        <v>9999</v>
      </c>
      <c r="K2036">
        <v>0</v>
      </c>
      <c r="L2036">
        <v>0</v>
      </c>
      <c r="M2036" t="s">
        <v>121</v>
      </c>
      <c r="N2036" t="s">
        <v>7267</v>
      </c>
      <c r="O2036">
        <f>VLOOKUP(E2036,HIS!E:F,2,FALSE)</f>
        <v>464</v>
      </c>
      <c r="P2036" t="str">
        <f t="shared" si="64"/>
        <v/>
      </c>
      <c r="Q2036">
        <f>VLOOKUP(F2036,支付宝!E:O,11,FALSE)</f>
        <v>464</v>
      </c>
      <c r="R2036" t="str">
        <f t="shared" si="63"/>
        <v/>
      </c>
    </row>
    <row r="2037" spans="1:18" ht="14.25" hidden="1">
      <c r="A2037" s="16">
        <v>42914</v>
      </c>
      <c r="B2037" s="19">
        <v>0.45960648148148148</v>
      </c>
      <c r="C2037">
        <v>1000131630</v>
      </c>
      <c r="D2037" t="s">
        <v>7011</v>
      </c>
      <c r="E2037" s="7" t="s">
        <v>9567</v>
      </c>
      <c r="F2037" s="7" t="s">
        <v>7268</v>
      </c>
      <c r="G2037">
        <v>447025</v>
      </c>
      <c r="H2037" s="17">
        <v>2000</v>
      </c>
      <c r="I2037">
        <v>308</v>
      </c>
      <c r="J2037">
        <v>9999</v>
      </c>
      <c r="K2037">
        <v>0</v>
      </c>
      <c r="L2037">
        <v>0</v>
      </c>
      <c r="M2037" t="s">
        <v>121</v>
      </c>
      <c r="N2037" t="s">
        <v>7269</v>
      </c>
      <c r="O2037">
        <f>VLOOKUP(E2037,HIS!E:F,2,FALSE)</f>
        <v>2000</v>
      </c>
      <c r="P2037" t="str">
        <f t="shared" si="64"/>
        <v/>
      </c>
      <c r="Q2037">
        <f>VLOOKUP(F2037,支付宝!E:O,11,FALSE)</f>
        <v>2000</v>
      </c>
      <c r="R2037" t="str">
        <f t="shared" si="63"/>
        <v/>
      </c>
    </row>
    <row r="2038" spans="1:18" ht="14.25" hidden="1">
      <c r="A2038" s="16">
        <v>42914</v>
      </c>
      <c r="B2038" s="19">
        <v>0.46118055555555554</v>
      </c>
      <c r="C2038">
        <v>1000132023</v>
      </c>
      <c r="D2038" t="s">
        <v>7236</v>
      </c>
      <c r="E2038" s="7" t="s">
        <v>9568</v>
      </c>
      <c r="F2038" s="7" t="s">
        <v>7270</v>
      </c>
      <c r="G2038">
        <v>447108</v>
      </c>
      <c r="H2038" s="17">
        <v>5000</v>
      </c>
      <c r="I2038">
        <v>308</v>
      </c>
      <c r="J2038">
        <v>9999</v>
      </c>
      <c r="K2038">
        <v>0</v>
      </c>
      <c r="L2038">
        <v>0</v>
      </c>
      <c r="M2038" t="s">
        <v>121</v>
      </c>
      <c r="N2038" t="s">
        <v>7271</v>
      </c>
      <c r="O2038">
        <f>VLOOKUP(E2038,HIS!E:F,2,FALSE)</f>
        <v>5000</v>
      </c>
      <c r="P2038" t="str">
        <f t="shared" si="64"/>
        <v/>
      </c>
      <c r="Q2038">
        <f>VLOOKUP(F2038,支付宝!E:O,11,FALSE)</f>
        <v>5000</v>
      </c>
      <c r="R2038" t="str">
        <f t="shared" si="63"/>
        <v/>
      </c>
    </row>
    <row r="2039" spans="1:18" ht="14.25" hidden="1">
      <c r="A2039" s="16">
        <v>42914</v>
      </c>
      <c r="B2039" s="19">
        <v>0.46172453703703703</v>
      </c>
      <c r="C2039">
        <v>1000132269</v>
      </c>
      <c r="D2039" t="s">
        <v>7272</v>
      </c>
      <c r="E2039" s="7" t="s">
        <v>9569</v>
      </c>
      <c r="F2039" s="7" t="s">
        <v>7273</v>
      </c>
      <c r="G2039">
        <v>447141</v>
      </c>
      <c r="H2039" s="17">
        <v>500</v>
      </c>
      <c r="I2039">
        <v>308</v>
      </c>
      <c r="J2039">
        <v>9999</v>
      </c>
      <c r="K2039">
        <v>0</v>
      </c>
      <c r="L2039">
        <v>0</v>
      </c>
      <c r="M2039" t="s">
        <v>121</v>
      </c>
      <c r="N2039" t="s">
        <v>7274</v>
      </c>
      <c r="O2039">
        <f>VLOOKUP(E2039,HIS!E:F,2,FALSE)</f>
        <v>500</v>
      </c>
      <c r="P2039" t="str">
        <f t="shared" si="64"/>
        <v/>
      </c>
      <c r="Q2039">
        <f>VLOOKUP(F2039,支付宝!E:O,11,FALSE)</f>
        <v>500</v>
      </c>
      <c r="R2039" t="str">
        <f t="shared" si="63"/>
        <v/>
      </c>
    </row>
    <row r="2040" spans="1:18" ht="14.25" hidden="1">
      <c r="A2040" s="16">
        <v>42914</v>
      </c>
      <c r="B2040" s="19">
        <v>0.46181712962962962</v>
      </c>
      <c r="C2040">
        <v>1000132285</v>
      </c>
      <c r="D2040" t="s">
        <v>7275</v>
      </c>
      <c r="E2040" s="7" t="s">
        <v>9570</v>
      </c>
      <c r="F2040" s="7" t="s">
        <v>7276</v>
      </c>
      <c r="G2040">
        <v>447150</v>
      </c>
      <c r="H2040" s="17">
        <v>800</v>
      </c>
      <c r="I2040">
        <v>308</v>
      </c>
      <c r="J2040">
        <v>9999</v>
      </c>
      <c r="K2040">
        <v>0</v>
      </c>
      <c r="L2040">
        <v>0</v>
      </c>
      <c r="M2040" t="s">
        <v>121</v>
      </c>
      <c r="N2040" t="s">
        <v>7277</v>
      </c>
      <c r="O2040">
        <f>VLOOKUP(E2040,HIS!E:F,2,FALSE)</f>
        <v>800</v>
      </c>
      <c r="P2040" t="str">
        <f t="shared" si="64"/>
        <v/>
      </c>
      <c r="Q2040">
        <f>VLOOKUP(F2040,支付宝!E:O,11,FALSE)</f>
        <v>800</v>
      </c>
      <c r="R2040" t="str">
        <f t="shared" ref="R2040:R2103" si="65">IF(Q2040=H2040,"",1)</f>
        <v/>
      </c>
    </row>
    <row r="2041" spans="1:18" ht="14.25" hidden="1">
      <c r="A2041" s="16">
        <v>42914</v>
      </c>
      <c r="B2041" s="19">
        <v>0.46186342592592594</v>
      </c>
      <c r="C2041">
        <v>1000129692</v>
      </c>
      <c r="D2041" t="s">
        <v>7278</v>
      </c>
      <c r="E2041" s="7" t="s">
        <v>9571</v>
      </c>
      <c r="F2041" s="7" t="s">
        <v>7279</v>
      </c>
      <c r="G2041">
        <v>447149</v>
      </c>
      <c r="H2041" s="17">
        <v>104</v>
      </c>
      <c r="I2041">
        <v>306</v>
      </c>
      <c r="J2041">
        <v>9999</v>
      </c>
      <c r="K2041">
        <v>0</v>
      </c>
      <c r="L2041">
        <v>0</v>
      </c>
      <c r="M2041" t="s">
        <v>121</v>
      </c>
      <c r="N2041" t="s">
        <v>7280</v>
      </c>
      <c r="O2041">
        <f>VLOOKUP(E2041,HIS!E:F,2,FALSE)</f>
        <v>104</v>
      </c>
      <c r="P2041" t="str">
        <f t="shared" si="64"/>
        <v/>
      </c>
      <c r="Q2041">
        <f>VLOOKUP(F2041,支付宝!E:O,11,FALSE)</f>
        <v>104</v>
      </c>
      <c r="R2041" t="str">
        <f t="shared" si="65"/>
        <v/>
      </c>
    </row>
    <row r="2042" spans="1:18" ht="14.25" hidden="1">
      <c r="A2042" s="16">
        <v>42914</v>
      </c>
      <c r="B2042" s="19">
        <v>0.4626736111111111</v>
      </c>
      <c r="C2042">
        <v>1000129692</v>
      </c>
      <c r="D2042" t="s">
        <v>7278</v>
      </c>
      <c r="E2042" s="7" t="s">
        <v>9572</v>
      </c>
      <c r="F2042" s="7" t="s">
        <v>7281</v>
      </c>
      <c r="G2042">
        <v>447185</v>
      </c>
      <c r="H2042" s="17">
        <v>2</v>
      </c>
      <c r="I2042">
        <v>306</v>
      </c>
      <c r="J2042">
        <v>9999</v>
      </c>
      <c r="K2042">
        <v>0</v>
      </c>
      <c r="L2042">
        <v>0</v>
      </c>
      <c r="M2042" t="s">
        <v>121</v>
      </c>
      <c r="N2042" t="s">
        <v>7282</v>
      </c>
      <c r="O2042">
        <f>VLOOKUP(E2042,HIS!E:F,2,FALSE)</f>
        <v>2</v>
      </c>
      <c r="P2042" t="str">
        <f t="shared" si="64"/>
        <v/>
      </c>
      <c r="Q2042">
        <f>VLOOKUP(F2042,支付宝!E:O,11,FALSE)</f>
        <v>2</v>
      </c>
      <c r="R2042" t="str">
        <f t="shared" si="65"/>
        <v/>
      </c>
    </row>
    <row r="2043" spans="1:18" ht="14.25" hidden="1">
      <c r="A2043" s="16">
        <v>42914</v>
      </c>
      <c r="B2043" s="19">
        <v>0.46406249999999999</v>
      </c>
      <c r="C2043">
        <v>1000036628</v>
      </c>
      <c r="D2043" t="s">
        <v>725</v>
      </c>
      <c r="E2043" s="7" t="s">
        <v>9573</v>
      </c>
      <c r="F2043" s="7" t="s">
        <v>7283</v>
      </c>
      <c r="G2043">
        <v>447256</v>
      </c>
      <c r="H2043" s="17">
        <v>10</v>
      </c>
      <c r="I2043">
        <v>306</v>
      </c>
      <c r="J2043">
        <v>9999</v>
      </c>
      <c r="K2043">
        <v>0</v>
      </c>
      <c r="L2043">
        <v>0</v>
      </c>
      <c r="M2043" t="s">
        <v>121</v>
      </c>
      <c r="N2043" t="s">
        <v>7284</v>
      </c>
      <c r="O2043">
        <f>VLOOKUP(E2043,HIS!E:F,2,FALSE)</f>
        <v>10</v>
      </c>
      <c r="P2043" t="str">
        <f t="shared" si="64"/>
        <v/>
      </c>
      <c r="Q2043">
        <f>VLOOKUP(F2043,支付宝!E:O,11,FALSE)</f>
        <v>10</v>
      </c>
      <c r="R2043" t="str">
        <f t="shared" si="65"/>
        <v/>
      </c>
    </row>
    <row r="2044" spans="1:18" ht="14.25" hidden="1">
      <c r="A2044" s="16">
        <v>42914</v>
      </c>
      <c r="B2044" s="19">
        <v>0.46557870370370374</v>
      </c>
      <c r="C2044">
        <v>101108198</v>
      </c>
      <c r="D2044" t="s">
        <v>846</v>
      </c>
      <c r="E2044" s="7" t="s">
        <v>9574</v>
      </c>
      <c r="F2044" s="7" t="s">
        <v>7285</v>
      </c>
      <c r="G2044">
        <v>447362</v>
      </c>
      <c r="H2044" s="17">
        <v>200</v>
      </c>
      <c r="I2044">
        <v>306</v>
      </c>
      <c r="J2044">
        <v>9999</v>
      </c>
      <c r="K2044">
        <v>0</v>
      </c>
      <c r="L2044">
        <v>0</v>
      </c>
      <c r="M2044" t="s">
        <v>121</v>
      </c>
      <c r="N2044" t="s">
        <v>7286</v>
      </c>
      <c r="O2044">
        <f>VLOOKUP(E2044,HIS!E:F,2,FALSE)</f>
        <v>200</v>
      </c>
      <c r="P2044" t="str">
        <f t="shared" si="64"/>
        <v/>
      </c>
      <c r="Q2044">
        <f>VLOOKUP(F2044,支付宝!E:O,11,FALSE)</f>
        <v>200</v>
      </c>
      <c r="R2044" t="str">
        <f t="shared" si="65"/>
        <v/>
      </c>
    </row>
    <row r="2045" spans="1:18" ht="14.25" hidden="1">
      <c r="A2045" s="16">
        <v>42914</v>
      </c>
      <c r="B2045" s="19">
        <v>0.46596064814814814</v>
      </c>
      <c r="C2045">
        <v>1000133009</v>
      </c>
      <c r="D2045" t="s">
        <v>7287</v>
      </c>
      <c r="E2045" s="7" t="s">
        <v>9575</v>
      </c>
      <c r="F2045" s="7" t="s">
        <v>7288</v>
      </c>
      <c r="G2045">
        <v>447380</v>
      </c>
      <c r="H2045" s="17">
        <v>600</v>
      </c>
      <c r="I2045">
        <v>306</v>
      </c>
      <c r="J2045">
        <v>9999</v>
      </c>
      <c r="K2045">
        <v>0</v>
      </c>
      <c r="L2045">
        <v>0</v>
      </c>
      <c r="M2045" t="s">
        <v>121</v>
      </c>
      <c r="N2045" t="s">
        <v>7289</v>
      </c>
      <c r="O2045">
        <f>VLOOKUP(E2045,HIS!E:F,2,FALSE)</f>
        <v>600</v>
      </c>
      <c r="P2045" t="str">
        <f t="shared" si="64"/>
        <v/>
      </c>
      <c r="Q2045">
        <f>VLOOKUP(F2045,支付宝!E:O,11,FALSE)</f>
        <v>600</v>
      </c>
      <c r="R2045" t="str">
        <f t="shared" si="65"/>
        <v/>
      </c>
    </row>
    <row r="2046" spans="1:18" ht="14.25" hidden="1">
      <c r="A2046" s="16">
        <v>42914</v>
      </c>
      <c r="B2046" s="19">
        <v>0.46601851851851855</v>
      </c>
      <c r="C2046" t="s">
        <v>9576</v>
      </c>
      <c r="D2046" t="s">
        <v>7290</v>
      </c>
      <c r="E2046" s="7" t="s">
        <v>9577</v>
      </c>
      <c r="F2046" s="7" t="s">
        <v>7291</v>
      </c>
      <c r="G2046">
        <v>447378</v>
      </c>
      <c r="H2046" s="17">
        <v>2900</v>
      </c>
      <c r="I2046">
        <v>308</v>
      </c>
      <c r="J2046">
        <v>9999</v>
      </c>
      <c r="K2046">
        <v>0</v>
      </c>
      <c r="L2046">
        <v>0</v>
      </c>
      <c r="M2046" t="s">
        <v>121</v>
      </c>
      <c r="N2046" t="s">
        <v>7292</v>
      </c>
      <c r="O2046">
        <f>VLOOKUP(E2046,HIS!E:F,2,FALSE)</f>
        <v>2900</v>
      </c>
      <c r="P2046" t="str">
        <f t="shared" si="64"/>
        <v/>
      </c>
      <c r="Q2046">
        <f>VLOOKUP(F2046,支付宝!E:O,11,FALSE)</f>
        <v>2900</v>
      </c>
      <c r="R2046" t="str">
        <f t="shared" si="65"/>
        <v/>
      </c>
    </row>
    <row r="2047" spans="1:18" ht="14.25" hidden="1">
      <c r="A2047" s="16">
        <v>42914</v>
      </c>
      <c r="B2047" s="19">
        <v>0.46746527777777774</v>
      </c>
      <c r="C2047">
        <v>1000131801</v>
      </c>
      <c r="D2047" t="s">
        <v>7293</v>
      </c>
      <c r="E2047" s="7" t="s">
        <v>9578</v>
      </c>
      <c r="F2047" s="7" t="s">
        <v>7294</v>
      </c>
      <c r="G2047">
        <v>447467</v>
      </c>
      <c r="H2047" s="17">
        <v>8</v>
      </c>
      <c r="I2047">
        <v>306</v>
      </c>
      <c r="J2047">
        <v>9999</v>
      </c>
      <c r="K2047">
        <v>0</v>
      </c>
      <c r="L2047">
        <v>0</v>
      </c>
      <c r="M2047" t="s">
        <v>121</v>
      </c>
      <c r="N2047" t="s">
        <v>7295</v>
      </c>
      <c r="O2047">
        <f>VLOOKUP(E2047,HIS!E:F,2,FALSE)</f>
        <v>8</v>
      </c>
      <c r="P2047" t="str">
        <f t="shared" si="64"/>
        <v/>
      </c>
      <c r="Q2047">
        <f>VLOOKUP(F2047,支付宝!E:O,11,FALSE)</f>
        <v>8</v>
      </c>
      <c r="R2047" t="str">
        <f t="shared" si="65"/>
        <v/>
      </c>
    </row>
    <row r="2048" spans="1:18" ht="14.25" hidden="1">
      <c r="A2048" s="16">
        <v>42914</v>
      </c>
      <c r="B2048" s="19">
        <v>0.47342592592592592</v>
      </c>
      <c r="C2048">
        <v>1000133096</v>
      </c>
      <c r="D2048" t="s">
        <v>7296</v>
      </c>
      <c r="E2048" s="7" t="s">
        <v>9579</v>
      </c>
      <c r="F2048" s="7" t="s">
        <v>7297</v>
      </c>
      <c r="G2048">
        <v>447797</v>
      </c>
      <c r="H2048" s="17">
        <v>100</v>
      </c>
      <c r="I2048">
        <v>306</v>
      </c>
      <c r="J2048">
        <v>9999</v>
      </c>
      <c r="K2048">
        <v>0</v>
      </c>
      <c r="L2048">
        <v>0</v>
      </c>
      <c r="M2048" t="s">
        <v>121</v>
      </c>
      <c r="N2048" t="s">
        <v>7298</v>
      </c>
      <c r="O2048">
        <f>VLOOKUP(E2048,HIS!E:F,2,FALSE)</f>
        <v>100</v>
      </c>
      <c r="P2048" t="str">
        <f t="shared" si="64"/>
        <v/>
      </c>
      <c r="Q2048">
        <f>VLOOKUP(F2048,支付宝!E:O,11,FALSE)</f>
        <v>100</v>
      </c>
      <c r="R2048" t="str">
        <f t="shared" si="65"/>
        <v/>
      </c>
    </row>
    <row r="2049" spans="1:18" ht="14.25" hidden="1">
      <c r="A2049" s="16">
        <v>42914</v>
      </c>
      <c r="B2049" s="19">
        <v>0.47501157407407407</v>
      </c>
      <c r="C2049">
        <v>1000132732</v>
      </c>
      <c r="D2049" t="s">
        <v>7196</v>
      </c>
      <c r="E2049" s="7" t="s">
        <v>9580</v>
      </c>
      <c r="F2049" s="7" t="s">
        <v>7299</v>
      </c>
      <c r="G2049">
        <v>447893</v>
      </c>
      <c r="H2049" s="17">
        <v>200</v>
      </c>
      <c r="I2049">
        <v>306</v>
      </c>
      <c r="J2049">
        <v>9999</v>
      </c>
      <c r="K2049">
        <v>0</v>
      </c>
      <c r="L2049">
        <v>0</v>
      </c>
      <c r="M2049" t="s">
        <v>121</v>
      </c>
      <c r="N2049" t="s">
        <v>7300</v>
      </c>
      <c r="O2049">
        <f>VLOOKUP(E2049,HIS!E:F,2,FALSE)</f>
        <v>200</v>
      </c>
      <c r="P2049" t="str">
        <f t="shared" si="64"/>
        <v/>
      </c>
      <c r="Q2049">
        <f>VLOOKUP(F2049,支付宝!E:O,11,FALSE)</f>
        <v>200</v>
      </c>
      <c r="R2049" t="str">
        <f t="shared" si="65"/>
        <v/>
      </c>
    </row>
    <row r="2050" spans="1:18" ht="14.25" hidden="1">
      <c r="A2050" s="16">
        <v>42914</v>
      </c>
      <c r="B2050" s="19">
        <v>0.47583333333333333</v>
      </c>
      <c r="C2050">
        <v>1000036628</v>
      </c>
      <c r="D2050" t="s">
        <v>725</v>
      </c>
      <c r="E2050" s="7" t="s">
        <v>9581</v>
      </c>
      <c r="F2050" s="7" t="s">
        <v>7301</v>
      </c>
      <c r="G2050">
        <v>447921</v>
      </c>
      <c r="H2050" s="17">
        <v>150</v>
      </c>
      <c r="I2050">
        <v>306</v>
      </c>
      <c r="J2050">
        <v>9999</v>
      </c>
      <c r="K2050">
        <v>0</v>
      </c>
      <c r="L2050">
        <v>0</v>
      </c>
      <c r="M2050" t="s">
        <v>121</v>
      </c>
      <c r="N2050" t="s">
        <v>7302</v>
      </c>
      <c r="O2050">
        <f>VLOOKUP(E2050,HIS!E:F,2,FALSE)</f>
        <v>150</v>
      </c>
      <c r="P2050" t="str">
        <f t="shared" si="64"/>
        <v/>
      </c>
      <c r="Q2050">
        <f>VLOOKUP(F2050,支付宝!E:O,11,FALSE)</f>
        <v>150</v>
      </c>
      <c r="R2050" t="str">
        <f t="shared" si="65"/>
        <v/>
      </c>
    </row>
    <row r="2051" spans="1:18" ht="14.25" hidden="1">
      <c r="A2051" s="16">
        <v>42914</v>
      </c>
      <c r="B2051" s="19">
        <v>0.4788425925925926</v>
      </c>
      <c r="C2051">
        <v>1000132661</v>
      </c>
      <c r="D2051" t="s">
        <v>7303</v>
      </c>
      <c r="E2051" s="7" t="s">
        <v>9582</v>
      </c>
      <c r="F2051" s="7" t="s">
        <v>7304</v>
      </c>
      <c r="G2051">
        <v>448093</v>
      </c>
      <c r="H2051" s="17">
        <v>3000</v>
      </c>
      <c r="I2051">
        <v>308</v>
      </c>
      <c r="J2051">
        <v>9999</v>
      </c>
      <c r="K2051">
        <v>0</v>
      </c>
      <c r="L2051">
        <v>0</v>
      </c>
      <c r="M2051" t="s">
        <v>121</v>
      </c>
      <c r="N2051" t="s">
        <v>7305</v>
      </c>
      <c r="O2051">
        <f>VLOOKUP(E2051,HIS!E:F,2,FALSE)</f>
        <v>3000</v>
      </c>
      <c r="P2051" t="str">
        <f t="shared" ref="P2051:P2114" si="66">IF(O2051=H2051,"",1)</f>
        <v/>
      </c>
      <c r="Q2051">
        <f>VLOOKUP(F2051,支付宝!E:O,11,FALSE)</f>
        <v>3000</v>
      </c>
      <c r="R2051" t="str">
        <f t="shared" si="65"/>
        <v/>
      </c>
    </row>
    <row r="2052" spans="1:18" ht="14.25" hidden="1">
      <c r="A2052" s="16">
        <v>42914</v>
      </c>
      <c r="B2052" s="19">
        <v>0.47956018518518517</v>
      </c>
      <c r="C2052">
        <v>1000133098</v>
      </c>
      <c r="D2052" t="s">
        <v>845</v>
      </c>
      <c r="E2052" s="7" t="s">
        <v>9583</v>
      </c>
      <c r="F2052" s="7" t="s">
        <v>7306</v>
      </c>
      <c r="G2052">
        <v>448116</v>
      </c>
      <c r="H2052" s="17">
        <v>10</v>
      </c>
      <c r="I2052">
        <v>306</v>
      </c>
      <c r="J2052">
        <v>9999</v>
      </c>
      <c r="K2052">
        <v>0</v>
      </c>
      <c r="L2052">
        <v>0</v>
      </c>
      <c r="M2052" t="s">
        <v>121</v>
      </c>
      <c r="N2052" t="s">
        <v>7307</v>
      </c>
      <c r="O2052">
        <f>VLOOKUP(E2052,HIS!E:F,2,FALSE)</f>
        <v>10</v>
      </c>
      <c r="P2052" t="str">
        <f t="shared" si="66"/>
        <v/>
      </c>
      <c r="Q2052">
        <f>VLOOKUP(F2052,支付宝!E:O,11,FALSE)</f>
        <v>10</v>
      </c>
      <c r="R2052" t="str">
        <f t="shared" si="65"/>
        <v/>
      </c>
    </row>
    <row r="2053" spans="1:18" ht="14.25" hidden="1">
      <c r="A2053" s="16">
        <v>42914</v>
      </c>
      <c r="B2053" s="19">
        <v>0.48363425925925929</v>
      </c>
      <c r="C2053">
        <v>1000132590</v>
      </c>
      <c r="D2053" t="s">
        <v>7205</v>
      </c>
      <c r="E2053" s="7" t="s">
        <v>9584</v>
      </c>
      <c r="F2053" s="7" t="s">
        <v>7308</v>
      </c>
      <c r="G2053">
        <v>448317</v>
      </c>
      <c r="H2053" s="17">
        <v>100</v>
      </c>
      <c r="I2053">
        <v>308</v>
      </c>
      <c r="J2053">
        <v>9999</v>
      </c>
      <c r="K2053">
        <v>0</v>
      </c>
      <c r="L2053">
        <v>0</v>
      </c>
      <c r="M2053" t="s">
        <v>121</v>
      </c>
      <c r="N2053" t="s">
        <v>7309</v>
      </c>
      <c r="O2053">
        <f>VLOOKUP(E2053,HIS!E:F,2,FALSE)</f>
        <v>100</v>
      </c>
      <c r="P2053" t="str">
        <f t="shared" si="66"/>
        <v/>
      </c>
      <c r="Q2053">
        <f>VLOOKUP(F2053,支付宝!E:O,11,FALSE)</f>
        <v>100</v>
      </c>
      <c r="R2053" t="str">
        <f t="shared" si="65"/>
        <v/>
      </c>
    </row>
    <row r="2054" spans="1:18" ht="14.25" hidden="1">
      <c r="A2054" s="16">
        <v>42914</v>
      </c>
      <c r="B2054" s="19">
        <v>0.48643518518518519</v>
      </c>
      <c r="C2054" t="s">
        <v>9585</v>
      </c>
      <c r="D2054" t="s">
        <v>7310</v>
      </c>
      <c r="E2054" s="7" t="s">
        <v>9586</v>
      </c>
      <c r="F2054" s="7" t="s">
        <v>7311</v>
      </c>
      <c r="G2054">
        <v>448436</v>
      </c>
      <c r="H2054" s="17">
        <v>1000</v>
      </c>
      <c r="I2054">
        <v>308</v>
      </c>
      <c r="J2054">
        <v>9999</v>
      </c>
      <c r="K2054">
        <v>0</v>
      </c>
      <c r="L2054">
        <v>0</v>
      </c>
      <c r="M2054" t="s">
        <v>121</v>
      </c>
      <c r="N2054" t="s">
        <v>7312</v>
      </c>
      <c r="O2054">
        <f>VLOOKUP(E2054,HIS!E:F,2,FALSE)</f>
        <v>1000</v>
      </c>
      <c r="P2054" t="str">
        <f t="shared" si="66"/>
        <v/>
      </c>
      <c r="Q2054">
        <f>VLOOKUP(F2054,支付宝!E:O,11,FALSE)</f>
        <v>1000</v>
      </c>
      <c r="R2054" t="str">
        <f t="shared" si="65"/>
        <v/>
      </c>
    </row>
    <row r="2055" spans="1:18" ht="14.25" hidden="1">
      <c r="A2055" s="16">
        <v>42914</v>
      </c>
      <c r="B2055" s="19">
        <v>0.48700231481481482</v>
      </c>
      <c r="C2055" t="s">
        <v>9043</v>
      </c>
      <c r="D2055" t="s">
        <v>5934</v>
      </c>
      <c r="E2055" s="7" t="s">
        <v>9587</v>
      </c>
      <c r="F2055" s="7" t="s">
        <v>7313</v>
      </c>
      <c r="G2055">
        <v>448456</v>
      </c>
      <c r="H2055" s="17">
        <v>8000</v>
      </c>
      <c r="I2055">
        <v>308</v>
      </c>
      <c r="J2055">
        <v>9999</v>
      </c>
      <c r="K2055">
        <v>0</v>
      </c>
      <c r="L2055">
        <v>0</v>
      </c>
      <c r="M2055" t="s">
        <v>121</v>
      </c>
      <c r="N2055" t="s">
        <v>7314</v>
      </c>
      <c r="O2055">
        <f>VLOOKUP(E2055,HIS!E:F,2,FALSE)</f>
        <v>8000</v>
      </c>
      <c r="P2055" t="str">
        <f t="shared" si="66"/>
        <v/>
      </c>
      <c r="Q2055">
        <f>VLOOKUP(F2055,支付宝!E:O,11,FALSE)</f>
        <v>8000</v>
      </c>
      <c r="R2055" t="str">
        <f t="shared" si="65"/>
        <v/>
      </c>
    </row>
    <row r="2056" spans="1:18" ht="14.25" hidden="1">
      <c r="A2056" s="16">
        <v>42914</v>
      </c>
      <c r="B2056" s="19">
        <v>0.48734953703703704</v>
      </c>
      <c r="C2056">
        <v>1000016401</v>
      </c>
      <c r="D2056" t="s">
        <v>7315</v>
      </c>
      <c r="E2056" s="7" t="s">
        <v>9588</v>
      </c>
      <c r="F2056" s="7" t="s">
        <v>7316</v>
      </c>
      <c r="G2056">
        <v>448490</v>
      </c>
      <c r="H2056" s="17">
        <v>1000</v>
      </c>
      <c r="I2056">
        <v>308</v>
      </c>
      <c r="J2056">
        <v>9999</v>
      </c>
      <c r="K2056">
        <v>0</v>
      </c>
      <c r="L2056">
        <v>0</v>
      </c>
      <c r="M2056" t="s">
        <v>121</v>
      </c>
      <c r="N2056" t="s">
        <v>7317</v>
      </c>
      <c r="O2056">
        <f>VLOOKUP(E2056,HIS!E:F,2,FALSE)</f>
        <v>1000</v>
      </c>
      <c r="P2056" t="str">
        <f t="shared" si="66"/>
        <v/>
      </c>
      <c r="Q2056">
        <f>VLOOKUP(F2056,支付宝!E:O,11,FALSE)</f>
        <v>1000</v>
      </c>
      <c r="R2056" t="str">
        <f t="shared" si="65"/>
        <v/>
      </c>
    </row>
    <row r="2057" spans="1:18" ht="14.25" hidden="1">
      <c r="A2057" s="16">
        <v>42914</v>
      </c>
      <c r="B2057" s="19">
        <v>0.48805555555555552</v>
      </c>
      <c r="C2057">
        <v>1000132366</v>
      </c>
      <c r="D2057" t="s">
        <v>7318</v>
      </c>
      <c r="E2057" s="7" t="s">
        <v>9589</v>
      </c>
      <c r="F2057" s="7" t="s">
        <v>7319</v>
      </c>
      <c r="G2057">
        <v>448518</v>
      </c>
      <c r="H2057" s="17">
        <v>200</v>
      </c>
      <c r="I2057">
        <v>306</v>
      </c>
      <c r="J2057">
        <v>9999</v>
      </c>
      <c r="K2057">
        <v>0</v>
      </c>
      <c r="L2057">
        <v>0</v>
      </c>
      <c r="M2057" t="s">
        <v>121</v>
      </c>
      <c r="N2057" t="s">
        <v>7320</v>
      </c>
      <c r="O2057">
        <f>VLOOKUP(E2057,HIS!E:F,2,FALSE)</f>
        <v>200</v>
      </c>
      <c r="P2057" t="str">
        <f t="shared" si="66"/>
        <v/>
      </c>
      <c r="Q2057">
        <f>VLOOKUP(F2057,支付宝!E:O,11,FALSE)</f>
        <v>200</v>
      </c>
      <c r="R2057" t="str">
        <f t="shared" si="65"/>
        <v/>
      </c>
    </row>
    <row r="2058" spans="1:18" ht="14.25" hidden="1">
      <c r="A2058" s="16">
        <v>42914</v>
      </c>
      <c r="B2058" s="19">
        <v>0.48898148148148146</v>
      </c>
      <c r="C2058">
        <v>1000133172</v>
      </c>
      <c r="D2058" t="s">
        <v>7321</v>
      </c>
      <c r="E2058" s="7" t="s">
        <v>9590</v>
      </c>
      <c r="F2058" s="7" t="s">
        <v>7322</v>
      </c>
      <c r="G2058">
        <v>448554</v>
      </c>
      <c r="H2058" s="17">
        <v>10</v>
      </c>
      <c r="I2058">
        <v>308</v>
      </c>
      <c r="J2058">
        <v>9999</v>
      </c>
      <c r="K2058">
        <v>0</v>
      </c>
      <c r="L2058">
        <v>0</v>
      </c>
      <c r="M2058" t="s">
        <v>121</v>
      </c>
      <c r="N2058" t="s">
        <v>7323</v>
      </c>
      <c r="O2058">
        <f>VLOOKUP(E2058,HIS!E:F,2,FALSE)</f>
        <v>10</v>
      </c>
      <c r="P2058" t="str">
        <f t="shared" si="66"/>
        <v/>
      </c>
      <c r="Q2058">
        <f>VLOOKUP(F2058,支付宝!E:O,11,FALSE)</f>
        <v>10</v>
      </c>
      <c r="R2058" t="str">
        <f t="shared" si="65"/>
        <v/>
      </c>
    </row>
    <row r="2059" spans="1:18" ht="14.25" hidden="1">
      <c r="A2059" s="16">
        <v>42914</v>
      </c>
      <c r="B2059" s="19">
        <v>0.49151620370370369</v>
      </c>
      <c r="C2059">
        <v>5011347073</v>
      </c>
      <c r="D2059" t="s">
        <v>7324</v>
      </c>
      <c r="E2059" s="7" t="s">
        <v>9591</v>
      </c>
      <c r="F2059" s="7" t="s">
        <v>7325</v>
      </c>
      <c r="G2059">
        <v>448648</v>
      </c>
      <c r="H2059" s="17">
        <v>400</v>
      </c>
      <c r="I2059">
        <v>308</v>
      </c>
      <c r="J2059">
        <v>9999</v>
      </c>
      <c r="K2059">
        <v>0</v>
      </c>
      <c r="L2059">
        <v>0</v>
      </c>
      <c r="M2059" t="s">
        <v>121</v>
      </c>
      <c r="N2059" t="s">
        <v>7326</v>
      </c>
      <c r="O2059">
        <f>VLOOKUP(E2059,HIS!E:F,2,FALSE)</f>
        <v>400</v>
      </c>
      <c r="P2059" t="str">
        <f t="shared" si="66"/>
        <v/>
      </c>
      <c r="Q2059">
        <f>VLOOKUP(F2059,支付宝!E:O,11,FALSE)</f>
        <v>400</v>
      </c>
      <c r="R2059" t="str">
        <f t="shared" si="65"/>
        <v/>
      </c>
    </row>
    <row r="2060" spans="1:18" ht="14.25" hidden="1">
      <c r="A2060" s="16">
        <v>42914</v>
      </c>
      <c r="B2060" s="19">
        <v>0.49443287037037037</v>
      </c>
      <c r="C2060">
        <v>1000132858</v>
      </c>
      <c r="D2060" t="s">
        <v>7327</v>
      </c>
      <c r="E2060" s="7" t="s">
        <v>9592</v>
      </c>
      <c r="F2060" s="7" t="s">
        <v>7328</v>
      </c>
      <c r="G2060">
        <v>448731</v>
      </c>
      <c r="H2060" s="17">
        <v>20</v>
      </c>
      <c r="I2060">
        <v>308</v>
      </c>
      <c r="J2060">
        <v>9999</v>
      </c>
      <c r="K2060">
        <v>0</v>
      </c>
      <c r="L2060">
        <v>0</v>
      </c>
      <c r="M2060" t="s">
        <v>121</v>
      </c>
      <c r="N2060" t="s">
        <v>7329</v>
      </c>
      <c r="O2060">
        <f>VLOOKUP(E2060,HIS!E:F,2,FALSE)</f>
        <v>20</v>
      </c>
      <c r="P2060" t="str">
        <f t="shared" si="66"/>
        <v/>
      </c>
      <c r="Q2060">
        <f>VLOOKUP(F2060,支付宝!E:O,11,FALSE)</f>
        <v>20</v>
      </c>
      <c r="R2060" t="str">
        <f t="shared" si="65"/>
        <v/>
      </c>
    </row>
    <row r="2061" spans="1:18" ht="14.25" hidden="1">
      <c r="A2061" s="16">
        <v>42914</v>
      </c>
      <c r="B2061" s="19">
        <v>0.4949305555555556</v>
      </c>
      <c r="C2061">
        <v>103364960</v>
      </c>
      <c r="D2061" t="s">
        <v>845</v>
      </c>
      <c r="E2061" s="7" t="s">
        <v>9593</v>
      </c>
      <c r="F2061" s="7" t="s">
        <v>7330</v>
      </c>
      <c r="G2061">
        <v>448742</v>
      </c>
      <c r="H2061" s="17">
        <v>10</v>
      </c>
      <c r="I2061">
        <v>306</v>
      </c>
      <c r="J2061">
        <v>9999</v>
      </c>
      <c r="K2061">
        <v>0</v>
      </c>
      <c r="L2061">
        <v>0</v>
      </c>
      <c r="M2061" t="s">
        <v>121</v>
      </c>
      <c r="N2061" t="s">
        <v>7331</v>
      </c>
      <c r="O2061">
        <f>VLOOKUP(E2061,HIS!E:F,2,FALSE)</f>
        <v>10</v>
      </c>
      <c r="P2061" t="str">
        <f t="shared" si="66"/>
        <v/>
      </c>
      <c r="Q2061">
        <f>VLOOKUP(F2061,支付宝!E:O,11,FALSE)</f>
        <v>10</v>
      </c>
      <c r="R2061" t="str">
        <f t="shared" si="65"/>
        <v/>
      </c>
    </row>
    <row r="2062" spans="1:18" ht="14.25" hidden="1">
      <c r="A2062" s="16">
        <v>42914</v>
      </c>
      <c r="B2062" s="19">
        <v>0.49494212962962963</v>
      </c>
      <c r="C2062">
        <v>1000133180</v>
      </c>
      <c r="D2062" t="s">
        <v>7332</v>
      </c>
      <c r="E2062" s="7" t="s">
        <v>9594</v>
      </c>
      <c r="F2062" s="7" t="s">
        <v>7333</v>
      </c>
      <c r="G2062">
        <v>448740</v>
      </c>
      <c r="H2062" s="17">
        <v>20</v>
      </c>
      <c r="I2062">
        <v>308</v>
      </c>
      <c r="J2062">
        <v>9999</v>
      </c>
      <c r="K2062">
        <v>0</v>
      </c>
      <c r="L2062">
        <v>0</v>
      </c>
      <c r="M2062" t="s">
        <v>121</v>
      </c>
      <c r="N2062" t="s">
        <v>7334</v>
      </c>
      <c r="O2062">
        <f>VLOOKUP(E2062,HIS!E:F,2,FALSE)</f>
        <v>20</v>
      </c>
      <c r="P2062" t="str">
        <f t="shared" si="66"/>
        <v/>
      </c>
      <c r="Q2062">
        <f>VLOOKUP(F2062,支付宝!E:O,11,FALSE)</f>
        <v>20</v>
      </c>
      <c r="R2062" t="str">
        <f t="shared" si="65"/>
        <v/>
      </c>
    </row>
    <row r="2063" spans="1:18" ht="14.25" hidden="1">
      <c r="A2063" s="16">
        <v>42914</v>
      </c>
      <c r="B2063" s="19">
        <v>0.49537037037037041</v>
      </c>
      <c r="C2063">
        <v>1000133171</v>
      </c>
      <c r="D2063" t="s">
        <v>7335</v>
      </c>
      <c r="E2063" s="7" t="s">
        <v>9595</v>
      </c>
      <c r="F2063" s="7" t="s">
        <v>7336</v>
      </c>
      <c r="G2063">
        <v>448764</v>
      </c>
      <c r="H2063" s="17">
        <v>300</v>
      </c>
      <c r="I2063">
        <v>308</v>
      </c>
      <c r="J2063">
        <v>9999</v>
      </c>
      <c r="K2063">
        <v>0</v>
      </c>
      <c r="L2063">
        <v>0</v>
      </c>
      <c r="M2063" t="s">
        <v>121</v>
      </c>
      <c r="N2063" t="s">
        <v>7337</v>
      </c>
      <c r="O2063">
        <f>VLOOKUP(E2063,HIS!E:F,2,FALSE)</f>
        <v>300</v>
      </c>
      <c r="P2063" t="str">
        <f t="shared" si="66"/>
        <v/>
      </c>
      <c r="Q2063">
        <f>VLOOKUP(F2063,支付宝!E:O,11,FALSE)</f>
        <v>300</v>
      </c>
      <c r="R2063" t="str">
        <f t="shared" si="65"/>
        <v/>
      </c>
    </row>
    <row r="2064" spans="1:18" ht="14.25" hidden="1">
      <c r="A2064" s="16">
        <v>42914</v>
      </c>
      <c r="B2064" s="19">
        <v>0.49684027777777778</v>
      </c>
      <c r="C2064">
        <v>102111080</v>
      </c>
      <c r="D2064" t="s">
        <v>7338</v>
      </c>
      <c r="E2064" s="7" t="s">
        <v>9596</v>
      </c>
      <c r="F2064" s="7" t="s">
        <v>7339</v>
      </c>
      <c r="G2064">
        <v>448816</v>
      </c>
      <c r="H2064" s="17">
        <v>100</v>
      </c>
      <c r="I2064">
        <v>308</v>
      </c>
      <c r="J2064">
        <v>9999</v>
      </c>
      <c r="K2064">
        <v>0</v>
      </c>
      <c r="L2064">
        <v>0</v>
      </c>
      <c r="M2064" t="s">
        <v>121</v>
      </c>
      <c r="N2064" t="s">
        <v>7340</v>
      </c>
      <c r="O2064">
        <f>VLOOKUP(E2064,HIS!E:F,2,FALSE)</f>
        <v>100</v>
      </c>
      <c r="P2064" t="str">
        <f t="shared" si="66"/>
        <v/>
      </c>
      <c r="Q2064">
        <f>VLOOKUP(F2064,支付宝!E:O,11,FALSE)</f>
        <v>100</v>
      </c>
      <c r="R2064" t="str">
        <f t="shared" si="65"/>
        <v/>
      </c>
    </row>
    <row r="2065" spans="1:18" ht="14.25" hidden="1">
      <c r="A2065" s="16">
        <v>42914</v>
      </c>
      <c r="B2065" s="19">
        <v>0.49964120370370368</v>
      </c>
      <c r="C2065">
        <v>1000132958</v>
      </c>
      <c r="D2065" t="s">
        <v>7341</v>
      </c>
      <c r="E2065" s="7" t="s">
        <v>9597</v>
      </c>
      <c r="F2065" s="7" t="s">
        <v>7342</v>
      </c>
      <c r="G2065">
        <v>448880</v>
      </c>
      <c r="H2065" s="17">
        <v>300</v>
      </c>
      <c r="I2065">
        <v>306</v>
      </c>
      <c r="J2065">
        <v>9999</v>
      </c>
      <c r="K2065">
        <v>0</v>
      </c>
      <c r="L2065">
        <v>0</v>
      </c>
      <c r="M2065" t="s">
        <v>121</v>
      </c>
      <c r="N2065" t="s">
        <v>7343</v>
      </c>
      <c r="O2065">
        <f>VLOOKUP(E2065,HIS!E:F,2,FALSE)</f>
        <v>300</v>
      </c>
      <c r="P2065" t="str">
        <f t="shared" si="66"/>
        <v/>
      </c>
      <c r="Q2065">
        <f>VLOOKUP(F2065,支付宝!E:O,11,FALSE)</f>
        <v>300</v>
      </c>
      <c r="R2065" t="str">
        <f t="shared" si="65"/>
        <v/>
      </c>
    </row>
    <row r="2066" spans="1:18" ht="14.25" hidden="1">
      <c r="A2066" s="16">
        <v>42914</v>
      </c>
      <c r="B2066" s="19">
        <v>0.50018518518518518</v>
      </c>
      <c r="C2066">
        <v>112351676</v>
      </c>
      <c r="D2066" t="s">
        <v>7344</v>
      </c>
      <c r="E2066" s="7" t="s">
        <v>9598</v>
      </c>
      <c r="F2066" s="7" t="s">
        <v>7345</v>
      </c>
      <c r="G2066">
        <v>448887</v>
      </c>
      <c r="H2066" s="17">
        <v>800</v>
      </c>
      <c r="I2066">
        <v>308</v>
      </c>
      <c r="J2066">
        <v>9999</v>
      </c>
      <c r="K2066">
        <v>0</v>
      </c>
      <c r="L2066">
        <v>0</v>
      </c>
      <c r="M2066" t="s">
        <v>121</v>
      </c>
      <c r="N2066" t="s">
        <v>7346</v>
      </c>
      <c r="O2066">
        <f>VLOOKUP(E2066,HIS!E:F,2,FALSE)</f>
        <v>800</v>
      </c>
      <c r="P2066" t="str">
        <f t="shared" si="66"/>
        <v/>
      </c>
      <c r="Q2066">
        <f>VLOOKUP(F2066,支付宝!E:O,11,FALSE)</f>
        <v>800</v>
      </c>
      <c r="R2066" t="str">
        <f t="shared" si="65"/>
        <v/>
      </c>
    </row>
    <row r="2067" spans="1:18" ht="14.25" hidden="1">
      <c r="A2067" s="16">
        <v>42914</v>
      </c>
      <c r="B2067" s="19">
        <v>0.50254629629629632</v>
      </c>
      <c r="C2067">
        <v>103182803</v>
      </c>
      <c r="D2067" t="s">
        <v>7347</v>
      </c>
      <c r="E2067" s="7" t="s">
        <v>9599</v>
      </c>
      <c r="F2067" s="7" t="s">
        <v>7348</v>
      </c>
      <c r="G2067">
        <v>448935</v>
      </c>
      <c r="H2067" s="17">
        <v>300</v>
      </c>
      <c r="I2067">
        <v>308</v>
      </c>
      <c r="J2067">
        <v>9999</v>
      </c>
      <c r="K2067">
        <v>0</v>
      </c>
      <c r="L2067">
        <v>0</v>
      </c>
      <c r="M2067" t="s">
        <v>121</v>
      </c>
      <c r="N2067" t="s">
        <v>7349</v>
      </c>
      <c r="O2067">
        <f>VLOOKUP(E2067,HIS!E:F,2,FALSE)</f>
        <v>300</v>
      </c>
      <c r="P2067" t="str">
        <f t="shared" si="66"/>
        <v/>
      </c>
      <c r="Q2067">
        <f>VLOOKUP(F2067,支付宝!E:O,11,FALSE)</f>
        <v>300</v>
      </c>
      <c r="R2067" t="str">
        <f t="shared" si="65"/>
        <v/>
      </c>
    </row>
    <row r="2068" spans="1:18" ht="14.25" hidden="1">
      <c r="A2068" s="16">
        <v>42914</v>
      </c>
      <c r="B2068" s="19">
        <v>0.50334490740740734</v>
      </c>
      <c r="C2068" t="s">
        <v>9043</v>
      </c>
      <c r="D2068" t="s">
        <v>5934</v>
      </c>
      <c r="E2068" s="7" t="s">
        <v>9600</v>
      </c>
      <c r="F2068" s="7" t="s">
        <v>7350</v>
      </c>
      <c r="G2068">
        <v>448950</v>
      </c>
      <c r="H2068" s="17">
        <v>2000</v>
      </c>
      <c r="I2068">
        <v>308</v>
      </c>
      <c r="J2068">
        <v>9999</v>
      </c>
      <c r="K2068">
        <v>0</v>
      </c>
      <c r="L2068">
        <v>0</v>
      </c>
      <c r="M2068" t="s">
        <v>121</v>
      </c>
      <c r="N2068" t="s">
        <v>7351</v>
      </c>
      <c r="O2068">
        <f>VLOOKUP(E2068,HIS!E:F,2,FALSE)</f>
        <v>2000</v>
      </c>
      <c r="P2068" t="str">
        <f t="shared" si="66"/>
        <v/>
      </c>
      <c r="Q2068">
        <f>VLOOKUP(F2068,支付宝!E:O,11,FALSE)</f>
        <v>2000</v>
      </c>
      <c r="R2068" t="str">
        <f t="shared" si="65"/>
        <v/>
      </c>
    </row>
    <row r="2069" spans="1:18" ht="14.25" hidden="1">
      <c r="A2069" s="16">
        <v>42914</v>
      </c>
      <c r="B2069" s="19">
        <v>0.50842592592592595</v>
      </c>
      <c r="C2069">
        <v>1000133222</v>
      </c>
      <c r="D2069" t="s">
        <v>7352</v>
      </c>
      <c r="E2069" s="7" t="s">
        <v>9601</v>
      </c>
      <c r="F2069" s="7" t="s">
        <v>7353</v>
      </c>
      <c r="G2069">
        <v>449026</v>
      </c>
      <c r="H2069" s="17">
        <v>500</v>
      </c>
      <c r="I2069">
        <v>308</v>
      </c>
      <c r="J2069">
        <v>9999</v>
      </c>
      <c r="K2069">
        <v>0</v>
      </c>
      <c r="L2069">
        <v>0</v>
      </c>
      <c r="M2069" t="s">
        <v>121</v>
      </c>
      <c r="N2069" t="s">
        <v>7354</v>
      </c>
      <c r="O2069">
        <f>VLOOKUP(E2069,HIS!E:F,2,FALSE)</f>
        <v>500</v>
      </c>
      <c r="P2069" t="str">
        <f t="shared" si="66"/>
        <v/>
      </c>
      <c r="Q2069">
        <f>VLOOKUP(F2069,支付宝!E:O,11,FALSE)</f>
        <v>500</v>
      </c>
      <c r="R2069" t="str">
        <f t="shared" si="65"/>
        <v/>
      </c>
    </row>
    <row r="2070" spans="1:18" ht="14.25" hidden="1">
      <c r="A2070" s="16">
        <v>42914</v>
      </c>
      <c r="B2070" s="19">
        <v>0.50918981481481485</v>
      </c>
      <c r="C2070">
        <v>1000129060</v>
      </c>
      <c r="D2070" t="s">
        <v>7355</v>
      </c>
      <c r="E2070" s="7" t="s">
        <v>9602</v>
      </c>
      <c r="F2070" s="7" t="s">
        <v>7356</v>
      </c>
      <c r="G2070">
        <v>449035</v>
      </c>
      <c r="H2070" s="17">
        <v>55</v>
      </c>
      <c r="I2070">
        <v>306</v>
      </c>
      <c r="J2070">
        <v>9999</v>
      </c>
      <c r="K2070">
        <v>0</v>
      </c>
      <c r="L2070">
        <v>0</v>
      </c>
      <c r="M2070" t="s">
        <v>121</v>
      </c>
      <c r="N2070" t="s">
        <v>7357</v>
      </c>
      <c r="O2070">
        <f>VLOOKUP(E2070,HIS!E:F,2,FALSE)</f>
        <v>55</v>
      </c>
      <c r="P2070" t="str">
        <f t="shared" si="66"/>
        <v/>
      </c>
      <c r="Q2070">
        <f>VLOOKUP(F2070,支付宝!E:O,11,FALSE)</f>
        <v>55</v>
      </c>
      <c r="R2070" t="str">
        <f t="shared" si="65"/>
        <v/>
      </c>
    </row>
    <row r="2071" spans="1:18" ht="14.25" hidden="1">
      <c r="A2071" s="16">
        <v>42914</v>
      </c>
      <c r="B2071" s="19">
        <v>0.51292824074074073</v>
      </c>
      <c r="C2071">
        <v>1000121816</v>
      </c>
      <c r="D2071" t="s">
        <v>5221</v>
      </c>
      <c r="E2071" s="7" t="s">
        <v>9603</v>
      </c>
      <c r="F2071" s="7" t="s">
        <v>7358</v>
      </c>
      <c r="G2071">
        <v>449090</v>
      </c>
      <c r="H2071" s="17">
        <v>200</v>
      </c>
      <c r="I2071">
        <v>308</v>
      </c>
      <c r="J2071">
        <v>9999</v>
      </c>
      <c r="K2071">
        <v>0</v>
      </c>
      <c r="L2071">
        <v>0</v>
      </c>
      <c r="M2071" t="s">
        <v>121</v>
      </c>
      <c r="N2071" t="s">
        <v>7359</v>
      </c>
      <c r="O2071">
        <f>VLOOKUP(E2071,HIS!E:F,2,FALSE)</f>
        <v>200</v>
      </c>
      <c r="P2071" t="str">
        <f t="shared" si="66"/>
        <v/>
      </c>
      <c r="Q2071">
        <f>VLOOKUP(F2071,支付宝!E:O,11,FALSE)</f>
        <v>200</v>
      </c>
      <c r="R2071" t="str">
        <f t="shared" si="65"/>
        <v/>
      </c>
    </row>
    <row r="2072" spans="1:18" ht="14.25" hidden="1">
      <c r="A2072" s="16">
        <v>42914</v>
      </c>
      <c r="B2072" s="19">
        <v>0.51936342592592599</v>
      </c>
      <c r="C2072">
        <v>103364960</v>
      </c>
      <c r="D2072" t="s">
        <v>845</v>
      </c>
      <c r="E2072" s="7" t="s">
        <v>9604</v>
      </c>
      <c r="F2072" s="7" t="s">
        <v>7360</v>
      </c>
      <c r="G2072">
        <v>449151</v>
      </c>
      <c r="H2072" s="17">
        <v>400</v>
      </c>
      <c r="I2072">
        <v>308</v>
      </c>
      <c r="J2072">
        <v>9999</v>
      </c>
      <c r="K2072">
        <v>0</v>
      </c>
      <c r="L2072">
        <v>0</v>
      </c>
      <c r="M2072" t="s">
        <v>121</v>
      </c>
      <c r="N2072" t="s">
        <v>7361</v>
      </c>
      <c r="O2072">
        <f>VLOOKUP(E2072,HIS!E:F,2,FALSE)</f>
        <v>400</v>
      </c>
      <c r="P2072" t="str">
        <f t="shared" si="66"/>
        <v/>
      </c>
      <c r="Q2072">
        <f>VLOOKUP(F2072,支付宝!E:O,11,FALSE)</f>
        <v>400</v>
      </c>
      <c r="R2072" t="str">
        <f t="shared" si="65"/>
        <v/>
      </c>
    </row>
    <row r="2073" spans="1:18" ht="14.25" hidden="1">
      <c r="A2073" s="16">
        <v>42914</v>
      </c>
      <c r="B2073" s="19">
        <v>0.52071759259259254</v>
      </c>
      <c r="C2073">
        <v>103188419</v>
      </c>
      <c r="D2073" t="s">
        <v>7362</v>
      </c>
      <c r="E2073" s="7" t="s">
        <v>9605</v>
      </c>
      <c r="F2073" s="7" t="s">
        <v>7363</v>
      </c>
      <c r="G2073">
        <v>449169</v>
      </c>
      <c r="H2073" s="17">
        <v>300</v>
      </c>
      <c r="I2073">
        <v>308</v>
      </c>
      <c r="J2073">
        <v>9999</v>
      </c>
      <c r="K2073">
        <v>0</v>
      </c>
      <c r="L2073">
        <v>0</v>
      </c>
      <c r="M2073" t="s">
        <v>121</v>
      </c>
      <c r="N2073" t="s">
        <v>7364</v>
      </c>
      <c r="O2073">
        <f>VLOOKUP(E2073,HIS!E:F,2,FALSE)</f>
        <v>300</v>
      </c>
      <c r="P2073" t="str">
        <f t="shared" si="66"/>
        <v/>
      </c>
      <c r="Q2073">
        <f>VLOOKUP(F2073,支付宝!E:O,11,FALSE)</f>
        <v>300</v>
      </c>
      <c r="R2073" t="str">
        <f t="shared" si="65"/>
        <v/>
      </c>
    </row>
    <row r="2074" spans="1:18" ht="14.25" hidden="1">
      <c r="A2074" s="16">
        <v>42914</v>
      </c>
      <c r="B2074" s="19">
        <v>0.53407407407407403</v>
      </c>
      <c r="C2074">
        <v>1000132881</v>
      </c>
      <c r="D2074" t="s">
        <v>7216</v>
      </c>
      <c r="E2074" s="7" t="s">
        <v>9606</v>
      </c>
      <c r="F2074" s="7" t="s">
        <v>7365</v>
      </c>
      <c r="G2074">
        <v>449298</v>
      </c>
      <c r="H2074" s="17">
        <v>200</v>
      </c>
      <c r="I2074">
        <v>306</v>
      </c>
      <c r="J2074">
        <v>9999</v>
      </c>
      <c r="K2074">
        <v>0</v>
      </c>
      <c r="L2074">
        <v>0</v>
      </c>
      <c r="M2074" t="s">
        <v>121</v>
      </c>
      <c r="N2074" t="s">
        <v>7366</v>
      </c>
      <c r="O2074">
        <f>VLOOKUP(E2074,HIS!E:F,2,FALSE)</f>
        <v>200</v>
      </c>
      <c r="P2074" t="str">
        <f t="shared" si="66"/>
        <v/>
      </c>
      <c r="Q2074">
        <f>VLOOKUP(F2074,支付宝!E:O,11,FALSE)</f>
        <v>200</v>
      </c>
      <c r="R2074" t="str">
        <f t="shared" si="65"/>
        <v/>
      </c>
    </row>
    <row r="2075" spans="1:18" ht="14.25" hidden="1">
      <c r="A2075" s="16">
        <v>42914</v>
      </c>
      <c r="B2075" s="19">
        <v>0.54011574074074076</v>
      </c>
      <c r="C2075">
        <v>1000133331</v>
      </c>
      <c r="D2075" t="s">
        <v>7367</v>
      </c>
      <c r="E2075" s="7" t="s">
        <v>9607</v>
      </c>
      <c r="F2075" s="7" t="s">
        <v>7368</v>
      </c>
      <c r="G2075">
        <v>449332</v>
      </c>
      <c r="H2075" s="17">
        <v>100</v>
      </c>
      <c r="I2075">
        <v>308</v>
      </c>
      <c r="J2075">
        <v>9999</v>
      </c>
      <c r="K2075">
        <v>0</v>
      </c>
      <c r="L2075">
        <v>0</v>
      </c>
      <c r="M2075" t="s">
        <v>121</v>
      </c>
      <c r="N2075" t="s">
        <v>7369</v>
      </c>
      <c r="O2075">
        <f>VLOOKUP(E2075,HIS!E:F,2,FALSE)</f>
        <v>100</v>
      </c>
      <c r="P2075" t="str">
        <f t="shared" si="66"/>
        <v/>
      </c>
      <c r="Q2075">
        <f>VLOOKUP(F2075,支付宝!E:O,11,FALSE)</f>
        <v>100</v>
      </c>
      <c r="R2075" t="str">
        <f t="shared" si="65"/>
        <v/>
      </c>
    </row>
    <row r="2076" spans="1:18" ht="14.25" hidden="1">
      <c r="A2076" s="16">
        <v>42914</v>
      </c>
      <c r="B2076" s="19">
        <v>0.55504629629629632</v>
      </c>
      <c r="C2076" t="s">
        <v>9608</v>
      </c>
      <c r="D2076" t="s">
        <v>7370</v>
      </c>
      <c r="E2076" s="7" t="s">
        <v>9609</v>
      </c>
      <c r="F2076" s="7" t="s">
        <v>7371</v>
      </c>
      <c r="G2076">
        <v>449422</v>
      </c>
      <c r="H2076" s="17">
        <v>500</v>
      </c>
      <c r="I2076">
        <v>308</v>
      </c>
      <c r="J2076">
        <v>9999</v>
      </c>
      <c r="K2076">
        <v>0</v>
      </c>
      <c r="L2076">
        <v>0</v>
      </c>
      <c r="M2076" t="s">
        <v>121</v>
      </c>
      <c r="N2076" t="s">
        <v>7372</v>
      </c>
      <c r="O2076">
        <f>VLOOKUP(E2076,HIS!E:F,2,FALSE)</f>
        <v>500</v>
      </c>
      <c r="P2076" t="str">
        <f t="shared" si="66"/>
        <v/>
      </c>
      <c r="Q2076">
        <f>VLOOKUP(F2076,支付宝!E:O,11,FALSE)</f>
        <v>500</v>
      </c>
      <c r="R2076" t="str">
        <f t="shared" si="65"/>
        <v/>
      </c>
    </row>
    <row r="2077" spans="1:18" ht="14.25" hidden="1">
      <c r="A2077" s="16">
        <v>42914</v>
      </c>
      <c r="B2077" s="19">
        <v>0.56390046296296303</v>
      </c>
      <c r="C2077">
        <v>1000133222</v>
      </c>
      <c r="D2077" t="s">
        <v>7352</v>
      </c>
      <c r="E2077" s="7" t="s">
        <v>9610</v>
      </c>
      <c r="F2077" s="7" t="s">
        <v>7373</v>
      </c>
      <c r="G2077">
        <v>449495</v>
      </c>
      <c r="H2077" s="17">
        <v>104</v>
      </c>
      <c r="I2077">
        <v>308</v>
      </c>
      <c r="J2077">
        <v>9999</v>
      </c>
      <c r="K2077">
        <v>0</v>
      </c>
      <c r="L2077">
        <v>0</v>
      </c>
      <c r="M2077" t="s">
        <v>121</v>
      </c>
      <c r="N2077" t="s">
        <v>7374</v>
      </c>
      <c r="O2077">
        <f>VLOOKUP(E2077,HIS!E:F,2,FALSE)</f>
        <v>104</v>
      </c>
      <c r="P2077" t="str">
        <f t="shared" si="66"/>
        <v/>
      </c>
      <c r="Q2077">
        <f>VLOOKUP(F2077,支付宝!E:O,11,FALSE)</f>
        <v>104</v>
      </c>
      <c r="R2077" t="str">
        <f t="shared" si="65"/>
        <v/>
      </c>
    </row>
    <row r="2078" spans="1:18" ht="14.25" hidden="1">
      <c r="A2078" s="16">
        <v>42914</v>
      </c>
      <c r="B2078" s="19">
        <v>0.56657407407407401</v>
      </c>
      <c r="C2078">
        <v>1000001358</v>
      </c>
      <c r="D2078" t="s">
        <v>7375</v>
      </c>
      <c r="E2078" s="7" t="s">
        <v>9611</v>
      </c>
      <c r="F2078" s="7" t="s">
        <v>7376</v>
      </c>
      <c r="G2078">
        <v>449521</v>
      </c>
      <c r="H2078" s="17">
        <v>1000</v>
      </c>
      <c r="I2078">
        <v>308</v>
      </c>
      <c r="J2078">
        <v>9999</v>
      </c>
      <c r="K2078">
        <v>0</v>
      </c>
      <c r="L2078">
        <v>0</v>
      </c>
      <c r="M2078" t="s">
        <v>121</v>
      </c>
      <c r="N2078" t="s">
        <v>7377</v>
      </c>
      <c r="O2078">
        <f>VLOOKUP(E2078,HIS!E:F,2,FALSE)</f>
        <v>1000</v>
      </c>
      <c r="P2078" t="str">
        <f t="shared" si="66"/>
        <v/>
      </c>
      <c r="Q2078">
        <f>VLOOKUP(F2078,支付宝!E:O,11,FALSE)</f>
        <v>1000</v>
      </c>
      <c r="R2078" t="str">
        <f t="shared" si="65"/>
        <v/>
      </c>
    </row>
    <row r="2079" spans="1:18" ht="14.25" hidden="1">
      <c r="A2079" s="16">
        <v>42914</v>
      </c>
      <c r="B2079" s="19">
        <v>0.56806712962962969</v>
      </c>
      <c r="C2079">
        <v>1000133449</v>
      </c>
      <c r="D2079" t="s">
        <v>7378</v>
      </c>
      <c r="E2079" s="7" t="s">
        <v>9612</v>
      </c>
      <c r="F2079" s="7" t="s">
        <v>7379</v>
      </c>
      <c r="G2079">
        <v>449533</v>
      </c>
      <c r="H2079" s="17">
        <v>200</v>
      </c>
      <c r="I2079">
        <v>308</v>
      </c>
      <c r="J2079">
        <v>9999</v>
      </c>
      <c r="K2079">
        <v>0</v>
      </c>
      <c r="L2079">
        <v>0</v>
      </c>
      <c r="M2079" t="s">
        <v>121</v>
      </c>
      <c r="N2079" t="s">
        <v>7380</v>
      </c>
      <c r="O2079">
        <f>VLOOKUP(E2079,HIS!E:F,2,FALSE)</f>
        <v>200</v>
      </c>
      <c r="P2079" t="str">
        <f t="shared" si="66"/>
        <v/>
      </c>
      <c r="Q2079">
        <f>VLOOKUP(F2079,支付宝!E:O,11,FALSE)</f>
        <v>200</v>
      </c>
      <c r="R2079" t="str">
        <f t="shared" si="65"/>
        <v/>
      </c>
    </row>
    <row r="2080" spans="1:18" ht="14.25" hidden="1">
      <c r="A2080" s="16">
        <v>42914</v>
      </c>
      <c r="B2080" s="19">
        <v>0.56934027777777774</v>
      </c>
      <c r="C2080">
        <v>1000133222</v>
      </c>
      <c r="D2080" t="s">
        <v>7352</v>
      </c>
      <c r="E2080" s="7" t="s">
        <v>9613</v>
      </c>
      <c r="F2080" s="7" t="s">
        <v>7381</v>
      </c>
      <c r="G2080">
        <v>449562</v>
      </c>
      <c r="H2080" s="17">
        <v>25</v>
      </c>
      <c r="I2080">
        <v>308</v>
      </c>
      <c r="J2080">
        <v>9999</v>
      </c>
      <c r="K2080">
        <v>0</v>
      </c>
      <c r="L2080">
        <v>0</v>
      </c>
      <c r="M2080" t="s">
        <v>121</v>
      </c>
      <c r="N2080" t="s">
        <v>7382</v>
      </c>
      <c r="O2080">
        <f>VLOOKUP(E2080,HIS!E:F,2,FALSE)</f>
        <v>25</v>
      </c>
      <c r="P2080" t="str">
        <f t="shared" si="66"/>
        <v/>
      </c>
      <c r="Q2080">
        <f>VLOOKUP(F2080,支付宝!E:O,11,FALSE)</f>
        <v>25</v>
      </c>
      <c r="R2080" t="str">
        <f t="shared" si="65"/>
        <v/>
      </c>
    </row>
    <row r="2081" spans="1:18" ht="14.25" hidden="1">
      <c r="A2081" s="16">
        <v>42914</v>
      </c>
      <c r="B2081" s="19">
        <v>0.57025462962962969</v>
      </c>
      <c r="C2081">
        <v>1000132366</v>
      </c>
      <c r="D2081" t="s">
        <v>7318</v>
      </c>
      <c r="E2081" s="7" t="s">
        <v>9614</v>
      </c>
      <c r="F2081" s="7" t="s">
        <v>7383</v>
      </c>
      <c r="G2081">
        <v>449580</v>
      </c>
      <c r="H2081" s="17">
        <v>100</v>
      </c>
      <c r="I2081">
        <v>306</v>
      </c>
      <c r="J2081">
        <v>9999</v>
      </c>
      <c r="K2081">
        <v>0</v>
      </c>
      <c r="L2081">
        <v>0</v>
      </c>
      <c r="M2081" t="s">
        <v>121</v>
      </c>
      <c r="N2081" t="s">
        <v>7384</v>
      </c>
      <c r="O2081">
        <f>VLOOKUP(E2081,HIS!E:F,2,FALSE)</f>
        <v>100</v>
      </c>
      <c r="P2081" t="str">
        <f t="shared" si="66"/>
        <v/>
      </c>
      <c r="Q2081">
        <f>VLOOKUP(F2081,支付宝!E:O,11,FALSE)</f>
        <v>100</v>
      </c>
      <c r="R2081" t="str">
        <f t="shared" si="65"/>
        <v/>
      </c>
    </row>
    <row r="2082" spans="1:18" ht="14.25" hidden="1">
      <c r="A2082" s="16">
        <v>42914</v>
      </c>
      <c r="B2082" s="19">
        <v>0.57261574074074073</v>
      </c>
      <c r="C2082">
        <v>1000083515</v>
      </c>
      <c r="D2082" t="s">
        <v>6825</v>
      </c>
      <c r="E2082" s="7" t="s">
        <v>9615</v>
      </c>
      <c r="F2082" s="7" t="s">
        <v>7385</v>
      </c>
      <c r="G2082">
        <v>449608</v>
      </c>
      <c r="H2082" s="17">
        <v>100</v>
      </c>
      <c r="I2082">
        <v>308</v>
      </c>
      <c r="J2082">
        <v>9999</v>
      </c>
      <c r="K2082">
        <v>0</v>
      </c>
      <c r="L2082">
        <v>0</v>
      </c>
      <c r="M2082" t="s">
        <v>121</v>
      </c>
      <c r="N2082" t="s">
        <v>7386</v>
      </c>
      <c r="O2082">
        <f>VLOOKUP(E2082,HIS!E:F,2,FALSE)</f>
        <v>100</v>
      </c>
      <c r="P2082" t="str">
        <f t="shared" si="66"/>
        <v/>
      </c>
      <c r="Q2082">
        <f>VLOOKUP(F2082,支付宝!E:O,11,FALSE)</f>
        <v>100</v>
      </c>
      <c r="R2082" t="str">
        <f t="shared" si="65"/>
        <v/>
      </c>
    </row>
    <row r="2083" spans="1:18" ht="14.25" hidden="1">
      <c r="A2083" s="16">
        <v>42914</v>
      </c>
      <c r="B2083" s="19">
        <v>0.5753935185185185</v>
      </c>
      <c r="C2083">
        <v>1000133478</v>
      </c>
      <c r="D2083" t="s">
        <v>7387</v>
      </c>
      <c r="E2083" s="7" t="s">
        <v>9616</v>
      </c>
      <c r="F2083" s="7" t="s">
        <v>7388</v>
      </c>
      <c r="G2083">
        <v>449648</v>
      </c>
      <c r="H2083" s="17">
        <v>20</v>
      </c>
      <c r="I2083">
        <v>308</v>
      </c>
      <c r="J2083">
        <v>9999</v>
      </c>
      <c r="K2083">
        <v>0</v>
      </c>
      <c r="L2083">
        <v>0</v>
      </c>
      <c r="M2083" t="s">
        <v>121</v>
      </c>
      <c r="N2083" t="s">
        <v>7389</v>
      </c>
      <c r="O2083">
        <f>VLOOKUP(E2083,HIS!E:F,2,FALSE)</f>
        <v>20</v>
      </c>
      <c r="P2083" t="str">
        <f t="shared" si="66"/>
        <v/>
      </c>
      <c r="Q2083">
        <f>VLOOKUP(F2083,支付宝!E:O,11,FALSE)</f>
        <v>20</v>
      </c>
      <c r="R2083" t="str">
        <f t="shared" si="65"/>
        <v/>
      </c>
    </row>
    <row r="2084" spans="1:18" ht="14.25" hidden="1">
      <c r="A2084" s="16">
        <v>42914</v>
      </c>
      <c r="B2084" s="19">
        <v>0.57626157407407408</v>
      </c>
      <c r="C2084">
        <v>1000133474</v>
      </c>
      <c r="D2084" t="s">
        <v>7390</v>
      </c>
      <c r="E2084" s="7" t="s">
        <v>9617</v>
      </c>
      <c r="F2084" s="7" t="s">
        <v>7391</v>
      </c>
      <c r="G2084">
        <v>449662</v>
      </c>
      <c r="H2084" s="17">
        <v>100</v>
      </c>
      <c r="I2084">
        <v>308</v>
      </c>
      <c r="J2084">
        <v>9999</v>
      </c>
      <c r="K2084">
        <v>0</v>
      </c>
      <c r="L2084">
        <v>0</v>
      </c>
      <c r="M2084" t="s">
        <v>121</v>
      </c>
      <c r="N2084" t="s">
        <v>7392</v>
      </c>
      <c r="O2084">
        <f>VLOOKUP(E2084,HIS!E:F,2,FALSE)</f>
        <v>100</v>
      </c>
      <c r="P2084" t="str">
        <f t="shared" si="66"/>
        <v/>
      </c>
      <c r="Q2084">
        <f>VLOOKUP(F2084,支付宝!E:O,11,FALSE)</f>
        <v>100</v>
      </c>
      <c r="R2084" t="str">
        <f t="shared" si="65"/>
        <v/>
      </c>
    </row>
    <row r="2085" spans="1:18" ht="14.25" hidden="1">
      <c r="A2085" s="16">
        <v>42914</v>
      </c>
      <c r="B2085" s="19">
        <v>0.57771990740740742</v>
      </c>
      <c r="C2085">
        <v>1000131142</v>
      </c>
      <c r="D2085" t="s">
        <v>6905</v>
      </c>
      <c r="E2085" s="7" t="s">
        <v>9618</v>
      </c>
      <c r="F2085" s="7" t="s">
        <v>7393</v>
      </c>
      <c r="G2085">
        <v>449686</v>
      </c>
      <c r="H2085" s="17">
        <v>20</v>
      </c>
      <c r="I2085">
        <v>308</v>
      </c>
      <c r="J2085">
        <v>9999</v>
      </c>
      <c r="K2085">
        <v>0</v>
      </c>
      <c r="L2085">
        <v>0</v>
      </c>
      <c r="M2085" t="s">
        <v>121</v>
      </c>
      <c r="N2085" t="s">
        <v>7394</v>
      </c>
      <c r="O2085">
        <f>VLOOKUP(E2085,HIS!E:F,2,FALSE)</f>
        <v>20</v>
      </c>
      <c r="P2085" t="str">
        <f t="shared" si="66"/>
        <v/>
      </c>
      <c r="Q2085">
        <f>VLOOKUP(F2085,支付宝!E:O,11,FALSE)</f>
        <v>20</v>
      </c>
      <c r="R2085" t="str">
        <f t="shared" si="65"/>
        <v/>
      </c>
    </row>
    <row r="2086" spans="1:18" ht="14.25" hidden="1">
      <c r="A2086" s="16">
        <v>42914</v>
      </c>
      <c r="B2086" s="19">
        <v>0.57798611111111109</v>
      </c>
      <c r="C2086">
        <v>1000133482</v>
      </c>
      <c r="D2086" t="s">
        <v>7395</v>
      </c>
      <c r="E2086" s="7" t="s">
        <v>9619</v>
      </c>
      <c r="F2086" s="7" t="s">
        <v>7396</v>
      </c>
      <c r="G2086">
        <v>449696</v>
      </c>
      <c r="H2086" s="17">
        <v>200</v>
      </c>
      <c r="I2086">
        <v>308</v>
      </c>
      <c r="J2086">
        <v>9999</v>
      </c>
      <c r="K2086">
        <v>0</v>
      </c>
      <c r="L2086">
        <v>0</v>
      </c>
      <c r="M2086" t="s">
        <v>121</v>
      </c>
      <c r="N2086" t="s">
        <v>7397</v>
      </c>
      <c r="O2086">
        <f>VLOOKUP(E2086,HIS!E:F,2,FALSE)</f>
        <v>200</v>
      </c>
      <c r="P2086" t="str">
        <f t="shared" si="66"/>
        <v/>
      </c>
      <c r="Q2086">
        <f>VLOOKUP(F2086,支付宝!E:O,11,FALSE)</f>
        <v>200</v>
      </c>
      <c r="R2086" t="str">
        <f t="shared" si="65"/>
        <v/>
      </c>
    </row>
    <row r="2087" spans="1:18" ht="14.25" hidden="1">
      <c r="A2087" s="16">
        <v>42914</v>
      </c>
      <c r="B2087" s="19">
        <v>0.57872685185185191</v>
      </c>
      <c r="C2087">
        <v>1000133303</v>
      </c>
      <c r="D2087" t="s">
        <v>7398</v>
      </c>
      <c r="E2087" s="7" t="s">
        <v>9620</v>
      </c>
      <c r="F2087" s="7" t="s">
        <v>7399</v>
      </c>
      <c r="G2087">
        <v>449705</v>
      </c>
      <c r="H2087" s="17">
        <v>20</v>
      </c>
      <c r="I2087">
        <v>308</v>
      </c>
      <c r="J2087">
        <v>9999</v>
      </c>
      <c r="K2087">
        <v>0</v>
      </c>
      <c r="L2087">
        <v>0</v>
      </c>
      <c r="M2087" t="s">
        <v>121</v>
      </c>
      <c r="N2087" t="s">
        <v>7400</v>
      </c>
      <c r="O2087">
        <f>VLOOKUP(E2087,HIS!E:F,2,FALSE)</f>
        <v>20</v>
      </c>
      <c r="P2087" t="str">
        <f t="shared" si="66"/>
        <v/>
      </c>
      <c r="Q2087">
        <f>VLOOKUP(F2087,支付宝!E:O,11,FALSE)</f>
        <v>20</v>
      </c>
      <c r="R2087" t="str">
        <f t="shared" si="65"/>
        <v/>
      </c>
    </row>
    <row r="2088" spans="1:18" ht="14.25" hidden="1">
      <c r="A2088" s="16">
        <v>42914</v>
      </c>
      <c r="B2088" s="19">
        <v>0.5797106481481481</v>
      </c>
      <c r="C2088">
        <v>1000009219</v>
      </c>
      <c r="D2088" t="s">
        <v>7401</v>
      </c>
      <c r="E2088" s="7" t="s">
        <v>9621</v>
      </c>
      <c r="F2088" s="7" t="s">
        <v>7402</v>
      </c>
      <c r="G2088">
        <v>449717</v>
      </c>
      <c r="H2088" s="17">
        <v>200</v>
      </c>
      <c r="I2088">
        <v>308</v>
      </c>
      <c r="J2088">
        <v>9999</v>
      </c>
      <c r="K2088">
        <v>0</v>
      </c>
      <c r="L2088">
        <v>0</v>
      </c>
      <c r="M2088" t="s">
        <v>121</v>
      </c>
      <c r="N2088" t="s">
        <v>7403</v>
      </c>
      <c r="O2088">
        <f>VLOOKUP(E2088,HIS!E:F,2,FALSE)</f>
        <v>200</v>
      </c>
      <c r="P2088" t="str">
        <f t="shared" si="66"/>
        <v/>
      </c>
      <c r="Q2088">
        <f>VLOOKUP(F2088,支付宝!E:O,11,FALSE)</f>
        <v>200</v>
      </c>
      <c r="R2088" t="str">
        <f t="shared" si="65"/>
        <v/>
      </c>
    </row>
    <row r="2089" spans="1:18" ht="14.25" hidden="1">
      <c r="A2089" s="16">
        <v>42914</v>
      </c>
      <c r="B2089" s="19">
        <v>0.58038194444444446</v>
      </c>
      <c r="C2089">
        <v>1000015914</v>
      </c>
      <c r="D2089" t="s">
        <v>7404</v>
      </c>
      <c r="E2089" s="7" t="s">
        <v>9622</v>
      </c>
      <c r="F2089" s="7" t="s">
        <v>7405</v>
      </c>
      <c r="G2089">
        <v>449727</v>
      </c>
      <c r="H2089" s="17">
        <v>388</v>
      </c>
      <c r="I2089">
        <v>308</v>
      </c>
      <c r="J2089">
        <v>9999</v>
      </c>
      <c r="K2089">
        <v>0</v>
      </c>
      <c r="L2089">
        <v>0</v>
      </c>
      <c r="M2089" t="s">
        <v>121</v>
      </c>
      <c r="N2089" t="s">
        <v>7406</v>
      </c>
      <c r="O2089">
        <f>VLOOKUP(E2089,HIS!E:F,2,FALSE)</f>
        <v>388</v>
      </c>
      <c r="P2089" t="str">
        <f t="shared" si="66"/>
        <v/>
      </c>
      <c r="Q2089">
        <f>VLOOKUP(F2089,支付宝!E:O,11,FALSE)</f>
        <v>388</v>
      </c>
      <c r="R2089" t="str">
        <f t="shared" si="65"/>
        <v/>
      </c>
    </row>
    <row r="2090" spans="1:18" ht="14.25" hidden="1">
      <c r="A2090" s="16">
        <v>42914</v>
      </c>
      <c r="B2090" s="19">
        <v>0.5837268518518518</v>
      </c>
      <c r="C2090">
        <v>1000133530</v>
      </c>
      <c r="D2090" t="s">
        <v>7407</v>
      </c>
      <c r="E2090" s="7" t="s">
        <v>9623</v>
      </c>
      <c r="F2090" s="7" t="s">
        <v>7408</v>
      </c>
      <c r="G2090">
        <v>449813</v>
      </c>
      <c r="H2090" s="17">
        <v>20</v>
      </c>
      <c r="I2090">
        <v>308</v>
      </c>
      <c r="J2090">
        <v>9999</v>
      </c>
      <c r="K2090">
        <v>0</v>
      </c>
      <c r="L2090">
        <v>0</v>
      </c>
      <c r="M2090" t="s">
        <v>121</v>
      </c>
      <c r="N2090" t="s">
        <v>7409</v>
      </c>
      <c r="O2090">
        <f>VLOOKUP(E2090,HIS!E:F,2,FALSE)</f>
        <v>20</v>
      </c>
      <c r="P2090" t="str">
        <f t="shared" si="66"/>
        <v/>
      </c>
      <c r="Q2090">
        <f>VLOOKUP(F2090,支付宝!E:O,11,FALSE)</f>
        <v>20</v>
      </c>
      <c r="R2090" t="str">
        <f t="shared" si="65"/>
        <v/>
      </c>
    </row>
    <row r="2091" spans="1:18" ht="14.25" hidden="1">
      <c r="A2091" s="16">
        <v>42914</v>
      </c>
      <c r="B2091" s="19">
        <v>0.58377314814814818</v>
      </c>
      <c r="C2091">
        <v>1000064521</v>
      </c>
      <c r="D2091" t="s">
        <v>70</v>
      </c>
      <c r="E2091" s="7" t="s">
        <v>9624</v>
      </c>
      <c r="F2091" s="7" t="s">
        <v>7410</v>
      </c>
      <c r="G2091">
        <v>449808</v>
      </c>
      <c r="H2091" s="17">
        <v>100</v>
      </c>
      <c r="I2091">
        <v>306</v>
      </c>
      <c r="J2091">
        <v>9999</v>
      </c>
      <c r="K2091">
        <v>0</v>
      </c>
      <c r="L2091">
        <v>0</v>
      </c>
      <c r="M2091" t="s">
        <v>121</v>
      </c>
      <c r="N2091" t="s">
        <v>7411</v>
      </c>
      <c r="O2091">
        <f>VLOOKUP(E2091,HIS!E:F,2,FALSE)</f>
        <v>100</v>
      </c>
      <c r="P2091" t="str">
        <f t="shared" si="66"/>
        <v/>
      </c>
      <c r="Q2091">
        <f>VLOOKUP(F2091,支付宝!E:O,11,FALSE)</f>
        <v>100</v>
      </c>
      <c r="R2091" t="str">
        <f t="shared" si="65"/>
        <v/>
      </c>
    </row>
    <row r="2092" spans="1:18" ht="14.25" hidden="1">
      <c r="A2092" s="16">
        <v>42914</v>
      </c>
      <c r="B2092" s="19">
        <v>0.58607638888888891</v>
      </c>
      <c r="C2092">
        <v>1000015914</v>
      </c>
      <c r="D2092" t="s">
        <v>7404</v>
      </c>
      <c r="E2092" s="7" t="s">
        <v>9625</v>
      </c>
      <c r="F2092" s="7" t="s">
        <v>7412</v>
      </c>
      <c r="G2092">
        <v>449893</v>
      </c>
      <c r="H2092" s="17">
        <v>1</v>
      </c>
      <c r="I2092">
        <v>308</v>
      </c>
      <c r="J2092">
        <v>9999</v>
      </c>
      <c r="K2092">
        <v>0</v>
      </c>
      <c r="L2092">
        <v>0</v>
      </c>
      <c r="M2092" t="s">
        <v>121</v>
      </c>
      <c r="N2092" t="s">
        <v>7413</v>
      </c>
      <c r="O2092">
        <f>VLOOKUP(E2092,HIS!E:F,2,FALSE)</f>
        <v>1</v>
      </c>
      <c r="P2092" t="str">
        <f t="shared" si="66"/>
        <v/>
      </c>
      <c r="Q2092">
        <f>VLOOKUP(F2092,支付宝!E:O,11,FALSE)</f>
        <v>1</v>
      </c>
      <c r="R2092" t="str">
        <f t="shared" si="65"/>
        <v/>
      </c>
    </row>
    <row r="2093" spans="1:18" ht="14.25" hidden="1">
      <c r="A2093" s="16">
        <v>42914</v>
      </c>
      <c r="B2093" s="19">
        <v>0.58656249999999999</v>
      </c>
      <c r="C2093">
        <v>1000008392</v>
      </c>
      <c r="D2093" t="s">
        <v>49</v>
      </c>
      <c r="E2093" s="7" t="s">
        <v>9626</v>
      </c>
      <c r="F2093" s="7" t="s">
        <v>7414</v>
      </c>
      <c r="G2093">
        <v>449911</v>
      </c>
      <c r="H2093" s="17">
        <v>500</v>
      </c>
      <c r="I2093">
        <v>308</v>
      </c>
      <c r="J2093">
        <v>9999</v>
      </c>
      <c r="K2093">
        <v>0</v>
      </c>
      <c r="L2093">
        <v>0</v>
      </c>
      <c r="M2093" t="s">
        <v>121</v>
      </c>
      <c r="N2093" t="s">
        <v>7415</v>
      </c>
      <c r="O2093">
        <f>VLOOKUP(E2093,HIS!E:F,2,FALSE)</f>
        <v>500</v>
      </c>
      <c r="P2093" t="str">
        <f t="shared" si="66"/>
        <v/>
      </c>
      <c r="Q2093">
        <f>VLOOKUP(F2093,支付宝!E:O,11,FALSE)</f>
        <v>500</v>
      </c>
      <c r="R2093" t="str">
        <f t="shared" si="65"/>
        <v/>
      </c>
    </row>
    <row r="2094" spans="1:18" ht="14.25" hidden="1">
      <c r="A2094" s="16">
        <v>42914</v>
      </c>
      <c r="B2094" s="19">
        <v>0.58685185185185185</v>
      </c>
      <c r="C2094">
        <v>1000132995</v>
      </c>
      <c r="D2094" t="s">
        <v>7416</v>
      </c>
      <c r="E2094" s="7" t="s">
        <v>9627</v>
      </c>
      <c r="F2094" s="7" t="s">
        <v>7417</v>
      </c>
      <c r="G2094">
        <v>449928</v>
      </c>
      <c r="H2094" s="17">
        <v>20</v>
      </c>
      <c r="I2094">
        <v>308</v>
      </c>
      <c r="J2094">
        <v>9999</v>
      </c>
      <c r="K2094">
        <v>0</v>
      </c>
      <c r="L2094">
        <v>0</v>
      </c>
      <c r="M2094" t="s">
        <v>121</v>
      </c>
      <c r="N2094" t="s">
        <v>7418</v>
      </c>
      <c r="O2094">
        <f>VLOOKUP(E2094,HIS!E:F,2,FALSE)</f>
        <v>20</v>
      </c>
      <c r="P2094" t="str">
        <f t="shared" si="66"/>
        <v/>
      </c>
      <c r="Q2094">
        <f>VLOOKUP(F2094,支付宝!E:O,11,FALSE)</f>
        <v>20</v>
      </c>
      <c r="R2094" t="str">
        <f t="shared" si="65"/>
        <v/>
      </c>
    </row>
    <row r="2095" spans="1:18" ht="14.25" hidden="1">
      <c r="A2095" s="16">
        <v>42914</v>
      </c>
      <c r="B2095" s="19">
        <v>0.58863425925925927</v>
      </c>
      <c r="C2095">
        <v>1000089936</v>
      </c>
      <c r="D2095" t="s">
        <v>748</v>
      </c>
      <c r="E2095" s="7" t="s">
        <v>9628</v>
      </c>
      <c r="F2095" s="7" t="s">
        <v>7419</v>
      </c>
      <c r="G2095">
        <v>449998</v>
      </c>
      <c r="H2095" s="17">
        <v>2000</v>
      </c>
      <c r="I2095">
        <v>308</v>
      </c>
      <c r="J2095">
        <v>9999</v>
      </c>
      <c r="K2095">
        <v>0</v>
      </c>
      <c r="L2095">
        <v>0</v>
      </c>
      <c r="M2095" t="s">
        <v>121</v>
      </c>
      <c r="N2095" t="s">
        <v>7420</v>
      </c>
      <c r="O2095">
        <f>VLOOKUP(E2095,HIS!E:F,2,FALSE)</f>
        <v>2000</v>
      </c>
      <c r="P2095" t="str">
        <f t="shared" si="66"/>
        <v/>
      </c>
      <c r="Q2095">
        <f>VLOOKUP(F2095,支付宝!E:O,11,FALSE)</f>
        <v>2000</v>
      </c>
      <c r="R2095" t="str">
        <f t="shared" si="65"/>
        <v/>
      </c>
    </row>
    <row r="2096" spans="1:18" ht="14.25" hidden="1">
      <c r="A2096" s="16">
        <v>42914</v>
      </c>
      <c r="B2096" s="19">
        <v>0.59282407407407411</v>
      </c>
      <c r="C2096">
        <v>1000069644</v>
      </c>
      <c r="D2096" t="s">
        <v>7421</v>
      </c>
      <c r="E2096" s="7" t="s">
        <v>9629</v>
      </c>
      <c r="F2096" s="7" t="s">
        <v>7422</v>
      </c>
      <c r="G2096">
        <v>450170</v>
      </c>
      <c r="H2096" s="17">
        <v>100</v>
      </c>
      <c r="I2096">
        <v>306</v>
      </c>
      <c r="J2096">
        <v>9999</v>
      </c>
      <c r="K2096">
        <v>0</v>
      </c>
      <c r="L2096">
        <v>0</v>
      </c>
      <c r="M2096" t="s">
        <v>121</v>
      </c>
      <c r="N2096" t="s">
        <v>7423</v>
      </c>
      <c r="O2096">
        <f>VLOOKUP(E2096,HIS!E:F,2,FALSE)</f>
        <v>100</v>
      </c>
      <c r="P2096" t="str">
        <f t="shared" si="66"/>
        <v/>
      </c>
      <c r="Q2096">
        <f>VLOOKUP(F2096,支付宝!E:O,11,FALSE)</f>
        <v>100</v>
      </c>
      <c r="R2096" t="str">
        <f t="shared" si="65"/>
        <v/>
      </c>
    </row>
    <row r="2097" spans="1:18" ht="14.25" hidden="1">
      <c r="A2097" s="16">
        <v>42914</v>
      </c>
      <c r="B2097" s="19">
        <v>0.59346064814814814</v>
      </c>
      <c r="C2097">
        <v>1000133461</v>
      </c>
      <c r="D2097" t="s">
        <v>7424</v>
      </c>
      <c r="E2097" s="7" t="s">
        <v>9630</v>
      </c>
      <c r="F2097" s="7" t="s">
        <v>7425</v>
      </c>
      <c r="G2097">
        <v>450201</v>
      </c>
      <c r="H2097" s="17">
        <v>200</v>
      </c>
      <c r="I2097">
        <v>306</v>
      </c>
      <c r="J2097">
        <v>9999</v>
      </c>
      <c r="K2097">
        <v>0</v>
      </c>
      <c r="L2097">
        <v>0</v>
      </c>
      <c r="M2097" t="s">
        <v>121</v>
      </c>
      <c r="N2097" t="s">
        <v>7426</v>
      </c>
      <c r="O2097">
        <f>VLOOKUP(E2097,HIS!E:F,2,FALSE)</f>
        <v>200</v>
      </c>
      <c r="P2097" t="str">
        <f t="shared" si="66"/>
        <v/>
      </c>
      <c r="Q2097">
        <f>VLOOKUP(F2097,支付宝!E:O,11,FALSE)</f>
        <v>200</v>
      </c>
      <c r="R2097" t="str">
        <f t="shared" si="65"/>
        <v/>
      </c>
    </row>
    <row r="2098" spans="1:18" ht="14.25" hidden="1">
      <c r="A2098" s="16">
        <v>42914</v>
      </c>
      <c r="B2098" s="19">
        <v>0.59371527777777777</v>
      </c>
      <c r="C2098">
        <v>1000064521</v>
      </c>
      <c r="D2098" t="s">
        <v>70</v>
      </c>
      <c r="E2098" s="7" t="s">
        <v>9631</v>
      </c>
      <c r="F2098" s="7" t="s">
        <v>7427</v>
      </c>
      <c r="G2098">
        <v>450211</v>
      </c>
      <c r="H2098" s="17">
        <v>300</v>
      </c>
      <c r="I2098">
        <v>306</v>
      </c>
      <c r="J2098">
        <v>9999</v>
      </c>
      <c r="K2098">
        <v>0</v>
      </c>
      <c r="L2098">
        <v>0</v>
      </c>
      <c r="M2098" t="s">
        <v>121</v>
      </c>
      <c r="N2098" t="s">
        <v>7428</v>
      </c>
      <c r="O2098">
        <f>VLOOKUP(E2098,HIS!E:F,2,FALSE)</f>
        <v>300</v>
      </c>
      <c r="P2098" t="str">
        <f t="shared" si="66"/>
        <v/>
      </c>
      <c r="Q2098">
        <f>VLOOKUP(F2098,支付宝!E:O,11,FALSE)</f>
        <v>300</v>
      </c>
      <c r="R2098" t="str">
        <f t="shared" si="65"/>
        <v/>
      </c>
    </row>
    <row r="2099" spans="1:18" ht="14.25" hidden="1">
      <c r="A2099" s="16">
        <v>42914</v>
      </c>
      <c r="B2099" s="19">
        <v>0.59438657407407403</v>
      </c>
      <c r="C2099">
        <v>1000133411</v>
      </c>
      <c r="D2099" t="s">
        <v>7429</v>
      </c>
      <c r="E2099" s="7" t="s">
        <v>9632</v>
      </c>
      <c r="F2099" s="7" t="s">
        <v>7430</v>
      </c>
      <c r="G2099">
        <v>450256</v>
      </c>
      <c r="H2099" s="17">
        <v>100</v>
      </c>
      <c r="I2099">
        <v>306</v>
      </c>
      <c r="J2099">
        <v>9999</v>
      </c>
      <c r="K2099">
        <v>0</v>
      </c>
      <c r="L2099">
        <v>0</v>
      </c>
      <c r="M2099" t="s">
        <v>121</v>
      </c>
      <c r="N2099" t="s">
        <v>7431</v>
      </c>
      <c r="O2099">
        <f>VLOOKUP(E2099,HIS!E:F,2,FALSE)</f>
        <v>100</v>
      </c>
      <c r="P2099" t="str">
        <f t="shared" si="66"/>
        <v/>
      </c>
      <c r="Q2099">
        <f>VLOOKUP(F2099,支付宝!E:O,11,FALSE)</f>
        <v>100</v>
      </c>
      <c r="R2099" t="str">
        <f t="shared" si="65"/>
        <v/>
      </c>
    </row>
    <row r="2100" spans="1:18" ht="14.25" hidden="1">
      <c r="A2100" s="16">
        <v>42914</v>
      </c>
      <c r="B2100" s="19">
        <v>0.59542824074074074</v>
      </c>
      <c r="C2100">
        <v>1000130890</v>
      </c>
      <c r="D2100" t="s">
        <v>7432</v>
      </c>
      <c r="E2100" s="7" t="s">
        <v>9633</v>
      </c>
      <c r="F2100" s="7" t="s">
        <v>7433</v>
      </c>
      <c r="G2100">
        <v>450306</v>
      </c>
      <c r="H2100" s="17">
        <v>1000</v>
      </c>
      <c r="I2100">
        <v>308</v>
      </c>
      <c r="J2100">
        <v>9999</v>
      </c>
      <c r="K2100">
        <v>0</v>
      </c>
      <c r="L2100">
        <v>0</v>
      </c>
      <c r="M2100" t="s">
        <v>121</v>
      </c>
      <c r="N2100" t="s">
        <v>7434</v>
      </c>
      <c r="O2100">
        <f>VLOOKUP(E2100,HIS!E:F,2,FALSE)</f>
        <v>1000</v>
      </c>
      <c r="P2100" t="str">
        <f t="shared" si="66"/>
        <v/>
      </c>
      <c r="Q2100">
        <f>VLOOKUP(F2100,支付宝!E:O,11,FALSE)</f>
        <v>1000</v>
      </c>
      <c r="R2100" t="str">
        <f t="shared" si="65"/>
        <v/>
      </c>
    </row>
    <row r="2101" spans="1:18" ht="14.25" hidden="1">
      <c r="A2101" s="16">
        <v>42914</v>
      </c>
      <c r="B2101" s="19">
        <v>0.59988425925925926</v>
      </c>
      <c r="C2101">
        <v>1000112987</v>
      </c>
      <c r="D2101" t="s">
        <v>7435</v>
      </c>
      <c r="E2101" s="7" t="s">
        <v>9634</v>
      </c>
      <c r="F2101" s="7" t="s">
        <v>7436</v>
      </c>
      <c r="G2101">
        <v>450577</v>
      </c>
      <c r="H2101" s="17">
        <v>200</v>
      </c>
      <c r="I2101">
        <v>306</v>
      </c>
      <c r="J2101">
        <v>9999</v>
      </c>
      <c r="K2101">
        <v>0</v>
      </c>
      <c r="L2101">
        <v>0</v>
      </c>
      <c r="M2101" t="s">
        <v>121</v>
      </c>
      <c r="N2101" t="s">
        <v>7437</v>
      </c>
      <c r="O2101">
        <f>VLOOKUP(E2101,HIS!E:F,2,FALSE)</f>
        <v>200</v>
      </c>
      <c r="P2101" t="str">
        <f t="shared" si="66"/>
        <v/>
      </c>
      <c r="Q2101">
        <f>VLOOKUP(F2101,支付宝!E:O,11,FALSE)</f>
        <v>200</v>
      </c>
      <c r="R2101" t="str">
        <f t="shared" si="65"/>
        <v/>
      </c>
    </row>
    <row r="2102" spans="1:18" ht="14.25" hidden="1">
      <c r="A2102" s="16">
        <v>42914</v>
      </c>
      <c r="B2102" s="19">
        <v>0.60070601851851857</v>
      </c>
      <c r="C2102">
        <v>1000133683</v>
      </c>
      <c r="D2102" t="s">
        <v>7438</v>
      </c>
      <c r="E2102" s="7" t="s">
        <v>9635</v>
      </c>
      <c r="F2102" s="7" t="s">
        <v>7439</v>
      </c>
      <c r="G2102">
        <v>450596</v>
      </c>
      <c r="H2102" s="17">
        <v>20</v>
      </c>
      <c r="I2102">
        <v>306</v>
      </c>
      <c r="J2102">
        <v>9999</v>
      </c>
      <c r="K2102">
        <v>0</v>
      </c>
      <c r="L2102">
        <v>0</v>
      </c>
      <c r="M2102" t="s">
        <v>121</v>
      </c>
      <c r="N2102" t="s">
        <v>7440</v>
      </c>
      <c r="O2102">
        <f>VLOOKUP(E2102,HIS!E:F,2,FALSE)</f>
        <v>20</v>
      </c>
      <c r="P2102" t="str">
        <f t="shared" si="66"/>
        <v/>
      </c>
      <c r="Q2102">
        <f>VLOOKUP(F2102,支付宝!E:O,11,FALSE)</f>
        <v>20</v>
      </c>
      <c r="R2102" t="str">
        <f t="shared" si="65"/>
        <v/>
      </c>
    </row>
    <row r="2103" spans="1:18" ht="14.25" hidden="1">
      <c r="A2103" s="16">
        <v>42914</v>
      </c>
      <c r="B2103" s="19">
        <v>0.60145833333333332</v>
      </c>
      <c r="C2103" t="s">
        <v>9636</v>
      </c>
      <c r="D2103" t="s">
        <v>7441</v>
      </c>
      <c r="E2103" s="7" t="s">
        <v>9637</v>
      </c>
      <c r="F2103" s="7" t="s">
        <v>7442</v>
      </c>
      <c r="G2103">
        <v>450659</v>
      </c>
      <c r="H2103" s="17">
        <v>200</v>
      </c>
      <c r="I2103">
        <v>306</v>
      </c>
      <c r="J2103">
        <v>9999</v>
      </c>
      <c r="K2103">
        <v>0</v>
      </c>
      <c r="L2103">
        <v>0</v>
      </c>
      <c r="M2103" t="s">
        <v>121</v>
      </c>
      <c r="N2103" t="s">
        <v>7443</v>
      </c>
      <c r="O2103">
        <f>VLOOKUP(E2103,HIS!E:F,2,FALSE)</f>
        <v>200</v>
      </c>
      <c r="P2103" t="str">
        <f t="shared" si="66"/>
        <v/>
      </c>
      <c r="Q2103">
        <f>VLOOKUP(F2103,支付宝!E:O,11,FALSE)</f>
        <v>200</v>
      </c>
      <c r="R2103" t="str">
        <f t="shared" si="65"/>
        <v/>
      </c>
    </row>
    <row r="2104" spans="1:18" ht="14.25" hidden="1">
      <c r="A2104" s="16">
        <v>42914</v>
      </c>
      <c r="B2104" s="19">
        <v>0.60248842592592589</v>
      </c>
      <c r="C2104">
        <v>1000133670</v>
      </c>
      <c r="D2104" t="s">
        <v>7444</v>
      </c>
      <c r="E2104" s="7" t="s">
        <v>9638</v>
      </c>
      <c r="F2104" s="7" t="s">
        <v>7445</v>
      </c>
      <c r="G2104">
        <v>450734</v>
      </c>
      <c r="H2104" s="17">
        <v>100</v>
      </c>
      <c r="I2104">
        <v>308</v>
      </c>
      <c r="J2104">
        <v>9999</v>
      </c>
      <c r="K2104">
        <v>0</v>
      </c>
      <c r="L2104">
        <v>0</v>
      </c>
      <c r="M2104" t="s">
        <v>121</v>
      </c>
      <c r="N2104" t="s">
        <v>7446</v>
      </c>
      <c r="O2104">
        <f>VLOOKUP(E2104,HIS!E:F,2,FALSE)</f>
        <v>100</v>
      </c>
      <c r="P2104" t="str">
        <f t="shared" si="66"/>
        <v/>
      </c>
      <c r="Q2104">
        <f>VLOOKUP(F2104,支付宝!E:O,11,FALSE)</f>
        <v>100</v>
      </c>
      <c r="R2104" t="str">
        <f t="shared" ref="R2104:R2167" si="67">IF(Q2104=H2104,"",1)</f>
        <v/>
      </c>
    </row>
    <row r="2105" spans="1:18" ht="14.25" hidden="1">
      <c r="A2105" s="16">
        <v>42914</v>
      </c>
      <c r="B2105" s="19">
        <v>0.60287037037037039</v>
      </c>
      <c r="C2105">
        <v>1000003290</v>
      </c>
      <c r="D2105" t="s">
        <v>742</v>
      </c>
      <c r="E2105" s="7" t="s">
        <v>9639</v>
      </c>
      <c r="F2105" s="7" t="s">
        <v>7447</v>
      </c>
      <c r="G2105">
        <v>450750</v>
      </c>
      <c r="H2105" s="17">
        <v>100</v>
      </c>
      <c r="I2105">
        <v>306</v>
      </c>
      <c r="J2105">
        <v>9999</v>
      </c>
      <c r="K2105">
        <v>0</v>
      </c>
      <c r="L2105">
        <v>0</v>
      </c>
      <c r="M2105" t="s">
        <v>121</v>
      </c>
      <c r="N2105" t="s">
        <v>7448</v>
      </c>
      <c r="O2105">
        <f>VLOOKUP(E2105,HIS!E:F,2,FALSE)</f>
        <v>100</v>
      </c>
      <c r="P2105" t="str">
        <f t="shared" si="66"/>
        <v/>
      </c>
      <c r="Q2105">
        <f>VLOOKUP(F2105,支付宝!E:O,11,FALSE)</f>
        <v>100</v>
      </c>
      <c r="R2105" t="str">
        <f t="shared" si="67"/>
        <v/>
      </c>
    </row>
    <row r="2106" spans="1:18" ht="14.25" hidden="1">
      <c r="A2106" s="16">
        <v>42914</v>
      </c>
      <c r="B2106" s="19">
        <v>0.60290509259259262</v>
      </c>
      <c r="C2106">
        <v>1000128156</v>
      </c>
      <c r="D2106" t="s">
        <v>7449</v>
      </c>
      <c r="E2106" s="7" t="s">
        <v>9640</v>
      </c>
      <c r="F2106" s="7" t="s">
        <v>7450</v>
      </c>
      <c r="G2106">
        <v>450745</v>
      </c>
      <c r="H2106" s="17">
        <v>1000</v>
      </c>
      <c r="I2106">
        <v>306</v>
      </c>
      <c r="J2106">
        <v>9999</v>
      </c>
      <c r="K2106">
        <v>0</v>
      </c>
      <c r="L2106">
        <v>0</v>
      </c>
      <c r="M2106" t="s">
        <v>121</v>
      </c>
      <c r="N2106" t="s">
        <v>7451</v>
      </c>
      <c r="O2106">
        <f>VLOOKUP(E2106,HIS!E:F,2,FALSE)</f>
        <v>1000</v>
      </c>
      <c r="P2106" t="str">
        <f t="shared" si="66"/>
        <v/>
      </c>
      <c r="Q2106">
        <f>VLOOKUP(F2106,支付宝!E:O,11,FALSE)</f>
        <v>1000</v>
      </c>
      <c r="R2106" t="str">
        <f t="shared" si="67"/>
        <v/>
      </c>
    </row>
    <row r="2107" spans="1:18" ht="14.25" hidden="1">
      <c r="A2107" s="16">
        <v>42914</v>
      </c>
      <c r="B2107" s="19">
        <v>0.60391203703703711</v>
      </c>
      <c r="C2107">
        <v>1000133535</v>
      </c>
      <c r="D2107" t="s">
        <v>7452</v>
      </c>
      <c r="E2107" s="7" t="s">
        <v>9641</v>
      </c>
      <c r="F2107" s="7" t="s">
        <v>7453</v>
      </c>
      <c r="G2107">
        <v>450801</v>
      </c>
      <c r="H2107" s="17">
        <v>20</v>
      </c>
      <c r="I2107">
        <v>306</v>
      </c>
      <c r="J2107">
        <v>9999</v>
      </c>
      <c r="K2107">
        <v>0</v>
      </c>
      <c r="L2107">
        <v>0</v>
      </c>
      <c r="M2107" t="s">
        <v>121</v>
      </c>
      <c r="N2107" t="s">
        <v>7454</v>
      </c>
      <c r="O2107">
        <f>VLOOKUP(E2107,HIS!E:F,2,FALSE)</f>
        <v>20</v>
      </c>
      <c r="P2107" t="str">
        <f t="shared" si="66"/>
        <v/>
      </c>
      <c r="Q2107">
        <f>VLOOKUP(F2107,支付宝!E:O,11,FALSE)</f>
        <v>20</v>
      </c>
      <c r="R2107" t="str">
        <f t="shared" si="67"/>
        <v/>
      </c>
    </row>
    <row r="2108" spans="1:18" ht="14.25" hidden="1">
      <c r="A2108" s="16">
        <v>42914</v>
      </c>
      <c r="B2108" s="19">
        <v>0.60479166666666673</v>
      </c>
      <c r="C2108">
        <v>1000133712</v>
      </c>
      <c r="D2108" t="s">
        <v>7455</v>
      </c>
      <c r="E2108" s="7" t="s">
        <v>9642</v>
      </c>
      <c r="F2108" s="7" t="s">
        <v>7456</v>
      </c>
      <c r="G2108">
        <v>450841</v>
      </c>
      <c r="H2108" s="17">
        <v>20</v>
      </c>
      <c r="I2108">
        <v>306</v>
      </c>
      <c r="J2108">
        <v>9999</v>
      </c>
      <c r="K2108">
        <v>0</v>
      </c>
      <c r="L2108">
        <v>0</v>
      </c>
      <c r="M2108" t="s">
        <v>121</v>
      </c>
      <c r="N2108" t="s">
        <v>7457</v>
      </c>
      <c r="O2108">
        <f>VLOOKUP(E2108,HIS!E:F,2,FALSE)</f>
        <v>20</v>
      </c>
      <c r="P2108" t="str">
        <f t="shared" si="66"/>
        <v/>
      </c>
      <c r="Q2108">
        <f>VLOOKUP(F2108,支付宝!E:O,11,FALSE)</f>
        <v>20</v>
      </c>
      <c r="R2108" t="str">
        <f t="shared" si="67"/>
        <v/>
      </c>
    </row>
    <row r="2109" spans="1:18" ht="14.25" hidden="1">
      <c r="A2109" s="16">
        <v>42914</v>
      </c>
      <c r="B2109" s="19">
        <v>0.60638888888888887</v>
      </c>
      <c r="C2109">
        <v>1000133453</v>
      </c>
      <c r="D2109" t="s">
        <v>7458</v>
      </c>
      <c r="E2109" s="7" t="s">
        <v>9643</v>
      </c>
      <c r="F2109" s="7" t="s">
        <v>7459</v>
      </c>
      <c r="G2109">
        <v>450945</v>
      </c>
      <c r="H2109" s="17">
        <v>100</v>
      </c>
      <c r="I2109">
        <v>306</v>
      </c>
      <c r="J2109">
        <v>9999</v>
      </c>
      <c r="K2109">
        <v>0</v>
      </c>
      <c r="L2109">
        <v>0</v>
      </c>
      <c r="M2109" t="s">
        <v>121</v>
      </c>
      <c r="N2109" t="s">
        <v>7460</v>
      </c>
      <c r="O2109">
        <f>VLOOKUP(E2109,HIS!E:F,2,FALSE)</f>
        <v>100</v>
      </c>
      <c r="P2109" t="str">
        <f t="shared" si="66"/>
        <v/>
      </c>
      <c r="Q2109">
        <f>VLOOKUP(F2109,支付宝!E:O,11,FALSE)</f>
        <v>100</v>
      </c>
      <c r="R2109" t="str">
        <f t="shared" si="67"/>
        <v/>
      </c>
    </row>
    <row r="2110" spans="1:18" ht="14.25" hidden="1">
      <c r="A2110" s="16">
        <v>42914</v>
      </c>
      <c r="B2110" s="19">
        <v>0.60692129629629632</v>
      </c>
      <c r="C2110">
        <v>102172644</v>
      </c>
      <c r="D2110" t="s">
        <v>7461</v>
      </c>
      <c r="E2110" s="7" t="s">
        <v>9644</v>
      </c>
      <c r="F2110" s="7" t="s">
        <v>7462</v>
      </c>
      <c r="G2110">
        <v>451021</v>
      </c>
      <c r="H2110" s="17">
        <v>700</v>
      </c>
      <c r="I2110">
        <v>308</v>
      </c>
      <c r="J2110">
        <v>9999</v>
      </c>
      <c r="K2110">
        <v>0</v>
      </c>
      <c r="L2110">
        <v>0</v>
      </c>
      <c r="M2110" t="s">
        <v>121</v>
      </c>
      <c r="N2110" t="s">
        <v>7463</v>
      </c>
      <c r="O2110">
        <f>VLOOKUP(E2110,HIS!E:F,2,FALSE)</f>
        <v>700</v>
      </c>
      <c r="P2110" t="str">
        <f t="shared" si="66"/>
        <v/>
      </c>
      <c r="Q2110">
        <f>VLOOKUP(F2110,支付宝!E:O,11,FALSE)</f>
        <v>700</v>
      </c>
      <c r="R2110" t="str">
        <f t="shared" si="67"/>
        <v/>
      </c>
    </row>
    <row r="2111" spans="1:18" ht="14.25" hidden="1">
      <c r="A2111" s="16">
        <v>42914</v>
      </c>
      <c r="B2111" s="19">
        <v>0.60798611111111112</v>
      </c>
      <c r="C2111">
        <v>1000131244</v>
      </c>
      <c r="D2111" t="s">
        <v>6918</v>
      </c>
      <c r="E2111" s="7" t="s">
        <v>9645</v>
      </c>
      <c r="F2111" s="7" t="s">
        <v>7464</v>
      </c>
      <c r="G2111">
        <v>451064</v>
      </c>
      <c r="H2111" s="17">
        <v>400</v>
      </c>
      <c r="I2111">
        <v>308</v>
      </c>
      <c r="J2111">
        <v>9999</v>
      </c>
      <c r="K2111">
        <v>0</v>
      </c>
      <c r="L2111">
        <v>0</v>
      </c>
      <c r="M2111" t="s">
        <v>121</v>
      </c>
      <c r="N2111" t="s">
        <v>7465</v>
      </c>
      <c r="O2111">
        <f>VLOOKUP(E2111,HIS!E:F,2,FALSE)</f>
        <v>400</v>
      </c>
      <c r="P2111" t="str">
        <f t="shared" si="66"/>
        <v/>
      </c>
      <c r="Q2111">
        <f>VLOOKUP(F2111,支付宝!E:O,11,FALSE)</f>
        <v>400</v>
      </c>
      <c r="R2111" t="str">
        <f t="shared" si="67"/>
        <v/>
      </c>
    </row>
    <row r="2112" spans="1:18" ht="14.25" hidden="1">
      <c r="A2112" s="16">
        <v>42914</v>
      </c>
      <c r="B2112" s="19">
        <v>0.60841435185185189</v>
      </c>
      <c r="C2112">
        <v>102464693</v>
      </c>
      <c r="D2112" t="s">
        <v>869</v>
      </c>
      <c r="E2112" s="7" t="s">
        <v>9646</v>
      </c>
      <c r="F2112" s="7" t="s">
        <v>7466</v>
      </c>
      <c r="G2112">
        <v>451075</v>
      </c>
      <c r="H2112" s="17">
        <v>1000</v>
      </c>
      <c r="I2112">
        <v>306</v>
      </c>
      <c r="J2112">
        <v>9999</v>
      </c>
      <c r="K2112">
        <v>0</v>
      </c>
      <c r="L2112">
        <v>0</v>
      </c>
      <c r="M2112" t="s">
        <v>121</v>
      </c>
      <c r="N2112" t="s">
        <v>7467</v>
      </c>
      <c r="O2112">
        <f>VLOOKUP(E2112,HIS!E:F,2,FALSE)</f>
        <v>1000</v>
      </c>
      <c r="P2112" t="str">
        <f t="shared" si="66"/>
        <v/>
      </c>
      <c r="Q2112">
        <f>VLOOKUP(F2112,支付宝!E:O,11,FALSE)</f>
        <v>1000</v>
      </c>
      <c r="R2112" t="str">
        <f t="shared" si="67"/>
        <v/>
      </c>
    </row>
    <row r="2113" spans="1:18" ht="14.25" hidden="1">
      <c r="A2113" s="16">
        <v>42914</v>
      </c>
      <c r="B2113" s="19">
        <v>0.60936342592592596</v>
      </c>
      <c r="C2113">
        <v>1000133729</v>
      </c>
      <c r="D2113" t="s">
        <v>892</v>
      </c>
      <c r="E2113" s="7" t="s">
        <v>9647</v>
      </c>
      <c r="F2113" s="7" t="s">
        <v>7468</v>
      </c>
      <c r="G2113">
        <v>451150</v>
      </c>
      <c r="H2113" s="17">
        <v>20</v>
      </c>
      <c r="I2113">
        <v>306</v>
      </c>
      <c r="J2113">
        <v>9999</v>
      </c>
      <c r="K2113">
        <v>0</v>
      </c>
      <c r="L2113">
        <v>0</v>
      </c>
      <c r="M2113" t="s">
        <v>121</v>
      </c>
      <c r="N2113" t="s">
        <v>7469</v>
      </c>
      <c r="O2113">
        <f>VLOOKUP(E2113,HIS!E:F,2,FALSE)</f>
        <v>20</v>
      </c>
      <c r="P2113" t="str">
        <f t="shared" si="66"/>
        <v/>
      </c>
      <c r="Q2113">
        <f>VLOOKUP(F2113,支付宝!E:O,11,FALSE)</f>
        <v>20</v>
      </c>
      <c r="R2113" t="str">
        <f t="shared" si="67"/>
        <v/>
      </c>
    </row>
    <row r="2114" spans="1:18" ht="14.25" hidden="1">
      <c r="A2114" s="16">
        <v>42914</v>
      </c>
      <c r="B2114" s="19">
        <v>0.60952546296296295</v>
      </c>
      <c r="C2114">
        <v>1000133461</v>
      </c>
      <c r="D2114" t="s">
        <v>7424</v>
      </c>
      <c r="E2114" s="7" t="s">
        <v>9648</v>
      </c>
      <c r="F2114" s="7" t="s">
        <v>7470</v>
      </c>
      <c r="G2114">
        <v>451155</v>
      </c>
      <c r="H2114" s="17">
        <v>2000</v>
      </c>
      <c r="I2114">
        <v>306</v>
      </c>
      <c r="J2114">
        <v>9999</v>
      </c>
      <c r="K2114">
        <v>0</v>
      </c>
      <c r="L2114">
        <v>0</v>
      </c>
      <c r="M2114" t="s">
        <v>121</v>
      </c>
      <c r="N2114" t="s">
        <v>7471</v>
      </c>
      <c r="O2114">
        <f>VLOOKUP(E2114,HIS!E:F,2,FALSE)</f>
        <v>2000</v>
      </c>
      <c r="P2114" t="str">
        <f t="shared" si="66"/>
        <v/>
      </c>
      <c r="Q2114">
        <f>VLOOKUP(F2114,支付宝!E:O,11,FALSE)</f>
        <v>2000</v>
      </c>
      <c r="R2114" t="str">
        <f t="shared" si="67"/>
        <v/>
      </c>
    </row>
    <row r="2115" spans="1:18" ht="14.25" hidden="1">
      <c r="A2115" s="16">
        <v>42914</v>
      </c>
      <c r="B2115" s="19">
        <v>0.60969907407407409</v>
      </c>
      <c r="C2115">
        <v>1000133458</v>
      </c>
      <c r="D2115" t="s">
        <v>7472</v>
      </c>
      <c r="E2115" s="7" t="s">
        <v>9649</v>
      </c>
      <c r="F2115" s="7" t="s">
        <v>7473</v>
      </c>
      <c r="G2115">
        <v>451163</v>
      </c>
      <c r="H2115" s="17">
        <v>50</v>
      </c>
      <c r="I2115">
        <v>306</v>
      </c>
      <c r="J2115">
        <v>9999</v>
      </c>
      <c r="K2115">
        <v>0</v>
      </c>
      <c r="L2115">
        <v>0</v>
      </c>
      <c r="M2115" t="s">
        <v>121</v>
      </c>
      <c r="N2115" t="s">
        <v>7474</v>
      </c>
      <c r="O2115">
        <f>VLOOKUP(E2115,HIS!E:F,2,FALSE)</f>
        <v>50</v>
      </c>
      <c r="P2115" t="str">
        <f t="shared" ref="P2115:P2178" si="68">IF(O2115=H2115,"",1)</f>
        <v/>
      </c>
      <c r="Q2115">
        <f>VLOOKUP(F2115,支付宝!E:O,11,FALSE)</f>
        <v>50</v>
      </c>
      <c r="R2115" t="str">
        <f t="shared" si="67"/>
        <v/>
      </c>
    </row>
    <row r="2116" spans="1:18" ht="14.25" hidden="1">
      <c r="A2116" s="16">
        <v>42914</v>
      </c>
      <c r="B2116" s="19">
        <v>0.6115046296296297</v>
      </c>
      <c r="C2116" t="s">
        <v>9650</v>
      </c>
      <c r="D2116" t="s">
        <v>7475</v>
      </c>
      <c r="E2116" s="7" t="s">
        <v>9651</v>
      </c>
      <c r="F2116" s="7" t="s">
        <v>7476</v>
      </c>
      <c r="G2116">
        <v>451254</v>
      </c>
      <c r="H2116" s="17">
        <v>100</v>
      </c>
      <c r="I2116">
        <v>306</v>
      </c>
      <c r="J2116">
        <v>9999</v>
      </c>
      <c r="K2116">
        <v>0</v>
      </c>
      <c r="L2116">
        <v>0</v>
      </c>
      <c r="M2116" t="s">
        <v>121</v>
      </c>
      <c r="N2116" t="s">
        <v>7477</v>
      </c>
      <c r="O2116">
        <f>VLOOKUP(E2116,HIS!E:F,2,FALSE)</f>
        <v>100</v>
      </c>
      <c r="P2116" t="str">
        <f t="shared" si="68"/>
        <v/>
      </c>
      <c r="Q2116">
        <f>VLOOKUP(F2116,支付宝!E:O,11,FALSE)</f>
        <v>100</v>
      </c>
      <c r="R2116" t="str">
        <f t="shared" si="67"/>
        <v/>
      </c>
    </row>
    <row r="2117" spans="1:18" ht="14.25" hidden="1">
      <c r="A2117" s="16">
        <v>42914</v>
      </c>
      <c r="B2117" s="19">
        <v>0.61265046296296299</v>
      </c>
      <c r="C2117">
        <v>1000133395</v>
      </c>
      <c r="D2117" t="s">
        <v>7478</v>
      </c>
      <c r="E2117" s="7" t="s">
        <v>9652</v>
      </c>
      <c r="F2117" s="7" t="s">
        <v>7479</v>
      </c>
      <c r="G2117">
        <v>451333</v>
      </c>
      <c r="H2117" s="17">
        <v>300</v>
      </c>
      <c r="I2117">
        <v>308</v>
      </c>
      <c r="J2117">
        <v>9999</v>
      </c>
      <c r="K2117">
        <v>0</v>
      </c>
      <c r="L2117">
        <v>0</v>
      </c>
      <c r="M2117" t="s">
        <v>121</v>
      </c>
      <c r="N2117" t="s">
        <v>7480</v>
      </c>
      <c r="O2117">
        <f>VLOOKUP(E2117,HIS!E:F,2,FALSE)</f>
        <v>300</v>
      </c>
      <c r="P2117" t="str">
        <f t="shared" si="68"/>
        <v/>
      </c>
      <c r="Q2117">
        <f>VLOOKUP(F2117,支付宝!E:O,11,FALSE)</f>
        <v>300</v>
      </c>
      <c r="R2117" t="str">
        <f t="shared" si="67"/>
        <v/>
      </c>
    </row>
    <row r="2118" spans="1:18" ht="14.25" hidden="1">
      <c r="A2118" s="16">
        <v>42914</v>
      </c>
      <c r="B2118" s="19">
        <v>0.61306712962962961</v>
      </c>
      <c r="C2118">
        <v>5015804997</v>
      </c>
      <c r="D2118" t="s">
        <v>7481</v>
      </c>
      <c r="E2118" s="7" t="s">
        <v>9653</v>
      </c>
      <c r="F2118" s="7" t="s">
        <v>7482</v>
      </c>
      <c r="G2118">
        <v>451356</v>
      </c>
      <c r="H2118" s="17">
        <v>200</v>
      </c>
      <c r="I2118">
        <v>308</v>
      </c>
      <c r="J2118">
        <v>9999</v>
      </c>
      <c r="K2118">
        <v>0</v>
      </c>
      <c r="L2118">
        <v>0</v>
      </c>
      <c r="M2118" t="s">
        <v>121</v>
      </c>
      <c r="N2118" t="s">
        <v>7483</v>
      </c>
      <c r="O2118">
        <f>VLOOKUP(E2118,HIS!E:F,2,FALSE)</f>
        <v>200</v>
      </c>
      <c r="P2118" t="str">
        <f t="shared" si="68"/>
        <v/>
      </c>
      <c r="Q2118">
        <f>VLOOKUP(F2118,支付宝!E:O,11,FALSE)</f>
        <v>200</v>
      </c>
      <c r="R2118" t="str">
        <f t="shared" si="67"/>
        <v/>
      </c>
    </row>
    <row r="2119" spans="1:18" ht="14.25" hidden="1">
      <c r="A2119" s="16">
        <v>42914</v>
      </c>
      <c r="B2119" s="19">
        <v>0.61442129629629627</v>
      </c>
      <c r="C2119">
        <v>1000133370</v>
      </c>
      <c r="D2119" t="s">
        <v>7484</v>
      </c>
      <c r="E2119" s="7" t="s">
        <v>9654</v>
      </c>
      <c r="F2119" s="7" t="s">
        <v>7485</v>
      </c>
      <c r="G2119">
        <v>451454</v>
      </c>
      <c r="H2119" s="17">
        <v>500</v>
      </c>
      <c r="I2119">
        <v>308</v>
      </c>
      <c r="J2119">
        <v>9999</v>
      </c>
      <c r="K2119">
        <v>0</v>
      </c>
      <c r="L2119">
        <v>0</v>
      </c>
      <c r="M2119" t="s">
        <v>121</v>
      </c>
      <c r="N2119" t="s">
        <v>7486</v>
      </c>
      <c r="O2119">
        <f>VLOOKUP(E2119,HIS!E:F,2,FALSE)</f>
        <v>500</v>
      </c>
      <c r="P2119" t="str">
        <f t="shared" si="68"/>
        <v/>
      </c>
      <c r="Q2119">
        <f>VLOOKUP(F2119,支付宝!E:O,11,FALSE)</f>
        <v>500</v>
      </c>
      <c r="R2119" t="str">
        <f t="shared" si="67"/>
        <v/>
      </c>
    </row>
    <row r="2120" spans="1:18" ht="14.25" hidden="1">
      <c r="A2120" s="16">
        <v>42914</v>
      </c>
      <c r="B2120" s="19">
        <v>0.61539351851851853</v>
      </c>
      <c r="C2120">
        <v>1000036946</v>
      </c>
      <c r="D2120" t="s">
        <v>7487</v>
      </c>
      <c r="E2120" s="7" t="s">
        <v>9655</v>
      </c>
      <c r="F2120" s="7" t="s">
        <v>7488</v>
      </c>
      <c r="G2120">
        <v>451509</v>
      </c>
      <c r="H2120" s="17">
        <v>20</v>
      </c>
      <c r="I2120">
        <v>306</v>
      </c>
      <c r="J2120">
        <v>9999</v>
      </c>
      <c r="K2120">
        <v>0</v>
      </c>
      <c r="L2120">
        <v>0</v>
      </c>
      <c r="M2120" t="s">
        <v>121</v>
      </c>
      <c r="N2120" t="s">
        <v>7489</v>
      </c>
      <c r="O2120">
        <f>VLOOKUP(E2120,HIS!E:F,2,FALSE)</f>
        <v>20</v>
      </c>
      <c r="P2120" t="str">
        <f t="shared" si="68"/>
        <v/>
      </c>
      <c r="Q2120">
        <f>VLOOKUP(F2120,支付宝!E:O,11,FALSE)</f>
        <v>20</v>
      </c>
      <c r="R2120" t="str">
        <f t="shared" si="67"/>
        <v/>
      </c>
    </row>
    <row r="2121" spans="1:18" ht="14.25" hidden="1">
      <c r="A2121" s="16">
        <v>42914</v>
      </c>
      <c r="B2121" s="19">
        <v>0.61577546296296293</v>
      </c>
      <c r="C2121">
        <v>1000133613</v>
      </c>
      <c r="D2121" t="s">
        <v>7490</v>
      </c>
      <c r="E2121" s="7" t="s">
        <v>9656</v>
      </c>
      <c r="F2121" s="7" t="s">
        <v>7491</v>
      </c>
      <c r="G2121">
        <v>451540</v>
      </c>
      <c r="H2121" s="17">
        <v>200</v>
      </c>
      <c r="I2121">
        <v>306</v>
      </c>
      <c r="J2121">
        <v>9999</v>
      </c>
      <c r="K2121">
        <v>0</v>
      </c>
      <c r="L2121">
        <v>0</v>
      </c>
      <c r="M2121" t="s">
        <v>121</v>
      </c>
      <c r="N2121" t="s">
        <v>7492</v>
      </c>
      <c r="O2121">
        <f>VLOOKUP(E2121,HIS!E:F,2,FALSE)</f>
        <v>200</v>
      </c>
      <c r="P2121" t="str">
        <f t="shared" si="68"/>
        <v/>
      </c>
      <c r="Q2121">
        <f>VLOOKUP(F2121,支付宝!E:O,11,FALSE)</f>
        <v>200</v>
      </c>
      <c r="R2121" t="str">
        <f t="shared" si="67"/>
        <v/>
      </c>
    </row>
    <row r="2122" spans="1:18" ht="14.25" hidden="1">
      <c r="A2122" s="16">
        <v>42914</v>
      </c>
      <c r="B2122" s="19">
        <v>0.61657407407407405</v>
      </c>
      <c r="C2122">
        <v>1000133613</v>
      </c>
      <c r="D2122" t="s">
        <v>7490</v>
      </c>
      <c r="E2122" s="7" t="s">
        <v>9657</v>
      </c>
      <c r="F2122" s="7" t="s">
        <v>7493</v>
      </c>
      <c r="G2122">
        <v>451594</v>
      </c>
      <c r="H2122" s="17">
        <v>200</v>
      </c>
      <c r="I2122">
        <v>306</v>
      </c>
      <c r="J2122">
        <v>9999</v>
      </c>
      <c r="K2122">
        <v>0</v>
      </c>
      <c r="L2122">
        <v>0</v>
      </c>
      <c r="M2122" t="s">
        <v>121</v>
      </c>
      <c r="N2122" t="s">
        <v>7494</v>
      </c>
      <c r="O2122">
        <f>VLOOKUP(E2122,HIS!E:F,2,FALSE)</f>
        <v>200</v>
      </c>
      <c r="P2122" t="str">
        <f t="shared" si="68"/>
        <v/>
      </c>
      <c r="Q2122">
        <f>VLOOKUP(F2122,支付宝!E:O,11,FALSE)</f>
        <v>200</v>
      </c>
      <c r="R2122" t="str">
        <f t="shared" si="67"/>
        <v/>
      </c>
    </row>
    <row r="2123" spans="1:18" ht="14.25" hidden="1">
      <c r="A2123" s="16">
        <v>42914</v>
      </c>
      <c r="B2123" s="19">
        <v>0.61805555555555558</v>
      </c>
      <c r="C2123">
        <v>1000125410</v>
      </c>
      <c r="D2123" t="s">
        <v>7495</v>
      </c>
      <c r="E2123" s="7" t="s">
        <v>9658</v>
      </c>
      <c r="F2123" s="7" t="s">
        <v>7496</v>
      </c>
      <c r="G2123">
        <v>451696</v>
      </c>
      <c r="H2123" s="17">
        <v>100</v>
      </c>
      <c r="I2123">
        <v>306</v>
      </c>
      <c r="J2123">
        <v>9999</v>
      </c>
      <c r="K2123">
        <v>0</v>
      </c>
      <c r="L2123">
        <v>0</v>
      </c>
      <c r="M2123" t="s">
        <v>121</v>
      </c>
      <c r="N2123" t="s">
        <v>7497</v>
      </c>
      <c r="O2123">
        <f>VLOOKUP(E2123,HIS!E:F,2,FALSE)</f>
        <v>100</v>
      </c>
      <c r="P2123" t="str">
        <f t="shared" si="68"/>
        <v/>
      </c>
      <c r="Q2123">
        <f>VLOOKUP(F2123,支付宝!E:O,11,FALSE)</f>
        <v>100</v>
      </c>
      <c r="R2123" t="str">
        <f t="shared" si="67"/>
        <v/>
      </c>
    </row>
    <row r="2124" spans="1:18" ht="14.25" hidden="1">
      <c r="A2124" s="16">
        <v>42914</v>
      </c>
      <c r="B2124" s="19">
        <v>0.61812500000000004</v>
      </c>
      <c r="C2124">
        <v>1000133535</v>
      </c>
      <c r="D2124" t="s">
        <v>7452</v>
      </c>
      <c r="E2124" s="7" t="s">
        <v>9659</v>
      </c>
      <c r="F2124" s="7" t="s">
        <v>7498</v>
      </c>
      <c r="G2124">
        <v>451712</v>
      </c>
      <c r="H2124" s="17">
        <v>350</v>
      </c>
      <c r="I2124">
        <v>306</v>
      </c>
      <c r="J2124">
        <v>9999</v>
      </c>
      <c r="K2124">
        <v>0</v>
      </c>
      <c r="L2124">
        <v>0</v>
      </c>
      <c r="M2124" t="s">
        <v>121</v>
      </c>
      <c r="N2124" t="s">
        <v>7499</v>
      </c>
      <c r="O2124">
        <f>VLOOKUP(E2124,HIS!E:F,2,FALSE)</f>
        <v>350</v>
      </c>
      <c r="P2124" t="str">
        <f t="shared" si="68"/>
        <v/>
      </c>
      <c r="Q2124">
        <f>VLOOKUP(F2124,支付宝!E:O,11,FALSE)</f>
        <v>350</v>
      </c>
      <c r="R2124" t="str">
        <f t="shared" si="67"/>
        <v/>
      </c>
    </row>
    <row r="2125" spans="1:18" ht="14.25" hidden="1">
      <c r="A2125" s="16">
        <v>42914</v>
      </c>
      <c r="B2125" s="19">
        <v>0.61993055555555554</v>
      </c>
      <c r="C2125">
        <v>1000133812</v>
      </c>
      <c r="D2125" t="s">
        <v>7500</v>
      </c>
      <c r="E2125" s="7" t="s">
        <v>9660</v>
      </c>
      <c r="F2125" s="7" t="s">
        <v>7501</v>
      </c>
      <c r="G2125">
        <v>451830</v>
      </c>
      <c r="H2125" s="17">
        <v>3000</v>
      </c>
      <c r="I2125">
        <v>308</v>
      </c>
      <c r="J2125">
        <v>9999</v>
      </c>
      <c r="K2125">
        <v>0</v>
      </c>
      <c r="L2125">
        <v>0</v>
      </c>
      <c r="M2125" t="s">
        <v>121</v>
      </c>
      <c r="N2125" t="s">
        <v>7502</v>
      </c>
      <c r="O2125">
        <f>VLOOKUP(E2125,HIS!E:F,2,FALSE)</f>
        <v>3000</v>
      </c>
      <c r="P2125" t="str">
        <f t="shared" si="68"/>
        <v/>
      </c>
      <c r="Q2125">
        <f>VLOOKUP(F2125,支付宝!E:O,11,FALSE)</f>
        <v>3000</v>
      </c>
      <c r="R2125" t="str">
        <f t="shared" si="67"/>
        <v/>
      </c>
    </row>
    <row r="2126" spans="1:18" ht="14.25" hidden="1">
      <c r="A2126" s="16">
        <v>42914</v>
      </c>
      <c r="B2126" s="19">
        <v>0.62034722222222227</v>
      </c>
      <c r="C2126">
        <v>98848</v>
      </c>
      <c r="D2126" t="s">
        <v>7503</v>
      </c>
      <c r="E2126" s="7" t="s">
        <v>9661</v>
      </c>
      <c r="F2126" s="7" t="s">
        <v>7504</v>
      </c>
      <c r="G2126">
        <v>451832</v>
      </c>
      <c r="H2126" s="17">
        <v>20</v>
      </c>
      <c r="I2126">
        <v>308</v>
      </c>
      <c r="J2126">
        <v>9999</v>
      </c>
      <c r="K2126">
        <v>0</v>
      </c>
      <c r="L2126">
        <v>0</v>
      </c>
      <c r="M2126" t="s">
        <v>121</v>
      </c>
      <c r="N2126" t="s">
        <v>7505</v>
      </c>
      <c r="O2126">
        <f>VLOOKUP(E2126,HIS!E:F,2,FALSE)</f>
        <v>20</v>
      </c>
      <c r="P2126" t="str">
        <f t="shared" si="68"/>
        <v/>
      </c>
      <c r="Q2126">
        <f>VLOOKUP(F2126,支付宝!E:O,11,FALSE)</f>
        <v>20</v>
      </c>
      <c r="R2126" t="str">
        <f t="shared" si="67"/>
        <v/>
      </c>
    </row>
    <row r="2127" spans="1:18" ht="14.25" hidden="1">
      <c r="A2127" s="16">
        <v>42914</v>
      </c>
      <c r="B2127" s="19">
        <v>0.62109953703703702</v>
      </c>
      <c r="C2127">
        <v>111221756</v>
      </c>
      <c r="D2127" t="s">
        <v>7506</v>
      </c>
      <c r="E2127" s="7" t="s">
        <v>9662</v>
      </c>
      <c r="F2127" s="7" t="s">
        <v>7507</v>
      </c>
      <c r="G2127">
        <v>451879</v>
      </c>
      <c r="H2127" s="17">
        <v>20</v>
      </c>
      <c r="I2127">
        <v>306</v>
      </c>
      <c r="J2127">
        <v>9999</v>
      </c>
      <c r="K2127">
        <v>0</v>
      </c>
      <c r="L2127">
        <v>0</v>
      </c>
      <c r="M2127" t="s">
        <v>121</v>
      </c>
      <c r="N2127" t="s">
        <v>7508</v>
      </c>
      <c r="O2127">
        <f>VLOOKUP(E2127,HIS!E:F,2,FALSE)</f>
        <v>20</v>
      </c>
      <c r="P2127" t="str">
        <f t="shared" si="68"/>
        <v/>
      </c>
      <c r="Q2127">
        <f>VLOOKUP(F2127,支付宝!E:O,11,FALSE)</f>
        <v>20</v>
      </c>
      <c r="R2127" t="str">
        <f t="shared" si="67"/>
        <v/>
      </c>
    </row>
    <row r="2128" spans="1:18" ht="14.25" hidden="1">
      <c r="A2128" s="16">
        <v>42914</v>
      </c>
      <c r="B2128" s="19">
        <v>0.62252314814814813</v>
      </c>
      <c r="C2128">
        <v>1000098493</v>
      </c>
      <c r="D2128" t="s">
        <v>844</v>
      </c>
      <c r="E2128" s="7" t="s">
        <v>9663</v>
      </c>
      <c r="F2128" s="7" t="s">
        <v>7509</v>
      </c>
      <c r="G2128">
        <v>451945</v>
      </c>
      <c r="H2128" s="17">
        <v>500</v>
      </c>
      <c r="I2128">
        <v>306</v>
      </c>
      <c r="J2128">
        <v>9999</v>
      </c>
      <c r="K2128">
        <v>0</v>
      </c>
      <c r="L2128">
        <v>0</v>
      </c>
      <c r="M2128" t="s">
        <v>121</v>
      </c>
      <c r="N2128" t="s">
        <v>7510</v>
      </c>
      <c r="O2128">
        <f>VLOOKUP(E2128,HIS!E:F,2,FALSE)</f>
        <v>500</v>
      </c>
      <c r="P2128" t="str">
        <f t="shared" si="68"/>
        <v/>
      </c>
      <c r="Q2128">
        <f>VLOOKUP(F2128,支付宝!E:O,11,FALSE)</f>
        <v>500</v>
      </c>
      <c r="R2128" t="str">
        <f t="shared" si="67"/>
        <v/>
      </c>
    </row>
    <row r="2129" spans="1:18" ht="14.25" hidden="1">
      <c r="A2129" s="16">
        <v>42914</v>
      </c>
      <c r="B2129" s="19">
        <v>0.62304398148148155</v>
      </c>
      <c r="C2129">
        <v>1000133458</v>
      </c>
      <c r="D2129" t="s">
        <v>7472</v>
      </c>
      <c r="E2129" s="7" t="s">
        <v>9664</v>
      </c>
      <c r="F2129" s="7" t="s">
        <v>7511</v>
      </c>
      <c r="G2129">
        <v>451964</v>
      </c>
      <c r="H2129" s="17">
        <v>220</v>
      </c>
      <c r="I2129">
        <v>306</v>
      </c>
      <c r="J2129">
        <v>9999</v>
      </c>
      <c r="K2129">
        <v>0</v>
      </c>
      <c r="L2129">
        <v>0</v>
      </c>
      <c r="M2129" t="s">
        <v>121</v>
      </c>
      <c r="N2129" t="s">
        <v>7512</v>
      </c>
      <c r="O2129">
        <f>VLOOKUP(E2129,HIS!E:F,2,FALSE)</f>
        <v>220</v>
      </c>
      <c r="P2129" t="str">
        <f t="shared" si="68"/>
        <v/>
      </c>
      <c r="Q2129">
        <f>VLOOKUP(F2129,支付宝!E:O,11,FALSE)</f>
        <v>220</v>
      </c>
      <c r="R2129" t="str">
        <f t="shared" si="67"/>
        <v/>
      </c>
    </row>
    <row r="2130" spans="1:18" ht="14.25" hidden="1">
      <c r="A2130" s="16">
        <v>42914</v>
      </c>
      <c r="B2130" s="19">
        <v>0.62304398148148155</v>
      </c>
      <c r="C2130">
        <v>1000127552</v>
      </c>
      <c r="D2130" t="s">
        <v>4258</v>
      </c>
      <c r="E2130" s="7" t="s">
        <v>9665</v>
      </c>
      <c r="F2130" s="7" t="s">
        <v>7513</v>
      </c>
      <c r="G2130">
        <v>451965</v>
      </c>
      <c r="H2130" s="17">
        <v>100</v>
      </c>
      <c r="I2130">
        <v>308</v>
      </c>
      <c r="J2130">
        <v>9999</v>
      </c>
      <c r="K2130">
        <v>0</v>
      </c>
      <c r="L2130">
        <v>0</v>
      </c>
      <c r="M2130" t="s">
        <v>121</v>
      </c>
      <c r="N2130" t="s">
        <v>7514</v>
      </c>
      <c r="O2130">
        <f>VLOOKUP(E2130,HIS!E:F,2,FALSE)</f>
        <v>100</v>
      </c>
      <c r="P2130" t="str">
        <f t="shared" si="68"/>
        <v/>
      </c>
      <c r="Q2130">
        <f>VLOOKUP(F2130,支付宝!E:O,11,FALSE)</f>
        <v>100</v>
      </c>
      <c r="R2130" t="str">
        <f t="shared" si="67"/>
        <v/>
      </c>
    </row>
    <row r="2131" spans="1:18" ht="14.25" hidden="1">
      <c r="A2131" s="16">
        <v>42914</v>
      </c>
      <c r="B2131" s="19">
        <v>0.62359953703703697</v>
      </c>
      <c r="C2131">
        <v>1000128156</v>
      </c>
      <c r="D2131" t="s">
        <v>7449</v>
      </c>
      <c r="E2131" s="7" t="s">
        <v>9666</v>
      </c>
      <c r="F2131" s="7" t="s">
        <v>7515</v>
      </c>
      <c r="G2131">
        <v>452008</v>
      </c>
      <c r="H2131" s="17">
        <v>2000</v>
      </c>
      <c r="I2131">
        <v>308</v>
      </c>
      <c r="J2131">
        <v>9999</v>
      </c>
      <c r="K2131">
        <v>0</v>
      </c>
      <c r="L2131">
        <v>0</v>
      </c>
      <c r="M2131" t="s">
        <v>121</v>
      </c>
      <c r="N2131" t="s">
        <v>7516</v>
      </c>
      <c r="O2131">
        <f>VLOOKUP(E2131,HIS!E:F,2,FALSE)</f>
        <v>2000</v>
      </c>
      <c r="P2131" t="str">
        <f t="shared" si="68"/>
        <v/>
      </c>
      <c r="Q2131">
        <f>VLOOKUP(F2131,支付宝!E:O,11,FALSE)</f>
        <v>2000</v>
      </c>
      <c r="R2131" t="str">
        <f t="shared" si="67"/>
        <v/>
      </c>
    </row>
    <row r="2132" spans="1:18" ht="14.25" hidden="1">
      <c r="A2132" s="16">
        <v>42914</v>
      </c>
      <c r="B2132" s="19">
        <v>0.62365740740740738</v>
      </c>
      <c r="C2132">
        <v>1000133535</v>
      </c>
      <c r="D2132" t="s">
        <v>7452</v>
      </c>
      <c r="E2132" s="7" t="s">
        <v>9667</v>
      </c>
      <c r="F2132" s="7" t="s">
        <v>7517</v>
      </c>
      <c r="G2132">
        <v>452026</v>
      </c>
      <c r="H2132" s="17">
        <v>25</v>
      </c>
      <c r="I2132">
        <v>306</v>
      </c>
      <c r="J2132">
        <v>9999</v>
      </c>
      <c r="K2132">
        <v>0</v>
      </c>
      <c r="L2132">
        <v>0</v>
      </c>
      <c r="M2132" t="s">
        <v>121</v>
      </c>
      <c r="N2132" t="s">
        <v>7518</v>
      </c>
      <c r="O2132">
        <f>VLOOKUP(E2132,HIS!E:F,2,FALSE)</f>
        <v>25</v>
      </c>
      <c r="P2132" t="str">
        <f t="shared" si="68"/>
        <v/>
      </c>
      <c r="Q2132">
        <f>VLOOKUP(F2132,支付宝!E:O,11,FALSE)</f>
        <v>25</v>
      </c>
      <c r="R2132" t="str">
        <f t="shared" si="67"/>
        <v/>
      </c>
    </row>
    <row r="2133" spans="1:18" ht="14.25" hidden="1">
      <c r="A2133" s="16">
        <v>42914</v>
      </c>
      <c r="B2133" s="19">
        <v>0.62408564814814815</v>
      </c>
      <c r="C2133">
        <v>1000053184</v>
      </c>
      <c r="D2133" t="s">
        <v>7519</v>
      </c>
      <c r="E2133" s="7" t="s">
        <v>9668</v>
      </c>
      <c r="F2133" s="7" t="s">
        <v>7520</v>
      </c>
      <c r="G2133">
        <v>452162</v>
      </c>
      <c r="H2133" s="17">
        <v>200</v>
      </c>
      <c r="I2133">
        <v>308</v>
      </c>
      <c r="J2133">
        <v>9999</v>
      </c>
      <c r="K2133">
        <v>0</v>
      </c>
      <c r="L2133">
        <v>0</v>
      </c>
      <c r="M2133" t="s">
        <v>121</v>
      </c>
      <c r="N2133" t="s">
        <v>7521</v>
      </c>
      <c r="O2133">
        <f>VLOOKUP(E2133,HIS!E:F,2,FALSE)</f>
        <v>200</v>
      </c>
      <c r="P2133" t="str">
        <f t="shared" si="68"/>
        <v/>
      </c>
      <c r="Q2133">
        <f>VLOOKUP(F2133,支付宝!E:O,11,FALSE)</f>
        <v>200</v>
      </c>
      <c r="R2133" t="str">
        <f t="shared" si="67"/>
        <v/>
      </c>
    </row>
    <row r="2134" spans="1:18" ht="14.25" hidden="1">
      <c r="A2134" s="16">
        <v>42914</v>
      </c>
      <c r="B2134" s="19">
        <v>0.62458333333333338</v>
      </c>
      <c r="C2134">
        <v>1000133411</v>
      </c>
      <c r="D2134" t="s">
        <v>7429</v>
      </c>
      <c r="E2134" s="7" t="s">
        <v>9669</v>
      </c>
      <c r="F2134" s="7" t="s">
        <v>7522</v>
      </c>
      <c r="G2134">
        <v>452078</v>
      </c>
      <c r="H2134" s="17">
        <v>200</v>
      </c>
      <c r="I2134">
        <v>306</v>
      </c>
      <c r="J2134">
        <v>9999</v>
      </c>
      <c r="K2134">
        <v>0</v>
      </c>
      <c r="L2134">
        <v>0</v>
      </c>
      <c r="M2134" t="s">
        <v>121</v>
      </c>
      <c r="N2134" t="s">
        <v>7523</v>
      </c>
      <c r="O2134">
        <f>VLOOKUP(E2134,HIS!E:F,2,FALSE)</f>
        <v>200</v>
      </c>
      <c r="P2134" t="str">
        <f t="shared" si="68"/>
        <v/>
      </c>
      <c r="Q2134">
        <f>VLOOKUP(F2134,支付宝!E:O,11,FALSE)</f>
        <v>200</v>
      </c>
      <c r="R2134" t="str">
        <f t="shared" si="67"/>
        <v/>
      </c>
    </row>
    <row r="2135" spans="1:18" ht="14.25" hidden="1">
      <c r="A2135" s="16">
        <v>42914</v>
      </c>
      <c r="B2135" s="19">
        <v>0.62495370370370373</v>
      </c>
      <c r="C2135">
        <v>1000115335</v>
      </c>
      <c r="D2135" t="s">
        <v>2413</v>
      </c>
      <c r="E2135" s="7" t="s">
        <v>9670</v>
      </c>
      <c r="F2135" s="7" t="s">
        <v>7524</v>
      </c>
      <c r="G2135">
        <v>452119</v>
      </c>
      <c r="H2135" s="17">
        <v>20</v>
      </c>
      <c r="I2135">
        <v>308</v>
      </c>
      <c r="J2135">
        <v>9999</v>
      </c>
      <c r="K2135">
        <v>0</v>
      </c>
      <c r="L2135">
        <v>0</v>
      </c>
      <c r="M2135" t="s">
        <v>121</v>
      </c>
      <c r="N2135" t="s">
        <v>7525</v>
      </c>
      <c r="O2135">
        <f>VLOOKUP(E2135,HIS!E:F,2,FALSE)</f>
        <v>20</v>
      </c>
      <c r="P2135" t="str">
        <f t="shared" si="68"/>
        <v/>
      </c>
      <c r="Q2135">
        <f>VLOOKUP(F2135,支付宝!E:O,11,FALSE)</f>
        <v>20</v>
      </c>
      <c r="R2135" t="str">
        <f t="shared" si="67"/>
        <v/>
      </c>
    </row>
    <row r="2136" spans="1:18" ht="14.25" hidden="1">
      <c r="A2136" s="16">
        <v>42914</v>
      </c>
      <c r="B2136" s="19">
        <v>0.62508101851851849</v>
      </c>
      <c r="C2136">
        <v>1000133683</v>
      </c>
      <c r="D2136" t="s">
        <v>7438</v>
      </c>
      <c r="E2136" s="7" t="s">
        <v>9671</v>
      </c>
      <c r="F2136" s="7" t="s">
        <v>7526</v>
      </c>
      <c r="G2136">
        <v>452094</v>
      </c>
      <c r="H2136" s="17">
        <v>200</v>
      </c>
      <c r="I2136">
        <v>308</v>
      </c>
      <c r="J2136">
        <v>9999</v>
      </c>
      <c r="K2136">
        <v>0</v>
      </c>
      <c r="L2136">
        <v>0</v>
      </c>
      <c r="M2136" t="s">
        <v>121</v>
      </c>
      <c r="N2136" t="s">
        <v>7527</v>
      </c>
      <c r="O2136">
        <f>VLOOKUP(E2136,HIS!E:F,2,FALSE)</f>
        <v>200</v>
      </c>
      <c r="P2136" t="str">
        <f t="shared" si="68"/>
        <v/>
      </c>
      <c r="Q2136">
        <f>VLOOKUP(F2136,支付宝!E:O,11,FALSE)</f>
        <v>200</v>
      </c>
      <c r="R2136" t="str">
        <f t="shared" si="67"/>
        <v/>
      </c>
    </row>
    <row r="2137" spans="1:18" ht="14.25" hidden="1">
      <c r="A2137" s="16">
        <v>42914</v>
      </c>
      <c r="B2137" s="19">
        <v>0.62590277777777781</v>
      </c>
      <c r="C2137">
        <v>1000016703</v>
      </c>
      <c r="D2137" t="s">
        <v>4590</v>
      </c>
      <c r="E2137" s="7" t="s">
        <v>9672</v>
      </c>
      <c r="F2137" s="7" t="s">
        <v>7528</v>
      </c>
      <c r="G2137">
        <v>452152</v>
      </c>
      <c r="H2137" s="17">
        <v>1000</v>
      </c>
      <c r="I2137">
        <v>308</v>
      </c>
      <c r="J2137">
        <v>9999</v>
      </c>
      <c r="K2137">
        <v>0</v>
      </c>
      <c r="L2137">
        <v>0</v>
      </c>
      <c r="M2137" t="s">
        <v>121</v>
      </c>
      <c r="N2137" t="s">
        <v>7529</v>
      </c>
      <c r="O2137">
        <f>VLOOKUP(E2137,HIS!E:F,2,FALSE)</f>
        <v>1000</v>
      </c>
      <c r="P2137" t="str">
        <f t="shared" si="68"/>
        <v/>
      </c>
      <c r="Q2137">
        <f>VLOOKUP(F2137,支付宝!E:O,11,FALSE)</f>
        <v>1000</v>
      </c>
      <c r="R2137" t="str">
        <f t="shared" si="67"/>
        <v/>
      </c>
    </row>
    <row r="2138" spans="1:18" ht="14.25" hidden="1">
      <c r="A2138" s="16">
        <v>42914</v>
      </c>
      <c r="B2138" s="19">
        <v>0.62688657407407411</v>
      </c>
      <c r="C2138">
        <v>1000003290</v>
      </c>
      <c r="D2138" t="s">
        <v>742</v>
      </c>
      <c r="E2138" s="7" t="s">
        <v>9673</v>
      </c>
      <c r="F2138" s="7" t="s">
        <v>7530</v>
      </c>
      <c r="G2138">
        <v>452228</v>
      </c>
      <c r="H2138" s="17">
        <v>1500</v>
      </c>
      <c r="I2138">
        <v>306</v>
      </c>
      <c r="J2138">
        <v>9999</v>
      </c>
      <c r="K2138">
        <v>0</v>
      </c>
      <c r="L2138">
        <v>0</v>
      </c>
      <c r="M2138" t="s">
        <v>121</v>
      </c>
      <c r="N2138" t="s">
        <v>7531</v>
      </c>
      <c r="O2138">
        <f>VLOOKUP(E2138,HIS!E:F,2,FALSE)</f>
        <v>1500</v>
      </c>
      <c r="P2138" t="str">
        <f t="shared" si="68"/>
        <v/>
      </c>
      <c r="Q2138">
        <f>VLOOKUP(F2138,支付宝!E:O,11,FALSE)</f>
        <v>1500</v>
      </c>
      <c r="R2138" t="str">
        <f t="shared" si="67"/>
        <v/>
      </c>
    </row>
    <row r="2139" spans="1:18" ht="14.25" hidden="1">
      <c r="A2139" s="16">
        <v>42914</v>
      </c>
      <c r="B2139" s="19">
        <v>0.62778935185185192</v>
      </c>
      <c r="C2139">
        <v>112124895</v>
      </c>
      <c r="D2139" t="s">
        <v>4925</v>
      </c>
      <c r="E2139" s="7" t="s">
        <v>9674</v>
      </c>
      <c r="F2139" s="7" t="s">
        <v>7532</v>
      </c>
      <c r="G2139">
        <v>452303</v>
      </c>
      <c r="H2139" s="17">
        <v>250</v>
      </c>
      <c r="I2139">
        <v>308</v>
      </c>
      <c r="J2139">
        <v>9999</v>
      </c>
      <c r="K2139">
        <v>0</v>
      </c>
      <c r="L2139">
        <v>0</v>
      </c>
      <c r="M2139" t="s">
        <v>121</v>
      </c>
      <c r="N2139" t="s">
        <v>7533</v>
      </c>
      <c r="O2139">
        <f>VLOOKUP(E2139,HIS!E:F,2,FALSE)</f>
        <v>250</v>
      </c>
      <c r="P2139" t="str">
        <f t="shared" si="68"/>
        <v/>
      </c>
      <c r="Q2139">
        <f>VLOOKUP(F2139,支付宝!E:O,11,FALSE)</f>
        <v>250</v>
      </c>
      <c r="R2139" t="str">
        <f t="shared" si="67"/>
        <v/>
      </c>
    </row>
    <row r="2140" spans="1:18" ht="14.25" hidden="1">
      <c r="A2140" s="16">
        <v>42914</v>
      </c>
      <c r="B2140" s="19">
        <v>0.6285532407407407</v>
      </c>
      <c r="C2140">
        <v>1000133918</v>
      </c>
      <c r="D2140" t="s">
        <v>7534</v>
      </c>
      <c r="E2140" s="7" t="s">
        <v>9675</v>
      </c>
      <c r="F2140" s="7" t="s">
        <v>7535</v>
      </c>
      <c r="G2140">
        <v>452351</v>
      </c>
      <c r="H2140" s="17">
        <v>10</v>
      </c>
      <c r="I2140">
        <v>308</v>
      </c>
      <c r="J2140">
        <v>9999</v>
      </c>
      <c r="K2140">
        <v>0</v>
      </c>
      <c r="L2140">
        <v>0</v>
      </c>
      <c r="M2140" t="s">
        <v>121</v>
      </c>
      <c r="N2140" t="s">
        <v>7536</v>
      </c>
      <c r="O2140">
        <f>VLOOKUP(E2140,HIS!E:F,2,FALSE)</f>
        <v>10</v>
      </c>
      <c r="P2140" t="str">
        <f t="shared" si="68"/>
        <v/>
      </c>
      <c r="Q2140">
        <f>VLOOKUP(F2140,支付宝!E:O,11,FALSE)</f>
        <v>10</v>
      </c>
      <c r="R2140" t="str">
        <f t="shared" si="67"/>
        <v/>
      </c>
    </row>
    <row r="2141" spans="1:18" ht="14.25" hidden="1">
      <c r="A2141" s="16">
        <v>42914</v>
      </c>
      <c r="B2141" s="19">
        <v>0.6297800925925926</v>
      </c>
      <c r="C2141">
        <v>1000130050</v>
      </c>
      <c r="D2141" t="s">
        <v>7537</v>
      </c>
      <c r="E2141" s="7" t="s">
        <v>9676</v>
      </c>
      <c r="F2141" s="7" t="s">
        <v>7538</v>
      </c>
      <c r="G2141">
        <v>452425</v>
      </c>
      <c r="H2141" s="17">
        <v>500</v>
      </c>
      <c r="I2141">
        <v>306</v>
      </c>
      <c r="J2141">
        <v>9999</v>
      </c>
      <c r="K2141">
        <v>0</v>
      </c>
      <c r="L2141">
        <v>0</v>
      </c>
      <c r="M2141" t="s">
        <v>121</v>
      </c>
      <c r="N2141" t="s">
        <v>7539</v>
      </c>
      <c r="O2141">
        <f>VLOOKUP(E2141,HIS!E:F,2,FALSE)</f>
        <v>500</v>
      </c>
      <c r="P2141" t="str">
        <f t="shared" si="68"/>
        <v/>
      </c>
      <c r="Q2141">
        <f>VLOOKUP(F2141,支付宝!E:O,11,FALSE)</f>
        <v>500</v>
      </c>
      <c r="R2141" t="str">
        <f t="shared" si="67"/>
        <v/>
      </c>
    </row>
    <row r="2142" spans="1:18" ht="14.25" hidden="1">
      <c r="A2142" s="16">
        <v>42914</v>
      </c>
      <c r="B2142" s="19">
        <v>0.63165509259259256</v>
      </c>
      <c r="C2142">
        <v>1000125073</v>
      </c>
      <c r="D2142" t="s">
        <v>7540</v>
      </c>
      <c r="E2142" s="7" t="s">
        <v>9677</v>
      </c>
      <c r="F2142" s="7" t="s">
        <v>7541</v>
      </c>
      <c r="G2142">
        <v>452564</v>
      </c>
      <c r="H2142" s="17">
        <v>4850</v>
      </c>
      <c r="I2142">
        <v>308</v>
      </c>
      <c r="J2142">
        <v>9999</v>
      </c>
      <c r="K2142">
        <v>0</v>
      </c>
      <c r="L2142">
        <v>0</v>
      </c>
      <c r="M2142" t="s">
        <v>121</v>
      </c>
      <c r="N2142" t="s">
        <v>7542</v>
      </c>
      <c r="O2142">
        <f>VLOOKUP(E2142,HIS!E:F,2,FALSE)</f>
        <v>4850</v>
      </c>
      <c r="P2142" t="str">
        <f t="shared" si="68"/>
        <v/>
      </c>
      <c r="Q2142">
        <f>VLOOKUP(F2142,支付宝!E:O,11,FALSE)</f>
        <v>4850</v>
      </c>
      <c r="R2142" t="str">
        <f t="shared" si="67"/>
        <v/>
      </c>
    </row>
    <row r="2143" spans="1:18" ht="14.25" hidden="1">
      <c r="A2143" s="16">
        <v>42914</v>
      </c>
      <c r="B2143" s="19">
        <v>0.63178240740740743</v>
      </c>
      <c r="C2143" t="s">
        <v>9678</v>
      </c>
      <c r="D2143" t="s">
        <v>7543</v>
      </c>
      <c r="E2143" s="7" t="s">
        <v>9679</v>
      </c>
      <c r="F2143" s="7" t="s">
        <v>7544</v>
      </c>
      <c r="G2143">
        <v>452543</v>
      </c>
      <c r="H2143" s="17">
        <v>50</v>
      </c>
      <c r="I2143">
        <v>306</v>
      </c>
      <c r="J2143">
        <v>9999</v>
      </c>
      <c r="K2143">
        <v>0</v>
      </c>
      <c r="L2143">
        <v>0</v>
      </c>
      <c r="M2143" t="s">
        <v>121</v>
      </c>
      <c r="N2143" t="s">
        <v>7545</v>
      </c>
      <c r="O2143">
        <f>VLOOKUP(E2143,HIS!E:F,2,FALSE)</f>
        <v>50</v>
      </c>
      <c r="P2143" t="str">
        <f t="shared" si="68"/>
        <v/>
      </c>
      <c r="Q2143">
        <f>VLOOKUP(F2143,支付宝!E:O,11,FALSE)</f>
        <v>50</v>
      </c>
      <c r="R2143" t="str">
        <f t="shared" si="67"/>
        <v/>
      </c>
    </row>
    <row r="2144" spans="1:18" ht="14.25" hidden="1">
      <c r="A2144" s="16">
        <v>42914</v>
      </c>
      <c r="B2144" s="19">
        <v>0.63271990740740736</v>
      </c>
      <c r="C2144">
        <v>1000130925</v>
      </c>
      <c r="D2144" t="s">
        <v>7546</v>
      </c>
      <c r="E2144" s="7" t="s">
        <v>9680</v>
      </c>
      <c r="F2144" s="7" t="s">
        <v>7547</v>
      </c>
      <c r="G2144">
        <v>452612</v>
      </c>
      <c r="H2144" s="17">
        <v>100</v>
      </c>
      <c r="I2144">
        <v>306</v>
      </c>
      <c r="J2144">
        <v>9999</v>
      </c>
      <c r="K2144">
        <v>0</v>
      </c>
      <c r="L2144">
        <v>0</v>
      </c>
      <c r="M2144" t="s">
        <v>121</v>
      </c>
      <c r="N2144" t="s">
        <v>7548</v>
      </c>
      <c r="O2144">
        <f>VLOOKUP(E2144,HIS!E:F,2,FALSE)</f>
        <v>100</v>
      </c>
      <c r="P2144" t="str">
        <f t="shared" si="68"/>
        <v/>
      </c>
      <c r="Q2144">
        <f>VLOOKUP(F2144,支付宝!E:O,11,FALSE)</f>
        <v>100</v>
      </c>
      <c r="R2144" t="str">
        <f t="shared" si="67"/>
        <v/>
      </c>
    </row>
    <row r="2145" spans="1:18" ht="14.25" hidden="1">
      <c r="A2145" s="16">
        <v>42914</v>
      </c>
      <c r="B2145" s="19">
        <v>0.63313657407407409</v>
      </c>
      <c r="C2145">
        <v>1000133781</v>
      </c>
      <c r="D2145" t="s">
        <v>7549</v>
      </c>
      <c r="E2145" s="7" t="s">
        <v>9681</v>
      </c>
      <c r="F2145" s="7" t="s">
        <v>7550</v>
      </c>
      <c r="G2145">
        <v>452628</v>
      </c>
      <c r="H2145" s="17">
        <v>50</v>
      </c>
      <c r="I2145">
        <v>306</v>
      </c>
      <c r="J2145">
        <v>9999</v>
      </c>
      <c r="K2145">
        <v>0</v>
      </c>
      <c r="L2145">
        <v>0</v>
      </c>
      <c r="M2145" t="s">
        <v>121</v>
      </c>
      <c r="N2145" t="s">
        <v>7551</v>
      </c>
      <c r="O2145">
        <f>VLOOKUP(E2145,HIS!E:F,2,FALSE)</f>
        <v>50</v>
      </c>
      <c r="P2145" t="str">
        <f t="shared" si="68"/>
        <v/>
      </c>
      <c r="Q2145">
        <f>VLOOKUP(F2145,支付宝!E:O,11,FALSE)</f>
        <v>50</v>
      </c>
      <c r="R2145" t="str">
        <f t="shared" si="67"/>
        <v/>
      </c>
    </row>
    <row r="2146" spans="1:18" ht="14.25" hidden="1">
      <c r="A2146" s="16">
        <v>42914</v>
      </c>
      <c r="B2146" s="19">
        <v>0.63364583333333335</v>
      </c>
      <c r="C2146">
        <v>1000079495</v>
      </c>
      <c r="D2146" t="s">
        <v>7552</v>
      </c>
      <c r="E2146" s="7" t="s">
        <v>9682</v>
      </c>
      <c r="F2146" s="7" t="s">
        <v>7553</v>
      </c>
      <c r="G2146">
        <v>452652</v>
      </c>
      <c r="H2146" s="17">
        <v>300</v>
      </c>
      <c r="I2146">
        <v>308</v>
      </c>
      <c r="J2146">
        <v>9999</v>
      </c>
      <c r="K2146">
        <v>0</v>
      </c>
      <c r="L2146">
        <v>0</v>
      </c>
      <c r="M2146" t="s">
        <v>121</v>
      </c>
      <c r="N2146" t="s">
        <v>7554</v>
      </c>
      <c r="O2146">
        <f>VLOOKUP(E2146,HIS!E:F,2,FALSE)</f>
        <v>300</v>
      </c>
      <c r="P2146" t="str">
        <f t="shared" si="68"/>
        <v/>
      </c>
      <c r="Q2146">
        <f>VLOOKUP(F2146,支付宝!E:O,11,FALSE)</f>
        <v>300</v>
      </c>
      <c r="R2146" t="str">
        <f t="shared" si="67"/>
        <v/>
      </c>
    </row>
    <row r="2147" spans="1:18" ht="14.25" hidden="1">
      <c r="A2147" s="16">
        <v>42914</v>
      </c>
      <c r="B2147" s="19">
        <v>0.6345601851851852</v>
      </c>
      <c r="C2147">
        <v>1000133944</v>
      </c>
      <c r="D2147" t="s">
        <v>7555</v>
      </c>
      <c r="E2147" s="7" t="s">
        <v>9683</v>
      </c>
      <c r="F2147" s="7" t="s">
        <v>7556</v>
      </c>
      <c r="G2147">
        <v>452699</v>
      </c>
      <c r="H2147" s="17">
        <v>2000</v>
      </c>
      <c r="I2147">
        <v>306</v>
      </c>
      <c r="J2147">
        <v>9999</v>
      </c>
      <c r="K2147">
        <v>0</v>
      </c>
      <c r="L2147">
        <v>0</v>
      </c>
      <c r="M2147" t="s">
        <v>121</v>
      </c>
      <c r="N2147" t="s">
        <v>7557</v>
      </c>
      <c r="O2147">
        <f>VLOOKUP(E2147,HIS!E:F,2,FALSE)</f>
        <v>2000</v>
      </c>
      <c r="P2147" t="str">
        <f t="shared" si="68"/>
        <v/>
      </c>
      <c r="Q2147">
        <f>VLOOKUP(F2147,支付宝!E:O,11,FALSE)</f>
        <v>2000</v>
      </c>
      <c r="R2147" t="str">
        <f t="shared" si="67"/>
        <v/>
      </c>
    </row>
    <row r="2148" spans="1:18" ht="14.25" hidden="1">
      <c r="A2148" s="16">
        <v>42914</v>
      </c>
      <c r="B2148" s="19">
        <v>0.63645833333333335</v>
      </c>
      <c r="C2148">
        <v>5015807692</v>
      </c>
      <c r="D2148" t="s">
        <v>7558</v>
      </c>
      <c r="E2148" s="7" t="s">
        <v>9684</v>
      </c>
      <c r="F2148" s="7" t="s">
        <v>7559</v>
      </c>
      <c r="G2148">
        <v>452814</v>
      </c>
      <c r="H2148" s="17">
        <v>50</v>
      </c>
      <c r="I2148">
        <v>308</v>
      </c>
      <c r="J2148">
        <v>9999</v>
      </c>
      <c r="K2148">
        <v>0</v>
      </c>
      <c r="L2148">
        <v>0</v>
      </c>
      <c r="M2148" t="s">
        <v>121</v>
      </c>
      <c r="N2148" t="s">
        <v>7560</v>
      </c>
      <c r="O2148">
        <f>VLOOKUP(E2148,HIS!E:F,2,FALSE)</f>
        <v>50</v>
      </c>
      <c r="P2148" t="str">
        <f t="shared" si="68"/>
        <v/>
      </c>
      <c r="Q2148">
        <f>VLOOKUP(F2148,支付宝!E:O,11,FALSE)</f>
        <v>50</v>
      </c>
      <c r="R2148" t="str">
        <f t="shared" si="67"/>
        <v/>
      </c>
    </row>
    <row r="2149" spans="1:18" ht="14.25" hidden="1">
      <c r="A2149" s="16">
        <v>42914</v>
      </c>
      <c r="B2149" s="19">
        <v>0.6370717592592593</v>
      </c>
      <c r="C2149">
        <v>5015807684</v>
      </c>
      <c r="D2149" t="s">
        <v>7561</v>
      </c>
      <c r="E2149" s="7" t="s">
        <v>9685</v>
      </c>
      <c r="F2149" s="7" t="s">
        <v>7562</v>
      </c>
      <c r="G2149">
        <v>452842</v>
      </c>
      <c r="H2149" s="17">
        <v>50</v>
      </c>
      <c r="I2149">
        <v>308</v>
      </c>
      <c r="J2149">
        <v>9999</v>
      </c>
      <c r="K2149">
        <v>0</v>
      </c>
      <c r="L2149">
        <v>0</v>
      </c>
      <c r="M2149" t="s">
        <v>121</v>
      </c>
      <c r="N2149" t="s">
        <v>7563</v>
      </c>
      <c r="O2149">
        <f>VLOOKUP(E2149,HIS!E:F,2,FALSE)</f>
        <v>50</v>
      </c>
      <c r="P2149" t="str">
        <f t="shared" si="68"/>
        <v/>
      </c>
      <c r="Q2149">
        <f>VLOOKUP(F2149,支付宝!E:O,11,FALSE)</f>
        <v>50</v>
      </c>
      <c r="R2149" t="str">
        <f t="shared" si="67"/>
        <v/>
      </c>
    </row>
    <row r="2150" spans="1:18" ht="14.25" hidden="1">
      <c r="A2150" s="16">
        <v>42914</v>
      </c>
      <c r="B2150" s="19">
        <v>0.63708333333333333</v>
      </c>
      <c r="C2150">
        <v>112316415</v>
      </c>
      <c r="D2150" t="s">
        <v>7564</v>
      </c>
      <c r="E2150" s="7" t="s">
        <v>9686</v>
      </c>
      <c r="F2150" s="7" t="s">
        <v>7565</v>
      </c>
      <c r="G2150">
        <v>452868</v>
      </c>
      <c r="H2150" s="17">
        <v>20</v>
      </c>
      <c r="I2150">
        <v>308</v>
      </c>
      <c r="J2150">
        <v>9999</v>
      </c>
      <c r="K2150">
        <v>0</v>
      </c>
      <c r="L2150">
        <v>0</v>
      </c>
      <c r="M2150" t="s">
        <v>121</v>
      </c>
      <c r="N2150" t="s">
        <v>7566</v>
      </c>
      <c r="O2150">
        <f>VLOOKUP(E2150,HIS!E:F,2,FALSE)</f>
        <v>20</v>
      </c>
      <c r="P2150" t="str">
        <f t="shared" si="68"/>
        <v/>
      </c>
      <c r="Q2150">
        <f>VLOOKUP(F2150,支付宝!E:O,11,FALSE)</f>
        <v>20</v>
      </c>
      <c r="R2150" t="str">
        <f t="shared" si="67"/>
        <v/>
      </c>
    </row>
    <row r="2151" spans="1:18" ht="14.25" hidden="1">
      <c r="A2151" s="16">
        <v>42914</v>
      </c>
      <c r="B2151" s="19">
        <v>0.63780092592592597</v>
      </c>
      <c r="C2151">
        <v>1000058447</v>
      </c>
      <c r="D2151" t="s">
        <v>67</v>
      </c>
      <c r="E2151" s="7" t="s">
        <v>9687</v>
      </c>
      <c r="F2151" s="7" t="s">
        <v>7567</v>
      </c>
      <c r="G2151">
        <v>452923</v>
      </c>
      <c r="H2151" s="17">
        <v>1000</v>
      </c>
      <c r="I2151">
        <v>308</v>
      </c>
      <c r="J2151">
        <v>9999</v>
      </c>
      <c r="K2151">
        <v>0</v>
      </c>
      <c r="L2151">
        <v>0</v>
      </c>
      <c r="M2151" t="s">
        <v>121</v>
      </c>
      <c r="N2151" t="s">
        <v>7568</v>
      </c>
      <c r="O2151">
        <f>VLOOKUP(E2151,HIS!E:F,2,FALSE)</f>
        <v>1000</v>
      </c>
      <c r="P2151" t="str">
        <f t="shared" si="68"/>
        <v/>
      </c>
      <c r="Q2151">
        <f>VLOOKUP(F2151,支付宝!E:O,11,FALSE)</f>
        <v>1000</v>
      </c>
      <c r="R2151" t="str">
        <f t="shared" si="67"/>
        <v/>
      </c>
    </row>
    <row r="2152" spans="1:18" ht="14.25" hidden="1">
      <c r="A2152" s="16">
        <v>42914</v>
      </c>
      <c r="B2152" s="19">
        <v>0.63876157407407408</v>
      </c>
      <c r="C2152">
        <v>1000132200</v>
      </c>
      <c r="D2152" t="s">
        <v>7119</v>
      </c>
      <c r="E2152" s="7" t="s">
        <v>9688</v>
      </c>
      <c r="F2152" s="7" t="s">
        <v>7569</v>
      </c>
      <c r="G2152">
        <v>452964</v>
      </c>
      <c r="H2152" s="17">
        <v>560</v>
      </c>
      <c r="I2152">
        <v>308</v>
      </c>
      <c r="J2152">
        <v>9999</v>
      </c>
      <c r="K2152">
        <v>0</v>
      </c>
      <c r="L2152">
        <v>0</v>
      </c>
      <c r="M2152" t="s">
        <v>121</v>
      </c>
      <c r="N2152" t="s">
        <v>7570</v>
      </c>
      <c r="O2152">
        <f>VLOOKUP(E2152,HIS!E:F,2,FALSE)</f>
        <v>560</v>
      </c>
      <c r="P2152" t="str">
        <f t="shared" si="68"/>
        <v/>
      </c>
      <c r="Q2152">
        <f>VLOOKUP(F2152,支付宝!E:O,11,FALSE)</f>
        <v>560</v>
      </c>
      <c r="R2152" t="str">
        <f t="shared" si="67"/>
        <v/>
      </c>
    </row>
    <row r="2153" spans="1:18" ht="14.25" hidden="1">
      <c r="A2153" s="16">
        <v>42914</v>
      </c>
      <c r="B2153" s="19">
        <v>0.63967592592592593</v>
      </c>
      <c r="C2153">
        <v>1000125410</v>
      </c>
      <c r="D2153" t="s">
        <v>7495</v>
      </c>
      <c r="E2153" s="7" t="s">
        <v>9689</v>
      </c>
      <c r="F2153" s="7" t="s">
        <v>7571</v>
      </c>
      <c r="G2153">
        <v>453001</v>
      </c>
      <c r="H2153" s="17">
        <v>2400</v>
      </c>
      <c r="I2153">
        <v>306</v>
      </c>
      <c r="J2153">
        <v>9999</v>
      </c>
      <c r="K2153">
        <v>0</v>
      </c>
      <c r="L2153">
        <v>0</v>
      </c>
      <c r="M2153" t="s">
        <v>121</v>
      </c>
      <c r="N2153" t="s">
        <v>7572</v>
      </c>
      <c r="O2153">
        <f>VLOOKUP(E2153,HIS!E:F,2,FALSE)</f>
        <v>2400</v>
      </c>
      <c r="P2153" t="str">
        <f t="shared" si="68"/>
        <v/>
      </c>
      <c r="Q2153">
        <f>VLOOKUP(F2153,支付宝!E:O,11,FALSE)</f>
        <v>2400</v>
      </c>
      <c r="R2153" t="str">
        <f t="shared" si="67"/>
        <v/>
      </c>
    </row>
    <row r="2154" spans="1:18" ht="14.25" hidden="1">
      <c r="A2154" s="16">
        <v>42914</v>
      </c>
      <c r="B2154" s="19">
        <v>0.63979166666666665</v>
      </c>
      <c r="C2154">
        <v>1000133729</v>
      </c>
      <c r="D2154" t="s">
        <v>892</v>
      </c>
      <c r="E2154" s="7" t="s">
        <v>9690</v>
      </c>
      <c r="F2154" s="7" t="s">
        <v>7573</v>
      </c>
      <c r="G2154">
        <v>453007</v>
      </c>
      <c r="H2154" s="17">
        <v>100</v>
      </c>
      <c r="I2154">
        <v>308</v>
      </c>
      <c r="J2154">
        <v>9999</v>
      </c>
      <c r="K2154">
        <v>0</v>
      </c>
      <c r="L2154">
        <v>0</v>
      </c>
      <c r="M2154" t="s">
        <v>121</v>
      </c>
      <c r="N2154" t="s">
        <v>7574</v>
      </c>
      <c r="O2154">
        <f>VLOOKUP(E2154,HIS!E:F,2,FALSE)</f>
        <v>100</v>
      </c>
      <c r="P2154" t="str">
        <f t="shared" si="68"/>
        <v/>
      </c>
      <c r="Q2154">
        <f>VLOOKUP(F2154,支付宝!E:O,11,FALSE)</f>
        <v>100</v>
      </c>
      <c r="R2154" t="str">
        <f t="shared" si="67"/>
        <v/>
      </c>
    </row>
    <row r="2155" spans="1:18" ht="14.25" hidden="1">
      <c r="A2155" s="16">
        <v>42914</v>
      </c>
      <c r="B2155" s="19">
        <v>0.64041666666666663</v>
      </c>
      <c r="C2155">
        <v>1000130424</v>
      </c>
      <c r="D2155" t="s">
        <v>6683</v>
      </c>
      <c r="E2155" s="7" t="s">
        <v>9691</v>
      </c>
      <c r="F2155" s="7" t="s">
        <v>7575</v>
      </c>
      <c r="G2155">
        <v>453070</v>
      </c>
      <c r="H2155" s="17">
        <v>500</v>
      </c>
      <c r="I2155">
        <v>306</v>
      </c>
      <c r="J2155">
        <v>9999</v>
      </c>
      <c r="K2155">
        <v>0</v>
      </c>
      <c r="L2155">
        <v>0</v>
      </c>
      <c r="M2155" t="s">
        <v>121</v>
      </c>
      <c r="N2155" t="s">
        <v>7576</v>
      </c>
      <c r="O2155">
        <f>VLOOKUP(E2155,HIS!E:F,2,FALSE)</f>
        <v>500</v>
      </c>
      <c r="P2155" t="str">
        <f t="shared" si="68"/>
        <v/>
      </c>
      <c r="Q2155">
        <f>VLOOKUP(F2155,支付宝!E:O,11,FALSE)</f>
        <v>500</v>
      </c>
      <c r="R2155" t="str">
        <f t="shared" si="67"/>
        <v/>
      </c>
    </row>
    <row r="2156" spans="1:18" ht="14.25" hidden="1">
      <c r="A2156" s="16">
        <v>42914</v>
      </c>
      <c r="B2156" s="19">
        <v>0.64042824074074078</v>
      </c>
      <c r="C2156">
        <v>1000133888</v>
      </c>
      <c r="D2156" t="s">
        <v>7577</v>
      </c>
      <c r="E2156" s="7" t="s">
        <v>9692</v>
      </c>
      <c r="F2156" s="7" t="s">
        <v>7578</v>
      </c>
      <c r="G2156">
        <v>453072</v>
      </c>
      <c r="H2156" s="17">
        <v>3000</v>
      </c>
      <c r="I2156">
        <v>308</v>
      </c>
      <c r="J2156">
        <v>9999</v>
      </c>
      <c r="K2156">
        <v>0</v>
      </c>
      <c r="L2156">
        <v>0</v>
      </c>
      <c r="M2156" t="s">
        <v>121</v>
      </c>
      <c r="N2156" t="s">
        <v>7579</v>
      </c>
      <c r="O2156">
        <f>VLOOKUP(E2156,HIS!E:F,2,FALSE)</f>
        <v>3000</v>
      </c>
      <c r="P2156" t="str">
        <f t="shared" si="68"/>
        <v/>
      </c>
      <c r="Q2156">
        <f>VLOOKUP(F2156,支付宝!E:O,11,FALSE)</f>
        <v>3000</v>
      </c>
      <c r="R2156" t="str">
        <f t="shared" si="67"/>
        <v/>
      </c>
    </row>
    <row r="2157" spans="1:18" ht="14.25" hidden="1">
      <c r="A2157" s="16">
        <v>42914</v>
      </c>
      <c r="B2157" s="19">
        <v>0.64157407407407407</v>
      </c>
      <c r="C2157">
        <v>1000133956</v>
      </c>
      <c r="D2157" t="s">
        <v>7580</v>
      </c>
      <c r="E2157" s="7" t="s">
        <v>9693</v>
      </c>
      <c r="F2157" s="7" t="s">
        <v>7581</v>
      </c>
      <c r="G2157">
        <v>453146</v>
      </c>
      <c r="H2157" s="17">
        <v>510</v>
      </c>
      <c r="I2157">
        <v>306</v>
      </c>
      <c r="J2157">
        <v>9999</v>
      </c>
      <c r="K2157">
        <v>0</v>
      </c>
      <c r="L2157">
        <v>0</v>
      </c>
      <c r="M2157" t="s">
        <v>121</v>
      </c>
      <c r="N2157" t="s">
        <v>7582</v>
      </c>
      <c r="O2157">
        <f>VLOOKUP(E2157,HIS!E:F,2,FALSE)</f>
        <v>510</v>
      </c>
      <c r="P2157" t="str">
        <f t="shared" si="68"/>
        <v/>
      </c>
      <c r="Q2157">
        <f>VLOOKUP(F2157,支付宝!E:O,11,FALSE)</f>
        <v>510</v>
      </c>
      <c r="R2157" t="str">
        <f t="shared" si="67"/>
        <v/>
      </c>
    </row>
    <row r="2158" spans="1:18" ht="14.25" hidden="1">
      <c r="A2158" s="16">
        <v>42914</v>
      </c>
      <c r="B2158" s="19">
        <v>0.64182870370370371</v>
      </c>
      <c r="C2158" t="s">
        <v>9694</v>
      </c>
      <c r="D2158" t="s">
        <v>7583</v>
      </c>
      <c r="E2158" s="7" t="s">
        <v>9695</v>
      </c>
      <c r="F2158" s="7" t="s">
        <v>7584</v>
      </c>
      <c r="G2158">
        <v>453151</v>
      </c>
      <c r="H2158" s="17">
        <v>200</v>
      </c>
      <c r="I2158">
        <v>308</v>
      </c>
      <c r="J2158">
        <v>9999</v>
      </c>
      <c r="K2158">
        <v>0</v>
      </c>
      <c r="L2158">
        <v>0</v>
      </c>
      <c r="M2158" t="s">
        <v>121</v>
      </c>
      <c r="N2158" t="s">
        <v>7585</v>
      </c>
      <c r="O2158">
        <f>VLOOKUP(E2158,HIS!E:F,2,FALSE)</f>
        <v>200</v>
      </c>
      <c r="P2158" t="str">
        <f t="shared" si="68"/>
        <v/>
      </c>
      <c r="Q2158">
        <f>VLOOKUP(F2158,支付宝!E:O,11,FALSE)</f>
        <v>200</v>
      </c>
      <c r="R2158" t="str">
        <f t="shared" si="67"/>
        <v/>
      </c>
    </row>
    <row r="2159" spans="1:18" ht="14.25" hidden="1">
      <c r="A2159" s="16">
        <v>42914</v>
      </c>
      <c r="B2159" s="19">
        <v>0.64238425925925924</v>
      </c>
      <c r="C2159">
        <v>1000133781</v>
      </c>
      <c r="D2159" t="s">
        <v>7549</v>
      </c>
      <c r="E2159" s="7" t="s">
        <v>9696</v>
      </c>
      <c r="F2159" s="7" t="s">
        <v>7586</v>
      </c>
      <c r="G2159">
        <v>453182</v>
      </c>
      <c r="H2159" s="17">
        <v>250</v>
      </c>
      <c r="I2159">
        <v>306</v>
      </c>
      <c r="J2159">
        <v>9999</v>
      </c>
      <c r="K2159">
        <v>0</v>
      </c>
      <c r="L2159">
        <v>0</v>
      </c>
      <c r="M2159" t="s">
        <v>121</v>
      </c>
      <c r="N2159" t="s">
        <v>7587</v>
      </c>
      <c r="O2159">
        <f>VLOOKUP(E2159,HIS!E:F,2,FALSE)</f>
        <v>250</v>
      </c>
      <c r="P2159" t="str">
        <f t="shared" si="68"/>
        <v/>
      </c>
      <c r="Q2159">
        <f>VLOOKUP(F2159,支付宝!E:O,11,FALSE)</f>
        <v>250</v>
      </c>
      <c r="R2159" t="str">
        <f t="shared" si="67"/>
        <v/>
      </c>
    </row>
    <row r="2160" spans="1:18" ht="14.25" hidden="1">
      <c r="A2160" s="16">
        <v>42914</v>
      </c>
      <c r="B2160" s="19">
        <v>0.64350694444444445</v>
      </c>
      <c r="C2160">
        <v>1000133970</v>
      </c>
      <c r="D2160" t="s">
        <v>7588</v>
      </c>
      <c r="E2160" s="7" t="s">
        <v>9697</v>
      </c>
      <c r="F2160" s="7" t="s">
        <v>7589</v>
      </c>
      <c r="G2160">
        <v>453252</v>
      </c>
      <c r="H2160" s="17">
        <v>30</v>
      </c>
      <c r="I2160">
        <v>308</v>
      </c>
      <c r="J2160">
        <v>9999</v>
      </c>
      <c r="K2160">
        <v>0</v>
      </c>
      <c r="L2160">
        <v>0</v>
      </c>
      <c r="M2160" t="s">
        <v>121</v>
      </c>
      <c r="N2160" t="s">
        <v>7590</v>
      </c>
      <c r="O2160">
        <f>VLOOKUP(E2160,HIS!E:F,2,FALSE)</f>
        <v>30</v>
      </c>
      <c r="P2160" t="str">
        <f t="shared" si="68"/>
        <v/>
      </c>
      <c r="Q2160">
        <f>VLOOKUP(F2160,支付宝!E:O,11,FALSE)</f>
        <v>30</v>
      </c>
      <c r="R2160" t="str">
        <f t="shared" si="67"/>
        <v/>
      </c>
    </row>
    <row r="2161" spans="1:18" ht="14.25" hidden="1">
      <c r="A2161" s="16">
        <v>42914</v>
      </c>
      <c r="B2161" s="19">
        <v>0.64430555555555558</v>
      </c>
      <c r="C2161">
        <v>1000125410</v>
      </c>
      <c r="D2161" t="s">
        <v>7495</v>
      </c>
      <c r="E2161" s="7" t="s">
        <v>9698</v>
      </c>
      <c r="F2161" s="7" t="s">
        <v>7591</v>
      </c>
      <c r="G2161">
        <v>453301</v>
      </c>
      <c r="H2161" s="17">
        <v>200</v>
      </c>
      <c r="I2161">
        <v>306</v>
      </c>
      <c r="J2161">
        <v>9999</v>
      </c>
      <c r="K2161">
        <v>0</v>
      </c>
      <c r="L2161">
        <v>0</v>
      </c>
      <c r="M2161" t="s">
        <v>121</v>
      </c>
      <c r="N2161" t="s">
        <v>7592</v>
      </c>
      <c r="O2161">
        <f>VLOOKUP(E2161,HIS!E:F,2,FALSE)</f>
        <v>200</v>
      </c>
      <c r="P2161" t="str">
        <f t="shared" si="68"/>
        <v/>
      </c>
      <c r="Q2161">
        <f>VLOOKUP(F2161,支付宝!E:O,11,FALSE)</f>
        <v>200</v>
      </c>
      <c r="R2161" t="str">
        <f t="shared" si="67"/>
        <v/>
      </c>
    </row>
    <row r="2162" spans="1:18" ht="14.25" hidden="1">
      <c r="A2162" s="16">
        <v>42914</v>
      </c>
      <c r="B2162" s="19">
        <v>0.64462962962962966</v>
      </c>
      <c r="C2162">
        <v>1000133556</v>
      </c>
      <c r="D2162" t="s">
        <v>7593</v>
      </c>
      <c r="E2162" s="7" t="s">
        <v>9699</v>
      </c>
      <c r="F2162" s="7" t="s">
        <v>7594</v>
      </c>
      <c r="G2162">
        <v>453318</v>
      </c>
      <c r="H2162" s="17">
        <v>40</v>
      </c>
      <c r="I2162">
        <v>306</v>
      </c>
      <c r="J2162">
        <v>9999</v>
      </c>
      <c r="K2162">
        <v>0</v>
      </c>
      <c r="L2162">
        <v>0</v>
      </c>
      <c r="M2162" t="s">
        <v>121</v>
      </c>
      <c r="N2162" t="s">
        <v>7595</v>
      </c>
      <c r="O2162">
        <f>VLOOKUP(E2162,HIS!E:F,2,FALSE)</f>
        <v>40</v>
      </c>
      <c r="P2162" t="str">
        <f t="shared" si="68"/>
        <v/>
      </c>
      <c r="Q2162">
        <f>VLOOKUP(F2162,支付宝!E:O,11,FALSE)</f>
        <v>40</v>
      </c>
      <c r="R2162" t="str">
        <f t="shared" si="67"/>
        <v/>
      </c>
    </row>
    <row r="2163" spans="1:18" ht="14.25" hidden="1">
      <c r="A2163" s="16">
        <v>42914</v>
      </c>
      <c r="B2163" s="19">
        <v>0.64509259259259266</v>
      </c>
      <c r="C2163" t="s">
        <v>9700</v>
      </c>
      <c r="D2163" t="s">
        <v>7421</v>
      </c>
      <c r="E2163" s="7" t="s">
        <v>9701</v>
      </c>
      <c r="F2163" s="7" t="s">
        <v>7596</v>
      </c>
      <c r="G2163">
        <v>453339</v>
      </c>
      <c r="H2163" s="17">
        <v>50</v>
      </c>
      <c r="I2163">
        <v>306</v>
      </c>
      <c r="J2163">
        <v>9999</v>
      </c>
      <c r="K2163">
        <v>0</v>
      </c>
      <c r="L2163">
        <v>0</v>
      </c>
      <c r="M2163" t="s">
        <v>121</v>
      </c>
      <c r="N2163" t="s">
        <v>7597</v>
      </c>
      <c r="O2163">
        <f>VLOOKUP(E2163,HIS!E:F,2,FALSE)</f>
        <v>50</v>
      </c>
      <c r="P2163" t="str">
        <f t="shared" si="68"/>
        <v/>
      </c>
      <c r="Q2163">
        <f>VLOOKUP(F2163,支付宝!E:O,11,FALSE)</f>
        <v>50</v>
      </c>
      <c r="R2163" t="str">
        <f t="shared" si="67"/>
        <v/>
      </c>
    </row>
    <row r="2164" spans="1:18" ht="14.25" hidden="1">
      <c r="A2164" s="16">
        <v>42914</v>
      </c>
      <c r="B2164" s="19">
        <v>0.65020833333333339</v>
      </c>
      <c r="C2164">
        <v>1000133841</v>
      </c>
      <c r="D2164" t="s">
        <v>7598</v>
      </c>
      <c r="E2164" s="7" t="s">
        <v>9702</v>
      </c>
      <c r="F2164" s="7" t="s">
        <v>7599</v>
      </c>
      <c r="G2164">
        <v>453629</v>
      </c>
      <c r="H2164" s="17">
        <v>200</v>
      </c>
      <c r="I2164">
        <v>306</v>
      </c>
      <c r="J2164">
        <v>9999</v>
      </c>
      <c r="K2164">
        <v>0</v>
      </c>
      <c r="L2164">
        <v>0</v>
      </c>
      <c r="M2164" t="s">
        <v>121</v>
      </c>
      <c r="N2164" t="s">
        <v>7600</v>
      </c>
      <c r="O2164">
        <f>VLOOKUP(E2164,HIS!E:F,2,FALSE)</f>
        <v>200</v>
      </c>
      <c r="P2164" t="str">
        <f t="shared" si="68"/>
        <v/>
      </c>
      <c r="Q2164">
        <f>VLOOKUP(F2164,支付宝!E:O,11,FALSE)</f>
        <v>200</v>
      </c>
      <c r="R2164" t="str">
        <f t="shared" si="67"/>
        <v/>
      </c>
    </row>
    <row r="2165" spans="1:18" ht="14.25" hidden="1">
      <c r="A2165" s="16">
        <v>42914</v>
      </c>
      <c r="B2165" s="19">
        <v>0.65113425925925927</v>
      </c>
      <c r="C2165">
        <v>1000133482</v>
      </c>
      <c r="D2165" t="s">
        <v>7395</v>
      </c>
      <c r="E2165" s="7" t="s">
        <v>9703</v>
      </c>
      <c r="F2165" s="7" t="s">
        <v>7601</v>
      </c>
      <c r="G2165">
        <v>453684</v>
      </c>
      <c r="H2165" s="17">
        <v>500</v>
      </c>
      <c r="I2165">
        <v>306</v>
      </c>
      <c r="J2165">
        <v>9999</v>
      </c>
      <c r="K2165">
        <v>0</v>
      </c>
      <c r="L2165">
        <v>0</v>
      </c>
      <c r="M2165" t="s">
        <v>121</v>
      </c>
      <c r="N2165" t="s">
        <v>7602</v>
      </c>
      <c r="O2165">
        <f>VLOOKUP(E2165,HIS!E:F,2,FALSE)</f>
        <v>500</v>
      </c>
      <c r="P2165" t="str">
        <f t="shared" si="68"/>
        <v/>
      </c>
      <c r="Q2165">
        <f>VLOOKUP(F2165,支付宝!E:O,11,FALSE)</f>
        <v>500</v>
      </c>
      <c r="R2165" t="str">
        <f t="shared" si="67"/>
        <v/>
      </c>
    </row>
    <row r="2166" spans="1:18" ht="14.25" hidden="1">
      <c r="A2166" s="16">
        <v>42914</v>
      </c>
      <c r="B2166" s="19">
        <v>0.65126157407407403</v>
      </c>
      <c r="C2166">
        <v>1000133614</v>
      </c>
      <c r="D2166" t="s">
        <v>7603</v>
      </c>
      <c r="E2166" s="7" t="s">
        <v>9704</v>
      </c>
      <c r="F2166" s="7" t="s">
        <v>7604</v>
      </c>
      <c r="G2166">
        <v>453685</v>
      </c>
      <c r="H2166" s="17">
        <v>90</v>
      </c>
      <c r="I2166">
        <v>306</v>
      </c>
      <c r="J2166">
        <v>9999</v>
      </c>
      <c r="K2166">
        <v>0</v>
      </c>
      <c r="L2166">
        <v>0</v>
      </c>
      <c r="M2166" t="s">
        <v>121</v>
      </c>
      <c r="N2166" t="s">
        <v>7605</v>
      </c>
      <c r="O2166">
        <f>VLOOKUP(E2166,HIS!E:F,2,FALSE)</f>
        <v>90</v>
      </c>
      <c r="P2166" t="str">
        <f t="shared" si="68"/>
        <v/>
      </c>
      <c r="Q2166">
        <f>VLOOKUP(F2166,支付宝!E:O,11,FALSE)</f>
        <v>90</v>
      </c>
      <c r="R2166" t="str">
        <f t="shared" si="67"/>
        <v/>
      </c>
    </row>
    <row r="2167" spans="1:18" ht="14.25" hidden="1">
      <c r="A2167" s="16">
        <v>42914</v>
      </c>
      <c r="B2167" s="19">
        <v>0.65219907407407407</v>
      </c>
      <c r="C2167">
        <v>1000130925</v>
      </c>
      <c r="D2167" t="s">
        <v>7546</v>
      </c>
      <c r="E2167" s="7" t="s">
        <v>9705</v>
      </c>
      <c r="F2167" s="7" t="s">
        <v>7606</v>
      </c>
      <c r="G2167">
        <v>453736</v>
      </c>
      <c r="H2167" s="17">
        <v>154</v>
      </c>
      <c r="I2167">
        <v>306</v>
      </c>
      <c r="J2167">
        <v>9999</v>
      </c>
      <c r="K2167">
        <v>0</v>
      </c>
      <c r="L2167">
        <v>0</v>
      </c>
      <c r="M2167" t="s">
        <v>121</v>
      </c>
      <c r="N2167" t="s">
        <v>7607</v>
      </c>
      <c r="O2167">
        <f>VLOOKUP(E2167,HIS!E:F,2,FALSE)</f>
        <v>154</v>
      </c>
      <c r="P2167" t="str">
        <f t="shared" si="68"/>
        <v/>
      </c>
      <c r="Q2167">
        <f>VLOOKUP(F2167,支付宝!E:O,11,FALSE)</f>
        <v>154</v>
      </c>
      <c r="R2167" t="str">
        <f t="shared" si="67"/>
        <v/>
      </c>
    </row>
    <row r="2168" spans="1:18" ht="14.25" hidden="1">
      <c r="A2168" s="16">
        <v>42914</v>
      </c>
      <c r="B2168" s="19">
        <v>0.65290509259259266</v>
      </c>
      <c r="C2168">
        <v>1000134044</v>
      </c>
      <c r="D2168" t="s">
        <v>7608</v>
      </c>
      <c r="E2168" s="7" t="s">
        <v>9706</v>
      </c>
      <c r="F2168" s="7" t="s">
        <v>7609</v>
      </c>
      <c r="G2168">
        <v>453798</v>
      </c>
      <c r="H2168" s="17">
        <v>200</v>
      </c>
      <c r="I2168">
        <v>306</v>
      </c>
      <c r="J2168">
        <v>9999</v>
      </c>
      <c r="K2168">
        <v>0</v>
      </c>
      <c r="L2168">
        <v>0</v>
      </c>
      <c r="M2168" t="s">
        <v>121</v>
      </c>
      <c r="N2168" t="s">
        <v>7610</v>
      </c>
      <c r="O2168">
        <f>VLOOKUP(E2168,HIS!E:F,2,FALSE)</f>
        <v>200</v>
      </c>
      <c r="P2168" t="str">
        <f t="shared" si="68"/>
        <v/>
      </c>
      <c r="Q2168">
        <f>VLOOKUP(F2168,支付宝!E:O,11,FALSE)</f>
        <v>200</v>
      </c>
      <c r="R2168" t="str">
        <f t="shared" ref="R2168:R2231" si="69">IF(Q2168=H2168,"",1)</f>
        <v/>
      </c>
    </row>
    <row r="2169" spans="1:18" ht="14.25" hidden="1">
      <c r="A2169" s="16">
        <v>42914</v>
      </c>
      <c r="B2169" s="19">
        <v>0.65353009259259254</v>
      </c>
      <c r="C2169">
        <v>1000123047</v>
      </c>
      <c r="D2169" t="s">
        <v>6983</v>
      </c>
      <c r="E2169" s="7" t="s">
        <v>9707</v>
      </c>
      <c r="F2169" s="7" t="s">
        <v>7611</v>
      </c>
      <c r="G2169">
        <v>453803</v>
      </c>
      <c r="H2169" s="17">
        <v>3000</v>
      </c>
      <c r="I2169">
        <v>306</v>
      </c>
      <c r="J2169">
        <v>9999</v>
      </c>
      <c r="K2169">
        <v>0</v>
      </c>
      <c r="L2169">
        <v>0</v>
      </c>
      <c r="M2169" t="s">
        <v>121</v>
      </c>
      <c r="N2169" t="s">
        <v>7612</v>
      </c>
      <c r="O2169">
        <f>VLOOKUP(E2169,HIS!E:F,2,FALSE)</f>
        <v>3000</v>
      </c>
      <c r="P2169" t="str">
        <f t="shared" si="68"/>
        <v/>
      </c>
      <c r="Q2169">
        <f>VLOOKUP(F2169,支付宝!E:O,11,FALSE)</f>
        <v>3000</v>
      </c>
      <c r="R2169" t="str">
        <f t="shared" si="69"/>
        <v/>
      </c>
    </row>
    <row r="2170" spans="1:18" ht="14.25" hidden="1">
      <c r="A2170" s="16">
        <v>42914</v>
      </c>
      <c r="B2170" s="19">
        <v>0.65543981481481484</v>
      </c>
      <c r="C2170">
        <v>1000098026</v>
      </c>
      <c r="D2170" t="s">
        <v>819</v>
      </c>
      <c r="E2170" s="7" t="s">
        <v>9708</v>
      </c>
      <c r="F2170" s="7" t="s">
        <v>7613</v>
      </c>
      <c r="G2170">
        <v>453908</v>
      </c>
      <c r="H2170" s="17">
        <v>60</v>
      </c>
      <c r="I2170">
        <v>306</v>
      </c>
      <c r="J2170">
        <v>9999</v>
      </c>
      <c r="K2170">
        <v>0</v>
      </c>
      <c r="L2170">
        <v>0</v>
      </c>
      <c r="M2170" t="s">
        <v>121</v>
      </c>
      <c r="N2170" t="s">
        <v>7614</v>
      </c>
      <c r="O2170">
        <f>VLOOKUP(E2170,HIS!E:F,2,FALSE)</f>
        <v>60</v>
      </c>
      <c r="P2170" t="str">
        <f t="shared" si="68"/>
        <v/>
      </c>
      <c r="Q2170">
        <f>VLOOKUP(F2170,支付宝!E:O,11,FALSE)</f>
        <v>60</v>
      </c>
      <c r="R2170" t="str">
        <f t="shared" si="69"/>
        <v/>
      </c>
    </row>
    <row r="2171" spans="1:18" ht="14.25" hidden="1">
      <c r="A2171" s="16">
        <v>42914</v>
      </c>
      <c r="B2171" s="19">
        <v>0.65662037037037035</v>
      </c>
      <c r="C2171">
        <v>1000134103</v>
      </c>
      <c r="D2171" t="s">
        <v>7615</v>
      </c>
      <c r="E2171" s="7" t="s">
        <v>9709</v>
      </c>
      <c r="F2171" s="7" t="s">
        <v>7616</v>
      </c>
      <c r="G2171">
        <v>453999</v>
      </c>
      <c r="H2171" s="17">
        <v>6</v>
      </c>
      <c r="I2171">
        <v>308</v>
      </c>
      <c r="J2171">
        <v>9999</v>
      </c>
      <c r="K2171">
        <v>0</v>
      </c>
      <c r="L2171">
        <v>0</v>
      </c>
      <c r="M2171" t="s">
        <v>121</v>
      </c>
      <c r="N2171" t="s">
        <v>7617</v>
      </c>
      <c r="O2171">
        <f>VLOOKUP(E2171,HIS!E:F,2,FALSE)</f>
        <v>6</v>
      </c>
      <c r="P2171" t="str">
        <f t="shared" si="68"/>
        <v/>
      </c>
      <c r="Q2171">
        <f>VLOOKUP(F2171,支付宝!E:O,11,FALSE)</f>
        <v>6</v>
      </c>
      <c r="R2171" t="str">
        <f t="shared" si="69"/>
        <v/>
      </c>
    </row>
    <row r="2172" spans="1:18" ht="14.25" hidden="1">
      <c r="A2172" s="16">
        <v>42914</v>
      </c>
      <c r="B2172" s="19">
        <v>0.65751157407407412</v>
      </c>
      <c r="C2172">
        <v>434798</v>
      </c>
      <c r="D2172" t="s">
        <v>7618</v>
      </c>
      <c r="E2172" s="7" t="s">
        <v>9710</v>
      </c>
      <c r="F2172" s="7" t="s">
        <v>7619</v>
      </c>
      <c r="G2172">
        <v>454020</v>
      </c>
      <c r="H2172" s="17">
        <v>100</v>
      </c>
      <c r="I2172">
        <v>308</v>
      </c>
      <c r="J2172">
        <v>9999</v>
      </c>
      <c r="K2172">
        <v>0</v>
      </c>
      <c r="L2172">
        <v>0</v>
      </c>
      <c r="M2172" t="s">
        <v>121</v>
      </c>
      <c r="N2172" t="s">
        <v>7620</v>
      </c>
      <c r="O2172">
        <f>VLOOKUP(E2172,HIS!E:F,2,FALSE)</f>
        <v>100</v>
      </c>
      <c r="P2172" t="str">
        <f t="shared" si="68"/>
        <v/>
      </c>
      <c r="Q2172">
        <f>VLOOKUP(F2172,支付宝!E:O,11,FALSE)</f>
        <v>100</v>
      </c>
      <c r="R2172" t="str">
        <f t="shared" si="69"/>
        <v/>
      </c>
    </row>
    <row r="2173" spans="1:18" ht="14.25" hidden="1">
      <c r="A2173" s="16">
        <v>42914</v>
      </c>
      <c r="B2173" s="19">
        <v>0.65907407407407403</v>
      </c>
      <c r="C2173">
        <v>1000134099</v>
      </c>
      <c r="D2173" t="s">
        <v>7621</v>
      </c>
      <c r="E2173" s="7" t="s">
        <v>9711</v>
      </c>
      <c r="F2173" s="7" t="s">
        <v>7622</v>
      </c>
      <c r="G2173">
        <v>454090</v>
      </c>
      <c r="H2173" s="17">
        <v>50</v>
      </c>
      <c r="I2173">
        <v>308</v>
      </c>
      <c r="J2173">
        <v>9999</v>
      </c>
      <c r="K2173">
        <v>0</v>
      </c>
      <c r="L2173">
        <v>0</v>
      </c>
      <c r="M2173" t="s">
        <v>121</v>
      </c>
      <c r="N2173" t="s">
        <v>7623</v>
      </c>
      <c r="O2173">
        <f>VLOOKUP(E2173,HIS!E:F,2,FALSE)</f>
        <v>50</v>
      </c>
      <c r="P2173" t="str">
        <f t="shared" si="68"/>
        <v/>
      </c>
      <c r="Q2173">
        <f>VLOOKUP(F2173,支付宝!E:O,11,FALSE)</f>
        <v>50</v>
      </c>
      <c r="R2173" t="str">
        <f t="shared" si="69"/>
        <v/>
      </c>
    </row>
    <row r="2174" spans="1:18" ht="14.25" hidden="1">
      <c r="A2174" s="16">
        <v>42914</v>
      </c>
      <c r="B2174" s="19">
        <v>0.65939814814814812</v>
      </c>
      <c r="C2174">
        <v>605289</v>
      </c>
      <c r="D2174" t="s">
        <v>7624</v>
      </c>
      <c r="E2174" s="7" t="s">
        <v>9712</v>
      </c>
      <c r="F2174" s="7" t="s">
        <v>7625</v>
      </c>
      <c r="G2174">
        <v>454107</v>
      </c>
      <c r="H2174" s="17">
        <v>2000</v>
      </c>
      <c r="I2174">
        <v>306</v>
      </c>
      <c r="J2174">
        <v>9999</v>
      </c>
      <c r="K2174">
        <v>0</v>
      </c>
      <c r="L2174">
        <v>0</v>
      </c>
      <c r="M2174" t="s">
        <v>121</v>
      </c>
      <c r="N2174" t="s">
        <v>7626</v>
      </c>
      <c r="O2174">
        <f>VLOOKUP(E2174,HIS!E:F,2,FALSE)</f>
        <v>2000</v>
      </c>
      <c r="P2174" t="str">
        <f t="shared" si="68"/>
        <v/>
      </c>
      <c r="Q2174">
        <f>VLOOKUP(F2174,支付宝!E:O,11,FALSE)</f>
        <v>2000</v>
      </c>
      <c r="R2174" t="str">
        <f t="shared" si="69"/>
        <v/>
      </c>
    </row>
    <row r="2175" spans="1:18" ht="14.25" hidden="1">
      <c r="A2175" s="16">
        <v>42914</v>
      </c>
      <c r="B2175" s="19">
        <v>0.66015046296296298</v>
      </c>
      <c r="C2175">
        <v>1000134020</v>
      </c>
      <c r="D2175" t="s">
        <v>7627</v>
      </c>
      <c r="E2175" s="7" t="s">
        <v>9713</v>
      </c>
      <c r="F2175" s="7" t="s">
        <v>7628</v>
      </c>
      <c r="G2175">
        <v>454138</v>
      </c>
      <c r="H2175" s="17">
        <v>300</v>
      </c>
      <c r="I2175">
        <v>306</v>
      </c>
      <c r="J2175">
        <v>9999</v>
      </c>
      <c r="K2175">
        <v>0</v>
      </c>
      <c r="L2175">
        <v>0</v>
      </c>
      <c r="M2175" t="s">
        <v>121</v>
      </c>
      <c r="N2175" t="s">
        <v>7629</v>
      </c>
      <c r="O2175">
        <f>VLOOKUP(E2175,HIS!E:F,2,FALSE)</f>
        <v>300</v>
      </c>
      <c r="P2175" t="str">
        <f t="shared" si="68"/>
        <v/>
      </c>
      <c r="Q2175">
        <f>VLOOKUP(F2175,支付宝!E:O,11,FALSE)</f>
        <v>300</v>
      </c>
      <c r="R2175" t="str">
        <f t="shared" si="69"/>
        <v/>
      </c>
    </row>
    <row r="2176" spans="1:18" ht="14.25" hidden="1">
      <c r="A2176" s="16">
        <v>42914</v>
      </c>
      <c r="B2176" s="19">
        <v>0.66057870370370375</v>
      </c>
      <c r="C2176">
        <v>1000132489</v>
      </c>
      <c r="D2176" t="s">
        <v>7630</v>
      </c>
      <c r="E2176" s="7" t="s">
        <v>9714</v>
      </c>
      <c r="F2176" s="7" t="s">
        <v>7631</v>
      </c>
      <c r="G2176">
        <v>454153</v>
      </c>
      <c r="H2176" s="17">
        <v>768</v>
      </c>
      <c r="I2176">
        <v>306</v>
      </c>
      <c r="J2176">
        <v>9999</v>
      </c>
      <c r="K2176">
        <v>0</v>
      </c>
      <c r="L2176">
        <v>0</v>
      </c>
      <c r="M2176" t="s">
        <v>121</v>
      </c>
      <c r="N2176" t="s">
        <v>7632</v>
      </c>
      <c r="O2176">
        <f>VLOOKUP(E2176,HIS!E:F,2,FALSE)</f>
        <v>768</v>
      </c>
      <c r="P2176" t="str">
        <f t="shared" si="68"/>
        <v/>
      </c>
      <c r="Q2176">
        <f>VLOOKUP(F2176,支付宝!E:O,11,FALSE)</f>
        <v>768</v>
      </c>
      <c r="R2176" t="str">
        <f t="shared" si="69"/>
        <v/>
      </c>
    </row>
    <row r="2177" spans="1:18" ht="14.25" hidden="1">
      <c r="A2177" s="16">
        <v>42914</v>
      </c>
      <c r="B2177" s="19">
        <v>0.66070601851851851</v>
      </c>
      <c r="C2177">
        <v>1000133530</v>
      </c>
      <c r="D2177" t="s">
        <v>7407</v>
      </c>
      <c r="E2177" s="7" t="s">
        <v>9715</v>
      </c>
      <c r="F2177" s="7" t="s">
        <v>7633</v>
      </c>
      <c r="G2177">
        <v>454155</v>
      </c>
      <c r="H2177" s="17">
        <v>500</v>
      </c>
      <c r="I2177">
        <v>308</v>
      </c>
      <c r="J2177">
        <v>9999</v>
      </c>
      <c r="K2177">
        <v>0</v>
      </c>
      <c r="L2177">
        <v>0</v>
      </c>
      <c r="M2177" t="s">
        <v>121</v>
      </c>
      <c r="N2177" t="s">
        <v>7634</v>
      </c>
      <c r="O2177">
        <f>VLOOKUP(E2177,HIS!E:F,2,FALSE)</f>
        <v>500</v>
      </c>
      <c r="P2177" t="str">
        <f t="shared" si="68"/>
        <v/>
      </c>
      <c r="Q2177">
        <f>VLOOKUP(F2177,支付宝!E:O,11,FALSE)</f>
        <v>500</v>
      </c>
      <c r="R2177" t="str">
        <f t="shared" si="69"/>
        <v/>
      </c>
    </row>
    <row r="2178" spans="1:18" ht="14.25" hidden="1">
      <c r="A2178" s="16">
        <v>42914</v>
      </c>
      <c r="B2178" s="19">
        <v>0.66143518518518518</v>
      </c>
      <c r="C2178" t="s">
        <v>9694</v>
      </c>
      <c r="D2178" t="s">
        <v>7583</v>
      </c>
      <c r="E2178" s="7" t="s">
        <v>9716</v>
      </c>
      <c r="F2178" s="7" t="s">
        <v>7635</v>
      </c>
      <c r="G2178">
        <v>454189</v>
      </c>
      <c r="H2178" s="17">
        <v>500</v>
      </c>
      <c r="I2178">
        <v>308</v>
      </c>
      <c r="J2178">
        <v>9999</v>
      </c>
      <c r="K2178">
        <v>0</v>
      </c>
      <c r="L2178">
        <v>0</v>
      </c>
      <c r="M2178" t="s">
        <v>121</v>
      </c>
      <c r="N2178" t="s">
        <v>7636</v>
      </c>
      <c r="O2178">
        <f>VLOOKUP(E2178,HIS!E:F,2,FALSE)</f>
        <v>500</v>
      </c>
      <c r="P2178" t="str">
        <f t="shared" si="68"/>
        <v/>
      </c>
      <c r="Q2178">
        <f>VLOOKUP(F2178,支付宝!E:O,11,FALSE)</f>
        <v>500</v>
      </c>
      <c r="R2178" t="str">
        <f t="shared" si="69"/>
        <v/>
      </c>
    </row>
    <row r="2179" spans="1:18" ht="14.25" hidden="1">
      <c r="A2179" s="16">
        <v>42914</v>
      </c>
      <c r="B2179" s="19">
        <v>0.66211805555555558</v>
      </c>
      <c r="C2179">
        <v>102579972</v>
      </c>
      <c r="D2179" t="s">
        <v>826</v>
      </c>
      <c r="E2179" s="7" t="s">
        <v>9717</v>
      </c>
      <c r="F2179" s="7" t="s">
        <v>7637</v>
      </c>
      <c r="G2179">
        <v>454235</v>
      </c>
      <c r="H2179" s="17">
        <v>200</v>
      </c>
      <c r="I2179">
        <v>308</v>
      </c>
      <c r="J2179">
        <v>9999</v>
      </c>
      <c r="K2179">
        <v>0</v>
      </c>
      <c r="L2179">
        <v>0</v>
      </c>
      <c r="M2179" t="s">
        <v>121</v>
      </c>
      <c r="N2179" t="s">
        <v>7638</v>
      </c>
      <c r="O2179">
        <f>VLOOKUP(E2179,HIS!E:F,2,FALSE)</f>
        <v>200</v>
      </c>
      <c r="P2179" t="str">
        <f t="shared" ref="P2179:P2242" si="70">IF(O2179=H2179,"",1)</f>
        <v/>
      </c>
      <c r="Q2179">
        <f>VLOOKUP(F2179,支付宝!E:O,11,FALSE)</f>
        <v>200</v>
      </c>
      <c r="R2179" t="str">
        <f t="shared" si="69"/>
        <v/>
      </c>
    </row>
    <row r="2180" spans="1:18" ht="14.25" hidden="1">
      <c r="A2180" s="16">
        <v>42914</v>
      </c>
      <c r="B2180" s="19">
        <v>0.66292824074074075</v>
      </c>
      <c r="C2180">
        <v>791798</v>
      </c>
      <c r="D2180" t="s">
        <v>7639</v>
      </c>
      <c r="E2180" s="7" t="s">
        <v>9718</v>
      </c>
      <c r="F2180" s="7" t="s">
        <v>7640</v>
      </c>
      <c r="G2180">
        <v>454271</v>
      </c>
      <c r="H2180" s="17">
        <v>100</v>
      </c>
      <c r="I2180">
        <v>306</v>
      </c>
      <c r="J2180">
        <v>9999</v>
      </c>
      <c r="K2180">
        <v>0</v>
      </c>
      <c r="L2180">
        <v>0</v>
      </c>
      <c r="M2180" t="s">
        <v>121</v>
      </c>
      <c r="N2180" t="s">
        <v>7641</v>
      </c>
      <c r="O2180">
        <f>VLOOKUP(E2180,HIS!E:F,2,FALSE)</f>
        <v>100</v>
      </c>
      <c r="P2180" t="str">
        <f t="shared" si="70"/>
        <v/>
      </c>
      <c r="Q2180">
        <f>VLOOKUP(F2180,支付宝!E:O,11,FALSE)</f>
        <v>100</v>
      </c>
      <c r="R2180" t="str">
        <f t="shared" si="69"/>
        <v/>
      </c>
    </row>
    <row r="2181" spans="1:18" ht="14.25" hidden="1">
      <c r="A2181" s="16">
        <v>42914</v>
      </c>
      <c r="B2181" s="19">
        <v>0.66543981481481485</v>
      </c>
      <c r="C2181">
        <v>1000134097</v>
      </c>
      <c r="D2181" t="s">
        <v>7642</v>
      </c>
      <c r="E2181" s="7" t="s">
        <v>9719</v>
      </c>
      <c r="F2181" s="7" t="s">
        <v>7643</v>
      </c>
      <c r="G2181">
        <v>454418</v>
      </c>
      <c r="H2181" s="17">
        <v>20</v>
      </c>
      <c r="I2181">
        <v>306</v>
      </c>
      <c r="J2181">
        <v>9999</v>
      </c>
      <c r="K2181">
        <v>0</v>
      </c>
      <c r="L2181">
        <v>0</v>
      </c>
      <c r="M2181" t="s">
        <v>121</v>
      </c>
      <c r="N2181" t="s">
        <v>7644</v>
      </c>
      <c r="O2181">
        <f>VLOOKUP(E2181,HIS!E:F,2,FALSE)</f>
        <v>20</v>
      </c>
      <c r="P2181" t="str">
        <f t="shared" si="70"/>
        <v/>
      </c>
      <c r="Q2181">
        <f>VLOOKUP(F2181,支付宝!E:O,11,FALSE)</f>
        <v>20</v>
      </c>
      <c r="R2181" t="str">
        <f t="shared" si="69"/>
        <v/>
      </c>
    </row>
    <row r="2182" spans="1:18" ht="14.25" hidden="1">
      <c r="A2182" s="16">
        <v>42914</v>
      </c>
      <c r="B2182" s="19">
        <v>0.66877314814814814</v>
      </c>
      <c r="C2182">
        <v>1000134164</v>
      </c>
      <c r="D2182" t="s">
        <v>7645</v>
      </c>
      <c r="E2182" s="7" t="s">
        <v>9720</v>
      </c>
      <c r="F2182" s="7" t="s">
        <v>7646</v>
      </c>
      <c r="G2182">
        <v>454579</v>
      </c>
      <c r="H2182" s="17">
        <v>50</v>
      </c>
      <c r="I2182">
        <v>306</v>
      </c>
      <c r="J2182">
        <v>9999</v>
      </c>
      <c r="K2182">
        <v>0</v>
      </c>
      <c r="L2182">
        <v>0</v>
      </c>
      <c r="M2182" t="s">
        <v>121</v>
      </c>
      <c r="N2182" t="s">
        <v>7647</v>
      </c>
      <c r="O2182">
        <f>VLOOKUP(E2182,HIS!E:F,2,FALSE)</f>
        <v>50</v>
      </c>
      <c r="P2182" t="str">
        <f t="shared" si="70"/>
        <v/>
      </c>
      <c r="Q2182">
        <f>VLOOKUP(F2182,支付宝!E:O,11,FALSE)</f>
        <v>50</v>
      </c>
      <c r="R2182" t="str">
        <f t="shared" si="69"/>
        <v/>
      </c>
    </row>
    <row r="2183" spans="1:18" ht="14.25" hidden="1">
      <c r="A2183" s="16">
        <v>42914</v>
      </c>
      <c r="B2183" s="19">
        <v>0.66922453703703699</v>
      </c>
      <c r="C2183">
        <v>1000093318</v>
      </c>
      <c r="D2183" t="s">
        <v>7648</v>
      </c>
      <c r="E2183" s="7" t="s">
        <v>9721</v>
      </c>
      <c r="F2183" s="7" t="s">
        <v>7649</v>
      </c>
      <c r="G2183">
        <v>454580</v>
      </c>
      <c r="H2183" s="17">
        <v>50</v>
      </c>
      <c r="I2183">
        <v>306</v>
      </c>
      <c r="J2183">
        <v>9999</v>
      </c>
      <c r="K2183">
        <v>0</v>
      </c>
      <c r="L2183">
        <v>0</v>
      </c>
      <c r="M2183" t="s">
        <v>121</v>
      </c>
      <c r="N2183" t="s">
        <v>7650</v>
      </c>
      <c r="O2183">
        <f>VLOOKUP(E2183,HIS!E:F,2,FALSE)</f>
        <v>50</v>
      </c>
      <c r="P2183" t="str">
        <f t="shared" si="70"/>
        <v/>
      </c>
      <c r="Q2183">
        <f>VLOOKUP(F2183,支付宝!E:O,11,FALSE)</f>
        <v>50</v>
      </c>
      <c r="R2183" t="str">
        <f t="shared" si="69"/>
        <v/>
      </c>
    </row>
    <row r="2184" spans="1:18" ht="14.25" hidden="1">
      <c r="A2184" s="16">
        <v>42914</v>
      </c>
      <c r="B2184" s="19">
        <v>0.6696643518518518</v>
      </c>
      <c r="C2184">
        <v>5015510259</v>
      </c>
      <c r="D2184" t="s">
        <v>7651</v>
      </c>
      <c r="E2184" s="7" t="s">
        <v>9722</v>
      </c>
      <c r="F2184" s="7" t="s">
        <v>7652</v>
      </c>
      <c r="G2184">
        <v>454604</v>
      </c>
      <c r="H2184" s="17">
        <v>400</v>
      </c>
      <c r="I2184">
        <v>308</v>
      </c>
      <c r="J2184">
        <v>9999</v>
      </c>
      <c r="K2184">
        <v>0</v>
      </c>
      <c r="L2184">
        <v>0</v>
      </c>
      <c r="M2184" t="s">
        <v>121</v>
      </c>
      <c r="N2184" t="s">
        <v>7653</v>
      </c>
      <c r="O2184">
        <f>VLOOKUP(E2184,HIS!E:F,2,FALSE)</f>
        <v>400</v>
      </c>
      <c r="P2184" t="str">
        <f t="shared" si="70"/>
        <v/>
      </c>
      <c r="Q2184">
        <f>VLOOKUP(F2184,支付宝!E:O,11,FALSE)</f>
        <v>400</v>
      </c>
      <c r="R2184" t="str">
        <f t="shared" si="69"/>
        <v/>
      </c>
    </row>
    <row r="2185" spans="1:18" ht="14.25" hidden="1">
      <c r="A2185" s="16">
        <v>42914</v>
      </c>
      <c r="B2185" s="19">
        <v>0.67005787037037035</v>
      </c>
      <c r="C2185" t="s">
        <v>9723</v>
      </c>
      <c r="D2185" t="s">
        <v>7654</v>
      </c>
      <c r="E2185" s="7" t="s">
        <v>9724</v>
      </c>
      <c r="F2185" s="7" t="s">
        <v>7655</v>
      </c>
      <c r="G2185">
        <v>454630</v>
      </c>
      <c r="H2185" s="17">
        <v>100</v>
      </c>
      <c r="I2185">
        <v>306</v>
      </c>
      <c r="J2185">
        <v>9999</v>
      </c>
      <c r="K2185">
        <v>0</v>
      </c>
      <c r="L2185">
        <v>0</v>
      </c>
      <c r="M2185" t="s">
        <v>121</v>
      </c>
      <c r="N2185" t="s">
        <v>7656</v>
      </c>
      <c r="O2185">
        <f>VLOOKUP(E2185,HIS!E:F,2,FALSE)</f>
        <v>100</v>
      </c>
      <c r="P2185" t="str">
        <f t="shared" si="70"/>
        <v/>
      </c>
      <c r="Q2185">
        <f>VLOOKUP(F2185,支付宝!E:O,11,FALSE)</f>
        <v>100</v>
      </c>
      <c r="R2185" t="str">
        <f t="shared" si="69"/>
        <v/>
      </c>
    </row>
    <row r="2186" spans="1:18" ht="14.25" hidden="1">
      <c r="A2186" s="16">
        <v>42914</v>
      </c>
      <c r="B2186" s="19">
        <v>0.67053240740740738</v>
      </c>
      <c r="C2186">
        <v>1000134068</v>
      </c>
      <c r="D2186" t="s">
        <v>7657</v>
      </c>
      <c r="E2186" s="7" t="s">
        <v>9725</v>
      </c>
      <c r="F2186" s="7" t="s">
        <v>7658</v>
      </c>
      <c r="G2186">
        <v>454650</v>
      </c>
      <c r="H2186" s="17">
        <v>50</v>
      </c>
      <c r="I2186">
        <v>306</v>
      </c>
      <c r="J2186">
        <v>9999</v>
      </c>
      <c r="K2186">
        <v>0</v>
      </c>
      <c r="L2186">
        <v>0</v>
      </c>
      <c r="M2186" t="s">
        <v>121</v>
      </c>
      <c r="N2186" t="s">
        <v>7659</v>
      </c>
      <c r="O2186">
        <f>VLOOKUP(E2186,HIS!E:F,2,FALSE)</f>
        <v>50</v>
      </c>
      <c r="P2186" t="str">
        <f t="shared" si="70"/>
        <v/>
      </c>
      <c r="Q2186">
        <f>VLOOKUP(F2186,支付宝!E:O,11,FALSE)</f>
        <v>50</v>
      </c>
      <c r="R2186" t="str">
        <f t="shared" si="69"/>
        <v/>
      </c>
    </row>
    <row r="2187" spans="1:18" ht="14.25" hidden="1">
      <c r="A2187" s="16">
        <v>42914</v>
      </c>
      <c r="B2187" s="19">
        <v>0.67087962962962966</v>
      </c>
      <c r="C2187">
        <v>1000134171</v>
      </c>
      <c r="D2187" t="s">
        <v>7660</v>
      </c>
      <c r="E2187" s="7" t="s">
        <v>9726</v>
      </c>
      <c r="F2187" s="7" t="s">
        <v>7661</v>
      </c>
      <c r="G2187">
        <v>454673</v>
      </c>
      <c r="H2187" s="17">
        <v>20</v>
      </c>
      <c r="I2187">
        <v>306</v>
      </c>
      <c r="J2187">
        <v>9999</v>
      </c>
      <c r="K2187">
        <v>0</v>
      </c>
      <c r="L2187">
        <v>0</v>
      </c>
      <c r="M2187" t="s">
        <v>121</v>
      </c>
      <c r="N2187" t="s">
        <v>7662</v>
      </c>
      <c r="O2187">
        <f>VLOOKUP(E2187,HIS!E:F,2,FALSE)</f>
        <v>20</v>
      </c>
      <c r="P2187" t="str">
        <f t="shared" si="70"/>
        <v/>
      </c>
      <c r="Q2187">
        <f>VLOOKUP(F2187,支付宝!E:O,11,FALSE)</f>
        <v>20</v>
      </c>
      <c r="R2187" t="str">
        <f t="shared" si="69"/>
        <v/>
      </c>
    </row>
    <row r="2188" spans="1:18" ht="14.25" hidden="1">
      <c r="A2188" s="16">
        <v>42914</v>
      </c>
      <c r="B2188" s="19">
        <v>0.67280092592592589</v>
      </c>
      <c r="C2188">
        <v>1000095511</v>
      </c>
      <c r="D2188" t="s">
        <v>1578</v>
      </c>
      <c r="E2188" s="7" t="s">
        <v>9727</v>
      </c>
      <c r="F2188" s="7" t="s">
        <v>7663</v>
      </c>
      <c r="G2188">
        <v>454739</v>
      </c>
      <c r="H2188" s="17">
        <v>1000</v>
      </c>
      <c r="I2188">
        <v>306</v>
      </c>
      <c r="J2188">
        <v>9999</v>
      </c>
      <c r="K2188">
        <v>0</v>
      </c>
      <c r="L2188">
        <v>0</v>
      </c>
      <c r="M2188" t="s">
        <v>121</v>
      </c>
      <c r="N2188" t="s">
        <v>7664</v>
      </c>
      <c r="O2188">
        <f>VLOOKUP(E2188,HIS!E:F,2,FALSE)</f>
        <v>1000</v>
      </c>
      <c r="P2188" t="str">
        <f t="shared" si="70"/>
        <v/>
      </c>
      <c r="Q2188">
        <f>VLOOKUP(F2188,支付宝!E:O,11,FALSE)</f>
        <v>1000</v>
      </c>
      <c r="R2188" t="str">
        <f t="shared" si="69"/>
        <v/>
      </c>
    </row>
    <row r="2189" spans="1:18" ht="14.25" hidden="1">
      <c r="A2189" s="16">
        <v>42914</v>
      </c>
      <c r="B2189" s="19">
        <v>0.67481481481481476</v>
      </c>
      <c r="C2189">
        <v>1000133744</v>
      </c>
      <c r="D2189" t="s">
        <v>7665</v>
      </c>
      <c r="E2189" s="7" t="s">
        <v>9728</v>
      </c>
      <c r="F2189" s="7" t="s">
        <v>7666</v>
      </c>
      <c r="G2189">
        <v>454830</v>
      </c>
      <c r="H2189" s="17">
        <v>1000</v>
      </c>
      <c r="I2189">
        <v>306</v>
      </c>
      <c r="J2189">
        <v>9999</v>
      </c>
      <c r="K2189">
        <v>0</v>
      </c>
      <c r="L2189">
        <v>0</v>
      </c>
      <c r="M2189" t="s">
        <v>121</v>
      </c>
      <c r="N2189" t="s">
        <v>7667</v>
      </c>
      <c r="O2189">
        <f>VLOOKUP(E2189,HIS!E:F,2,FALSE)</f>
        <v>1000</v>
      </c>
      <c r="P2189" t="str">
        <f t="shared" si="70"/>
        <v/>
      </c>
      <c r="Q2189">
        <f>VLOOKUP(F2189,支付宝!E:O,11,FALSE)</f>
        <v>1000</v>
      </c>
      <c r="R2189" t="str">
        <f t="shared" si="69"/>
        <v/>
      </c>
    </row>
    <row r="2190" spans="1:18" ht="14.25" hidden="1">
      <c r="A2190" s="16">
        <v>42914</v>
      </c>
      <c r="B2190" s="19">
        <v>0.67872685185185189</v>
      </c>
      <c r="C2190">
        <v>1000060943</v>
      </c>
      <c r="D2190" t="s">
        <v>724</v>
      </c>
      <c r="E2190" s="7" t="s">
        <v>9729</v>
      </c>
      <c r="F2190" s="7" t="s">
        <v>7668</v>
      </c>
      <c r="G2190">
        <v>454982</v>
      </c>
      <c r="H2190" s="17">
        <v>200</v>
      </c>
      <c r="I2190">
        <v>306</v>
      </c>
      <c r="J2190">
        <v>9999</v>
      </c>
      <c r="K2190">
        <v>0</v>
      </c>
      <c r="L2190">
        <v>0</v>
      </c>
      <c r="M2190" t="s">
        <v>121</v>
      </c>
      <c r="N2190" t="s">
        <v>7669</v>
      </c>
      <c r="O2190">
        <f>VLOOKUP(E2190,HIS!E:F,2,FALSE)</f>
        <v>200</v>
      </c>
      <c r="P2190" t="str">
        <f t="shared" si="70"/>
        <v/>
      </c>
      <c r="Q2190">
        <f>VLOOKUP(F2190,支付宝!E:O,11,FALSE)</f>
        <v>200</v>
      </c>
      <c r="R2190" t="str">
        <f t="shared" si="69"/>
        <v/>
      </c>
    </row>
    <row r="2191" spans="1:18" ht="14.25" hidden="1">
      <c r="A2191" s="16">
        <v>42914</v>
      </c>
      <c r="B2191" s="19">
        <v>0.68263888888888891</v>
      </c>
      <c r="C2191">
        <v>1000100441</v>
      </c>
      <c r="D2191" t="s">
        <v>7670</v>
      </c>
      <c r="E2191" s="7" t="s">
        <v>9730</v>
      </c>
      <c r="F2191" s="7" t="s">
        <v>7671</v>
      </c>
      <c r="G2191">
        <v>455132</v>
      </c>
      <c r="H2191" s="17">
        <v>100</v>
      </c>
      <c r="I2191">
        <v>308</v>
      </c>
      <c r="J2191">
        <v>9999</v>
      </c>
      <c r="K2191">
        <v>0</v>
      </c>
      <c r="L2191">
        <v>0</v>
      </c>
      <c r="M2191" t="s">
        <v>121</v>
      </c>
      <c r="N2191" t="s">
        <v>7672</v>
      </c>
      <c r="O2191">
        <f>VLOOKUP(E2191,HIS!E:F,2,FALSE)</f>
        <v>100</v>
      </c>
      <c r="P2191" t="str">
        <f t="shared" si="70"/>
        <v/>
      </c>
      <c r="Q2191">
        <f>VLOOKUP(F2191,支付宝!E:O,11,FALSE)</f>
        <v>100</v>
      </c>
      <c r="R2191" t="str">
        <f t="shared" si="69"/>
        <v/>
      </c>
    </row>
    <row r="2192" spans="1:18" ht="14.25" hidden="1">
      <c r="A2192" s="16">
        <v>42914</v>
      </c>
      <c r="B2192" s="19">
        <v>0.68383101851851846</v>
      </c>
      <c r="C2192">
        <v>1000125899</v>
      </c>
      <c r="D2192" t="s">
        <v>5755</v>
      </c>
      <c r="E2192" s="7" t="s">
        <v>9731</v>
      </c>
      <c r="F2192" s="7" t="s">
        <v>7673</v>
      </c>
      <c r="G2192">
        <v>455191</v>
      </c>
      <c r="H2192" s="17">
        <v>700</v>
      </c>
      <c r="I2192">
        <v>308</v>
      </c>
      <c r="J2192">
        <v>9999</v>
      </c>
      <c r="K2192">
        <v>0</v>
      </c>
      <c r="L2192">
        <v>0</v>
      </c>
      <c r="M2192" t="s">
        <v>121</v>
      </c>
      <c r="N2192" t="s">
        <v>7674</v>
      </c>
      <c r="O2192">
        <f>VLOOKUP(E2192,HIS!E:F,2,FALSE)</f>
        <v>700</v>
      </c>
      <c r="P2192" t="str">
        <f t="shared" si="70"/>
        <v/>
      </c>
      <c r="Q2192">
        <f>VLOOKUP(F2192,支付宝!E:O,11,FALSE)</f>
        <v>700</v>
      </c>
      <c r="R2192" t="str">
        <f t="shared" si="69"/>
        <v/>
      </c>
    </row>
    <row r="2193" spans="1:18" ht="14.25" hidden="1">
      <c r="A2193" s="16">
        <v>42914</v>
      </c>
      <c r="B2193" s="19">
        <v>0.68412037037037043</v>
      </c>
      <c r="C2193">
        <v>1000111091</v>
      </c>
      <c r="D2193" t="s">
        <v>7675</v>
      </c>
      <c r="E2193" s="7" t="s">
        <v>9732</v>
      </c>
      <c r="F2193" s="7" t="s">
        <v>7676</v>
      </c>
      <c r="G2193">
        <v>455227</v>
      </c>
      <c r="H2193" s="17">
        <v>500</v>
      </c>
      <c r="I2193">
        <v>306</v>
      </c>
      <c r="J2193">
        <v>9999</v>
      </c>
      <c r="K2193">
        <v>0</v>
      </c>
      <c r="L2193">
        <v>0</v>
      </c>
      <c r="M2193" t="s">
        <v>121</v>
      </c>
      <c r="N2193" t="s">
        <v>7677</v>
      </c>
      <c r="O2193">
        <f>VLOOKUP(E2193,HIS!E:F,2,FALSE)</f>
        <v>500</v>
      </c>
      <c r="P2193" t="str">
        <f t="shared" si="70"/>
        <v/>
      </c>
      <c r="Q2193">
        <f>VLOOKUP(F2193,支付宝!E:O,11,FALSE)</f>
        <v>500</v>
      </c>
      <c r="R2193" t="str">
        <f t="shared" si="69"/>
        <v/>
      </c>
    </row>
    <row r="2194" spans="1:18" ht="14.25" hidden="1">
      <c r="A2194" s="16">
        <v>42914</v>
      </c>
      <c r="B2194" s="19">
        <v>0.68454861111111109</v>
      </c>
      <c r="C2194">
        <v>1000085836</v>
      </c>
      <c r="D2194" t="s">
        <v>7678</v>
      </c>
      <c r="E2194" s="7" t="s">
        <v>9733</v>
      </c>
      <c r="F2194" s="7" t="s">
        <v>7679</v>
      </c>
      <c r="G2194">
        <v>455233</v>
      </c>
      <c r="H2194" s="17">
        <v>20</v>
      </c>
      <c r="I2194">
        <v>306</v>
      </c>
      <c r="J2194">
        <v>9999</v>
      </c>
      <c r="K2194">
        <v>0</v>
      </c>
      <c r="L2194">
        <v>0</v>
      </c>
      <c r="M2194" t="s">
        <v>121</v>
      </c>
      <c r="N2194" t="s">
        <v>7680</v>
      </c>
      <c r="O2194">
        <f>VLOOKUP(E2194,HIS!E:F,2,FALSE)</f>
        <v>20</v>
      </c>
      <c r="P2194" t="str">
        <f t="shared" si="70"/>
        <v/>
      </c>
      <c r="Q2194">
        <f>VLOOKUP(F2194,支付宝!E:O,11,FALSE)</f>
        <v>20</v>
      </c>
      <c r="R2194" t="str">
        <f t="shared" si="69"/>
        <v/>
      </c>
    </row>
    <row r="2195" spans="1:18" ht="14.25" hidden="1">
      <c r="A2195" s="16">
        <v>42914</v>
      </c>
      <c r="B2195" s="19">
        <v>0.6866782407407408</v>
      </c>
      <c r="C2195">
        <v>1000074969</v>
      </c>
      <c r="D2195" t="s">
        <v>7681</v>
      </c>
      <c r="E2195" s="7" t="s">
        <v>9734</v>
      </c>
      <c r="F2195" s="7" t="s">
        <v>7682</v>
      </c>
      <c r="G2195">
        <v>455336</v>
      </c>
      <c r="H2195" s="17">
        <v>400</v>
      </c>
      <c r="I2195">
        <v>306</v>
      </c>
      <c r="J2195">
        <v>9999</v>
      </c>
      <c r="K2195">
        <v>0</v>
      </c>
      <c r="L2195">
        <v>0</v>
      </c>
      <c r="M2195" t="s">
        <v>121</v>
      </c>
      <c r="N2195" t="s">
        <v>7683</v>
      </c>
      <c r="O2195">
        <f>VLOOKUP(E2195,HIS!E:F,2,FALSE)</f>
        <v>400</v>
      </c>
      <c r="P2195" t="str">
        <f t="shared" si="70"/>
        <v/>
      </c>
      <c r="Q2195">
        <f>VLOOKUP(F2195,支付宝!E:O,11,FALSE)</f>
        <v>400</v>
      </c>
      <c r="R2195" t="str">
        <f t="shared" si="69"/>
        <v/>
      </c>
    </row>
    <row r="2196" spans="1:18" ht="14.25" hidden="1">
      <c r="A2196" s="16">
        <v>42914</v>
      </c>
      <c r="B2196" s="19">
        <v>0.6868171296296296</v>
      </c>
      <c r="C2196" t="s">
        <v>9735</v>
      </c>
      <c r="D2196" t="s">
        <v>7684</v>
      </c>
      <c r="E2196" s="7" t="s">
        <v>9736</v>
      </c>
      <c r="F2196" s="7" t="s">
        <v>7685</v>
      </c>
      <c r="G2196">
        <v>455379</v>
      </c>
      <c r="H2196" s="17">
        <v>100</v>
      </c>
      <c r="I2196">
        <v>306</v>
      </c>
      <c r="J2196">
        <v>9999</v>
      </c>
      <c r="K2196">
        <v>0</v>
      </c>
      <c r="L2196">
        <v>0</v>
      </c>
      <c r="M2196" t="s">
        <v>121</v>
      </c>
      <c r="N2196" t="s">
        <v>7686</v>
      </c>
      <c r="O2196">
        <f>VLOOKUP(E2196,HIS!E:F,2,FALSE)</f>
        <v>100</v>
      </c>
      <c r="P2196" t="str">
        <f t="shared" si="70"/>
        <v/>
      </c>
      <c r="Q2196">
        <f>VLOOKUP(F2196,支付宝!E:O,11,FALSE)</f>
        <v>100</v>
      </c>
      <c r="R2196" t="str">
        <f t="shared" si="69"/>
        <v/>
      </c>
    </row>
    <row r="2197" spans="1:18" ht="14.25" hidden="1">
      <c r="A2197" s="16">
        <v>42914</v>
      </c>
      <c r="B2197" s="19">
        <v>0.687037037037037</v>
      </c>
      <c r="C2197">
        <v>111272280</v>
      </c>
      <c r="D2197" t="s">
        <v>52</v>
      </c>
      <c r="E2197" s="7" t="s">
        <v>9737</v>
      </c>
      <c r="F2197" s="7" t="s">
        <v>7687</v>
      </c>
      <c r="G2197">
        <v>455357</v>
      </c>
      <c r="H2197" s="17">
        <v>100</v>
      </c>
      <c r="I2197">
        <v>306</v>
      </c>
      <c r="J2197">
        <v>9999</v>
      </c>
      <c r="K2197">
        <v>0</v>
      </c>
      <c r="L2197">
        <v>0</v>
      </c>
      <c r="M2197" t="s">
        <v>121</v>
      </c>
      <c r="N2197" t="s">
        <v>7688</v>
      </c>
      <c r="O2197">
        <f>VLOOKUP(E2197,HIS!E:F,2,FALSE)</f>
        <v>100</v>
      </c>
      <c r="P2197" t="str">
        <f t="shared" si="70"/>
        <v/>
      </c>
      <c r="Q2197">
        <f>VLOOKUP(F2197,支付宝!E:O,11,FALSE)</f>
        <v>100</v>
      </c>
      <c r="R2197" t="str">
        <f t="shared" si="69"/>
        <v/>
      </c>
    </row>
    <row r="2198" spans="1:18" ht="14.25" hidden="1">
      <c r="A2198" s="16">
        <v>42914</v>
      </c>
      <c r="B2198" s="19">
        <v>0.68723379629629633</v>
      </c>
      <c r="C2198">
        <v>1000123937</v>
      </c>
      <c r="D2198" t="s">
        <v>7689</v>
      </c>
      <c r="E2198" s="7" t="s">
        <v>9738</v>
      </c>
      <c r="F2198" s="7" t="s">
        <v>7690</v>
      </c>
      <c r="G2198">
        <v>455370</v>
      </c>
      <c r="H2198" s="17">
        <v>20</v>
      </c>
      <c r="I2198">
        <v>306</v>
      </c>
      <c r="J2198">
        <v>9999</v>
      </c>
      <c r="K2198">
        <v>0</v>
      </c>
      <c r="L2198">
        <v>0</v>
      </c>
      <c r="M2198" t="s">
        <v>121</v>
      </c>
      <c r="N2198" t="s">
        <v>7691</v>
      </c>
      <c r="O2198">
        <f>VLOOKUP(E2198,HIS!E:F,2,FALSE)</f>
        <v>20</v>
      </c>
      <c r="P2198" t="str">
        <f t="shared" si="70"/>
        <v/>
      </c>
      <c r="Q2198">
        <f>VLOOKUP(F2198,支付宝!E:O,11,FALSE)</f>
        <v>20</v>
      </c>
      <c r="R2198" t="str">
        <f t="shared" si="69"/>
        <v/>
      </c>
    </row>
    <row r="2199" spans="1:18" ht="14.25" hidden="1">
      <c r="A2199" s="16">
        <v>42914</v>
      </c>
      <c r="B2199" s="19">
        <v>0.68793981481481481</v>
      </c>
      <c r="C2199">
        <v>1000134272</v>
      </c>
      <c r="D2199" t="s">
        <v>7692</v>
      </c>
      <c r="E2199" s="7" t="s">
        <v>9739</v>
      </c>
      <c r="F2199" s="7" t="s">
        <v>7693</v>
      </c>
      <c r="G2199">
        <v>455384</v>
      </c>
      <c r="H2199" s="17">
        <v>5</v>
      </c>
      <c r="I2199">
        <v>306</v>
      </c>
      <c r="J2199">
        <v>9999</v>
      </c>
      <c r="K2199">
        <v>0</v>
      </c>
      <c r="L2199">
        <v>0</v>
      </c>
      <c r="M2199" t="s">
        <v>121</v>
      </c>
      <c r="N2199" t="s">
        <v>7694</v>
      </c>
      <c r="O2199">
        <f>VLOOKUP(E2199,HIS!E:F,2,FALSE)</f>
        <v>5</v>
      </c>
      <c r="P2199" t="str">
        <f t="shared" si="70"/>
        <v/>
      </c>
      <c r="Q2199">
        <f>VLOOKUP(F2199,支付宝!E:O,11,FALSE)</f>
        <v>5</v>
      </c>
      <c r="R2199" t="str">
        <f t="shared" si="69"/>
        <v/>
      </c>
    </row>
    <row r="2200" spans="1:18" ht="14.25" hidden="1">
      <c r="A2200" s="16">
        <v>42914</v>
      </c>
      <c r="B2200" s="19">
        <v>0.68835648148148154</v>
      </c>
      <c r="C2200">
        <v>1000133461</v>
      </c>
      <c r="D2200" t="s">
        <v>7424</v>
      </c>
      <c r="E2200" s="7" t="s">
        <v>9740</v>
      </c>
      <c r="F2200" s="7" t="s">
        <v>7695</v>
      </c>
      <c r="G2200">
        <v>455407</v>
      </c>
      <c r="H2200" s="17">
        <v>100</v>
      </c>
      <c r="I2200">
        <v>306</v>
      </c>
      <c r="J2200">
        <v>9999</v>
      </c>
      <c r="K2200">
        <v>0</v>
      </c>
      <c r="L2200">
        <v>0</v>
      </c>
      <c r="M2200" t="s">
        <v>121</v>
      </c>
      <c r="N2200" t="s">
        <v>7696</v>
      </c>
      <c r="O2200">
        <f>VLOOKUP(E2200,HIS!E:F,2,FALSE)</f>
        <v>100</v>
      </c>
      <c r="P2200" t="str">
        <f t="shared" si="70"/>
        <v/>
      </c>
      <c r="Q2200">
        <f>VLOOKUP(F2200,支付宝!E:O,11,FALSE)</f>
        <v>100</v>
      </c>
      <c r="R2200" t="str">
        <f t="shared" si="69"/>
        <v/>
      </c>
    </row>
    <row r="2201" spans="1:18" ht="14.25" hidden="1">
      <c r="A2201" s="16">
        <v>42914</v>
      </c>
      <c r="B2201" s="19">
        <v>0.68939814814814815</v>
      </c>
      <c r="C2201">
        <v>1000134168</v>
      </c>
      <c r="D2201" t="s">
        <v>7697</v>
      </c>
      <c r="E2201" s="7" t="s">
        <v>9741</v>
      </c>
      <c r="F2201" s="7" t="s">
        <v>7698</v>
      </c>
      <c r="G2201">
        <v>455464</v>
      </c>
      <c r="H2201" s="17">
        <v>200</v>
      </c>
      <c r="I2201">
        <v>306</v>
      </c>
      <c r="J2201">
        <v>9999</v>
      </c>
      <c r="K2201">
        <v>0</v>
      </c>
      <c r="L2201">
        <v>0</v>
      </c>
      <c r="M2201" t="s">
        <v>121</v>
      </c>
      <c r="N2201" t="s">
        <v>7699</v>
      </c>
      <c r="O2201">
        <f>VLOOKUP(E2201,HIS!E:F,2,FALSE)</f>
        <v>200</v>
      </c>
      <c r="P2201" t="str">
        <f t="shared" si="70"/>
        <v/>
      </c>
      <c r="Q2201">
        <f>VLOOKUP(F2201,支付宝!E:O,11,FALSE)</f>
        <v>200</v>
      </c>
      <c r="R2201" t="str">
        <f t="shared" si="69"/>
        <v/>
      </c>
    </row>
    <row r="2202" spans="1:18" ht="14.25" hidden="1">
      <c r="A2202" s="16">
        <v>42914</v>
      </c>
      <c r="B2202" s="19">
        <v>0.6902314814814815</v>
      </c>
      <c r="C2202">
        <v>1000134244</v>
      </c>
      <c r="D2202" t="s">
        <v>7700</v>
      </c>
      <c r="E2202" s="7" t="s">
        <v>9742</v>
      </c>
      <c r="F2202" s="7" t="s">
        <v>7701</v>
      </c>
      <c r="G2202">
        <v>455486</v>
      </c>
      <c r="H2202" s="17">
        <v>30</v>
      </c>
      <c r="I2202">
        <v>306</v>
      </c>
      <c r="J2202">
        <v>9999</v>
      </c>
      <c r="K2202">
        <v>0</v>
      </c>
      <c r="L2202">
        <v>0</v>
      </c>
      <c r="M2202" t="s">
        <v>121</v>
      </c>
      <c r="N2202" t="s">
        <v>7702</v>
      </c>
      <c r="O2202">
        <f>VLOOKUP(E2202,HIS!E:F,2,FALSE)</f>
        <v>30</v>
      </c>
      <c r="P2202" t="str">
        <f t="shared" si="70"/>
        <v/>
      </c>
      <c r="Q2202">
        <f>VLOOKUP(F2202,支付宝!E:O,11,FALSE)</f>
        <v>30</v>
      </c>
      <c r="R2202" t="str">
        <f t="shared" si="69"/>
        <v/>
      </c>
    </row>
    <row r="2203" spans="1:18" ht="14.25" hidden="1">
      <c r="A2203" s="16">
        <v>42914</v>
      </c>
      <c r="B2203" s="19">
        <v>0.69075231481481481</v>
      </c>
      <c r="C2203">
        <v>1000134272</v>
      </c>
      <c r="D2203" t="s">
        <v>7692</v>
      </c>
      <c r="E2203" s="7" t="s">
        <v>9743</v>
      </c>
      <c r="F2203" s="7" t="s">
        <v>7703</v>
      </c>
      <c r="G2203">
        <v>455511</v>
      </c>
      <c r="H2203" s="17">
        <v>20</v>
      </c>
      <c r="I2203">
        <v>306</v>
      </c>
      <c r="J2203">
        <v>9999</v>
      </c>
      <c r="K2203">
        <v>0</v>
      </c>
      <c r="L2203">
        <v>0</v>
      </c>
      <c r="M2203" t="s">
        <v>121</v>
      </c>
      <c r="N2203" t="s">
        <v>7704</v>
      </c>
      <c r="O2203">
        <f>VLOOKUP(E2203,HIS!E:F,2,FALSE)</f>
        <v>20</v>
      </c>
      <c r="P2203" t="str">
        <f t="shared" si="70"/>
        <v/>
      </c>
      <c r="Q2203">
        <f>VLOOKUP(F2203,支付宝!E:O,11,FALSE)</f>
        <v>20</v>
      </c>
      <c r="R2203" t="str">
        <f t="shared" si="69"/>
        <v/>
      </c>
    </row>
    <row r="2204" spans="1:18" ht="14.25" hidden="1">
      <c r="A2204" s="16">
        <v>42914</v>
      </c>
      <c r="B2204" s="19">
        <v>0.69171296296296303</v>
      </c>
      <c r="C2204">
        <v>1000100441</v>
      </c>
      <c r="D2204" t="s">
        <v>7670</v>
      </c>
      <c r="E2204" s="7" t="s">
        <v>9744</v>
      </c>
      <c r="F2204" s="7" t="s">
        <v>7705</v>
      </c>
      <c r="G2204">
        <v>455541</v>
      </c>
      <c r="H2204" s="17">
        <v>130</v>
      </c>
      <c r="I2204">
        <v>308</v>
      </c>
      <c r="J2204">
        <v>9999</v>
      </c>
      <c r="K2204">
        <v>0</v>
      </c>
      <c r="L2204">
        <v>0</v>
      </c>
      <c r="M2204" t="s">
        <v>121</v>
      </c>
      <c r="N2204" t="s">
        <v>7706</v>
      </c>
      <c r="O2204">
        <f>VLOOKUP(E2204,HIS!E:F,2,FALSE)</f>
        <v>130</v>
      </c>
      <c r="P2204" t="str">
        <f t="shared" si="70"/>
        <v/>
      </c>
      <c r="Q2204">
        <f>VLOOKUP(F2204,支付宝!E:O,11,FALSE)</f>
        <v>130</v>
      </c>
      <c r="R2204" t="str">
        <f t="shared" si="69"/>
        <v/>
      </c>
    </row>
    <row r="2205" spans="1:18" ht="14.25" hidden="1">
      <c r="A2205" s="16">
        <v>42914</v>
      </c>
      <c r="B2205" s="19">
        <v>0.69555555555555559</v>
      </c>
      <c r="C2205">
        <v>112320269</v>
      </c>
      <c r="D2205" t="s">
        <v>7032</v>
      </c>
      <c r="E2205" s="7" t="s">
        <v>9745</v>
      </c>
      <c r="F2205" s="7" t="s">
        <v>7707</v>
      </c>
      <c r="G2205">
        <v>455701</v>
      </c>
      <c r="H2205" s="17">
        <v>100</v>
      </c>
      <c r="I2205">
        <v>308</v>
      </c>
      <c r="J2205">
        <v>9999</v>
      </c>
      <c r="K2205">
        <v>0</v>
      </c>
      <c r="L2205">
        <v>0</v>
      </c>
      <c r="M2205" t="s">
        <v>121</v>
      </c>
      <c r="N2205" t="s">
        <v>7708</v>
      </c>
      <c r="O2205">
        <f>VLOOKUP(E2205,HIS!E:F,2,FALSE)</f>
        <v>100</v>
      </c>
      <c r="P2205" t="str">
        <f t="shared" si="70"/>
        <v/>
      </c>
      <c r="Q2205">
        <f>VLOOKUP(F2205,支付宝!E:O,11,FALSE)</f>
        <v>100</v>
      </c>
      <c r="R2205" t="str">
        <f t="shared" si="69"/>
        <v/>
      </c>
    </row>
    <row r="2206" spans="1:18" ht="14.25" hidden="1">
      <c r="A2206" s="16">
        <v>42914</v>
      </c>
      <c r="B2206" s="19">
        <v>0.69622685185185185</v>
      </c>
      <c r="C2206">
        <v>127080240</v>
      </c>
      <c r="D2206" t="s">
        <v>7709</v>
      </c>
      <c r="E2206" s="7" t="s">
        <v>9746</v>
      </c>
      <c r="F2206" s="7" t="s">
        <v>7710</v>
      </c>
      <c r="G2206">
        <v>455735</v>
      </c>
      <c r="H2206" s="17">
        <v>600</v>
      </c>
      <c r="I2206">
        <v>308</v>
      </c>
      <c r="J2206">
        <v>9999</v>
      </c>
      <c r="K2206">
        <v>0</v>
      </c>
      <c r="L2206">
        <v>0</v>
      </c>
      <c r="M2206" t="s">
        <v>121</v>
      </c>
      <c r="N2206" t="s">
        <v>7711</v>
      </c>
      <c r="O2206">
        <f>VLOOKUP(E2206,HIS!E:F,2,FALSE)</f>
        <v>600</v>
      </c>
      <c r="P2206" t="str">
        <f t="shared" si="70"/>
        <v/>
      </c>
      <c r="Q2206">
        <f>VLOOKUP(F2206,支付宝!E:O,11,FALSE)</f>
        <v>600</v>
      </c>
      <c r="R2206" t="str">
        <f t="shared" si="69"/>
        <v/>
      </c>
    </row>
    <row r="2207" spans="1:18" ht="14.25" hidden="1">
      <c r="A2207" s="16">
        <v>42914</v>
      </c>
      <c r="B2207" s="19">
        <v>0.69928240740740744</v>
      </c>
      <c r="C2207">
        <v>1000131626</v>
      </c>
      <c r="D2207" t="s">
        <v>7712</v>
      </c>
      <c r="E2207" s="7" t="s">
        <v>9747</v>
      </c>
      <c r="F2207" s="7" t="s">
        <v>7713</v>
      </c>
      <c r="G2207">
        <v>455871</v>
      </c>
      <c r="H2207" s="17">
        <v>300</v>
      </c>
      <c r="I2207">
        <v>306</v>
      </c>
      <c r="J2207">
        <v>9999</v>
      </c>
      <c r="K2207">
        <v>0</v>
      </c>
      <c r="L2207">
        <v>0</v>
      </c>
      <c r="M2207" t="s">
        <v>121</v>
      </c>
      <c r="N2207" t="s">
        <v>7714</v>
      </c>
      <c r="O2207">
        <f>VLOOKUP(E2207,HIS!E:F,2,FALSE)</f>
        <v>300</v>
      </c>
      <c r="P2207" t="str">
        <f t="shared" si="70"/>
        <v/>
      </c>
      <c r="Q2207">
        <f>VLOOKUP(F2207,支付宝!E:O,11,FALSE)</f>
        <v>300</v>
      </c>
      <c r="R2207" t="str">
        <f t="shared" si="69"/>
        <v/>
      </c>
    </row>
    <row r="2208" spans="1:18" ht="14.25" hidden="1">
      <c r="A2208" s="16">
        <v>42914</v>
      </c>
      <c r="B2208" s="19">
        <v>0.70085648148148139</v>
      </c>
      <c r="C2208">
        <v>1000133428</v>
      </c>
      <c r="D2208" t="s">
        <v>7715</v>
      </c>
      <c r="E2208" s="7" t="s">
        <v>9748</v>
      </c>
      <c r="F2208" s="7" t="s">
        <v>7716</v>
      </c>
      <c r="G2208">
        <v>455940</v>
      </c>
      <c r="H2208" s="17">
        <v>5</v>
      </c>
      <c r="I2208">
        <v>308</v>
      </c>
      <c r="J2208">
        <v>9999</v>
      </c>
      <c r="K2208">
        <v>0</v>
      </c>
      <c r="L2208">
        <v>0</v>
      </c>
      <c r="M2208" t="s">
        <v>121</v>
      </c>
      <c r="N2208" t="s">
        <v>7717</v>
      </c>
      <c r="O2208">
        <f>VLOOKUP(E2208,HIS!E:F,2,FALSE)</f>
        <v>5</v>
      </c>
      <c r="P2208" t="str">
        <f t="shared" si="70"/>
        <v/>
      </c>
      <c r="Q2208">
        <f>VLOOKUP(F2208,支付宝!E:O,11,FALSE)</f>
        <v>5</v>
      </c>
      <c r="R2208" t="str">
        <f t="shared" si="69"/>
        <v/>
      </c>
    </row>
    <row r="2209" spans="1:18" ht="14.25" hidden="1">
      <c r="A2209" s="16">
        <v>42914</v>
      </c>
      <c r="B2209" s="19">
        <v>0.70130787037037035</v>
      </c>
      <c r="C2209">
        <v>1000018255</v>
      </c>
      <c r="D2209" t="s">
        <v>6639</v>
      </c>
      <c r="E2209" s="7" t="s">
        <v>9749</v>
      </c>
      <c r="F2209" s="7" t="s">
        <v>7718</v>
      </c>
      <c r="G2209">
        <v>455953</v>
      </c>
      <c r="H2209" s="17">
        <v>100</v>
      </c>
      <c r="I2209">
        <v>306</v>
      </c>
      <c r="J2209">
        <v>9999</v>
      </c>
      <c r="K2209">
        <v>0</v>
      </c>
      <c r="L2209">
        <v>0</v>
      </c>
      <c r="M2209" t="s">
        <v>121</v>
      </c>
      <c r="N2209" t="s">
        <v>7719</v>
      </c>
      <c r="O2209">
        <f>VLOOKUP(E2209,HIS!E:F,2,FALSE)</f>
        <v>100</v>
      </c>
      <c r="P2209" t="str">
        <f t="shared" si="70"/>
        <v/>
      </c>
      <c r="Q2209">
        <f>VLOOKUP(F2209,支付宝!E:O,11,FALSE)</f>
        <v>100</v>
      </c>
      <c r="R2209" t="str">
        <f t="shared" si="69"/>
        <v/>
      </c>
    </row>
    <row r="2210" spans="1:18" ht="14.25" hidden="1">
      <c r="A2210" s="16">
        <v>42914</v>
      </c>
      <c r="B2210" s="19">
        <v>0.7026041666666667</v>
      </c>
      <c r="C2210">
        <v>1000100441</v>
      </c>
      <c r="D2210" t="s">
        <v>7670</v>
      </c>
      <c r="E2210" s="7" t="s">
        <v>9750</v>
      </c>
      <c r="F2210" s="7" t="s">
        <v>7720</v>
      </c>
      <c r="G2210">
        <v>455991</v>
      </c>
      <c r="H2210" s="17">
        <v>500</v>
      </c>
      <c r="I2210">
        <v>308</v>
      </c>
      <c r="J2210">
        <v>9999</v>
      </c>
      <c r="K2210">
        <v>0</v>
      </c>
      <c r="L2210">
        <v>0</v>
      </c>
      <c r="M2210" t="s">
        <v>121</v>
      </c>
      <c r="N2210" t="s">
        <v>7721</v>
      </c>
      <c r="O2210">
        <f>VLOOKUP(E2210,HIS!E:F,2,FALSE)</f>
        <v>500</v>
      </c>
      <c r="P2210" t="str">
        <f t="shared" si="70"/>
        <v/>
      </c>
      <c r="Q2210">
        <f>VLOOKUP(F2210,支付宝!E:O,11,FALSE)</f>
        <v>500</v>
      </c>
      <c r="R2210" t="str">
        <f t="shared" si="69"/>
        <v/>
      </c>
    </row>
    <row r="2211" spans="1:18" ht="14.25" hidden="1">
      <c r="A2211" s="16">
        <v>42914</v>
      </c>
      <c r="B2211" s="19">
        <v>0.70515046296296291</v>
      </c>
      <c r="C2211">
        <v>1000134289</v>
      </c>
      <c r="D2211" t="s">
        <v>7722</v>
      </c>
      <c r="E2211" s="7" t="s">
        <v>9751</v>
      </c>
      <c r="F2211" s="7" t="s">
        <v>7723</v>
      </c>
      <c r="G2211">
        <v>456089</v>
      </c>
      <c r="H2211" s="17">
        <v>50</v>
      </c>
      <c r="I2211">
        <v>306</v>
      </c>
      <c r="J2211">
        <v>9999</v>
      </c>
      <c r="K2211">
        <v>0</v>
      </c>
      <c r="L2211">
        <v>0</v>
      </c>
      <c r="M2211" t="s">
        <v>121</v>
      </c>
      <c r="N2211" t="s">
        <v>7724</v>
      </c>
      <c r="O2211">
        <f>VLOOKUP(E2211,HIS!E:F,2,FALSE)</f>
        <v>50</v>
      </c>
      <c r="P2211" t="str">
        <f t="shared" si="70"/>
        <v/>
      </c>
      <c r="Q2211">
        <f>VLOOKUP(F2211,支付宝!E:O,11,FALSE)</f>
        <v>50</v>
      </c>
      <c r="R2211" t="str">
        <f t="shared" si="69"/>
        <v/>
      </c>
    </row>
    <row r="2212" spans="1:18" ht="14.25" hidden="1">
      <c r="A2212" s="16">
        <v>42914</v>
      </c>
      <c r="B2212" s="19">
        <v>0.70606481481481476</v>
      </c>
      <c r="C2212">
        <v>1000133935</v>
      </c>
      <c r="D2212" t="s">
        <v>7725</v>
      </c>
      <c r="E2212" s="7" t="s">
        <v>9752</v>
      </c>
      <c r="F2212" s="7" t="s">
        <v>7726</v>
      </c>
      <c r="G2212">
        <v>456126</v>
      </c>
      <c r="H2212" s="17">
        <v>600</v>
      </c>
      <c r="I2212">
        <v>306</v>
      </c>
      <c r="J2212">
        <v>9999</v>
      </c>
      <c r="K2212">
        <v>0</v>
      </c>
      <c r="L2212">
        <v>0</v>
      </c>
      <c r="M2212" t="s">
        <v>121</v>
      </c>
      <c r="N2212" t="s">
        <v>7727</v>
      </c>
      <c r="O2212">
        <f>VLOOKUP(E2212,HIS!E:F,2,FALSE)</f>
        <v>600</v>
      </c>
      <c r="P2212" t="str">
        <f t="shared" si="70"/>
        <v/>
      </c>
      <c r="Q2212">
        <f>VLOOKUP(F2212,支付宝!E:O,11,FALSE)</f>
        <v>600</v>
      </c>
      <c r="R2212" t="str">
        <f t="shared" si="69"/>
        <v/>
      </c>
    </row>
    <row r="2213" spans="1:18" ht="14.25" hidden="1">
      <c r="A2213" s="16">
        <v>42914</v>
      </c>
      <c r="B2213" s="19">
        <v>0.71079861111111109</v>
      </c>
      <c r="C2213">
        <v>102666201</v>
      </c>
      <c r="D2213" t="s">
        <v>7728</v>
      </c>
      <c r="E2213" s="7" t="s">
        <v>9753</v>
      </c>
      <c r="F2213" s="7" t="s">
        <v>7729</v>
      </c>
      <c r="G2213">
        <v>456284</v>
      </c>
      <c r="H2213" s="17">
        <v>500</v>
      </c>
      <c r="I2213">
        <v>306</v>
      </c>
      <c r="J2213">
        <v>9999</v>
      </c>
      <c r="K2213">
        <v>0</v>
      </c>
      <c r="L2213">
        <v>0</v>
      </c>
      <c r="M2213" t="s">
        <v>121</v>
      </c>
      <c r="N2213" t="s">
        <v>7730</v>
      </c>
      <c r="O2213">
        <f>VLOOKUP(E2213,HIS!E:F,2,FALSE)</f>
        <v>500</v>
      </c>
      <c r="P2213" t="str">
        <f t="shared" si="70"/>
        <v/>
      </c>
      <c r="Q2213">
        <f>VLOOKUP(F2213,支付宝!E:O,11,FALSE)</f>
        <v>500</v>
      </c>
      <c r="R2213" t="str">
        <f t="shared" si="69"/>
        <v/>
      </c>
    </row>
    <row r="2214" spans="1:18" ht="14.25" hidden="1">
      <c r="A2214" s="16">
        <v>42914</v>
      </c>
      <c r="B2214" s="19">
        <v>0.71182870370370377</v>
      </c>
      <c r="C2214">
        <v>1000134272</v>
      </c>
      <c r="D2214" t="s">
        <v>7692</v>
      </c>
      <c r="E2214" s="7" t="s">
        <v>9754</v>
      </c>
      <c r="F2214" s="7" t="s">
        <v>7731</v>
      </c>
      <c r="G2214">
        <v>456313</v>
      </c>
      <c r="H2214" s="17">
        <v>220</v>
      </c>
      <c r="I2214">
        <v>306</v>
      </c>
      <c r="J2214">
        <v>9999</v>
      </c>
      <c r="K2214">
        <v>0</v>
      </c>
      <c r="L2214">
        <v>0</v>
      </c>
      <c r="M2214" t="s">
        <v>121</v>
      </c>
      <c r="N2214" t="s">
        <v>7732</v>
      </c>
      <c r="O2214">
        <f>VLOOKUP(E2214,HIS!E:F,2,FALSE)</f>
        <v>220</v>
      </c>
      <c r="P2214" t="str">
        <f t="shared" si="70"/>
        <v/>
      </c>
      <c r="Q2214">
        <f>VLOOKUP(F2214,支付宝!E:O,11,FALSE)</f>
        <v>220</v>
      </c>
      <c r="R2214" t="str">
        <f t="shared" si="69"/>
        <v/>
      </c>
    </row>
    <row r="2215" spans="1:18" ht="14.25" hidden="1">
      <c r="A2215" s="16">
        <v>42914</v>
      </c>
      <c r="B2215" s="19">
        <v>0.71250000000000002</v>
      </c>
      <c r="C2215">
        <v>1000127634</v>
      </c>
      <c r="D2215" t="s">
        <v>7733</v>
      </c>
      <c r="E2215" s="7" t="s">
        <v>9755</v>
      </c>
      <c r="F2215" s="7" t="s">
        <v>7734</v>
      </c>
      <c r="G2215">
        <v>456346</v>
      </c>
      <c r="H2215" s="17">
        <v>205</v>
      </c>
      <c r="I2215">
        <v>306</v>
      </c>
      <c r="J2215">
        <v>9999</v>
      </c>
      <c r="K2215">
        <v>0</v>
      </c>
      <c r="L2215">
        <v>0</v>
      </c>
      <c r="M2215" t="s">
        <v>121</v>
      </c>
      <c r="N2215" t="s">
        <v>7735</v>
      </c>
      <c r="O2215">
        <f>VLOOKUP(E2215,HIS!E:F,2,FALSE)</f>
        <v>205</v>
      </c>
      <c r="P2215" t="str">
        <f t="shared" si="70"/>
        <v/>
      </c>
      <c r="Q2215">
        <f>VLOOKUP(F2215,支付宝!E:O,11,FALSE)</f>
        <v>205</v>
      </c>
      <c r="R2215" t="str">
        <f t="shared" si="69"/>
        <v/>
      </c>
    </row>
    <row r="2216" spans="1:18" ht="14.25" hidden="1">
      <c r="A2216" s="16">
        <v>42914</v>
      </c>
      <c r="B2216" s="19">
        <v>0.71584490740740747</v>
      </c>
      <c r="C2216">
        <v>1000134289</v>
      </c>
      <c r="D2216" t="s">
        <v>7722</v>
      </c>
      <c r="E2216" s="7" t="s">
        <v>9756</v>
      </c>
      <c r="F2216" s="7" t="s">
        <v>7736</v>
      </c>
      <c r="G2216">
        <v>456467</v>
      </c>
      <c r="H2216" s="17">
        <v>120</v>
      </c>
      <c r="I2216">
        <v>306</v>
      </c>
      <c r="J2216">
        <v>9999</v>
      </c>
      <c r="K2216">
        <v>0</v>
      </c>
      <c r="L2216">
        <v>0</v>
      </c>
      <c r="M2216" t="s">
        <v>121</v>
      </c>
      <c r="N2216" t="s">
        <v>7737</v>
      </c>
      <c r="O2216">
        <f>VLOOKUP(E2216,HIS!E:F,2,FALSE)</f>
        <v>120</v>
      </c>
      <c r="P2216" t="str">
        <f t="shared" si="70"/>
        <v/>
      </c>
      <c r="Q2216">
        <f>VLOOKUP(F2216,支付宝!E:O,11,FALSE)</f>
        <v>120</v>
      </c>
      <c r="R2216" t="str">
        <f t="shared" si="69"/>
        <v/>
      </c>
    </row>
    <row r="2217" spans="1:18" ht="14.25" hidden="1">
      <c r="A2217" s="16">
        <v>42914</v>
      </c>
      <c r="B2217" s="19">
        <v>0.71658564814814818</v>
      </c>
      <c r="C2217">
        <v>1000100441</v>
      </c>
      <c r="D2217" t="s">
        <v>7670</v>
      </c>
      <c r="E2217" s="7" t="s">
        <v>9757</v>
      </c>
      <c r="F2217" s="7" t="s">
        <v>7738</v>
      </c>
      <c r="G2217">
        <v>456476</v>
      </c>
      <c r="H2217" s="17">
        <v>15</v>
      </c>
      <c r="I2217">
        <v>308</v>
      </c>
      <c r="J2217">
        <v>9999</v>
      </c>
      <c r="K2217">
        <v>0</v>
      </c>
      <c r="L2217">
        <v>0</v>
      </c>
      <c r="M2217" t="s">
        <v>121</v>
      </c>
      <c r="N2217" t="s">
        <v>7739</v>
      </c>
      <c r="O2217">
        <f>VLOOKUP(E2217,HIS!E:F,2,FALSE)</f>
        <v>15</v>
      </c>
      <c r="P2217" t="str">
        <f t="shared" si="70"/>
        <v/>
      </c>
      <c r="Q2217">
        <f>VLOOKUP(F2217,支付宝!E:O,11,FALSE)</f>
        <v>15</v>
      </c>
      <c r="R2217" t="str">
        <f t="shared" si="69"/>
        <v/>
      </c>
    </row>
    <row r="2218" spans="1:18" ht="14.25" hidden="1">
      <c r="A2218" s="16">
        <v>42914</v>
      </c>
      <c r="B2218" s="19">
        <v>0.7174652777777778</v>
      </c>
      <c r="C2218">
        <v>1000130839</v>
      </c>
      <c r="D2218" t="s">
        <v>7740</v>
      </c>
      <c r="E2218" s="7" t="s">
        <v>9758</v>
      </c>
      <c r="F2218" s="7" t="s">
        <v>7741</v>
      </c>
      <c r="G2218">
        <v>456517</v>
      </c>
      <c r="H2218" s="17">
        <v>620</v>
      </c>
      <c r="I2218">
        <v>306</v>
      </c>
      <c r="J2218">
        <v>9999</v>
      </c>
      <c r="K2218">
        <v>0</v>
      </c>
      <c r="L2218">
        <v>0</v>
      </c>
      <c r="M2218" t="s">
        <v>121</v>
      </c>
      <c r="N2218" t="s">
        <v>7742</v>
      </c>
      <c r="O2218">
        <f>VLOOKUP(E2218,HIS!E:F,2,FALSE)</f>
        <v>620</v>
      </c>
      <c r="P2218" t="str">
        <f t="shared" si="70"/>
        <v/>
      </c>
      <c r="Q2218">
        <f>VLOOKUP(F2218,支付宝!E:O,11,FALSE)</f>
        <v>620</v>
      </c>
      <c r="R2218" t="str">
        <f t="shared" si="69"/>
        <v/>
      </c>
    </row>
    <row r="2219" spans="1:18" ht="14.25" hidden="1">
      <c r="A2219" s="16">
        <v>42914</v>
      </c>
      <c r="B2219" s="19">
        <v>0.71989583333333329</v>
      </c>
      <c r="C2219">
        <v>1000134330</v>
      </c>
      <c r="D2219" t="s">
        <v>7743</v>
      </c>
      <c r="E2219" s="7" t="s">
        <v>9759</v>
      </c>
      <c r="F2219" s="7" t="s">
        <v>7744</v>
      </c>
      <c r="G2219">
        <v>456613</v>
      </c>
      <c r="H2219" s="17">
        <v>60</v>
      </c>
      <c r="I2219">
        <v>306</v>
      </c>
      <c r="J2219">
        <v>9999</v>
      </c>
      <c r="K2219">
        <v>0</v>
      </c>
      <c r="L2219">
        <v>0</v>
      </c>
      <c r="M2219" t="s">
        <v>121</v>
      </c>
      <c r="N2219" t="s">
        <v>7745</v>
      </c>
      <c r="O2219">
        <f>VLOOKUP(E2219,HIS!E:F,2,FALSE)</f>
        <v>60</v>
      </c>
      <c r="P2219" t="str">
        <f t="shared" si="70"/>
        <v/>
      </c>
      <c r="Q2219">
        <f>VLOOKUP(F2219,支付宝!E:O,11,FALSE)</f>
        <v>60</v>
      </c>
      <c r="R2219" t="str">
        <f t="shared" si="69"/>
        <v/>
      </c>
    </row>
    <row r="2220" spans="1:18" ht="14.25" hidden="1">
      <c r="A2220" s="16">
        <v>42914</v>
      </c>
      <c r="B2220" s="19">
        <v>0.7252777777777778</v>
      </c>
      <c r="C2220">
        <v>128014298</v>
      </c>
      <c r="D2220" t="s">
        <v>5810</v>
      </c>
      <c r="E2220" s="7" t="s">
        <v>9760</v>
      </c>
      <c r="F2220" s="7" t="s">
        <v>7746</v>
      </c>
      <c r="G2220">
        <v>456747</v>
      </c>
      <c r="H2220" s="17">
        <v>1000</v>
      </c>
      <c r="I2220">
        <v>306</v>
      </c>
      <c r="J2220">
        <v>9999</v>
      </c>
      <c r="K2220">
        <v>0</v>
      </c>
      <c r="L2220">
        <v>0</v>
      </c>
      <c r="M2220" t="s">
        <v>121</v>
      </c>
      <c r="N2220" t="s">
        <v>7747</v>
      </c>
      <c r="O2220">
        <f>VLOOKUP(E2220,HIS!E:F,2,FALSE)</f>
        <v>1000</v>
      </c>
      <c r="P2220" t="str">
        <f t="shared" si="70"/>
        <v/>
      </c>
      <c r="Q2220">
        <f>VLOOKUP(F2220,支付宝!E:O,11,FALSE)</f>
        <v>1000</v>
      </c>
      <c r="R2220" t="str">
        <f t="shared" si="69"/>
        <v/>
      </c>
    </row>
    <row r="2221" spans="1:18" ht="14.25" hidden="1">
      <c r="A2221" s="16">
        <v>42914</v>
      </c>
      <c r="B2221" s="19">
        <v>0.72629629629629633</v>
      </c>
      <c r="C2221">
        <v>1000127542</v>
      </c>
      <c r="D2221" t="s">
        <v>6879</v>
      </c>
      <c r="E2221" s="7" t="s">
        <v>9761</v>
      </c>
      <c r="F2221" s="7" t="s">
        <v>7748</v>
      </c>
      <c r="G2221">
        <v>456762</v>
      </c>
      <c r="H2221" s="17">
        <v>250</v>
      </c>
      <c r="I2221">
        <v>308</v>
      </c>
      <c r="J2221">
        <v>9999</v>
      </c>
      <c r="K2221">
        <v>0</v>
      </c>
      <c r="L2221">
        <v>0</v>
      </c>
      <c r="M2221" t="s">
        <v>121</v>
      </c>
      <c r="N2221" t="s">
        <v>7749</v>
      </c>
      <c r="O2221">
        <f>VLOOKUP(E2221,HIS!E:F,2,FALSE)</f>
        <v>250</v>
      </c>
      <c r="P2221" t="str">
        <f t="shared" si="70"/>
        <v/>
      </c>
      <c r="Q2221">
        <f>VLOOKUP(F2221,支付宝!E:O,11,FALSE)</f>
        <v>250</v>
      </c>
      <c r="R2221" t="str">
        <f t="shared" si="69"/>
        <v/>
      </c>
    </row>
    <row r="2222" spans="1:18" ht="14.25" hidden="1">
      <c r="A2222" s="16">
        <v>42914</v>
      </c>
      <c r="B2222" s="19">
        <v>0.7267824074074074</v>
      </c>
      <c r="C2222">
        <v>1000127374</v>
      </c>
      <c r="D2222" t="s">
        <v>5878</v>
      </c>
      <c r="E2222" s="7" t="s">
        <v>9762</v>
      </c>
      <c r="F2222" s="7" t="s">
        <v>7750</v>
      </c>
      <c r="G2222">
        <v>456774</v>
      </c>
      <c r="H2222" s="17">
        <v>500</v>
      </c>
      <c r="I2222">
        <v>308</v>
      </c>
      <c r="J2222">
        <v>9999</v>
      </c>
      <c r="K2222">
        <v>0</v>
      </c>
      <c r="L2222">
        <v>0</v>
      </c>
      <c r="M2222" t="s">
        <v>121</v>
      </c>
      <c r="N2222" t="s">
        <v>7751</v>
      </c>
      <c r="O2222">
        <f>VLOOKUP(E2222,HIS!E:F,2,FALSE)</f>
        <v>500</v>
      </c>
      <c r="P2222" t="str">
        <f t="shared" si="70"/>
        <v/>
      </c>
      <c r="Q2222">
        <f>VLOOKUP(F2222,支付宝!E:O,11,FALSE)</f>
        <v>500</v>
      </c>
      <c r="R2222" t="str">
        <f t="shared" si="69"/>
        <v/>
      </c>
    </row>
    <row r="2223" spans="1:18" ht="14.25" hidden="1">
      <c r="A2223" s="16">
        <v>42914</v>
      </c>
      <c r="B2223" s="19">
        <v>0.73400462962962953</v>
      </c>
      <c r="C2223">
        <v>787804</v>
      </c>
      <c r="D2223" t="s">
        <v>7752</v>
      </c>
      <c r="E2223" s="7" t="s">
        <v>9763</v>
      </c>
      <c r="F2223" s="7" t="s">
        <v>7753</v>
      </c>
      <c r="G2223">
        <v>456926</v>
      </c>
      <c r="H2223" s="17">
        <v>20</v>
      </c>
      <c r="I2223">
        <v>308</v>
      </c>
      <c r="J2223">
        <v>9999</v>
      </c>
      <c r="K2223">
        <v>0</v>
      </c>
      <c r="L2223">
        <v>0</v>
      </c>
      <c r="M2223" t="s">
        <v>121</v>
      </c>
      <c r="N2223" t="s">
        <v>7754</v>
      </c>
      <c r="O2223">
        <f>VLOOKUP(E2223,HIS!E:F,2,FALSE)</f>
        <v>20</v>
      </c>
      <c r="P2223" t="str">
        <f t="shared" si="70"/>
        <v/>
      </c>
      <c r="Q2223">
        <f>VLOOKUP(F2223,支付宝!E:O,11,FALSE)</f>
        <v>20</v>
      </c>
      <c r="R2223" t="str">
        <f t="shared" si="69"/>
        <v/>
      </c>
    </row>
    <row r="2224" spans="1:18" ht="14.25" hidden="1">
      <c r="A2224" s="16">
        <v>42914</v>
      </c>
      <c r="B2224" s="19">
        <v>0.73528935185185185</v>
      </c>
      <c r="C2224">
        <v>103297422</v>
      </c>
      <c r="D2224" t="s">
        <v>7755</v>
      </c>
      <c r="E2224" s="7" t="s">
        <v>9764</v>
      </c>
      <c r="F2224" s="7" t="s">
        <v>7756</v>
      </c>
      <c r="G2224">
        <v>456949</v>
      </c>
      <c r="H2224" s="17">
        <v>20</v>
      </c>
      <c r="I2224">
        <v>308</v>
      </c>
      <c r="J2224">
        <v>9999</v>
      </c>
      <c r="K2224">
        <v>0</v>
      </c>
      <c r="L2224">
        <v>0</v>
      </c>
      <c r="M2224" t="s">
        <v>121</v>
      </c>
      <c r="N2224" t="s">
        <v>7757</v>
      </c>
      <c r="O2224">
        <f>VLOOKUP(E2224,HIS!E:F,2,FALSE)</f>
        <v>20</v>
      </c>
      <c r="P2224" t="str">
        <f t="shared" si="70"/>
        <v/>
      </c>
      <c r="Q2224">
        <f>VLOOKUP(F2224,支付宝!E:O,11,FALSE)</f>
        <v>20</v>
      </c>
      <c r="R2224" t="str">
        <f t="shared" si="69"/>
        <v/>
      </c>
    </row>
    <row r="2225" spans="1:18" ht="14.25" hidden="1">
      <c r="A2225" s="16">
        <v>42914</v>
      </c>
      <c r="B2225" s="19">
        <v>0.73569444444444443</v>
      </c>
      <c r="C2225">
        <v>1000123501</v>
      </c>
      <c r="D2225" t="s">
        <v>4938</v>
      </c>
      <c r="E2225" s="7" t="s">
        <v>9765</v>
      </c>
      <c r="F2225" s="7" t="s">
        <v>7758</v>
      </c>
      <c r="G2225">
        <v>456958</v>
      </c>
      <c r="H2225" s="17">
        <v>1</v>
      </c>
      <c r="I2225">
        <v>308</v>
      </c>
      <c r="J2225">
        <v>9999</v>
      </c>
      <c r="K2225">
        <v>0</v>
      </c>
      <c r="L2225">
        <v>0</v>
      </c>
      <c r="M2225" t="s">
        <v>121</v>
      </c>
      <c r="N2225" t="s">
        <v>7759</v>
      </c>
      <c r="O2225">
        <f>VLOOKUP(E2225,HIS!E:F,2,FALSE)</f>
        <v>1</v>
      </c>
      <c r="P2225" t="str">
        <f t="shared" si="70"/>
        <v/>
      </c>
      <c r="Q2225">
        <f>VLOOKUP(F2225,支付宝!E:O,11,FALSE)</f>
        <v>1</v>
      </c>
      <c r="R2225" t="str">
        <f t="shared" si="69"/>
        <v/>
      </c>
    </row>
    <row r="2226" spans="1:18" ht="14.25" hidden="1">
      <c r="A2226" s="16">
        <v>42914</v>
      </c>
      <c r="B2226" s="19">
        <v>0.73593750000000002</v>
      </c>
      <c r="C2226">
        <v>1000134232</v>
      </c>
      <c r="D2226" t="s">
        <v>7760</v>
      </c>
      <c r="E2226" s="7" t="s">
        <v>9766</v>
      </c>
      <c r="F2226" s="7" t="s">
        <v>7761</v>
      </c>
      <c r="G2226">
        <v>456961</v>
      </c>
      <c r="H2226" s="17">
        <v>100</v>
      </c>
      <c r="I2226">
        <v>308</v>
      </c>
      <c r="J2226">
        <v>9999</v>
      </c>
      <c r="K2226">
        <v>0</v>
      </c>
      <c r="L2226">
        <v>0</v>
      </c>
      <c r="M2226" t="s">
        <v>121</v>
      </c>
      <c r="N2226" t="s">
        <v>7762</v>
      </c>
      <c r="O2226">
        <f>VLOOKUP(E2226,HIS!E:F,2,FALSE)</f>
        <v>100</v>
      </c>
      <c r="P2226" t="str">
        <f t="shared" si="70"/>
        <v/>
      </c>
      <c r="Q2226">
        <f>VLOOKUP(F2226,支付宝!E:O,11,FALSE)</f>
        <v>100</v>
      </c>
      <c r="R2226" t="str">
        <f t="shared" si="69"/>
        <v/>
      </c>
    </row>
    <row r="2227" spans="1:18" ht="14.25" hidden="1">
      <c r="A2227" s="16">
        <v>42914</v>
      </c>
      <c r="B2227" s="19">
        <v>0.73853009259259261</v>
      </c>
      <c r="C2227">
        <v>102594175</v>
      </c>
      <c r="D2227" t="s">
        <v>7763</v>
      </c>
      <c r="E2227" s="7" t="s">
        <v>9767</v>
      </c>
      <c r="F2227" s="7" t="s">
        <v>7764</v>
      </c>
      <c r="G2227">
        <v>456991</v>
      </c>
      <c r="H2227" s="17">
        <v>1300</v>
      </c>
      <c r="I2227">
        <v>308</v>
      </c>
      <c r="J2227">
        <v>9999</v>
      </c>
      <c r="K2227">
        <v>0</v>
      </c>
      <c r="L2227">
        <v>0</v>
      </c>
      <c r="M2227" t="s">
        <v>121</v>
      </c>
      <c r="N2227" t="s">
        <v>7765</v>
      </c>
      <c r="O2227">
        <f>VLOOKUP(E2227,HIS!E:F,2,FALSE)</f>
        <v>1300</v>
      </c>
      <c r="P2227" t="str">
        <f t="shared" si="70"/>
        <v/>
      </c>
      <c r="Q2227">
        <f>VLOOKUP(F2227,支付宝!E:O,11,FALSE)</f>
        <v>1300</v>
      </c>
      <c r="R2227" t="str">
        <f t="shared" si="69"/>
        <v/>
      </c>
    </row>
    <row r="2228" spans="1:18" ht="14.25" hidden="1">
      <c r="A2228" s="16">
        <v>42914</v>
      </c>
      <c r="B2228" s="19">
        <v>0.73981481481481481</v>
      </c>
      <c r="C2228">
        <v>1000104866</v>
      </c>
      <c r="D2228" t="s">
        <v>7766</v>
      </c>
      <c r="E2228" s="7" t="s">
        <v>9768</v>
      </c>
      <c r="F2228" s="7" t="s">
        <v>7767</v>
      </c>
      <c r="G2228">
        <v>457011</v>
      </c>
      <c r="H2228" s="17">
        <v>843</v>
      </c>
      <c r="I2228">
        <v>306</v>
      </c>
      <c r="J2228">
        <v>9999</v>
      </c>
      <c r="K2228">
        <v>0</v>
      </c>
      <c r="L2228">
        <v>0</v>
      </c>
      <c r="M2228" t="s">
        <v>121</v>
      </c>
      <c r="N2228" t="s">
        <v>7768</v>
      </c>
      <c r="O2228">
        <f>VLOOKUP(E2228,HIS!E:F,2,FALSE)</f>
        <v>843</v>
      </c>
      <c r="P2228" t="str">
        <f t="shared" si="70"/>
        <v/>
      </c>
      <c r="Q2228">
        <f>VLOOKUP(F2228,支付宝!E:O,11,FALSE)</f>
        <v>843</v>
      </c>
      <c r="R2228" t="str">
        <f t="shared" si="69"/>
        <v/>
      </c>
    </row>
    <row r="2229" spans="1:18" ht="14.25" hidden="1">
      <c r="A2229" s="16">
        <v>42914</v>
      </c>
      <c r="B2229" s="19">
        <v>0.74103009259259256</v>
      </c>
      <c r="C2229">
        <v>1000133894</v>
      </c>
      <c r="D2229" t="s">
        <v>7769</v>
      </c>
      <c r="E2229" s="7" t="s">
        <v>9769</v>
      </c>
      <c r="F2229" s="7" t="s">
        <v>7770</v>
      </c>
      <c r="G2229">
        <v>457021</v>
      </c>
      <c r="H2229" s="17">
        <v>2000</v>
      </c>
      <c r="I2229">
        <v>306</v>
      </c>
      <c r="J2229">
        <v>9999</v>
      </c>
      <c r="K2229">
        <v>0</v>
      </c>
      <c r="L2229">
        <v>0</v>
      </c>
      <c r="M2229" t="s">
        <v>121</v>
      </c>
      <c r="N2229" t="s">
        <v>7771</v>
      </c>
      <c r="O2229">
        <f>VLOOKUP(E2229,HIS!E:F,2,FALSE)</f>
        <v>2000</v>
      </c>
      <c r="P2229" t="str">
        <f t="shared" si="70"/>
        <v/>
      </c>
      <c r="Q2229">
        <f>VLOOKUP(F2229,支付宝!E:O,11,FALSE)</f>
        <v>2000</v>
      </c>
      <c r="R2229" t="str">
        <f t="shared" si="69"/>
        <v/>
      </c>
    </row>
    <row r="2230" spans="1:18" ht="14.25" hidden="1">
      <c r="A2230" s="16">
        <v>42914</v>
      </c>
      <c r="B2230" s="19">
        <v>0.74709490740740747</v>
      </c>
      <c r="C2230">
        <v>1000134447</v>
      </c>
      <c r="D2230" t="s">
        <v>7772</v>
      </c>
      <c r="E2230" s="7" t="s">
        <v>9770</v>
      </c>
      <c r="F2230" s="7" t="s">
        <v>7773</v>
      </c>
      <c r="G2230">
        <v>457102</v>
      </c>
      <c r="H2230" s="17">
        <v>10</v>
      </c>
      <c r="I2230">
        <v>308</v>
      </c>
      <c r="J2230">
        <v>9999</v>
      </c>
      <c r="K2230">
        <v>0</v>
      </c>
      <c r="L2230">
        <v>0</v>
      </c>
      <c r="M2230" t="s">
        <v>121</v>
      </c>
      <c r="N2230" t="s">
        <v>7774</v>
      </c>
      <c r="O2230">
        <f>VLOOKUP(E2230,HIS!E:F,2,FALSE)</f>
        <v>10</v>
      </c>
      <c r="P2230" t="str">
        <f t="shared" si="70"/>
        <v/>
      </c>
      <c r="Q2230">
        <f>VLOOKUP(F2230,支付宝!E:O,11,FALSE)</f>
        <v>10</v>
      </c>
      <c r="R2230" t="str">
        <f t="shared" si="69"/>
        <v/>
      </c>
    </row>
    <row r="2231" spans="1:18" ht="14.25" hidden="1">
      <c r="A2231" s="16">
        <v>42914</v>
      </c>
      <c r="B2231" s="19">
        <v>0.7646412037037037</v>
      </c>
      <c r="C2231">
        <v>111210278</v>
      </c>
      <c r="D2231" t="s">
        <v>40</v>
      </c>
      <c r="E2231" s="7" t="s">
        <v>9771</v>
      </c>
      <c r="F2231" s="7" t="s">
        <v>7775</v>
      </c>
      <c r="G2231">
        <v>457234</v>
      </c>
      <c r="H2231" s="17">
        <v>200</v>
      </c>
      <c r="I2231">
        <v>308</v>
      </c>
      <c r="J2231">
        <v>9999</v>
      </c>
      <c r="K2231">
        <v>0</v>
      </c>
      <c r="L2231">
        <v>0</v>
      </c>
      <c r="M2231" t="s">
        <v>121</v>
      </c>
      <c r="N2231" t="s">
        <v>7776</v>
      </c>
      <c r="O2231">
        <f>VLOOKUP(E2231,HIS!E:F,2,FALSE)</f>
        <v>200</v>
      </c>
      <c r="P2231" t="str">
        <f t="shared" si="70"/>
        <v/>
      </c>
      <c r="Q2231">
        <f>VLOOKUP(F2231,支付宝!E:O,11,FALSE)</f>
        <v>200</v>
      </c>
      <c r="R2231" t="str">
        <f t="shared" si="69"/>
        <v/>
      </c>
    </row>
    <row r="2232" spans="1:18" ht="14.25" hidden="1">
      <c r="A2232" s="16">
        <v>42914</v>
      </c>
      <c r="B2232" s="19">
        <v>0.78460648148148149</v>
      </c>
      <c r="C2232">
        <v>1000134461</v>
      </c>
      <c r="D2232" t="s">
        <v>7777</v>
      </c>
      <c r="E2232" s="7" t="s">
        <v>9772</v>
      </c>
      <c r="F2232" s="7" t="s">
        <v>7778</v>
      </c>
      <c r="G2232">
        <v>457290</v>
      </c>
      <c r="H2232" s="17">
        <v>20</v>
      </c>
      <c r="I2232">
        <v>308</v>
      </c>
      <c r="J2232">
        <v>9999</v>
      </c>
      <c r="K2232">
        <v>0</v>
      </c>
      <c r="L2232">
        <v>0</v>
      </c>
      <c r="M2232" t="s">
        <v>121</v>
      </c>
      <c r="N2232" t="s">
        <v>7779</v>
      </c>
      <c r="O2232">
        <f>VLOOKUP(E2232,HIS!E:F,2,FALSE)</f>
        <v>20</v>
      </c>
      <c r="P2232" t="str">
        <f t="shared" si="70"/>
        <v/>
      </c>
      <c r="Q2232">
        <f>VLOOKUP(F2232,支付宝!E:O,11,FALSE)</f>
        <v>20</v>
      </c>
      <c r="R2232" t="str">
        <f t="shared" ref="R2232:R2295" si="71">IF(Q2232=H2232,"",1)</f>
        <v/>
      </c>
    </row>
    <row r="2233" spans="1:18" ht="14.25" hidden="1">
      <c r="A2233" s="16">
        <v>42914</v>
      </c>
      <c r="B2233" s="19">
        <v>0.80324074074074081</v>
      </c>
      <c r="C2233">
        <v>1000086516</v>
      </c>
      <c r="D2233" t="s">
        <v>117</v>
      </c>
      <c r="E2233" s="7" t="s">
        <v>9773</v>
      </c>
      <c r="F2233" s="7" t="s">
        <v>7780</v>
      </c>
      <c r="G2233">
        <v>457333</v>
      </c>
      <c r="H2233" s="17">
        <v>20</v>
      </c>
      <c r="I2233">
        <v>308</v>
      </c>
      <c r="J2233">
        <v>9999</v>
      </c>
      <c r="K2233">
        <v>0</v>
      </c>
      <c r="L2233">
        <v>0</v>
      </c>
      <c r="M2233" t="s">
        <v>121</v>
      </c>
      <c r="N2233" t="s">
        <v>7781</v>
      </c>
      <c r="O2233">
        <f>VLOOKUP(E2233,HIS!E:F,2,FALSE)</f>
        <v>20</v>
      </c>
      <c r="P2233" t="str">
        <f t="shared" si="70"/>
        <v/>
      </c>
      <c r="Q2233">
        <f>VLOOKUP(F2233,支付宝!E:O,11,FALSE)</f>
        <v>20</v>
      </c>
      <c r="R2233" t="str">
        <f t="shared" si="71"/>
        <v/>
      </c>
    </row>
    <row r="2234" spans="1:18" ht="14.25" hidden="1">
      <c r="A2234" s="16">
        <v>42914</v>
      </c>
      <c r="B2234" s="19">
        <v>0.81512731481481471</v>
      </c>
      <c r="C2234">
        <v>1000117258</v>
      </c>
      <c r="D2234" t="s">
        <v>3226</v>
      </c>
      <c r="E2234" s="7" t="s">
        <v>9774</v>
      </c>
      <c r="F2234" s="7" t="s">
        <v>7782</v>
      </c>
      <c r="G2234">
        <v>457351</v>
      </c>
      <c r="H2234" s="17">
        <v>30</v>
      </c>
      <c r="I2234">
        <v>306</v>
      </c>
      <c r="J2234">
        <v>9999</v>
      </c>
      <c r="K2234">
        <v>0</v>
      </c>
      <c r="L2234">
        <v>0</v>
      </c>
      <c r="M2234" t="s">
        <v>121</v>
      </c>
      <c r="N2234" t="s">
        <v>7783</v>
      </c>
      <c r="O2234">
        <f>VLOOKUP(E2234,HIS!E:F,2,FALSE)</f>
        <v>30</v>
      </c>
      <c r="P2234" t="str">
        <f t="shared" si="70"/>
        <v/>
      </c>
      <c r="Q2234">
        <f>VLOOKUP(F2234,支付宝!E:O,11,FALSE)</f>
        <v>30</v>
      </c>
      <c r="R2234" t="str">
        <f t="shared" si="71"/>
        <v/>
      </c>
    </row>
    <row r="2235" spans="1:18" ht="14.25" hidden="1">
      <c r="A2235" s="16">
        <v>42914</v>
      </c>
      <c r="B2235" s="19">
        <v>0.82579861111111119</v>
      </c>
      <c r="C2235">
        <v>1000134498</v>
      </c>
      <c r="D2235" t="s">
        <v>7784</v>
      </c>
      <c r="E2235" s="7" t="s">
        <v>9775</v>
      </c>
      <c r="F2235" s="7" t="s">
        <v>7785</v>
      </c>
      <c r="G2235">
        <v>457371</v>
      </c>
      <c r="H2235" s="17">
        <v>300</v>
      </c>
      <c r="I2235">
        <v>308</v>
      </c>
      <c r="J2235">
        <v>9999</v>
      </c>
      <c r="K2235">
        <v>0</v>
      </c>
      <c r="L2235">
        <v>0</v>
      </c>
      <c r="M2235" t="s">
        <v>121</v>
      </c>
      <c r="N2235" t="s">
        <v>7786</v>
      </c>
      <c r="O2235">
        <f>VLOOKUP(E2235,HIS!E:F,2,FALSE)</f>
        <v>300</v>
      </c>
      <c r="P2235" t="str">
        <f t="shared" si="70"/>
        <v/>
      </c>
      <c r="Q2235">
        <f>VLOOKUP(F2235,支付宝!E:O,11,FALSE)</f>
        <v>300</v>
      </c>
      <c r="R2235" t="str">
        <f t="shared" si="71"/>
        <v/>
      </c>
    </row>
    <row r="2236" spans="1:18" ht="14.25" hidden="1">
      <c r="A2236" s="16">
        <v>42914</v>
      </c>
      <c r="B2236" s="19">
        <v>0.84254629629629629</v>
      </c>
      <c r="C2236">
        <v>1000116867</v>
      </c>
      <c r="D2236" t="s">
        <v>7787</v>
      </c>
      <c r="E2236" s="7" t="s">
        <v>9776</v>
      </c>
      <c r="F2236" s="7" t="s">
        <v>7788</v>
      </c>
      <c r="G2236">
        <v>457421</v>
      </c>
      <c r="H2236" s="17">
        <v>500</v>
      </c>
      <c r="I2236">
        <v>308</v>
      </c>
      <c r="J2236">
        <v>9999</v>
      </c>
      <c r="K2236">
        <v>0</v>
      </c>
      <c r="L2236">
        <v>0</v>
      </c>
      <c r="M2236" t="s">
        <v>121</v>
      </c>
      <c r="N2236" t="s">
        <v>7789</v>
      </c>
      <c r="O2236">
        <f>VLOOKUP(E2236,HIS!E:F,2,FALSE)</f>
        <v>500</v>
      </c>
      <c r="P2236" t="str">
        <f t="shared" si="70"/>
        <v/>
      </c>
      <c r="Q2236">
        <f>VLOOKUP(F2236,支付宝!E:O,11,FALSE)</f>
        <v>500</v>
      </c>
      <c r="R2236" t="str">
        <f t="shared" si="71"/>
        <v/>
      </c>
    </row>
    <row r="2237" spans="1:18" ht="14.25" hidden="1">
      <c r="A2237" s="16">
        <v>42914</v>
      </c>
      <c r="B2237" s="19">
        <v>0.86186342592592602</v>
      </c>
      <c r="C2237">
        <v>1000134488</v>
      </c>
      <c r="D2237" t="s">
        <v>7790</v>
      </c>
      <c r="E2237" s="7" t="s">
        <v>9777</v>
      </c>
      <c r="F2237" s="7" t="s">
        <v>7791</v>
      </c>
      <c r="G2237">
        <v>457476</v>
      </c>
      <c r="H2237" s="17">
        <v>100</v>
      </c>
      <c r="I2237">
        <v>306</v>
      </c>
      <c r="J2237">
        <v>9999</v>
      </c>
      <c r="K2237">
        <v>0</v>
      </c>
      <c r="L2237">
        <v>0</v>
      </c>
      <c r="M2237" t="s">
        <v>121</v>
      </c>
      <c r="N2237" t="s">
        <v>7792</v>
      </c>
      <c r="O2237">
        <f>VLOOKUP(E2237,HIS!E:F,2,FALSE)</f>
        <v>100</v>
      </c>
      <c r="P2237" t="str">
        <f t="shared" si="70"/>
        <v/>
      </c>
      <c r="Q2237">
        <f>VLOOKUP(F2237,支付宝!E:O,11,FALSE)</f>
        <v>100</v>
      </c>
      <c r="R2237" t="str">
        <f t="shared" si="71"/>
        <v/>
      </c>
    </row>
    <row r="2238" spans="1:18" ht="14.25" hidden="1">
      <c r="A2238" s="16">
        <v>42914</v>
      </c>
      <c r="B2238" s="19">
        <v>0.87207175925925917</v>
      </c>
      <c r="C2238">
        <v>1000134488</v>
      </c>
      <c r="D2238" t="s">
        <v>7790</v>
      </c>
      <c r="E2238" s="7" t="s">
        <v>9778</v>
      </c>
      <c r="F2238" s="7" t="s">
        <v>7793</v>
      </c>
      <c r="G2238">
        <v>457497</v>
      </c>
      <c r="H2238" s="17">
        <v>600</v>
      </c>
      <c r="I2238">
        <v>306</v>
      </c>
      <c r="J2238">
        <v>9999</v>
      </c>
      <c r="K2238">
        <v>0</v>
      </c>
      <c r="L2238">
        <v>0</v>
      </c>
      <c r="M2238" t="s">
        <v>121</v>
      </c>
      <c r="N2238" t="s">
        <v>7794</v>
      </c>
      <c r="O2238">
        <f>VLOOKUP(E2238,HIS!E:F,2,FALSE)</f>
        <v>600</v>
      </c>
      <c r="P2238" t="str">
        <f t="shared" si="70"/>
        <v/>
      </c>
      <c r="Q2238">
        <f>VLOOKUP(F2238,支付宝!E:O,11,FALSE)</f>
        <v>600</v>
      </c>
      <c r="R2238" t="str">
        <f t="shared" si="71"/>
        <v/>
      </c>
    </row>
    <row r="2239" spans="1:18" ht="14.25" hidden="1">
      <c r="A2239" s="16">
        <v>42914</v>
      </c>
      <c r="B2239" s="19">
        <v>0.88165509259259256</v>
      </c>
      <c r="C2239">
        <v>1000016123</v>
      </c>
      <c r="D2239" t="s">
        <v>7795</v>
      </c>
      <c r="E2239" s="7" t="s">
        <v>9779</v>
      </c>
      <c r="F2239" s="7" t="s">
        <v>7796</v>
      </c>
      <c r="G2239">
        <v>457526</v>
      </c>
      <c r="H2239" s="17">
        <v>300</v>
      </c>
      <c r="I2239">
        <v>308</v>
      </c>
      <c r="J2239">
        <v>9999</v>
      </c>
      <c r="K2239">
        <v>0</v>
      </c>
      <c r="L2239">
        <v>0</v>
      </c>
      <c r="M2239" t="s">
        <v>121</v>
      </c>
      <c r="N2239" t="s">
        <v>7797</v>
      </c>
      <c r="O2239">
        <f>VLOOKUP(E2239,HIS!E:F,2,FALSE)</f>
        <v>300</v>
      </c>
      <c r="P2239" t="str">
        <f t="shared" si="70"/>
        <v/>
      </c>
      <c r="Q2239">
        <f>VLOOKUP(F2239,支付宝!E:O,11,FALSE)</f>
        <v>300</v>
      </c>
      <c r="R2239" t="str">
        <f t="shared" si="71"/>
        <v/>
      </c>
    </row>
    <row r="2240" spans="1:18" ht="14.25" hidden="1">
      <c r="A2240" s="16">
        <v>42914</v>
      </c>
      <c r="B2240" s="19">
        <v>0.91605324074074079</v>
      </c>
      <c r="C2240">
        <v>1000134570</v>
      </c>
      <c r="D2240" t="s">
        <v>7798</v>
      </c>
      <c r="E2240" s="7" t="s">
        <v>9780</v>
      </c>
      <c r="F2240" s="7" t="s">
        <v>7799</v>
      </c>
      <c r="G2240">
        <v>457584</v>
      </c>
      <c r="H2240" s="17">
        <v>100</v>
      </c>
      <c r="I2240">
        <v>306</v>
      </c>
      <c r="J2240">
        <v>9999</v>
      </c>
      <c r="K2240">
        <v>0</v>
      </c>
      <c r="L2240">
        <v>0</v>
      </c>
      <c r="M2240" t="s">
        <v>121</v>
      </c>
      <c r="N2240" t="s">
        <v>7800</v>
      </c>
      <c r="O2240">
        <f>VLOOKUP(E2240,HIS!E:F,2,FALSE)</f>
        <v>100</v>
      </c>
      <c r="P2240" t="str">
        <f t="shared" si="70"/>
        <v/>
      </c>
      <c r="Q2240">
        <f>VLOOKUP(F2240,支付宝!E:O,11,FALSE)</f>
        <v>100</v>
      </c>
      <c r="R2240" t="str">
        <f t="shared" si="71"/>
        <v/>
      </c>
    </row>
    <row r="2241" spans="1:18" ht="14.25" hidden="1">
      <c r="A2241" s="16">
        <v>42914</v>
      </c>
      <c r="B2241" s="19">
        <v>0.9220949074074074</v>
      </c>
      <c r="C2241">
        <v>1000116867</v>
      </c>
      <c r="D2241" t="s">
        <v>7787</v>
      </c>
      <c r="E2241" s="7" t="s">
        <v>9781</v>
      </c>
      <c r="F2241" s="7" t="s">
        <v>7801</v>
      </c>
      <c r="G2241">
        <v>457598</v>
      </c>
      <c r="H2241" s="17">
        <v>500</v>
      </c>
      <c r="I2241">
        <v>306</v>
      </c>
      <c r="J2241">
        <v>9999</v>
      </c>
      <c r="K2241">
        <v>0</v>
      </c>
      <c r="L2241">
        <v>0</v>
      </c>
      <c r="M2241" t="s">
        <v>121</v>
      </c>
      <c r="N2241" t="s">
        <v>7802</v>
      </c>
      <c r="O2241">
        <f>VLOOKUP(E2241,HIS!E:F,2,FALSE)</f>
        <v>500</v>
      </c>
      <c r="P2241" t="str">
        <f t="shared" si="70"/>
        <v/>
      </c>
      <c r="Q2241">
        <f>VLOOKUP(F2241,支付宝!E:O,11,FALSE)</f>
        <v>500</v>
      </c>
      <c r="R2241" t="str">
        <f t="shared" si="71"/>
        <v/>
      </c>
    </row>
    <row r="2242" spans="1:18" ht="14.25" hidden="1">
      <c r="A2242" s="16">
        <v>42914</v>
      </c>
      <c r="B2242" s="19">
        <v>0.93096064814814816</v>
      </c>
      <c r="C2242">
        <v>1000131023</v>
      </c>
      <c r="D2242" t="s">
        <v>6889</v>
      </c>
      <c r="E2242" s="7" t="s">
        <v>9782</v>
      </c>
      <c r="F2242" s="7" t="s">
        <v>7803</v>
      </c>
      <c r="G2242">
        <v>457613</v>
      </c>
      <c r="H2242" s="17">
        <v>100</v>
      </c>
      <c r="I2242">
        <v>306</v>
      </c>
      <c r="J2242">
        <v>9999</v>
      </c>
      <c r="K2242">
        <v>0</v>
      </c>
      <c r="L2242">
        <v>0</v>
      </c>
      <c r="M2242" t="s">
        <v>121</v>
      </c>
      <c r="N2242" t="s">
        <v>7804</v>
      </c>
      <c r="O2242">
        <f>VLOOKUP(E2242,HIS!E:F,2,FALSE)</f>
        <v>100</v>
      </c>
      <c r="P2242" t="str">
        <f t="shared" si="70"/>
        <v/>
      </c>
      <c r="Q2242">
        <f>VLOOKUP(F2242,支付宝!E:O,11,FALSE)</f>
        <v>100</v>
      </c>
      <c r="R2242" t="str">
        <f t="shared" si="71"/>
        <v/>
      </c>
    </row>
    <row r="2243" spans="1:18" ht="14.25" hidden="1">
      <c r="A2243" s="16">
        <v>42914</v>
      </c>
      <c r="B2243" s="19">
        <v>0.93304398148148149</v>
      </c>
      <c r="C2243">
        <v>1000134498</v>
      </c>
      <c r="D2243" t="s">
        <v>7784</v>
      </c>
      <c r="E2243" s="7" t="s">
        <v>9783</v>
      </c>
      <c r="F2243" s="7" t="s">
        <v>7805</v>
      </c>
      <c r="G2243">
        <v>457621</v>
      </c>
      <c r="H2243" s="17">
        <v>300</v>
      </c>
      <c r="I2243">
        <v>306</v>
      </c>
      <c r="J2243">
        <v>9999</v>
      </c>
      <c r="K2243">
        <v>0</v>
      </c>
      <c r="L2243">
        <v>0</v>
      </c>
      <c r="M2243" t="s">
        <v>121</v>
      </c>
      <c r="N2243" t="s">
        <v>7806</v>
      </c>
      <c r="O2243">
        <f>VLOOKUP(E2243,HIS!E:F,2,FALSE)</f>
        <v>300</v>
      </c>
      <c r="P2243" t="str">
        <f t="shared" ref="P2243:P2245" si="72">IF(O2243=H2243,"",1)</f>
        <v/>
      </c>
      <c r="Q2243">
        <f>VLOOKUP(F2243,支付宝!E:O,11,FALSE)</f>
        <v>300</v>
      </c>
      <c r="R2243" t="str">
        <f t="shared" si="71"/>
        <v/>
      </c>
    </row>
    <row r="2244" spans="1:18" ht="14.25" hidden="1">
      <c r="A2244" s="16">
        <v>42914</v>
      </c>
      <c r="B2244" s="19">
        <v>0.9786689814814814</v>
      </c>
      <c r="C2244">
        <v>121058243</v>
      </c>
      <c r="D2244" t="s">
        <v>7807</v>
      </c>
      <c r="E2244" s="7" t="s">
        <v>9784</v>
      </c>
      <c r="F2244" s="7" t="s">
        <v>7808</v>
      </c>
      <c r="G2244">
        <v>457695</v>
      </c>
      <c r="H2244" s="17">
        <v>300</v>
      </c>
      <c r="I2244">
        <v>306</v>
      </c>
      <c r="J2244">
        <v>9999</v>
      </c>
      <c r="K2244">
        <v>0</v>
      </c>
      <c r="L2244">
        <v>0</v>
      </c>
      <c r="M2244" t="s">
        <v>121</v>
      </c>
      <c r="N2244" t="s">
        <v>7809</v>
      </c>
      <c r="O2244">
        <f>VLOOKUP(E2244,HIS!E:F,2,FALSE)</f>
        <v>300</v>
      </c>
      <c r="P2244" t="str">
        <f t="shared" si="72"/>
        <v/>
      </c>
      <c r="Q2244">
        <f>VLOOKUP(F2244,支付宝!E:O,11,FALSE)</f>
        <v>300</v>
      </c>
      <c r="R2244" t="str">
        <f t="shared" si="71"/>
        <v/>
      </c>
    </row>
    <row r="2245" spans="1:18" ht="14.25" hidden="1">
      <c r="A2245" s="16">
        <v>42914</v>
      </c>
      <c r="B2245" s="19">
        <v>0.98581018518518526</v>
      </c>
      <c r="C2245">
        <v>1000029444</v>
      </c>
      <c r="D2245" t="s">
        <v>7810</v>
      </c>
      <c r="E2245" s="7" t="s">
        <v>9785</v>
      </c>
      <c r="F2245" s="7" t="s">
        <v>7811</v>
      </c>
      <c r="G2245">
        <v>457698</v>
      </c>
      <c r="H2245" s="17">
        <v>10</v>
      </c>
      <c r="I2245">
        <v>308</v>
      </c>
      <c r="J2245">
        <v>9999</v>
      </c>
      <c r="K2245">
        <v>0</v>
      </c>
      <c r="L2245">
        <v>0</v>
      </c>
      <c r="M2245" t="s">
        <v>121</v>
      </c>
      <c r="N2245" t="s">
        <v>7812</v>
      </c>
      <c r="O2245">
        <f>VLOOKUP(E2245,HIS!E:F,2,FALSE)</f>
        <v>10</v>
      </c>
      <c r="P2245" t="str">
        <f t="shared" si="72"/>
        <v/>
      </c>
      <c r="Q2245">
        <f>VLOOKUP(F2245,支付宝!E:O,11,FALSE)</f>
        <v>10</v>
      </c>
      <c r="R2245" t="str">
        <f t="shared" si="71"/>
        <v/>
      </c>
    </row>
    <row r="2246" spans="1:18">
      <c r="A2246" s="28">
        <v>42915</v>
      </c>
      <c r="B2246" s="29">
        <v>1.2442129629629629E-2</v>
      </c>
      <c r="C2246" s="22" t="s">
        <v>13618</v>
      </c>
      <c r="D2246" s="22" t="s">
        <v>13619</v>
      </c>
      <c r="E2246" s="22" t="s">
        <v>13620</v>
      </c>
      <c r="F2246" s="22" t="s">
        <v>15254</v>
      </c>
      <c r="G2246" s="22" t="s">
        <v>15255</v>
      </c>
      <c r="H2246" s="23">
        <v>1000</v>
      </c>
      <c r="I2246" s="22" t="s">
        <v>15256</v>
      </c>
      <c r="J2246" s="22" t="s">
        <v>13425</v>
      </c>
      <c r="K2246" s="22" t="s">
        <v>15257</v>
      </c>
      <c r="L2246" s="22" t="s">
        <v>15257</v>
      </c>
      <c r="M2246" s="22" t="s">
        <v>121</v>
      </c>
      <c r="N2246" s="22" t="s">
        <v>15258</v>
      </c>
      <c r="O2246">
        <f>VLOOKUP(E2246,HIS!E:F,2,FALSE)</f>
        <v>1000</v>
      </c>
      <c r="P2246" t="str">
        <f t="shared" ref="P2246:P2309" si="73">IF(O2246=H2246,"",1)</f>
        <v/>
      </c>
      <c r="Q2246">
        <f>VLOOKUP(F2246,支付宝!E:O,11,FALSE)</f>
        <v>1000</v>
      </c>
      <c r="R2246" t="str">
        <f t="shared" si="71"/>
        <v/>
      </c>
    </row>
    <row r="2247" spans="1:18">
      <c r="A2247" s="28">
        <v>42915</v>
      </c>
      <c r="B2247" s="29">
        <v>5.1793981481481483E-2</v>
      </c>
      <c r="C2247" s="22" t="s">
        <v>13618</v>
      </c>
      <c r="D2247" s="22" t="s">
        <v>13619</v>
      </c>
      <c r="E2247" s="22" t="s">
        <v>13624</v>
      </c>
      <c r="F2247" s="22" t="s">
        <v>15259</v>
      </c>
      <c r="G2247" s="22" t="s">
        <v>15260</v>
      </c>
      <c r="H2247" s="23">
        <v>2000</v>
      </c>
      <c r="I2247" s="22" t="s">
        <v>15261</v>
      </c>
      <c r="J2247" s="22" t="s">
        <v>13425</v>
      </c>
      <c r="K2247" s="22" t="s">
        <v>15257</v>
      </c>
      <c r="L2247" s="22" t="s">
        <v>15257</v>
      </c>
      <c r="M2247" s="22" t="s">
        <v>121</v>
      </c>
      <c r="N2247" s="22" t="s">
        <v>15262</v>
      </c>
      <c r="O2247">
        <f>VLOOKUP(E2247,HIS!E:F,2,FALSE)</f>
        <v>2000</v>
      </c>
      <c r="P2247" t="str">
        <f t="shared" si="73"/>
        <v/>
      </c>
      <c r="Q2247">
        <f>VLOOKUP(F2247,支付宝!E:O,11,FALSE)</f>
        <v>2000</v>
      </c>
      <c r="R2247" t="str">
        <f t="shared" si="71"/>
        <v/>
      </c>
    </row>
    <row r="2248" spans="1:18">
      <c r="A2248" s="28">
        <v>42915</v>
      </c>
      <c r="B2248" s="29">
        <v>0.29094907407407405</v>
      </c>
      <c r="C2248" s="22" t="s">
        <v>13435</v>
      </c>
      <c r="D2248" s="22" t="s">
        <v>13436</v>
      </c>
      <c r="E2248" s="22" t="s">
        <v>13437</v>
      </c>
      <c r="F2248" s="22" t="s">
        <v>15263</v>
      </c>
      <c r="G2248" s="22" t="s">
        <v>15264</v>
      </c>
      <c r="H2248" s="23">
        <v>400</v>
      </c>
      <c r="I2248" s="22" t="s">
        <v>15261</v>
      </c>
      <c r="J2248" s="22" t="s">
        <v>13425</v>
      </c>
      <c r="K2248" s="22" t="s">
        <v>15257</v>
      </c>
      <c r="L2248" s="22" t="s">
        <v>15257</v>
      </c>
      <c r="M2248" s="22" t="s">
        <v>121</v>
      </c>
      <c r="N2248" s="22" t="s">
        <v>15265</v>
      </c>
      <c r="O2248">
        <f>VLOOKUP(E2248,HIS!E:F,2,FALSE)</f>
        <v>400</v>
      </c>
      <c r="P2248" t="str">
        <f t="shared" si="73"/>
        <v/>
      </c>
      <c r="Q2248">
        <f>VLOOKUP(F2248,支付宝!E:O,11,FALSE)</f>
        <v>400</v>
      </c>
      <c r="R2248" t="str">
        <f t="shared" si="71"/>
        <v/>
      </c>
    </row>
    <row r="2249" spans="1:18">
      <c r="A2249" s="28">
        <v>42915</v>
      </c>
      <c r="B2249" s="29">
        <v>0.30706018518518519</v>
      </c>
      <c r="C2249" s="22" t="s">
        <v>13857</v>
      </c>
      <c r="D2249" s="22" t="s">
        <v>4374</v>
      </c>
      <c r="E2249" s="22" t="s">
        <v>13858</v>
      </c>
      <c r="F2249" s="22" t="s">
        <v>15266</v>
      </c>
      <c r="G2249" s="22" t="s">
        <v>15267</v>
      </c>
      <c r="H2249" s="23">
        <v>2500</v>
      </c>
      <c r="I2249" s="22" t="s">
        <v>15256</v>
      </c>
      <c r="J2249" s="22" t="s">
        <v>13425</v>
      </c>
      <c r="K2249" s="22" t="s">
        <v>15257</v>
      </c>
      <c r="L2249" s="22" t="s">
        <v>15257</v>
      </c>
      <c r="M2249" s="22" t="s">
        <v>121</v>
      </c>
      <c r="N2249" s="22" t="s">
        <v>15268</v>
      </c>
      <c r="O2249">
        <f>VLOOKUP(E2249,HIS!E:F,2,FALSE)</f>
        <v>2500</v>
      </c>
      <c r="P2249" t="str">
        <f t="shared" si="73"/>
        <v/>
      </c>
      <c r="Q2249">
        <f>VLOOKUP(F2249,支付宝!E:O,11,FALSE)</f>
        <v>2500</v>
      </c>
      <c r="R2249" t="str">
        <f t="shared" si="71"/>
        <v/>
      </c>
    </row>
    <row r="2250" spans="1:18">
      <c r="A2250" s="28">
        <v>42915</v>
      </c>
      <c r="B2250" s="29">
        <v>0.3125</v>
      </c>
      <c r="C2250" s="22" t="s">
        <v>13621</v>
      </c>
      <c r="D2250" s="22" t="s">
        <v>13622</v>
      </c>
      <c r="E2250" s="22" t="s">
        <v>13623</v>
      </c>
      <c r="F2250" s="22" t="s">
        <v>15269</v>
      </c>
      <c r="G2250" s="22" t="s">
        <v>15270</v>
      </c>
      <c r="H2250" s="23">
        <v>8000</v>
      </c>
      <c r="I2250" s="22" t="s">
        <v>15261</v>
      </c>
      <c r="J2250" s="22" t="s">
        <v>13425</v>
      </c>
      <c r="K2250" s="22" t="s">
        <v>15257</v>
      </c>
      <c r="L2250" s="22" t="s">
        <v>15257</v>
      </c>
      <c r="M2250" s="22" t="s">
        <v>121</v>
      </c>
      <c r="N2250" s="22" t="s">
        <v>15271</v>
      </c>
      <c r="O2250">
        <f>VLOOKUP(E2250,HIS!E:F,2,FALSE)</f>
        <v>8000</v>
      </c>
      <c r="P2250" t="str">
        <f t="shared" si="73"/>
        <v/>
      </c>
      <c r="Q2250">
        <f>VLOOKUP(F2250,支付宝!E:O,11,FALSE)</f>
        <v>8000</v>
      </c>
      <c r="R2250" t="str">
        <f t="shared" si="71"/>
        <v/>
      </c>
    </row>
    <row r="2251" spans="1:18">
      <c r="A2251" s="28">
        <v>42915</v>
      </c>
      <c r="B2251" s="29">
        <v>0.31341435185185185</v>
      </c>
      <c r="C2251" s="22" t="s">
        <v>13427</v>
      </c>
      <c r="D2251" s="22" t="s">
        <v>13428</v>
      </c>
      <c r="E2251" s="22" t="s">
        <v>13429</v>
      </c>
      <c r="F2251" s="22" t="s">
        <v>15272</v>
      </c>
      <c r="G2251" s="22" t="s">
        <v>15273</v>
      </c>
      <c r="H2251" s="23">
        <v>50</v>
      </c>
      <c r="I2251" s="22" t="s">
        <v>15261</v>
      </c>
      <c r="J2251" s="22" t="s">
        <v>13425</v>
      </c>
      <c r="K2251" s="22" t="s">
        <v>15257</v>
      </c>
      <c r="L2251" s="22" t="s">
        <v>15257</v>
      </c>
      <c r="M2251" s="22" t="s">
        <v>121</v>
      </c>
      <c r="N2251" s="22" t="s">
        <v>15274</v>
      </c>
      <c r="O2251">
        <f>VLOOKUP(E2251,HIS!E:F,2,FALSE)</f>
        <v>50</v>
      </c>
      <c r="P2251" t="str">
        <f t="shared" si="73"/>
        <v/>
      </c>
      <c r="Q2251">
        <f>VLOOKUP(F2251,支付宝!E:O,11,FALSE)</f>
        <v>50</v>
      </c>
      <c r="R2251" t="str">
        <f t="shared" si="71"/>
        <v/>
      </c>
    </row>
    <row r="2252" spans="1:18">
      <c r="A2252" s="28">
        <v>42915</v>
      </c>
      <c r="B2252" s="29">
        <v>0.31968750000000001</v>
      </c>
      <c r="C2252" s="22" t="s">
        <v>13576</v>
      </c>
      <c r="D2252" s="22" t="s">
        <v>13577</v>
      </c>
      <c r="E2252" s="22" t="s">
        <v>13578</v>
      </c>
      <c r="F2252" s="22" t="s">
        <v>15275</v>
      </c>
      <c r="G2252" s="22" t="s">
        <v>15276</v>
      </c>
      <c r="H2252" s="23">
        <v>200</v>
      </c>
      <c r="I2252" s="22" t="s">
        <v>15256</v>
      </c>
      <c r="J2252" s="22" t="s">
        <v>13425</v>
      </c>
      <c r="K2252" s="22" t="s">
        <v>15257</v>
      </c>
      <c r="L2252" s="22" t="s">
        <v>15257</v>
      </c>
      <c r="M2252" s="22" t="s">
        <v>121</v>
      </c>
      <c r="N2252" s="22" t="s">
        <v>15277</v>
      </c>
      <c r="O2252">
        <f>VLOOKUP(E2252,HIS!E:F,2,FALSE)</f>
        <v>200</v>
      </c>
      <c r="P2252" t="str">
        <f t="shared" si="73"/>
        <v/>
      </c>
      <c r="Q2252">
        <f>VLOOKUP(F2252,支付宝!E:O,11,FALSE)</f>
        <v>200</v>
      </c>
      <c r="R2252" t="str">
        <f t="shared" si="71"/>
        <v/>
      </c>
    </row>
    <row r="2253" spans="1:18">
      <c r="A2253" s="28">
        <v>42915</v>
      </c>
      <c r="B2253" s="29">
        <v>0.32016203703703705</v>
      </c>
      <c r="C2253" s="22" t="s">
        <v>13868</v>
      </c>
      <c r="D2253" s="22" t="s">
        <v>3351</v>
      </c>
      <c r="E2253" s="22" t="s">
        <v>13869</v>
      </c>
      <c r="F2253" s="22" t="s">
        <v>15278</v>
      </c>
      <c r="G2253" s="22" t="s">
        <v>15279</v>
      </c>
      <c r="H2253" s="23">
        <v>5000</v>
      </c>
      <c r="I2253" s="22" t="s">
        <v>15256</v>
      </c>
      <c r="J2253" s="22" t="s">
        <v>13425</v>
      </c>
      <c r="K2253" s="22" t="s">
        <v>15257</v>
      </c>
      <c r="L2253" s="22" t="s">
        <v>15257</v>
      </c>
      <c r="M2253" s="22" t="s">
        <v>121</v>
      </c>
      <c r="N2253" s="22" t="s">
        <v>15280</v>
      </c>
      <c r="O2253">
        <f>VLOOKUP(E2253,HIS!E:F,2,FALSE)</f>
        <v>5000</v>
      </c>
      <c r="P2253" t="str">
        <f t="shared" si="73"/>
        <v/>
      </c>
      <c r="Q2253">
        <f>VLOOKUP(F2253,支付宝!E:O,11,FALSE)</f>
        <v>5000</v>
      </c>
      <c r="R2253" t="str">
        <f t="shared" si="71"/>
        <v/>
      </c>
    </row>
    <row r="2254" spans="1:18">
      <c r="A2254" s="28">
        <v>42915</v>
      </c>
      <c r="B2254" s="29">
        <v>0.3210648148148148</v>
      </c>
      <c r="C2254" s="22" t="s">
        <v>13460</v>
      </c>
      <c r="D2254" s="22" t="s">
        <v>13461</v>
      </c>
      <c r="E2254" s="22" t="s">
        <v>13462</v>
      </c>
      <c r="F2254" s="22" t="s">
        <v>15281</v>
      </c>
      <c r="G2254" s="22" t="s">
        <v>15282</v>
      </c>
      <c r="H2254" s="23">
        <v>20</v>
      </c>
      <c r="I2254" s="22" t="s">
        <v>15261</v>
      </c>
      <c r="J2254" s="22" t="s">
        <v>13425</v>
      </c>
      <c r="K2254" s="22" t="s">
        <v>15257</v>
      </c>
      <c r="L2254" s="22" t="s">
        <v>15257</v>
      </c>
      <c r="M2254" s="22" t="s">
        <v>121</v>
      </c>
      <c r="N2254" s="22" t="s">
        <v>15283</v>
      </c>
      <c r="O2254">
        <f>VLOOKUP(E2254,HIS!E:F,2,FALSE)</f>
        <v>20</v>
      </c>
      <c r="P2254" t="str">
        <f t="shared" si="73"/>
        <v/>
      </c>
      <c r="Q2254">
        <f>VLOOKUP(F2254,支付宝!E:O,11,FALSE)</f>
        <v>20</v>
      </c>
      <c r="R2254" t="str">
        <f t="shared" si="71"/>
        <v/>
      </c>
    </row>
    <row r="2255" spans="1:18">
      <c r="A2255" s="28">
        <v>42915</v>
      </c>
      <c r="B2255" s="29">
        <v>0.3213657407407407</v>
      </c>
      <c r="C2255" s="22" t="s">
        <v>13910</v>
      </c>
      <c r="D2255" s="22" t="s">
        <v>13911</v>
      </c>
      <c r="E2255" s="22" t="s">
        <v>13912</v>
      </c>
      <c r="F2255" s="22" t="s">
        <v>15284</v>
      </c>
      <c r="G2255" s="22" t="s">
        <v>15285</v>
      </c>
      <c r="H2255" s="23">
        <v>2000</v>
      </c>
      <c r="I2255" s="22" t="s">
        <v>15261</v>
      </c>
      <c r="J2255" s="22" t="s">
        <v>13425</v>
      </c>
      <c r="K2255" s="22" t="s">
        <v>15257</v>
      </c>
      <c r="L2255" s="22" t="s">
        <v>15257</v>
      </c>
      <c r="M2255" s="22" t="s">
        <v>121</v>
      </c>
      <c r="N2255" s="22" t="s">
        <v>15286</v>
      </c>
      <c r="O2255">
        <f>VLOOKUP(E2255,HIS!E:F,2,FALSE)</f>
        <v>2000</v>
      </c>
      <c r="P2255" t="str">
        <f t="shared" si="73"/>
        <v/>
      </c>
      <c r="Q2255">
        <f>VLOOKUP(F2255,支付宝!E:O,11,FALSE)</f>
        <v>2000</v>
      </c>
      <c r="R2255" t="str">
        <f t="shared" si="71"/>
        <v/>
      </c>
    </row>
    <row r="2256" spans="1:18">
      <c r="A2256" s="28">
        <v>42915</v>
      </c>
      <c r="B2256" s="29">
        <v>0.32188657407407406</v>
      </c>
      <c r="C2256" s="22" t="s">
        <v>13463</v>
      </c>
      <c r="D2256" s="22" t="s">
        <v>13464</v>
      </c>
      <c r="E2256" s="22" t="s">
        <v>13465</v>
      </c>
      <c r="F2256" s="22" t="s">
        <v>15287</v>
      </c>
      <c r="G2256" s="22" t="s">
        <v>15288</v>
      </c>
      <c r="H2256" s="23">
        <v>10</v>
      </c>
      <c r="I2256" s="22" t="s">
        <v>15261</v>
      </c>
      <c r="J2256" s="22" t="s">
        <v>13425</v>
      </c>
      <c r="K2256" s="22" t="s">
        <v>15257</v>
      </c>
      <c r="L2256" s="22" t="s">
        <v>15257</v>
      </c>
      <c r="M2256" s="22" t="s">
        <v>121</v>
      </c>
      <c r="N2256" s="22" t="s">
        <v>15289</v>
      </c>
      <c r="O2256">
        <f>VLOOKUP(E2256,HIS!E:F,2,FALSE)</f>
        <v>10</v>
      </c>
      <c r="P2256" t="str">
        <f t="shared" si="73"/>
        <v/>
      </c>
      <c r="Q2256">
        <f>VLOOKUP(F2256,支付宝!E:O,11,FALSE)</f>
        <v>10</v>
      </c>
      <c r="R2256" t="str">
        <f t="shared" si="71"/>
        <v/>
      </c>
    </row>
    <row r="2257" spans="1:18">
      <c r="A2257" s="28">
        <v>42915</v>
      </c>
      <c r="B2257" s="29">
        <v>0.32341435185185186</v>
      </c>
      <c r="C2257" s="22" t="s">
        <v>13466</v>
      </c>
      <c r="D2257" s="22" t="s">
        <v>13467</v>
      </c>
      <c r="E2257" s="22" t="s">
        <v>13468</v>
      </c>
      <c r="F2257" s="22" t="s">
        <v>15290</v>
      </c>
      <c r="G2257" s="22" t="s">
        <v>15291</v>
      </c>
      <c r="H2257" s="23">
        <v>200</v>
      </c>
      <c r="I2257" s="22" t="s">
        <v>15256</v>
      </c>
      <c r="J2257" s="22" t="s">
        <v>13425</v>
      </c>
      <c r="K2257" s="22" t="s">
        <v>15257</v>
      </c>
      <c r="L2257" s="22" t="s">
        <v>15257</v>
      </c>
      <c r="M2257" s="22" t="s">
        <v>121</v>
      </c>
      <c r="N2257" s="22" t="s">
        <v>15292</v>
      </c>
      <c r="O2257">
        <f>VLOOKUP(E2257,HIS!E:F,2,FALSE)</f>
        <v>200</v>
      </c>
      <c r="P2257" t="str">
        <f t="shared" si="73"/>
        <v/>
      </c>
      <c r="Q2257">
        <f>VLOOKUP(F2257,支付宝!E:O,11,FALSE)</f>
        <v>200</v>
      </c>
      <c r="R2257" t="str">
        <f t="shared" si="71"/>
        <v/>
      </c>
    </row>
    <row r="2258" spans="1:18">
      <c r="A2258" s="28">
        <v>42915</v>
      </c>
      <c r="B2258" s="29">
        <v>0.32356481481481481</v>
      </c>
      <c r="C2258" s="22" t="s">
        <v>13870</v>
      </c>
      <c r="D2258" s="22" t="s">
        <v>13871</v>
      </c>
      <c r="E2258" s="22" t="s">
        <v>13872</v>
      </c>
      <c r="F2258" s="22" t="s">
        <v>15293</v>
      </c>
      <c r="G2258" s="22" t="s">
        <v>15294</v>
      </c>
      <c r="H2258" s="23">
        <v>600</v>
      </c>
      <c r="I2258" s="22" t="s">
        <v>15256</v>
      </c>
      <c r="J2258" s="22" t="s">
        <v>13425</v>
      </c>
      <c r="K2258" s="22" t="s">
        <v>15257</v>
      </c>
      <c r="L2258" s="22" t="s">
        <v>15257</v>
      </c>
      <c r="M2258" s="22" t="s">
        <v>121</v>
      </c>
      <c r="N2258" s="22" t="s">
        <v>15295</v>
      </c>
      <c r="O2258">
        <f>VLOOKUP(E2258,HIS!E:F,2,FALSE)</f>
        <v>600</v>
      </c>
      <c r="P2258" t="str">
        <f t="shared" si="73"/>
        <v/>
      </c>
      <c r="Q2258">
        <f>VLOOKUP(F2258,支付宝!E:O,11,FALSE)</f>
        <v>600</v>
      </c>
      <c r="R2258" t="str">
        <f t="shared" si="71"/>
        <v/>
      </c>
    </row>
    <row r="2259" spans="1:18">
      <c r="A2259" s="28">
        <v>42915</v>
      </c>
      <c r="B2259" s="29">
        <v>0.32415509259259262</v>
      </c>
      <c r="C2259" s="22" t="s">
        <v>13469</v>
      </c>
      <c r="D2259" s="22" t="s">
        <v>13470</v>
      </c>
      <c r="E2259" s="22" t="s">
        <v>13471</v>
      </c>
      <c r="F2259" s="22" t="s">
        <v>15296</v>
      </c>
      <c r="G2259" s="22" t="s">
        <v>15297</v>
      </c>
      <c r="H2259" s="23">
        <v>400</v>
      </c>
      <c r="I2259" s="22" t="s">
        <v>15261</v>
      </c>
      <c r="J2259" s="22" t="s">
        <v>13425</v>
      </c>
      <c r="K2259" s="22" t="s">
        <v>15257</v>
      </c>
      <c r="L2259" s="22" t="s">
        <v>15257</v>
      </c>
      <c r="M2259" s="22" t="s">
        <v>121</v>
      </c>
      <c r="N2259" s="22" t="s">
        <v>15298</v>
      </c>
      <c r="O2259">
        <f>VLOOKUP(E2259,HIS!E:F,2,FALSE)</f>
        <v>400</v>
      </c>
      <c r="P2259" t="str">
        <f t="shared" si="73"/>
        <v/>
      </c>
      <c r="Q2259">
        <f>VLOOKUP(F2259,支付宝!E:O,11,FALSE)</f>
        <v>400</v>
      </c>
      <c r="R2259" t="str">
        <f t="shared" si="71"/>
        <v/>
      </c>
    </row>
    <row r="2260" spans="1:18">
      <c r="A2260" s="28">
        <v>42915</v>
      </c>
      <c r="B2260" s="29">
        <v>0.3258449074074074</v>
      </c>
      <c r="C2260" s="22" t="s">
        <v>13859</v>
      </c>
      <c r="D2260" s="22" t="s">
        <v>13860</v>
      </c>
      <c r="E2260" s="22" t="s">
        <v>13861</v>
      </c>
      <c r="F2260" s="22" t="s">
        <v>15299</v>
      </c>
      <c r="G2260" s="22" t="s">
        <v>15300</v>
      </c>
      <c r="H2260" s="23">
        <v>200</v>
      </c>
      <c r="I2260" s="22" t="s">
        <v>15261</v>
      </c>
      <c r="J2260" s="22" t="s">
        <v>13425</v>
      </c>
      <c r="K2260" s="22" t="s">
        <v>15257</v>
      </c>
      <c r="L2260" s="22" t="s">
        <v>15257</v>
      </c>
      <c r="M2260" s="22" t="s">
        <v>121</v>
      </c>
      <c r="N2260" s="22" t="s">
        <v>15301</v>
      </c>
      <c r="O2260">
        <f>VLOOKUP(E2260,HIS!E:F,2,FALSE)</f>
        <v>200</v>
      </c>
      <c r="P2260" t="str">
        <f t="shared" si="73"/>
        <v/>
      </c>
      <c r="Q2260">
        <f>VLOOKUP(F2260,支付宝!E:O,11,FALSE)</f>
        <v>200</v>
      </c>
      <c r="R2260" t="str">
        <f t="shared" si="71"/>
        <v/>
      </c>
    </row>
    <row r="2261" spans="1:18">
      <c r="A2261" s="28">
        <v>42915</v>
      </c>
      <c r="B2261" s="29">
        <v>0.32728009259259255</v>
      </c>
      <c r="C2261" s="22" t="s">
        <v>13875</v>
      </c>
      <c r="D2261" s="22" t="s">
        <v>13876</v>
      </c>
      <c r="E2261" s="22" t="s">
        <v>13877</v>
      </c>
      <c r="F2261" s="22" t="s">
        <v>15302</v>
      </c>
      <c r="G2261" s="22" t="s">
        <v>15303</v>
      </c>
      <c r="H2261" s="23">
        <v>100</v>
      </c>
      <c r="I2261" s="22" t="s">
        <v>15256</v>
      </c>
      <c r="J2261" s="22" t="s">
        <v>13425</v>
      </c>
      <c r="K2261" s="22" t="s">
        <v>15257</v>
      </c>
      <c r="L2261" s="22" t="s">
        <v>15257</v>
      </c>
      <c r="M2261" s="22" t="s">
        <v>121</v>
      </c>
      <c r="N2261" s="22" t="s">
        <v>15304</v>
      </c>
      <c r="O2261">
        <f>VLOOKUP(E2261,HIS!E:F,2,FALSE)</f>
        <v>100</v>
      </c>
      <c r="P2261" t="str">
        <f t="shared" si="73"/>
        <v/>
      </c>
      <c r="Q2261">
        <f>VLOOKUP(F2261,支付宝!E:O,11,FALSE)</f>
        <v>100</v>
      </c>
      <c r="R2261" t="str">
        <f t="shared" si="71"/>
        <v/>
      </c>
    </row>
    <row r="2262" spans="1:18">
      <c r="A2262" s="28">
        <v>42915</v>
      </c>
      <c r="B2262" s="29">
        <v>0.32756944444444441</v>
      </c>
      <c r="C2262" s="22" t="s">
        <v>13430</v>
      </c>
      <c r="D2262" s="22" t="s">
        <v>6972</v>
      </c>
      <c r="E2262" s="22" t="s">
        <v>13431</v>
      </c>
      <c r="F2262" s="22" t="s">
        <v>15305</v>
      </c>
      <c r="G2262" s="22" t="s">
        <v>15306</v>
      </c>
      <c r="H2262" s="23">
        <v>500</v>
      </c>
      <c r="I2262" s="22" t="s">
        <v>15256</v>
      </c>
      <c r="J2262" s="22" t="s">
        <v>13425</v>
      </c>
      <c r="K2262" s="22" t="s">
        <v>15257</v>
      </c>
      <c r="L2262" s="22" t="s">
        <v>15257</v>
      </c>
      <c r="M2262" s="22" t="s">
        <v>121</v>
      </c>
      <c r="N2262" s="22" t="s">
        <v>15307</v>
      </c>
      <c r="O2262">
        <f>VLOOKUP(E2262,HIS!E:F,2,FALSE)</f>
        <v>500</v>
      </c>
      <c r="P2262" t="str">
        <f t="shared" si="73"/>
        <v/>
      </c>
      <c r="Q2262">
        <f>VLOOKUP(F2262,支付宝!E:O,11,FALSE)</f>
        <v>500</v>
      </c>
      <c r="R2262" t="str">
        <f t="shared" si="71"/>
        <v/>
      </c>
    </row>
    <row r="2263" spans="1:18">
      <c r="A2263" s="28">
        <v>42915</v>
      </c>
      <c r="B2263" s="29">
        <v>0.32766203703703706</v>
      </c>
      <c r="C2263" s="22" t="s">
        <v>13432</v>
      </c>
      <c r="D2263" s="22" t="s">
        <v>13433</v>
      </c>
      <c r="E2263" s="22" t="s">
        <v>13434</v>
      </c>
      <c r="F2263" s="22" t="s">
        <v>15308</v>
      </c>
      <c r="G2263" s="22" t="s">
        <v>15309</v>
      </c>
      <c r="H2263" s="23">
        <v>500</v>
      </c>
      <c r="I2263" s="22" t="s">
        <v>15256</v>
      </c>
      <c r="J2263" s="22" t="s">
        <v>13425</v>
      </c>
      <c r="K2263" s="22" t="s">
        <v>15257</v>
      </c>
      <c r="L2263" s="22" t="s">
        <v>15257</v>
      </c>
      <c r="M2263" s="22" t="s">
        <v>121</v>
      </c>
      <c r="N2263" s="22" t="s">
        <v>15310</v>
      </c>
      <c r="O2263">
        <f>VLOOKUP(E2263,HIS!E:F,2,FALSE)</f>
        <v>500</v>
      </c>
      <c r="P2263" t="str">
        <f t="shared" si="73"/>
        <v/>
      </c>
      <c r="Q2263">
        <f>VLOOKUP(F2263,支付宝!E:O,11,FALSE)</f>
        <v>500</v>
      </c>
      <c r="R2263" t="str">
        <f t="shared" si="71"/>
        <v/>
      </c>
    </row>
    <row r="2264" spans="1:18">
      <c r="A2264" s="28">
        <v>42915</v>
      </c>
      <c r="B2264" s="29">
        <v>0.32947916666666666</v>
      </c>
      <c r="C2264" s="22" t="s">
        <v>13472</v>
      </c>
      <c r="D2264" s="22" t="s">
        <v>13473</v>
      </c>
      <c r="E2264" s="22" t="s">
        <v>13474</v>
      </c>
      <c r="F2264" s="22" t="s">
        <v>15311</v>
      </c>
      <c r="G2264" s="22" t="s">
        <v>15312</v>
      </c>
      <c r="H2264" s="23">
        <v>200</v>
      </c>
      <c r="I2264" s="22" t="s">
        <v>15261</v>
      </c>
      <c r="J2264" s="22" t="s">
        <v>13425</v>
      </c>
      <c r="K2264" s="22" t="s">
        <v>15257</v>
      </c>
      <c r="L2264" s="22" t="s">
        <v>15257</v>
      </c>
      <c r="M2264" s="22" t="s">
        <v>121</v>
      </c>
      <c r="N2264" s="22" t="s">
        <v>15313</v>
      </c>
      <c r="O2264">
        <f>VLOOKUP(E2264,HIS!E:F,2,FALSE)</f>
        <v>200</v>
      </c>
      <c r="P2264" t="str">
        <f t="shared" si="73"/>
        <v/>
      </c>
      <c r="Q2264">
        <f>VLOOKUP(F2264,支付宝!E:O,11,FALSE)</f>
        <v>200</v>
      </c>
      <c r="R2264" t="str">
        <f t="shared" si="71"/>
        <v/>
      </c>
    </row>
    <row r="2265" spans="1:18">
      <c r="A2265" s="28">
        <v>42915</v>
      </c>
      <c r="B2265" s="29">
        <v>0.33209490740740738</v>
      </c>
      <c r="C2265" s="22" t="s">
        <v>13878</v>
      </c>
      <c r="D2265" s="22" t="s">
        <v>13879</v>
      </c>
      <c r="E2265" s="22" t="s">
        <v>13880</v>
      </c>
      <c r="F2265" s="22" t="s">
        <v>15314</v>
      </c>
      <c r="G2265" s="22" t="s">
        <v>15315</v>
      </c>
      <c r="H2265" s="23">
        <v>1500</v>
      </c>
      <c r="I2265" s="22" t="s">
        <v>15256</v>
      </c>
      <c r="J2265" s="22" t="s">
        <v>13425</v>
      </c>
      <c r="K2265" s="22" t="s">
        <v>15257</v>
      </c>
      <c r="L2265" s="22" t="s">
        <v>15257</v>
      </c>
      <c r="M2265" s="22" t="s">
        <v>121</v>
      </c>
      <c r="N2265" s="22" t="s">
        <v>15316</v>
      </c>
      <c r="O2265">
        <f>VLOOKUP(E2265,HIS!E:F,2,FALSE)</f>
        <v>1500</v>
      </c>
      <c r="P2265" t="str">
        <f t="shared" si="73"/>
        <v/>
      </c>
      <c r="Q2265">
        <f>VLOOKUP(F2265,支付宝!E:O,11,FALSE)</f>
        <v>1500</v>
      </c>
      <c r="R2265" t="str">
        <f t="shared" si="71"/>
        <v/>
      </c>
    </row>
    <row r="2266" spans="1:18">
      <c r="A2266" s="28">
        <v>42915</v>
      </c>
      <c r="B2266" s="29">
        <v>0.33318287037037037</v>
      </c>
      <c r="C2266" s="22" t="s">
        <v>13873</v>
      </c>
      <c r="D2266" s="22" t="s">
        <v>104</v>
      </c>
      <c r="E2266" s="22" t="s">
        <v>13874</v>
      </c>
      <c r="F2266" s="22" t="s">
        <v>15317</v>
      </c>
      <c r="G2266" s="22" t="s">
        <v>15318</v>
      </c>
      <c r="H2266" s="23">
        <v>200</v>
      </c>
      <c r="I2266" s="22" t="s">
        <v>15256</v>
      </c>
      <c r="J2266" s="22" t="s">
        <v>13425</v>
      </c>
      <c r="K2266" s="22" t="s">
        <v>15257</v>
      </c>
      <c r="L2266" s="22" t="s">
        <v>15257</v>
      </c>
      <c r="M2266" s="22" t="s">
        <v>121</v>
      </c>
      <c r="N2266" s="22" t="s">
        <v>15319</v>
      </c>
      <c r="O2266">
        <f>VLOOKUP(E2266,HIS!E:F,2,FALSE)</f>
        <v>200</v>
      </c>
      <c r="P2266" t="str">
        <f t="shared" si="73"/>
        <v/>
      </c>
      <c r="Q2266">
        <f>VLOOKUP(F2266,支付宝!E:O,11,FALSE)</f>
        <v>200</v>
      </c>
      <c r="R2266" t="str">
        <f t="shared" si="71"/>
        <v/>
      </c>
    </row>
    <row r="2267" spans="1:18">
      <c r="A2267" s="28">
        <v>42915</v>
      </c>
      <c r="B2267" s="29">
        <v>0.3338888888888889</v>
      </c>
      <c r="C2267" s="22" t="s">
        <v>13881</v>
      </c>
      <c r="D2267" s="22" t="s">
        <v>13882</v>
      </c>
      <c r="E2267" s="22" t="s">
        <v>13883</v>
      </c>
      <c r="F2267" s="22" t="s">
        <v>15320</v>
      </c>
      <c r="G2267" s="22" t="s">
        <v>15321</v>
      </c>
      <c r="H2267" s="23">
        <v>200</v>
      </c>
      <c r="I2267" s="22" t="s">
        <v>15256</v>
      </c>
      <c r="J2267" s="22" t="s">
        <v>13425</v>
      </c>
      <c r="K2267" s="22" t="s">
        <v>15257</v>
      </c>
      <c r="L2267" s="22" t="s">
        <v>15257</v>
      </c>
      <c r="M2267" s="22" t="s">
        <v>121</v>
      </c>
      <c r="N2267" s="22" t="s">
        <v>15322</v>
      </c>
      <c r="O2267">
        <f>VLOOKUP(E2267,HIS!E:F,2,FALSE)</f>
        <v>200</v>
      </c>
      <c r="P2267" t="str">
        <f t="shared" si="73"/>
        <v/>
      </c>
      <c r="Q2267">
        <f>VLOOKUP(F2267,支付宝!E:O,11,FALSE)</f>
        <v>200</v>
      </c>
      <c r="R2267" t="str">
        <f t="shared" si="71"/>
        <v/>
      </c>
    </row>
    <row r="2268" spans="1:18">
      <c r="A2268" s="28">
        <v>42915</v>
      </c>
      <c r="B2268" s="29">
        <v>0.33424768518518522</v>
      </c>
      <c r="C2268" s="22" t="s">
        <v>13485</v>
      </c>
      <c r="D2268" s="22" t="s">
        <v>13486</v>
      </c>
      <c r="E2268" s="22" t="s">
        <v>13487</v>
      </c>
      <c r="F2268" s="22" t="s">
        <v>15323</v>
      </c>
      <c r="G2268" s="22" t="s">
        <v>15324</v>
      </c>
      <c r="H2268" s="23">
        <v>3600</v>
      </c>
      <c r="I2268" s="22" t="s">
        <v>15256</v>
      </c>
      <c r="J2268" s="22" t="s">
        <v>13425</v>
      </c>
      <c r="K2268" s="22" t="s">
        <v>15257</v>
      </c>
      <c r="L2268" s="22" t="s">
        <v>15257</v>
      </c>
      <c r="M2268" s="22" t="s">
        <v>121</v>
      </c>
      <c r="N2268" s="22" t="s">
        <v>15325</v>
      </c>
      <c r="O2268">
        <f>VLOOKUP(E2268,HIS!E:F,2,FALSE)</f>
        <v>3600</v>
      </c>
      <c r="P2268" t="str">
        <f t="shared" si="73"/>
        <v/>
      </c>
      <c r="Q2268">
        <f>VLOOKUP(F2268,支付宝!E:O,11,FALSE)</f>
        <v>3600</v>
      </c>
      <c r="R2268" t="str">
        <f t="shared" si="71"/>
        <v/>
      </c>
    </row>
    <row r="2269" spans="1:18">
      <c r="A2269" s="28">
        <v>42915</v>
      </c>
      <c r="B2269" s="29">
        <v>0.3357175925925926</v>
      </c>
      <c r="C2269" s="22" t="s">
        <v>13656</v>
      </c>
      <c r="D2269" s="22" t="s">
        <v>13657</v>
      </c>
      <c r="E2269" s="22" t="s">
        <v>13658</v>
      </c>
      <c r="F2269" s="22" t="s">
        <v>15326</v>
      </c>
      <c r="G2269" s="22" t="s">
        <v>15327</v>
      </c>
      <c r="H2269" s="23">
        <v>900</v>
      </c>
      <c r="I2269" s="22" t="s">
        <v>15256</v>
      </c>
      <c r="J2269" s="22" t="s">
        <v>13425</v>
      </c>
      <c r="K2269" s="22" t="s">
        <v>15257</v>
      </c>
      <c r="L2269" s="22" t="s">
        <v>15257</v>
      </c>
      <c r="M2269" s="22" t="s">
        <v>121</v>
      </c>
      <c r="N2269" s="22" t="s">
        <v>15328</v>
      </c>
      <c r="O2269">
        <f>VLOOKUP(E2269,HIS!E:F,2,FALSE)</f>
        <v>900</v>
      </c>
      <c r="P2269" t="str">
        <f t="shared" si="73"/>
        <v/>
      </c>
      <c r="Q2269">
        <f>VLOOKUP(F2269,支付宝!E:O,11,FALSE)</f>
        <v>900</v>
      </c>
      <c r="R2269" t="str">
        <f t="shared" si="71"/>
        <v/>
      </c>
    </row>
    <row r="2270" spans="1:18">
      <c r="A2270" s="28">
        <v>42915</v>
      </c>
      <c r="B2270" s="29">
        <v>0.33774305555555556</v>
      </c>
      <c r="C2270" s="22" t="s">
        <v>13488</v>
      </c>
      <c r="D2270" s="22" t="s">
        <v>13489</v>
      </c>
      <c r="E2270" s="22" t="s">
        <v>13490</v>
      </c>
      <c r="F2270" s="22" t="s">
        <v>15329</v>
      </c>
      <c r="G2270" s="22" t="s">
        <v>15330</v>
      </c>
      <c r="H2270" s="23">
        <v>500</v>
      </c>
      <c r="I2270" s="22" t="s">
        <v>15261</v>
      </c>
      <c r="J2270" s="22" t="s">
        <v>13425</v>
      </c>
      <c r="K2270" s="22" t="s">
        <v>15257</v>
      </c>
      <c r="L2270" s="22" t="s">
        <v>15257</v>
      </c>
      <c r="M2270" s="22" t="s">
        <v>121</v>
      </c>
      <c r="N2270" s="22" t="s">
        <v>15331</v>
      </c>
      <c r="O2270">
        <f>VLOOKUP(E2270,HIS!E:F,2,FALSE)</f>
        <v>500</v>
      </c>
      <c r="P2270" t="str">
        <f t="shared" si="73"/>
        <v/>
      </c>
      <c r="Q2270">
        <f>VLOOKUP(F2270,支付宝!E:O,11,FALSE)</f>
        <v>500</v>
      </c>
      <c r="R2270" t="str">
        <f t="shared" si="71"/>
        <v/>
      </c>
    </row>
    <row r="2271" spans="1:18">
      <c r="A2271" s="28">
        <v>42915</v>
      </c>
      <c r="B2271" s="29">
        <v>0.33888888888888885</v>
      </c>
      <c r="C2271" s="22" t="s">
        <v>13427</v>
      </c>
      <c r="D2271" s="22" t="s">
        <v>13428</v>
      </c>
      <c r="E2271" s="22" t="s">
        <v>13794</v>
      </c>
      <c r="F2271" s="22" t="s">
        <v>15332</v>
      </c>
      <c r="G2271" s="22" t="s">
        <v>15333</v>
      </c>
      <c r="H2271" s="23">
        <v>300</v>
      </c>
      <c r="I2271" s="22" t="s">
        <v>15261</v>
      </c>
      <c r="J2271" s="22" t="s">
        <v>13425</v>
      </c>
      <c r="K2271" s="22" t="s">
        <v>15257</v>
      </c>
      <c r="L2271" s="22" t="s">
        <v>15257</v>
      </c>
      <c r="M2271" s="22" t="s">
        <v>121</v>
      </c>
      <c r="N2271" s="22" t="s">
        <v>15334</v>
      </c>
      <c r="O2271">
        <f>VLOOKUP(E2271,HIS!E:F,2,FALSE)</f>
        <v>300</v>
      </c>
      <c r="P2271" t="str">
        <f t="shared" si="73"/>
        <v/>
      </c>
      <c r="Q2271">
        <f>VLOOKUP(F2271,支付宝!E:O,11,FALSE)</f>
        <v>300</v>
      </c>
      <c r="R2271" t="str">
        <f t="shared" si="71"/>
        <v/>
      </c>
    </row>
    <row r="2272" spans="1:18">
      <c r="A2272" s="28">
        <v>42915</v>
      </c>
      <c r="B2272" s="29">
        <v>0.34158564814814812</v>
      </c>
      <c r="C2272" s="22" t="s">
        <v>13795</v>
      </c>
      <c r="D2272" s="22" t="s">
        <v>13796</v>
      </c>
      <c r="E2272" s="22" t="s">
        <v>13797</v>
      </c>
      <c r="F2272" s="22" t="s">
        <v>15335</v>
      </c>
      <c r="G2272" s="22" t="s">
        <v>15336</v>
      </c>
      <c r="H2272" s="23">
        <v>20</v>
      </c>
      <c r="I2272" s="22" t="s">
        <v>15256</v>
      </c>
      <c r="J2272" s="22" t="s">
        <v>13425</v>
      </c>
      <c r="K2272" s="22" t="s">
        <v>15257</v>
      </c>
      <c r="L2272" s="22" t="s">
        <v>15257</v>
      </c>
      <c r="M2272" s="22" t="s">
        <v>121</v>
      </c>
      <c r="N2272" s="22" t="s">
        <v>15337</v>
      </c>
      <c r="O2272">
        <f>VLOOKUP(E2272,HIS!E:F,2,FALSE)</f>
        <v>20</v>
      </c>
      <c r="P2272" t="str">
        <f t="shared" si="73"/>
        <v/>
      </c>
      <c r="Q2272">
        <f>VLOOKUP(F2272,支付宝!E:O,11,FALSE)</f>
        <v>20</v>
      </c>
      <c r="R2272" t="str">
        <f t="shared" si="71"/>
        <v/>
      </c>
    </row>
    <row r="2273" spans="1:18">
      <c r="A2273" s="28">
        <v>42915</v>
      </c>
      <c r="B2273" s="29">
        <v>0.34203703703703708</v>
      </c>
      <c r="C2273" s="22" t="s">
        <v>13511</v>
      </c>
      <c r="D2273" s="22" t="s">
        <v>13512</v>
      </c>
      <c r="E2273" s="22" t="s">
        <v>13513</v>
      </c>
      <c r="F2273" s="22" t="s">
        <v>15338</v>
      </c>
      <c r="G2273" s="22" t="s">
        <v>15339</v>
      </c>
      <c r="H2273" s="23">
        <v>100</v>
      </c>
      <c r="I2273" s="22" t="s">
        <v>15256</v>
      </c>
      <c r="J2273" s="22" t="s">
        <v>13425</v>
      </c>
      <c r="K2273" s="22" t="s">
        <v>15257</v>
      </c>
      <c r="L2273" s="22" t="s">
        <v>15257</v>
      </c>
      <c r="M2273" s="22" t="s">
        <v>121</v>
      </c>
      <c r="N2273" s="22" t="s">
        <v>15340</v>
      </c>
      <c r="O2273">
        <f>VLOOKUP(E2273,HIS!E:F,2,FALSE)</f>
        <v>100</v>
      </c>
      <c r="P2273" t="str">
        <f t="shared" si="73"/>
        <v/>
      </c>
      <c r="Q2273">
        <f>VLOOKUP(F2273,支付宝!E:O,11,FALSE)</f>
        <v>100</v>
      </c>
      <c r="R2273" t="str">
        <f t="shared" si="71"/>
        <v/>
      </c>
    </row>
    <row r="2274" spans="1:18">
      <c r="A2274" s="28">
        <v>42915</v>
      </c>
      <c r="B2274" s="29">
        <v>0.3484606481481482</v>
      </c>
      <c r="C2274" s="22" t="s">
        <v>13897</v>
      </c>
      <c r="D2274" s="22" t="s">
        <v>13898</v>
      </c>
      <c r="E2274" s="22" t="s">
        <v>13899</v>
      </c>
      <c r="F2274" s="22" t="s">
        <v>15341</v>
      </c>
      <c r="G2274" s="22" t="s">
        <v>15342</v>
      </c>
      <c r="H2274" s="23">
        <v>800</v>
      </c>
      <c r="I2274" s="22" t="s">
        <v>15256</v>
      </c>
      <c r="J2274" s="22" t="s">
        <v>13425</v>
      </c>
      <c r="K2274" s="22" t="s">
        <v>15257</v>
      </c>
      <c r="L2274" s="22" t="s">
        <v>15257</v>
      </c>
      <c r="M2274" s="22" t="s">
        <v>121</v>
      </c>
      <c r="N2274" s="22" t="s">
        <v>15343</v>
      </c>
      <c r="O2274">
        <f>VLOOKUP(E2274,HIS!E:F,2,FALSE)</f>
        <v>800</v>
      </c>
      <c r="P2274" t="str">
        <f t="shared" si="73"/>
        <v/>
      </c>
      <c r="Q2274">
        <f>VLOOKUP(F2274,支付宝!E:O,11,FALSE)</f>
        <v>800</v>
      </c>
      <c r="R2274" t="str">
        <f t="shared" si="71"/>
        <v/>
      </c>
    </row>
    <row r="2275" spans="1:18">
      <c r="A2275" s="28">
        <v>42915</v>
      </c>
      <c r="B2275" s="29">
        <v>0.34936342592592595</v>
      </c>
      <c r="C2275" s="22" t="s">
        <v>13503</v>
      </c>
      <c r="D2275" s="22" t="s">
        <v>7777</v>
      </c>
      <c r="E2275" s="22" t="s">
        <v>13504</v>
      </c>
      <c r="F2275" s="22" t="s">
        <v>15344</v>
      </c>
      <c r="G2275" s="22" t="s">
        <v>15345</v>
      </c>
      <c r="H2275" s="23">
        <v>300</v>
      </c>
      <c r="I2275" s="22" t="s">
        <v>15256</v>
      </c>
      <c r="J2275" s="22" t="s">
        <v>13425</v>
      </c>
      <c r="K2275" s="22" t="s">
        <v>15257</v>
      </c>
      <c r="L2275" s="22" t="s">
        <v>15257</v>
      </c>
      <c r="M2275" s="22" t="s">
        <v>121</v>
      </c>
      <c r="N2275" s="22" t="s">
        <v>15346</v>
      </c>
      <c r="O2275">
        <f>VLOOKUP(E2275,HIS!E:F,2,FALSE)</f>
        <v>300</v>
      </c>
      <c r="P2275" t="str">
        <f t="shared" si="73"/>
        <v/>
      </c>
      <c r="Q2275">
        <f>VLOOKUP(F2275,支付宝!E:O,11,FALSE)</f>
        <v>300</v>
      </c>
      <c r="R2275" t="str">
        <f t="shared" si="71"/>
        <v/>
      </c>
    </row>
    <row r="2276" spans="1:18">
      <c r="A2276" s="28">
        <v>42915</v>
      </c>
      <c r="B2276" s="29">
        <v>0.35219907407407408</v>
      </c>
      <c r="C2276" s="22" t="s">
        <v>13594</v>
      </c>
      <c r="D2276" s="22" t="s">
        <v>13595</v>
      </c>
      <c r="E2276" s="22" t="s">
        <v>13596</v>
      </c>
      <c r="F2276" s="22" t="s">
        <v>15347</v>
      </c>
      <c r="G2276" s="22" t="s">
        <v>15348</v>
      </c>
      <c r="H2276" s="23">
        <v>20</v>
      </c>
      <c r="I2276" s="22" t="s">
        <v>15256</v>
      </c>
      <c r="J2276" s="22" t="s">
        <v>13425</v>
      </c>
      <c r="K2276" s="22" t="s">
        <v>15257</v>
      </c>
      <c r="L2276" s="22" t="s">
        <v>15257</v>
      </c>
      <c r="M2276" s="22" t="s">
        <v>121</v>
      </c>
      <c r="N2276" s="22" t="s">
        <v>15349</v>
      </c>
      <c r="O2276">
        <f>VLOOKUP(E2276,HIS!E:F,2,FALSE)</f>
        <v>20</v>
      </c>
      <c r="P2276" t="str">
        <f t="shared" si="73"/>
        <v/>
      </c>
      <c r="Q2276">
        <f>VLOOKUP(F2276,支付宝!E:O,11,FALSE)</f>
        <v>20</v>
      </c>
      <c r="R2276" t="str">
        <f t="shared" si="71"/>
        <v/>
      </c>
    </row>
    <row r="2277" spans="1:18">
      <c r="A2277" s="28">
        <v>42915</v>
      </c>
      <c r="B2277" s="29">
        <v>0.35302083333333334</v>
      </c>
      <c r="C2277" s="22" t="s">
        <v>13597</v>
      </c>
      <c r="D2277" s="22" t="s">
        <v>13598</v>
      </c>
      <c r="E2277" s="22" t="s">
        <v>13599</v>
      </c>
      <c r="F2277" s="22" t="s">
        <v>15350</v>
      </c>
      <c r="G2277" s="22" t="s">
        <v>15351</v>
      </c>
      <c r="H2277" s="23">
        <v>20</v>
      </c>
      <c r="I2277" s="22" t="s">
        <v>15261</v>
      </c>
      <c r="J2277" s="22" t="s">
        <v>13425</v>
      </c>
      <c r="K2277" s="22" t="s">
        <v>15257</v>
      </c>
      <c r="L2277" s="22" t="s">
        <v>15257</v>
      </c>
      <c r="M2277" s="22" t="s">
        <v>121</v>
      </c>
      <c r="N2277" s="22" t="s">
        <v>15352</v>
      </c>
      <c r="O2277">
        <f>VLOOKUP(E2277,HIS!E:F,2,FALSE)</f>
        <v>20</v>
      </c>
      <c r="P2277" t="str">
        <f t="shared" si="73"/>
        <v/>
      </c>
      <c r="Q2277">
        <f>VLOOKUP(F2277,支付宝!E:O,11,FALSE)</f>
        <v>20</v>
      </c>
      <c r="R2277" t="str">
        <f t="shared" si="71"/>
        <v/>
      </c>
    </row>
    <row r="2278" spans="1:18">
      <c r="A2278" s="28">
        <v>42915</v>
      </c>
      <c r="B2278" s="29">
        <v>0.3530787037037037</v>
      </c>
      <c r="C2278" s="22" t="s">
        <v>13884</v>
      </c>
      <c r="D2278" s="22" t="s">
        <v>13885</v>
      </c>
      <c r="E2278" s="22" t="s">
        <v>13886</v>
      </c>
      <c r="F2278" s="22" t="s">
        <v>15353</v>
      </c>
      <c r="G2278" s="22" t="s">
        <v>15354</v>
      </c>
      <c r="H2278" s="23">
        <v>20</v>
      </c>
      <c r="I2278" s="22" t="s">
        <v>15256</v>
      </c>
      <c r="J2278" s="22" t="s">
        <v>13425</v>
      </c>
      <c r="K2278" s="22" t="s">
        <v>15257</v>
      </c>
      <c r="L2278" s="22" t="s">
        <v>15257</v>
      </c>
      <c r="M2278" s="22" t="s">
        <v>121</v>
      </c>
      <c r="N2278" s="22" t="s">
        <v>15355</v>
      </c>
      <c r="O2278">
        <f>VLOOKUP(E2278,HIS!E:F,2,FALSE)</f>
        <v>20</v>
      </c>
      <c r="P2278" t="str">
        <f t="shared" si="73"/>
        <v/>
      </c>
      <c r="Q2278">
        <f>VLOOKUP(F2278,支付宝!E:O,11,FALSE)</f>
        <v>20</v>
      </c>
      <c r="R2278" t="str">
        <f t="shared" si="71"/>
        <v/>
      </c>
    </row>
    <row r="2279" spans="1:18">
      <c r="A2279" s="28">
        <v>42915</v>
      </c>
      <c r="B2279" s="29">
        <v>0.35368055555555555</v>
      </c>
      <c r="C2279" s="22" t="s">
        <v>13887</v>
      </c>
      <c r="D2279" s="22" t="s">
        <v>13888</v>
      </c>
      <c r="E2279" s="22" t="s">
        <v>13889</v>
      </c>
      <c r="F2279" s="22" t="s">
        <v>15356</v>
      </c>
      <c r="G2279" s="22" t="s">
        <v>15357</v>
      </c>
      <c r="H2279" s="23">
        <v>50</v>
      </c>
      <c r="I2279" s="22" t="s">
        <v>15256</v>
      </c>
      <c r="J2279" s="22" t="s">
        <v>13425</v>
      </c>
      <c r="K2279" s="22" t="s">
        <v>15257</v>
      </c>
      <c r="L2279" s="22" t="s">
        <v>15257</v>
      </c>
      <c r="M2279" s="22" t="s">
        <v>121</v>
      </c>
      <c r="N2279" s="22" t="s">
        <v>15358</v>
      </c>
      <c r="O2279">
        <f>VLOOKUP(E2279,HIS!E:F,2,FALSE)</f>
        <v>50</v>
      </c>
      <c r="P2279" t="str">
        <f t="shared" si="73"/>
        <v/>
      </c>
      <c r="Q2279">
        <f>VLOOKUP(F2279,支付宝!E:O,11,FALSE)</f>
        <v>50</v>
      </c>
      <c r="R2279" t="str">
        <f t="shared" si="71"/>
        <v/>
      </c>
    </row>
    <row r="2280" spans="1:18">
      <c r="A2280" s="28">
        <v>42915</v>
      </c>
      <c r="B2280" s="29">
        <v>0.35428240740740741</v>
      </c>
      <c r="C2280" s="22" t="s">
        <v>13890</v>
      </c>
      <c r="D2280" s="22" t="s">
        <v>13891</v>
      </c>
      <c r="E2280" s="22" t="s">
        <v>13892</v>
      </c>
      <c r="F2280" s="22" t="s">
        <v>15359</v>
      </c>
      <c r="G2280" s="22" t="s">
        <v>15360</v>
      </c>
      <c r="H2280" s="23">
        <v>20</v>
      </c>
      <c r="I2280" s="22" t="s">
        <v>15256</v>
      </c>
      <c r="J2280" s="22" t="s">
        <v>13425</v>
      </c>
      <c r="K2280" s="22" t="s">
        <v>15257</v>
      </c>
      <c r="L2280" s="22" t="s">
        <v>15257</v>
      </c>
      <c r="M2280" s="22" t="s">
        <v>121</v>
      </c>
      <c r="N2280" s="22" t="s">
        <v>15361</v>
      </c>
      <c r="O2280">
        <f>VLOOKUP(E2280,HIS!E:F,2,FALSE)</f>
        <v>20</v>
      </c>
      <c r="P2280" t="str">
        <f t="shared" si="73"/>
        <v/>
      </c>
      <c r="Q2280">
        <f>VLOOKUP(F2280,支付宝!E:O,11,FALSE)</f>
        <v>20</v>
      </c>
      <c r="R2280" t="str">
        <f t="shared" si="71"/>
        <v/>
      </c>
    </row>
    <row r="2281" spans="1:18">
      <c r="A2281" s="28">
        <v>42915</v>
      </c>
      <c r="B2281" s="29">
        <v>0.35567129629629629</v>
      </c>
      <c r="C2281" s="22" t="s">
        <v>13600</v>
      </c>
      <c r="D2281" s="22" t="s">
        <v>13601</v>
      </c>
      <c r="E2281" s="22" t="s">
        <v>13602</v>
      </c>
      <c r="F2281" s="22" t="s">
        <v>15362</v>
      </c>
      <c r="G2281" s="22" t="s">
        <v>15363</v>
      </c>
      <c r="H2281" s="23">
        <v>5000</v>
      </c>
      <c r="I2281" s="22" t="s">
        <v>15261</v>
      </c>
      <c r="J2281" s="22" t="s">
        <v>13425</v>
      </c>
      <c r="K2281" s="22" t="s">
        <v>15257</v>
      </c>
      <c r="L2281" s="22" t="s">
        <v>15257</v>
      </c>
      <c r="M2281" s="22" t="s">
        <v>121</v>
      </c>
      <c r="N2281" s="22" t="s">
        <v>15364</v>
      </c>
      <c r="O2281">
        <f>VLOOKUP(E2281,HIS!E:F,2,FALSE)</f>
        <v>5000</v>
      </c>
      <c r="P2281" t="str">
        <f t="shared" si="73"/>
        <v/>
      </c>
      <c r="Q2281">
        <f>VLOOKUP(F2281,支付宝!E:O,11,FALSE)</f>
        <v>5000</v>
      </c>
      <c r="R2281" t="str">
        <f t="shared" si="71"/>
        <v/>
      </c>
    </row>
    <row r="2282" spans="1:18">
      <c r="A2282" s="28">
        <v>42915</v>
      </c>
      <c r="B2282" s="29">
        <v>0.35593750000000002</v>
      </c>
      <c r="C2282" s="22" t="s">
        <v>13802</v>
      </c>
      <c r="D2282" s="22" t="s">
        <v>13803</v>
      </c>
      <c r="E2282" s="22" t="s">
        <v>13804</v>
      </c>
      <c r="F2282" s="22" t="s">
        <v>15365</v>
      </c>
      <c r="G2282" s="22" t="s">
        <v>15366</v>
      </c>
      <c r="H2282" s="23">
        <v>500</v>
      </c>
      <c r="I2282" s="22" t="s">
        <v>15256</v>
      </c>
      <c r="J2282" s="22" t="s">
        <v>13425</v>
      </c>
      <c r="K2282" s="22" t="s">
        <v>15257</v>
      </c>
      <c r="L2282" s="22" t="s">
        <v>15257</v>
      </c>
      <c r="M2282" s="22" t="s">
        <v>121</v>
      </c>
      <c r="N2282" s="22" t="s">
        <v>15367</v>
      </c>
      <c r="O2282">
        <f>VLOOKUP(E2282,HIS!E:F,2,FALSE)</f>
        <v>500</v>
      </c>
      <c r="P2282" t="str">
        <f t="shared" si="73"/>
        <v/>
      </c>
      <c r="Q2282">
        <f>VLOOKUP(F2282,支付宝!E:O,11,FALSE)</f>
        <v>500</v>
      </c>
      <c r="R2282" t="str">
        <f t="shared" si="71"/>
        <v/>
      </c>
    </row>
    <row r="2283" spans="1:18">
      <c r="A2283" s="28">
        <v>42915</v>
      </c>
      <c r="B2283" s="29">
        <v>0.35731481481481481</v>
      </c>
      <c r="C2283" s="22" t="s">
        <v>13887</v>
      </c>
      <c r="D2283" s="22" t="s">
        <v>13888</v>
      </c>
      <c r="E2283" s="22" t="s">
        <v>13933</v>
      </c>
      <c r="F2283" s="22" t="s">
        <v>15368</v>
      </c>
      <c r="G2283" s="22" t="s">
        <v>15369</v>
      </c>
      <c r="H2283" s="23">
        <v>500</v>
      </c>
      <c r="I2283" s="22" t="s">
        <v>15261</v>
      </c>
      <c r="J2283" s="22" t="s">
        <v>13425</v>
      </c>
      <c r="K2283" s="22" t="s">
        <v>15257</v>
      </c>
      <c r="L2283" s="22" t="s">
        <v>15257</v>
      </c>
      <c r="M2283" s="22" t="s">
        <v>121</v>
      </c>
      <c r="N2283" s="22" t="s">
        <v>15370</v>
      </c>
      <c r="O2283">
        <f>VLOOKUP(E2283,HIS!E:F,2,FALSE)</f>
        <v>500</v>
      </c>
      <c r="P2283" t="str">
        <f t="shared" si="73"/>
        <v/>
      </c>
      <c r="Q2283">
        <f>VLOOKUP(F2283,支付宝!E:O,11,FALSE)</f>
        <v>500</v>
      </c>
      <c r="R2283" t="str">
        <f t="shared" si="71"/>
        <v/>
      </c>
    </row>
    <row r="2284" spans="1:18">
      <c r="A2284" s="28">
        <v>42915</v>
      </c>
      <c r="B2284" s="29">
        <v>0.35731481481481481</v>
      </c>
      <c r="C2284" s="22" t="s">
        <v>13603</v>
      </c>
      <c r="D2284" s="22" t="s">
        <v>13604</v>
      </c>
      <c r="E2284" s="22" t="s">
        <v>13605</v>
      </c>
      <c r="F2284" s="22" t="s">
        <v>15371</v>
      </c>
      <c r="G2284" s="22" t="s">
        <v>15372</v>
      </c>
      <c r="H2284" s="23">
        <v>500</v>
      </c>
      <c r="I2284" s="22" t="s">
        <v>15261</v>
      </c>
      <c r="J2284" s="22" t="s">
        <v>13425</v>
      </c>
      <c r="K2284" s="22" t="s">
        <v>15257</v>
      </c>
      <c r="L2284" s="22" t="s">
        <v>15257</v>
      </c>
      <c r="M2284" s="22" t="s">
        <v>121</v>
      </c>
      <c r="N2284" s="22" t="s">
        <v>15373</v>
      </c>
      <c r="O2284">
        <f>VLOOKUP(E2284,HIS!E:F,2,FALSE)</f>
        <v>500</v>
      </c>
      <c r="P2284" t="str">
        <f t="shared" si="73"/>
        <v/>
      </c>
      <c r="Q2284">
        <f>VLOOKUP(F2284,支付宝!E:O,11,FALSE)</f>
        <v>500</v>
      </c>
      <c r="R2284" t="str">
        <f t="shared" si="71"/>
        <v/>
      </c>
    </row>
    <row r="2285" spans="1:18">
      <c r="A2285" s="28">
        <v>42915</v>
      </c>
      <c r="B2285" s="29">
        <v>0.35798611111111112</v>
      </c>
      <c r="C2285" s="22" t="s">
        <v>13980</v>
      </c>
      <c r="D2285" s="22" t="s">
        <v>13981</v>
      </c>
      <c r="E2285" s="22" t="s">
        <v>13982</v>
      </c>
      <c r="F2285" s="22" t="s">
        <v>15374</v>
      </c>
      <c r="G2285" s="22" t="s">
        <v>15375</v>
      </c>
      <c r="H2285" s="23">
        <v>300</v>
      </c>
      <c r="I2285" s="22" t="s">
        <v>15261</v>
      </c>
      <c r="J2285" s="22" t="s">
        <v>13425</v>
      </c>
      <c r="K2285" s="22" t="s">
        <v>15257</v>
      </c>
      <c r="L2285" s="22" t="s">
        <v>15257</v>
      </c>
      <c r="M2285" s="22" t="s">
        <v>121</v>
      </c>
      <c r="N2285" s="22" t="s">
        <v>15376</v>
      </c>
      <c r="O2285">
        <f>VLOOKUP(E2285,HIS!E:F,2,FALSE)</f>
        <v>300</v>
      </c>
      <c r="P2285" t="str">
        <f t="shared" si="73"/>
        <v/>
      </c>
      <c r="Q2285">
        <f>VLOOKUP(F2285,支付宝!E:O,11,FALSE)</f>
        <v>300</v>
      </c>
      <c r="R2285" t="str">
        <f t="shared" si="71"/>
        <v/>
      </c>
    </row>
    <row r="2286" spans="1:18">
      <c r="A2286" s="28">
        <v>42915</v>
      </c>
      <c r="B2286" s="29">
        <v>0.3585416666666667</v>
      </c>
      <c r="C2286" s="22" t="s">
        <v>13606</v>
      </c>
      <c r="D2286" s="22" t="s">
        <v>13607</v>
      </c>
      <c r="E2286" s="22" t="s">
        <v>13608</v>
      </c>
      <c r="F2286" s="22" t="s">
        <v>15377</v>
      </c>
      <c r="G2286" s="22" t="s">
        <v>15378</v>
      </c>
      <c r="H2286" s="23">
        <v>100</v>
      </c>
      <c r="I2286" s="22" t="s">
        <v>15261</v>
      </c>
      <c r="J2286" s="22" t="s">
        <v>13425</v>
      </c>
      <c r="K2286" s="22" t="s">
        <v>15257</v>
      </c>
      <c r="L2286" s="22" t="s">
        <v>15257</v>
      </c>
      <c r="M2286" s="22" t="s">
        <v>121</v>
      </c>
      <c r="N2286" s="22" t="s">
        <v>15379</v>
      </c>
      <c r="O2286">
        <f>VLOOKUP(E2286,HIS!E:F,2,FALSE)</f>
        <v>100</v>
      </c>
      <c r="P2286" t="str">
        <f t="shared" si="73"/>
        <v/>
      </c>
      <c r="Q2286">
        <f>VLOOKUP(F2286,支付宝!E:O,11,FALSE)</f>
        <v>100</v>
      </c>
      <c r="R2286" t="str">
        <f t="shared" si="71"/>
        <v/>
      </c>
    </row>
    <row r="2287" spans="1:18">
      <c r="A2287" s="28">
        <v>42915</v>
      </c>
      <c r="B2287" s="29">
        <v>0.36009259259259258</v>
      </c>
      <c r="C2287" s="22" t="s">
        <v>13582</v>
      </c>
      <c r="D2287" s="22" t="s">
        <v>13583</v>
      </c>
      <c r="E2287" s="22" t="s">
        <v>13751</v>
      </c>
      <c r="F2287" s="22" t="s">
        <v>15380</v>
      </c>
      <c r="G2287" s="22" t="s">
        <v>15381</v>
      </c>
      <c r="H2287" s="23">
        <v>100</v>
      </c>
      <c r="I2287" s="22" t="s">
        <v>15256</v>
      </c>
      <c r="J2287" s="22" t="s">
        <v>13425</v>
      </c>
      <c r="K2287" s="22" t="s">
        <v>15257</v>
      </c>
      <c r="L2287" s="22" t="s">
        <v>15257</v>
      </c>
      <c r="M2287" s="22" t="s">
        <v>121</v>
      </c>
      <c r="N2287" s="22" t="s">
        <v>15382</v>
      </c>
      <c r="O2287">
        <f>VLOOKUP(E2287,HIS!E:F,2,FALSE)</f>
        <v>100</v>
      </c>
      <c r="P2287" t="str">
        <f t="shared" si="73"/>
        <v/>
      </c>
      <c r="Q2287">
        <f>VLOOKUP(F2287,支付宝!E:O,11,FALSE)</f>
        <v>100</v>
      </c>
      <c r="R2287" t="str">
        <f t="shared" si="71"/>
        <v/>
      </c>
    </row>
    <row r="2288" spans="1:18">
      <c r="A2288" s="28">
        <v>42915</v>
      </c>
      <c r="B2288" s="29">
        <v>0.36048611111111112</v>
      </c>
      <c r="C2288" s="22" t="s">
        <v>13457</v>
      </c>
      <c r="D2288" s="22" t="s">
        <v>13458</v>
      </c>
      <c r="E2288" s="22" t="s">
        <v>13767</v>
      </c>
      <c r="F2288" s="22" t="s">
        <v>15383</v>
      </c>
      <c r="G2288" s="22" t="s">
        <v>15384</v>
      </c>
      <c r="H2288" s="23">
        <v>1000</v>
      </c>
      <c r="I2288" s="22" t="s">
        <v>15261</v>
      </c>
      <c r="J2288" s="22" t="s">
        <v>13425</v>
      </c>
      <c r="K2288" s="22" t="s">
        <v>15257</v>
      </c>
      <c r="L2288" s="22" t="s">
        <v>15257</v>
      </c>
      <c r="M2288" s="22" t="s">
        <v>121</v>
      </c>
      <c r="N2288" s="22" t="s">
        <v>15385</v>
      </c>
      <c r="O2288">
        <f>VLOOKUP(E2288,HIS!E:F,2,FALSE)</f>
        <v>1000</v>
      </c>
      <c r="P2288" t="str">
        <f t="shared" si="73"/>
        <v/>
      </c>
      <c r="Q2288">
        <f>VLOOKUP(F2288,支付宝!E:O,11,FALSE)</f>
        <v>1000</v>
      </c>
      <c r="R2288" t="str">
        <f t="shared" si="71"/>
        <v/>
      </c>
    </row>
    <row r="2289" spans="1:18">
      <c r="A2289" s="28">
        <v>42915</v>
      </c>
      <c r="B2289" s="29">
        <v>0.36050925925925931</v>
      </c>
      <c r="C2289" s="22" t="s">
        <v>13529</v>
      </c>
      <c r="D2289" s="22" t="s">
        <v>13530</v>
      </c>
      <c r="E2289" s="22" t="s">
        <v>13531</v>
      </c>
      <c r="F2289" s="22" t="s">
        <v>15386</v>
      </c>
      <c r="G2289" s="22" t="s">
        <v>15387</v>
      </c>
      <c r="H2289" s="23">
        <v>600</v>
      </c>
      <c r="I2289" s="22" t="s">
        <v>15261</v>
      </c>
      <c r="J2289" s="22" t="s">
        <v>13425</v>
      </c>
      <c r="K2289" s="22" t="s">
        <v>15257</v>
      </c>
      <c r="L2289" s="22" t="s">
        <v>15257</v>
      </c>
      <c r="M2289" s="22" t="s">
        <v>121</v>
      </c>
      <c r="N2289" s="22" t="s">
        <v>15388</v>
      </c>
      <c r="O2289">
        <f>VLOOKUP(E2289,HIS!E:F,2,FALSE)</f>
        <v>600</v>
      </c>
      <c r="P2289" t="str">
        <f t="shared" si="73"/>
        <v/>
      </c>
      <c r="Q2289">
        <f>VLOOKUP(F2289,支付宝!E:O,11,FALSE)</f>
        <v>600</v>
      </c>
      <c r="R2289" t="str">
        <f t="shared" si="71"/>
        <v/>
      </c>
    </row>
    <row r="2290" spans="1:18">
      <c r="A2290" s="28">
        <v>42915</v>
      </c>
      <c r="B2290" s="29">
        <v>0.36184027777777777</v>
      </c>
      <c r="C2290" s="22" t="s">
        <v>13532</v>
      </c>
      <c r="D2290" s="22" t="s">
        <v>13533</v>
      </c>
      <c r="E2290" s="22" t="s">
        <v>13534</v>
      </c>
      <c r="F2290" s="22" t="s">
        <v>15389</v>
      </c>
      <c r="G2290" s="22" t="s">
        <v>15390</v>
      </c>
      <c r="H2290" s="23">
        <v>100</v>
      </c>
      <c r="I2290" s="22" t="s">
        <v>15261</v>
      </c>
      <c r="J2290" s="22" t="s">
        <v>13425</v>
      </c>
      <c r="K2290" s="22" t="s">
        <v>15257</v>
      </c>
      <c r="L2290" s="22" t="s">
        <v>15257</v>
      </c>
      <c r="M2290" s="22" t="s">
        <v>121</v>
      </c>
      <c r="N2290" s="22" t="s">
        <v>15391</v>
      </c>
      <c r="O2290">
        <f>VLOOKUP(E2290,HIS!E:F,2,FALSE)</f>
        <v>100</v>
      </c>
      <c r="P2290" t="str">
        <f t="shared" si="73"/>
        <v/>
      </c>
      <c r="Q2290">
        <f>VLOOKUP(F2290,支付宝!E:O,11,FALSE)</f>
        <v>100</v>
      </c>
      <c r="R2290" t="str">
        <f t="shared" si="71"/>
        <v/>
      </c>
    </row>
    <row r="2291" spans="1:18">
      <c r="A2291" s="28">
        <v>42915</v>
      </c>
      <c r="B2291" s="29">
        <v>0.36265046296296299</v>
      </c>
      <c r="C2291" s="22" t="s">
        <v>13625</v>
      </c>
      <c r="D2291" s="22" t="s">
        <v>6064</v>
      </c>
      <c r="E2291" s="22" t="s">
        <v>13626</v>
      </c>
      <c r="F2291" s="22" t="s">
        <v>15392</v>
      </c>
      <c r="G2291" s="22" t="s">
        <v>15393</v>
      </c>
      <c r="H2291" s="23">
        <v>30</v>
      </c>
      <c r="I2291" s="22" t="s">
        <v>15256</v>
      </c>
      <c r="J2291" s="22" t="s">
        <v>13425</v>
      </c>
      <c r="K2291" s="22" t="s">
        <v>15257</v>
      </c>
      <c r="L2291" s="22" t="s">
        <v>15257</v>
      </c>
      <c r="M2291" s="22" t="s">
        <v>121</v>
      </c>
      <c r="N2291" s="22" t="s">
        <v>15394</v>
      </c>
      <c r="O2291">
        <f>VLOOKUP(E2291,HIS!E:F,2,FALSE)</f>
        <v>30</v>
      </c>
      <c r="P2291" t="str">
        <f t="shared" si="73"/>
        <v/>
      </c>
      <c r="Q2291">
        <f>VLOOKUP(F2291,支付宝!E:O,11,FALSE)</f>
        <v>30</v>
      </c>
      <c r="R2291" t="str">
        <f t="shared" si="71"/>
        <v/>
      </c>
    </row>
    <row r="2292" spans="1:18">
      <c r="A2292" s="28">
        <v>42915</v>
      </c>
      <c r="B2292" s="29">
        <v>0.36295138888888889</v>
      </c>
      <c r="C2292" s="22" t="s">
        <v>13438</v>
      </c>
      <c r="D2292" s="22" t="s">
        <v>7712</v>
      </c>
      <c r="E2292" s="22" t="s">
        <v>13439</v>
      </c>
      <c r="F2292" s="22" t="s">
        <v>15395</v>
      </c>
      <c r="G2292" s="22" t="s">
        <v>15396</v>
      </c>
      <c r="H2292" s="23">
        <v>300</v>
      </c>
      <c r="I2292" s="22" t="s">
        <v>15261</v>
      </c>
      <c r="J2292" s="22" t="s">
        <v>13425</v>
      </c>
      <c r="K2292" s="22" t="s">
        <v>15257</v>
      </c>
      <c r="L2292" s="22" t="s">
        <v>15257</v>
      </c>
      <c r="M2292" s="22" t="s">
        <v>121</v>
      </c>
      <c r="N2292" s="22" t="s">
        <v>15397</v>
      </c>
      <c r="O2292">
        <f>VLOOKUP(E2292,HIS!E:F,2,FALSE)</f>
        <v>300</v>
      </c>
      <c r="P2292" t="str">
        <f t="shared" si="73"/>
        <v/>
      </c>
      <c r="Q2292">
        <f>VLOOKUP(F2292,支付宝!E:O,11,FALSE)</f>
        <v>300</v>
      </c>
      <c r="R2292" t="str">
        <f t="shared" si="71"/>
        <v/>
      </c>
    </row>
    <row r="2293" spans="1:18">
      <c r="A2293" s="28">
        <v>42915</v>
      </c>
      <c r="B2293" s="29">
        <v>0.36318287037037034</v>
      </c>
      <c r="C2293" s="22" t="s">
        <v>13443</v>
      </c>
      <c r="D2293" s="22" t="s">
        <v>13444</v>
      </c>
      <c r="E2293" s="22" t="s">
        <v>13535</v>
      </c>
      <c r="F2293" s="22" t="s">
        <v>15398</v>
      </c>
      <c r="G2293" s="22" t="s">
        <v>15399</v>
      </c>
      <c r="H2293" s="23">
        <v>100</v>
      </c>
      <c r="I2293" s="22" t="s">
        <v>15256</v>
      </c>
      <c r="J2293" s="22" t="s">
        <v>13425</v>
      </c>
      <c r="K2293" s="22" t="s">
        <v>15257</v>
      </c>
      <c r="L2293" s="22" t="s">
        <v>15257</v>
      </c>
      <c r="M2293" s="22" t="s">
        <v>121</v>
      </c>
      <c r="N2293" s="22" t="s">
        <v>15400</v>
      </c>
      <c r="O2293">
        <f>VLOOKUP(E2293,HIS!E:F,2,FALSE)</f>
        <v>100</v>
      </c>
      <c r="P2293" t="str">
        <f t="shared" si="73"/>
        <v/>
      </c>
      <c r="Q2293">
        <f>VLOOKUP(F2293,支付宝!E:O,11,FALSE)</f>
        <v>100</v>
      </c>
      <c r="R2293" t="str">
        <f t="shared" si="71"/>
        <v/>
      </c>
    </row>
    <row r="2294" spans="1:18">
      <c r="A2294" s="28">
        <v>42915</v>
      </c>
      <c r="B2294" s="29">
        <v>0.36327546296296293</v>
      </c>
      <c r="C2294" s="22" t="s">
        <v>13627</v>
      </c>
      <c r="D2294" s="22" t="s">
        <v>13628</v>
      </c>
      <c r="E2294" s="22" t="s">
        <v>13629</v>
      </c>
      <c r="F2294" s="22" t="s">
        <v>15401</v>
      </c>
      <c r="G2294" s="22" t="s">
        <v>15402</v>
      </c>
      <c r="H2294" s="23">
        <v>20</v>
      </c>
      <c r="I2294" s="22" t="s">
        <v>15261</v>
      </c>
      <c r="J2294" s="22" t="s">
        <v>13425</v>
      </c>
      <c r="K2294" s="22" t="s">
        <v>15257</v>
      </c>
      <c r="L2294" s="22" t="s">
        <v>15257</v>
      </c>
      <c r="M2294" s="22" t="s">
        <v>121</v>
      </c>
      <c r="N2294" s="22" t="s">
        <v>15403</v>
      </c>
      <c r="O2294">
        <f>VLOOKUP(E2294,HIS!E:F,2,FALSE)</f>
        <v>20</v>
      </c>
      <c r="P2294" t="str">
        <f t="shared" si="73"/>
        <v/>
      </c>
      <c r="Q2294">
        <f>VLOOKUP(F2294,支付宝!E:O,11,FALSE)</f>
        <v>20</v>
      </c>
      <c r="R2294" t="str">
        <f t="shared" si="71"/>
        <v/>
      </c>
    </row>
    <row r="2295" spans="1:18">
      <c r="A2295" s="28">
        <v>42915</v>
      </c>
      <c r="B2295" s="29">
        <v>0.36393518518518514</v>
      </c>
      <c r="C2295" s="22" t="s">
        <v>13536</v>
      </c>
      <c r="D2295" s="22" t="s">
        <v>13537</v>
      </c>
      <c r="E2295" s="22" t="s">
        <v>13538</v>
      </c>
      <c r="F2295" s="22" t="s">
        <v>15404</v>
      </c>
      <c r="G2295" s="22" t="s">
        <v>15405</v>
      </c>
      <c r="H2295" s="23">
        <v>20</v>
      </c>
      <c r="I2295" s="22" t="s">
        <v>15256</v>
      </c>
      <c r="J2295" s="22" t="s">
        <v>13425</v>
      </c>
      <c r="K2295" s="22" t="s">
        <v>15257</v>
      </c>
      <c r="L2295" s="22" t="s">
        <v>15257</v>
      </c>
      <c r="M2295" s="22" t="s">
        <v>121</v>
      </c>
      <c r="N2295" s="22" t="s">
        <v>15406</v>
      </c>
      <c r="O2295">
        <f>VLOOKUP(E2295,HIS!E:F,2,FALSE)</f>
        <v>20</v>
      </c>
      <c r="P2295" t="str">
        <f t="shared" si="73"/>
        <v/>
      </c>
      <c r="Q2295">
        <f>VLOOKUP(F2295,支付宝!E:O,11,FALSE)</f>
        <v>20</v>
      </c>
      <c r="R2295" t="str">
        <f t="shared" si="71"/>
        <v/>
      </c>
    </row>
    <row r="2296" spans="1:18">
      <c r="A2296" s="28">
        <v>42915</v>
      </c>
      <c r="B2296" s="29">
        <v>0.36429398148148145</v>
      </c>
      <c r="C2296" s="22" t="s">
        <v>13630</v>
      </c>
      <c r="D2296" s="22" t="s">
        <v>13631</v>
      </c>
      <c r="E2296" s="22" t="s">
        <v>13632</v>
      </c>
      <c r="F2296" s="22" t="s">
        <v>15407</v>
      </c>
      <c r="G2296" s="22" t="s">
        <v>15408</v>
      </c>
      <c r="H2296" s="23">
        <v>1000</v>
      </c>
      <c r="I2296" s="22" t="s">
        <v>15261</v>
      </c>
      <c r="J2296" s="22" t="s">
        <v>13425</v>
      </c>
      <c r="K2296" s="22" t="s">
        <v>15257</v>
      </c>
      <c r="L2296" s="22" t="s">
        <v>15257</v>
      </c>
      <c r="M2296" s="22" t="s">
        <v>121</v>
      </c>
      <c r="N2296" s="22" t="s">
        <v>15409</v>
      </c>
      <c r="O2296">
        <f>VLOOKUP(E2296,HIS!E:F,2,FALSE)</f>
        <v>1000</v>
      </c>
      <c r="P2296" t="str">
        <f t="shared" si="73"/>
        <v/>
      </c>
      <c r="Q2296">
        <f>VLOOKUP(F2296,支付宝!E:O,11,FALSE)</f>
        <v>1000</v>
      </c>
      <c r="R2296" t="str">
        <f t="shared" ref="R2296:R2359" si="74">IF(Q2296=H2296,"",1)</f>
        <v/>
      </c>
    </row>
    <row r="2297" spans="1:18">
      <c r="A2297" s="28">
        <v>42915</v>
      </c>
      <c r="B2297" s="29">
        <v>0.36739583333333337</v>
      </c>
      <c r="C2297" s="22" t="s">
        <v>13539</v>
      </c>
      <c r="D2297" s="22" t="s">
        <v>13540</v>
      </c>
      <c r="E2297" s="22" t="s">
        <v>13541</v>
      </c>
      <c r="F2297" s="22" t="s">
        <v>15410</v>
      </c>
      <c r="G2297" s="22" t="s">
        <v>15411</v>
      </c>
      <c r="H2297" s="23">
        <v>1000</v>
      </c>
      <c r="I2297" s="22" t="s">
        <v>15256</v>
      </c>
      <c r="J2297" s="22" t="s">
        <v>13425</v>
      </c>
      <c r="K2297" s="22" t="s">
        <v>15257</v>
      </c>
      <c r="L2297" s="22" t="s">
        <v>15257</v>
      </c>
      <c r="M2297" s="22" t="s">
        <v>121</v>
      </c>
      <c r="N2297" s="22" t="s">
        <v>15412</v>
      </c>
      <c r="O2297">
        <f>VLOOKUP(E2297,HIS!E:F,2,FALSE)</f>
        <v>1000</v>
      </c>
      <c r="P2297" t="str">
        <f t="shared" si="73"/>
        <v/>
      </c>
      <c r="Q2297">
        <f>VLOOKUP(F2297,支付宝!E:O,11,FALSE)</f>
        <v>1000</v>
      </c>
      <c r="R2297" t="str">
        <f t="shared" si="74"/>
        <v/>
      </c>
    </row>
    <row r="2298" spans="1:18">
      <c r="A2298" s="28">
        <v>42915</v>
      </c>
      <c r="B2298" s="29">
        <v>0.3677083333333333</v>
      </c>
      <c r="C2298" s="22" t="s">
        <v>13542</v>
      </c>
      <c r="D2298" s="22" t="s">
        <v>13543</v>
      </c>
      <c r="E2298" s="22" t="s">
        <v>13544</v>
      </c>
      <c r="F2298" s="22" t="s">
        <v>15413</v>
      </c>
      <c r="G2298" s="22" t="s">
        <v>15414</v>
      </c>
      <c r="H2298" s="23">
        <v>30</v>
      </c>
      <c r="I2298" s="22" t="s">
        <v>15261</v>
      </c>
      <c r="J2298" s="22" t="s">
        <v>13425</v>
      </c>
      <c r="K2298" s="22" t="s">
        <v>15257</v>
      </c>
      <c r="L2298" s="22" t="s">
        <v>15257</v>
      </c>
      <c r="M2298" s="22" t="s">
        <v>121</v>
      </c>
      <c r="N2298" s="22" t="s">
        <v>15415</v>
      </c>
      <c r="O2298">
        <f>VLOOKUP(E2298,HIS!E:F,2,FALSE)</f>
        <v>30</v>
      </c>
      <c r="P2298" t="str">
        <f t="shared" si="73"/>
        <v/>
      </c>
      <c r="Q2298">
        <f>VLOOKUP(F2298,支付宝!E:O,11,FALSE)</f>
        <v>30</v>
      </c>
      <c r="R2298" t="str">
        <f t="shared" si="74"/>
        <v/>
      </c>
    </row>
    <row r="2299" spans="1:18">
      <c r="A2299" s="28">
        <v>42915</v>
      </c>
      <c r="B2299" s="29">
        <v>0.36820601851851853</v>
      </c>
      <c r="C2299" s="22" t="s">
        <v>13862</v>
      </c>
      <c r="D2299" s="22" t="s">
        <v>13863</v>
      </c>
      <c r="E2299" s="22" t="s">
        <v>13864</v>
      </c>
      <c r="F2299" s="22" t="s">
        <v>15416</v>
      </c>
      <c r="G2299" s="22" t="s">
        <v>15417</v>
      </c>
      <c r="H2299" s="23">
        <v>50</v>
      </c>
      <c r="I2299" s="22" t="s">
        <v>15261</v>
      </c>
      <c r="J2299" s="22" t="s">
        <v>13425</v>
      </c>
      <c r="K2299" s="22" t="s">
        <v>15257</v>
      </c>
      <c r="L2299" s="22" t="s">
        <v>15257</v>
      </c>
      <c r="M2299" s="22" t="s">
        <v>121</v>
      </c>
      <c r="N2299" s="22" t="s">
        <v>15418</v>
      </c>
      <c r="O2299">
        <f>VLOOKUP(E2299,HIS!E:F,2,FALSE)</f>
        <v>50</v>
      </c>
      <c r="P2299" t="str">
        <f t="shared" si="73"/>
        <v/>
      </c>
      <c r="Q2299">
        <f>VLOOKUP(F2299,支付宝!E:O,11,FALSE)</f>
        <v>50</v>
      </c>
      <c r="R2299" t="str">
        <f t="shared" si="74"/>
        <v/>
      </c>
    </row>
    <row r="2300" spans="1:18">
      <c r="A2300" s="28">
        <v>42915</v>
      </c>
      <c r="B2300" s="29">
        <v>0.3684837962962963</v>
      </c>
      <c r="C2300" s="22" t="s">
        <v>13545</v>
      </c>
      <c r="D2300" s="22" t="s">
        <v>3974</v>
      </c>
      <c r="E2300" s="22" t="s">
        <v>13546</v>
      </c>
      <c r="F2300" s="22" t="s">
        <v>15419</v>
      </c>
      <c r="G2300" s="22" t="s">
        <v>15420</v>
      </c>
      <c r="H2300" s="23">
        <v>20</v>
      </c>
      <c r="I2300" s="22" t="s">
        <v>15261</v>
      </c>
      <c r="J2300" s="22" t="s">
        <v>13425</v>
      </c>
      <c r="K2300" s="22" t="s">
        <v>15257</v>
      </c>
      <c r="L2300" s="22" t="s">
        <v>15257</v>
      </c>
      <c r="M2300" s="22" t="s">
        <v>121</v>
      </c>
      <c r="N2300" s="22" t="s">
        <v>15421</v>
      </c>
      <c r="O2300">
        <f>VLOOKUP(E2300,HIS!E:F,2,FALSE)</f>
        <v>20</v>
      </c>
      <c r="P2300" t="str">
        <f t="shared" si="73"/>
        <v/>
      </c>
      <c r="Q2300">
        <f>VLOOKUP(F2300,支付宝!E:O,11,FALSE)</f>
        <v>20</v>
      </c>
      <c r="R2300" t="str">
        <f t="shared" si="74"/>
        <v/>
      </c>
    </row>
    <row r="2301" spans="1:18">
      <c r="A2301" s="28">
        <v>42915</v>
      </c>
      <c r="B2301" s="29">
        <v>0.36887731481481478</v>
      </c>
      <c r="C2301" s="22" t="s">
        <v>13443</v>
      </c>
      <c r="D2301" s="22" t="s">
        <v>13444</v>
      </c>
      <c r="E2301" s="22" t="s">
        <v>13445</v>
      </c>
      <c r="F2301" s="22" t="s">
        <v>15422</v>
      </c>
      <c r="G2301" s="22" t="s">
        <v>15423</v>
      </c>
      <c r="H2301" s="23">
        <v>100</v>
      </c>
      <c r="I2301" s="22" t="s">
        <v>15256</v>
      </c>
      <c r="J2301" s="22" t="s">
        <v>13425</v>
      </c>
      <c r="K2301" s="22" t="s">
        <v>15257</v>
      </c>
      <c r="L2301" s="22" t="s">
        <v>15257</v>
      </c>
      <c r="M2301" s="22" t="s">
        <v>121</v>
      </c>
      <c r="N2301" s="22" t="s">
        <v>15424</v>
      </c>
      <c r="O2301">
        <f>VLOOKUP(E2301,HIS!E:F,2,FALSE)</f>
        <v>100</v>
      </c>
      <c r="P2301" t="str">
        <f t="shared" si="73"/>
        <v/>
      </c>
      <c r="Q2301">
        <f>VLOOKUP(F2301,支付宝!E:O,11,FALSE)</f>
        <v>100</v>
      </c>
      <c r="R2301" t="str">
        <f t="shared" si="74"/>
        <v/>
      </c>
    </row>
    <row r="2302" spans="1:18">
      <c r="A2302" s="28">
        <v>42915</v>
      </c>
      <c r="B2302" s="29">
        <v>0.36921296296296297</v>
      </c>
      <c r="C2302" s="22" t="s">
        <v>13536</v>
      </c>
      <c r="D2302" s="22" t="s">
        <v>13537</v>
      </c>
      <c r="E2302" s="22" t="s">
        <v>13681</v>
      </c>
      <c r="F2302" s="22" t="s">
        <v>15425</v>
      </c>
      <c r="G2302" s="22" t="s">
        <v>15426</v>
      </c>
      <c r="H2302" s="23">
        <v>70</v>
      </c>
      <c r="I2302" s="22" t="s">
        <v>15256</v>
      </c>
      <c r="J2302" s="22" t="s">
        <v>13425</v>
      </c>
      <c r="K2302" s="22" t="s">
        <v>15257</v>
      </c>
      <c r="L2302" s="22" t="s">
        <v>15257</v>
      </c>
      <c r="M2302" s="22" t="s">
        <v>121</v>
      </c>
      <c r="N2302" s="22" t="s">
        <v>15427</v>
      </c>
      <c r="O2302">
        <f>VLOOKUP(E2302,HIS!E:F,2,FALSE)</f>
        <v>70</v>
      </c>
      <c r="P2302" t="str">
        <f t="shared" si="73"/>
        <v/>
      </c>
      <c r="Q2302">
        <f>VLOOKUP(F2302,支付宝!E:O,11,FALSE)</f>
        <v>70</v>
      </c>
      <c r="R2302" t="str">
        <f t="shared" si="74"/>
        <v/>
      </c>
    </row>
    <row r="2303" spans="1:18">
      <c r="A2303" s="28">
        <v>42915</v>
      </c>
      <c r="B2303" s="29">
        <v>0.37226851851851855</v>
      </c>
      <c r="C2303" s="22" t="s">
        <v>13669</v>
      </c>
      <c r="D2303" s="22" t="s">
        <v>13670</v>
      </c>
      <c r="E2303" s="22" t="s">
        <v>13671</v>
      </c>
      <c r="F2303" s="22" t="s">
        <v>15428</v>
      </c>
      <c r="G2303" s="22" t="s">
        <v>15429</v>
      </c>
      <c r="H2303" s="23">
        <v>20</v>
      </c>
      <c r="I2303" s="22" t="s">
        <v>15256</v>
      </c>
      <c r="J2303" s="22" t="s">
        <v>13425</v>
      </c>
      <c r="K2303" s="22" t="s">
        <v>15257</v>
      </c>
      <c r="L2303" s="22" t="s">
        <v>15257</v>
      </c>
      <c r="M2303" s="22" t="s">
        <v>121</v>
      </c>
      <c r="N2303" s="22" t="s">
        <v>15430</v>
      </c>
      <c r="O2303">
        <f>VLOOKUP(E2303,HIS!E:F,2,FALSE)</f>
        <v>20</v>
      </c>
      <c r="P2303" t="str">
        <f t="shared" si="73"/>
        <v/>
      </c>
      <c r="Q2303">
        <f>VLOOKUP(F2303,支付宝!E:O,11,FALSE)</f>
        <v>20</v>
      </c>
      <c r="R2303" t="str">
        <f t="shared" si="74"/>
        <v/>
      </c>
    </row>
    <row r="2304" spans="1:18">
      <c r="A2304" s="28">
        <v>42915</v>
      </c>
      <c r="B2304" s="29">
        <v>0.37270833333333336</v>
      </c>
      <c r="C2304" s="22" t="s">
        <v>13505</v>
      </c>
      <c r="D2304" s="22" t="s">
        <v>13506</v>
      </c>
      <c r="E2304" s="22" t="s">
        <v>13507</v>
      </c>
      <c r="F2304" s="22" t="s">
        <v>15431</v>
      </c>
      <c r="G2304" s="22" t="s">
        <v>15432</v>
      </c>
      <c r="H2304" s="23">
        <v>2000</v>
      </c>
      <c r="I2304" s="22" t="s">
        <v>15256</v>
      </c>
      <c r="J2304" s="22" t="s">
        <v>13425</v>
      </c>
      <c r="K2304" s="22" t="s">
        <v>15257</v>
      </c>
      <c r="L2304" s="22" t="s">
        <v>15257</v>
      </c>
      <c r="M2304" s="22" t="s">
        <v>121</v>
      </c>
      <c r="N2304" s="22" t="s">
        <v>15433</v>
      </c>
      <c r="O2304">
        <f>VLOOKUP(E2304,HIS!E:F,2,FALSE)</f>
        <v>2000</v>
      </c>
      <c r="P2304" t="str">
        <f t="shared" si="73"/>
        <v/>
      </c>
      <c r="Q2304">
        <f>VLOOKUP(F2304,支付宝!E:O,11,FALSE)</f>
        <v>2000</v>
      </c>
      <c r="R2304" t="str">
        <f t="shared" si="74"/>
        <v/>
      </c>
    </row>
    <row r="2305" spans="1:18">
      <c r="A2305" s="28">
        <v>42915</v>
      </c>
      <c r="B2305" s="29">
        <v>0.37319444444444444</v>
      </c>
      <c r="C2305" s="22" t="s">
        <v>13709</v>
      </c>
      <c r="D2305" s="22" t="s">
        <v>3253</v>
      </c>
      <c r="E2305" s="22" t="s">
        <v>13710</v>
      </c>
      <c r="F2305" s="22" t="s">
        <v>15434</v>
      </c>
      <c r="G2305" s="22" t="s">
        <v>15435</v>
      </c>
      <c r="H2305" s="23">
        <v>300</v>
      </c>
      <c r="I2305" s="22" t="s">
        <v>15256</v>
      </c>
      <c r="J2305" s="22" t="s">
        <v>13425</v>
      </c>
      <c r="K2305" s="22" t="s">
        <v>15257</v>
      </c>
      <c r="L2305" s="22" t="s">
        <v>15257</v>
      </c>
      <c r="M2305" s="22" t="s">
        <v>121</v>
      </c>
      <c r="N2305" s="22" t="s">
        <v>15436</v>
      </c>
      <c r="O2305">
        <f>VLOOKUP(E2305,HIS!E:F,2,FALSE)</f>
        <v>300</v>
      </c>
      <c r="P2305" t="str">
        <f t="shared" si="73"/>
        <v/>
      </c>
      <c r="Q2305">
        <f>VLOOKUP(F2305,支付宝!E:O,11,FALSE)</f>
        <v>300</v>
      </c>
      <c r="R2305" t="str">
        <f t="shared" si="74"/>
        <v/>
      </c>
    </row>
    <row r="2306" spans="1:18">
      <c r="A2306" s="28">
        <v>42915</v>
      </c>
      <c r="B2306" s="29">
        <v>0.37460648148148151</v>
      </c>
      <c r="C2306" s="22" t="s">
        <v>13508</v>
      </c>
      <c r="D2306" s="22" t="s">
        <v>13509</v>
      </c>
      <c r="E2306" s="22" t="s">
        <v>13510</v>
      </c>
      <c r="F2306" s="22" t="s">
        <v>15437</v>
      </c>
      <c r="G2306" s="22" t="s">
        <v>15438</v>
      </c>
      <c r="H2306" s="23">
        <v>3000</v>
      </c>
      <c r="I2306" s="22" t="s">
        <v>15256</v>
      </c>
      <c r="J2306" s="22" t="s">
        <v>13425</v>
      </c>
      <c r="K2306" s="22" t="s">
        <v>15257</v>
      </c>
      <c r="L2306" s="22" t="s">
        <v>15257</v>
      </c>
      <c r="M2306" s="22" t="s">
        <v>121</v>
      </c>
      <c r="N2306" s="22" t="s">
        <v>15439</v>
      </c>
      <c r="O2306">
        <f>VLOOKUP(E2306,HIS!E:F,2,FALSE)</f>
        <v>3000</v>
      </c>
      <c r="P2306" t="str">
        <f t="shared" si="73"/>
        <v/>
      </c>
      <c r="Q2306">
        <f>VLOOKUP(F2306,支付宝!E:O,11,FALSE)</f>
        <v>3000</v>
      </c>
      <c r="R2306" t="str">
        <f t="shared" si="74"/>
        <v/>
      </c>
    </row>
    <row r="2307" spans="1:18">
      <c r="A2307" s="28">
        <v>42915</v>
      </c>
      <c r="B2307" s="29">
        <v>0.37520833333333337</v>
      </c>
      <c r="C2307" s="22" t="s">
        <v>13561</v>
      </c>
      <c r="D2307" s="22" t="s">
        <v>13562</v>
      </c>
      <c r="E2307" s="22" t="s">
        <v>13563</v>
      </c>
      <c r="F2307" s="22" t="s">
        <v>15440</v>
      </c>
      <c r="G2307" s="22" t="s">
        <v>15441</v>
      </c>
      <c r="H2307" s="23">
        <v>5000</v>
      </c>
      <c r="I2307" s="22" t="s">
        <v>15261</v>
      </c>
      <c r="J2307" s="22" t="s">
        <v>13425</v>
      </c>
      <c r="K2307" s="22" t="s">
        <v>15257</v>
      </c>
      <c r="L2307" s="22" t="s">
        <v>15257</v>
      </c>
      <c r="M2307" s="22" t="s">
        <v>121</v>
      </c>
      <c r="N2307" s="22" t="s">
        <v>15442</v>
      </c>
      <c r="O2307">
        <f>VLOOKUP(E2307,HIS!E:F,2,FALSE)</f>
        <v>5000</v>
      </c>
      <c r="P2307" t="str">
        <f t="shared" si="73"/>
        <v/>
      </c>
      <c r="Q2307">
        <f>VLOOKUP(F2307,支付宝!E:O,11,FALSE)</f>
        <v>5000</v>
      </c>
      <c r="R2307" t="str">
        <f t="shared" si="74"/>
        <v/>
      </c>
    </row>
    <row r="2308" spans="1:18">
      <c r="A2308" s="28">
        <v>42915</v>
      </c>
      <c r="B2308" s="29">
        <v>0.37568287037037035</v>
      </c>
      <c r="C2308" s="22" t="s">
        <v>13672</v>
      </c>
      <c r="D2308" s="22" t="s">
        <v>13673</v>
      </c>
      <c r="E2308" s="22" t="s">
        <v>13674</v>
      </c>
      <c r="F2308" s="22" t="s">
        <v>15443</v>
      </c>
      <c r="G2308" s="22" t="s">
        <v>15444</v>
      </c>
      <c r="H2308" s="23">
        <v>500</v>
      </c>
      <c r="I2308" s="22" t="s">
        <v>15256</v>
      </c>
      <c r="J2308" s="22" t="s">
        <v>13425</v>
      </c>
      <c r="K2308" s="22" t="s">
        <v>15257</v>
      </c>
      <c r="L2308" s="22" t="s">
        <v>15257</v>
      </c>
      <c r="M2308" s="22" t="s">
        <v>121</v>
      </c>
      <c r="N2308" s="22" t="s">
        <v>15445</v>
      </c>
      <c r="O2308">
        <f>VLOOKUP(E2308,HIS!E:F,2,FALSE)</f>
        <v>500</v>
      </c>
      <c r="P2308" t="str">
        <f t="shared" si="73"/>
        <v/>
      </c>
      <c r="Q2308">
        <f>VLOOKUP(F2308,支付宝!E:O,11,FALSE)</f>
        <v>500</v>
      </c>
      <c r="R2308" t="str">
        <f t="shared" si="74"/>
        <v/>
      </c>
    </row>
    <row r="2309" spans="1:18">
      <c r="A2309" s="28">
        <v>42915</v>
      </c>
      <c r="B2309" s="29">
        <v>0.37624999999999997</v>
      </c>
      <c r="C2309" s="22" t="s">
        <v>13675</v>
      </c>
      <c r="D2309" s="22" t="s">
        <v>13676</v>
      </c>
      <c r="E2309" s="22" t="s">
        <v>13677</v>
      </c>
      <c r="F2309" s="22" t="s">
        <v>15446</v>
      </c>
      <c r="G2309" s="22" t="s">
        <v>15447</v>
      </c>
      <c r="H2309" s="23">
        <v>30</v>
      </c>
      <c r="I2309" s="22" t="s">
        <v>15261</v>
      </c>
      <c r="J2309" s="22" t="s">
        <v>13425</v>
      </c>
      <c r="K2309" s="22" t="s">
        <v>15257</v>
      </c>
      <c r="L2309" s="22" t="s">
        <v>15257</v>
      </c>
      <c r="M2309" s="22" t="s">
        <v>121</v>
      </c>
      <c r="N2309" s="22" t="s">
        <v>15448</v>
      </c>
      <c r="O2309">
        <f>VLOOKUP(E2309,HIS!E:F,2,FALSE)</f>
        <v>30</v>
      </c>
      <c r="P2309" t="str">
        <f t="shared" si="73"/>
        <v/>
      </c>
      <c r="Q2309">
        <f>VLOOKUP(F2309,支付宝!E:O,11,FALSE)</f>
        <v>30</v>
      </c>
      <c r="R2309" t="str">
        <f t="shared" si="74"/>
        <v/>
      </c>
    </row>
    <row r="2310" spans="1:18">
      <c r="A2310" s="28">
        <v>42915</v>
      </c>
      <c r="B2310" s="29">
        <v>0.37908564814814816</v>
      </c>
      <c r="C2310" s="22" t="s">
        <v>13678</v>
      </c>
      <c r="D2310" s="22" t="s">
        <v>13679</v>
      </c>
      <c r="E2310" s="22" t="s">
        <v>13680</v>
      </c>
      <c r="F2310" s="22" t="s">
        <v>15449</v>
      </c>
      <c r="G2310" s="22" t="s">
        <v>15450</v>
      </c>
      <c r="H2310" s="23">
        <v>200</v>
      </c>
      <c r="I2310" s="22" t="s">
        <v>15256</v>
      </c>
      <c r="J2310" s="22" t="s">
        <v>13425</v>
      </c>
      <c r="K2310" s="22" t="s">
        <v>15257</v>
      </c>
      <c r="L2310" s="22" t="s">
        <v>15257</v>
      </c>
      <c r="M2310" s="22" t="s">
        <v>121</v>
      </c>
      <c r="N2310" s="22" t="s">
        <v>15451</v>
      </c>
      <c r="O2310">
        <f>VLOOKUP(E2310,HIS!E:F,2,FALSE)</f>
        <v>200</v>
      </c>
      <c r="P2310" t="str">
        <f t="shared" ref="P2310:P2373" si="75">IF(O2310=H2310,"",1)</f>
        <v/>
      </c>
      <c r="Q2310">
        <f>VLOOKUP(F2310,支付宝!E:O,11,FALSE)</f>
        <v>200</v>
      </c>
      <c r="R2310" t="str">
        <f t="shared" si="74"/>
        <v/>
      </c>
    </row>
    <row r="2311" spans="1:18">
      <c r="A2311" s="28">
        <v>42915</v>
      </c>
      <c r="B2311" s="29">
        <v>0.37945601851851851</v>
      </c>
      <c r="C2311" s="22" t="s">
        <v>13633</v>
      </c>
      <c r="D2311" s="22" t="s">
        <v>13634</v>
      </c>
      <c r="E2311" s="22" t="s">
        <v>13635</v>
      </c>
      <c r="F2311" s="22" t="s">
        <v>15452</v>
      </c>
      <c r="G2311" s="22" t="s">
        <v>15453</v>
      </c>
      <c r="H2311" s="23">
        <v>20</v>
      </c>
      <c r="I2311" s="22" t="s">
        <v>15256</v>
      </c>
      <c r="J2311" s="22" t="s">
        <v>13425</v>
      </c>
      <c r="K2311" s="22" t="s">
        <v>15257</v>
      </c>
      <c r="L2311" s="22" t="s">
        <v>15257</v>
      </c>
      <c r="M2311" s="22" t="s">
        <v>121</v>
      </c>
      <c r="N2311" s="22" t="s">
        <v>15454</v>
      </c>
      <c r="O2311">
        <f>VLOOKUP(E2311,HIS!E:F,2,FALSE)</f>
        <v>20</v>
      </c>
      <c r="P2311" t="str">
        <f t="shared" si="75"/>
        <v/>
      </c>
      <c r="Q2311">
        <f>VLOOKUP(F2311,支付宝!E:O,11,FALSE)</f>
        <v>20</v>
      </c>
      <c r="R2311" t="str">
        <f t="shared" si="74"/>
        <v/>
      </c>
    </row>
    <row r="2312" spans="1:18">
      <c r="A2312" s="28">
        <v>42915</v>
      </c>
      <c r="B2312" s="29">
        <v>0.38078703703703703</v>
      </c>
      <c r="C2312" s="22" t="s">
        <v>13768</v>
      </c>
      <c r="D2312" s="22" t="s">
        <v>13769</v>
      </c>
      <c r="E2312" s="22" t="s">
        <v>13770</v>
      </c>
      <c r="F2312" s="22" t="s">
        <v>15455</v>
      </c>
      <c r="G2312" s="22" t="s">
        <v>15456</v>
      </c>
      <c r="H2312" s="23">
        <v>20</v>
      </c>
      <c r="I2312" s="22" t="s">
        <v>15256</v>
      </c>
      <c r="J2312" s="22" t="s">
        <v>13425</v>
      </c>
      <c r="K2312" s="22" t="s">
        <v>15257</v>
      </c>
      <c r="L2312" s="22" t="s">
        <v>15257</v>
      </c>
      <c r="M2312" s="22" t="s">
        <v>121</v>
      </c>
      <c r="N2312" s="22" t="s">
        <v>15457</v>
      </c>
      <c r="O2312">
        <f>VLOOKUP(E2312,HIS!E:F,2,FALSE)</f>
        <v>20</v>
      </c>
      <c r="P2312" t="str">
        <f t="shared" si="75"/>
        <v/>
      </c>
      <c r="Q2312">
        <f>VLOOKUP(F2312,支付宝!E:O,11,FALSE)</f>
        <v>20</v>
      </c>
      <c r="R2312" t="str">
        <f t="shared" si="74"/>
        <v/>
      </c>
    </row>
    <row r="2313" spans="1:18">
      <c r="A2313" s="28">
        <v>42915</v>
      </c>
      <c r="B2313" s="29">
        <v>0.38081018518518522</v>
      </c>
      <c r="C2313" s="22" t="s">
        <v>13720</v>
      </c>
      <c r="D2313" s="22" t="s">
        <v>13721</v>
      </c>
      <c r="E2313" s="22" t="s">
        <v>13722</v>
      </c>
      <c r="F2313" s="22" t="s">
        <v>15458</v>
      </c>
      <c r="G2313" s="22" t="s">
        <v>15459</v>
      </c>
      <c r="H2313" s="23">
        <v>200</v>
      </c>
      <c r="I2313" s="22" t="s">
        <v>15261</v>
      </c>
      <c r="J2313" s="22" t="s">
        <v>13425</v>
      </c>
      <c r="K2313" s="22" t="s">
        <v>15257</v>
      </c>
      <c r="L2313" s="22" t="s">
        <v>15257</v>
      </c>
      <c r="M2313" s="22" t="s">
        <v>121</v>
      </c>
      <c r="N2313" s="22" t="s">
        <v>15460</v>
      </c>
      <c r="O2313">
        <f>VLOOKUP(E2313,HIS!E:F,2,FALSE)</f>
        <v>200</v>
      </c>
      <c r="P2313" t="str">
        <f t="shared" si="75"/>
        <v/>
      </c>
      <c r="Q2313">
        <f>VLOOKUP(F2313,支付宝!E:O,11,FALSE)</f>
        <v>200</v>
      </c>
      <c r="R2313" t="str">
        <f t="shared" si="74"/>
        <v/>
      </c>
    </row>
    <row r="2314" spans="1:18">
      <c r="A2314" s="28">
        <v>42915</v>
      </c>
      <c r="B2314" s="29">
        <v>0.38267361111111109</v>
      </c>
      <c r="C2314" s="22" t="s">
        <v>13907</v>
      </c>
      <c r="D2314" s="22" t="s">
        <v>13908</v>
      </c>
      <c r="E2314" s="22" t="s">
        <v>13909</v>
      </c>
      <c r="F2314" s="22" t="s">
        <v>15461</v>
      </c>
      <c r="G2314" s="22" t="s">
        <v>15462</v>
      </c>
      <c r="H2314" s="23">
        <v>1000</v>
      </c>
      <c r="I2314" s="22" t="s">
        <v>15256</v>
      </c>
      <c r="J2314" s="22" t="s">
        <v>13425</v>
      </c>
      <c r="K2314" s="22" t="s">
        <v>15257</v>
      </c>
      <c r="L2314" s="22" t="s">
        <v>15257</v>
      </c>
      <c r="M2314" s="22" t="s">
        <v>121</v>
      </c>
      <c r="N2314" s="22" t="s">
        <v>15463</v>
      </c>
      <c r="O2314">
        <f>VLOOKUP(E2314,HIS!E:F,2,FALSE)</f>
        <v>1000</v>
      </c>
      <c r="P2314" t="str">
        <f t="shared" si="75"/>
        <v/>
      </c>
      <c r="Q2314">
        <f>VLOOKUP(F2314,支付宝!E:O,11,FALSE)</f>
        <v>1000</v>
      </c>
      <c r="R2314" t="str">
        <f t="shared" si="74"/>
        <v/>
      </c>
    </row>
    <row r="2315" spans="1:18">
      <c r="A2315" s="28">
        <v>42915</v>
      </c>
      <c r="B2315" s="29">
        <v>0.38285879629629632</v>
      </c>
      <c r="C2315" s="22" t="s">
        <v>13723</v>
      </c>
      <c r="D2315" s="22" t="s">
        <v>13724</v>
      </c>
      <c r="E2315" s="22" t="s">
        <v>13725</v>
      </c>
      <c r="F2315" s="22" t="s">
        <v>15464</v>
      </c>
      <c r="G2315" s="22" t="s">
        <v>15465</v>
      </c>
      <c r="H2315" s="23">
        <v>126</v>
      </c>
      <c r="I2315" s="22" t="s">
        <v>15261</v>
      </c>
      <c r="J2315" s="22" t="s">
        <v>13425</v>
      </c>
      <c r="K2315" s="22" t="s">
        <v>15257</v>
      </c>
      <c r="L2315" s="22" t="s">
        <v>15257</v>
      </c>
      <c r="M2315" s="22" t="s">
        <v>121</v>
      </c>
      <c r="N2315" s="22" t="s">
        <v>15466</v>
      </c>
      <c r="O2315">
        <f>VLOOKUP(E2315,HIS!E:F,2,FALSE)</f>
        <v>126</v>
      </c>
      <c r="P2315" t="str">
        <f t="shared" si="75"/>
        <v/>
      </c>
      <c r="Q2315">
        <f>VLOOKUP(F2315,支付宝!E:O,11,FALSE)</f>
        <v>126</v>
      </c>
      <c r="R2315" t="str">
        <f t="shared" si="74"/>
        <v/>
      </c>
    </row>
    <row r="2316" spans="1:18">
      <c r="A2316" s="28">
        <v>42915</v>
      </c>
      <c r="B2316" s="29">
        <v>0.3847800925925926</v>
      </c>
      <c r="C2316" s="22" t="s">
        <v>13588</v>
      </c>
      <c r="D2316" s="22" t="s">
        <v>13589</v>
      </c>
      <c r="E2316" s="22" t="s">
        <v>13590</v>
      </c>
      <c r="F2316" s="22" t="s">
        <v>15467</v>
      </c>
      <c r="G2316" s="22" t="s">
        <v>15468</v>
      </c>
      <c r="H2316" s="23">
        <v>100</v>
      </c>
      <c r="I2316" s="22" t="s">
        <v>15256</v>
      </c>
      <c r="J2316" s="22" t="s">
        <v>13425</v>
      </c>
      <c r="K2316" s="22" t="s">
        <v>15257</v>
      </c>
      <c r="L2316" s="22" t="s">
        <v>15257</v>
      </c>
      <c r="M2316" s="22" t="s">
        <v>121</v>
      </c>
      <c r="N2316" s="22" t="s">
        <v>15469</v>
      </c>
      <c r="O2316">
        <f>VLOOKUP(E2316,HIS!E:F,2,FALSE)</f>
        <v>100</v>
      </c>
      <c r="P2316" t="str">
        <f t="shared" si="75"/>
        <v/>
      </c>
      <c r="Q2316">
        <f>VLOOKUP(F2316,支付宝!E:O,11,FALSE)</f>
        <v>100</v>
      </c>
      <c r="R2316" t="str">
        <f t="shared" si="74"/>
        <v/>
      </c>
    </row>
    <row r="2317" spans="1:18">
      <c r="A2317" s="28">
        <v>42915</v>
      </c>
      <c r="B2317" s="29">
        <v>0.38530092592592591</v>
      </c>
      <c r="C2317" s="22" t="s">
        <v>13913</v>
      </c>
      <c r="D2317" s="22" t="s">
        <v>13914</v>
      </c>
      <c r="E2317" s="22" t="s">
        <v>13915</v>
      </c>
      <c r="F2317" s="22" t="s">
        <v>15470</v>
      </c>
      <c r="G2317" s="22" t="s">
        <v>15471</v>
      </c>
      <c r="H2317" s="23">
        <v>500</v>
      </c>
      <c r="I2317" s="22" t="s">
        <v>15256</v>
      </c>
      <c r="J2317" s="22" t="s">
        <v>13425</v>
      </c>
      <c r="K2317" s="22" t="s">
        <v>15257</v>
      </c>
      <c r="L2317" s="22" t="s">
        <v>15257</v>
      </c>
      <c r="M2317" s="22" t="s">
        <v>121</v>
      </c>
      <c r="N2317" s="22" t="s">
        <v>15472</v>
      </c>
      <c r="O2317">
        <f>VLOOKUP(E2317,HIS!E:F,2,FALSE)</f>
        <v>500</v>
      </c>
      <c r="P2317" t="str">
        <f t="shared" si="75"/>
        <v/>
      </c>
      <c r="Q2317">
        <f>VLOOKUP(F2317,支付宝!E:O,11,FALSE)</f>
        <v>500</v>
      </c>
      <c r="R2317" t="str">
        <f t="shared" si="74"/>
        <v/>
      </c>
    </row>
    <row r="2318" spans="1:18">
      <c r="A2318" s="28">
        <v>42915</v>
      </c>
      <c r="B2318" s="29">
        <v>0.3865277777777778</v>
      </c>
      <c r="C2318" s="22" t="s">
        <v>13477</v>
      </c>
      <c r="D2318" s="22" t="s">
        <v>13478</v>
      </c>
      <c r="E2318" s="22" t="s">
        <v>13659</v>
      </c>
      <c r="F2318" s="22" t="s">
        <v>15473</v>
      </c>
      <c r="G2318" s="22" t="s">
        <v>15474</v>
      </c>
      <c r="H2318" s="23">
        <v>20</v>
      </c>
      <c r="I2318" s="22" t="s">
        <v>15256</v>
      </c>
      <c r="J2318" s="22" t="s">
        <v>13425</v>
      </c>
      <c r="K2318" s="22" t="s">
        <v>15257</v>
      </c>
      <c r="L2318" s="22" t="s">
        <v>15257</v>
      </c>
      <c r="M2318" s="22" t="s">
        <v>121</v>
      </c>
      <c r="N2318" s="22" t="s">
        <v>15475</v>
      </c>
      <c r="O2318">
        <f>VLOOKUP(E2318,HIS!E:F,2,FALSE)</f>
        <v>20</v>
      </c>
      <c r="P2318" t="str">
        <f t="shared" si="75"/>
        <v/>
      </c>
      <c r="Q2318">
        <f>VLOOKUP(F2318,支付宝!E:O,11,FALSE)</f>
        <v>20</v>
      </c>
      <c r="R2318" t="str">
        <f t="shared" si="74"/>
        <v/>
      </c>
    </row>
    <row r="2319" spans="1:18">
      <c r="A2319" s="28">
        <v>42915</v>
      </c>
      <c r="B2319" s="29">
        <v>0.38737268518518514</v>
      </c>
      <c r="C2319" s="22" t="s">
        <v>13477</v>
      </c>
      <c r="D2319" s="22" t="s">
        <v>13478</v>
      </c>
      <c r="E2319" s="22" t="s">
        <v>13636</v>
      </c>
      <c r="F2319" s="22" t="s">
        <v>15476</v>
      </c>
      <c r="G2319" s="22" t="s">
        <v>15477</v>
      </c>
      <c r="H2319" s="23">
        <v>1000</v>
      </c>
      <c r="I2319" s="22" t="s">
        <v>15256</v>
      </c>
      <c r="J2319" s="22" t="s">
        <v>13425</v>
      </c>
      <c r="K2319" s="22" t="s">
        <v>15257</v>
      </c>
      <c r="L2319" s="22" t="s">
        <v>15257</v>
      </c>
      <c r="M2319" s="22" t="s">
        <v>121</v>
      </c>
      <c r="N2319" s="22" t="s">
        <v>15478</v>
      </c>
      <c r="O2319">
        <f>VLOOKUP(E2319,HIS!E:F,2,FALSE)</f>
        <v>1000</v>
      </c>
      <c r="P2319" t="str">
        <f t="shared" si="75"/>
        <v/>
      </c>
      <c r="Q2319">
        <f>VLOOKUP(F2319,支付宝!E:O,11,FALSE)</f>
        <v>1000</v>
      </c>
      <c r="R2319" t="str">
        <f t="shared" si="74"/>
        <v/>
      </c>
    </row>
    <row r="2320" spans="1:18">
      <c r="A2320" s="28">
        <v>42915</v>
      </c>
      <c r="B2320" s="29">
        <v>0.38796296296296301</v>
      </c>
      <c r="C2320" s="22" t="s">
        <v>13591</v>
      </c>
      <c r="D2320" s="22" t="s">
        <v>13592</v>
      </c>
      <c r="E2320" s="22" t="s">
        <v>13726</v>
      </c>
      <c r="F2320" s="22" t="s">
        <v>15479</v>
      </c>
      <c r="G2320" s="22" t="s">
        <v>15480</v>
      </c>
      <c r="H2320" s="23">
        <v>20</v>
      </c>
      <c r="I2320" s="22" t="s">
        <v>15261</v>
      </c>
      <c r="J2320" s="22" t="s">
        <v>13425</v>
      </c>
      <c r="K2320" s="22" t="s">
        <v>15257</v>
      </c>
      <c r="L2320" s="22" t="s">
        <v>15257</v>
      </c>
      <c r="M2320" s="22" t="s">
        <v>121</v>
      </c>
      <c r="N2320" s="22" t="s">
        <v>15481</v>
      </c>
      <c r="O2320">
        <f>VLOOKUP(E2320,HIS!E:F,2,FALSE)</f>
        <v>20</v>
      </c>
      <c r="P2320" t="str">
        <f t="shared" si="75"/>
        <v/>
      </c>
      <c r="Q2320">
        <f>VLOOKUP(F2320,支付宝!E:O,11,FALSE)</f>
        <v>20</v>
      </c>
      <c r="R2320" t="str">
        <f t="shared" si="74"/>
        <v/>
      </c>
    </row>
    <row r="2321" spans="1:18">
      <c r="A2321" s="28">
        <v>42915</v>
      </c>
      <c r="B2321" s="29">
        <v>0.38877314814814817</v>
      </c>
      <c r="C2321" s="22" t="s">
        <v>13516</v>
      </c>
      <c r="D2321" s="22" t="s">
        <v>13517</v>
      </c>
      <c r="E2321" s="22" t="s">
        <v>13727</v>
      </c>
      <c r="F2321" s="22" t="s">
        <v>15482</v>
      </c>
      <c r="G2321" s="22" t="s">
        <v>15483</v>
      </c>
      <c r="H2321" s="23">
        <v>10</v>
      </c>
      <c r="I2321" s="22" t="s">
        <v>15256</v>
      </c>
      <c r="J2321" s="22" t="s">
        <v>13425</v>
      </c>
      <c r="K2321" s="22" t="s">
        <v>15257</v>
      </c>
      <c r="L2321" s="22" t="s">
        <v>15257</v>
      </c>
      <c r="M2321" s="22" t="s">
        <v>121</v>
      </c>
      <c r="N2321" s="22" t="s">
        <v>15484</v>
      </c>
      <c r="O2321">
        <f>VLOOKUP(E2321,HIS!E:F,2,FALSE)</f>
        <v>10</v>
      </c>
      <c r="P2321" t="str">
        <f t="shared" si="75"/>
        <v/>
      </c>
      <c r="Q2321">
        <f>VLOOKUP(F2321,支付宝!E:O,11,FALSE)</f>
        <v>10</v>
      </c>
      <c r="R2321" t="str">
        <f t="shared" si="74"/>
        <v/>
      </c>
    </row>
    <row r="2322" spans="1:18">
      <c r="A2322" s="28">
        <v>42915</v>
      </c>
      <c r="B2322" s="29">
        <v>0.38880787037037035</v>
      </c>
      <c r="C2322" s="22" t="s">
        <v>13994</v>
      </c>
      <c r="D2322" s="22" t="s">
        <v>13995</v>
      </c>
      <c r="E2322" s="22" t="s">
        <v>14018</v>
      </c>
      <c r="F2322" s="22" t="s">
        <v>15485</v>
      </c>
      <c r="G2322" s="22" t="s">
        <v>15486</v>
      </c>
      <c r="H2322" s="23">
        <v>30</v>
      </c>
      <c r="I2322" s="22" t="s">
        <v>15256</v>
      </c>
      <c r="J2322" s="22" t="s">
        <v>13425</v>
      </c>
      <c r="K2322" s="22" t="s">
        <v>15257</v>
      </c>
      <c r="L2322" s="22" t="s">
        <v>15257</v>
      </c>
      <c r="M2322" s="22" t="s">
        <v>121</v>
      </c>
      <c r="N2322" s="22" t="s">
        <v>15487</v>
      </c>
      <c r="O2322">
        <f>VLOOKUP(E2322,HIS!E:F,2,FALSE)</f>
        <v>30</v>
      </c>
      <c r="P2322" t="str">
        <f t="shared" si="75"/>
        <v/>
      </c>
      <c r="Q2322">
        <f>VLOOKUP(F2322,支付宝!E:O,11,FALSE)</f>
        <v>30</v>
      </c>
      <c r="R2322" t="str">
        <f t="shared" si="74"/>
        <v/>
      </c>
    </row>
    <row r="2323" spans="1:18">
      <c r="A2323" s="28">
        <v>42915</v>
      </c>
      <c r="B2323" s="29">
        <v>0.38960648148148147</v>
      </c>
      <c r="C2323" s="22" t="s">
        <v>13570</v>
      </c>
      <c r="D2323" s="22" t="s">
        <v>13571</v>
      </c>
      <c r="E2323" s="22" t="s">
        <v>13929</v>
      </c>
      <c r="F2323" s="22" t="s">
        <v>15488</v>
      </c>
      <c r="G2323" s="22" t="s">
        <v>15489</v>
      </c>
      <c r="H2323" s="23">
        <v>20</v>
      </c>
      <c r="I2323" s="22" t="s">
        <v>15261</v>
      </c>
      <c r="J2323" s="22" t="s">
        <v>13425</v>
      </c>
      <c r="K2323" s="22" t="s">
        <v>15257</v>
      </c>
      <c r="L2323" s="22" t="s">
        <v>15257</v>
      </c>
      <c r="M2323" s="22" t="s">
        <v>121</v>
      </c>
      <c r="N2323" s="22" t="s">
        <v>15490</v>
      </c>
      <c r="O2323">
        <f>VLOOKUP(E2323,HIS!E:F,2,FALSE)</f>
        <v>20</v>
      </c>
      <c r="P2323" t="str">
        <f t="shared" si="75"/>
        <v/>
      </c>
      <c r="Q2323">
        <f>VLOOKUP(F2323,支付宝!E:O,11,FALSE)</f>
        <v>20</v>
      </c>
      <c r="R2323" t="str">
        <f t="shared" si="74"/>
        <v/>
      </c>
    </row>
    <row r="2324" spans="1:18">
      <c r="A2324" s="28">
        <v>42915</v>
      </c>
      <c r="B2324" s="29">
        <v>0.39050925925925922</v>
      </c>
      <c r="C2324" s="22" t="s">
        <v>13934</v>
      </c>
      <c r="D2324" s="22" t="s">
        <v>13935</v>
      </c>
      <c r="E2324" s="22" t="s">
        <v>13936</v>
      </c>
      <c r="F2324" s="22" t="s">
        <v>15491</v>
      </c>
      <c r="G2324" s="22" t="s">
        <v>15492</v>
      </c>
      <c r="H2324" s="23">
        <v>10</v>
      </c>
      <c r="I2324" s="22" t="s">
        <v>15261</v>
      </c>
      <c r="J2324" s="22" t="s">
        <v>13425</v>
      </c>
      <c r="K2324" s="22" t="s">
        <v>15257</v>
      </c>
      <c r="L2324" s="22" t="s">
        <v>15257</v>
      </c>
      <c r="M2324" s="22" t="s">
        <v>121</v>
      </c>
      <c r="N2324" s="22" t="s">
        <v>15493</v>
      </c>
      <c r="O2324">
        <f>VLOOKUP(E2324,HIS!E:F,2,FALSE)</f>
        <v>10</v>
      </c>
      <c r="P2324" t="str">
        <f t="shared" si="75"/>
        <v/>
      </c>
      <c r="Q2324">
        <f>VLOOKUP(F2324,支付宝!E:O,11,FALSE)</f>
        <v>10</v>
      </c>
      <c r="R2324" t="str">
        <f t="shared" si="74"/>
        <v/>
      </c>
    </row>
    <row r="2325" spans="1:18">
      <c r="A2325" s="28">
        <v>42915</v>
      </c>
      <c r="B2325" s="29">
        <v>0.39126157407407408</v>
      </c>
      <c r="C2325" s="22" t="s">
        <v>13606</v>
      </c>
      <c r="D2325" s="22" t="s">
        <v>13607</v>
      </c>
      <c r="E2325" s="22" t="s">
        <v>13609</v>
      </c>
      <c r="F2325" s="22" t="s">
        <v>15494</v>
      </c>
      <c r="G2325" s="22" t="s">
        <v>15495</v>
      </c>
      <c r="H2325" s="23">
        <v>1000</v>
      </c>
      <c r="I2325" s="22" t="s">
        <v>15256</v>
      </c>
      <c r="J2325" s="22" t="s">
        <v>13425</v>
      </c>
      <c r="K2325" s="22" t="s">
        <v>15257</v>
      </c>
      <c r="L2325" s="22" t="s">
        <v>15257</v>
      </c>
      <c r="M2325" s="22" t="s">
        <v>121</v>
      </c>
      <c r="N2325" s="22" t="s">
        <v>15496</v>
      </c>
      <c r="O2325">
        <f>VLOOKUP(E2325,HIS!E:F,2,FALSE)</f>
        <v>1000</v>
      </c>
      <c r="P2325" t="str">
        <f t="shared" si="75"/>
        <v/>
      </c>
      <c r="Q2325">
        <f>VLOOKUP(F2325,支付宝!E:O,11,FALSE)</f>
        <v>1000</v>
      </c>
      <c r="R2325" t="str">
        <f t="shared" si="74"/>
        <v/>
      </c>
    </row>
    <row r="2326" spans="1:18">
      <c r="A2326" s="28">
        <v>42915</v>
      </c>
      <c r="B2326" s="29">
        <v>0.39134259259259263</v>
      </c>
      <c r="C2326" s="22" t="s">
        <v>13591</v>
      </c>
      <c r="D2326" s="22" t="s">
        <v>13592</v>
      </c>
      <c r="E2326" s="22" t="s">
        <v>13593</v>
      </c>
      <c r="F2326" s="22" t="s">
        <v>15497</v>
      </c>
      <c r="G2326" s="22" t="s">
        <v>15498</v>
      </c>
      <c r="H2326" s="23">
        <v>200</v>
      </c>
      <c r="I2326" s="22" t="s">
        <v>15261</v>
      </c>
      <c r="J2326" s="22" t="s">
        <v>13425</v>
      </c>
      <c r="K2326" s="22" t="s">
        <v>15257</v>
      </c>
      <c r="L2326" s="22" t="s">
        <v>15257</v>
      </c>
      <c r="M2326" s="22" t="s">
        <v>121</v>
      </c>
      <c r="N2326" s="22" t="s">
        <v>15499</v>
      </c>
      <c r="O2326">
        <f>VLOOKUP(E2326,HIS!E:F,2,FALSE)</f>
        <v>200</v>
      </c>
      <c r="P2326" t="str">
        <f t="shared" si="75"/>
        <v/>
      </c>
      <c r="Q2326">
        <f>VLOOKUP(F2326,支付宝!E:O,11,FALSE)</f>
        <v>200</v>
      </c>
      <c r="R2326" t="str">
        <f t="shared" si="74"/>
        <v/>
      </c>
    </row>
    <row r="2327" spans="1:18">
      <c r="A2327" s="28">
        <v>42915</v>
      </c>
      <c r="B2327" s="29">
        <v>0.39402777777777781</v>
      </c>
      <c r="C2327" s="22" t="s">
        <v>13613</v>
      </c>
      <c r="D2327" s="22" t="s">
        <v>4956</v>
      </c>
      <c r="E2327" s="22" t="s">
        <v>13614</v>
      </c>
      <c r="F2327" s="22" t="s">
        <v>15500</v>
      </c>
      <c r="G2327" s="22" t="s">
        <v>15501</v>
      </c>
      <c r="H2327" s="23">
        <v>2000</v>
      </c>
      <c r="I2327" s="22" t="s">
        <v>15261</v>
      </c>
      <c r="J2327" s="22" t="s">
        <v>13425</v>
      </c>
      <c r="K2327" s="22" t="s">
        <v>15257</v>
      </c>
      <c r="L2327" s="22" t="s">
        <v>15257</v>
      </c>
      <c r="M2327" s="22" t="s">
        <v>121</v>
      </c>
      <c r="N2327" s="22" t="s">
        <v>15502</v>
      </c>
      <c r="O2327">
        <f>VLOOKUP(E2327,HIS!E:F,2,FALSE)</f>
        <v>2000</v>
      </c>
      <c r="P2327" t="str">
        <f t="shared" si="75"/>
        <v/>
      </c>
      <c r="Q2327">
        <f>VLOOKUP(F2327,支付宝!E:O,11,FALSE)</f>
        <v>2000</v>
      </c>
      <c r="R2327" t="str">
        <f t="shared" si="74"/>
        <v/>
      </c>
    </row>
    <row r="2328" spans="1:18">
      <c r="A2328" s="28">
        <v>42915</v>
      </c>
      <c r="B2328" s="29">
        <v>0.39422453703703703</v>
      </c>
      <c r="C2328" s="22" t="s">
        <v>13615</v>
      </c>
      <c r="D2328" s="22" t="s">
        <v>13616</v>
      </c>
      <c r="E2328" s="22" t="s">
        <v>13617</v>
      </c>
      <c r="F2328" s="22" t="s">
        <v>15503</v>
      </c>
      <c r="G2328" s="22" t="s">
        <v>15504</v>
      </c>
      <c r="H2328" s="23">
        <v>100</v>
      </c>
      <c r="I2328" s="22" t="s">
        <v>15261</v>
      </c>
      <c r="J2328" s="22" t="s">
        <v>13425</v>
      </c>
      <c r="K2328" s="22" t="s">
        <v>15257</v>
      </c>
      <c r="L2328" s="22" t="s">
        <v>15257</v>
      </c>
      <c r="M2328" s="22" t="s">
        <v>121</v>
      </c>
      <c r="N2328" s="22" t="s">
        <v>15505</v>
      </c>
      <c r="O2328">
        <f>VLOOKUP(E2328,HIS!E:F,2,FALSE)</f>
        <v>100</v>
      </c>
      <c r="P2328" t="str">
        <f t="shared" si="75"/>
        <v/>
      </c>
      <c r="Q2328">
        <f>VLOOKUP(F2328,支付宝!E:O,11,FALSE)</f>
        <v>100</v>
      </c>
      <c r="R2328" t="str">
        <f t="shared" si="74"/>
        <v/>
      </c>
    </row>
    <row r="2329" spans="1:18">
      <c r="A2329" s="28">
        <v>42915</v>
      </c>
      <c r="B2329" s="29">
        <v>0.39861111111111108</v>
      </c>
      <c r="C2329" s="22" t="s">
        <v>13649</v>
      </c>
      <c r="D2329" s="22" t="s">
        <v>1864</v>
      </c>
      <c r="E2329" s="22" t="s">
        <v>13650</v>
      </c>
      <c r="F2329" s="22" t="s">
        <v>15506</v>
      </c>
      <c r="G2329" s="22" t="s">
        <v>15507</v>
      </c>
      <c r="H2329" s="23">
        <v>200</v>
      </c>
      <c r="I2329" s="22" t="s">
        <v>15256</v>
      </c>
      <c r="J2329" s="22" t="s">
        <v>13425</v>
      </c>
      <c r="K2329" s="22" t="s">
        <v>15257</v>
      </c>
      <c r="L2329" s="22" t="s">
        <v>15257</v>
      </c>
      <c r="M2329" s="22" t="s">
        <v>121</v>
      </c>
      <c r="N2329" s="22" t="s">
        <v>15508</v>
      </c>
      <c r="O2329">
        <f>VLOOKUP(E2329,HIS!E:F,2,FALSE)</f>
        <v>200</v>
      </c>
      <c r="P2329" t="str">
        <f t="shared" si="75"/>
        <v/>
      </c>
      <c r="Q2329">
        <f>VLOOKUP(F2329,支付宝!E:O,11,FALSE)</f>
        <v>200</v>
      </c>
      <c r="R2329" t="str">
        <f t="shared" si="74"/>
        <v/>
      </c>
    </row>
    <row r="2330" spans="1:18">
      <c r="A2330" s="28">
        <v>42915</v>
      </c>
      <c r="B2330" s="29">
        <v>0.40072916666666664</v>
      </c>
      <c r="C2330" s="22" t="s">
        <v>13752</v>
      </c>
      <c r="D2330" s="22" t="s">
        <v>13753</v>
      </c>
      <c r="E2330" s="22" t="s">
        <v>13754</v>
      </c>
      <c r="F2330" s="22" t="s">
        <v>15509</v>
      </c>
      <c r="G2330" s="22" t="s">
        <v>15510</v>
      </c>
      <c r="H2330" s="23">
        <v>10</v>
      </c>
      <c r="I2330" s="22" t="s">
        <v>15256</v>
      </c>
      <c r="J2330" s="22" t="s">
        <v>13425</v>
      </c>
      <c r="K2330" s="22" t="s">
        <v>15257</v>
      </c>
      <c r="L2330" s="22" t="s">
        <v>15257</v>
      </c>
      <c r="M2330" s="22" t="s">
        <v>121</v>
      </c>
      <c r="N2330" s="22" t="s">
        <v>15511</v>
      </c>
      <c r="O2330">
        <f>VLOOKUP(E2330,HIS!E:F,2,FALSE)</f>
        <v>10</v>
      </c>
      <c r="P2330" t="str">
        <f t="shared" si="75"/>
        <v/>
      </c>
      <c r="Q2330">
        <f>VLOOKUP(F2330,支付宝!E:O,11,FALSE)</f>
        <v>10</v>
      </c>
      <c r="R2330" t="str">
        <f t="shared" si="74"/>
        <v/>
      </c>
    </row>
    <row r="2331" spans="1:18">
      <c r="A2331" s="28">
        <v>42915</v>
      </c>
      <c r="B2331" s="29">
        <v>0.401400462962963</v>
      </c>
      <c r="C2331" s="22" t="s">
        <v>13637</v>
      </c>
      <c r="D2331" s="22" t="s">
        <v>13638</v>
      </c>
      <c r="E2331" s="22" t="s">
        <v>13639</v>
      </c>
      <c r="F2331" s="22" t="s">
        <v>15512</v>
      </c>
      <c r="G2331" s="22" t="s">
        <v>15513</v>
      </c>
      <c r="H2331" s="23">
        <v>100</v>
      </c>
      <c r="I2331" s="22" t="s">
        <v>15256</v>
      </c>
      <c r="J2331" s="22" t="s">
        <v>13425</v>
      </c>
      <c r="K2331" s="22" t="s">
        <v>15257</v>
      </c>
      <c r="L2331" s="22" t="s">
        <v>15257</v>
      </c>
      <c r="M2331" s="22" t="s">
        <v>121</v>
      </c>
      <c r="N2331" s="22" t="s">
        <v>15514</v>
      </c>
      <c r="O2331">
        <f>VLOOKUP(E2331,HIS!E:F,2,FALSE)</f>
        <v>100</v>
      </c>
      <c r="P2331" t="str">
        <f t="shared" si="75"/>
        <v/>
      </c>
      <c r="Q2331">
        <f>VLOOKUP(F2331,支付宝!E:O,11,FALSE)</f>
        <v>100</v>
      </c>
      <c r="R2331" t="str">
        <f t="shared" si="74"/>
        <v/>
      </c>
    </row>
    <row r="2332" spans="1:18">
      <c r="A2332" s="28">
        <v>42915</v>
      </c>
      <c r="B2332" s="29">
        <v>0.40189814814814812</v>
      </c>
      <c r="C2332" s="22" t="s">
        <v>13640</v>
      </c>
      <c r="D2332" s="22" t="s">
        <v>13641</v>
      </c>
      <c r="E2332" s="22" t="s">
        <v>13642</v>
      </c>
      <c r="F2332" s="22" t="s">
        <v>15515</v>
      </c>
      <c r="G2332" s="22" t="s">
        <v>15516</v>
      </c>
      <c r="H2332" s="23">
        <v>500</v>
      </c>
      <c r="I2332" s="22" t="s">
        <v>15261</v>
      </c>
      <c r="J2332" s="22" t="s">
        <v>13425</v>
      </c>
      <c r="K2332" s="22" t="s">
        <v>15257</v>
      </c>
      <c r="L2332" s="22" t="s">
        <v>15257</v>
      </c>
      <c r="M2332" s="22" t="s">
        <v>121</v>
      </c>
      <c r="N2332" s="22" t="s">
        <v>15517</v>
      </c>
      <c r="O2332">
        <f>VLOOKUP(E2332,HIS!E:F,2,FALSE)</f>
        <v>500</v>
      </c>
      <c r="P2332" t="str">
        <f t="shared" si="75"/>
        <v/>
      </c>
      <c r="Q2332">
        <f>VLOOKUP(F2332,支付宝!E:O,11,FALSE)</f>
        <v>500</v>
      </c>
      <c r="R2332" t="str">
        <f t="shared" si="74"/>
        <v/>
      </c>
    </row>
    <row r="2333" spans="1:18">
      <c r="A2333" s="28">
        <v>42915</v>
      </c>
      <c r="B2333" s="29">
        <v>0.4024537037037037</v>
      </c>
      <c r="C2333" s="22" t="s">
        <v>13446</v>
      </c>
      <c r="D2333" s="22" t="s">
        <v>13447</v>
      </c>
      <c r="E2333" s="22" t="s">
        <v>13448</v>
      </c>
      <c r="F2333" s="22" t="s">
        <v>15518</v>
      </c>
      <c r="G2333" s="22" t="s">
        <v>15519</v>
      </c>
      <c r="H2333" s="23">
        <v>1500</v>
      </c>
      <c r="I2333" s="22" t="s">
        <v>15256</v>
      </c>
      <c r="J2333" s="22" t="s">
        <v>13425</v>
      </c>
      <c r="K2333" s="22" t="s">
        <v>15257</v>
      </c>
      <c r="L2333" s="22" t="s">
        <v>15257</v>
      </c>
      <c r="M2333" s="22" t="s">
        <v>121</v>
      </c>
      <c r="N2333" s="22" t="s">
        <v>15520</v>
      </c>
      <c r="O2333">
        <f>VLOOKUP(E2333,HIS!E:F,2,FALSE)</f>
        <v>1500</v>
      </c>
      <c r="P2333" t="str">
        <f t="shared" si="75"/>
        <v/>
      </c>
      <c r="Q2333">
        <f>VLOOKUP(F2333,支付宝!E:O,11,FALSE)</f>
        <v>1500</v>
      </c>
      <c r="R2333" t="str">
        <f t="shared" si="74"/>
        <v/>
      </c>
    </row>
    <row r="2334" spans="1:18">
      <c r="A2334" s="28">
        <v>42915</v>
      </c>
      <c r="B2334" s="29">
        <v>0.40304398148148146</v>
      </c>
      <c r="C2334" s="22" t="s">
        <v>13643</v>
      </c>
      <c r="D2334" s="22" t="s">
        <v>13644</v>
      </c>
      <c r="E2334" s="22" t="s">
        <v>13645</v>
      </c>
      <c r="F2334" s="22" t="s">
        <v>15521</v>
      </c>
      <c r="G2334" s="22" t="s">
        <v>15522</v>
      </c>
      <c r="H2334" s="23">
        <v>100</v>
      </c>
      <c r="I2334" s="22" t="s">
        <v>15256</v>
      </c>
      <c r="J2334" s="22" t="s">
        <v>13425</v>
      </c>
      <c r="K2334" s="22" t="s">
        <v>15257</v>
      </c>
      <c r="L2334" s="22" t="s">
        <v>15257</v>
      </c>
      <c r="M2334" s="22" t="s">
        <v>121</v>
      </c>
      <c r="N2334" s="22" t="s">
        <v>15523</v>
      </c>
      <c r="O2334">
        <f>VLOOKUP(E2334,HIS!E:F,2,FALSE)</f>
        <v>100</v>
      </c>
      <c r="P2334" t="str">
        <f t="shared" si="75"/>
        <v/>
      </c>
      <c r="Q2334">
        <f>VLOOKUP(F2334,支付宝!E:O,11,FALSE)</f>
        <v>100</v>
      </c>
      <c r="R2334" t="str">
        <f t="shared" si="74"/>
        <v/>
      </c>
    </row>
    <row r="2335" spans="1:18">
      <c r="A2335" s="28">
        <v>42915</v>
      </c>
      <c r="B2335" s="29">
        <v>0.40435185185185185</v>
      </c>
      <c r="C2335" s="22" t="s">
        <v>13646</v>
      </c>
      <c r="D2335" s="22" t="s">
        <v>13647</v>
      </c>
      <c r="E2335" s="22" t="s">
        <v>13648</v>
      </c>
      <c r="F2335" s="22" t="s">
        <v>15524</v>
      </c>
      <c r="G2335" s="22" t="s">
        <v>15525</v>
      </c>
      <c r="H2335" s="23">
        <v>300</v>
      </c>
      <c r="I2335" s="22" t="s">
        <v>15261</v>
      </c>
      <c r="J2335" s="22" t="s">
        <v>13425</v>
      </c>
      <c r="K2335" s="22" t="s">
        <v>15257</v>
      </c>
      <c r="L2335" s="22" t="s">
        <v>15257</v>
      </c>
      <c r="M2335" s="22" t="s">
        <v>121</v>
      </c>
      <c r="N2335" s="22" t="s">
        <v>15526</v>
      </c>
      <c r="O2335">
        <f>VLOOKUP(E2335,HIS!E:F,2,FALSE)</f>
        <v>300</v>
      </c>
      <c r="P2335" t="str">
        <f t="shared" si="75"/>
        <v/>
      </c>
      <c r="Q2335">
        <f>VLOOKUP(F2335,支付宝!E:O,11,FALSE)</f>
        <v>300</v>
      </c>
      <c r="R2335" t="str">
        <f t="shared" si="74"/>
        <v/>
      </c>
    </row>
    <row r="2336" spans="1:18">
      <c r="A2336" s="28">
        <v>42915</v>
      </c>
      <c r="B2336" s="29">
        <v>0.40479166666666666</v>
      </c>
      <c r="C2336" s="22" t="s">
        <v>13812</v>
      </c>
      <c r="D2336" s="22" t="s">
        <v>13813</v>
      </c>
      <c r="E2336" s="22" t="s">
        <v>13814</v>
      </c>
      <c r="F2336" s="22" t="s">
        <v>15527</v>
      </c>
      <c r="G2336" s="22" t="s">
        <v>15528</v>
      </c>
      <c r="H2336" s="23">
        <v>500</v>
      </c>
      <c r="I2336" s="22" t="s">
        <v>15256</v>
      </c>
      <c r="J2336" s="22" t="s">
        <v>13425</v>
      </c>
      <c r="K2336" s="22" t="s">
        <v>15257</v>
      </c>
      <c r="L2336" s="22" t="s">
        <v>15257</v>
      </c>
      <c r="M2336" s="22" t="s">
        <v>121</v>
      </c>
      <c r="N2336" s="22" t="s">
        <v>15529</v>
      </c>
      <c r="O2336">
        <f>VLOOKUP(E2336,HIS!E:F,2,FALSE)</f>
        <v>500</v>
      </c>
      <c r="P2336" t="str">
        <f t="shared" si="75"/>
        <v/>
      </c>
      <c r="Q2336">
        <f>VLOOKUP(F2336,支付宝!E:O,11,FALSE)</f>
        <v>500</v>
      </c>
      <c r="R2336" t="str">
        <f t="shared" si="74"/>
        <v/>
      </c>
    </row>
    <row r="2337" spans="1:18">
      <c r="A2337" s="28">
        <v>42915</v>
      </c>
      <c r="B2337" s="29">
        <v>0.40717592592592594</v>
      </c>
      <c r="C2337" s="22" t="s">
        <v>13653</v>
      </c>
      <c r="D2337" s="22" t="s">
        <v>13654</v>
      </c>
      <c r="E2337" s="22" t="s">
        <v>13655</v>
      </c>
      <c r="F2337" s="22" t="s">
        <v>15530</v>
      </c>
      <c r="G2337" s="22" t="s">
        <v>15531</v>
      </c>
      <c r="H2337" s="23">
        <v>200</v>
      </c>
      <c r="I2337" s="22" t="s">
        <v>15256</v>
      </c>
      <c r="J2337" s="22" t="s">
        <v>13425</v>
      </c>
      <c r="K2337" s="22" t="s">
        <v>15257</v>
      </c>
      <c r="L2337" s="22" t="s">
        <v>15257</v>
      </c>
      <c r="M2337" s="22" t="s">
        <v>121</v>
      </c>
      <c r="N2337" s="22" t="s">
        <v>15532</v>
      </c>
      <c r="O2337">
        <f>VLOOKUP(E2337,HIS!E:F,2,FALSE)</f>
        <v>200</v>
      </c>
      <c r="P2337" t="str">
        <f t="shared" si="75"/>
        <v/>
      </c>
      <c r="Q2337">
        <f>VLOOKUP(F2337,支付宝!E:O,11,FALSE)</f>
        <v>200</v>
      </c>
      <c r="R2337" t="str">
        <f t="shared" si="74"/>
        <v/>
      </c>
    </row>
    <row r="2338" spans="1:18">
      <c r="A2338" s="28">
        <v>42915</v>
      </c>
      <c r="B2338" s="29">
        <v>0.40847222222222218</v>
      </c>
      <c r="C2338" s="22" t="s">
        <v>13422</v>
      </c>
      <c r="D2338" s="22" t="s">
        <v>13423</v>
      </c>
      <c r="E2338" s="22" t="s">
        <v>13424</v>
      </c>
      <c r="F2338" s="22" t="s">
        <v>15533</v>
      </c>
      <c r="G2338" s="22" t="s">
        <v>15534</v>
      </c>
      <c r="H2338" s="23">
        <v>75</v>
      </c>
      <c r="I2338" s="22" t="s">
        <v>15261</v>
      </c>
      <c r="J2338" s="22" t="s">
        <v>13425</v>
      </c>
      <c r="K2338" s="22" t="s">
        <v>15257</v>
      </c>
      <c r="L2338" s="22" t="s">
        <v>15257</v>
      </c>
      <c r="M2338" s="22" t="s">
        <v>121</v>
      </c>
      <c r="N2338" s="22" t="s">
        <v>15535</v>
      </c>
      <c r="O2338">
        <f>VLOOKUP(E2338,HIS!E:F,2,FALSE)</f>
        <v>75</v>
      </c>
      <c r="P2338" t="str">
        <f t="shared" si="75"/>
        <v/>
      </c>
      <c r="Q2338">
        <f>VLOOKUP(F2338,支付宝!E:O,11,FALSE)</f>
        <v>75</v>
      </c>
      <c r="R2338" t="str">
        <f t="shared" si="74"/>
        <v/>
      </c>
    </row>
    <row r="2339" spans="1:18">
      <c r="A2339" s="28">
        <v>42915</v>
      </c>
      <c r="B2339" s="29">
        <v>0.41008101851851847</v>
      </c>
      <c r="C2339" s="22" t="s">
        <v>13691</v>
      </c>
      <c r="D2339" s="22" t="s">
        <v>13692</v>
      </c>
      <c r="E2339" s="22" t="s">
        <v>13693</v>
      </c>
      <c r="F2339" s="22" t="s">
        <v>15536</v>
      </c>
      <c r="G2339" s="22" t="s">
        <v>15537</v>
      </c>
      <c r="H2339" s="23">
        <v>100</v>
      </c>
      <c r="I2339" s="22" t="s">
        <v>15261</v>
      </c>
      <c r="J2339" s="22" t="s">
        <v>13425</v>
      </c>
      <c r="K2339" s="22" t="s">
        <v>15257</v>
      </c>
      <c r="L2339" s="22" t="s">
        <v>15257</v>
      </c>
      <c r="M2339" s="22" t="s">
        <v>121</v>
      </c>
      <c r="N2339" s="22" t="s">
        <v>15538</v>
      </c>
      <c r="O2339">
        <f>VLOOKUP(E2339,HIS!E:F,2,FALSE)</f>
        <v>100</v>
      </c>
      <c r="P2339" t="str">
        <f t="shared" si="75"/>
        <v/>
      </c>
      <c r="Q2339">
        <f>VLOOKUP(F2339,支付宝!E:O,11,FALSE)</f>
        <v>100</v>
      </c>
      <c r="R2339" t="str">
        <f t="shared" si="74"/>
        <v/>
      </c>
    </row>
    <row r="2340" spans="1:18">
      <c r="A2340" s="28">
        <v>42915</v>
      </c>
      <c r="B2340" s="29">
        <v>0.41343749999999996</v>
      </c>
      <c r="C2340" s="22" t="s">
        <v>13491</v>
      </c>
      <c r="D2340" s="22" t="s">
        <v>13492</v>
      </c>
      <c r="E2340" s="22" t="s">
        <v>13493</v>
      </c>
      <c r="F2340" s="22" t="s">
        <v>15539</v>
      </c>
      <c r="G2340" s="22" t="s">
        <v>15540</v>
      </c>
      <c r="H2340" s="23">
        <v>85</v>
      </c>
      <c r="I2340" s="22" t="s">
        <v>15261</v>
      </c>
      <c r="J2340" s="22" t="s">
        <v>13425</v>
      </c>
      <c r="K2340" s="22" t="s">
        <v>15257</v>
      </c>
      <c r="L2340" s="22" t="s">
        <v>15257</v>
      </c>
      <c r="M2340" s="22" t="s">
        <v>121</v>
      </c>
      <c r="N2340" s="22" t="s">
        <v>15541</v>
      </c>
      <c r="O2340">
        <f>VLOOKUP(E2340,HIS!E:F,2,FALSE)</f>
        <v>85</v>
      </c>
      <c r="P2340" t="str">
        <f t="shared" si="75"/>
        <v/>
      </c>
      <c r="Q2340">
        <f>VLOOKUP(F2340,支付宝!E:O,11,FALSE)</f>
        <v>85</v>
      </c>
      <c r="R2340" t="str">
        <f t="shared" si="74"/>
        <v/>
      </c>
    </row>
    <row r="2341" spans="1:18">
      <c r="A2341" s="28">
        <v>42915</v>
      </c>
      <c r="B2341" s="29">
        <v>0.41377314814814814</v>
      </c>
      <c r="C2341" s="22" t="s">
        <v>13422</v>
      </c>
      <c r="D2341" s="22" t="s">
        <v>13423</v>
      </c>
      <c r="E2341" s="22" t="s">
        <v>13494</v>
      </c>
      <c r="F2341" s="22" t="s">
        <v>15542</v>
      </c>
      <c r="G2341" s="22" t="s">
        <v>15543</v>
      </c>
      <c r="H2341" s="23">
        <v>10</v>
      </c>
      <c r="I2341" s="22" t="s">
        <v>15261</v>
      </c>
      <c r="J2341" s="22" t="s">
        <v>13425</v>
      </c>
      <c r="K2341" s="22" t="s">
        <v>15257</v>
      </c>
      <c r="L2341" s="22" t="s">
        <v>15257</v>
      </c>
      <c r="M2341" s="22" t="s">
        <v>121</v>
      </c>
      <c r="N2341" s="22" t="s">
        <v>15544</v>
      </c>
      <c r="O2341">
        <f>VLOOKUP(E2341,HIS!E:F,2,FALSE)</f>
        <v>10</v>
      </c>
      <c r="P2341" t="str">
        <f t="shared" si="75"/>
        <v/>
      </c>
      <c r="Q2341">
        <f>VLOOKUP(F2341,支付宝!E:O,11,FALSE)</f>
        <v>10</v>
      </c>
      <c r="R2341" t="str">
        <f t="shared" si="74"/>
        <v/>
      </c>
    </row>
    <row r="2342" spans="1:18">
      <c r="A2342" s="28">
        <v>42915</v>
      </c>
      <c r="B2342" s="29">
        <v>0.41414351851851849</v>
      </c>
      <c r="C2342" s="22" t="s">
        <v>13449</v>
      </c>
      <c r="D2342" s="22" t="s">
        <v>7205</v>
      </c>
      <c r="E2342" s="22" t="s">
        <v>13450</v>
      </c>
      <c r="F2342" s="22" t="s">
        <v>15545</v>
      </c>
      <c r="G2342" s="22" t="s">
        <v>15546</v>
      </c>
      <c r="H2342" s="23">
        <v>5</v>
      </c>
      <c r="I2342" s="22" t="s">
        <v>15261</v>
      </c>
      <c r="J2342" s="22" t="s">
        <v>13425</v>
      </c>
      <c r="K2342" s="22" t="s">
        <v>15257</v>
      </c>
      <c r="L2342" s="22" t="s">
        <v>15257</v>
      </c>
      <c r="M2342" s="22" t="s">
        <v>121</v>
      </c>
      <c r="N2342" s="22" t="s">
        <v>15547</v>
      </c>
      <c r="O2342">
        <f>VLOOKUP(E2342,HIS!E:F,2,FALSE)</f>
        <v>5</v>
      </c>
      <c r="P2342" t="str">
        <f t="shared" si="75"/>
        <v/>
      </c>
      <c r="Q2342">
        <f>VLOOKUP(F2342,支付宝!E:O,11,FALSE)</f>
        <v>5</v>
      </c>
      <c r="R2342" t="str">
        <f t="shared" si="74"/>
        <v/>
      </c>
    </row>
    <row r="2343" spans="1:18">
      <c r="A2343" s="28">
        <v>42915</v>
      </c>
      <c r="B2343" s="29">
        <v>0.41460648148148144</v>
      </c>
      <c r="C2343" s="22" t="s">
        <v>13451</v>
      </c>
      <c r="D2343" s="22" t="s">
        <v>13452</v>
      </c>
      <c r="E2343" s="22" t="s">
        <v>13453</v>
      </c>
      <c r="F2343" s="22" t="s">
        <v>15548</v>
      </c>
      <c r="G2343" s="22" t="s">
        <v>15549</v>
      </c>
      <c r="H2343" s="23">
        <v>100</v>
      </c>
      <c r="I2343" s="22" t="s">
        <v>15256</v>
      </c>
      <c r="J2343" s="22" t="s">
        <v>13425</v>
      </c>
      <c r="K2343" s="22" t="s">
        <v>15257</v>
      </c>
      <c r="L2343" s="22" t="s">
        <v>15257</v>
      </c>
      <c r="M2343" s="22" t="s">
        <v>121</v>
      </c>
      <c r="N2343" s="22" t="s">
        <v>15550</v>
      </c>
      <c r="O2343">
        <f>VLOOKUP(E2343,HIS!E:F,2,FALSE)</f>
        <v>100</v>
      </c>
      <c r="P2343" t="str">
        <f t="shared" si="75"/>
        <v/>
      </c>
      <c r="Q2343">
        <f>VLOOKUP(F2343,支付宝!E:O,11,FALSE)</f>
        <v>100</v>
      </c>
      <c r="R2343" t="str">
        <f t="shared" si="74"/>
        <v/>
      </c>
    </row>
    <row r="2344" spans="1:18">
      <c r="A2344" s="28">
        <v>42915</v>
      </c>
      <c r="B2344" s="29">
        <v>0.41518518518518516</v>
      </c>
      <c r="C2344" s="22" t="s">
        <v>13495</v>
      </c>
      <c r="D2344" s="22" t="s">
        <v>13496</v>
      </c>
      <c r="E2344" s="22" t="s">
        <v>13497</v>
      </c>
      <c r="F2344" s="22" t="s">
        <v>15551</v>
      </c>
      <c r="G2344" s="22" t="s">
        <v>15552</v>
      </c>
      <c r="H2344" s="23">
        <v>2000</v>
      </c>
      <c r="I2344" s="22" t="s">
        <v>15261</v>
      </c>
      <c r="J2344" s="22" t="s">
        <v>13425</v>
      </c>
      <c r="K2344" s="22" t="s">
        <v>15257</v>
      </c>
      <c r="L2344" s="22" t="s">
        <v>15257</v>
      </c>
      <c r="M2344" s="22" t="s">
        <v>121</v>
      </c>
      <c r="N2344" s="22" t="s">
        <v>15553</v>
      </c>
      <c r="O2344">
        <f>VLOOKUP(E2344,HIS!E:F,2,FALSE)</f>
        <v>2000</v>
      </c>
      <c r="P2344" t="str">
        <f t="shared" si="75"/>
        <v/>
      </c>
      <c r="Q2344">
        <f>VLOOKUP(F2344,支付宝!E:O,11,FALSE)</f>
        <v>2000</v>
      </c>
      <c r="R2344" t="str">
        <f t="shared" si="74"/>
        <v/>
      </c>
    </row>
    <row r="2345" spans="1:18">
      <c r="A2345" s="28">
        <v>42915</v>
      </c>
      <c r="B2345" s="29">
        <v>0.41729166666666667</v>
      </c>
      <c r="C2345" s="22" t="s">
        <v>13498</v>
      </c>
      <c r="D2345" s="22" t="s">
        <v>13499</v>
      </c>
      <c r="E2345" s="22" t="s">
        <v>13500</v>
      </c>
      <c r="F2345" s="22" t="s">
        <v>15554</v>
      </c>
      <c r="G2345" s="22" t="s">
        <v>15555</v>
      </c>
      <c r="H2345" s="23">
        <v>50</v>
      </c>
      <c r="I2345" s="22" t="s">
        <v>15256</v>
      </c>
      <c r="J2345" s="22" t="s">
        <v>13425</v>
      </c>
      <c r="K2345" s="22" t="s">
        <v>15257</v>
      </c>
      <c r="L2345" s="22" t="s">
        <v>15257</v>
      </c>
      <c r="M2345" s="22" t="s">
        <v>121</v>
      </c>
      <c r="N2345" s="22" t="s">
        <v>15556</v>
      </c>
      <c r="O2345">
        <f>VLOOKUP(E2345,HIS!E:F,2,FALSE)</f>
        <v>50</v>
      </c>
      <c r="P2345" t="str">
        <f t="shared" si="75"/>
        <v/>
      </c>
      <c r="Q2345">
        <f>VLOOKUP(F2345,支付宝!E:O,11,FALSE)</f>
        <v>50</v>
      </c>
      <c r="R2345" t="str">
        <f t="shared" si="74"/>
        <v/>
      </c>
    </row>
    <row r="2346" spans="1:18">
      <c r="A2346" s="28">
        <v>42915</v>
      </c>
      <c r="B2346" s="29">
        <v>0.41765046296296293</v>
      </c>
      <c r="C2346" s="22" t="s">
        <v>13755</v>
      </c>
      <c r="D2346" s="22" t="s">
        <v>13756</v>
      </c>
      <c r="E2346" s="22" t="s">
        <v>13757</v>
      </c>
      <c r="F2346" s="22" t="s">
        <v>15557</v>
      </c>
      <c r="G2346" s="22" t="s">
        <v>15558</v>
      </c>
      <c r="H2346" s="23">
        <v>583</v>
      </c>
      <c r="I2346" s="22" t="s">
        <v>15261</v>
      </c>
      <c r="J2346" s="22" t="s">
        <v>13425</v>
      </c>
      <c r="K2346" s="22" t="s">
        <v>15257</v>
      </c>
      <c r="L2346" s="22" t="s">
        <v>15257</v>
      </c>
      <c r="M2346" s="22" t="s">
        <v>121</v>
      </c>
      <c r="N2346" s="22" t="s">
        <v>15559</v>
      </c>
      <c r="O2346">
        <f>VLOOKUP(E2346,HIS!E:F,2,FALSE)</f>
        <v>583</v>
      </c>
      <c r="P2346" t="str">
        <f t="shared" si="75"/>
        <v/>
      </c>
      <c r="Q2346">
        <f>VLOOKUP(F2346,支付宝!E:O,11,FALSE)</f>
        <v>583</v>
      </c>
      <c r="R2346" t="str">
        <f t="shared" si="74"/>
        <v/>
      </c>
    </row>
    <row r="2347" spans="1:18">
      <c r="A2347" s="28">
        <v>42915</v>
      </c>
      <c r="B2347" s="29">
        <v>0.41805555555555557</v>
      </c>
      <c r="C2347" s="22" t="s">
        <v>13501</v>
      </c>
      <c r="D2347" s="22" t="s">
        <v>1835</v>
      </c>
      <c r="E2347" s="22" t="s">
        <v>13502</v>
      </c>
      <c r="F2347" s="22" t="s">
        <v>15560</v>
      </c>
      <c r="G2347" s="22" t="s">
        <v>15561</v>
      </c>
      <c r="H2347" s="23">
        <v>300</v>
      </c>
      <c r="I2347" s="22" t="s">
        <v>15261</v>
      </c>
      <c r="J2347" s="22" t="s">
        <v>13425</v>
      </c>
      <c r="K2347" s="22" t="s">
        <v>15257</v>
      </c>
      <c r="L2347" s="22" t="s">
        <v>15257</v>
      </c>
      <c r="M2347" s="22" t="s">
        <v>121</v>
      </c>
      <c r="N2347" s="22" t="s">
        <v>15562</v>
      </c>
      <c r="O2347">
        <f>VLOOKUP(E2347,HIS!E:F,2,FALSE)</f>
        <v>300</v>
      </c>
      <c r="P2347" t="str">
        <f t="shared" si="75"/>
        <v/>
      </c>
      <c r="Q2347">
        <f>VLOOKUP(F2347,支付宝!E:O,11,FALSE)</f>
        <v>300</v>
      </c>
      <c r="R2347" t="str">
        <f t="shared" si="74"/>
        <v/>
      </c>
    </row>
    <row r="2348" spans="1:18">
      <c r="A2348" s="28">
        <v>42915</v>
      </c>
      <c r="B2348" s="29">
        <v>0.41840277777777773</v>
      </c>
      <c r="C2348" s="22" t="s">
        <v>13758</v>
      </c>
      <c r="D2348" s="22" t="s">
        <v>13759</v>
      </c>
      <c r="E2348" s="22" t="s">
        <v>13760</v>
      </c>
      <c r="F2348" s="22" t="s">
        <v>15563</v>
      </c>
      <c r="G2348" s="22" t="s">
        <v>15564</v>
      </c>
      <c r="H2348" s="23">
        <v>100</v>
      </c>
      <c r="I2348" s="22" t="s">
        <v>15256</v>
      </c>
      <c r="J2348" s="22" t="s">
        <v>13425</v>
      </c>
      <c r="K2348" s="22" t="s">
        <v>15257</v>
      </c>
      <c r="L2348" s="22" t="s">
        <v>15257</v>
      </c>
      <c r="M2348" s="22" t="s">
        <v>121</v>
      </c>
      <c r="N2348" s="22" t="s">
        <v>15565</v>
      </c>
      <c r="O2348">
        <f>VLOOKUP(E2348,HIS!E:F,2,FALSE)</f>
        <v>100</v>
      </c>
      <c r="P2348" t="str">
        <f t="shared" si="75"/>
        <v/>
      </c>
      <c r="Q2348">
        <f>VLOOKUP(F2348,支付宝!E:O,11,FALSE)</f>
        <v>100</v>
      </c>
      <c r="R2348" t="str">
        <f t="shared" si="74"/>
        <v/>
      </c>
    </row>
    <row r="2349" spans="1:18">
      <c r="A2349" s="28">
        <v>42915</v>
      </c>
      <c r="B2349" s="29">
        <v>0.41898148148148145</v>
      </c>
      <c r="C2349" s="22" t="s">
        <v>13454</v>
      </c>
      <c r="D2349" s="22" t="s">
        <v>13455</v>
      </c>
      <c r="E2349" s="22" t="s">
        <v>13456</v>
      </c>
      <c r="F2349" s="22" t="s">
        <v>15566</v>
      </c>
      <c r="G2349" s="22" t="s">
        <v>15567</v>
      </c>
      <c r="H2349" s="23">
        <v>100</v>
      </c>
      <c r="I2349" s="22" t="s">
        <v>15261</v>
      </c>
      <c r="J2349" s="22" t="s">
        <v>13425</v>
      </c>
      <c r="K2349" s="22" t="s">
        <v>15257</v>
      </c>
      <c r="L2349" s="22" t="s">
        <v>15257</v>
      </c>
      <c r="M2349" s="22" t="s">
        <v>121</v>
      </c>
      <c r="N2349" s="22" t="s">
        <v>15568</v>
      </c>
      <c r="O2349">
        <f>VLOOKUP(E2349,HIS!E:F,2,FALSE)</f>
        <v>100</v>
      </c>
      <c r="P2349" t="str">
        <f t="shared" si="75"/>
        <v/>
      </c>
      <c r="Q2349">
        <f>VLOOKUP(F2349,支付宝!E:O,11,FALSE)</f>
        <v>100</v>
      </c>
      <c r="R2349" t="str">
        <f t="shared" si="74"/>
        <v/>
      </c>
    </row>
    <row r="2350" spans="1:18">
      <c r="A2350" s="28">
        <v>42915</v>
      </c>
      <c r="B2350" s="29">
        <v>0.4201273148148148</v>
      </c>
      <c r="C2350" s="22" t="s">
        <v>13805</v>
      </c>
      <c r="D2350" s="22" t="s">
        <v>13806</v>
      </c>
      <c r="E2350" s="22" t="s">
        <v>13807</v>
      </c>
      <c r="F2350" s="22" t="s">
        <v>15569</v>
      </c>
      <c r="G2350" s="22" t="s">
        <v>15570</v>
      </c>
      <c r="H2350" s="23">
        <v>2000</v>
      </c>
      <c r="I2350" s="22" t="s">
        <v>15261</v>
      </c>
      <c r="J2350" s="22" t="s">
        <v>13425</v>
      </c>
      <c r="K2350" s="22" t="s">
        <v>15257</v>
      </c>
      <c r="L2350" s="22" t="s">
        <v>15257</v>
      </c>
      <c r="M2350" s="22" t="s">
        <v>121</v>
      </c>
      <c r="N2350" s="22" t="s">
        <v>15571</v>
      </c>
      <c r="O2350">
        <f>VLOOKUP(E2350,HIS!E:F,2,FALSE)</f>
        <v>2000</v>
      </c>
      <c r="P2350" t="str">
        <f t="shared" si="75"/>
        <v/>
      </c>
      <c r="Q2350">
        <f>VLOOKUP(F2350,支付宝!E:O,11,FALSE)</f>
        <v>2000</v>
      </c>
      <c r="R2350" t="str">
        <f t="shared" si="74"/>
        <v/>
      </c>
    </row>
    <row r="2351" spans="1:18">
      <c r="A2351" s="28">
        <v>42915</v>
      </c>
      <c r="B2351" s="29">
        <v>0.42023148148148143</v>
      </c>
      <c r="C2351" s="22" t="s">
        <v>13514</v>
      </c>
      <c r="D2351" s="22" t="s">
        <v>6093</v>
      </c>
      <c r="E2351" s="22" t="s">
        <v>13515</v>
      </c>
      <c r="F2351" s="22" t="s">
        <v>15572</v>
      </c>
      <c r="G2351" s="22" t="s">
        <v>15573</v>
      </c>
      <c r="H2351" s="23">
        <v>500</v>
      </c>
      <c r="I2351" s="22" t="s">
        <v>15261</v>
      </c>
      <c r="J2351" s="22" t="s">
        <v>13425</v>
      </c>
      <c r="K2351" s="22" t="s">
        <v>15257</v>
      </c>
      <c r="L2351" s="22" t="s">
        <v>15257</v>
      </c>
      <c r="M2351" s="22" t="s">
        <v>121</v>
      </c>
      <c r="N2351" s="22" t="s">
        <v>15574</v>
      </c>
      <c r="O2351">
        <f>VLOOKUP(E2351,HIS!E:F,2,FALSE)</f>
        <v>500</v>
      </c>
      <c r="P2351" t="str">
        <f t="shared" si="75"/>
        <v/>
      </c>
      <c r="Q2351">
        <f>VLOOKUP(F2351,支付宝!E:O,11,FALSE)</f>
        <v>500</v>
      </c>
      <c r="R2351" t="str">
        <f t="shared" si="74"/>
        <v/>
      </c>
    </row>
    <row r="2352" spans="1:18">
      <c r="A2352" s="28">
        <v>42915</v>
      </c>
      <c r="B2352" s="29">
        <v>0.42076388888888888</v>
      </c>
      <c r="C2352" s="22" t="s">
        <v>13570</v>
      </c>
      <c r="D2352" s="22" t="s">
        <v>13571</v>
      </c>
      <c r="E2352" s="22" t="s">
        <v>13572</v>
      </c>
      <c r="F2352" s="22" t="s">
        <v>15575</v>
      </c>
      <c r="G2352" s="22" t="s">
        <v>15576</v>
      </c>
      <c r="H2352" s="23">
        <v>180</v>
      </c>
      <c r="I2352" s="22" t="s">
        <v>15256</v>
      </c>
      <c r="J2352" s="22" t="s">
        <v>13425</v>
      </c>
      <c r="K2352" s="22" t="s">
        <v>15257</v>
      </c>
      <c r="L2352" s="22" t="s">
        <v>15257</v>
      </c>
      <c r="M2352" s="22" t="s">
        <v>121</v>
      </c>
      <c r="N2352" s="22" t="s">
        <v>15577</v>
      </c>
      <c r="O2352">
        <f>VLOOKUP(E2352,HIS!E:F,2,FALSE)</f>
        <v>180</v>
      </c>
      <c r="P2352" t="str">
        <f t="shared" si="75"/>
        <v/>
      </c>
      <c r="Q2352">
        <f>VLOOKUP(F2352,支付宝!E:O,11,FALSE)</f>
        <v>180</v>
      </c>
      <c r="R2352" t="str">
        <f t="shared" si="74"/>
        <v/>
      </c>
    </row>
    <row r="2353" spans="1:18">
      <c r="A2353" s="28">
        <v>42915</v>
      </c>
      <c r="B2353" s="29">
        <v>0.4208796296296296</v>
      </c>
      <c r="C2353" s="22" t="s">
        <v>13516</v>
      </c>
      <c r="D2353" s="22" t="s">
        <v>13517</v>
      </c>
      <c r="E2353" s="22" t="s">
        <v>13518</v>
      </c>
      <c r="F2353" s="22" t="s">
        <v>15578</v>
      </c>
      <c r="G2353" s="22" t="s">
        <v>15579</v>
      </c>
      <c r="H2353" s="23">
        <v>1028</v>
      </c>
      <c r="I2353" s="22" t="s">
        <v>15256</v>
      </c>
      <c r="J2353" s="22" t="s">
        <v>13425</v>
      </c>
      <c r="K2353" s="22" t="s">
        <v>15257</v>
      </c>
      <c r="L2353" s="22" t="s">
        <v>15257</v>
      </c>
      <c r="M2353" s="22" t="s">
        <v>121</v>
      </c>
      <c r="N2353" s="22" t="s">
        <v>15580</v>
      </c>
      <c r="O2353">
        <f>VLOOKUP(E2353,HIS!E:F,2,FALSE)</f>
        <v>1028</v>
      </c>
      <c r="P2353" t="str">
        <f t="shared" si="75"/>
        <v/>
      </c>
      <c r="Q2353">
        <f>VLOOKUP(F2353,支付宝!E:O,11,FALSE)</f>
        <v>1028</v>
      </c>
      <c r="R2353" t="str">
        <f t="shared" si="74"/>
        <v/>
      </c>
    </row>
    <row r="2354" spans="1:18">
      <c r="A2354" s="28">
        <v>42915</v>
      </c>
      <c r="B2354" s="29">
        <v>0.4211805555555555</v>
      </c>
      <c r="C2354" s="22" t="s">
        <v>13637</v>
      </c>
      <c r="D2354" s="22" t="s">
        <v>13638</v>
      </c>
      <c r="E2354" s="22" t="s">
        <v>13962</v>
      </c>
      <c r="F2354" s="22" t="s">
        <v>15581</v>
      </c>
      <c r="G2354" s="22" t="s">
        <v>15582</v>
      </c>
      <c r="H2354" s="23">
        <v>500</v>
      </c>
      <c r="I2354" s="22" t="s">
        <v>15256</v>
      </c>
      <c r="J2354" s="22" t="s">
        <v>13425</v>
      </c>
      <c r="K2354" s="22" t="s">
        <v>15257</v>
      </c>
      <c r="L2354" s="22" t="s">
        <v>15257</v>
      </c>
      <c r="M2354" s="22" t="s">
        <v>121</v>
      </c>
      <c r="N2354" s="22" t="s">
        <v>15583</v>
      </c>
      <c r="O2354">
        <f>VLOOKUP(E2354,HIS!E:F,2,FALSE)</f>
        <v>500</v>
      </c>
      <c r="P2354" t="str">
        <f t="shared" si="75"/>
        <v/>
      </c>
      <c r="Q2354">
        <f>VLOOKUP(F2354,支付宝!E:O,11,FALSE)</f>
        <v>500</v>
      </c>
      <c r="R2354" t="str">
        <f t="shared" si="74"/>
        <v/>
      </c>
    </row>
    <row r="2355" spans="1:18">
      <c r="A2355" s="28">
        <v>42915</v>
      </c>
      <c r="B2355" s="29">
        <v>0.42194444444444446</v>
      </c>
      <c r="C2355" s="22" t="s">
        <v>13505</v>
      </c>
      <c r="D2355" s="22" t="s">
        <v>13506</v>
      </c>
      <c r="E2355" s="22" t="s">
        <v>13952</v>
      </c>
      <c r="F2355" s="22" t="s">
        <v>15584</v>
      </c>
      <c r="G2355" s="22" t="s">
        <v>15585</v>
      </c>
      <c r="H2355" s="23">
        <v>2000</v>
      </c>
      <c r="I2355" s="22" t="s">
        <v>15256</v>
      </c>
      <c r="J2355" s="22" t="s">
        <v>13425</v>
      </c>
      <c r="K2355" s="22" t="s">
        <v>15257</v>
      </c>
      <c r="L2355" s="22" t="s">
        <v>15257</v>
      </c>
      <c r="M2355" s="22" t="s">
        <v>121</v>
      </c>
      <c r="N2355" s="22" t="s">
        <v>15586</v>
      </c>
      <c r="O2355">
        <f>VLOOKUP(E2355,HIS!E:F,2,FALSE)</f>
        <v>2000</v>
      </c>
      <c r="P2355" t="str">
        <f t="shared" si="75"/>
        <v/>
      </c>
      <c r="Q2355">
        <f>VLOOKUP(F2355,支付宝!E:O,11,FALSE)</f>
        <v>2000</v>
      </c>
      <c r="R2355" t="str">
        <f t="shared" si="74"/>
        <v/>
      </c>
    </row>
    <row r="2356" spans="1:18">
      <c r="A2356" s="28">
        <v>42915</v>
      </c>
      <c r="B2356" s="29">
        <v>0.42200231481481482</v>
      </c>
      <c r="C2356" s="22" t="s">
        <v>13761</v>
      </c>
      <c r="D2356" s="22" t="s">
        <v>13762</v>
      </c>
      <c r="E2356" s="22" t="s">
        <v>13763</v>
      </c>
      <c r="F2356" s="22" t="s">
        <v>15587</v>
      </c>
      <c r="G2356" s="22" t="s">
        <v>15588</v>
      </c>
      <c r="H2356" s="23">
        <v>300</v>
      </c>
      <c r="I2356" s="22" t="s">
        <v>15261</v>
      </c>
      <c r="J2356" s="22" t="s">
        <v>13425</v>
      </c>
      <c r="K2356" s="22" t="s">
        <v>15257</v>
      </c>
      <c r="L2356" s="22" t="s">
        <v>15257</v>
      </c>
      <c r="M2356" s="22" t="s">
        <v>121</v>
      </c>
      <c r="N2356" s="22" t="s">
        <v>15589</v>
      </c>
      <c r="O2356">
        <f>VLOOKUP(E2356,HIS!E:F,2,FALSE)</f>
        <v>300</v>
      </c>
      <c r="P2356" t="str">
        <f t="shared" si="75"/>
        <v/>
      </c>
      <c r="Q2356">
        <f>VLOOKUP(F2356,支付宝!E:O,11,FALSE)</f>
        <v>300</v>
      </c>
      <c r="R2356" t="str">
        <f t="shared" si="74"/>
        <v/>
      </c>
    </row>
    <row r="2357" spans="1:18">
      <c r="A2357" s="28">
        <v>42915</v>
      </c>
      <c r="B2357" s="29">
        <v>0.42204861111111108</v>
      </c>
      <c r="C2357" s="22" t="s">
        <v>13678</v>
      </c>
      <c r="D2357" s="22" t="s">
        <v>13679</v>
      </c>
      <c r="E2357" s="22" t="s">
        <v>13903</v>
      </c>
      <c r="F2357" s="22" t="s">
        <v>15590</v>
      </c>
      <c r="G2357" s="22" t="s">
        <v>15591</v>
      </c>
      <c r="H2357" s="23">
        <v>200</v>
      </c>
      <c r="I2357" s="22" t="s">
        <v>15261</v>
      </c>
      <c r="J2357" s="22" t="s">
        <v>13425</v>
      </c>
      <c r="K2357" s="22" t="s">
        <v>15257</v>
      </c>
      <c r="L2357" s="22" t="s">
        <v>15257</v>
      </c>
      <c r="M2357" s="22" t="s">
        <v>121</v>
      </c>
      <c r="N2357" s="22" t="s">
        <v>15592</v>
      </c>
      <c r="O2357">
        <f>VLOOKUP(E2357,HIS!E:F,2,FALSE)</f>
        <v>200</v>
      </c>
      <c r="P2357" t="str">
        <f t="shared" si="75"/>
        <v/>
      </c>
      <c r="Q2357">
        <f>VLOOKUP(F2357,支付宝!E:O,11,FALSE)</f>
        <v>200</v>
      </c>
      <c r="R2357" t="str">
        <f t="shared" si="74"/>
        <v/>
      </c>
    </row>
    <row r="2358" spans="1:18">
      <c r="A2358" s="28">
        <v>42915</v>
      </c>
      <c r="B2358" s="29">
        <v>0.42296296296296299</v>
      </c>
      <c r="C2358" s="22" t="s">
        <v>13547</v>
      </c>
      <c r="D2358" s="22" t="s">
        <v>13548</v>
      </c>
      <c r="E2358" s="22" t="s">
        <v>13549</v>
      </c>
      <c r="F2358" s="22" t="s">
        <v>15593</v>
      </c>
      <c r="G2358" s="22" t="s">
        <v>15594</v>
      </c>
      <c r="H2358" s="23">
        <v>100</v>
      </c>
      <c r="I2358" s="22" t="s">
        <v>15261</v>
      </c>
      <c r="J2358" s="22" t="s">
        <v>13425</v>
      </c>
      <c r="K2358" s="22" t="s">
        <v>15257</v>
      </c>
      <c r="L2358" s="22" t="s">
        <v>15257</v>
      </c>
      <c r="M2358" s="22" t="s">
        <v>121</v>
      </c>
      <c r="N2358" s="22" t="s">
        <v>15595</v>
      </c>
      <c r="O2358">
        <f>VLOOKUP(E2358,HIS!E:F,2,FALSE)</f>
        <v>100</v>
      </c>
      <c r="P2358" t="str">
        <f t="shared" si="75"/>
        <v/>
      </c>
      <c r="Q2358">
        <f>VLOOKUP(F2358,支付宝!E:O,11,FALSE)</f>
        <v>100</v>
      </c>
      <c r="R2358" t="str">
        <f t="shared" si="74"/>
        <v/>
      </c>
    </row>
    <row r="2359" spans="1:18">
      <c r="A2359" s="28">
        <v>42915</v>
      </c>
      <c r="B2359" s="29">
        <v>0.42300925925925931</v>
      </c>
      <c r="C2359" s="22" t="s">
        <v>13831</v>
      </c>
      <c r="D2359" s="22" t="s">
        <v>13832</v>
      </c>
      <c r="E2359" s="22" t="s">
        <v>13833</v>
      </c>
      <c r="F2359" s="22" t="s">
        <v>15596</v>
      </c>
      <c r="G2359" s="22" t="s">
        <v>15597</v>
      </c>
      <c r="H2359" s="23">
        <v>1000</v>
      </c>
      <c r="I2359" s="22" t="s">
        <v>15261</v>
      </c>
      <c r="J2359" s="22" t="s">
        <v>13425</v>
      </c>
      <c r="K2359" s="22" t="s">
        <v>15257</v>
      </c>
      <c r="L2359" s="22" t="s">
        <v>15257</v>
      </c>
      <c r="M2359" s="22" t="s">
        <v>121</v>
      </c>
      <c r="N2359" s="22" t="s">
        <v>15598</v>
      </c>
      <c r="O2359">
        <f>VLOOKUP(E2359,HIS!E:F,2,FALSE)</f>
        <v>1000</v>
      </c>
      <c r="P2359" t="str">
        <f t="shared" si="75"/>
        <v/>
      </c>
      <c r="Q2359">
        <f>VLOOKUP(F2359,支付宝!E:O,11,FALSE)</f>
        <v>1000</v>
      </c>
      <c r="R2359" t="str">
        <f t="shared" si="74"/>
        <v/>
      </c>
    </row>
    <row r="2360" spans="1:18">
      <c r="A2360" s="28">
        <v>42915</v>
      </c>
      <c r="B2360" s="29">
        <v>0.42334490740740738</v>
      </c>
      <c r="C2360" s="22" t="s">
        <v>13550</v>
      </c>
      <c r="D2360" s="22" t="s">
        <v>13551</v>
      </c>
      <c r="E2360" s="22" t="s">
        <v>13552</v>
      </c>
      <c r="F2360" s="22" t="s">
        <v>15599</v>
      </c>
      <c r="G2360" s="22" t="s">
        <v>15600</v>
      </c>
      <c r="H2360" s="23">
        <v>300</v>
      </c>
      <c r="I2360" s="22" t="s">
        <v>15256</v>
      </c>
      <c r="J2360" s="22" t="s">
        <v>13425</v>
      </c>
      <c r="K2360" s="22" t="s">
        <v>15257</v>
      </c>
      <c r="L2360" s="22" t="s">
        <v>15257</v>
      </c>
      <c r="M2360" s="22" t="s">
        <v>121</v>
      </c>
      <c r="N2360" s="22" t="s">
        <v>15601</v>
      </c>
      <c r="O2360">
        <f>VLOOKUP(E2360,HIS!E:F,2,FALSE)</f>
        <v>300</v>
      </c>
      <c r="P2360" t="str">
        <f t="shared" si="75"/>
        <v/>
      </c>
      <c r="Q2360">
        <f>VLOOKUP(F2360,支付宝!E:O,11,FALSE)</f>
        <v>300</v>
      </c>
      <c r="R2360" t="str">
        <f t="shared" ref="R2360:R2423" si="76">IF(Q2360=H2360,"",1)</f>
        <v/>
      </c>
    </row>
    <row r="2361" spans="1:18">
      <c r="A2361" s="28">
        <v>42915</v>
      </c>
      <c r="B2361" s="29">
        <v>0.42489583333333331</v>
      </c>
      <c r="C2361" s="22" t="s">
        <v>13553</v>
      </c>
      <c r="D2361" s="22" t="s">
        <v>13481</v>
      </c>
      <c r="E2361" s="22" t="s">
        <v>13554</v>
      </c>
      <c r="F2361" s="22" t="s">
        <v>15602</v>
      </c>
      <c r="G2361" s="22" t="s">
        <v>15603</v>
      </c>
      <c r="H2361" s="23">
        <v>20</v>
      </c>
      <c r="I2361" s="22" t="s">
        <v>15261</v>
      </c>
      <c r="J2361" s="22" t="s">
        <v>13425</v>
      </c>
      <c r="K2361" s="22" t="s">
        <v>15257</v>
      </c>
      <c r="L2361" s="22" t="s">
        <v>15257</v>
      </c>
      <c r="M2361" s="22" t="s">
        <v>121</v>
      </c>
      <c r="N2361" s="22" t="s">
        <v>15604</v>
      </c>
      <c r="O2361">
        <f>VLOOKUP(E2361,HIS!E:F,2,FALSE)</f>
        <v>20</v>
      </c>
      <c r="P2361" t="str">
        <f t="shared" si="75"/>
        <v/>
      </c>
      <c r="Q2361">
        <f>VLOOKUP(F2361,支付宝!E:O,11,FALSE)</f>
        <v>20</v>
      </c>
      <c r="R2361" t="str">
        <f t="shared" si="76"/>
        <v/>
      </c>
    </row>
    <row r="2362" spans="1:18">
      <c r="A2362" s="28">
        <v>42915</v>
      </c>
      <c r="B2362" s="29">
        <v>0.42630787037037038</v>
      </c>
      <c r="C2362" s="22" t="s">
        <v>13555</v>
      </c>
      <c r="D2362" s="22" t="s">
        <v>13556</v>
      </c>
      <c r="E2362" s="22" t="s">
        <v>13557</v>
      </c>
      <c r="F2362" s="22" t="s">
        <v>15605</v>
      </c>
      <c r="G2362" s="22" t="s">
        <v>15606</v>
      </c>
      <c r="H2362" s="23">
        <v>1000</v>
      </c>
      <c r="I2362" s="22" t="s">
        <v>15261</v>
      </c>
      <c r="J2362" s="22" t="s">
        <v>13425</v>
      </c>
      <c r="K2362" s="22" t="s">
        <v>15257</v>
      </c>
      <c r="L2362" s="22" t="s">
        <v>15257</v>
      </c>
      <c r="M2362" s="22" t="s">
        <v>121</v>
      </c>
      <c r="N2362" s="22" t="s">
        <v>15607</v>
      </c>
      <c r="O2362">
        <f>VLOOKUP(E2362,HIS!E:F,2,FALSE)</f>
        <v>1000</v>
      </c>
      <c r="P2362" t="str">
        <f t="shared" si="75"/>
        <v/>
      </c>
      <c r="Q2362">
        <f>VLOOKUP(F2362,支付宝!E:O,11,FALSE)</f>
        <v>1000</v>
      </c>
      <c r="R2362" t="str">
        <f t="shared" si="76"/>
        <v/>
      </c>
    </row>
    <row r="2363" spans="1:18">
      <c r="A2363" s="28">
        <v>42915</v>
      </c>
      <c r="B2363" s="29">
        <v>0.42649305555555556</v>
      </c>
      <c r="C2363" s="22" t="s">
        <v>13558</v>
      </c>
      <c r="D2363" s="22" t="s">
        <v>13559</v>
      </c>
      <c r="E2363" s="22" t="s">
        <v>13560</v>
      </c>
      <c r="F2363" s="22" t="s">
        <v>15608</v>
      </c>
      <c r="G2363" s="22" t="s">
        <v>15609</v>
      </c>
      <c r="H2363" s="23">
        <v>50</v>
      </c>
      <c r="I2363" s="22" t="s">
        <v>15256</v>
      </c>
      <c r="J2363" s="22" t="s">
        <v>13425</v>
      </c>
      <c r="K2363" s="22" t="s">
        <v>15257</v>
      </c>
      <c r="L2363" s="22" t="s">
        <v>15257</v>
      </c>
      <c r="M2363" s="22" t="s">
        <v>121</v>
      </c>
      <c r="N2363" s="22" t="s">
        <v>15610</v>
      </c>
      <c r="O2363">
        <f>VLOOKUP(E2363,HIS!E:F,2,FALSE)</f>
        <v>50</v>
      </c>
      <c r="P2363" t="str">
        <f t="shared" si="75"/>
        <v/>
      </c>
      <c r="Q2363">
        <f>VLOOKUP(F2363,支付宝!E:O,11,FALSE)</f>
        <v>50</v>
      </c>
      <c r="R2363" t="str">
        <f t="shared" si="76"/>
        <v/>
      </c>
    </row>
    <row r="2364" spans="1:18">
      <c r="A2364" s="28">
        <v>42915</v>
      </c>
      <c r="B2364" s="29">
        <v>0.42699074074074073</v>
      </c>
      <c r="C2364" s="22" t="s">
        <v>13564</v>
      </c>
      <c r="D2364" s="22" t="s">
        <v>13565</v>
      </c>
      <c r="E2364" s="22" t="s">
        <v>13566</v>
      </c>
      <c r="F2364" s="22" t="s">
        <v>15611</v>
      </c>
      <c r="G2364" s="22" t="s">
        <v>15612</v>
      </c>
      <c r="H2364" s="23">
        <v>500</v>
      </c>
      <c r="I2364" s="22" t="s">
        <v>15256</v>
      </c>
      <c r="J2364" s="22" t="s">
        <v>13425</v>
      </c>
      <c r="K2364" s="22" t="s">
        <v>15257</v>
      </c>
      <c r="L2364" s="22" t="s">
        <v>15257</v>
      </c>
      <c r="M2364" s="22" t="s">
        <v>121</v>
      </c>
      <c r="N2364" s="22" t="s">
        <v>15613</v>
      </c>
      <c r="O2364">
        <f>VLOOKUP(E2364,HIS!E:F,2,FALSE)</f>
        <v>500</v>
      </c>
      <c r="P2364" t="str">
        <f t="shared" si="75"/>
        <v/>
      </c>
      <c r="Q2364">
        <f>VLOOKUP(F2364,支付宝!E:O,11,FALSE)</f>
        <v>500</v>
      </c>
      <c r="R2364" t="str">
        <f t="shared" si="76"/>
        <v/>
      </c>
    </row>
    <row r="2365" spans="1:18">
      <c r="A2365" s="28">
        <v>42915</v>
      </c>
      <c r="B2365" s="29">
        <v>0.4276388888888889</v>
      </c>
      <c r="C2365" s="22" t="s">
        <v>13567</v>
      </c>
      <c r="D2365" s="22" t="s">
        <v>13568</v>
      </c>
      <c r="E2365" s="22" t="s">
        <v>13569</v>
      </c>
      <c r="F2365" s="22" t="s">
        <v>15614</v>
      </c>
      <c r="G2365" s="22" t="s">
        <v>15615</v>
      </c>
      <c r="H2365" s="23">
        <v>600</v>
      </c>
      <c r="I2365" s="22" t="s">
        <v>15256</v>
      </c>
      <c r="J2365" s="22" t="s">
        <v>13425</v>
      </c>
      <c r="K2365" s="22" t="s">
        <v>15257</v>
      </c>
      <c r="L2365" s="22" t="s">
        <v>15257</v>
      </c>
      <c r="M2365" s="22" t="s">
        <v>121</v>
      </c>
      <c r="N2365" s="22" t="s">
        <v>15616</v>
      </c>
      <c r="O2365">
        <f>VLOOKUP(E2365,HIS!E:F,2,FALSE)</f>
        <v>600</v>
      </c>
      <c r="P2365" t="str">
        <f t="shared" si="75"/>
        <v/>
      </c>
      <c r="Q2365">
        <f>VLOOKUP(F2365,支付宝!E:O,11,FALSE)</f>
        <v>600</v>
      </c>
      <c r="R2365" t="str">
        <f t="shared" si="76"/>
        <v/>
      </c>
    </row>
    <row r="2366" spans="1:18">
      <c r="A2366" s="28">
        <v>42915</v>
      </c>
      <c r="B2366" s="29">
        <v>0.4292361111111111</v>
      </c>
      <c r="C2366" s="22" t="s">
        <v>13651</v>
      </c>
      <c r="D2366" s="22" t="s">
        <v>6315</v>
      </c>
      <c r="E2366" s="22" t="s">
        <v>13652</v>
      </c>
      <c r="F2366" s="22" t="s">
        <v>15617</v>
      </c>
      <c r="G2366" s="22" t="s">
        <v>15618</v>
      </c>
      <c r="H2366" s="23">
        <v>400</v>
      </c>
      <c r="I2366" s="22" t="s">
        <v>15261</v>
      </c>
      <c r="J2366" s="22" t="s">
        <v>13425</v>
      </c>
      <c r="K2366" s="22" t="s">
        <v>15257</v>
      </c>
      <c r="L2366" s="22" t="s">
        <v>15257</v>
      </c>
      <c r="M2366" s="22" t="s">
        <v>121</v>
      </c>
      <c r="N2366" s="22" t="s">
        <v>15619</v>
      </c>
      <c r="O2366">
        <f>VLOOKUP(E2366,HIS!E:F,2,FALSE)</f>
        <v>400</v>
      </c>
      <c r="P2366" t="str">
        <f t="shared" si="75"/>
        <v/>
      </c>
      <c r="Q2366">
        <f>VLOOKUP(F2366,支付宝!E:O,11,FALSE)</f>
        <v>400</v>
      </c>
      <c r="R2366" t="str">
        <f t="shared" si="76"/>
        <v/>
      </c>
    </row>
    <row r="2367" spans="1:18">
      <c r="A2367" s="28">
        <v>42915</v>
      </c>
      <c r="B2367" s="29">
        <v>0.43194444444444446</v>
      </c>
      <c r="C2367" s="22" t="s">
        <v>13694</v>
      </c>
      <c r="D2367" s="22" t="s">
        <v>13695</v>
      </c>
      <c r="E2367" s="22" t="s">
        <v>13696</v>
      </c>
      <c r="F2367" s="22" t="s">
        <v>15620</v>
      </c>
      <c r="G2367" s="22" t="s">
        <v>15621</v>
      </c>
      <c r="H2367" s="23">
        <v>200</v>
      </c>
      <c r="I2367" s="22" t="s">
        <v>15261</v>
      </c>
      <c r="J2367" s="22" t="s">
        <v>13425</v>
      </c>
      <c r="K2367" s="22" t="s">
        <v>15257</v>
      </c>
      <c r="L2367" s="22" t="s">
        <v>15257</v>
      </c>
      <c r="M2367" s="22" t="s">
        <v>121</v>
      </c>
      <c r="N2367" s="22" t="s">
        <v>15622</v>
      </c>
      <c r="O2367">
        <f>VLOOKUP(E2367,HIS!E:F,2,FALSE)</f>
        <v>200</v>
      </c>
      <c r="P2367" t="str">
        <f t="shared" si="75"/>
        <v/>
      </c>
      <c r="Q2367">
        <f>VLOOKUP(F2367,支付宝!E:O,11,FALSE)</f>
        <v>200</v>
      </c>
      <c r="R2367" t="str">
        <f t="shared" si="76"/>
        <v/>
      </c>
    </row>
    <row r="2368" spans="1:18">
      <c r="A2368" s="28">
        <v>42915</v>
      </c>
      <c r="B2368" s="29">
        <v>0.43203703703703705</v>
      </c>
      <c r="C2368" s="22" t="s">
        <v>13815</v>
      </c>
      <c r="D2368" s="22" t="s">
        <v>5582</v>
      </c>
      <c r="E2368" s="22" t="s">
        <v>13816</v>
      </c>
      <c r="F2368" s="22" t="s">
        <v>15623</v>
      </c>
      <c r="G2368" s="22" t="s">
        <v>15624</v>
      </c>
      <c r="H2368" s="23">
        <v>700</v>
      </c>
      <c r="I2368" s="22" t="s">
        <v>15261</v>
      </c>
      <c r="J2368" s="22" t="s">
        <v>13425</v>
      </c>
      <c r="K2368" s="22" t="s">
        <v>15257</v>
      </c>
      <c r="L2368" s="22" t="s">
        <v>15257</v>
      </c>
      <c r="M2368" s="22" t="s">
        <v>121</v>
      </c>
      <c r="N2368" s="22" t="s">
        <v>15625</v>
      </c>
      <c r="O2368">
        <f>VLOOKUP(E2368,HIS!E:F,2,FALSE)</f>
        <v>700</v>
      </c>
      <c r="P2368" t="str">
        <f t="shared" si="75"/>
        <v/>
      </c>
      <c r="Q2368">
        <f>VLOOKUP(F2368,支付宝!E:O,11,FALSE)</f>
        <v>700</v>
      </c>
      <c r="R2368" t="str">
        <f t="shared" si="76"/>
        <v/>
      </c>
    </row>
    <row r="2369" spans="1:18">
      <c r="A2369" s="28">
        <v>42915</v>
      </c>
      <c r="B2369" s="29">
        <v>0.43321759259259257</v>
      </c>
      <c r="C2369" s="22" t="s">
        <v>13440</v>
      </c>
      <c r="D2369" s="22" t="s">
        <v>13441</v>
      </c>
      <c r="E2369" s="22" t="s">
        <v>13442</v>
      </c>
      <c r="F2369" s="22" t="s">
        <v>15626</v>
      </c>
      <c r="G2369" s="22" t="s">
        <v>15627</v>
      </c>
      <c r="H2369" s="23">
        <v>400</v>
      </c>
      <c r="I2369" s="22" t="s">
        <v>15256</v>
      </c>
      <c r="J2369" s="22" t="s">
        <v>13425</v>
      </c>
      <c r="K2369" s="22" t="s">
        <v>15257</v>
      </c>
      <c r="L2369" s="22" t="s">
        <v>15257</v>
      </c>
      <c r="M2369" s="22" t="s">
        <v>121</v>
      </c>
      <c r="N2369" s="22" t="s">
        <v>15628</v>
      </c>
      <c r="O2369">
        <f>VLOOKUP(E2369,HIS!E:F,2,FALSE)</f>
        <v>400</v>
      </c>
      <c r="P2369" t="str">
        <f t="shared" si="75"/>
        <v/>
      </c>
      <c r="Q2369">
        <f>VLOOKUP(F2369,支付宝!E:O,11,FALSE)</f>
        <v>400</v>
      </c>
      <c r="R2369" t="str">
        <f t="shared" si="76"/>
        <v/>
      </c>
    </row>
    <row r="2370" spans="1:18">
      <c r="A2370" s="28">
        <v>42915</v>
      </c>
      <c r="B2370" s="29">
        <v>0.43428240740740742</v>
      </c>
      <c r="C2370" s="22" t="s">
        <v>13457</v>
      </c>
      <c r="D2370" s="22" t="s">
        <v>13458</v>
      </c>
      <c r="E2370" s="22" t="s">
        <v>13459</v>
      </c>
      <c r="F2370" s="22" t="s">
        <v>15629</v>
      </c>
      <c r="G2370" s="22" t="s">
        <v>15630</v>
      </c>
      <c r="H2370" s="23">
        <v>500</v>
      </c>
      <c r="I2370" s="22" t="s">
        <v>15261</v>
      </c>
      <c r="J2370" s="22" t="s">
        <v>13425</v>
      </c>
      <c r="K2370" s="22" t="s">
        <v>15257</v>
      </c>
      <c r="L2370" s="22" t="s">
        <v>15257</v>
      </c>
      <c r="M2370" s="22" t="s">
        <v>121</v>
      </c>
      <c r="N2370" s="22" t="s">
        <v>15631</v>
      </c>
      <c r="O2370">
        <f>VLOOKUP(E2370,HIS!E:F,2,FALSE)</f>
        <v>500</v>
      </c>
      <c r="P2370" t="str">
        <f t="shared" si="75"/>
        <v/>
      </c>
      <c r="Q2370">
        <f>VLOOKUP(F2370,支付宝!E:O,11,FALSE)</f>
        <v>500</v>
      </c>
      <c r="R2370" t="str">
        <f t="shared" si="76"/>
        <v/>
      </c>
    </row>
    <row r="2371" spans="1:18">
      <c r="A2371" s="28">
        <v>42915</v>
      </c>
      <c r="B2371" s="29">
        <v>0.43444444444444441</v>
      </c>
      <c r="C2371" s="22" t="s">
        <v>13758</v>
      </c>
      <c r="D2371" s="22" t="s">
        <v>13759</v>
      </c>
      <c r="E2371" s="22" t="s">
        <v>13817</v>
      </c>
      <c r="F2371" s="22" t="s">
        <v>15632</v>
      </c>
      <c r="G2371" s="22" t="s">
        <v>15633</v>
      </c>
      <c r="H2371" s="23">
        <v>200</v>
      </c>
      <c r="I2371" s="22" t="s">
        <v>15256</v>
      </c>
      <c r="J2371" s="22" t="s">
        <v>13425</v>
      </c>
      <c r="K2371" s="22" t="s">
        <v>15257</v>
      </c>
      <c r="L2371" s="22" t="s">
        <v>15257</v>
      </c>
      <c r="M2371" s="22" t="s">
        <v>121</v>
      </c>
      <c r="N2371" s="22" t="s">
        <v>15634</v>
      </c>
      <c r="O2371">
        <f>VLOOKUP(E2371,HIS!E:F,2,FALSE)</f>
        <v>200</v>
      </c>
      <c r="P2371" t="str">
        <f t="shared" si="75"/>
        <v/>
      </c>
      <c r="Q2371">
        <f>VLOOKUP(F2371,支付宝!E:O,11,FALSE)</f>
        <v>200</v>
      </c>
      <c r="R2371" t="str">
        <f t="shared" si="76"/>
        <v/>
      </c>
    </row>
    <row r="2372" spans="1:18">
      <c r="A2372" s="28">
        <v>42915</v>
      </c>
      <c r="B2372" s="29">
        <v>0.43444444444444441</v>
      </c>
      <c r="C2372" s="22" t="s">
        <v>13475</v>
      </c>
      <c r="D2372" s="22" t="s">
        <v>50</v>
      </c>
      <c r="E2372" s="22" t="s">
        <v>13476</v>
      </c>
      <c r="F2372" s="22" t="s">
        <v>15635</v>
      </c>
      <c r="G2372" s="22" t="s">
        <v>15636</v>
      </c>
      <c r="H2372" s="23">
        <v>400</v>
      </c>
      <c r="I2372" s="22" t="s">
        <v>15256</v>
      </c>
      <c r="J2372" s="22" t="s">
        <v>13425</v>
      </c>
      <c r="K2372" s="22" t="s">
        <v>15257</v>
      </c>
      <c r="L2372" s="22" t="s">
        <v>15257</v>
      </c>
      <c r="M2372" s="22" t="s">
        <v>121</v>
      </c>
      <c r="N2372" s="22" t="s">
        <v>15637</v>
      </c>
      <c r="O2372">
        <f>VLOOKUP(E2372,HIS!E:F,2,FALSE)</f>
        <v>400</v>
      </c>
      <c r="P2372" t="str">
        <f t="shared" si="75"/>
        <v/>
      </c>
      <c r="Q2372">
        <f>VLOOKUP(F2372,支付宝!E:O,11,FALSE)</f>
        <v>400</v>
      </c>
      <c r="R2372" t="str">
        <f t="shared" si="76"/>
        <v/>
      </c>
    </row>
    <row r="2373" spans="1:18">
      <c r="A2373" s="28">
        <v>42915</v>
      </c>
      <c r="B2373" s="29">
        <v>0.43601851851851853</v>
      </c>
      <c r="C2373" s="22" t="s">
        <v>13477</v>
      </c>
      <c r="D2373" s="22" t="s">
        <v>13478</v>
      </c>
      <c r="E2373" s="22" t="s">
        <v>13479</v>
      </c>
      <c r="F2373" s="22" t="s">
        <v>15638</v>
      </c>
      <c r="G2373" s="22" t="s">
        <v>15639</v>
      </c>
      <c r="H2373" s="23">
        <v>1000</v>
      </c>
      <c r="I2373" s="22" t="s">
        <v>15261</v>
      </c>
      <c r="J2373" s="22" t="s">
        <v>13425</v>
      </c>
      <c r="K2373" s="22" t="s">
        <v>15257</v>
      </c>
      <c r="L2373" s="22" t="s">
        <v>15257</v>
      </c>
      <c r="M2373" s="22" t="s">
        <v>121</v>
      </c>
      <c r="N2373" s="22" t="s">
        <v>15640</v>
      </c>
      <c r="O2373">
        <f>VLOOKUP(E2373,HIS!E:F,2,FALSE)</f>
        <v>1000</v>
      </c>
      <c r="P2373" t="str">
        <f t="shared" si="75"/>
        <v/>
      </c>
      <c r="Q2373">
        <f>VLOOKUP(F2373,支付宝!E:O,11,FALSE)</f>
        <v>1000</v>
      </c>
      <c r="R2373" t="str">
        <f t="shared" si="76"/>
        <v/>
      </c>
    </row>
    <row r="2374" spans="1:18">
      <c r="A2374" s="28">
        <v>42915</v>
      </c>
      <c r="B2374" s="29">
        <v>0.4362847222222222</v>
      </c>
      <c r="C2374" s="22" t="s">
        <v>13480</v>
      </c>
      <c r="D2374" s="22" t="s">
        <v>13481</v>
      </c>
      <c r="E2374" s="22" t="s">
        <v>13482</v>
      </c>
      <c r="F2374" s="22" t="s">
        <v>15641</v>
      </c>
      <c r="G2374" s="22" t="s">
        <v>15642</v>
      </c>
      <c r="H2374" s="23">
        <v>20</v>
      </c>
      <c r="I2374" s="22" t="s">
        <v>15261</v>
      </c>
      <c r="J2374" s="22" t="s">
        <v>13425</v>
      </c>
      <c r="K2374" s="22" t="s">
        <v>15257</v>
      </c>
      <c r="L2374" s="22" t="s">
        <v>15257</v>
      </c>
      <c r="M2374" s="22" t="s">
        <v>121</v>
      </c>
      <c r="N2374" s="22" t="s">
        <v>15643</v>
      </c>
      <c r="O2374">
        <f>VLOOKUP(E2374,HIS!E:F,2,FALSE)</f>
        <v>20</v>
      </c>
      <c r="P2374" t="str">
        <f t="shared" ref="P2374:P2437" si="77">IF(O2374=H2374,"",1)</f>
        <v/>
      </c>
      <c r="Q2374">
        <f>VLOOKUP(F2374,支付宝!E:O,11,FALSE)</f>
        <v>20</v>
      </c>
      <c r="R2374" t="str">
        <f t="shared" si="76"/>
        <v/>
      </c>
    </row>
    <row r="2375" spans="1:18">
      <c r="A2375" s="28">
        <v>42915</v>
      </c>
      <c r="B2375" s="29">
        <v>0.43630787037037039</v>
      </c>
      <c r="C2375" s="22" t="s">
        <v>13483</v>
      </c>
      <c r="D2375" s="22" t="s">
        <v>2318</v>
      </c>
      <c r="E2375" s="22" t="s">
        <v>13818</v>
      </c>
      <c r="F2375" s="22" t="s">
        <v>15644</v>
      </c>
      <c r="G2375" s="22" t="s">
        <v>15645</v>
      </c>
      <c r="H2375" s="23">
        <v>500</v>
      </c>
      <c r="I2375" s="22" t="s">
        <v>15256</v>
      </c>
      <c r="J2375" s="22" t="s">
        <v>13425</v>
      </c>
      <c r="K2375" s="22" t="s">
        <v>15257</v>
      </c>
      <c r="L2375" s="22" t="s">
        <v>15257</v>
      </c>
      <c r="M2375" s="22" t="s">
        <v>121</v>
      </c>
      <c r="N2375" s="22" t="s">
        <v>15646</v>
      </c>
      <c r="O2375">
        <f>VLOOKUP(E2375,HIS!E:F,2,FALSE)</f>
        <v>500</v>
      </c>
      <c r="P2375" t="str">
        <f t="shared" si="77"/>
        <v/>
      </c>
      <c r="Q2375">
        <f>VLOOKUP(F2375,支付宝!E:O,11,FALSE)</f>
        <v>500</v>
      </c>
      <c r="R2375" t="str">
        <f t="shared" si="76"/>
        <v/>
      </c>
    </row>
    <row r="2376" spans="1:18">
      <c r="A2376" s="28">
        <v>42915</v>
      </c>
      <c r="B2376" s="29">
        <v>0.43747685185185187</v>
      </c>
      <c r="C2376" s="22" t="s">
        <v>13764</v>
      </c>
      <c r="D2376" s="22" t="s">
        <v>13765</v>
      </c>
      <c r="E2376" s="22" t="s">
        <v>13766</v>
      </c>
      <c r="F2376" s="22" t="s">
        <v>15647</v>
      </c>
      <c r="G2376" s="22" t="s">
        <v>15648</v>
      </c>
      <c r="H2376" s="23">
        <v>500</v>
      </c>
      <c r="I2376" s="22" t="s">
        <v>15261</v>
      </c>
      <c r="J2376" s="22" t="s">
        <v>13425</v>
      </c>
      <c r="K2376" s="22" t="s">
        <v>15257</v>
      </c>
      <c r="L2376" s="22" t="s">
        <v>15257</v>
      </c>
      <c r="M2376" s="22" t="s">
        <v>121</v>
      </c>
      <c r="N2376" s="22" t="s">
        <v>15649</v>
      </c>
      <c r="O2376">
        <f>VLOOKUP(E2376,HIS!E:F,2,FALSE)</f>
        <v>500</v>
      </c>
      <c r="P2376" t="str">
        <f t="shared" si="77"/>
        <v/>
      </c>
      <c r="Q2376">
        <f>VLOOKUP(F2376,支付宝!E:O,11,FALSE)</f>
        <v>500</v>
      </c>
      <c r="R2376" t="str">
        <f t="shared" si="76"/>
        <v/>
      </c>
    </row>
    <row r="2377" spans="1:18">
      <c r="A2377" s="28">
        <v>42915</v>
      </c>
      <c r="B2377" s="29">
        <v>0.43756944444444446</v>
      </c>
      <c r="C2377" s="22" t="s">
        <v>13483</v>
      </c>
      <c r="D2377" s="22" t="s">
        <v>2318</v>
      </c>
      <c r="E2377" s="22" t="s">
        <v>13484</v>
      </c>
      <c r="F2377" s="22" t="s">
        <v>15650</v>
      </c>
      <c r="G2377" s="22" t="s">
        <v>15651</v>
      </c>
      <c r="H2377" s="23">
        <v>50</v>
      </c>
      <c r="I2377" s="22" t="s">
        <v>15256</v>
      </c>
      <c r="J2377" s="22" t="s">
        <v>13425</v>
      </c>
      <c r="K2377" s="22" t="s">
        <v>15257</v>
      </c>
      <c r="L2377" s="22" t="s">
        <v>15257</v>
      </c>
      <c r="M2377" s="22" t="s">
        <v>121</v>
      </c>
      <c r="N2377" s="22" t="s">
        <v>15652</v>
      </c>
      <c r="O2377">
        <f>VLOOKUP(E2377,HIS!E:F,2,FALSE)</f>
        <v>50</v>
      </c>
      <c r="P2377" t="str">
        <f t="shared" si="77"/>
        <v/>
      </c>
      <c r="Q2377">
        <f>VLOOKUP(F2377,支付宝!E:O,11,FALSE)</f>
        <v>50</v>
      </c>
      <c r="R2377" t="str">
        <f t="shared" si="76"/>
        <v/>
      </c>
    </row>
    <row r="2378" spans="1:18">
      <c r="A2378" s="28">
        <v>42915</v>
      </c>
      <c r="B2378" s="29">
        <v>0.43761574074074078</v>
      </c>
      <c r="C2378" s="22" t="s">
        <v>13457</v>
      </c>
      <c r="D2378" s="22" t="s">
        <v>13458</v>
      </c>
      <c r="E2378" s="22" t="s">
        <v>13519</v>
      </c>
      <c r="F2378" s="22" t="s">
        <v>15653</v>
      </c>
      <c r="G2378" s="22" t="s">
        <v>15654</v>
      </c>
      <c r="H2378" s="23">
        <v>1000</v>
      </c>
      <c r="I2378" s="22" t="s">
        <v>15261</v>
      </c>
      <c r="J2378" s="22" t="s">
        <v>13425</v>
      </c>
      <c r="K2378" s="22" t="s">
        <v>15257</v>
      </c>
      <c r="L2378" s="22" t="s">
        <v>15257</v>
      </c>
      <c r="M2378" s="22" t="s">
        <v>121</v>
      </c>
      <c r="N2378" s="22" t="s">
        <v>15655</v>
      </c>
      <c r="O2378">
        <f>VLOOKUP(E2378,HIS!E:F,2,FALSE)</f>
        <v>1000</v>
      </c>
      <c r="P2378" t="str">
        <f t="shared" si="77"/>
        <v/>
      </c>
      <c r="Q2378">
        <f>VLOOKUP(F2378,支付宝!E:O,11,FALSE)</f>
        <v>1000</v>
      </c>
      <c r="R2378" t="str">
        <f t="shared" si="76"/>
        <v/>
      </c>
    </row>
    <row r="2379" spans="1:18">
      <c r="A2379" s="28">
        <v>42915</v>
      </c>
      <c r="B2379" s="29">
        <v>0.43775462962962958</v>
      </c>
      <c r="C2379" s="22" t="s">
        <v>13610</v>
      </c>
      <c r="D2379" s="22" t="s">
        <v>13611</v>
      </c>
      <c r="E2379" s="22" t="s">
        <v>13612</v>
      </c>
      <c r="F2379" s="22" t="s">
        <v>15656</v>
      </c>
      <c r="G2379" s="22" t="s">
        <v>15657</v>
      </c>
      <c r="H2379" s="23">
        <v>50</v>
      </c>
      <c r="I2379" s="22" t="s">
        <v>15261</v>
      </c>
      <c r="J2379" s="22" t="s">
        <v>13425</v>
      </c>
      <c r="K2379" s="22" t="s">
        <v>15257</v>
      </c>
      <c r="L2379" s="22" t="s">
        <v>15257</v>
      </c>
      <c r="M2379" s="22" t="s">
        <v>121</v>
      </c>
      <c r="N2379" s="22" t="s">
        <v>15658</v>
      </c>
      <c r="O2379">
        <f>VLOOKUP(E2379,HIS!E:F,2,FALSE)</f>
        <v>50</v>
      </c>
      <c r="P2379" t="str">
        <f t="shared" si="77"/>
        <v/>
      </c>
      <c r="Q2379">
        <f>VLOOKUP(F2379,支付宝!E:O,11,FALSE)</f>
        <v>50</v>
      </c>
      <c r="R2379" t="str">
        <f t="shared" si="76"/>
        <v/>
      </c>
    </row>
    <row r="2380" spans="1:18">
      <c r="A2380" s="28">
        <v>42915</v>
      </c>
      <c r="B2380" s="29">
        <v>0.43887731481481485</v>
      </c>
      <c r="C2380" s="22" t="s">
        <v>13520</v>
      </c>
      <c r="D2380" s="22" t="s">
        <v>7022</v>
      </c>
      <c r="E2380" s="22" t="s">
        <v>13521</v>
      </c>
      <c r="F2380" s="22" t="s">
        <v>15659</v>
      </c>
      <c r="G2380" s="22" t="s">
        <v>15660</v>
      </c>
      <c r="H2380" s="23">
        <v>60</v>
      </c>
      <c r="I2380" s="22" t="s">
        <v>15256</v>
      </c>
      <c r="J2380" s="22" t="s">
        <v>13425</v>
      </c>
      <c r="K2380" s="22" t="s">
        <v>15257</v>
      </c>
      <c r="L2380" s="22" t="s">
        <v>15257</v>
      </c>
      <c r="M2380" s="22" t="s">
        <v>121</v>
      </c>
      <c r="N2380" s="22" t="s">
        <v>15661</v>
      </c>
      <c r="O2380">
        <f>VLOOKUP(E2380,HIS!E:F,2,FALSE)</f>
        <v>60</v>
      </c>
      <c r="P2380" t="str">
        <f t="shared" si="77"/>
        <v/>
      </c>
      <c r="Q2380">
        <f>VLOOKUP(F2380,支付宝!E:O,11,FALSE)</f>
        <v>60</v>
      </c>
      <c r="R2380" t="str">
        <f t="shared" si="76"/>
        <v/>
      </c>
    </row>
    <row r="2381" spans="1:18">
      <c r="A2381" s="28">
        <v>42915</v>
      </c>
      <c r="B2381" s="29">
        <v>0.4409953703703704</v>
      </c>
      <c r="C2381" s="22" t="s">
        <v>13449</v>
      </c>
      <c r="D2381" s="22" t="s">
        <v>7205</v>
      </c>
      <c r="E2381" s="22" t="s">
        <v>13522</v>
      </c>
      <c r="F2381" s="22" t="s">
        <v>15662</v>
      </c>
      <c r="G2381" s="22" t="s">
        <v>15663</v>
      </c>
      <c r="H2381" s="23">
        <v>200</v>
      </c>
      <c r="I2381" s="22" t="s">
        <v>15256</v>
      </c>
      <c r="J2381" s="22" t="s">
        <v>13425</v>
      </c>
      <c r="K2381" s="22" t="s">
        <v>15257</v>
      </c>
      <c r="L2381" s="22" t="s">
        <v>15257</v>
      </c>
      <c r="M2381" s="22" t="s">
        <v>121</v>
      </c>
      <c r="N2381" s="22" t="s">
        <v>15664</v>
      </c>
      <c r="O2381">
        <f>VLOOKUP(E2381,HIS!E:F,2,FALSE)</f>
        <v>200</v>
      </c>
      <c r="P2381" t="str">
        <f t="shared" si="77"/>
        <v/>
      </c>
      <c r="Q2381">
        <f>VLOOKUP(F2381,支付宝!E:O,11,FALSE)</f>
        <v>200</v>
      </c>
      <c r="R2381" t="str">
        <f t="shared" si="76"/>
        <v/>
      </c>
    </row>
    <row r="2382" spans="1:18">
      <c r="A2382" s="28">
        <v>42915</v>
      </c>
      <c r="B2382" s="29">
        <v>0.44126157407407413</v>
      </c>
      <c r="C2382" s="22" t="s">
        <v>13854</v>
      </c>
      <c r="D2382" s="22" t="s">
        <v>13855</v>
      </c>
      <c r="E2382" s="22" t="s">
        <v>13856</v>
      </c>
      <c r="F2382" s="22" t="s">
        <v>15665</v>
      </c>
      <c r="G2382" s="22" t="s">
        <v>15666</v>
      </c>
      <c r="H2382" s="23">
        <v>20</v>
      </c>
      <c r="I2382" s="22" t="s">
        <v>15261</v>
      </c>
      <c r="J2382" s="22" t="s">
        <v>13425</v>
      </c>
      <c r="K2382" s="22" t="s">
        <v>15257</v>
      </c>
      <c r="L2382" s="22" t="s">
        <v>15257</v>
      </c>
      <c r="M2382" s="22" t="s">
        <v>121</v>
      </c>
      <c r="N2382" s="22" t="s">
        <v>15667</v>
      </c>
      <c r="O2382">
        <f>VLOOKUP(E2382,HIS!E:F,2,FALSE)</f>
        <v>20</v>
      </c>
      <c r="P2382" t="str">
        <f t="shared" si="77"/>
        <v/>
      </c>
      <c r="Q2382">
        <f>VLOOKUP(F2382,支付宝!E:O,11,FALSE)</f>
        <v>20</v>
      </c>
      <c r="R2382" t="str">
        <f t="shared" si="76"/>
        <v/>
      </c>
    </row>
    <row r="2383" spans="1:18">
      <c r="A2383" s="28">
        <v>42915</v>
      </c>
      <c r="B2383" s="29">
        <v>0.44190972222222219</v>
      </c>
      <c r="C2383" s="22" t="s">
        <v>13526</v>
      </c>
      <c r="D2383" s="22" t="s">
        <v>13527</v>
      </c>
      <c r="E2383" s="22" t="s">
        <v>13528</v>
      </c>
      <c r="F2383" s="22" t="s">
        <v>15668</v>
      </c>
      <c r="G2383" s="22" t="s">
        <v>15669</v>
      </c>
      <c r="H2383" s="23">
        <v>100</v>
      </c>
      <c r="I2383" s="22" t="s">
        <v>15256</v>
      </c>
      <c r="J2383" s="22" t="s">
        <v>13425</v>
      </c>
      <c r="K2383" s="22" t="s">
        <v>15257</v>
      </c>
      <c r="L2383" s="22" t="s">
        <v>15257</v>
      </c>
      <c r="M2383" s="22" t="s">
        <v>121</v>
      </c>
      <c r="N2383" s="22" t="s">
        <v>15670</v>
      </c>
      <c r="O2383">
        <f>VLOOKUP(E2383,HIS!E:F,2,FALSE)</f>
        <v>100</v>
      </c>
      <c r="P2383" t="str">
        <f t="shared" si="77"/>
        <v/>
      </c>
      <c r="Q2383">
        <f>VLOOKUP(F2383,支付宝!E:O,11,FALSE)</f>
        <v>100</v>
      </c>
      <c r="R2383" t="str">
        <f t="shared" si="76"/>
        <v/>
      </c>
    </row>
    <row r="2384" spans="1:18">
      <c r="A2384" s="28">
        <v>42915</v>
      </c>
      <c r="B2384" s="29">
        <v>0.44197916666666665</v>
      </c>
      <c r="C2384" s="22" t="s">
        <v>13523</v>
      </c>
      <c r="D2384" s="22" t="s">
        <v>13524</v>
      </c>
      <c r="E2384" s="22" t="s">
        <v>13525</v>
      </c>
      <c r="F2384" s="22" t="s">
        <v>15671</v>
      </c>
      <c r="G2384" s="22" t="s">
        <v>15672</v>
      </c>
      <c r="H2384" s="23">
        <v>98</v>
      </c>
      <c r="I2384" s="22" t="s">
        <v>15256</v>
      </c>
      <c r="J2384" s="22" t="s">
        <v>13425</v>
      </c>
      <c r="K2384" s="22" t="s">
        <v>15257</v>
      </c>
      <c r="L2384" s="22" t="s">
        <v>15257</v>
      </c>
      <c r="M2384" s="22" t="s">
        <v>121</v>
      </c>
      <c r="N2384" s="22" t="s">
        <v>15673</v>
      </c>
      <c r="O2384">
        <f>VLOOKUP(E2384,HIS!E:F,2,FALSE)</f>
        <v>98</v>
      </c>
      <c r="P2384" t="str">
        <f t="shared" si="77"/>
        <v/>
      </c>
      <c r="Q2384">
        <f>VLOOKUP(F2384,支付宝!E:O,11,FALSE)</f>
        <v>98</v>
      </c>
      <c r="R2384" t="str">
        <f t="shared" si="76"/>
        <v/>
      </c>
    </row>
    <row r="2385" spans="1:18">
      <c r="A2385" s="28">
        <v>42915</v>
      </c>
      <c r="B2385" s="29">
        <v>0.44327546296296294</v>
      </c>
      <c r="C2385" s="22" t="s">
        <v>13660</v>
      </c>
      <c r="D2385" s="22" t="s">
        <v>13661</v>
      </c>
      <c r="E2385" s="22" t="s">
        <v>13662</v>
      </c>
      <c r="F2385" s="22" t="s">
        <v>15674</v>
      </c>
      <c r="G2385" s="22" t="s">
        <v>15675</v>
      </c>
      <c r="H2385" s="23">
        <v>100</v>
      </c>
      <c r="I2385" s="22" t="s">
        <v>15261</v>
      </c>
      <c r="J2385" s="22" t="s">
        <v>13425</v>
      </c>
      <c r="K2385" s="22" t="s">
        <v>15257</v>
      </c>
      <c r="L2385" s="22" t="s">
        <v>15257</v>
      </c>
      <c r="M2385" s="22" t="s">
        <v>121</v>
      </c>
      <c r="N2385" s="22" t="s">
        <v>15676</v>
      </c>
      <c r="O2385">
        <f>VLOOKUP(E2385,HIS!E:F,2,FALSE)</f>
        <v>100</v>
      </c>
      <c r="P2385" t="str">
        <f t="shared" si="77"/>
        <v/>
      </c>
      <c r="Q2385">
        <f>VLOOKUP(F2385,支付宝!E:O,11,FALSE)</f>
        <v>100</v>
      </c>
      <c r="R2385" t="str">
        <f t="shared" si="76"/>
        <v/>
      </c>
    </row>
    <row r="2386" spans="1:18">
      <c r="A2386" s="28">
        <v>42915</v>
      </c>
      <c r="B2386" s="29">
        <v>0.44415509259259256</v>
      </c>
      <c r="C2386" s="22" t="s">
        <v>13900</v>
      </c>
      <c r="D2386" s="22" t="s">
        <v>13901</v>
      </c>
      <c r="E2386" s="22" t="s">
        <v>13902</v>
      </c>
      <c r="F2386" s="22" t="s">
        <v>15677</v>
      </c>
      <c r="G2386" s="22" t="s">
        <v>15678</v>
      </c>
      <c r="H2386" s="23">
        <v>20</v>
      </c>
      <c r="I2386" s="22" t="s">
        <v>15256</v>
      </c>
      <c r="J2386" s="22" t="s">
        <v>13425</v>
      </c>
      <c r="K2386" s="22" t="s">
        <v>15257</v>
      </c>
      <c r="L2386" s="22" t="s">
        <v>15257</v>
      </c>
      <c r="M2386" s="22" t="s">
        <v>121</v>
      </c>
      <c r="N2386" s="22" t="s">
        <v>15679</v>
      </c>
      <c r="O2386">
        <f>VLOOKUP(E2386,HIS!E:F,2,FALSE)</f>
        <v>20</v>
      </c>
      <c r="P2386" t="str">
        <f t="shared" si="77"/>
        <v/>
      </c>
      <c r="Q2386">
        <f>VLOOKUP(F2386,支付宝!E:O,11,FALSE)</f>
        <v>20</v>
      </c>
      <c r="R2386" t="str">
        <f t="shared" si="76"/>
        <v/>
      </c>
    </row>
    <row r="2387" spans="1:18">
      <c r="A2387" s="28">
        <v>42915</v>
      </c>
      <c r="B2387" s="29">
        <v>0.44543981481481482</v>
      </c>
      <c r="C2387" s="22" t="s">
        <v>13573</v>
      </c>
      <c r="D2387" s="22" t="s">
        <v>13574</v>
      </c>
      <c r="E2387" s="22" t="s">
        <v>13575</v>
      </c>
      <c r="F2387" s="22" t="s">
        <v>15680</v>
      </c>
      <c r="G2387" s="22" t="s">
        <v>15681</v>
      </c>
      <c r="H2387" s="23">
        <v>10</v>
      </c>
      <c r="I2387" s="22" t="s">
        <v>15256</v>
      </c>
      <c r="J2387" s="22" t="s">
        <v>13425</v>
      </c>
      <c r="K2387" s="22" t="s">
        <v>15257</v>
      </c>
      <c r="L2387" s="22" t="s">
        <v>15257</v>
      </c>
      <c r="M2387" s="22" t="s">
        <v>121</v>
      </c>
      <c r="N2387" s="22" t="s">
        <v>15682</v>
      </c>
      <c r="O2387">
        <f>VLOOKUP(E2387,HIS!E:F,2,FALSE)</f>
        <v>10</v>
      </c>
      <c r="P2387" t="str">
        <f t="shared" si="77"/>
        <v/>
      </c>
      <c r="Q2387">
        <f>VLOOKUP(F2387,支付宝!E:O,11,FALSE)</f>
        <v>10</v>
      </c>
      <c r="R2387" t="str">
        <f t="shared" si="76"/>
        <v/>
      </c>
    </row>
    <row r="2388" spans="1:18">
      <c r="A2388" s="28">
        <v>42915</v>
      </c>
      <c r="B2388" s="29">
        <v>0.44565972222222222</v>
      </c>
      <c r="C2388" s="22" t="s">
        <v>13834</v>
      </c>
      <c r="D2388" s="22" t="s">
        <v>13835</v>
      </c>
      <c r="E2388" s="22" t="s">
        <v>13836</v>
      </c>
      <c r="F2388" s="22" t="s">
        <v>15683</v>
      </c>
      <c r="G2388" s="22" t="s">
        <v>15684</v>
      </c>
      <c r="H2388" s="23">
        <v>200</v>
      </c>
      <c r="I2388" s="22" t="s">
        <v>15256</v>
      </c>
      <c r="J2388" s="22" t="s">
        <v>13425</v>
      </c>
      <c r="K2388" s="22" t="s">
        <v>15257</v>
      </c>
      <c r="L2388" s="22" t="s">
        <v>15257</v>
      </c>
      <c r="M2388" s="22" t="s">
        <v>121</v>
      </c>
      <c r="N2388" s="22" t="s">
        <v>15685</v>
      </c>
      <c r="O2388">
        <f>VLOOKUP(E2388,HIS!E:F,2,FALSE)</f>
        <v>200</v>
      </c>
      <c r="P2388" t="str">
        <f t="shared" si="77"/>
        <v/>
      </c>
      <c r="Q2388">
        <f>VLOOKUP(F2388,支付宝!E:O,11,FALSE)</f>
        <v>200</v>
      </c>
      <c r="R2388" t="str">
        <f t="shared" si="76"/>
        <v/>
      </c>
    </row>
    <row r="2389" spans="1:18">
      <c r="A2389" s="28">
        <v>42915</v>
      </c>
      <c r="B2389" s="29">
        <v>0.4463657407407407</v>
      </c>
      <c r="C2389" s="22" t="s">
        <v>13579</v>
      </c>
      <c r="D2389" s="22" t="s">
        <v>13580</v>
      </c>
      <c r="E2389" s="22" t="s">
        <v>13581</v>
      </c>
      <c r="F2389" s="22" t="s">
        <v>15686</v>
      </c>
      <c r="G2389" s="22" t="s">
        <v>15687</v>
      </c>
      <c r="H2389" s="23">
        <v>200</v>
      </c>
      <c r="I2389" s="22" t="s">
        <v>15261</v>
      </c>
      <c r="J2389" s="22" t="s">
        <v>13425</v>
      </c>
      <c r="K2389" s="22" t="s">
        <v>15257</v>
      </c>
      <c r="L2389" s="22" t="s">
        <v>15257</v>
      </c>
      <c r="M2389" s="22" t="s">
        <v>121</v>
      </c>
      <c r="N2389" s="22" t="s">
        <v>15688</v>
      </c>
      <c r="O2389">
        <f>VLOOKUP(E2389,HIS!E:F,2,FALSE)</f>
        <v>200</v>
      </c>
      <c r="P2389" t="str">
        <f t="shared" si="77"/>
        <v/>
      </c>
      <c r="Q2389">
        <f>VLOOKUP(F2389,支付宝!E:O,11,FALSE)</f>
        <v>200</v>
      </c>
      <c r="R2389" t="str">
        <f t="shared" si="76"/>
        <v/>
      </c>
    </row>
    <row r="2390" spans="1:18">
      <c r="A2390" s="28">
        <v>42915</v>
      </c>
      <c r="B2390" s="29">
        <v>0.44834490740740746</v>
      </c>
      <c r="C2390" s="22" t="s">
        <v>13582</v>
      </c>
      <c r="D2390" s="22" t="s">
        <v>13583</v>
      </c>
      <c r="E2390" s="22" t="s">
        <v>13584</v>
      </c>
      <c r="F2390" s="22" t="s">
        <v>15689</v>
      </c>
      <c r="G2390" s="22" t="s">
        <v>15690</v>
      </c>
      <c r="H2390" s="23">
        <v>180</v>
      </c>
      <c r="I2390" s="22" t="s">
        <v>15256</v>
      </c>
      <c r="J2390" s="22" t="s">
        <v>13425</v>
      </c>
      <c r="K2390" s="22" t="s">
        <v>15257</v>
      </c>
      <c r="L2390" s="22" t="s">
        <v>15257</v>
      </c>
      <c r="M2390" s="22" t="s">
        <v>121</v>
      </c>
      <c r="N2390" s="22" t="s">
        <v>15691</v>
      </c>
      <c r="O2390">
        <f>VLOOKUP(E2390,HIS!E:F,2,FALSE)</f>
        <v>180</v>
      </c>
      <c r="P2390" t="str">
        <f t="shared" si="77"/>
        <v/>
      </c>
      <c r="Q2390">
        <f>VLOOKUP(F2390,支付宝!E:O,11,FALSE)</f>
        <v>180</v>
      </c>
      <c r="R2390" t="str">
        <f t="shared" si="76"/>
        <v/>
      </c>
    </row>
    <row r="2391" spans="1:18">
      <c r="A2391" s="28">
        <v>42915</v>
      </c>
      <c r="B2391" s="29">
        <v>0.44995370370370374</v>
      </c>
      <c r="C2391" s="22" t="s">
        <v>13585</v>
      </c>
      <c r="D2391" s="22" t="s">
        <v>13586</v>
      </c>
      <c r="E2391" s="22" t="s">
        <v>13587</v>
      </c>
      <c r="F2391" s="22" t="s">
        <v>15692</v>
      </c>
      <c r="G2391" s="22" t="s">
        <v>15693</v>
      </c>
      <c r="H2391" s="23">
        <v>150</v>
      </c>
      <c r="I2391" s="22" t="s">
        <v>15256</v>
      </c>
      <c r="J2391" s="22" t="s">
        <v>13425</v>
      </c>
      <c r="K2391" s="22" t="s">
        <v>15257</v>
      </c>
      <c r="L2391" s="22" t="s">
        <v>15257</v>
      </c>
      <c r="M2391" s="22" t="s">
        <v>121</v>
      </c>
      <c r="N2391" s="22" t="s">
        <v>15694</v>
      </c>
      <c r="O2391">
        <f>VLOOKUP(E2391,HIS!E:F,2,FALSE)</f>
        <v>150</v>
      </c>
      <c r="P2391" t="str">
        <f t="shared" si="77"/>
        <v/>
      </c>
      <c r="Q2391">
        <f>VLOOKUP(F2391,支付宝!E:O,11,FALSE)</f>
        <v>150</v>
      </c>
      <c r="R2391" t="str">
        <f t="shared" si="76"/>
        <v/>
      </c>
    </row>
    <row r="2392" spans="1:18">
      <c r="A2392" s="28">
        <v>42915</v>
      </c>
      <c r="B2392" s="29">
        <v>0.45135416666666667</v>
      </c>
      <c r="C2392" s="22" t="s">
        <v>13728</v>
      </c>
      <c r="D2392" s="22" t="s">
        <v>13729</v>
      </c>
      <c r="E2392" s="22" t="s">
        <v>13730</v>
      </c>
      <c r="F2392" s="22" t="s">
        <v>15695</v>
      </c>
      <c r="G2392" s="22" t="s">
        <v>15696</v>
      </c>
      <c r="H2392" s="23">
        <v>1012</v>
      </c>
      <c r="I2392" s="22" t="s">
        <v>15256</v>
      </c>
      <c r="J2392" s="22" t="s">
        <v>13425</v>
      </c>
      <c r="K2392" s="22" t="s">
        <v>15257</v>
      </c>
      <c r="L2392" s="22" t="s">
        <v>15257</v>
      </c>
      <c r="M2392" s="22" t="s">
        <v>121</v>
      </c>
      <c r="N2392" s="22" t="s">
        <v>15697</v>
      </c>
      <c r="O2392">
        <f>VLOOKUP(E2392,HIS!E:F,2,FALSE)</f>
        <v>1012</v>
      </c>
      <c r="P2392" t="str">
        <f t="shared" si="77"/>
        <v/>
      </c>
      <c r="Q2392">
        <f>VLOOKUP(F2392,支付宝!E:O,11,FALSE)</f>
        <v>1012</v>
      </c>
      <c r="R2392" t="str">
        <f t="shared" si="76"/>
        <v/>
      </c>
    </row>
    <row r="2393" spans="1:18">
      <c r="A2393" s="28">
        <v>42915</v>
      </c>
      <c r="B2393" s="29">
        <v>0.45457175925925924</v>
      </c>
      <c r="C2393" s="22" t="s">
        <v>13752</v>
      </c>
      <c r="D2393" s="22" t="s">
        <v>13753</v>
      </c>
      <c r="E2393" s="22" t="s">
        <v>13893</v>
      </c>
      <c r="F2393" s="22" t="s">
        <v>15698</v>
      </c>
      <c r="G2393" s="22" t="s">
        <v>15699</v>
      </c>
      <c r="H2393" s="23">
        <v>720</v>
      </c>
      <c r="I2393" s="22" t="s">
        <v>15256</v>
      </c>
      <c r="J2393" s="22" t="s">
        <v>13425</v>
      </c>
      <c r="K2393" s="22" t="s">
        <v>15257</v>
      </c>
      <c r="L2393" s="22" t="s">
        <v>15257</v>
      </c>
      <c r="M2393" s="22" t="s">
        <v>121</v>
      </c>
      <c r="N2393" s="22" t="s">
        <v>15700</v>
      </c>
      <c r="O2393">
        <f>VLOOKUP(E2393,HIS!E:F,2,FALSE)</f>
        <v>720</v>
      </c>
      <c r="P2393" t="str">
        <f t="shared" si="77"/>
        <v/>
      </c>
      <c r="Q2393">
        <f>VLOOKUP(F2393,支付宝!E:O,11,FALSE)</f>
        <v>720</v>
      </c>
      <c r="R2393" t="str">
        <f t="shared" si="76"/>
        <v/>
      </c>
    </row>
    <row r="2394" spans="1:18">
      <c r="A2394" s="28">
        <v>42915</v>
      </c>
      <c r="B2394" s="29">
        <v>0.45524305555555555</v>
      </c>
      <c r="C2394" s="22" t="s">
        <v>13894</v>
      </c>
      <c r="D2394" s="22" t="s">
        <v>13895</v>
      </c>
      <c r="E2394" s="22" t="s">
        <v>13896</v>
      </c>
      <c r="F2394" s="22" t="s">
        <v>15701</v>
      </c>
      <c r="G2394" s="22" t="s">
        <v>15702</v>
      </c>
      <c r="H2394" s="23">
        <v>100</v>
      </c>
      <c r="I2394" s="22" t="s">
        <v>15261</v>
      </c>
      <c r="J2394" s="22" t="s">
        <v>13425</v>
      </c>
      <c r="K2394" s="22" t="s">
        <v>15257</v>
      </c>
      <c r="L2394" s="22" t="s">
        <v>15257</v>
      </c>
      <c r="M2394" s="22" t="s">
        <v>121</v>
      </c>
      <c r="N2394" s="22" t="s">
        <v>15703</v>
      </c>
      <c r="O2394">
        <f>VLOOKUP(E2394,HIS!E:F,2,FALSE)</f>
        <v>100</v>
      </c>
      <c r="P2394" t="str">
        <f t="shared" si="77"/>
        <v/>
      </c>
      <c r="Q2394">
        <f>VLOOKUP(F2394,支付宝!E:O,11,FALSE)</f>
        <v>100</v>
      </c>
      <c r="R2394" t="str">
        <f t="shared" si="76"/>
        <v/>
      </c>
    </row>
    <row r="2395" spans="1:18">
      <c r="A2395" s="28">
        <v>42915</v>
      </c>
      <c r="B2395" s="29">
        <v>0.45563657407407404</v>
      </c>
      <c r="C2395" s="22" t="s">
        <v>14131</v>
      </c>
      <c r="D2395" s="22" t="s">
        <v>14132</v>
      </c>
      <c r="E2395" s="22" t="s">
        <v>14133</v>
      </c>
      <c r="F2395" s="22" t="s">
        <v>15704</v>
      </c>
      <c r="G2395" s="22" t="s">
        <v>15705</v>
      </c>
      <c r="H2395" s="23">
        <v>200</v>
      </c>
      <c r="I2395" s="22" t="s">
        <v>15261</v>
      </c>
      <c r="J2395" s="22" t="s">
        <v>13425</v>
      </c>
      <c r="K2395" s="22" t="s">
        <v>15257</v>
      </c>
      <c r="L2395" s="22" t="s">
        <v>15257</v>
      </c>
      <c r="M2395" s="22" t="s">
        <v>121</v>
      </c>
      <c r="N2395" s="22" t="s">
        <v>15706</v>
      </c>
      <c r="O2395">
        <f>VLOOKUP(E2395,HIS!E:F,2,FALSE)</f>
        <v>200</v>
      </c>
      <c r="P2395" t="str">
        <f t="shared" si="77"/>
        <v/>
      </c>
      <c r="Q2395">
        <f>VLOOKUP(F2395,支付宝!E:O,11,FALSE)</f>
        <v>200</v>
      </c>
      <c r="R2395" t="str">
        <f t="shared" si="76"/>
        <v/>
      </c>
    </row>
    <row r="2396" spans="1:18">
      <c r="A2396" s="28">
        <v>42915</v>
      </c>
      <c r="B2396" s="29">
        <v>0.45743055555555556</v>
      </c>
      <c r="C2396" s="22" t="s">
        <v>14117</v>
      </c>
      <c r="D2396" s="22" t="s">
        <v>14118</v>
      </c>
      <c r="E2396" s="22" t="s">
        <v>14119</v>
      </c>
      <c r="F2396" s="22" t="s">
        <v>15707</v>
      </c>
      <c r="G2396" s="22" t="s">
        <v>15708</v>
      </c>
      <c r="H2396" s="23">
        <v>50</v>
      </c>
      <c r="I2396" s="22" t="s">
        <v>15256</v>
      </c>
      <c r="J2396" s="22" t="s">
        <v>13425</v>
      </c>
      <c r="K2396" s="22" t="s">
        <v>15257</v>
      </c>
      <c r="L2396" s="22" t="s">
        <v>15257</v>
      </c>
      <c r="M2396" s="22" t="s">
        <v>121</v>
      </c>
      <c r="N2396" s="22" t="s">
        <v>15709</v>
      </c>
      <c r="O2396">
        <f>VLOOKUP(E2396,HIS!E:F,2,FALSE)</f>
        <v>50</v>
      </c>
      <c r="P2396" t="str">
        <f t="shared" si="77"/>
        <v/>
      </c>
      <c r="Q2396">
        <f>VLOOKUP(F2396,支付宝!E:O,11,FALSE)</f>
        <v>50</v>
      </c>
      <c r="R2396" t="str">
        <f t="shared" si="76"/>
        <v/>
      </c>
    </row>
    <row r="2397" spans="1:18">
      <c r="A2397" s="28">
        <v>42915</v>
      </c>
      <c r="B2397" s="29">
        <v>0.45840277777777777</v>
      </c>
      <c r="C2397" s="22" t="s">
        <v>13454</v>
      </c>
      <c r="D2397" s="22" t="s">
        <v>13455</v>
      </c>
      <c r="E2397" s="22" t="s">
        <v>14030</v>
      </c>
      <c r="F2397" s="22" t="s">
        <v>15710</v>
      </c>
      <c r="G2397" s="22" t="s">
        <v>15711</v>
      </c>
      <c r="H2397" s="23">
        <v>180</v>
      </c>
      <c r="I2397" s="22" t="s">
        <v>15261</v>
      </c>
      <c r="J2397" s="22" t="s">
        <v>13425</v>
      </c>
      <c r="K2397" s="22" t="s">
        <v>15257</v>
      </c>
      <c r="L2397" s="22" t="s">
        <v>15257</v>
      </c>
      <c r="M2397" s="22" t="s">
        <v>121</v>
      </c>
      <c r="N2397" s="22" t="s">
        <v>15712</v>
      </c>
      <c r="O2397">
        <f>VLOOKUP(E2397,HIS!E:F,2,FALSE)</f>
        <v>180</v>
      </c>
      <c r="P2397" t="str">
        <f t="shared" si="77"/>
        <v/>
      </c>
      <c r="Q2397">
        <f>VLOOKUP(F2397,支付宝!E:O,11,FALSE)</f>
        <v>180</v>
      </c>
      <c r="R2397" t="str">
        <f t="shared" si="76"/>
        <v/>
      </c>
    </row>
    <row r="2398" spans="1:18">
      <c r="A2398" s="28">
        <v>42915</v>
      </c>
      <c r="B2398" s="29">
        <v>0.45891203703703703</v>
      </c>
      <c r="C2398" s="22" t="s">
        <v>13927</v>
      </c>
      <c r="D2398" s="22" t="s">
        <v>937</v>
      </c>
      <c r="E2398" s="22" t="s">
        <v>13928</v>
      </c>
      <c r="F2398" s="22" t="s">
        <v>15713</v>
      </c>
      <c r="G2398" s="22" t="s">
        <v>15714</v>
      </c>
      <c r="H2398" s="23">
        <v>2900</v>
      </c>
      <c r="I2398" s="22" t="s">
        <v>15261</v>
      </c>
      <c r="J2398" s="22" t="s">
        <v>13425</v>
      </c>
      <c r="K2398" s="22" t="s">
        <v>15257</v>
      </c>
      <c r="L2398" s="22" t="s">
        <v>15257</v>
      </c>
      <c r="M2398" s="22" t="s">
        <v>121</v>
      </c>
      <c r="N2398" s="22" t="s">
        <v>15715</v>
      </c>
      <c r="O2398">
        <f>VLOOKUP(E2398,HIS!E:F,2,FALSE)</f>
        <v>2900</v>
      </c>
      <c r="P2398" t="str">
        <f t="shared" si="77"/>
        <v/>
      </c>
      <c r="Q2398">
        <f>VLOOKUP(F2398,支付宝!E:O,11,FALSE)</f>
        <v>2900</v>
      </c>
      <c r="R2398" t="str">
        <f t="shared" si="76"/>
        <v/>
      </c>
    </row>
    <row r="2399" spans="1:18">
      <c r="A2399" s="28">
        <v>42915</v>
      </c>
      <c r="B2399" s="29">
        <v>0.46103009259259259</v>
      </c>
      <c r="C2399" s="22" t="s">
        <v>13940</v>
      </c>
      <c r="D2399" s="22" t="s">
        <v>13941</v>
      </c>
      <c r="E2399" s="22" t="s">
        <v>13942</v>
      </c>
      <c r="F2399" s="22" t="s">
        <v>15716</v>
      </c>
      <c r="G2399" s="22" t="s">
        <v>15717</v>
      </c>
      <c r="H2399" s="23">
        <v>300</v>
      </c>
      <c r="I2399" s="22" t="s">
        <v>15261</v>
      </c>
      <c r="J2399" s="22" t="s">
        <v>13425</v>
      </c>
      <c r="K2399" s="22" t="s">
        <v>15257</v>
      </c>
      <c r="L2399" s="22" t="s">
        <v>15257</v>
      </c>
      <c r="M2399" s="22" t="s">
        <v>121</v>
      </c>
      <c r="N2399" s="22" t="s">
        <v>15718</v>
      </c>
      <c r="O2399">
        <f>VLOOKUP(E2399,HIS!E:F,2,FALSE)</f>
        <v>300</v>
      </c>
      <c r="P2399" t="str">
        <f t="shared" si="77"/>
        <v/>
      </c>
      <c r="Q2399">
        <f>VLOOKUP(F2399,支付宝!E:O,11,FALSE)</f>
        <v>300</v>
      </c>
      <c r="R2399" t="str">
        <f t="shared" si="76"/>
        <v/>
      </c>
    </row>
    <row r="2400" spans="1:18">
      <c r="A2400" s="28">
        <v>42915</v>
      </c>
      <c r="B2400" s="29">
        <v>0.46111111111111108</v>
      </c>
      <c r="C2400" s="22" t="s">
        <v>13943</v>
      </c>
      <c r="D2400" s="22" t="s">
        <v>13944</v>
      </c>
      <c r="E2400" s="22" t="s">
        <v>13945</v>
      </c>
      <c r="F2400" s="22" t="s">
        <v>15719</v>
      </c>
      <c r="G2400" s="22" t="s">
        <v>15720</v>
      </c>
      <c r="H2400" s="23">
        <v>1000</v>
      </c>
      <c r="I2400" s="22" t="s">
        <v>15261</v>
      </c>
      <c r="J2400" s="22" t="s">
        <v>13425</v>
      </c>
      <c r="K2400" s="22" t="s">
        <v>15257</v>
      </c>
      <c r="L2400" s="22" t="s">
        <v>15257</v>
      </c>
      <c r="M2400" s="22" t="s">
        <v>121</v>
      </c>
      <c r="N2400" s="22" t="s">
        <v>15721</v>
      </c>
      <c r="O2400">
        <f>VLOOKUP(E2400,HIS!E:F,2,FALSE)</f>
        <v>1000</v>
      </c>
      <c r="P2400" t="str">
        <f t="shared" si="77"/>
        <v/>
      </c>
      <c r="Q2400">
        <f>VLOOKUP(F2400,支付宝!E:O,11,FALSE)</f>
        <v>1000</v>
      </c>
      <c r="R2400" t="str">
        <f t="shared" si="76"/>
        <v/>
      </c>
    </row>
    <row r="2401" spans="1:18">
      <c r="A2401" s="28">
        <v>42915</v>
      </c>
      <c r="B2401" s="29">
        <v>0.46310185185185188</v>
      </c>
      <c r="C2401" s="22" t="s">
        <v>14237</v>
      </c>
      <c r="D2401" s="22" t="s">
        <v>14238</v>
      </c>
      <c r="E2401" s="22" t="s">
        <v>14239</v>
      </c>
      <c r="F2401" s="22" t="s">
        <v>15722</v>
      </c>
      <c r="G2401" s="22" t="s">
        <v>15723</v>
      </c>
      <c r="H2401" s="23">
        <v>85</v>
      </c>
      <c r="I2401" s="22" t="s">
        <v>15256</v>
      </c>
      <c r="J2401" s="22" t="s">
        <v>13425</v>
      </c>
      <c r="K2401" s="22" t="s">
        <v>15257</v>
      </c>
      <c r="L2401" s="22" t="s">
        <v>15257</v>
      </c>
      <c r="M2401" s="22" t="s">
        <v>121</v>
      </c>
      <c r="N2401" s="22" t="s">
        <v>15724</v>
      </c>
      <c r="O2401">
        <f>VLOOKUP(E2401,HIS!E:F,2,FALSE)</f>
        <v>85</v>
      </c>
      <c r="P2401" t="str">
        <f t="shared" si="77"/>
        <v/>
      </c>
      <c r="Q2401">
        <f>VLOOKUP(F2401,支付宝!E:O,11,FALSE)</f>
        <v>85</v>
      </c>
      <c r="R2401" t="str">
        <f t="shared" si="76"/>
        <v/>
      </c>
    </row>
    <row r="2402" spans="1:18">
      <c r="A2402" s="28">
        <v>42915</v>
      </c>
      <c r="B2402" s="29">
        <v>0.46607638888888886</v>
      </c>
      <c r="C2402" s="22" t="s">
        <v>13660</v>
      </c>
      <c r="D2402" s="22" t="s">
        <v>13661</v>
      </c>
      <c r="E2402" s="22" t="s">
        <v>14055</v>
      </c>
      <c r="F2402" s="22" t="s">
        <v>15725</v>
      </c>
      <c r="G2402" s="22" t="s">
        <v>15726</v>
      </c>
      <c r="H2402" s="23">
        <v>50</v>
      </c>
      <c r="I2402" s="22" t="s">
        <v>15261</v>
      </c>
      <c r="J2402" s="22" t="s">
        <v>13425</v>
      </c>
      <c r="K2402" s="22" t="s">
        <v>15257</v>
      </c>
      <c r="L2402" s="22" t="s">
        <v>15257</v>
      </c>
      <c r="M2402" s="22" t="s">
        <v>121</v>
      </c>
      <c r="N2402" s="22" t="s">
        <v>15727</v>
      </c>
      <c r="O2402">
        <f>VLOOKUP(E2402,HIS!E:F,2,FALSE)</f>
        <v>50</v>
      </c>
      <c r="P2402" t="str">
        <f t="shared" si="77"/>
        <v/>
      </c>
      <c r="Q2402">
        <f>VLOOKUP(F2402,支付宝!E:O,11,FALSE)</f>
        <v>50</v>
      </c>
      <c r="R2402" t="str">
        <f t="shared" si="76"/>
        <v/>
      </c>
    </row>
    <row r="2403" spans="1:18">
      <c r="A2403" s="28">
        <v>42915</v>
      </c>
      <c r="B2403" s="29">
        <v>0.46680555555555553</v>
      </c>
      <c r="C2403" s="22" t="s">
        <v>14034</v>
      </c>
      <c r="D2403" s="22" t="s">
        <v>14035</v>
      </c>
      <c r="E2403" s="22" t="s">
        <v>14134</v>
      </c>
      <c r="F2403" s="22" t="s">
        <v>15728</v>
      </c>
      <c r="G2403" s="22" t="s">
        <v>15729</v>
      </c>
      <c r="H2403" s="23">
        <v>500</v>
      </c>
      <c r="I2403" s="22" t="s">
        <v>15261</v>
      </c>
      <c r="J2403" s="22" t="s">
        <v>13425</v>
      </c>
      <c r="K2403" s="22" t="s">
        <v>15257</v>
      </c>
      <c r="L2403" s="22" t="s">
        <v>15257</v>
      </c>
      <c r="M2403" s="22" t="s">
        <v>121</v>
      </c>
      <c r="N2403" s="22" t="s">
        <v>15730</v>
      </c>
      <c r="O2403">
        <f>VLOOKUP(E2403,HIS!E:F,2,FALSE)</f>
        <v>500</v>
      </c>
      <c r="P2403" t="str">
        <f t="shared" si="77"/>
        <v/>
      </c>
      <c r="Q2403">
        <f>VLOOKUP(F2403,支付宝!E:O,11,FALSE)</f>
        <v>500</v>
      </c>
      <c r="R2403" t="str">
        <f t="shared" si="76"/>
        <v/>
      </c>
    </row>
    <row r="2404" spans="1:18">
      <c r="A2404" s="28">
        <v>42915</v>
      </c>
      <c r="B2404" s="29">
        <v>0.46854166666666663</v>
      </c>
      <c r="C2404" s="22" t="s">
        <v>14031</v>
      </c>
      <c r="D2404" s="22" t="s">
        <v>14032</v>
      </c>
      <c r="E2404" s="22" t="s">
        <v>14033</v>
      </c>
      <c r="F2404" s="22" t="s">
        <v>15731</v>
      </c>
      <c r="G2404" s="22" t="s">
        <v>15732</v>
      </c>
      <c r="H2404" s="23">
        <v>200</v>
      </c>
      <c r="I2404" s="22" t="s">
        <v>15256</v>
      </c>
      <c r="J2404" s="22" t="s">
        <v>13425</v>
      </c>
      <c r="K2404" s="22" t="s">
        <v>15257</v>
      </c>
      <c r="L2404" s="22" t="s">
        <v>15257</v>
      </c>
      <c r="M2404" s="22" t="s">
        <v>121</v>
      </c>
      <c r="N2404" s="22" t="s">
        <v>15733</v>
      </c>
      <c r="O2404">
        <f>VLOOKUP(E2404,HIS!E:F,2,FALSE)</f>
        <v>200</v>
      </c>
      <c r="P2404" t="str">
        <f t="shared" si="77"/>
        <v/>
      </c>
      <c r="Q2404">
        <f>VLOOKUP(F2404,支付宝!E:O,11,FALSE)</f>
        <v>200</v>
      </c>
      <c r="R2404" t="str">
        <f t="shared" si="76"/>
        <v/>
      </c>
    </row>
    <row r="2405" spans="1:18">
      <c r="A2405" s="28">
        <v>42915</v>
      </c>
      <c r="B2405" s="29">
        <v>0.46959490740740745</v>
      </c>
      <c r="C2405" s="22" t="s">
        <v>14135</v>
      </c>
      <c r="D2405" s="22" t="s">
        <v>14136</v>
      </c>
      <c r="E2405" s="22" t="s">
        <v>14137</v>
      </c>
      <c r="F2405" s="22" t="s">
        <v>15734</v>
      </c>
      <c r="G2405" s="22" t="s">
        <v>15735</v>
      </c>
      <c r="H2405" s="23">
        <v>80</v>
      </c>
      <c r="I2405" s="22" t="s">
        <v>15256</v>
      </c>
      <c r="J2405" s="22" t="s">
        <v>13425</v>
      </c>
      <c r="K2405" s="22" t="s">
        <v>15257</v>
      </c>
      <c r="L2405" s="22" t="s">
        <v>15257</v>
      </c>
      <c r="M2405" s="22" t="s">
        <v>121</v>
      </c>
      <c r="N2405" s="22" t="s">
        <v>15736</v>
      </c>
      <c r="O2405">
        <f>VLOOKUP(E2405,HIS!E:F,2,FALSE)</f>
        <v>80</v>
      </c>
      <c r="P2405" t="str">
        <f t="shared" si="77"/>
        <v/>
      </c>
      <c r="Q2405">
        <f>VLOOKUP(F2405,支付宝!E:O,11,FALSE)</f>
        <v>80</v>
      </c>
      <c r="R2405" t="str">
        <f t="shared" si="76"/>
        <v/>
      </c>
    </row>
    <row r="2406" spans="1:18">
      <c r="A2406" s="28">
        <v>42915</v>
      </c>
      <c r="B2406" s="29">
        <v>0.47488425925925926</v>
      </c>
      <c r="C2406" s="22" t="s">
        <v>13946</v>
      </c>
      <c r="D2406" s="22" t="s">
        <v>13947</v>
      </c>
      <c r="E2406" s="22" t="s">
        <v>13948</v>
      </c>
      <c r="F2406" s="22" t="s">
        <v>15737</v>
      </c>
      <c r="G2406" s="22" t="s">
        <v>15738</v>
      </c>
      <c r="H2406" s="23">
        <v>70</v>
      </c>
      <c r="I2406" s="22" t="s">
        <v>15256</v>
      </c>
      <c r="J2406" s="22" t="s">
        <v>13425</v>
      </c>
      <c r="K2406" s="22" t="s">
        <v>15257</v>
      </c>
      <c r="L2406" s="22" t="s">
        <v>15257</v>
      </c>
      <c r="M2406" s="22" t="s">
        <v>121</v>
      </c>
      <c r="N2406" s="22" t="s">
        <v>15739</v>
      </c>
      <c r="O2406">
        <f>VLOOKUP(E2406,HIS!E:F,2,FALSE)</f>
        <v>70</v>
      </c>
      <c r="P2406" t="str">
        <f t="shared" si="77"/>
        <v/>
      </c>
      <c r="Q2406">
        <f>VLOOKUP(F2406,支付宝!E:O,11,FALSE)</f>
        <v>70</v>
      </c>
      <c r="R2406" t="str">
        <f t="shared" si="76"/>
        <v/>
      </c>
    </row>
    <row r="2407" spans="1:18">
      <c r="A2407" s="28">
        <v>42915</v>
      </c>
      <c r="B2407" s="29">
        <v>0.48054398148148153</v>
      </c>
      <c r="C2407" s="22" t="s">
        <v>14114</v>
      </c>
      <c r="D2407" s="22" t="s">
        <v>14115</v>
      </c>
      <c r="E2407" s="22" t="s">
        <v>14116</v>
      </c>
      <c r="F2407" s="22" t="s">
        <v>15740</v>
      </c>
      <c r="G2407" s="22" t="s">
        <v>15741</v>
      </c>
      <c r="H2407" s="23">
        <v>500</v>
      </c>
      <c r="I2407" s="22" t="s">
        <v>15256</v>
      </c>
      <c r="J2407" s="22" t="s">
        <v>13425</v>
      </c>
      <c r="K2407" s="22" t="s">
        <v>15257</v>
      </c>
      <c r="L2407" s="22" t="s">
        <v>15257</v>
      </c>
      <c r="M2407" s="22" t="s">
        <v>121</v>
      </c>
      <c r="N2407" s="22" t="s">
        <v>15742</v>
      </c>
      <c r="O2407">
        <f>VLOOKUP(E2407,HIS!E:F,2,FALSE)</f>
        <v>500</v>
      </c>
      <c r="P2407" t="str">
        <f t="shared" si="77"/>
        <v/>
      </c>
      <c r="Q2407">
        <f>VLOOKUP(F2407,支付宝!E:O,11,FALSE)</f>
        <v>500</v>
      </c>
      <c r="R2407" t="str">
        <f t="shared" si="76"/>
        <v/>
      </c>
    </row>
    <row r="2408" spans="1:18">
      <c r="A2408" s="28">
        <v>42915</v>
      </c>
      <c r="B2408" s="29">
        <v>0.48090277777777773</v>
      </c>
      <c r="C2408" s="22" t="s">
        <v>14071</v>
      </c>
      <c r="D2408" s="22" t="s">
        <v>14072</v>
      </c>
      <c r="E2408" s="22" t="s">
        <v>14073</v>
      </c>
      <c r="F2408" s="22" t="s">
        <v>15743</v>
      </c>
      <c r="G2408" s="22" t="s">
        <v>15744</v>
      </c>
      <c r="H2408" s="23">
        <v>600</v>
      </c>
      <c r="I2408" s="22" t="s">
        <v>15261</v>
      </c>
      <c r="J2408" s="22" t="s">
        <v>13425</v>
      </c>
      <c r="K2408" s="22" t="s">
        <v>15257</v>
      </c>
      <c r="L2408" s="22" t="s">
        <v>15257</v>
      </c>
      <c r="M2408" s="22" t="s">
        <v>121</v>
      </c>
      <c r="N2408" s="22" t="s">
        <v>15745</v>
      </c>
      <c r="O2408">
        <f>VLOOKUP(E2408,HIS!E:F,2,FALSE)</f>
        <v>600</v>
      </c>
      <c r="P2408" t="str">
        <f t="shared" si="77"/>
        <v/>
      </c>
      <c r="Q2408">
        <f>VLOOKUP(F2408,支付宝!E:O,11,FALSE)</f>
        <v>600</v>
      </c>
      <c r="R2408" t="str">
        <f t="shared" si="76"/>
        <v/>
      </c>
    </row>
    <row r="2409" spans="1:18">
      <c r="A2409" s="28">
        <v>42915</v>
      </c>
      <c r="B2409" s="29">
        <v>0.48326388888888888</v>
      </c>
      <c r="C2409" s="22" t="s">
        <v>13949</v>
      </c>
      <c r="D2409" s="22" t="s">
        <v>13950</v>
      </c>
      <c r="E2409" s="22" t="s">
        <v>13951</v>
      </c>
      <c r="F2409" s="22" t="s">
        <v>15746</v>
      </c>
      <c r="G2409" s="22" t="s">
        <v>15747</v>
      </c>
      <c r="H2409" s="23">
        <v>100</v>
      </c>
      <c r="I2409" s="22" t="s">
        <v>15256</v>
      </c>
      <c r="J2409" s="22" t="s">
        <v>13425</v>
      </c>
      <c r="K2409" s="22" t="s">
        <v>15257</v>
      </c>
      <c r="L2409" s="22" t="s">
        <v>15257</v>
      </c>
      <c r="M2409" s="22" t="s">
        <v>121</v>
      </c>
      <c r="N2409" s="22" t="s">
        <v>15748</v>
      </c>
      <c r="O2409">
        <f>VLOOKUP(E2409,HIS!E:F,2,FALSE)</f>
        <v>100</v>
      </c>
      <c r="P2409" t="str">
        <f t="shared" si="77"/>
        <v/>
      </c>
      <c r="Q2409">
        <f>VLOOKUP(F2409,支付宝!E:O,11,FALSE)</f>
        <v>100</v>
      </c>
      <c r="R2409" t="str">
        <f t="shared" si="76"/>
        <v/>
      </c>
    </row>
    <row r="2410" spans="1:18">
      <c r="A2410" s="28">
        <v>42915</v>
      </c>
      <c r="B2410" s="29">
        <v>0.48630787037037032</v>
      </c>
      <c r="C2410" s="22" t="s">
        <v>14206</v>
      </c>
      <c r="D2410" s="22" t="s">
        <v>14207</v>
      </c>
      <c r="E2410" s="22" t="s">
        <v>14208</v>
      </c>
      <c r="F2410" s="22" t="s">
        <v>15749</v>
      </c>
      <c r="G2410" s="22" t="s">
        <v>15750</v>
      </c>
      <c r="H2410" s="23">
        <v>10</v>
      </c>
      <c r="I2410" s="22" t="s">
        <v>15261</v>
      </c>
      <c r="J2410" s="22" t="s">
        <v>13425</v>
      </c>
      <c r="K2410" s="22" t="s">
        <v>15257</v>
      </c>
      <c r="L2410" s="22" t="s">
        <v>15257</v>
      </c>
      <c r="M2410" s="22" t="s">
        <v>121</v>
      </c>
      <c r="N2410" s="22" t="s">
        <v>15751</v>
      </c>
      <c r="O2410">
        <f>VLOOKUP(E2410,HIS!E:F,2,FALSE)</f>
        <v>10</v>
      </c>
      <c r="P2410" t="str">
        <f t="shared" si="77"/>
        <v/>
      </c>
      <c r="Q2410">
        <f>VLOOKUP(F2410,支付宝!E:O,11,FALSE)</f>
        <v>10</v>
      </c>
      <c r="R2410" t="str">
        <f t="shared" si="76"/>
        <v/>
      </c>
    </row>
    <row r="2411" spans="1:18">
      <c r="A2411" s="28">
        <v>42915</v>
      </c>
      <c r="B2411" s="29">
        <v>0.48737268518518517</v>
      </c>
      <c r="C2411" s="22" t="s">
        <v>14019</v>
      </c>
      <c r="D2411" s="22" t="s">
        <v>14020</v>
      </c>
      <c r="E2411" s="22" t="s">
        <v>14021</v>
      </c>
      <c r="F2411" s="22" t="s">
        <v>15752</v>
      </c>
      <c r="G2411" s="22" t="s">
        <v>15753</v>
      </c>
      <c r="H2411" s="23">
        <v>700</v>
      </c>
      <c r="I2411" s="22" t="s">
        <v>15256</v>
      </c>
      <c r="J2411" s="22" t="s">
        <v>13425</v>
      </c>
      <c r="K2411" s="22" t="s">
        <v>15257</v>
      </c>
      <c r="L2411" s="22" t="s">
        <v>15257</v>
      </c>
      <c r="M2411" s="22" t="s">
        <v>121</v>
      </c>
      <c r="N2411" s="22" t="s">
        <v>15754</v>
      </c>
      <c r="O2411">
        <f>VLOOKUP(E2411,HIS!E:F,2,FALSE)</f>
        <v>700</v>
      </c>
      <c r="P2411" t="str">
        <f t="shared" si="77"/>
        <v/>
      </c>
      <c r="Q2411">
        <f>VLOOKUP(F2411,支付宝!E:O,11,FALSE)</f>
        <v>700</v>
      </c>
      <c r="R2411" t="str">
        <f t="shared" si="76"/>
        <v/>
      </c>
    </row>
    <row r="2412" spans="1:18">
      <c r="A2412" s="28">
        <v>42915</v>
      </c>
      <c r="B2412" s="29">
        <v>0.48881944444444447</v>
      </c>
      <c r="C2412" s="22" t="s">
        <v>14022</v>
      </c>
      <c r="D2412" s="22" t="s">
        <v>14023</v>
      </c>
      <c r="E2412" s="22" t="s">
        <v>14024</v>
      </c>
      <c r="F2412" s="22" t="s">
        <v>15755</v>
      </c>
      <c r="G2412" s="22" t="s">
        <v>15756</v>
      </c>
      <c r="H2412" s="23">
        <v>190</v>
      </c>
      <c r="I2412" s="22" t="s">
        <v>15256</v>
      </c>
      <c r="J2412" s="22" t="s">
        <v>13425</v>
      </c>
      <c r="K2412" s="22" t="s">
        <v>15257</v>
      </c>
      <c r="L2412" s="22" t="s">
        <v>15257</v>
      </c>
      <c r="M2412" s="22" t="s">
        <v>121</v>
      </c>
      <c r="N2412" s="22" t="s">
        <v>15757</v>
      </c>
      <c r="O2412">
        <f>VLOOKUP(E2412,HIS!E:F,2,FALSE)</f>
        <v>190</v>
      </c>
      <c r="P2412" t="str">
        <f t="shared" si="77"/>
        <v/>
      </c>
      <c r="Q2412">
        <f>VLOOKUP(F2412,支付宝!E:O,11,FALSE)</f>
        <v>190</v>
      </c>
      <c r="R2412" t="str">
        <f t="shared" si="76"/>
        <v/>
      </c>
    </row>
    <row r="2413" spans="1:18">
      <c r="A2413" s="28">
        <v>42915</v>
      </c>
      <c r="B2413" s="29">
        <v>0.48923611111111115</v>
      </c>
      <c r="C2413" s="22" t="s">
        <v>13971</v>
      </c>
      <c r="D2413" s="22" t="s">
        <v>13972</v>
      </c>
      <c r="E2413" s="22" t="s">
        <v>13973</v>
      </c>
      <c r="F2413" s="22" t="s">
        <v>15758</v>
      </c>
      <c r="G2413" s="22" t="s">
        <v>15759</v>
      </c>
      <c r="H2413" s="23">
        <v>200</v>
      </c>
      <c r="I2413" s="22" t="s">
        <v>15261</v>
      </c>
      <c r="J2413" s="22" t="s">
        <v>13425</v>
      </c>
      <c r="K2413" s="22" t="s">
        <v>15257</v>
      </c>
      <c r="L2413" s="22" t="s">
        <v>15257</v>
      </c>
      <c r="M2413" s="22" t="s">
        <v>121</v>
      </c>
      <c r="N2413" s="22" t="s">
        <v>15760</v>
      </c>
      <c r="O2413">
        <f>VLOOKUP(E2413,HIS!E:F,2,FALSE)</f>
        <v>200</v>
      </c>
      <c r="P2413" t="str">
        <f t="shared" si="77"/>
        <v/>
      </c>
      <c r="Q2413">
        <f>VLOOKUP(F2413,支付宝!E:O,11,FALSE)</f>
        <v>200</v>
      </c>
      <c r="R2413" t="str">
        <f t="shared" si="76"/>
        <v/>
      </c>
    </row>
    <row r="2414" spans="1:18">
      <c r="A2414" s="28">
        <v>42915</v>
      </c>
      <c r="B2414" s="29">
        <v>0.49237268518518523</v>
      </c>
      <c r="C2414" s="22" t="s">
        <v>13480</v>
      </c>
      <c r="D2414" s="22" t="s">
        <v>13481</v>
      </c>
      <c r="E2414" s="22" t="s">
        <v>14110</v>
      </c>
      <c r="F2414" s="22" t="s">
        <v>15761</v>
      </c>
      <c r="G2414" s="22" t="s">
        <v>15762</v>
      </c>
      <c r="H2414" s="23">
        <v>50</v>
      </c>
      <c r="I2414" s="22" t="s">
        <v>15261</v>
      </c>
      <c r="J2414" s="22" t="s">
        <v>13425</v>
      </c>
      <c r="K2414" s="22" t="s">
        <v>15257</v>
      </c>
      <c r="L2414" s="22" t="s">
        <v>15257</v>
      </c>
      <c r="M2414" s="22" t="s">
        <v>121</v>
      </c>
      <c r="N2414" s="22" t="s">
        <v>15763</v>
      </c>
      <c r="O2414">
        <f>VLOOKUP(E2414,HIS!E:F,2,FALSE)</f>
        <v>50</v>
      </c>
      <c r="P2414" t="str">
        <f t="shared" si="77"/>
        <v/>
      </c>
      <c r="Q2414">
        <f>VLOOKUP(F2414,支付宝!E:O,11,FALSE)</f>
        <v>50</v>
      </c>
      <c r="R2414" t="str">
        <f t="shared" si="76"/>
        <v/>
      </c>
    </row>
    <row r="2415" spans="1:18">
      <c r="A2415" s="28">
        <v>42915</v>
      </c>
      <c r="B2415" s="29">
        <v>0.49244212962962958</v>
      </c>
      <c r="C2415" s="22" t="s">
        <v>13709</v>
      </c>
      <c r="D2415" s="22" t="s">
        <v>3253</v>
      </c>
      <c r="E2415" s="22" t="s">
        <v>13970</v>
      </c>
      <c r="F2415" s="22" t="s">
        <v>15764</v>
      </c>
      <c r="G2415" s="22" t="s">
        <v>15765</v>
      </c>
      <c r="H2415" s="23">
        <v>200</v>
      </c>
      <c r="I2415" s="22" t="s">
        <v>15256</v>
      </c>
      <c r="J2415" s="22" t="s">
        <v>13425</v>
      </c>
      <c r="K2415" s="22" t="s">
        <v>15257</v>
      </c>
      <c r="L2415" s="22" t="s">
        <v>15257</v>
      </c>
      <c r="M2415" s="22" t="s">
        <v>121</v>
      </c>
      <c r="N2415" s="22" t="s">
        <v>15766</v>
      </c>
      <c r="O2415">
        <f>VLOOKUP(E2415,HIS!E:F,2,FALSE)</f>
        <v>200</v>
      </c>
      <c r="P2415" t="str">
        <f t="shared" si="77"/>
        <v/>
      </c>
      <c r="Q2415">
        <f>VLOOKUP(F2415,支付宝!E:O,11,FALSE)</f>
        <v>200</v>
      </c>
      <c r="R2415" t="str">
        <f t="shared" si="76"/>
        <v/>
      </c>
    </row>
    <row r="2416" spans="1:18">
      <c r="A2416" s="28">
        <v>42915</v>
      </c>
      <c r="B2416" s="29">
        <v>0.49361111111111106</v>
      </c>
      <c r="C2416" s="22" t="s">
        <v>13974</v>
      </c>
      <c r="D2416" s="22" t="s">
        <v>13975</v>
      </c>
      <c r="E2416" s="22" t="s">
        <v>13976</v>
      </c>
      <c r="F2416" s="22" t="s">
        <v>15767</v>
      </c>
      <c r="G2416" s="22" t="s">
        <v>15768</v>
      </c>
      <c r="H2416" s="23">
        <v>800</v>
      </c>
      <c r="I2416" s="22" t="s">
        <v>15261</v>
      </c>
      <c r="J2416" s="22" t="s">
        <v>13425</v>
      </c>
      <c r="K2416" s="22" t="s">
        <v>15257</v>
      </c>
      <c r="L2416" s="22" t="s">
        <v>15257</v>
      </c>
      <c r="M2416" s="22" t="s">
        <v>121</v>
      </c>
      <c r="N2416" s="22" t="s">
        <v>15769</v>
      </c>
      <c r="O2416">
        <f>VLOOKUP(E2416,HIS!E:F,2,FALSE)</f>
        <v>800</v>
      </c>
      <c r="P2416" t="str">
        <f t="shared" si="77"/>
        <v/>
      </c>
      <c r="Q2416">
        <f>VLOOKUP(F2416,支付宝!E:O,11,FALSE)</f>
        <v>800</v>
      </c>
      <c r="R2416" t="str">
        <f t="shared" si="76"/>
        <v/>
      </c>
    </row>
    <row r="2417" spans="1:18">
      <c r="A2417" s="28">
        <v>42915</v>
      </c>
      <c r="B2417" s="29">
        <v>0.49390046296296292</v>
      </c>
      <c r="C2417" s="22" t="s">
        <v>13523</v>
      </c>
      <c r="D2417" s="22" t="s">
        <v>13524</v>
      </c>
      <c r="E2417" s="22" t="s">
        <v>13808</v>
      </c>
      <c r="F2417" s="22" t="s">
        <v>15770</v>
      </c>
      <c r="G2417" s="22" t="s">
        <v>15771</v>
      </c>
      <c r="H2417" s="23">
        <v>100</v>
      </c>
      <c r="I2417" s="22" t="s">
        <v>15256</v>
      </c>
      <c r="J2417" s="22" t="s">
        <v>13425</v>
      </c>
      <c r="K2417" s="22" t="s">
        <v>15257</v>
      </c>
      <c r="L2417" s="22" t="s">
        <v>15257</v>
      </c>
      <c r="M2417" s="22" t="s">
        <v>121</v>
      </c>
      <c r="N2417" s="22" t="s">
        <v>15772</v>
      </c>
      <c r="O2417">
        <f>VLOOKUP(E2417,HIS!E:F,2,FALSE)</f>
        <v>100</v>
      </c>
      <c r="P2417" t="str">
        <f t="shared" si="77"/>
        <v/>
      </c>
      <c r="Q2417">
        <f>VLOOKUP(F2417,支付宝!E:O,11,FALSE)</f>
        <v>100</v>
      </c>
      <c r="R2417" t="str">
        <f t="shared" si="76"/>
        <v/>
      </c>
    </row>
    <row r="2418" spans="1:18">
      <c r="A2418" s="28">
        <v>42915</v>
      </c>
      <c r="B2418" s="29">
        <v>0.49442129629629633</v>
      </c>
      <c r="C2418" s="22" t="s">
        <v>14111</v>
      </c>
      <c r="D2418" s="22" t="s">
        <v>14112</v>
      </c>
      <c r="E2418" s="22" t="s">
        <v>14113</v>
      </c>
      <c r="F2418" s="22" t="s">
        <v>15773</v>
      </c>
      <c r="G2418" s="22" t="s">
        <v>15774</v>
      </c>
      <c r="H2418" s="23">
        <v>4000</v>
      </c>
      <c r="I2418" s="22" t="s">
        <v>15261</v>
      </c>
      <c r="J2418" s="22" t="s">
        <v>13425</v>
      </c>
      <c r="K2418" s="22" t="s">
        <v>15257</v>
      </c>
      <c r="L2418" s="22" t="s">
        <v>15257</v>
      </c>
      <c r="M2418" s="22" t="s">
        <v>121</v>
      </c>
      <c r="N2418" s="22" t="s">
        <v>15775</v>
      </c>
      <c r="O2418">
        <f>VLOOKUP(E2418,HIS!E:F,2,FALSE)</f>
        <v>4000</v>
      </c>
      <c r="P2418" t="str">
        <f t="shared" si="77"/>
        <v/>
      </c>
      <c r="Q2418">
        <f>VLOOKUP(F2418,支付宝!E:O,11,FALSE)</f>
        <v>4000</v>
      </c>
      <c r="R2418" t="str">
        <f t="shared" si="76"/>
        <v/>
      </c>
    </row>
    <row r="2419" spans="1:18">
      <c r="A2419" s="28">
        <v>42915</v>
      </c>
      <c r="B2419" s="29">
        <v>0.4959027777777778</v>
      </c>
      <c r="C2419" s="22" t="s">
        <v>13977</v>
      </c>
      <c r="D2419" s="22" t="s">
        <v>13978</v>
      </c>
      <c r="E2419" s="22" t="s">
        <v>13979</v>
      </c>
      <c r="F2419" s="22" t="s">
        <v>15776</v>
      </c>
      <c r="G2419" s="22" t="s">
        <v>15777</v>
      </c>
      <c r="H2419" s="23">
        <v>500</v>
      </c>
      <c r="I2419" s="22" t="s">
        <v>15256</v>
      </c>
      <c r="J2419" s="22" t="s">
        <v>13425</v>
      </c>
      <c r="K2419" s="22" t="s">
        <v>15257</v>
      </c>
      <c r="L2419" s="22" t="s">
        <v>15257</v>
      </c>
      <c r="M2419" s="22" t="s">
        <v>121</v>
      </c>
      <c r="N2419" s="22" t="s">
        <v>15778</v>
      </c>
      <c r="O2419">
        <f>VLOOKUP(E2419,HIS!E:F,2,FALSE)</f>
        <v>500</v>
      </c>
      <c r="P2419" t="str">
        <f t="shared" si="77"/>
        <v/>
      </c>
      <c r="Q2419">
        <f>VLOOKUP(F2419,支付宝!E:O,11,FALSE)</f>
        <v>500</v>
      </c>
      <c r="R2419" t="str">
        <f t="shared" si="76"/>
        <v/>
      </c>
    </row>
    <row r="2420" spans="1:18">
      <c r="A2420" s="28">
        <v>42915</v>
      </c>
      <c r="B2420" s="29">
        <v>0.49646990740740743</v>
      </c>
      <c r="C2420" s="22" t="s">
        <v>14034</v>
      </c>
      <c r="D2420" s="22" t="s">
        <v>14035</v>
      </c>
      <c r="E2420" s="22" t="s">
        <v>14036</v>
      </c>
      <c r="F2420" s="22" t="s">
        <v>15779</v>
      </c>
      <c r="G2420" s="22" t="s">
        <v>15780</v>
      </c>
      <c r="H2420" s="23">
        <v>500</v>
      </c>
      <c r="I2420" s="22" t="s">
        <v>15261</v>
      </c>
      <c r="J2420" s="22" t="s">
        <v>13425</v>
      </c>
      <c r="K2420" s="22" t="s">
        <v>15257</v>
      </c>
      <c r="L2420" s="22" t="s">
        <v>15257</v>
      </c>
      <c r="M2420" s="22" t="s">
        <v>121</v>
      </c>
      <c r="N2420" s="22" t="s">
        <v>15781</v>
      </c>
      <c r="O2420">
        <f>VLOOKUP(E2420,HIS!E:F,2,FALSE)</f>
        <v>500</v>
      </c>
      <c r="P2420" t="str">
        <f t="shared" si="77"/>
        <v/>
      </c>
      <c r="Q2420">
        <f>VLOOKUP(F2420,支付宝!E:O,11,FALSE)</f>
        <v>500</v>
      </c>
      <c r="R2420" t="str">
        <f t="shared" si="76"/>
        <v/>
      </c>
    </row>
    <row r="2421" spans="1:18">
      <c r="A2421" s="28">
        <v>42915</v>
      </c>
      <c r="B2421" s="29">
        <v>0.50010416666666668</v>
      </c>
      <c r="C2421" s="22" t="s">
        <v>13990</v>
      </c>
      <c r="D2421" s="22" t="s">
        <v>13991</v>
      </c>
      <c r="E2421" s="22" t="s">
        <v>13992</v>
      </c>
      <c r="F2421" s="22" t="s">
        <v>15782</v>
      </c>
      <c r="G2421" s="22" t="s">
        <v>15783</v>
      </c>
      <c r="H2421" s="23">
        <v>200</v>
      </c>
      <c r="I2421" s="22" t="s">
        <v>15256</v>
      </c>
      <c r="J2421" s="22" t="s">
        <v>13425</v>
      </c>
      <c r="K2421" s="22" t="s">
        <v>15257</v>
      </c>
      <c r="L2421" s="22" t="s">
        <v>15257</v>
      </c>
      <c r="M2421" s="22" t="s">
        <v>121</v>
      </c>
      <c r="N2421" s="22" t="s">
        <v>15784</v>
      </c>
      <c r="O2421">
        <f>VLOOKUP(E2421,HIS!E:F,2,FALSE)</f>
        <v>200</v>
      </c>
      <c r="P2421" t="str">
        <f t="shared" si="77"/>
        <v/>
      </c>
      <c r="Q2421">
        <f>VLOOKUP(F2421,支付宝!E:O,11,FALSE)</f>
        <v>200</v>
      </c>
      <c r="R2421" t="str">
        <f t="shared" si="76"/>
        <v/>
      </c>
    </row>
    <row r="2422" spans="1:18">
      <c r="A2422" s="28">
        <v>42915</v>
      </c>
      <c r="B2422" s="29">
        <v>0.5036342592592592</v>
      </c>
      <c r="C2422" s="22" t="s">
        <v>13526</v>
      </c>
      <c r="D2422" s="22" t="s">
        <v>13527</v>
      </c>
      <c r="E2422" s="22" t="s">
        <v>13993</v>
      </c>
      <c r="F2422" s="22" t="s">
        <v>15785</v>
      </c>
      <c r="G2422" s="22" t="s">
        <v>15786</v>
      </c>
      <c r="H2422" s="23">
        <v>1000</v>
      </c>
      <c r="I2422" s="22" t="s">
        <v>15256</v>
      </c>
      <c r="J2422" s="22" t="s">
        <v>13425</v>
      </c>
      <c r="K2422" s="22" t="s">
        <v>15257</v>
      </c>
      <c r="L2422" s="22" t="s">
        <v>15257</v>
      </c>
      <c r="M2422" s="22" t="s">
        <v>121</v>
      </c>
      <c r="N2422" s="22" t="s">
        <v>15787</v>
      </c>
      <c r="O2422">
        <f>VLOOKUP(E2422,HIS!E:F,2,FALSE)</f>
        <v>1000</v>
      </c>
      <c r="P2422" t="str">
        <f t="shared" si="77"/>
        <v/>
      </c>
      <c r="Q2422">
        <f>VLOOKUP(F2422,支付宝!E:O,11,FALSE)</f>
        <v>1000</v>
      </c>
      <c r="R2422" t="str">
        <f t="shared" si="76"/>
        <v/>
      </c>
    </row>
    <row r="2423" spans="1:18">
      <c r="A2423" s="28">
        <v>42915</v>
      </c>
      <c r="B2423" s="29">
        <v>0.50381944444444449</v>
      </c>
      <c r="C2423" s="22" t="s">
        <v>13711</v>
      </c>
      <c r="D2423" s="22" t="s">
        <v>13712</v>
      </c>
      <c r="E2423" s="22" t="s">
        <v>13713</v>
      </c>
      <c r="F2423" s="22" t="s">
        <v>15788</v>
      </c>
      <c r="G2423" s="22" t="s">
        <v>15789</v>
      </c>
      <c r="H2423" s="23">
        <v>2000</v>
      </c>
      <c r="I2423" s="22" t="s">
        <v>15256</v>
      </c>
      <c r="J2423" s="22" t="s">
        <v>13425</v>
      </c>
      <c r="K2423" s="22" t="s">
        <v>15257</v>
      </c>
      <c r="L2423" s="22" t="s">
        <v>15257</v>
      </c>
      <c r="M2423" s="22" t="s">
        <v>121</v>
      </c>
      <c r="N2423" s="22" t="s">
        <v>15790</v>
      </c>
      <c r="O2423">
        <f>VLOOKUP(E2423,HIS!E:F,2,FALSE)</f>
        <v>2000</v>
      </c>
      <c r="P2423" t="str">
        <f t="shared" si="77"/>
        <v/>
      </c>
      <c r="Q2423">
        <f>VLOOKUP(F2423,支付宝!E:O,11,FALSE)</f>
        <v>2000</v>
      </c>
      <c r="R2423" t="str">
        <f t="shared" si="76"/>
        <v/>
      </c>
    </row>
    <row r="2424" spans="1:18">
      <c r="A2424" s="28">
        <v>42915</v>
      </c>
      <c r="B2424" s="29">
        <v>0.50839120370370372</v>
      </c>
      <c r="C2424" s="22" t="s">
        <v>13994</v>
      </c>
      <c r="D2424" s="22" t="s">
        <v>13995</v>
      </c>
      <c r="E2424" s="22" t="s">
        <v>13996</v>
      </c>
      <c r="F2424" s="22" t="s">
        <v>15791</v>
      </c>
      <c r="G2424" s="22" t="s">
        <v>15792</v>
      </c>
      <c r="H2424" s="23">
        <v>1000</v>
      </c>
      <c r="I2424" s="22" t="s">
        <v>15256</v>
      </c>
      <c r="J2424" s="22" t="s">
        <v>13425</v>
      </c>
      <c r="K2424" s="22" t="s">
        <v>15257</v>
      </c>
      <c r="L2424" s="22" t="s">
        <v>15257</v>
      </c>
      <c r="M2424" s="22" t="s">
        <v>121</v>
      </c>
      <c r="N2424" s="22" t="s">
        <v>15793</v>
      </c>
      <c r="O2424">
        <f>VLOOKUP(E2424,HIS!E:F,2,FALSE)</f>
        <v>1000</v>
      </c>
      <c r="P2424" t="str">
        <f t="shared" si="77"/>
        <v/>
      </c>
      <c r="Q2424">
        <f>VLOOKUP(F2424,支付宝!E:O,11,FALSE)</f>
        <v>1000</v>
      </c>
      <c r="R2424" t="str">
        <f t="shared" ref="R2424:R2487" si="78">IF(Q2424=H2424,"",1)</f>
        <v/>
      </c>
    </row>
    <row r="2425" spans="1:18">
      <c r="A2425" s="28">
        <v>42915</v>
      </c>
      <c r="B2425" s="29">
        <v>0.51500000000000001</v>
      </c>
      <c r="C2425" s="22" t="s">
        <v>13997</v>
      </c>
      <c r="D2425" s="22" t="s">
        <v>13998</v>
      </c>
      <c r="E2425" s="22" t="s">
        <v>13999</v>
      </c>
      <c r="F2425" s="22" t="s">
        <v>15794</v>
      </c>
      <c r="G2425" s="22" t="s">
        <v>15795</v>
      </c>
      <c r="H2425" s="23">
        <v>200</v>
      </c>
      <c r="I2425" s="22" t="s">
        <v>15261</v>
      </c>
      <c r="J2425" s="22" t="s">
        <v>13425</v>
      </c>
      <c r="K2425" s="22" t="s">
        <v>15257</v>
      </c>
      <c r="L2425" s="22" t="s">
        <v>15257</v>
      </c>
      <c r="M2425" s="22" t="s">
        <v>121</v>
      </c>
      <c r="N2425" s="22" t="s">
        <v>15796</v>
      </c>
      <c r="O2425">
        <f>VLOOKUP(E2425,HIS!E:F,2,FALSE)</f>
        <v>200</v>
      </c>
      <c r="P2425" t="str">
        <f t="shared" si="77"/>
        <v/>
      </c>
      <c r="Q2425">
        <f>VLOOKUP(F2425,支付宝!E:O,11,FALSE)</f>
        <v>200</v>
      </c>
      <c r="R2425" t="str">
        <f t="shared" si="78"/>
        <v/>
      </c>
    </row>
    <row r="2426" spans="1:18">
      <c r="A2426" s="28">
        <v>42915</v>
      </c>
      <c r="B2426" s="29">
        <v>0.51599537037037035</v>
      </c>
      <c r="C2426" s="22" t="s">
        <v>13990</v>
      </c>
      <c r="D2426" s="22" t="s">
        <v>13991</v>
      </c>
      <c r="E2426" s="22" t="s">
        <v>14000</v>
      </c>
      <c r="F2426" s="22" t="s">
        <v>15797</v>
      </c>
      <c r="G2426" s="22" t="s">
        <v>15798</v>
      </c>
      <c r="H2426" s="23">
        <v>1000</v>
      </c>
      <c r="I2426" s="22" t="s">
        <v>15256</v>
      </c>
      <c r="J2426" s="22" t="s">
        <v>13425</v>
      </c>
      <c r="K2426" s="22" t="s">
        <v>15257</v>
      </c>
      <c r="L2426" s="22" t="s">
        <v>15257</v>
      </c>
      <c r="M2426" s="22" t="s">
        <v>121</v>
      </c>
      <c r="N2426" s="22" t="s">
        <v>15799</v>
      </c>
      <c r="O2426">
        <f>VLOOKUP(E2426,HIS!E:F,2,FALSE)</f>
        <v>1000</v>
      </c>
      <c r="P2426" t="str">
        <f t="shared" si="77"/>
        <v/>
      </c>
      <c r="Q2426">
        <f>VLOOKUP(F2426,支付宝!E:O,11,FALSE)</f>
        <v>1000</v>
      </c>
      <c r="R2426" t="str">
        <f t="shared" si="78"/>
        <v/>
      </c>
    </row>
    <row r="2427" spans="1:18">
      <c r="A2427" s="28">
        <v>42915</v>
      </c>
      <c r="B2427" s="29">
        <v>0.51996527777777779</v>
      </c>
      <c r="C2427" s="22" t="s">
        <v>14001</v>
      </c>
      <c r="D2427" s="22" t="s">
        <v>14002</v>
      </c>
      <c r="E2427" s="22" t="s">
        <v>14109</v>
      </c>
      <c r="F2427" s="22" t="s">
        <v>15800</v>
      </c>
      <c r="G2427" s="22" t="s">
        <v>15801</v>
      </c>
      <c r="H2427" s="23">
        <v>1448</v>
      </c>
      <c r="I2427" s="22" t="s">
        <v>15261</v>
      </c>
      <c r="J2427" s="22" t="s">
        <v>13425</v>
      </c>
      <c r="K2427" s="22" t="s">
        <v>15257</v>
      </c>
      <c r="L2427" s="22" t="s">
        <v>15257</v>
      </c>
      <c r="M2427" s="22" t="s">
        <v>121</v>
      </c>
      <c r="N2427" s="22" t="s">
        <v>15802</v>
      </c>
      <c r="O2427">
        <f>VLOOKUP(E2427,HIS!E:F,2,FALSE)</f>
        <v>1448</v>
      </c>
      <c r="P2427" t="str">
        <f t="shared" si="77"/>
        <v/>
      </c>
      <c r="Q2427">
        <f>VLOOKUP(F2427,支付宝!E:O,11,FALSE)</f>
        <v>1448</v>
      </c>
      <c r="R2427" t="str">
        <f t="shared" si="78"/>
        <v/>
      </c>
    </row>
    <row r="2428" spans="1:18">
      <c r="A2428" s="28">
        <v>42915</v>
      </c>
      <c r="B2428" s="29">
        <v>0.52059027777777778</v>
      </c>
      <c r="C2428" s="22" t="s">
        <v>14043</v>
      </c>
      <c r="D2428" s="22" t="s">
        <v>14044</v>
      </c>
      <c r="E2428" s="22" t="s">
        <v>14045</v>
      </c>
      <c r="F2428" s="22" t="s">
        <v>15803</v>
      </c>
      <c r="G2428" s="22" t="s">
        <v>15804</v>
      </c>
      <c r="H2428" s="23">
        <v>600</v>
      </c>
      <c r="I2428" s="22" t="s">
        <v>15261</v>
      </c>
      <c r="J2428" s="22" t="s">
        <v>13425</v>
      </c>
      <c r="K2428" s="22" t="s">
        <v>15257</v>
      </c>
      <c r="L2428" s="22" t="s">
        <v>15257</v>
      </c>
      <c r="M2428" s="22" t="s">
        <v>121</v>
      </c>
      <c r="N2428" s="22" t="s">
        <v>15805</v>
      </c>
      <c r="O2428">
        <f>VLOOKUP(E2428,HIS!E:F,2,FALSE)</f>
        <v>600</v>
      </c>
      <c r="P2428" t="str">
        <f t="shared" si="77"/>
        <v/>
      </c>
      <c r="Q2428">
        <f>VLOOKUP(F2428,支付宝!E:O,11,FALSE)</f>
        <v>600</v>
      </c>
      <c r="R2428" t="str">
        <f t="shared" si="78"/>
        <v/>
      </c>
    </row>
    <row r="2429" spans="1:18">
      <c r="A2429" s="28">
        <v>42915</v>
      </c>
      <c r="B2429" s="29">
        <v>0.5207060185185185</v>
      </c>
      <c r="C2429" s="22" t="s">
        <v>14001</v>
      </c>
      <c r="D2429" s="22" t="s">
        <v>14002</v>
      </c>
      <c r="E2429" s="22" t="s">
        <v>14003</v>
      </c>
      <c r="F2429" s="22" t="s">
        <v>15806</v>
      </c>
      <c r="G2429" s="22" t="s">
        <v>15807</v>
      </c>
      <c r="H2429" s="23">
        <v>6</v>
      </c>
      <c r="I2429" s="22" t="s">
        <v>15261</v>
      </c>
      <c r="J2429" s="22" t="s">
        <v>13425</v>
      </c>
      <c r="K2429" s="22" t="s">
        <v>15257</v>
      </c>
      <c r="L2429" s="22" t="s">
        <v>15257</v>
      </c>
      <c r="M2429" s="22" t="s">
        <v>121</v>
      </c>
      <c r="N2429" s="22" t="s">
        <v>15808</v>
      </c>
      <c r="O2429">
        <f>VLOOKUP(E2429,HIS!E:F,2,FALSE)</f>
        <v>6</v>
      </c>
      <c r="P2429" t="str">
        <f t="shared" si="77"/>
        <v/>
      </c>
      <c r="Q2429">
        <f>VLOOKUP(F2429,支付宝!E:O,11,FALSE)</f>
        <v>6</v>
      </c>
      <c r="R2429" t="str">
        <f t="shared" si="78"/>
        <v/>
      </c>
    </row>
    <row r="2430" spans="1:18">
      <c r="A2430" s="28">
        <v>42915</v>
      </c>
      <c r="B2430" s="29">
        <v>0.52162037037037035</v>
      </c>
      <c r="C2430" s="22" t="s">
        <v>14004</v>
      </c>
      <c r="D2430" s="22" t="s">
        <v>5559</v>
      </c>
      <c r="E2430" s="22" t="s">
        <v>14005</v>
      </c>
      <c r="F2430" s="22" t="s">
        <v>15809</v>
      </c>
      <c r="G2430" s="22" t="s">
        <v>15810</v>
      </c>
      <c r="H2430" s="23">
        <v>6000</v>
      </c>
      <c r="I2430" s="22" t="s">
        <v>15256</v>
      </c>
      <c r="J2430" s="22" t="s">
        <v>13425</v>
      </c>
      <c r="K2430" s="22" t="s">
        <v>15257</v>
      </c>
      <c r="L2430" s="22" t="s">
        <v>15257</v>
      </c>
      <c r="M2430" s="22" t="s">
        <v>121</v>
      </c>
      <c r="N2430" s="22" t="s">
        <v>15811</v>
      </c>
      <c r="O2430">
        <f>VLOOKUP(E2430,HIS!E:F,2,FALSE)</f>
        <v>6000</v>
      </c>
      <c r="P2430" t="str">
        <f t="shared" si="77"/>
        <v/>
      </c>
      <c r="Q2430">
        <f>VLOOKUP(F2430,支付宝!E:O,11,FALSE)</f>
        <v>6000</v>
      </c>
      <c r="R2430" t="str">
        <f t="shared" si="78"/>
        <v/>
      </c>
    </row>
    <row r="2431" spans="1:18">
      <c r="A2431" s="28">
        <v>42915</v>
      </c>
      <c r="B2431" s="29">
        <v>0.53</v>
      </c>
      <c r="C2431" s="22" t="s">
        <v>14025</v>
      </c>
      <c r="D2431" s="22" t="s">
        <v>6961</v>
      </c>
      <c r="E2431" s="22" t="s">
        <v>14026</v>
      </c>
      <c r="F2431" s="22" t="s">
        <v>15812</v>
      </c>
      <c r="G2431" s="22" t="s">
        <v>15813</v>
      </c>
      <c r="H2431" s="23">
        <v>200</v>
      </c>
      <c r="I2431" s="22" t="s">
        <v>15261</v>
      </c>
      <c r="J2431" s="22" t="s">
        <v>13425</v>
      </c>
      <c r="K2431" s="22" t="s">
        <v>15257</v>
      </c>
      <c r="L2431" s="22" t="s">
        <v>15257</v>
      </c>
      <c r="M2431" s="22" t="s">
        <v>121</v>
      </c>
      <c r="N2431" s="22" t="s">
        <v>15814</v>
      </c>
      <c r="O2431">
        <f>VLOOKUP(E2431,HIS!E:F,2,FALSE)</f>
        <v>200</v>
      </c>
      <c r="P2431" t="str">
        <f t="shared" si="77"/>
        <v/>
      </c>
      <c r="Q2431">
        <f>VLOOKUP(F2431,支付宝!E:O,11,FALSE)</f>
        <v>200</v>
      </c>
      <c r="R2431" t="str">
        <f t="shared" si="78"/>
        <v/>
      </c>
    </row>
    <row r="2432" spans="1:18">
      <c r="A2432" s="28">
        <v>42915</v>
      </c>
      <c r="B2432" s="29">
        <v>0.53870370370370368</v>
      </c>
      <c r="C2432" s="22" t="s">
        <v>13682</v>
      </c>
      <c r="D2432" s="22" t="s">
        <v>5536</v>
      </c>
      <c r="E2432" s="22" t="s">
        <v>13683</v>
      </c>
      <c r="F2432" s="22" t="s">
        <v>15815</v>
      </c>
      <c r="G2432" s="22" t="s">
        <v>15816</v>
      </c>
      <c r="H2432" s="23">
        <v>20</v>
      </c>
      <c r="I2432" s="22" t="s">
        <v>15261</v>
      </c>
      <c r="J2432" s="22" t="s">
        <v>13425</v>
      </c>
      <c r="K2432" s="22" t="s">
        <v>15257</v>
      </c>
      <c r="L2432" s="22" t="s">
        <v>15257</v>
      </c>
      <c r="M2432" s="22" t="s">
        <v>121</v>
      </c>
      <c r="N2432" s="22" t="s">
        <v>15817</v>
      </c>
      <c r="O2432">
        <f>VLOOKUP(E2432,HIS!E:F,2,FALSE)</f>
        <v>20</v>
      </c>
      <c r="P2432" t="str">
        <f t="shared" si="77"/>
        <v/>
      </c>
      <c r="Q2432">
        <f>VLOOKUP(F2432,支付宝!E:O,11,FALSE)</f>
        <v>20</v>
      </c>
      <c r="R2432" t="str">
        <f t="shared" si="78"/>
        <v/>
      </c>
    </row>
    <row r="2433" spans="1:18">
      <c r="A2433" s="28">
        <v>42915</v>
      </c>
      <c r="B2433" s="29">
        <v>0.54874999999999996</v>
      </c>
      <c r="C2433" s="22" t="s">
        <v>13714</v>
      </c>
      <c r="D2433" s="22" t="s">
        <v>13715</v>
      </c>
      <c r="E2433" s="22" t="s">
        <v>13716</v>
      </c>
      <c r="F2433" s="22" t="s">
        <v>15818</v>
      </c>
      <c r="G2433" s="22" t="s">
        <v>15819</v>
      </c>
      <c r="H2433" s="23">
        <v>100</v>
      </c>
      <c r="I2433" s="22" t="s">
        <v>15256</v>
      </c>
      <c r="J2433" s="22" t="s">
        <v>13425</v>
      </c>
      <c r="K2433" s="22" t="s">
        <v>15257</v>
      </c>
      <c r="L2433" s="22" t="s">
        <v>15257</v>
      </c>
      <c r="M2433" s="22" t="s">
        <v>121</v>
      </c>
      <c r="N2433" s="22" t="s">
        <v>15820</v>
      </c>
      <c r="O2433">
        <f>VLOOKUP(E2433,HIS!E:F,2,FALSE)</f>
        <v>100</v>
      </c>
      <c r="P2433" t="str">
        <f t="shared" si="77"/>
        <v/>
      </c>
      <c r="Q2433">
        <f>VLOOKUP(F2433,支付宝!E:O,11,FALSE)</f>
        <v>100</v>
      </c>
      <c r="R2433" t="str">
        <f t="shared" si="78"/>
        <v/>
      </c>
    </row>
    <row r="2434" spans="1:18">
      <c r="A2434" s="28">
        <v>42915</v>
      </c>
      <c r="B2434" s="29">
        <v>0.55873842592592593</v>
      </c>
      <c r="C2434" s="22" t="s">
        <v>13930</v>
      </c>
      <c r="D2434" s="22" t="s">
        <v>13931</v>
      </c>
      <c r="E2434" s="22" t="s">
        <v>13932</v>
      </c>
      <c r="F2434" s="22" t="s">
        <v>15821</v>
      </c>
      <c r="G2434" s="22" t="s">
        <v>15822</v>
      </c>
      <c r="H2434" s="23">
        <v>20</v>
      </c>
      <c r="I2434" s="22" t="s">
        <v>15256</v>
      </c>
      <c r="J2434" s="22" t="s">
        <v>13425</v>
      </c>
      <c r="K2434" s="22" t="s">
        <v>15257</v>
      </c>
      <c r="L2434" s="22" t="s">
        <v>15257</v>
      </c>
      <c r="M2434" s="22" t="s">
        <v>121</v>
      </c>
      <c r="N2434" s="22" t="s">
        <v>15823</v>
      </c>
      <c r="O2434">
        <f>VLOOKUP(E2434,HIS!E:F,2,FALSE)</f>
        <v>20</v>
      </c>
      <c r="P2434" t="str">
        <f t="shared" si="77"/>
        <v/>
      </c>
      <c r="Q2434">
        <f>VLOOKUP(F2434,支付宝!E:O,11,FALSE)</f>
        <v>20</v>
      </c>
      <c r="R2434" t="str">
        <f t="shared" si="78"/>
        <v/>
      </c>
    </row>
    <row r="2435" spans="1:18">
      <c r="A2435" s="28">
        <v>42915</v>
      </c>
      <c r="B2435" s="29">
        <v>0.55932870370370369</v>
      </c>
      <c r="C2435" s="22" t="s">
        <v>13684</v>
      </c>
      <c r="D2435" s="22" t="s">
        <v>13685</v>
      </c>
      <c r="E2435" s="22" t="s">
        <v>13686</v>
      </c>
      <c r="F2435" s="22" t="s">
        <v>15824</v>
      </c>
      <c r="G2435" s="22" t="s">
        <v>15825</v>
      </c>
      <c r="H2435" s="23">
        <v>20</v>
      </c>
      <c r="I2435" s="22" t="s">
        <v>15256</v>
      </c>
      <c r="J2435" s="22" t="s">
        <v>13425</v>
      </c>
      <c r="K2435" s="22" t="s">
        <v>15257</v>
      </c>
      <c r="L2435" s="22" t="s">
        <v>15257</v>
      </c>
      <c r="M2435" s="22" t="s">
        <v>121</v>
      </c>
      <c r="N2435" s="22" t="s">
        <v>15826</v>
      </c>
      <c r="O2435">
        <f>VLOOKUP(E2435,HIS!E:F,2,FALSE)</f>
        <v>20</v>
      </c>
      <c r="P2435" t="str">
        <f t="shared" si="77"/>
        <v/>
      </c>
      <c r="Q2435">
        <f>VLOOKUP(F2435,支付宝!E:O,11,FALSE)</f>
        <v>20</v>
      </c>
      <c r="R2435" t="str">
        <f t="shared" si="78"/>
        <v/>
      </c>
    </row>
    <row r="2436" spans="1:18">
      <c r="A2436" s="28">
        <v>42915</v>
      </c>
      <c r="B2436" s="29">
        <v>0.56444444444444442</v>
      </c>
      <c r="C2436" s="22" t="s">
        <v>14061</v>
      </c>
      <c r="D2436" s="22" t="s">
        <v>14062</v>
      </c>
      <c r="E2436" s="22" t="s">
        <v>14063</v>
      </c>
      <c r="F2436" s="22" t="s">
        <v>15827</v>
      </c>
      <c r="G2436" s="22" t="s">
        <v>15828</v>
      </c>
      <c r="H2436" s="23">
        <v>500</v>
      </c>
      <c r="I2436" s="22" t="s">
        <v>15256</v>
      </c>
      <c r="J2436" s="22" t="s">
        <v>13425</v>
      </c>
      <c r="K2436" s="22" t="s">
        <v>15257</v>
      </c>
      <c r="L2436" s="22" t="s">
        <v>15257</v>
      </c>
      <c r="M2436" s="22" t="s">
        <v>121</v>
      </c>
      <c r="N2436" s="22" t="s">
        <v>15829</v>
      </c>
      <c r="O2436">
        <f>VLOOKUP(E2436,HIS!E:F,2,FALSE)</f>
        <v>500</v>
      </c>
      <c r="P2436" t="str">
        <f t="shared" si="77"/>
        <v/>
      </c>
      <c r="Q2436">
        <f>VLOOKUP(F2436,支付宝!E:O,11,FALSE)</f>
        <v>500</v>
      </c>
      <c r="R2436" t="str">
        <f t="shared" si="78"/>
        <v/>
      </c>
    </row>
    <row r="2437" spans="1:18">
      <c r="A2437" s="28">
        <v>42915</v>
      </c>
      <c r="B2437" s="29">
        <v>0.56528935185185192</v>
      </c>
      <c r="C2437" s="22" t="s">
        <v>13687</v>
      </c>
      <c r="D2437" s="22" t="s">
        <v>13688</v>
      </c>
      <c r="E2437" s="22" t="s">
        <v>13689</v>
      </c>
      <c r="F2437" s="22" t="s">
        <v>15830</v>
      </c>
      <c r="G2437" s="22" t="s">
        <v>15831</v>
      </c>
      <c r="H2437" s="23">
        <v>20</v>
      </c>
      <c r="I2437" s="22" t="s">
        <v>15256</v>
      </c>
      <c r="J2437" s="22" t="s">
        <v>13425</v>
      </c>
      <c r="K2437" s="22" t="s">
        <v>15257</v>
      </c>
      <c r="L2437" s="22" t="s">
        <v>15257</v>
      </c>
      <c r="M2437" s="22" t="s">
        <v>121</v>
      </c>
      <c r="N2437" s="22" t="s">
        <v>15832</v>
      </c>
      <c r="O2437">
        <f>VLOOKUP(E2437,HIS!E:F,2,FALSE)</f>
        <v>20</v>
      </c>
      <c r="P2437" t="str">
        <f t="shared" si="77"/>
        <v/>
      </c>
      <c r="Q2437">
        <f>VLOOKUP(F2437,支付宝!E:O,11,FALSE)</f>
        <v>20</v>
      </c>
      <c r="R2437" t="str">
        <f t="shared" si="78"/>
        <v/>
      </c>
    </row>
    <row r="2438" spans="1:18">
      <c r="A2438" s="28">
        <v>42915</v>
      </c>
      <c r="B2438" s="29">
        <v>0.56680555555555556</v>
      </c>
      <c r="C2438" s="22" t="s">
        <v>13684</v>
      </c>
      <c r="D2438" s="22" t="s">
        <v>13685</v>
      </c>
      <c r="E2438" s="22" t="s">
        <v>13690</v>
      </c>
      <c r="F2438" s="22" t="s">
        <v>15833</v>
      </c>
      <c r="G2438" s="22" t="s">
        <v>15834</v>
      </c>
      <c r="H2438" s="23">
        <v>100</v>
      </c>
      <c r="I2438" s="22" t="s">
        <v>15256</v>
      </c>
      <c r="J2438" s="22" t="s">
        <v>13425</v>
      </c>
      <c r="K2438" s="22" t="s">
        <v>15257</v>
      </c>
      <c r="L2438" s="22" t="s">
        <v>15257</v>
      </c>
      <c r="M2438" s="22" t="s">
        <v>121</v>
      </c>
      <c r="N2438" s="22" t="s">
        <v>15835</v>
      </c>
      <c r="O2438">
        <f>VLOOKUP(E2438,HIS!E:F,2,FALSE)</f>
        <v>100</v>
      </c>
      <c r="P2438" t="str">
        <f t="shared" ref="P2438:P2501" si="79">IF(O2438=H2438,"",1)</f>
        <v/>
      </c>
      <c r="Q2438">
        <f>VLOOKUP(F2438,支付宝!E:O,11,FALSE)</f>
        <v>100</v>
      </c>
      <c r="R2438" t="str">
        <f t="shared" si="78"/>
        <v/>
      </c>
    </row>
    <row r="2439" spans="1:18">
      <c r="A2439" s="28">
        <v>42915</v>
      </c>
      <c r="B2439" s="29">
        <v>0.56998842592592591</v>
      </c>
      <c r="C2439" s="22" t="s">
        <v>13731</v>
      </c>
      <c r="D2439" s="22" t="s">
        <v>13732</v>
      </c>
      <c r="E2439" s="22" t="s">
        <v>13733</v>
      </c>
      <c r="F2439" s="22" t="s">
        <v>15836</v>
      </c>
      <c r="G2439" s="22" t="s">
        <v>15837</v>
      </c>
      <c r="H2439" s="23">
        <v>30</v>
      </c>
      <c r="I2439" s="22" t="s">
        <v>15256</v>
      </c>
      <c r="J2439" s="22" t="s">
        <v>13425</v>
      </c>
      <c r="K2439" s="22" t="s">
        <v>15257</v>
      </c>
      <c r="L2439" s="22" t="s">
        <v>15257</v>
      </c>
      <c r="M2439" s="22" t="s">
        <v>121</v>
      </c>
      <c r="N2439" s="22" t="s">
        <v>15838</v>
      </c>
      <c r="O2439">
        <f>VLOOKUP(E2439,HIS!E:F,2,FALSE)</f>
        <v>30</v>
      </c>
      <c r="P2439" t="str">
        <f t="shared" si="79"/>
        <v/>
      </c>
      <c r="Q2439">
        <f>VLOOKUP(F2439,支付宝!E:O,11,FALSE)</f>
        <v>30</v>
      </c>
      <c r="R2439" t="str">
        <f t="shared" si="78"/>
        <v/>
      </c>
    </row>
    <row r="2440" spans="1:18">
      <c r="A2440" s="28">
        <v>42915</v>
      </c>
      <c r="B2440" s="29">
        <v>0.58010416666666664</v>
      </c>
      <c r="C2440" s="22" t="s">
        <v>13771</v>
      </c>
      <c r="D2440" s="22" t="s">
        <v>13772</v>
      </c>
      <c r="E2440" s="22" t="s">
        <v>13773</v>
      </c>
      <c r="F2440" s="22" t="s">
        <v>15839</v>
      </c>
      <c r="G2440" s="22" t="s">
        <v>15840</v>
      </c>
      <c r="H2440" s="23">
        <v>30</v>
      </c>
      <c r="I2440" s="22" t="s">
        <v>15256</v>
      </c>
      <c r="J2440" s="22" t="s">
        <v>13425</v>
      </c>
      <c r="K2440" s="22" t="s">
        <v>15257</v>
      </c>
      <c r="L2440" s="22" t="s">
        <v>15257</v>
      </c>
      <c r="M2440" s="22" t="s">
        <v>121</v>
      </c>
      <c r="N2440" s="22" t="s">
        <v>15841</v>
      </c>
      <c r="O2440">
        <f>VLOOKUP(E2440,HIS!E:F,2,FALSE)</f>
        <v>30</v>
      </c>
      <c r="P2440" t="str">
        <f t="shared" si="79"/>
        <v/>
      </c>
      <c r="Q2440">
        <f>VLOOKUP(F2440,支付宝!E:O,11,FALSE)</f>
        <v>30</v>
      </c>
      <c r="R2440" t="str">
        <f t="shared" si="78"/>
        <v/>
      </c>
    </row>
    <row r="2441" spans="1:18">
      <c r="A2441" s="28">
        <v>42915</v>
      </c>
      <c r="B2441" s="29">
        <v>0.58059027777777772</v>
      </c>
      <c r="C2441" s="22" t="s">
        <v>13828</v>
      </c>
      <c r="D2441" s="22" t="s">
        <v>13829</v>
      </c>
      <c r="E2441" s="22" t="s">
        <v>14181</v>
      </c>
      <c r="F2441" s="22" t="s">
        <v>15842</v>
      </c>
      <c r="G2441" s="22" t="s">
        <v>15843</v>
      </c>
      <c r="H2441" s="23">
        <v>50</v>
      </c>
      <c r="I2441" s="22" t="s">
        <v>15256</v>
      </c>
      <c r="J2441" s="22" t="s">
        <v>13425</v>
      </c>
      <c r="K2441" s="22" t="s">
        <v>15257</v>
      </c>
      <c r="L2441" s="22" t="s">
        <v>15257</v>
      </c>
      <c r="M2441" s="22" t="s">
        <v>121</v>
      </c>
      <c r="N2441" s="22" t="s">
        <v>15844</v>
      </c>
      <c r="O2441">
        <f>VLOOKUP(E2441,HIS!E:F,2,FALSE)</f>
        <v>50</v>
      </c>
      <c r="P2441" t="str">
        <f t="shared" si="79"/>
        <v/>
      </c>
      <c r="Q2441">
        <f>VLOOKUP(F2441,支付宝!E:O,11,FALSE)</f>
        <v>50</v>
      </c>
      <c r="R2441" t="str">
        <f t="shared" si="78"/>
        <v/>
      </c>
    </row>
    <row r="2442" spans="1:18">
      <c r="A2442" s="28">
        <v>42915</v>
      </c>
      <c r="B2442" s="29">
        <v>0.58185185185185184</v>
      </c>
      <c r="C2442" s="22" t="s">
        <v>13700</v>
      </c>
      <c r="D2442" s="22" t="s">
        <v>13701</v>
      </c>
      <c r="E2442" s="22" t="s">
        <v>13798</v>
      </c>
      <c r="F2442" s="22" t="s">
        <v>15845</v>
      </c>
      <c r="G2442" s="22" t="s">
        <v>15846</v>
      </c>
      <c r="H2442" s="23">
        <v>50</v>
      </c>
      <c r="I2442" s="22" t="s">
        <v>15256</v>
      </c>
      <c r="J2442" s="22" t="s">
        <v>13425</v>
      </c>
      <c r="K2442" s="22" t="s">
        <v>15257</v>
      </c>
      <c r="L2442" s="22" t="s">
        <v>15257</v>
      </c>
      <c r="M2442" s="22" t="s">
        <v>121</v>
      </c>
      <c r="N2442" s="22" t="s">
        <v>15847</v>
      </c>
      <c r="O2442">
        <f>VLOOKUP(E2442,HIS!E:F,2,FALSE)</f>
        <v>50</v>
      </c>
      <c r="P2442" t="str">
        <f t="shared" si="79"/>
        <v/>
      </c>
      <c r="Q2442">
        <f>VLOOKUP(F2442,支付宝!E:O,11,FALSE)</f>
        <v>50</v>
      </c>
      <c r="R2442" t="str">
        <f t="shared" si="78"/>
        <v/>
      </c>
    </row>
    <row r="2443" spans="1:18">
      <c r="A2443" s="28">
        <v>42915</v>
      </c>
      <c r="B2443" s="29">
        <v>0.58456018518518515</v>
      </c>
      <c r="C2443" s="22" t="s">
        <v>13799</v>
      </c>
      <c r="D2443" s="22" t="s">
        <v>13800</v>
      </c>
      <c r="E2443" s="22" t="s">
        <v>13801</v>
      </c>
      <c r="F2443" s="22" t="s">
        <v>15848</v>
      </c>
      <c r="G2443" s="22" t="s">
        <v>15849</v>
      </c>
      <c r="H2443" s="23">
        <v>20</v>
      </c>
      <c r="I2443" s="22" t="s">
        <v>15256</v>
      </c>
      <c r="J2443" s="22" t="s">
        <v>13425</v>
      </c>
      <c r="K2443" s="22" t="s">
        <v>15257</v>
      </c>
      <c r="L2443" s="22" t="s">
        <v>15257</v>
      </c>
      <c r="M2443" s="22" t="s">
        <v>121</v>
      </c>
      <c r="N2443" s="22" t="s">
        <v>15850</v>
      </c>
      <c r="O2443">
        <f>VLOOKUP(E2443,HIS!E:F,2,FALSE)</f>
        <v>20</v>
      </c>
      <c r="P2443" t="str">
        <f t="shared" si="79"/>
        <v/>
      </c>
      <c r="Q2443">
        <f>VLOOKUP(F2443,支付宝!E:O,11,FALSE)</f>
        <v>20</v>
      </c>
      <c r="R2443" t="str">
        <f t="shared" si="78"/>
        <v/>
      </c>
    </row>
    <row r="2444" spans="1:18">
      <c r="A2444" s="28">
        <v>42915</v>
      </c>
      <c r="B2444" s="29">
        <v>0.59255787037037033</v>
      </c>
      <c r="C2444" s="22" t="s">
        <v>13819</v>
      </c>
      <c r="D2444" s="22" t="s">
        <v>6486</v>
      </c>
      <c r="E2444" s="22" t="s">
        <v>13820</v>
      </c>
      <c r="F2444" s="22" t="s">
        <v>15851</v>
      </c>
      <c r="G2444" s="22" t="s">
        <v>15852</v>
      </c>
      <c r="H2444" s="23">
        <v>200</v>
      </c>
      <c r="I2444" s="22" t="s">
        <v>15256</v>
      </c>
      <c r="J2444" s="22" t="s">
        <v>13425</v>
      </c>
      <c r="K2444" s="22" t="s">
        <v>15257</v>
      </c>
      <c r="L2444" s="22" t="s">
        <v>15257</v>
      </c>
      <c r="M2444" s="22" t="s">
        <v>121</v>
      </c>
      <c r="N2444" s="22" t="s">
        <v>15853</v>
      </c>
      <c r="O2444">
        <f>VLOOKUP(E2444,HIS!E:F,2,FALSE)</f>
        <v>200</v>
      </c>
      <c r="P2444" t="str">
        <f t="shared" si="79"/>
        <v/>
      </c>
      <c r="Q2444">
        <f>VLOOKUP(F2444,支付宝!E:O,11,FALSE)</f>
        <v>200</v>
      </c>
      <c r="R2444" t="str">
        <f t="shared" si="78"/>
        <v/>
      </c>
    </row>
    <row r="2445" spans="1:18">
      <c r="A2445" s="28">
        <v>42915</v>
      </c>
      <c r="B2445" s="29">
        <v>0.59299768518518514</v>
      </c>
      <c r="C2445" s="22" t="s">
        <v>13819</v>
      </c>
      <c r="D2445" s="22" t="s">
        <v>6486</v>
      </c>
      <c r="E2445" s="22" t="s">
        <v>13821</v>
      </c>
      <c r="F2445" s="22" t="s">
        <v>15854</v>
      </c>
      <c r="G2445" s="22" t="s">
        <v>15855</v>
      </c>
      <c r="H2445" s="23">
        <v>300</v>
      </c>
      <c r="I2445" s="22" t="s">
        <v>15256</v>
      </c>
      <c r="J2445" s="22" t="s">
        <v>13425</v>
      </c>
      <c r="K2445" s="22" t="s">
        <v>15257</v>
      </c>
      <c r="L2445" s="22" t="s">
        <v>15257</v>
      </c>
      <c r="M2445" s="22" t="s">
        <v>121</v>
      </c>
      <c r="N2445" s="22" t="s">
        <v>15856</v>
      </c>
      <c r="O2445">
        <f>VLOOKUP(E2445,HIS!E:F,2,FALSE)</f>
        <v>300</v>
      </c>
      <c r="P2445" t="str">
        <f t="shared" si="79"/>
        <v/>
      </c>
      <c r="Q2445">
        <f>VLOOKUP(F2445,支付宝!E:O,11,FALSE)</f>
        <v>300</v>
      </c>
      <c r="R2445" t="str">
        <f t="shared" si="78"/>
        <v/>
      </c>
    </row>
    <row r="2446" spans="1:18">
      <c r="A2446" s="28">
        <v>42915</v>
      </c>
      <c r="B2446" s="29">
        <v>0.59300925925925929</v>
      </c>
      <c r="C2446" s="22" t="s">
        <v>13822</v>
      </c>
      <c r="D2446" s="22" t="s">
        <v>13823</v>
      </c>
      <c r="E2446" s="22" t="s">
        <v>13824</v>
      </c>
      <c r="F2446" s="22" t="s">
        <v>15857</v>
      </c>
      <c r="G2446" s="22" t="s">
        <v>15858</v>
      </c>
      <c r="H2446" s="23">
        <v>500</v>
      </c>
      <c r="I2446" s="22" t="s">
        <v>15256</v>
      </c>
      <c r="J2446" s="22" t="s">
        <v>13425</v>
      </c>
      <c r="K2446" s="22" t="s">
        <v>15257</v>
      </c>
      <c r="L2446" s="22" t="s">
        <v>15257</v>
      </c>
      <c r="M2446" s="22" t="s">
        <v>121</v>
      </c>
      <c r="N2446" s="22" t="s">
        <v>15859</v>
      </c>
      <c r="O2446">
        <f>VLOOKUP(E2446,HIS!E:F,2,FALSE)</f>
        <v>500</v>
      </c>
      <c r="P2446" t="str">
        <f t="shared" si="79"/>
        <v/>
      </c>
      <c r="Q2446">
        <f>VLOOKUP(F2446,支付宝!E:O,11,FALSE)</f>
        <v>500</v>
      </c>
      <c r="R2446" t="str">
        <f t="shared" si="78"/>
        <v/>
      </c>
    </row>
    <row r="2447" spans="1:18">
      <c r="A2447" s="28">
        <v>42915</v>
      </c>
      <c r="B2447" s="29">
        <v>0.59627314814814814</v>
      </c>
      <c r="C2447" s="22" t="s">
        <v>13825</v>
      </c>
      <c r="D2447" s="22" t="s">
        <v>13826</v>
      </c>
      <c r="E2447" s="22" t="s">
        <v>13827</v>
      </c>
      <c r="F2447" s="22" t="s">
        <v>15860</v>
      </c>
      <c r="G2447" s="22" t="s">
        <v>15861</v>
      </c>
      <c r="H2447" s="23">
        <v>500</v>
      </c>
      <c r="I2447" s="22" t="s">
        <v>15256</v>
      </c>
      <c r="J2447" s="22" t="s">
        <v>13425</v>
      </c>
      <c r="K2447" s="22" t="s">
        <v>15257</v>
      </c>
      <c r="L2447" s="22" t="s">
        <v>15257</v>
      </c>
      <c r="M2447" s="22" t="s">
        <v>121</v>
      </c>
      <c r="N2447" s="22" t="s">
        <v>15862</v>
      </c>
      <c r="O2447">
        <f>VLOOKUP(E2447,HIS!E:F,2,FALSE)</f>
        <v>500</v>
      </c>
      <c r="P2447" t="str">
        <f t="shared" si="79"/>
        <v/>
      </c>
      <c r="Q2447">
        <f>VLOOKUP(F2447,支付宝!E:O,11,FALSE)</f>
        <v>500</v>
      </c>
      <c r="R2447" t="str">
        <f t="shared" si="78"/>
        <v/>
      </c>
    </row>
    <row r="2448" spans="1:18">
      <c r="A2448" s="28">
        <v>42915</v>
      </c>
      <c r="B2448" s="29">
        <v>0.59728009259259263</v>
      </c>
      <c r="C2448" s="22" t="s">
        <v>13828</v>
      </c>
      <c r="D2448" s="22" t="s">
        <v>13829</v>
      </c>
      <c r="E2448" s="22" t="s">
        <v>13830</v>
      </c>
      <c r="F2448" s="22" t="s">
        <v>15863</v>
      </c>
      <c r="G2448" s="22" t="s">
        <v>15864</v>
      </c>
      <c r="H2448" s="23">
        <v>130</v>
      </c>
      <c r="I2448" s="22" t="s">
        <v>15256</v>
      </c>
      <c r="J2448" s="22" t="s">
        <v>13425</v>
      </c>
      <c r="K2448" s="22" t="s">
        <v>15257</v>
      </c>
      <c r="L2448" s="22" t="s">
        <v>15257</v>
      </c>
      <c r="M2448" s="22" t="s">
        <v>121</v>
      </c>
      <c r="N2448" s="22" t="s">
        <v>15865</v>
      </c>
      <c r="O2448">
        <f>VLOOKUP(E2448,HIS!E:F,2,FALSE)</f>
        <v>130</v>
      </c>
      <c r="P2448" t="str">
        <f t="shared" si="79"/>
        <v/>
      </c>
      <c r="Q2448">
        <f>VLOOKUP(F2448,支付宝!E:O,11,FALSE)</f>
        <v>130</v>
      </c>
      <c r="R2448" t="str">
        <f t="shared" si="78"/>
        <v/>
      </c>
    </row>
    <row r="2449" spans="1:18">
      <c r="A2449" s="28">
        <v>42915</v>
      </c>
      <c r="B2449" s="29">
        <v>0.59783564814814816</v>
      </c>
      <c r="C2449" s="22" t="s">
        <v>13956</v>
      </c>
      <c r="D2449" s="22" t="s">
        <v>13957</v>
      </c>
      <c r="E2449" s="22" t="s">
        <v>13958</v>
      </c>
      <c r="F2449" s="22" t="s">
        <v>15866</v>
      </c>
      <c r="G2449" s="22" t="s">
        <v>15867</v>
      </c>
      <c r="H2449" s="23">
        <v>200</v>
      </c>
      <c r="I2449" s="22" t="s">
        <v>15261</v>
      </c>
      <c r="J2449" s="22" t="s">
        <v>13425</v>
      </c>
      <c r="K2449" s="22" t="s">
        <v>15257</v>
      </c>
      <c r="L2449" s="22" t="s">
        <v>15257</v>
      </c>
      <c r="M2449" s="22" t="s">
        <v>121</v>
      </c>
      <c r="N2449" s="22" t="s">
        <v>15868</v>
      </c>
      <c r="O2449">
        <f>VLOOKUP(E2449,HIS!E:F,2,FALSE)</f>
        <v>200</v>
      </c>
      <c r="P2449" t="str">
        <f t="shared" si="79"/>
        <v/>
      </c>
      <c r="Q2449">
        <f>VLOOKUP(F2449,支付宝!E:O,11,FALSE)</f>
        <v>200</v>
      </c>
      <c r="R2449" t="str">
        <f t="shared" si="78"/>
        <v/>
      </c>
    </row>
    <row r="2450" spans="1:18">
      <c r="A2450" s="28">
        <v>42915</v>
      </c>
      <c r="B2450" s="29">
        <v>0.59797453703703707</v>
      </c>
      <c r="C2450" s="22" t="s">
        <v>13953</v>
      </c>
      <c r="D2450" s="22" t="s">
        <v>13954</v>
      </c>
      <c r="E2450" s="22" t="s">
        <v>13955</v>
      </c>
      <c r="F2450" s="22" t="s">
        <v>15869</v>
      </c>
      <c r="G2450" s="22" t="s">
        <v>15870</v>
      </c>
      <c r="H2450" s="23">
        <v>100</v>
      </c>
      <c r="I2450" s="22" t="s">
        <v>15261</v>
      </c>
      <c r="J2450" s="22" t="s">
        <v>13425</v>
      </c>
      <c r="K2450" s="22" t="s">
        <v>15257</v>
      </c>
      <c r="L2450" s="22" t="s">
        <v>15257</v>
      </c>
      <c r="M2450" s="22" t="s">
        <v>121</v>
      </c>
      <c r="N2450" s="22" t="s">
        <v>15871</v>
      </c>
      <c r="O2450">
        <f>VLOOKUP(E2450,HIS!E:F,2,FALSE)</f>
        <v>100</v>
      </c>
      <c r="P2450" t="str">
        <f t="shared" si="79"/>
        <v/>
      </c>
      <c r="Q2450">
        <f>VLOOKUP(F2450,支付宝!E:O,11,FALSE)</f>
        <v>100</v>
      </c>
      <c r="R2450" t="str">
        <f t="shared" si="78"/>
        <v/>
      </c>
    </row>
    <row r="2451" spans="1:18">
      <c r="A2451" s="28">
        <v>42915</v>
      </c>
      <c r="B2451" s="29">
        <v>0.59910879629629632</v>
      </c>
      <c r="C2451" s="22" t="s">
        <v>13865</v>
      </c>
      <c r="D2451" s="22" t="s">
        <v>13866</v>
      </c>
      <c r="E2451" s="22" t="s">
        <v>13867</v>
      </c>
      <c r="F2451" s="22" t="s">
        <v>15872</v>
      </c>
      <c r="G2451" s="22" t="s">
        <v>15873</v>
      </c>
      <c r="H2451" s="23">
        <v>20</v>
      </c>
      <c r="I2451" s="22" t="s">
        <v>15261</v>
      </c>
      <c r="J2451" s="22" t="s">
        <v>13425</v>
      </c>
      <c r="K2451" s="22" t="s">
        <v>15257</v>
      </c>
      <c r="L2451" s="22" t="s">
        <v>15257</v>
      </c>
      <c r="M2451" s="22" t="s">
        <v>121</v>
      </c>
      <c r="N2451" s="22" t="s">
        <v>15874</v>
      </c>
      <c r="O2451">
        <f>VLOOKUP(E2451,HIS!E:F,2,FALSE)</f>
        <v>20</v>
      </c>
      <c r="P2451" t="str">
        <f t="shared" si="79"/>
        <v/>
      </c>
      <c r="Q2451">
        <f>VLOOKUP(F2451,支付宝!E:O,11,FALSE)</f>
        <v>20</v>
      </c>
      <c r="R2451" t="str">
        <f t="shared" si="78"/>
        <v/>
      </c>
    </row>
    <row r="2452" spans="1:18">
      <c r="A2452" s="28">
        <v>42915</v>
      </c>
      <c r="B2452" s="29">
        <v>0.6020833333333333</v>
      </c>
      <c r="C2452" s="22" t="s">
        <v>13919</v>
      </c>
      <c r="D2452" s="22" t="s">
        <v>13920</v>
      </c>
      <c r="E2452" s="22" t="s">
        <v>13921</v>
      </c>
      <c r="F2452" s="22" t="s">
        <v>15875</v>
      </c>
      <c r="G2452" s="22" t="s">
        <v>15876</v>
      </c>
      <c r="H2452" s="23">
        <v>300</v>
      </c>
      <c r="I2452" s="22" t="s">
        <v>15256</v>
      </c>
      <c r="J2452" s="22" t="s">
        <v>13425</v>
      </c>
      <c r="K2452" s="22" t="s">
        <v>15257</v>
      </c>
      <c r="L2452" s="22" t="s">
        <v>15257</v>
      </c>
      <c r="M2452" s="22" t="s">
        <v>121</v>
      </c>
      <c r="N2452" s="22" t="s">
        <v>15877</v>
      </c>
      <c r="O2452">
        <f>VLOOKUP(E2452,HIS!E:F,2,FALSE)</f>
        <v>300</v>
      </c>
      <c r="P2452" t="str">
        <f t="shared" si="79"/>
        <v/>
      </c>
      <c r="Q2452">
        <f>VLOOKUP(F2452,支付宝!E:O,11,FALSE)</f>
        <v>300</v>
      </c>
      <c r="R2452" t="str">
        <f t="shared" si="78"/>
        <v/>
      </c>
    </row>
    <row r="2453" spans="1:18">
      <c r="A2453" s="28">
        <v>42915</v>
      </c>
      <c r="B2453" s="29">
        <v>0.60300925925925919</v>
      </c>
      <c r="C2453" s="22" t="s">
        <v>13663</v>
      </c>
      <c r="D2453" s="22" t="s">
        <v>13664</v>
      </c>
      <c r="E2453" s="22" t="s">
        <v>13665</v>
      </c>
      <c r="F2453" s="22" t="s">
        <v>15878</v>
      </c>
      <c r="G2453" s="22" t="s">
        <v>15879</v>
      </c>
      <c r="H2453" s="23">
        <v>20</v>
      </c>
      <c r="I2453" s="22" t="s">
        <v>15256</v>
      </c>
      <c r="J2453" s="22" t="s">
        <v>13425</v>
      </c>
      <c r="K2453" s="22" t="s">
        <v>15257</v>
      </c>
      <c r="L2453" s="22" t="s">
        <v>15257</v>
      </c>
      <c r="M2453" s="22" t="s">
        <v>121</v>
      </c>
      <c r="N2453" s="22" t="s">
        <v>15880</v>
      </c>
      <c r="O2453">
        <f>VLOOKUP(E2453,HIS!E:F,2,FALSE)</f>
        <v>20</v>
      </c>
      <c r="P2453" t="str">
        <f t="shared" si="79"/>
        <v/>
      </c>
      <c r="Q2453">
        <f>VLOOKUP(F2453,支付宝!E:O,11,FALSE)</f>
        <v>20</v>
      </c>
      <c r="R2453" t="str">
        <f t="shared" si="78"/>
        <v/>
      </c>
    </row>
    <row r="2454" spans="1:18">
      <c r="A2454" s="28">
        <v>42915</v>
      </c>
      <c r="B2454" s="29">
        <v>0.60403935185185187</v>
      </c>
      <c r="C2454" s="22" t="s">
        <v>14182</v>
      </c>
      <c r="D2454" s="22" t="s">
        <v>14183</v>
      </c>
      <c r="E2454" s="22" t="s">
        <v>14184</v>
      </c>
      <c r="F2454" s="22" t="s">
        <v>15881</v>
      </c>
      <c r="G2454" s="22" t="s">
        <v>15882</v>
      </c>
      <c r="H2454" s="23">
        <v>20</v>
      </c>
      <c r="I2454" s="22" t="s">
        <v>15256</v>
      </c>
      <c r="J2454" s="22" t="s">
        <v>13425</v>
      </c>
      <c r="K2454" s="22" t="s">
        <v>15257</v>
      </c>
      <c r="L2454" s="22" t="s">
        <v>15257</v>
      </c>
      <c r="M2454" s="22" t="s">
        <v>121</v>
      </c>
      <c r="N2454" s="22" t="s">
        <v>15883</v>
      </c>
      <c r="O2454">
        <f>VLOOKUP(E2454,HIS!E:F,2,FALSE)</f>
        <v>20</v>
      </c>
      <c r="P2454" t="str">
        <f t="shared" si="79"/>
        <v/>
      </c>
      <c r="Q2454">
        <f>VLOOKUP(F2454,支付宝!E:O,11,FALSE)</f>
        <v>20</v>
      </c>
      <c r="R2454" t="str">
        <f t="shared" si="78"/>
        <v/>
      </c>
    </row>
    <row r="2455" spans="1:18">
      <c r="A2455" s="28">
        <v>42915</v>
      </c>
      <c r="B2455" s="29">
        <v>0.60666666666666669</v>
      </c>
      <c r="C2455" s="22" t="s">
        <v>13959</v>
      </c>
      <c r="D2455" s="22" t="s">
        <v>13960</v>
      </c>
      <c r="E2455" s="22" t="s">
        <v>13961</v>
      </c>
      <c r="F2455" s="22" t="s">
        <v>15884</v>
      </c>
      <c r="G2455" s="22" t="s">
        <v>15885</v>
      </c>
      <c r="H2455" s="23">
        <v>300</v>
      </c>
      <c r="I2455" s="22" t="s">
        <v>15256</v>
      </c>
      <c r="J2455" s="22" t="s">
        <v>13425</v>
      </c>
      <c r="K2455" s="22" t="s">
        <v>15257</v>
      </c>
      <c r="L2455" s="22" t="s">
        <v>15257</v>
      </c>
      <c r="M2455" s="22" t="s">
        <v>121</v>
      </c>
      <c r="N2455" s="22" t="s">
        <v>15886</v>
      </c>
      <c r="O2455">
        <f>VLOOKUP(E2455,HIS!E:F,2,FALSE)</f>
        <v>300</v>
      </c>
      <c r="P2455" t="str">
        <f t="shared" si="79"/>
        <v/>
      </c>
      <c r="Q2455">
        <f>VLOOKUP(F2455,支付宝!E:O,11,FALSE)</f>
        <v>300</v>
      </c>
      <c r="R2455" t="str">
        <f t="shared" si="78"/>
        <v/>
      </c>
    </row>
    <row r="2456" spans="1:18">
      <c r="A2456" s="28">
        <v>42915</v>
      </c>
      <c r="B2456" s="29">
        <v>0.60769675925925926</v>
      </c>
      <c r="C2456" s="22" t="s">
        <v>13916</v>
      </c>
      <c r="D2456" s="22" t="s">
        <v>13917</v>
      </c>
      <c r="E2456" s="22" t="s">
        <v>13918</v>
      </c>
      <c r="F2456" s="22" t="s">
        <v>15887</v>
      </c>
      <c r="G2456" s="22" t="s">
        <v>15888</v>
      </c>
      <c r="H2456" s="23">
        <v>442</v>
      </c>
      <c r="I2456" s="22" t="s">
        <v>15256</v>
      </c>
      <c r="J2456" s="22" t="s">
        <v>13425</v>
      </c>
      <c r="K2456" s="22" t="s">
        <v>15257</v>
      </c>
      <c r="L2456" s="22" t="s">
        <v>15257</v>
      </c>
      <c r="M2456" s="22" t="s">
        <v>121</v>
      </c>
      <c r="N2456" s="22" t="s">
        <v>15889</v>
      </c>
      <c r="O2456">
        <f>VLOOKUP(E2456,HIS!E:F,2,FALSE)</f>
        <v>442</v>
      </c>
      <c r="P2456" t="str">
        <f t="shared" si="79"/>
        <v/>
      </c>
      <c r="Q2456">
        <f>VLOOKUP(F2456,支付宝!E:O,11,FALSE)</f>
        <v>442</v>
      </c>
      <c r="R2456" t="str">
        <f t="shared" si="78"/>
        <v/>
      </c>
    </row>
    <row r="2457" spans="1:18">
      <c r="A2457" s="28">
        <v>42915</v>
      </c>
      <c r="B2457" s="29">
        <v>0.60947916666666668</v>
      </c>
      <c r="C2457" s="22" t="s">
        <v>13922</v>
      </c>
      <c r="D2457" s="22" t="s">
        <v>13923</v>
      </c>
      <c r="E2457" s="22" t="s">
        <v>13924</v>
      </c>
      <c r="F2457" s="22" t="s">
        <v>15890</v>
      </c>
      <c r="G2457" s="22" t="s">
        <v>15891</v>
      </c>
      <c r="H2457" s="23">
        <v>20</v>
      </c>
      <c r="I2457" s="22" t="s">
        <v>15256</v>
      </c>
      <c r="J2457" s="22" t="s">
        <v>13425</v>
      </c>
      <c r="K2457" s="22" t="s">
        <v>15257</v>
      </c>
      <c r="L2457" s="22" t="s">
        <v>15257</v>
      </c>
      <c r="M2457" s="22" t="s">
        <v>121</v>
      </c>
      <c r="N2457" s="22" t="s">
        <v>15892</v>
      </c>
      <c r="O2457">
        <f>VLOOKUP(E2457,HIS!E:F,2,FALSE)</f>
        <v>20</v>
      </c>
      <c r="P2457" t="str">
        <f t="shared" si="79"/>
        <v/>
      </c>
      <c r="Q2457">
        <f>VLOOKUP(F2457,支付宝!E:O,11,FALSE)</f>
        <v>20</v>
      </c>
      <c r="R2457" t="str">
        <f t="shared" si="78"/>
        <v/>
      </c>
    </row>
    <row r="2458" spans="1:18">
      <c r="A2458" s="28">
        <v>42915</v>
      </c>
      <c r="B2458" s="29">
        <v>0.61092592592592598</v>
      </c>
      <c r="C2458" s="22" t="s">
        <v>14185</v>
      </c>
      <c r="D2458" s="22" t="s">
        <v>14186</v>
      </c>
      <c r="E2458" s="22" t="s">
        <v>14187</v>
      </c>
      <c r="F2458" s="22" t="s">
        <v>15893</v>
      </c>
      <c r="G2458" s="22" t="s">
        <v>15894</v>
      </c>
      <c r="H2458" s="23">
        <v>200</v>
      </c>
      <c r="I2458" s="22" t="s">
        <v>15261</v>
      </c>
      <c r="J2458" s="22" t="s">
        <v>13425</v>
      </c>
      <c r="K2458" s="22" t="s">
        <v>15257</v>
      </c>
      <c r="L2458" s="22" t="s">
        <v>15257</v>
      </c>
      <c r="M2458" s="22" t="s">
        <v>121</v>
      </c>
      <c r="N2458" s="22" t="s">
        <v>15895</v>
      </c>
      <c r="O2458">
        <f>VLOOKUP(E2458,HIS!E:F,2,FALSE)</f>
        <v>200</v>
      </c>
      <c r="P2458" t="str">
        <f t="shared" si="79"/>
        <v/>
      </c>
      <c r="Q2458">
        <f>VLOOKUP(F2458,支付宝!E:O,11,FALSE)</f>
        <v>200</v>
      </c>
      <c r="R2458" t="str">
        <f t="shared" si="78"/>
        <v/>
      </c>
    </row>
    <row r="2459" spans="1:18">
      <c r="A2459" s="28">
        <v>42915</v>
      </c>
      <c r="B2459" s="29">
        <v>0.61179398148148145</v>
      </c>
      <c r="C2459" s="22" t="s">
        <v>13983</v>
      </c>
      <c r="D2459" s="22" t="s">
        <v>13984</v>
      </c>
      <c r="E2459" s="22" t="s">
        <v>13985</v>
      </c>
      <c r="F2459" s="22" t="s">
        <v>15896</v>
      </c>
      <c r="G2459" s="22" t="s">
        <v>15897</v>
      </c>
      <c r="H2459" s="23">
        <v>20</v>
      </c>
      <c r="I2459" s="22" t="s">
        <v>15256</v>
      </c>
      <c r="J2459" s="22" t="s">
        <v>13425</v>
      </c>
      <c r="K2459" s="22" t="s">
        <v>15257</v>
      </c>
      <c r="L2459" s="22" t="s">
        <v>15257</v>
      </c>
      <c r="M2459" s="22" t="s">
        <v>121</v>
      </c>
      <c r="N2459" s="22" t="s">
        <v>15898</v>
      </c>
      <c r="O2459">
        <f>VLOOKUP(E2459,HIS!E:F,2,FALSE)</f>
        <v>20</v>
      </c>
      <c r="P2459" t="str">
        <f t="shared" si="79"/>
        <v/>
      </c>
      <c r="Q2459">
        <f>VLOOKUP(F2459,支付宝!E:O,11,FALSE)</f>
        <v>20</v>
      </c>
      <c r="R2459" t="str">
        <f t="shared" si="78"/>
        <v/>
      </c>
    </row>
    <row r="2460" spans="1:18">
      <c r="A2460" s="28">
        <v>42915</v>
      </c>
      <c r="B2460" s="29">
        <v>0.61498842592592595</v>
      </c>
      <c r="C2460" s="22" t="s">
        <v>13963</v>
      </c>
      <c r="D2460" s="22" t="s">
        <v>13964</v>
      </c>
      <c r="E2460" s="22" t="s">
        <v>13965</v>
      </c>
      <c r="F2460" s="22" t="s">
        <v>15899</v>
      </c>
      <c r="G2460" s="22" t="s">
        <v>15900</v>
      </c>
      <c r="H2460" s="23">
        <v>300</v>
      </c>
      <c r="I2460" s="22" t="s">
        <v>15256</v>
      </c>
      <c r="J2460" s="22" t="s">
        <v>13425</v>
      </c>
      <c r="K2460" s="22" t="s">
        <v>15257</v>
      </c>
      <c r="L2460" s="22" t="s">
        <v>15257</v>
      </c>
      <c r="M2460" s="22" t="s">
        <v>121</v>
      </c>
      <c r="N2460" s="22" t="s">
        <v>15901</v>
      </c>
      <c r="O2460">
        <f>VLOOKUP(E2460,HIS!E:F,2,FALSE)</f>
        <v>300</v>
      </c>
      <c r="P2460" t="str">
        <f t="shared" si="79"/>
        <v/>
      </c>
      <c r="Q2460">
        <f>VLOOKUP(F2460,支付宝!E:O,11,FALSE)</f>
        <v>300</v>
      </c>
      <c r="R2460" t="str">
        <f t="shared" si="78"/>
        <v/>
      </c>
    </row>
    <row r="2461" spans="1:18">
      <c r="A2461" s="28">
        <v>42915</v>
      </c>
      <c r="B2461" s="29">
        <v>0.61579861111111112</v>
      </c>
      <c r="C2461" s="22" t="s">
        <v>14188</v>
      </c>
      <c r="D2461" s="22" t="s">
        <v>14189</v>
      </c>
      <c r="E2461" s="22" t="s">
        <v>14190</v>
      </c>
      <c r="F2461" s="22" t="s">
        <v>15902</v>
      </c>
      <c r="G2461" s="22" t="s">
        <v>15903</v>
      </c>
      <c r="H2461" s="23">
        <v>200</v>
      </c>
      <c r="I2461" s="22" t="s">
        <v>15261</v>
      </c>
      <c r="J2461" s="22" t="s">
        <v>13425</v>
      </c>
      <c r="K2461" s="22" t="s">
        <v>15257</v>
      </c>
      <c r="L2461" s="22" t="s">
        <v>15257</v>
      </c>
      <c r="M2461" s="22" t="s">
        <v>121</v>
      </c>
      <c r="N2461" s="22" t="s">
        <v>15904</v>
      </c>
      <c r="O2461">
        <f>VLOOKUP(E2461,HIS!E:F,2,FALSE)</f>
        <v>200</v>
      </c>
      <c r="P2461" t="str">
        <f t="shared" si="79"/>
        <v/>
      </c>
      <c r="Q2461">
        <f>VLOOKUP(F2461,支付宝!E:O,11,FALSE)</f>
        <v>200</v>
      </c>
      <c r="R2461" t="str">
        <f t="shared" si="78"/>
        <v/>
      </c>
    </row>
    <row r="2462" spans="1:18">
      <c r="A2462" s="28">
        <v>42915</v>
      </c>
      <c r="B2462" s="29">
        <v>0.61819444444444438</v>
      </c>
      <c r="C2462" s="22" t="s">
        <v>13666</v>
      </c>
      <c r="D2462" s="22" t="s">
        <v>13667</v>
      </c>
      <c r="E2462" s="22" t="s">
        <v>13668</v>
      </c>
      <c r="F2462" s="22" t="s">
        <v>15905</v>
      </c>
      <c r="G2462" s="22" t="s">
        <v>15906</v>
      </c>
      <c r="H2462" s="23">
        <v>80</v>
      </c>
      <c r="I2462" s="22" t="s">
        <v>15256</v>
      </c>
      <c r="J2462" s="22" t="s">
        <v>13425</v>
      </c>
      <c r="K2462" s="22" t="s">
        <v>15257</v>
      </c>
      <c r="L2462" s="22" t="s">
        <v>15257</v>
      </c>
      <c r="M2462" s="22" t="s">
        <v>121</v>
      </c>
      <c r="N2462" s="22" t="s">
        <v>15907</v>
      </c>
      <c r="O2462">
        <f>VLOOKUP(E2462,HIS!E:F,2,FALSE)</f>
        <v>80</v>
      </c>
      <c r="P2462" t="str">
        <f t="shared" si="79"/>
        <v/>
      </c>
      <c r="Q2462">
        <f>VLOOKUP(F2462,支付宝!E:O,11,FALSE)</f>
        <v>80</v>
      </c>
      <c r="R2462" t="str">
        <f t="shared" si="78"/>
        <v/>
      </c>
    </row>
    <row r="2463" spans="1:18">
      <c r="A2463" s="28">
        <v>42915</v>
      </c>
      <c r="B2463" s="29">
        <v>0.6202199074074074</v>
      </c>
      <c r="C2463" s="22" t="s">
        <v>14191</v>
      </c>
      <c r="D2463" s="22" t="s">
        <v>6648</v>
      </c>
      <c r="E2463" s="22" t="s">
        <v>14192</v>
      </c>
      <c r="F2463" s="22" t="s">
        <v>15908</v>
      </c>
      <c r="G2463" s="22" t="s">
        <v>15909</v>
      </c>
      <c r="H2463" s="23">
        <v>100</v>
      </c>
      <c r="I2463" s="22" t="s">
        <v>15256</v>
      </c>
      <c r="J2463" s="22" t="s">
        <v>13425</v>
      </c>
      <c r="K2463" s="22" t="s">
        <v>15257</v>
      </c>
      <c r="L2463" s="22" t="s">
        <v>15257</v>
      </c>
      <c r="M2463" s="22" t="s">
        <v>121</v>
      </c>
      <c r="N2463" s="22" t="s">
        <v>15910</v>
      </c>
      <c r="O2463">
        <f>VLOOKUP(E2463,HIS!E:F,2,FALSE)</f>
        <v>100</v>
      </c>
      <c r="P2463" t="str">
        <f t="shared" si="79"/>
        <v/>
      </c>
      <c r="Q2463">
        <f>VLOOKUP(F2463,支付宝!E:O,11,FALSE)</f>
        <v>100</v>
      </c>
      <c r="R2463" t="str">
        <f t="shared" si="78"/>
        <v/>
      </c>
    </row>
    <row r="2464" spans="1:18">
      <c r="A2464" s="28">
        <v>42915</v>
      </c>
      <c r="B2464" s="29">
        <v>0.62070601851851859</v>
      </c>
      <c r="C2464" s="22" t="s">
        <v>13697</v>
      </c>
      <c r="D2464" s="22" t="s">
        <v>13698</v>
      </c>
      <c r="E2464" s="22" t="s">
        <v>13699</v>
      </c>
      <c r="F2464" s="22" t="s">
        <v>15911</v>
      </c>
      <c r="G2464" s="22" t="s">
        <v>15912</v>
      </c>
      <c r="H2464" s="23">
        <v>100</v>
      </c>
      <c r="I2464" s="22" t="s">
        <v>15256</v>
      </c>
      <c r="J2464" s="22" t="s">
        <v>13425</v>
      </c>
      <c r="K2464" s="22" t="s">
        <v>15257</v>
      </c>
      <c r="L2464" s="22" t="s">
        <v>15257</v>
      </c>
      <c r="M2464" s="22" t="s">
        <v>121</v>
      </c>
      <c r="N2464" s="22" t="s">
        <v>15913</v>
      </c>
      <c r="O2464">
        <f>VLOOKUP(E2464,HIS!E:F,2,FALSE)</f>
        <v>100</v>
      </c>
      <c r="P2464" t="str">
        <f t="shared" si="79"/>
        <v/>
      </c>
      <c r="Q2464">
        <f>VLOOKUP(F2464,支付宝!E:O,11,FALSE)</f>
        <v>100</v>
      </c>
      <c r="R2464" t="str">
        <f t="shared" si="78"/>
        <v/>
      </c>
    </row>
    <row r="2465" spans="1:18">
      <c r="A2465" s="28">
        <v>42915</v>
      </c>
      <c r="B2465" s="29">
        <v>0.62109953703703702</v>
      </c>
      <c r="C2465" s="22" t="s">
        <v>13700</v>
      </c>
      <c r="D2465" s="22" t="s">
        <v>13701</v>
      </c>
      <c r="E2465" s="22" t="s">
        <v>13702</v>
      </c>
      <c r="F2465" s="22" t="s">
        <v>15914</v>
      </c>
      <c r="G2465" s="22" t="s">
        <v>15915</v>
      </c>
      <c r="H2465" s="23">
        <v>200</v>
      </c>
      <c r="I2465" s="22" t="s">
        <v>15261</v>
      </c>
      <c r="J2465" s="22" t="s">
        <v>13425</v>
      </c>
      <c r="K2465" s="22" t="s">
        <v>15257</v>
      </c>
      <c r="L2465" s="22" t="s">
        <v>15257</v>
      </c>
      <c r="M2465" s="22" t="s">
        <v>121</v>
      </c>
      <c r="N2465" s="22" t="s">
        <v>15916</v>
      </c>
      <c r="O2465">
        <f>VLOOKUP(E2465,HIS!E:F,2,FALSE)</f>
        <v>200</v>
      </c>
      <c r="P2465" t="str">
        <f t="shared" si="79"/>
        <v/>
      </c>
      <c r="Q2465">
        <f>VLOOKUP(F2465,支付宝!E:O,11,FALSE)</f>
        <v>200</v>
      </c>
      <c r="R2465" t="str">
        <f t="shared" si="78"/>
        <v/>
      </c>
    </row>
    <row r="2466" spans="1:18">
      <c r="A2466" s="28">
        <v>42915</v>
      </c>
      <c r="B2466" s="29">
        <v>0.62121527777777774</v>
      </c>
      <c r="C2466" s="22" t="s">
        <v>13703</v>
      </c>
      <c r="D2466" s="22" t="s">
        <v>13704</v>
      </c>
      <c r="E2466" s="22" t="s">
        <v>13705</v>
      </c>
      <c r="F2466" s="22" t="s">
        <v>15917</v>
      </c>
      <c r="G2466" s="22" t="s">
        <v>15918</v>
      </c>
      <c r="H2466" s="23">
        <v>10</v>
      </c>
      <c r="I2466" s="22" t="s">
        <v>15256</v>
      </c>
      <c r="J2466" s="22" t="s">
        <v>13425</v>
      </c>
      <c r="K2466" s="22" t="s">
        <v>15257</v>
      </c>
      <c r="L2466" s="22" t="s">
        <v>15257</v>
      </c>
      <c r="M2466" s="22" t="s">
        <v>121</v>
      </c>
      <c r="N2466" s="22" t="s">
        <v>15919</v>
      </c>
      <c r="O2466">
        <f>VLOOKUP(E2466,HIS!E:F,2,FALSE)</f>
        <v>10</v>
      </c>
      <c r="P2466" t="str">
        <f t="shared" si="79"/>
        <v/>
      </c>
      <c r="Q2466">
        <f>VLOOKUP(F2466,支付宝!E:O,11,FALSE)</f>
        <v>10</v>
      </c>
      <c r="R2466" t="str">
        <f t="shared" si="78"/>
        <v/>
      </c>
    </row>
    <row r="2467" spans="1:18">
      <c r="A2467" s="28">
        <v>42915</v>
      </c>
      <c r="B2467" s="29">
        <v>0.62268518518518523</v>
      </c>
      <c r="C2467" s="22" t="s">
        <v>13706</v>
      </c>
      <c r="D2467" s="22" t="s">
        <v>13707</v>
      </c>
      <c r="E2467" s="22" t="s">
        <v>13708</v>
      </c>
      <c r="F2467" s="22" t="s">
        <v>15920</v>
      </c>
      <c r="G2467" s="22" t="s">
        <v>15921</v>
      </c>
      <c r="H2467" s="23">
        <v>500</v>
      </c>
      <c r="I2467" s="22" t="s">
        <v>15261</v>
      </c>
      <c r="J2467" s="22" t="s">
        <v>13425</v>
      </c>
      <c r="K2467" s="22" t="s">
        <v>15257</v>
      </c>
      <c r="L2467" s="22" t="s">
        <v>15257</v>
      </c>
      <c r="M2467" s="22" t="s">
        <v>121</v>
      </c>
      <c r="N2467" s="22" t="s">
        <v>15922</v>
      </c>
      <c r="O2467">
        <f>VLOOKUP(E2467,HIS!E:F,2,FALSE)</f>
        <v>500</v>
      </c>
      <c r="P2467" t="str">
        <f t="shared" si="79"/>
        <v/>
      </c>
      <c r="Q2467">
        <f>VLOOKUP(F2467,支付宝!E:O,11,FALSE)</f>
        <v>500</v>
      </c>
      <c r="R2467" t="str">
        <f t="shared" si="78"/>
        <v/>
      </c>
    </row>
    <row r="2468" spans="1:18">
      <c r="A2468" s="28">
        <v>42915</v>
      </c>
      <c r="B2468" s="29">
        <v>0.62327546296296299</v>
      </c>
      <c r="C2468" s="22" t="s">
        <v>13809</v>
      </c>
      <c r="D2468" s="22" t="s">
        <v>13810</v>
      </c>
      <c r="E2468" s="22" t="s">
        <v>14193</v>
      </c>
      <c r="F2468" s="22" t="s">
        <v>15923</v>
      </c>
      <c r="G2468" s="22" t="s">
        <v>15924</v>
      </c>
      <c r="H2468" s="23">
        <v>200</v>
      </c>
      <c r="I2468" s="22" t="s">
        <v>15261</v>
      </c>
      <c r="J2468" s="22" t="s">
        <v>13425</v>
      </c>
      <c r="K2468" s="22" t="s">
        <v>15257</v>
      </c>
      <c r="L2468" s="22" t="s">
        <v>15257</v>
      </c>
      <c r="M2468" s="22" t="s">
        <v>121</v>
      </c>
      <c r="N2468" s="22" t="s">
        <v>15925</v>
      </c>
      <c r="O2468">
        <f>VLOOKUP(E2468,HIS!E:F,2,FALSE)</f>
        <v>200</v>
      </c>
      <c r="P2468" t="str">
        <f t="shared" si="79"/>
        <v/>
      </c>
      <c r="Q2468">
        <f>VLOOKUP(F2468,支付宝!E:O,11,FALSE)</f>
        <v>200</v>
      </c>
      <c r="R2468" t="str">
        <f t="shared" si="78"/>
        <v/>
      </c>
    </row>
    <row r="2469" spans="1:18">
      <c r="A2469" s="28">
        <v>42915</v>
      </c>
      <c r="B2469" s="29">
        <v>0.62359953703703697</v>
      </c>
      <c r="C2469" s="22" t="s">
        <v>14100</v>
      </c>
      <c r="D2469" s="22" t="s">
        <v>14101</v>
      </c>
      <c r="E2469" s="22" t="s">
        <v>14102</v>
      </c>
      <c r="F2469" s="22" t="s">
        <v>15926</v>
      </c>
      <c r="G2469" s="22" t="s">
        <v>15927</v>
      </c>
      <c r="H2469" s="23">
        <v>1200</v>
      </c>
      <c r="I2469" s="22" t="s">
        <v>15256</v>
      </c>
      <c r="J2469" s="22" t="s">
        <v>13425</v>
      </c>
      <c r="K2469" s="22" t="s">
        <v>15257</v>
      </c>
      <c r="L2469" s="22" t="s">
        <v>15257</v>
      </c>
      <c r="M2469" s="22" t="s">
        <v>121</v>
      </c>
      <c r="N2469" s="22" t="s">
        <v>15928</v>
      </c>
      <c r="O2469">
        <f>VLOOKUP(E2469,HIS!E:F,2,FALSE)</f>
        <v>1200</v>
      </c>
      <c r="P2469" t="str">
        <f t="shared" si="79"/>
        <v/>
      </c>
      <c r="Q2469">
        <f>VLOOKUP(F2469,支付宝!E:O,11,FALSE)</f>
        <v>1200</v>
      </c>
      <c r="R2469" t="str">
        <f t="shared" si="78"/>
        <v/>
      </c>
    </row>
    <row r="2470" spans="1:18">
      <c r="A2470" s="28">
        <v>42915</v>
      </c>
      <c r="B2470" s="29">
        <v>0.62445601851851851</v>
      </c>
      <c r="C2470" s="22" t="s">
        <v>14006</v>
      </c>
      <c r="D2470" s="22" t="s">
        <v>14007</v>
      </c>
      <c r="E2470" s="22" t="s">
        <v>14103</v>
      </c>
      <c r="F2470" s="22" t="s">
        <v>15929</v>
      </c>
      <c r="G2470" s="22" t="s">
        <v>15930</v>
      </c>
      <c r="H2470" s="23">
        <v>1000</v>
      </c>
      <c r="I2470" s="22" t="s">
        <v>15261</v>
      </c>
      <c r="J2470" s="22" t="s">
        <v>13425</v>
      </c>
      <c r="K2470" s="22" t="s">
        <v>15257</v>
      </c>
      <c r="L2470" s="22" t="s">
        <v>15257</v>
      </c>
      <c r="M2470" s="22" t="s">
        <v>121</v>
      </c>
      <c r="N2470" s="22" t="s">
        <v>15931</v>
      </c>
      <c r="O2470">
        <f>VLOOKUP(E2470,HIS!E:F,2,FALSE)</f>
        <v>1000</v>
      </c>
      <c r="P2470" t="str">
        <f t="shared" si="79"/>
        <v/>
      </c>
      <c r="Q2470">
        <f>VLOOKUP(F2470,支付宝!E:O,11,FALSE)</f>
        <v>1000</v>
      </c>
      <c r="R2470" t="str">
        <f t="shared" si="78"/>
        <v/>
      </c>
    </row>
    <row r="2471" spans="1:18">
      <c r="A2471" s="28">
        <v>42915</v>
      </c>
      <c r="B2471" s="29">
        <v>0.625</v>
      </c>
      <c r="C2471" s="22" t="s">
        <v>13925</v>
      </c>
      <c r="D2471" s="22" t="s">
        <v>67</v>
      </c>
      <c r="E2471" s="22" t="s">
        <v>13926</v>
      </c>
      <c r="F2471" s="22" t="s">
        <v>15932</v>
      </c>
      <c r="G2471" s="22" t="s">
        <v>15933</v>
      </c>
      <c r="H2471" s="23">
        <v>4000</v>
      </c>
      <c r="I2471" s="22" t="s">
        <v>15261</v>
      </c>
      <c r="J2471" s="22" t="s">
        <v>13425</v>
      </c>
      <c r="K2471" s="22" t="s">
        <v>15257</v>
      </c>
      <c r="L2471" s="22" t="s">
        <v>15257</v>
      </c>
      <c r="M2471" s="22" t="s">
        <v>121</v>
      </c>
      <c r="N2471" s="22" t="s">
        <v>15934</v>
      </c>
      <c r="O2471">
        <f>VLOOKUP(E2471,HIS!E:F,2,FALSE)</f>
        <v>4000</v>
      </c>
      <c r="P2471" t="str">
        <f t="shared" si="79"/>
        <v/>
      </c>
      <c r="Q2471">
        <f>VLOOKUP(F2471,支付宝!E:O,11,FALSE)</f>
        <v>4000</v>
      </c>
      <c r="R2471" t="str">
        <f t="shared" si="78"/>
        <v/>
      </c>
    </row>
    <row r="2472" spans="1:18">
      <c r="A2472" s="28">
        <v>42915</v>
      </c>
      <c r="B2472" s="29">
        <v>0.62550925925925926</v>
      </c>
      <c r="C2472" s="22" t="s">
        <v>14194</v>
      </c>
      <c r="D2472" s="22" t="s">
        <v>14195</v>
      </c>
      <c r="E2472" s="22" t="s">
        <v>14196</v>
      </c>
      <c r="F2472" s="22" t="s">
        <v>15935</v>
      </c>
      <c r="G2472" s="22" t="s">
        <v>15936</v>
      </c>
      <c r="H2472" s="23">
        <v>300</v>
      </c>
      <c r="I2472" s="22" t="s">
        <v>15261</v>
      </c>
      <c r="J2472" s="22" t="s">
        <v>13425</v>
      </c>
      <c r="K2472" s="22" t="s">
        <v>15257</v>
      </c>
      <c r="L2472" s="22" t="s">
        <v>15257</v>
      </c>
      <c r="M2472" s="22" t="s">
        <v>121</v>
      </c>
      <c r="N2472" s="22" t="s">
        <v>15937</v>
      </c>
      <c r="O2472">
        <f>VLOOKUP(E2472,HIS!E:F,2,FALSE)</f>
        <v>300</v>
      </c>
      <c r="P2472" t="str">
        <f t="shared" si="79"/>
        <v/>
      </c>
      <c r="Q2472">
        <f>VLOOKUP(F2472,支付宝!E:O,11,FALSE)</f>
        <v>300</v>
      </c>
      <c r="R2472" t="str">
        <f t="shared" si="78"/>
        <v/>
      </c>
    </row>
    <row r="2473" spans="1:18">
      <c r="A2473" s="28">
        <v>42915</v>
      </c>
      <c r="B2473" s="29">
        <v>0.6259837962962963</v>
      </c>
      <c r="C2473" s="22" t="s">
        <v>13734</v>
      </c>
      <c r="D2473" s="22" t="s">
        <v>13735</v>
      </c>
      <c r="E2473" s="22" t="s">
        <v>13736</v>
      </c>
      <c r="F2473" s="22" t="s">
        <v>15938</v>
      </c>
      <c r="G2473" s="22" t="s">
        <v>15939</v>
      </c>
      <c r="H2473" s="23">
        <v>1000</v>
      </c>
      <c r="I2473" s="22" t="s">
        <v>15261</v>
      </c>
      <c r="J2473" s="22" t="s">
        <v>13425</v>
      </c>
      <c r="K2473" s="22" t="s">
        <v>15257</v>
      </c>
      <c r="L2473" s="22" t="s">
        <v>15257</v>
      </c>
      <c r="M2473" s="22" t="s">
        <v>121</v>
      </c>
      <c r="N2473" s="22" t="s">
        <v>15940</v>
      </c>
      <c r="O2473">
        <f>VLOOKUP(E2473,HIS!E:F,2,FALSE)</f>
        <v>1000</v>
      </c>
      <c r="P2473" t="str">
        <f t="shared" si="79"/>
        <v/>
      </c>
      <c r="Q2473">
        <f>VLOOKUP(F2473,支付宝!E:O,11,FALSE)</f>
        <v>1000</v>
      </c>
      <c r="R2473" t="str">
        <f t="shared" si="78"/>
        <v/>
      </c>
    </row>
    <row r="2474" spans="1:18">
      <c r="A2474" s="28">
        <v>42915</v>
      </c>
      <c r="B2474" s="29">
        <v>0.62795138888888891</v>
      </c>
      <c r="C2474" s="22" t="s">
        <v>14191</v>
      </c>
      <c r="D2474" s="22" t="s">
        <v>6648</v>
      </c>
      <c r="E2474" s="22" t="s">
        <v>14200</v>
      </c>
      <c r="F2474" s="22" t="s">
        <v>15941</v>
      </c>
      <c r="G2474" s="22" t="s">
        <v>15942</v>
      </c>
      <c r="H2474" s="23">
        <v>200</v>
      </c>
      <c r="I2474" s="22" t="s">
        <v>15256</v>
      </c>
      <c r="J2474" s="22" t="s">
        <v>13425</v>
      </c>
      <c r="K2474" s="22" t="s">
        <v>15257</v>
      </c>
      <c r="L2474" s="22" t="s">
        <v>15257</v>
      </c>
      <c r="M2474" s="22" t="s">
        <v>121</v>
      </c>
      <c r="N2474" s="22" t="s">
        <v>15943</v>
      </c>
      <c r="O2474">
        <f>VLOOKUP(E2474,HIS!E:F,2,FALSE)</f>
        <v>200</v>
      </c>
      <c r="P2474" t="str">
        <f t="shared" si="79"/>
        <v/>
      </c>
      <c r="Q2474">
        <f>VLOOKUP(F2474,支付宝!E:O,11,FALSE)</f>
        <v>200</v>
      </c>
      <c r="R2474" t="str">
        <f t="shared" si="78"/>
        <v/>
      </c>
    </row>
    <row r="2475" spans="1:18">
      <c r="A2475" s="28">
        <v>42915</v>
      </c>
      <c r="B2475" s="29">
        <v>0.62841435185185179</v>
      </c>
      <c r="C2475" s="22" t="s">
        <v>13774</v>
      </c>
      <c r="D2475" s="22" t="s">
        <v>13775</v>
      </c>
      <c r="E2475" s="22" t="s">
        <v>13776</v>
      </c>
      <c r="F2475" s="22" t="s">
        <v>15944</v>
      </c>
      <c r="G2475" s="22" t="s">
        <v>15945</v>
      </c>
      <c r="H2475" s="23">
        <v>1000</v>
      </c>
      <c r="I2475" s="22" t="s">
        <v>15256</v>
      </c>
      <c r="J2475" s="22" t="s">
        <v>13425</v>
      </c>
      <c r="K2475" s="22" t="s">
        <v>15257</v>
      </c>
      <c r="L2475" s="22" t="s">
        <v>15257</v>
      </c>
      <c r="M2475" s="22" t="s">
        <v>121</v>
      </c>
      <c r="N2475" s="22" t="s">
        <v>15946</v>
      </c>
      <c r="O2475">
        <f>VLOOKUP(E2475,HIS!E:F,2,FALSE)</f>
        <v>1000</v>
      </c>
      <c r="P2475" t="str">
        <f t="shared" si="79"/>
        <v/>
      </c>
      <c r="Q2475">
        <f>VLOOKUP(F2475,支付宝!E:O,11,FALSE)</f>
        <v>1000</v>
      </c>
      <c r="R2475" t="str">
        <f t="shared" si="78"/>
        <v/>
      </c>
    </row>
    <row r="2476" spans="1:18">
      <c r="A2476" s="28">
        <v>42915</v>
      </c>
      <c r="B2476" s="29">
        <v>0.63263888888888886</v>
      </c>
      <c r="C2476" s="22" t="s">
        <v>13777</v>
      </c>
      <c r="D2476" s="22" t="s">
        <v>13778</v>
      </c>
      <c r="E2476" s="22" t="s">
        <v>13779</v>
      </c>
      <c r="F2476" s="22" t="s">
        <v>15947</v>
      </c>
      <c r="G2476" s="22" t="s">
        <v>15948</v>
      </c>
      <c r="H2476" s="23">
        <v>20</v>
      </c>
      <c r="I2476" s="22" t="s">
        <v>15256</v>
      </c>
      <c r="J2476" s="22" t="s">
        <v>13425</v>
      </c>
      <c r="K2476" s="22" t="s">
        <v>15257</v>
      </c>
      <c r="L2476" s="22" t="s">
        <v>15257</v>
      </c>
      <c r="M2476" s="22" t="s">
        <v>121</v>
      </c>
      <c r="N2476" s="22" t="s">
        <v>15949</v>
      </c>
      <c r="O2476">
        <f>VLOOKUP(E2476,HIS!E:F,2,FALSE)</f>
        <v>20</v>
      </c>
      <c r="P2476" t="str">
        <f t="shared" si="79"/>
        <v/>
      </c>
      <c r="Q2476">
        <f>VLOOKUP(F2476,支付宝!E:O,11,FALSE)</f>
        <v>20</v>
      </c>
      <c r="R2476" t="str">
        <f t="shared" si="78"/>
        <v/>
      </c>
    </row>
    <row r="2477" spans="1:18">
      <c r="A2477" s="28">
        <v>42915</v>
      </c>
      <c r="B2477" s="29">
        <v>0.63307870370370367</v>
      </c>
      <c r="C2477" s="22" t="s">
        <v>13780</v>
      </c>
      <c r="D2477" s="22" t="s">
        <v>13781</v>
      </c>
      <c r="E2477" s="22" t="s">
        <v>13782</v>
      </c>
      <c r="F2477" s="22" t="s">
        <v>15950</v>
      </c>
      <c r="G2477" s="22" t="s">
        <v>15951</v>
      </c>
      <c r="H2477" s="23">
        <v>50</v>
      </c>
      <c r="I2477" s="22" t="s">
        <v>15261</v>
      </c>
      <c r="J2477" s="22" t="s">
        <v>13425</v>
      </c>
      <c r="K2477" s="22" t="s">
        <v>15257</v>
      </c>
      <c r="L2477" s="22" t="s">
        <v>15257</v>
      </c>
      <c r="M2477" s="22" t="s">
        <v>121</v>
      </c>
      <c r="N2477" s="22" t="s">
        <v>15952</v>
      </c>
      <c r="O2477">
        <f>VLOOKUP(E2477,HIS!E:F,2,FALSE)</f>
        <v>50</v>
      </c>
      <c r="P2477" t="str">
        <f t="shared" si="79"/>
        <v/>
      </c>
      <c r="Q2477">
        <f>VLOOKUP(F2477,支付宝!E:O,11,FALSE)</f>
        <v>50</v>
      </c>
      <c r="R2477" t="str">
        <f t="shared" si="78"/>
        <v/>
      </c>
    </row>
    <row r="2478" spans="1:18">
      <c r="A2478" s="28">
        <v>42915</v>
      </c>
      <c r="B2478" s="29">
        <v>0.63341435185185191</v>
      </c>
      <c r="C2478" s="22" t="s">
        <v>13809</v>
      </c>
      <c r="D2478" s="22" t="s">
        <v>13810</v>
      </c>
      <c r="E2478" s="22" t="s">
        <v>13811</v>
      </c>
      <c r="F2478" s="22" t="s">
        <v>15953</v>
      </c>
      <c r="G2478" s="22" t="s">
        <v>15954</v>
      </c>
      <c r="H2478" s="23">
        <v>800</v>
      </c>
      <c r="I2478" s="22" t="s">
        <v>15261</v>
      </c>
      <c r="J2478" s="22" t="s">
        <v>13425</v>
      </c>
      <c r="K2478" s="22" t="s">
        <v>15257</v>
      </c>
      <c r="L2478" s="22" t="s">
        <v>15257</v>
      </c>
      <c r="M2478" s="22" t="s">
        <v>121</v>
      </c>
      <c r="N2478" s="22" t="s">
        <v>15955</v>
      </c>
      <c r="O2478">
        <f>VLOOKUP(E2478,HIS!E:F,2,FALSE)</f>
        <v>800</v>
      </c>
      <c r="P2478" t="str">
        <f t="shared" si="79"/>
        <v/>
      </c>
      <c r="Q2478">
        <f>VLOOKUP(F2478,支付宝!E:O,11,FALSE)</f>
        <v>800</v>
      </c>
      <c r="R2478" t="str">
        <f t="shared" si="78"/>
        <v/>
      </c>
    </row>
    <row r="2479" spans="1:18">
      <c r="A2479" s="28">
        <v>42915</v>
      </c>
      <c r="B2479" s="29">
        <v>0.63347222222222221</v>
      </c>
      <c r="C2479" s="22" t="s">
        <v>13783</v>
      </c>
      <c r="D2479" s="22" t="s">
        <v>13784</v>
      </c>
      <c r="E2479" s="22" t="s">
        <v>13785</v>
      </c>
      <c r="F2479" s="22" t="s">
        <v>15956</v>
      </c>
      <c r="G2479" s="22" t="s">
        <v>15957</v>
      </c>
      <c r="H2479" s="23">
        <v>400</v>
      </c>
      <c r="I2479" s="22" t="s">
        <v>15261</v>
      </c>
      <c r="J2479" s="22" t="s">
        <v>13425</v>
      </c>
      <c r="K2479" s="22" t="s">
        <v>15257</v>
      </c>
      <c r="L2479" s="22" t="s">
        <v>15257</v>
      </c>
      <c r="M2479" s="22" t="s">
        <v>121</v>
      </c>
      <c r="N2479" s="22" t="s">
        <v>15958</v>
      </c>
      <c r="O2479">
        <f>VLOOKUP(E2479,HIS!E:F,2,FALSE)</f>
        <v>400</v>
      </c>
      <c r="P2479" t="str">
        <f t="shared" si="79"/>
        <v/>
      </c>
      <c r="Q2479">
        <f>VLOOKUP(F2479,支付宝!E:O,11,FALSE)</f>
        <v>400</v>
      </c>
      <c r="R2479" t="str">
        <f t="shared" si="78"/>
        <v/>
      </c>
    </row>
    <row r="2480" spans="1:18">
      <c r="A2480" s="28">
        <v>42915</v>
      </c>
      <c r="B2480" s="29">
        <v>0.63384259259259257</v>
      </c>
      <c r="C2480" s="22" t="s">
        <v>13783</v>
      </c>
      <c r="D2480" s="22" t="s">
        <v>13784</v>
      </c>
      <c r="E2480" s="22" t="s">
        <v>13786</v>
      </c>
      <c r="F2480" s="22" t="s">
        <v>15959</v>
      </c>
      <c r="G2480" s="22" t="s">
        <v>15960</v>
      </c>
      <c r="H2480" s="23">
        <v>200</v>
      </c>
      <c r="I2480" s="22" t="s">
        <v>15261</v>
      </c>
      <c r="J2480" s="22" t="s">
        <v>13425</v>
      </c>
      <c r="K2480" s="22" t="s">
        <v>15257</v>
      </c>
      <c r="L2480" s="22" t="s">
        <v>15257</v>
      </c>
      <c r="M2480" s="22" t="s">
        <v>121</v>
      </c>
      <c r="N2480" s="22" t="s">
        <v>15961</v>
      </c>
      <c r="O2480">
        <f>VLOOKUP(E2480,HIS!E:F,2,FALSE)</f>
        <v>200</v>
      </c>
      <c r="P2480" t="str">
        <f t="shared" si="79"/>
        <v/>
      </c>
      <c r="Q2480">
        <f>VLOOKUP(F2480,支付宝!E:O,11,FALSE)</f>
        <v>200</v>
      </c>
      <c r="R2480" t="str">
        <f t="shared" si="78"/>
        <v/>
      </c>
    </row>
    <row r="2481" spans="1:18">
      <c r="A2481" s="28">
        <v>42915</v>
      </c>
      <c r="B2481" s="29">
        <v>0.6347800925925926</v>
      </c>
      <c r="C2481" s="22" t="s">
        <v>13783</v>
      </c>
      <c r="D2481" s="22" t="s">
        <v>13784</v>
      </c>
      <c r="E2481" s="22" t="s">
        <v>13787</v>
      </c>
      <c r="F2481" s="22" t="s">
        <v>15962</v>
      </c>
      <c r="G2481" s="22" t="s">
        <v>15963</v>
      </c>
      <c r="H2481" s="23">
        <v>1700</v>
      </c>
      <c r="I2481" s="22" t="s">
        <v>15261</v>
      </c>
      <c r="J2481" s="22" t="s">
        <v>13425</v>
      </c>
      <c r="K2481" s="22" t="s">
        <v>15257</v>
      </c>
      <c r="L2481" s="22" t="s">
        <v>15257</v>
      </c>
      <c r="M2481" s="22" t="s">
        <v>121</v>
      </c>
      <c r="N2481" s="22" t="s">
        <v>15964</v>
      </c>
      <c r="O2481">
        <f>VLOOKUP(E2481,HIS!E:F,2,FALSE)</f>
        <v>1700</v>
      </c>
      <c r="P2481" t="str">
        <f t="shared" si="79"/>
        <v/>
      </c>
      <c r="Q2481">
        <f>VLOOKUP(F2481,支付宝!E:O,11,FALSE)</f>
        <v>1700</v>
      </c>
      <c r="R2481" t="str">
        <f t="shared" si="78"/>
        <v/>
      </c>
    </row>
    <row r="2482" spans="1:18">
      <c r="A2482" s="28">
        <v>42915</v>
      </c>
      <c r="B2482" s="29">
        <v>0.63496527777777778</v>
      </c>
      <c r="C2482" s="22" t="s">
        <v>13788</v>
      </c>
      <c r="D2482" s="22" t="s">
        <v>13789</v>
      </c>
      <c r="E2482" s="22" t="s">
        <v>13790</v>
      </c>
      <c r="F2482" s="22" t="s">
        <v>15965</v>
      </c>
      <c r="G2482" s="22" t="s">
        <v>15966</v>
      </c>
      <c r="H2482" s="23">
        <v>100</v>
      </c>
      <c r="I2482" s="22" t="s">
        <v>15261</v>
      </c>
      <c r="J2482" s="22" t="s">
        <v>13425</v>
      </c>
      <c r="K2482" s="22" t="s">
        <v>15257</v>
      </c>
      <c r="L2482" s="22" t="s">
        <v>15257</v>
      </c>
      <c r="M2482" s="22" t="s">
        <v>121</v>
      </c>
      <c r="N2482" s="22" t="s">
        <v>15967</v>
      </c>
      <c r="O2482">
        <f>VLOOKUP(E2482,HIS!E:F,2,FALSE)</f>
        <v>100</v>
      </c>
      <c r="P2482" t="str">
        <f t="shared" si="79"/>
        <v/>
      </c>
      <c r="Q2482">
        <f>VLOOKUP(F2482,支付宝!E:O,11,FALSE)</f>
        <v>100</v>
      </c>
      <c r="R2482" t="str">
        <f t="shared" si="78"/>
        <v/>
      </c>
    </row>
    <row r="2483" spans="1:18">
      <c r="A2483" s="28">
        <v>42915</v>
      </c>
      <c r="B2483" s="29">
        <v>0.63851851851851849</v>
      </c>
      <c r="C2483" s="22" t="s">
        <v>13791</v>
      </c>
      <c r="D2483" s="22" t="s">
        <v>13792</v>
      </c>
      <c r="E2483" s="22" t="s">
        <v>13793</v>
      </c>
      <c r="F2483" s="22" t="s">
        <v>15968</v>
      </c>
      <c r="G2483" s="22" t="s">
        <v>15969</v>
      </c>
      <c r="H2483" s="23">
        <v>400</v>
      </c>
      <c r="I2483" s="22" t="s">
        <v>15256</v>
      </c>
      <c r="J2483" s="22" t="s">
        <v>13425</v>
      </c>
      <c r="K2483" s="22" t="s">
        <v>15257</v>
      </c>
      <c r="L2483" s="22" t="s">
        <v>15257</v>
      </c>
      <c r="M2483" s="22" t="s">
        <v>121</v>
      </c>
      <c r="N2483" s="22" t="s">
        <v>15970</v>
      </c>
      <c r="O2483">
        <f>VLOOKUP(E2483,HIS!E:F,2,FALSE)</f>
        <v>400</v>
      </c>
      <c r="P2483" t="str">
        <f t="shared" si="79"/>
        <v/>
      </c>
      <c r="Q2483">
        <f>VLOOKUP(F2483,支付宝!E:O,11,FALSE)</f>
        <v>400</v>
      </c>
      <c r="R2483" t="str">
        <f t="shared" si="78"/>
        <v/>
      </c>
    </row>
    <row r="2484" spans="1:18">
      <c r="A2484" s="28">
        <v>42915</v>
      </c>
      <c r="B2484" s="29">
        <v>0.63966435185185189</v>
      </c>
      <c r="C2484" s="22" t="s">
        <v>13700</v>
      </c>
      <c r="D2484" s="22" t="s">
        <v>13701</v>
      </c>
      <c r="E2484" s="22" t="s">
        <v>13966</v>
      </c>
      <c r="F2484" s="22" t="s">
        <v>15971</v>
      </c>
      <c r="G2484" s="22" t="s">
        <v>15972</v>
      </c>
      <c r="H2484" s="23">
        <v>12</v>
      </c>
      <c r="I2484" s="22" t="s">
        <v>15261</v>
      </c>
      <c r="J2484" s="22" t="s">
        <v>13425</v>
      </c>
      <c r="K2484" s="22" t="s">
        <v>15257</v>
      </c>
      <c r="L2484" s="22" t="s">
        <v>15257</v>
      </c>
      <c r="M2484" s="22" t="s">
        <v>121</v>
      </c>
      <c r="N2484" s="22" t="s">
        <v>15973</v>
      </c>
      <c r="O2484">
        <f>VLOOKUP(E2484,HIS!E:F,2,FALSE)</f>
        <v>12</v>
      </c>
      <c r="P2484" t="str">
        <f t="shared" si="79"/>
        <v/>
      </c>
      <c r="Q2484">
        <f>VLOOKUP(F2484,支付宝!E:O,11,FALSE)</f>
        <v>12</v>
      </c>
      <c r="R2484" t="str">
        <f t="shared" si="78"/>
        <v/>
      </c>
    </row>
    <row r="2485" spans="1:18">
      <c r="A2485" s="28">
        <v>42915</v>
      </c>
      <c r="B2485" s="29">
        <v>0.64099537037037035</v>
      </c>
      <c r="C2485" s="22" t="s">
        <v>14104</v>
      </c>
      <c r="D2485" s="22" t="s">
        <v>14105</v>
      </c>
      <c r="E2485" s="22" t="s">
        <v>14106</v>
      </c>
      <c r="F2485" s="22" t="s">
        <v>15974</v>
      </c>
      <c r="G2485" s="22" t="s">
        <v>15975</v>
      </c>
      <c r="H2485" s="23">
        <v>480</v>
      </c>
      <c r="I2485" s="22" t="s">
        <v>15256</v>
      </c>
      <c r="J2485" s="22" t="s">
        <v>13425</v>
      </c>
      <c r="K2485" s="22" t="s">
        <v>15257</v>
      </c>
      <c r="L2485" s="22" t="s">
        <v>15257</v>
      </c>
      <c r="M2485" s="22" t="s">
        <v>121</v>
      </c>
      <c r="N2485" s="22" t="s">
        <v>15976</v>
      </c>
      <c r="O2485">
        <f>VLOOKUP(E2485,HIS!E:F,2,FALSE)</f>
        <v>480</v>
      </c>
      <c r="P2485" t="str">
        <f t="shared" si="79"/>
        <v/>
      </c>
      <c r="Q2485">
        <f>VLOOKUP(F2485,支付宝!E:O,11,FALSE)</f>
        <v>480</v>
      </c>
      <c r="R2485" t="str">
        <f t="shared" si="78"/>
        <v/>
      </c>
    </row>
    <row r="2486" spans="1:18">
      <c r="A2486" s="28">
        <v>42915</v>
      </c>
      <c r="B2486" s="29">
        <v>0.64150462962962962</v>
      </c>
      <c r="C2486" s="22" t="s">
        <v>14107</v>
      </c>
      <c r="D2486" s="22" t="s">
        <v>6766</v>
      </c>
      <c r="E2486" s="22" t="s">
        <v>14108</v>
      </c>
      <c r="F2486" s="22" t="s">
        <v>15977</v>
      </c>
      <c r="G2486" s="22" t="s">
        <v>15978</v>
      </c>
      <c r="H2486" s="23">
        <v>50</v>
      </c>
      <c r="I2486" s="22" t="s">
        <v>15256</v>
      </c>
      <c r="J2486" s="22" t="s">
        <v>13425</v>
      </c>
      <c r="K2486" s="22" t="s">
        <v>15257</v>
      </c>
      <c r="L2486" s="22" t="s">
        <v>15257</v>
      </c>
      <c r="M2486" s="22" t="s">
        <v>121</v>
      </c>
      <c r="N2486" s="22" t="s">
        <v>15979</v>
      </c>
      <c r="O2486">
        <f>VLOOKUP(E2486,HIS!E:F,2,FALSE)</f>
        <v>50</v>
      </c>
      <c r="P2486" t="str">
        <f t="shared" si="79"/>
        <v/>
      </c>
      <c r="Q2486">
        <f>VLOOKUP(F2486,支付宝!E:O,11,FALSE)</f>
        <v>50</v>
      </c>
      <c r="R2486" t="str">
        <f t="shared" si="78"/>
        <v/>
      </c>
    </row>
    <row r="2487" spans="1:18">
      <c r="A2487" s="28">
        <v>42915</v>
      </c>
      <c r="B2487" s="29">
        <v>0.64233796296296297</v>
      </c>
      <c r="C2487" s="22" t="s">
        <v>13777</v>
      </c>
      <c r="D2487" s="22" t="s">
        <v>13778</v>
      </c>
      <c r="E2487" s="22" t="s">
        <v>14060</v>
      </c>
      <c r="F2487" s="22" t="s">
        <v>15980</v>
      </c>
      <c r="G2487" s="22" t="s">
        <v>15981</v>
      </c>
      <c r="H2487" s="23">
        <v>10</v>
      </c>
      <c r="I2487" s="22" t="s">
        <v>15261</v>
      </c>
      <c r="J2487" s="22" t="s">
        <v>13425</v>
      </c>
      <c r="K2487" s="22" t="s">
        <v>15257</v>
      </c>
      <c r="L2487" s="22" t="s">
        <v>15257</v>
      </c>
      <c r="M2487" s="22" t="s">
        <v>121</v>
      </c>
      <c r="N2487" s="22" t="s">
        <v>15982</v>
      </c>
      <c r="O2487">
        <f>VLOOKUP(E2487,HIS!E:F,2,FALSE)</f>
        <v>10</v>
      </c>
      <c r="P2487" t="str">
        <f t="shared" si="79"/>
        <v/>
      </c>
      <c r="Q2487">
        <f>VLOOKUP(F2487,支付宝!E:O,11,FALSE)</f>
        <v>10</v>
      </c>
      <c r="R2487" t="str">
        <f t="shared" si="78"/>
        <v/>
      </c>
    </row>
    <row r="2488" spans="1:18">
      <c r="A2488" s="28">
        <v>42915</v>
      </c>
      <c r="B2488" s="29">
        <v>0.64268518518518525</v>
      </c>
      <c r="C2488" s="22" t="s">
        <v>14201</v>
      </c>
      <c r="D2488" s="22" t="s">
        <v>14202</v>
      </c>
      <c r="E2488" s="22" t="s">
        <v>14203</v>
      </c>
      <c r="F2488" s="22" t="s">
        <v>15983</v>
      </c>
      <c r="G2488" s="22" t="s">
        <v>15984</v>
      </c>
      <c r="H2488" s="23">
        <v>200</v>
      </c>
      <c r="I2488" s="22" t="s">
        <v>15261</v>
      </c>
      <c r="J2488" s="22" t="s">
        <v>13425</v>
      </c>
      <c r="K2488" s="22" t="s">
        <v>15257</v>
      </c>
      <c r="L2488" s="22" t="s">
        <v>15257</v>
      </c>
      <c r="M2488" s="22" t="s">
        <v>121</v>
      </c>
      <c r="N2488" s="22" t="s">
        <v>15985</v>
      </c>
      <c r="O2488">
        <f>VLOOKUP(E2488,HIS!E:F,2,FALSE)</f>
        <v>200</v>
      </c>
      <c r="P2488" t="str">
        <f t="shared" si="79"/>
        <v/>
      </c>
      <c r="Q2488">
        <f>VLOOKUP(F2488,支付宝!E:O,11,FALSE)</f>
        <v>200</v>
      </c>
      <c r="R2488" t="str">
        <f t="shared" ref="R2488:R2551" si="80">IF(Q2488=H2488,"",1)</f>
        <v/>
      </c>
    </row>
    <row r="2489" spans="1:18">
      <c r="A2489" s="28">
        <v>42915</v>
      </c>
      <c r="B2489" s="29">
        <v>0.6428356481481482</v>
      </c>
      <c r="C2489" s="22" t="s">
        <v>14204</v>
      </c>
      <c r="D2489" s="22" t="s">
        <v>7378</v>
      </c>
      <c r="E2489" s="22" t="s">
        <v>14205</v>
      </c>
      <c r="F2489" s="22" t="s">
        <v>15986</v>
      </c>
      <c r="G2489" s="22" t="s">
        <v>15987</v>
      </c>
      <c r="H2489" s="23">
        <v>50</v>
      </c>
      <c r="I2489" s="22" t="s">
        <v>15261</v>
      </c>
      <c r="J2489" s="22" t="s">
        <v>13425</v>
      </c>
      <c r="K2489" s="22" t="s">
        <v>15257</v>
      </c>
      <c r="L2489" s="22" t="s">
        <v>15257</v>
      </c>
      <c r="M2489" s="22" t="s">
        <v>121</v>
      </c>
      <c r="N2489" s="22" t="s">
        <v>15988</v>
      </c>
      <c r="O2489">
        <f>VLOOKUP(E2489,HIS!E:F,2,FALSE)</f>
        <v>50</v>
      </c>
      <c r="P2489" t="str">
        <f t="shared" si="79"/>
        <v/>
      </c>
      <c r="Q2489">
        <f>VLOOKUP(F2489,支付宝!E:O,11,FALSE)</f>
        <v>50</v>
      </c>
      <c r="R2489" t="str">
        <f t="shared" si="80"/>
        <v/>
      </c>
    </row>
    <row r="2490" spans="1:18">
      <c r="A2490" s="28">
        <v>42915</v>
      </c>
      <c r="B2490" s="29">
        <v>0.64348379629629626</v>
      </c>
      <c r="C2490" s="22" t="s">
        <v>13986</v>
      </c>
      <c r="D2490" s="22" t="s">
        <v>13987</v>
      </c>
      <c r="E2490" s="22" t="s">
        <v>13988</v>
      </c>
      <c r="F2490" s="22" t="s">
        <v>15989</v>
      </c>
      <c r="G2490" s="22" t="s">
        <v>15990</v>
      </c>
      <c r="H2490" s="23">
        <v>20</v>
      </c>
      <c r="I2490" s="22" t="s">
        <v>15256</v>
      </c>
      <c r="J2490" s="22" t="s">
        <v>13425</v>
      </c>
      <c r="K2490" s="22" t="s">
        <v>15257</v>
      </c>
      <c r="L2490" s="22" t="s">
        <v>15257</v>
      </c>
      <c r="M2490" s="22" t="s">
        <v>121</v>
      </c>
      <c r="N2490" s="22" t="s">
        <v>15991</v>
      </c>
      <c r="O2490">
        <f>VLOOKUP(E2490,HIS!E:F,2,FALSE)</f>
        <v>20</v>
      </c>
      <c r="P2490" t="str">
        <f t="shared" si="79"/>
        <v/>
      </c>
      <c r="Q2490">
        <f>VLOOKUP(F2490,支付宝!E:O,11,FALSE)</f>
        <v>20</v>
      </c>
      <c r="R2490" t="str">
        <f t="shared" si="80"/>
        <v/>
      </c>
    </row>
    <row r="2491" spans="1:18">
      <c r="A2491" s="28">
        <v>42915</v>
      </c>
      <c r="B2491" s="29">
        <v>0.64604166666666674</v>
      </c>
      <c r="C2491" s="22" t="s">
        <v>13717</v>
      </c>
      <c r="D2491" s="22" t="s">
        <v>13718</v>
      </c>
      <c r="E2491" s="22" t="s">
        <v>13719</v>
      </c>
      <c r="F2491" s="22" t="s">
        <v>15992</v>
      </c>
      <c r="G2491" s="22" t="s">
        <v>15993</v>
      </c>
      <c r="H2491" s="23">
        <v>6</v>
      </c>
      <c r="I2491" s="22" t="s">
        <v>15256</v>
      </c>
      <c r="J2491" s="22" t="s">
        <v>13425</v>
      </c>
      <c r="K2491" s="22" t="s">
        <v>15257</v>
      </c>
      <c r="L2491" s="22" t="s">
        <v>15257</v>
      </c>
      <c r="M2491" s="22" t="s">
        <v>121</v>
      </c>
      <c r="N2491" s="22" t="s">
        <v>15994</v>
      </c>
      <c r="O2491">
        <f>VLOOKUP(E2491,HIS!E:F,2,FALSE)</f>
        <v>6</v>
      </c>
      <c r="P2491" t="str">
        <f t="shared" si="79"/>
        <v/>
      </c>
      <c r="Q2491">
        <f>VLOOKUP(F2491,支付宝!E:O,11,FALSE)</f>
        <v>6</v>
      </c>
      <c r="R2491" t="str">
        <f t="shared" si="80"/>
        <v/>
      </c>
    </row>
    <row r="2492" spans="1:18">
      <c r="A2492" s="28">
        <v>42915</v>
      </c>
      <c r="B2492" s="29">
        <v>0.64770833333333333</v>
      </c>
      <c r="C2492" s="22" t="s">
        <v>13959</v>
      </c>
      <c r="D2492" s="22" t="s">
        <v>13960</v>
      </c>
      <c r="E2492" s="22" t="s">
        <v>13989</v>
      </c>
      <c r="F2492" s="22" t="s">
        <v>15995</v>
      </c>
      <c r="G2492" s="22" t="s">
        <v>15996</v>
      </c>
      <c r="H2492" s="23">
        <v>200</v>
      </c>
      <c r="I2492" s="22" t="s">
        <v>15256</v>
      </c>
      <c r="J2492" s="22" t="s">
        <v>13425</v>
      </c>
      <c r="K2492" s="22" t="s">
        <v>15257</v>
      </c>
      <c r="L2492" s="22" t="s">
        <v>15257</v>
      </c>
      <c r="M2492" s="22" t="s">
        <v>121</v>
      </c>
      <c r="N2492" s="22" t="s">
        <v>15997</v>
      </c>
      <c r="O2492">
        <f>VLOOKUP(E2492,HIS!E:F,2,FALSE)</f>
        <v>200</v>
      </c>
      <c r="P2492" t="str">
        <f t="shared" si="79"/>
        <v/>
      </c>
      <c r="Q2492">
        <f>VLOOKUP(F2492,支付宝!E:O,11,FALSE)</f>
        <v>200</v>
      </c>
      <c r="R2492" t="str">
        <f t="shared" si="80"/>
        <v/>
      </c>
    </row>
    <row r="2493" spans="1:18">
      <c r="A2493" s="28">
        <v>42915</v>
      </c>
      <c r="B2493" s="29">
        <v>0.65134259259259253</v>
      </c>
      <c r="C2493" s="22" t="s">
        <v>14006</v>
      </c>
      <c r="D2493" s="22" t="s">
        <v>14007</v>
      </c>
      <c r="E2493" s="22" t="s">
        <v>14008</v>
      </c>
      <c r="F2493" s="22" t="s">
        <v>15998</v>
      </c>
      <c r="G2493" s="22" t="s">
        <v>15999</v>
      </c>
      <c r="H2493" s="23">
        <v>1000</v>
      </c>
      <c r="I2493" s="22" t="s">
        <v>15261</v>
      </c>
      <c r="J2493" s="22" t="s">
        <v>13425</v>
      </c>
      <c r="K2493" s="22" t="s">
        <v>15257</v>
      </c>
      <c r="L2493" s="22" t="s">
        <v>15257</v>
      </c>
      <c r="M2493" s="22" t="s">
        <v>121</v>
      </c>
      <c r="N2493" s="22" t="s">
        <v>16000</v>
      </c>
      <c r="O2493">
        <f>VLOOKUP(E2493,HIS!E:F,2,FALSE)</f>
        <v>1000</v>
      </c>
      <c r="P2493" t="str">
        <f t="shared" si="79"/>
        <v/>
      </c>
      <c r="Q2493">
        <f>VLOOKUP(F2493,支付宝!E:O,11,FALSE)</f>
        <v>1000</v>
      </c>
      <c r="R2493" t="str">
        <f t="shared" si="80"/>
        <v/>
      </c>
    </row>
    <row r="2494" spans="1:18">
      <c r="A2494" s="28">
        <v>42915</v>
      </c>
      <c r="B2494" s="29">
        <v>0.65298611111111116</v>
      </c>
      <c r="C2494" s="22" t="s">
        <v>14009</v>
      </c>
      <c r="D2494" s="22" t="s">
        <v>14010</v>
      </c>
      <c r="E2494" s="22" t="s">
        <v>14011</v>
      </c>
      <c r="F2494" s="22" t="s">
        <v>16001</v>
      </c>
      <c r="G2494" s="22" t="s">
        <v>16002</v>
      </c>
      <c r="H2494" s="23">
        <v>200</v>
      </c>
      <c r="I2494" s="22" t="s">
        <v>15256</v>
      </c>
      <c r="J2494" s="22" t="s">
        <v>13425</v>
      </c>
      <c r="K2494" s="22" t="s">
        <v>15257</v>
      </c>
      <c r="L2494" s="22" t="s">
        <v>15257</v>
      </c>
      <c r="M2494" s="22" t="s">
        <v>121</v>
      </c>
      <c r="N2494" s="22" t="s">
        <v>16003</v>
      </c>
      <c r="O2494">
        <f>VLOOKUP(E2494,HIS!E:F,2,FALSE)</f>
        <v>200</v>
      </c>
      <c r="P2494" t="str">
        <f t="shared" si="79"/>
        <v/>
      </c>
      <c r="Q2494">
        <f>VLOOKUP(F2494,支付宝!E:O,11,FALSE)</f>
        <v>200</v>
      </c>
      <c r="R2494" t="str">
        <f t="shared" si="80"/>
        <v/>
      </c>
    </row>
    <row r="2495" spans="1:18">
      <c r="A2495" s="28">
        <v>42915</v>
      </c>
      <c r="B2495" s="29">
        <v>0.65328703703703705</v>
      </c>
      <c r="C2495" s="22" t="s">
        <v>13837</v>
      </c>
      <c r="D2495" s="22" t="s">
        <v>13838</v>
      </c>
      <c r="E2495" s="22" t="s">
        <v>13839</v>
      </c>
      <c r="F2495" s="22" t="s">
        <v>16004</v>
      </c>
      <c r="G2495" s="22" t="s">
        <v>16005</v>
      </c>
      <c r="H2495" s="23">
        <v>500</v>
      </c>
      <c r="I2495" s="22" t="s">
        <v>15256</v>
      </c>
      <c r="J2495" s="22" t="s">
        <v>13425</v>
      </c>
      <c r="K2495" s="22" t="s">
        <v>15257</v>
      </c>
      <c r="L2495" s="22" t="s">
        <v>15257</v>
      </c>
      <c r="M2495" s="22" t="s">
        <v>121</v>
      </c>
      <c r="N2495" s="22" t="s">
        <v>16006</v>
      </c>
      <c r="O2495">
        <f>VLOOKUP(E2495,HIS!E:F,2,FALSE)</f>
        <v>500</v>
      </c>
      <c r="P2495" t="str">
        <f t="shared" si="79"/>
        <v/>
      </c>
      <c r="Q2495">
        <f>VLOOKUP(F2495,支付宝!E:O,11,FALSE)</f>
        <v>500</v>
      </c>
      <c r="R2495" t="str">
        <f t="shared" si="80"/>
        <v/>
      </c>
    </row>
    <row r="2496" spans="1:18">
      <c r="A2496" s="28">
        <v>42915</v>
      </c>
      <c r="B2496" s="29">
        <v>0.65434027777777781</v>
      </c>
      <c r="C2496" s="22" t="s">
        <v>13986</v>
      </c>
      <c r="D2496" s="22" t="s">
        <v>13987</v>
      </c>
      <c r="E2496" s="22" t="s">
        <v>14012</v>
      </c>
      <c r="F2496" s="22" t="s">
        <v>16007</v>
      </c>
      <c r="G2496" s="22" t="s">
        <v>16008</v>
      </c>
      <c r="H2496" s="23">
        <v>10</v>
      </c>
      <c r="I2496" s="22" t="s">
        <v>15256</v>
      </c>
      <c r="J2496" s="22" t="s">
        <v>13425</v>
      </c>
      <c r="K2496" s="22" t="s">
        <v>15257</v>
      </c>
      <c r="L2496" s="22" t="s">
        <v>15257</v>
      </c>
      <c r="M2496" s="22" t="s">
        <v>121</v>
      </c>
      <c r="N2496" s="22" t="s">
        <v>16009</v>
      </c>
      <c r="O2496">
        <f>VLOOKUP(E2496,HIS!E:F,2,FALSE)</f>
        <v>10</v>
      </c>
      <c r="P2496" t="str">
        <f t="shared" si="79"/>
        <v/>
      </c>
      <c r="Q2496">
        <f>VLOOKUP(F2496,支付宝!E:O,11,FALSE)</f>
        <v>10</v>
      </c>
      <c r="R2496" t="str">
        <f t="shared" si="80"/>
        <v/>
      </c>
    </row>
    <row r="2497" spans="1:18">
      <c r="A2497" s="28">
        <v>42915</v>
      </c>
      <c r="B2497" s="29">
        <v>0.65576388888888892</v>
      </c>
      <c r="C2497" s="22" t="s">
        <v>13840</v>
      </c>
      <c r="D2497" s="22" t="s">
        <v>13841</v>
      </c>
      <c r="E2497" s="22" t="s">
        <v>13842</v>
      </c>
      <c r="F2497" s="22" t="s">
        <v>16010</v>
      </c>
      <c r="G2497" s="22" t="s">
        <v>16011</v>
      </c>
      <c r="H2497" s="23">
        <v>20</v>
      </c>
      <c r="I2497" s="22" t="s">
        <v>15256</v>
      </c>
      <c r="J2497" s="22" t="s">
        <v>13425</v>
      </c>
      <c r="K2497" s="22" t="s">
        <v>15257</v>
      </c>
      <c r="L2497" s="22" t="s">
        <v>15257</v>
      </c>
      <c r="M2497" s="22" t="s">
        <v>121</v>
      </c>
      <c r="N2497" s="22" t="s">
        <v>16012</v>
      </c>
      <c r="O2497">
        <f>VLOOKUP(E2497,HIS!E:F,2,FALSE)</f>
        <v>20</v>
      </c>
      <c r="P2497" t="str">
        <f t="shared" si="79"/>
        <v/>
      </c>
      <c r="Q2497">
        <f>VLOOKUP(F2497,支付宝!E:O,11,FALSE)</f>
        <v>20</v>
      </c>
      <c r="R2497" t="str">
        <f t="shared" si="80"/>
        <v/>
      </c>
    </row>
    <row r="2498" spans="1:18">
      <c r="A2498" s="28">
        <v>42915</v>
      </c>
      <c r="B2498" s="29">
        <v>0.65710648148148143</v>
      </c>
      <c r="C2498" s="22" t="s">
        <v>13843</v>
      </c>
      <c r="D2498" s="22" t="s">
        <v>13844</v>
      </c>
      <c r="E2498" s="22" t="s">
        <v>13845</v>
      </c>
      <c r="F2498" s="22" t="s">
        <v>16013</v>
      </c>
      <c r="G2498" s="22" t="s">
        <v>16014</v>
      </c>
      <c r="H2498" s="23">
        <v>100</v>
      </c>
      <c r="I2498" s="22" t="s">
        <v>15256</v>
      </c>
      <c r="J2498" s="22" t="s">
        <v>13425</v>
      </c>
      <c r="K2498" s="22" t="s">
        <v>15257</v>
      </c>
      <c r="L2498" s="22" t="s">
        <v>15257</v>
      </c>
      <c r="M2498" s="22" t="s">
        <v>121</v>
      </c>
      <c r="N2498" s="22" t="s">
        <v>16015</v>
      </c>
      <c r="O2498">
        <f>VLOOKUP(E2498,HIS!E:F,2,FALSE)</f>
        <v>100</v>
      </c>
      <c r="P2498" t="str">
        <f t="shared" si="79"/>
        <v/>
      </c>
      <c r="Q2498">
        <f>VLOOKUP(F2498,支付宝!E:O,11,FALSE)</f>
        <v>100</v>
      </c>
      <c r="R2498" t="str">
        <f t="shared" si="80"/>
        <v/>
      </c>
    </row>
    <row r="2499" spans="1:18">
      <c r="A2499" s="28">
        <v>42915</v>
      </c>
      <c r="B2499" s="29">
        <v>0.65828703703703706</v>
      </c>
      <c r="C2499" s="22" t="s">
        <v>13846</v>
      </c>
      <c r="D2499" s="22" t="s">
        <v>13847</v>
      </c>
      <c r="E2499" s="22" t="s">
        <v>13848</v>
      </c>
      <c r="F2499" s="22" t="s">
        <v>16016</v>
      </c>
      <c r="G2499" s="22" t="s">
        <v>16017</v>
      </c>
      <c r="H2499" s="23">
        <v>200</v>
      </c>
      <c r="I2499" s="22" t="s">
        <v>15256</v>
      </c>
      <c r="J2499" s="22" t="s">
        <v>13425</v>
      </c>
      <c r="K2499" s="22" t="s">
        <v>15257</v>
      </c>
      <c r="L2499" s="22" t="s">
        <v>15257</v>
      </c>
      <c r="M2499" s="22" t="s">
        <v>121</v>
      </c>
      <c r="N2499" s="22" t="s">
        <v>16018</v>
      </c>
      <c r="O2499">
        <f>VLOOKUP(E2499,HIS!E:F,2,FALSE)</f>
        <v>200</v>
      </c>
      <c r="P2499" t="str">
        <f t="shared" si="79"/>
        <v/>
      </c>
      <c r="Q2499">
        <f>VLOOKUP(F2499,支付宝!E:O,11,FALSE)</f>
        <v>200</v>
      </c>
      <c r="R2499" t="str">
        <f t="shared" si="80"/>
        <v/>
      </c>
    </row>
    <row r="2500" spans="1:18">
      <c r="A2500" s="28">
        <v>42915</v>
      </c>
      <c r="B2500" s="29">
        <v>0.65912037037037041</v>
      </c>
      <c r="C2500" s="22" t="s">
        <v>14079</v>
      </c>
      <c r="D2500" s="22" t="s">
        <v>14080</v>
      </c>
      <c r="E2500" s="22" t="s">
        <v>14081</v>
      </c>
      <c r="F2500" s="22" t="s">
        <v>16019</v>
      </c>
      <c r="G2500" s="22" t="s">
        <v>16020</v>
      </c>
      <c r="H2500" s="23">
        <v>200</v>
      </c>
      <c r="I2500" s="22" t="s">
        <v>15256</v>
      </c>
      <c r="J2500" s="22" t="s">
        <v>13425</v>
      </c>
      <c r="K2500" s="22" t="s">
        <v>15257</v>
      </c>
      <c r="L2500" s="22" t="s">
        <v>15257</v>
      </c>
      <c r="M2500" s="22" t="s">
        <v>121</v>
      </c>
      <c r="N2500" s="22" t="s">
        <v>16021</v>
      </c>
      <c r="O2500">
        <f>VLOOKUP(E2500,HIS!E:F,2,FALSE)</f>
        <v>200</v>
      </c>
      <c r="P2500" t="str">
        <f t="shared" si="79"/>
        <v/>
      </c>
      <c r="Q2500">
        <f>VLOOKUP(F2500,支付宝!E:O,11,FALSE)</f>
        <v>200</v>
      </c>
      <c r="R2500" t="str">
        <f t="shared" si="80"/>
        <v/>
      </c>
    </row>
    <row r="2501" spans="1:18">
      <c r="A2501" s="28">
        <v>42915</v>
      </c>
      <c r="B2501" s="29">
        <v>0.65946759259259258</v>
      </c>
      <c r="C2501" s="22" t="s">
        <v>13849</v>
      </c>
      <c r="D2501" s="22" t="s">
        <v>7760</v>
      </c>
      <c r="E2501" s="22" t="s">
        <v>13850</v>
      </c>
      <c r="F2501" s="22" t="s">
        <v>16022</v>
      </c>
      <c r="G2501" s="22" t="s">
        <v>16023</v>
      </c>
      <c r="H2501" s="23">
        <v>150</v>
      </c>
      <c r="I2501" s="22" t="s">
        <v>15261</v>
      </c>
      <c r="J2501" s="22" t="s">
        <v>13425</v>
      </c>
      <c r="K2501" s="22" t="s">
        <v>15257</v>
      </c>
      <c r="L2501" s="22" t="s">
        <v>15257</v>
      </c>
      <c r="M2501" s="22" t="s">
        <v>121</v>
      </c>
      <c r="N2501" s="22" t="s">
        <v>16024</v>
      </c>
      <c r="O2501">
        <f>VLOOKUP(E2501,HIS!E:F,2,FALSE)</f>
        <v>150</v>
      </c>
      <c r="P2501" t="str">
        <f t="shared" si="79"/>
        <v/>
      </c>
      <c r="Q2501">
        <f>VLOOKUP(F2501,支付宝!E:O,11,FALSE)</f>
        <v>150</v>
      </c>
      <c r="R2501" t="str">
        <f t="shared" si="80"/>
        <v/>
      </c>
    </row>
    <row r="2502" spans="1:18">
      <c r="A2502" s="28">
        <v>42915</v>
      </c>
      <c r="B2502" s="29">
        <v>0.65957175925925926</v>
      </c>
      <c r="C2502" s="22" t="s">
        <v>13503</v>
      </c>
      <c r="D2502" s="22" t="s">
        <v>7777</v>
      </c>
      <c r="E2502" s="22" t="s">
        <v>14013</v>
      </c>
      <c r="F2502" s="22" t="s">
        <v>16025</v>
      </c>
      <c r="G2502" s="22" t="s">
        <v>16026</v>
      </c>
      <c r="H2502" s="23">
        <v>200</v>
      </c>
      <c r="I2502" s="22" t="s">
        <v>15256</v>
      </c>
      <c r="J2502" s="22" t="s">
        <v>13425</v>
      </c>
      <c r="K2502" s="22" t="s">
        <v>15257</v>
      </c>
      <c r="L2502" s="22" t="s">
        <v>15257</v>
      </c>
      <c r="M2502" s="22" t="s">
        <v>121</v>
      </c>
      <c r="N2502" s="22" t="s">
        <v>16027</v>
      </c>
      <c r="O2502">
        <f>VLOOKUP(E2502,HIS!E:F,2,FALSE)</f>
        <v>200</v>
      </c>
      <c r="P2502" t="str">
        <f t="shared" ref="P2502:P2565" si="81">IF(O2502=H2502,"",1)</f>
        <v/>
      </c>
      <c r="Q2502">
        <f>VLOOKUP(F2502,支付宝!E:O,11,FALSE)</f>
        <v>200</v>
      </c>
      <c r="R2502" t="str">
        <f t="shared" si="80"/>
        <v/>
      </c>
    </row>
    <row r="2503" spans="1:18">
      <c r="A2503" s="28">
        <v>42915</v>
      </c>
      <c r="B2503" s="29">
        <v>0.6601041666666666</v>
      </c>
      <c r="C2503" s="22" t="s">
        <v>14014</v>
      </c>
      <c r="D2503" s="22" t="s">
        <v>14015</v>
      </c>
      <c r="E2503" s="22" t="s">
        <v>14016</v>
      </c>
      <c r="F2503" s="22" t="s">
        <v>16028</v>
      </c>
      <c r="G2503" s="22" t="s">
        <v>16029</v>
      </c>
      <c r="H2503" s="23">
        <v>30</v>
      </c>
      <c r="I2503" s="22" t="s">
        <v>15256</v>
      </c>
      <c r="J2503" s="22" t="s">
        <v>13425</v>
      </c>
      <c r="K2503" s="22" t="s">
        <v>15257</v>
      </c>
      <c r="L2503" s="22" t="s">
        <v>15257</v>
      </c>
      <c r="M2503" s="22" t="s">
        <v>121</v>
      </c>
      <c r="N2503" s="22" t="s">
        <v>16030</v>
      </c>
      <c r="O2503">
        <f>VLOOKUP(E2503,HIS!E:F,2,FALSE)</f>
        <v>30</v>
      </c>
      <c r="P2503" t="str">
        <f t="shared" si="81"/>
        <v/>
      </c>
      <c r="Q2503">
        <f>VLOOKUP(F2503,支付宝!E:O,11,FALSE)</f>
        <v>30</v>
      </c>
      <c r="R2503" t="str">
        <f t="shared" si="80"/>
        <v/>
      </c>
    </row>
    <row r="2504" spans="1:18">
      <c r="A2504" s="28">
        <v>42915</v>
      </c>
      <c r="B2504" s="29">
        <v>0.66070601851851851</v>
      </c>
      <c r="C2504" s="22" t="s">
        <v>14097</v>
      </c>
      <c r="D2504" s="22" t="s">
        <v>14098</v>
      </c>
      <c r="E2504" s="22" t="s">
        <v>14099</v>
      </c>
      <c r="F2504" s="22" t="s">
        <v>16031</v>
      </c>
      <c r="G2504" s="22" t="s">
        <v>16032</v>
      </c>
      <c r="H2504" s="23">
        <v>660</v>
      </c>
      <c r="I2504" s="22" t="s">
        <v>15261</v>
      </c>
      <c r="J2504" s="22" t="s">
        <v>13425</v>
      </c>
      <c r="K2504" s="22" t="s">
        <v>15257</v>
      </c>
      <c r="L2504" s="22" t="s">
        <v>15257</v>
      </c>
      <c r="M2504" s="22" t="s">
        <v>121</v>
      </c>
      <c r="N2504" s="22" t="s">
        <v>16033</v>
      </c>
      <c r="O2504">
        <f>VLOOKUP(E2504,HIS!E:F,2,FALSE)</f>
        <v>660</v>
      </c>
      <c r="P2504" t="str">
        <f t="shared" si="81"/>
        <v/>
      </c>
      <c r="Q2504">
        <f>VLOOKUP(F2504,支付宝!E:O,11,FALSE)</f>
        <v>660</v>
      </c>
      <c r="R2504" t="str">
        <f t="shared" si="80"/>
        <v/>
      </c>
    </row>
    <row r="2505" spans="1:18">
      <c r="A2505" s="28">
        <v>42915</v>
      </c>
      <c r="B2505" s="29">
        <v>0.66143518518518518</v>
      </c>
      <c r="C2505" s="22" t="s">
        <v>14049</v>
      </c>
      <c r="D2505" s="22" t="s">
        <v>14050</v>
      </c>
      <c r="E2505" s="22" t="s">
        <v>14051</v>
      </c>
      <c r="F2505" s="22" t="s">
        <v>16034</v>
      </c>
      <c r="G2505" s="22" t="s">
        <v>16035</v>
      </c>
      <c r="H2505" s="23">
        <v>20</v>
      </c>
      <c r="I2505" s="22" t="s">
        <v>15261</v>
      </c>
      <c r="J2505" s="22" t="s">
        <v>13425</v>
      </c>
      <c r="K2505" s="22" t="s">
        <v>15257</v>
      </c>
      <c r="L2505" s="22" t="s">
        <v>15257</v>
      </c>
      <c r="M2505" s="22" t="s">
        <v>121</v>
      </c>
      <c r="N2505" s="22" t="s">
        <v>16036</v>
      </c>
      <c r="O2505">
        <f>VLOOKUP(E2505,HIS!E:F,2,FALSE)</f>
        <v>20</v>
      </c>
      <c r="P2505" t="str">
        <f t="shared" si="81"/>
        <v/>
      </c>
      <c r="Q2505">
        <f>VLOOKUP(F2505,支付宝!E:O,11,FALSE)</f>
        <v>20</v>
      </c>
      <c r="R2505" t="str">
        <f t="shared" si="80"/>
        <v/>
      </c>
    </row>
    <row r="2506" spans="1:18">
      <c r="A2506" s="28">
        <v>42915</v>
      </c>
      <c r="B2506" s="29">
        <v>0.66148148148148145</v>
      </c>
      <c r="C2506" s="22" t="s">
        <v>14009</v>
      </c>
      <c r="D2506" s="22" t="s">
        <v>14010</v>
      </c>
      <c r="E2506" s="22" t="s">
        <v>14017</v>
      </c>
      <c r="F2506" s="22" t="s">
        <v>16037</v>
      </c>
      <c r="G2506" s="22" t="s">
        <v>16038</v>
      </c>
      <c r="H2506" s="23">
        <v>50</v>
      </c>
      <c r="I2506" s="22" t="s">
        <v>15256</v>
      </c>
      <c r="J2506" s="22" t="s">
        <v>13425</v>
      </c>
      <c r="K2506" s="22" t="s">
        <v>15257</v>
      </c>
      <c r="L2506" s="22" t="s">
        <v>15257</v>
      </c>
      <c r="M2506" s="22" t="s">
        <v>121</v>
      </c>
      <c r="N2506" s="22" t="s">
        <v>16039</v>
      </c>
      <c r="O2506">
        <f>VLOOKUP(E2506,HIS!E:F,2,FALSE)</f>
        <v>50</v>
      </c>
      <c r="P2506" t="str">
        <f t="shared" si="81"/>
        <v/>
      </c>
      <c r="Q2506">
        <f>VLOOKUP(F2506,支付宝!E:O,11,FALSE)</f>
        <v>50</v>
      </c>
      <c r="R2506" t="str">
        <f t="shared" si="80"/>
        <v/>
      </c>
    </row>
    <row r="2507" spans="1:18">
      <c r="A2507" s="28">
        <v>42915</v>
      </c>
      <c r="B2507" s="29">
        <v>0.66178240740740735</v>
      </c>
      <c r="C2507" s="22" t="s">
        <v>14052</v>
      </c>
      <c r="D2507" s="22" t="s">
        <v>14053</v>
      </c>
      <c r="E2507" s="22" t="s">
        <v>14054</v>
      </c>
      <c r="F2507" s="22" t="s">
        <v>16040</v>
      </c>
      <c r="G2507" s="22" t="s">
        <v>16041</v>
      </c>
      <c r="H2507" s="23">
        <v>20</v>
      </c>
      <c r="I2507" s="22" t="s">
        <v>15256</v>
      </c>
      <c r="J2507" s="22" t="s">
        <v>13425</v>
      </c>
      <c r="K2507" s="22" t="s">
        <v>15257</v>
      </c>
      <c r="L2507" s="22" t="s">
        <v>15257</v>
      </c>
      <c r="M2507" s="22" t="s">
        <v>121</v>
      </c>
      <c r="N2507" s="22" t="s">
        <v>16042</v>
      </c>
      <c r="O2507">
        <f>VLOOKUP(E2507,HIS!E:F,2,FALSE)</f>
        <v>20</v>
      </c>
      <c r="P2507" t="str">
        <f t="shared" si="81"/>
        <v/>
      </c>
      <c r="Q2507">
        <f>VLOOKUP(F2507,支付宝!E:O,11,FALSE)</f>
        <v>20</v>
      </c>
      <c r="R2507" t="str">
        <f t="shared" si="80"/>
        <v/>
      </c>
    </row>
    <row r="2508" spans="1:18">
      <c r="A2508" s="28">
        <v>42915</v>
      </c>
      <c r="B2508" s="29">
        <v>0.66418981481481476</v>
      </c>
      <c r="C2508" s="22" t="s">
        <v>13737</v>
      </c>
      <c r="D2508" s="22" t="s">
        <v>13738</v>
      </c>
      <c r="E2508" s="22" t="s">
        <v>13739</v>
      </c>
      <c r="F2508" s="22" t="s">
        <v>16043</v>
      </c>
      <c r="G2508" s="22" t="s">
        <v>16044</v>
      </c>
      <c r="H2508" s="23">
        <v>50</v>
      </c>
      <c r="I2508" s="22" t="s">
        <v>15261</v>
      </c>
      <c r="J2508" s="22" t="s">
        <v>13425</v>
      </c>
      <c r="K2508" s="22" t="s">
        <v>15257</v>
      </c>
      <c r="L2508" s="22" t="s">
        <v>15257</v>
      </c>
      <c r="M2508" s="22" t="s">
        <v>121</v>
      </c>
      <c r="N2508" s="22" t="s">
        <v>16045</v>
      </c>
      <c r="O2508">
        <f>VLOOKUP(E2508,HIS!E:F,2,FALSE)</f>
        <v>50</v>
      </c>
      <c r="P2508" t="str">
        <f t="shared" si="81"/>
        <v/>
      </c>
      <c r="Q2508">
        <f>VLOOKUP(F2508,支付宝!E:O,11,FALSE)</f>
        <v>50</v>
      </c>
      <c r="R2508" t="str">
        <f t="shared" si="80"/>
        <v/>
      </c>
    </row>
    <row r="2509" spans="1:18">
      <c r="A2509" s="28">
        <v>42915</v>
      </c>
      <c r="B2509" s="29">
        <v>0.6642245370370371</v>
      </c>
      <c r="C2509" s="22" t="s">
        <v>13851</v>
      </c>
      <c r="D2509" s="22" t="s">
        <v>13852</v>
      </c>
      <c r="E2509" s="22" t="s">
        <v>13853</v>
      </c>
      <c r="F2509" s="22" t="s">
        <v>16046</v>
      </c>
      <c r="G2509" s="22" t="s">
        <v>16047</v>
      </c>
      <c r="H2509" s="23">
        <v>100</v>
      </c>
      <c r="I2509" s="22" t="s">
        <v>15256</v>
      </c>
      <c r="J2509" s="22" t="s">
        <v>13425</v>
      </c>
      <c r="K2509" s="22" t="s">
        <v>15257</v>
      </c>
      <c r="L2509" s="22" t="s">
        <v>15257</v>
      </c>
      <c r="M2509" s="22" t="s">
        <v>121</v>
      </c>
      <c r="N2509" s="22" t="s">
        <v>16048</v>
      </c>
      <c r="O2509">
        <f>VLOOKUP(E2509,HIS!E:F,2,FALSE)</f>
        <v>100</v>
      </c>
      <c r="P2509" t="str">
        <f t="shared" si="81"/>
        <v/>
      </c>
      <c r="Q2509">
        <f>VLOOKUP(F2509,支付宝!E:O,11,FALSE)</f>
        <v>100</v>
      </c>
      <c r="R2509" t="str">
        <f t="shared" si="80"/>
        <v/>
      </c>
    </row>
    <row r="2510" spans="1:18">
      <c r="A2510" s="28">
        <v>42915</v>
      </c>
      <c r="B2510" s="29">
        <v>0.66472222222222221</v>
      </c>
      <c r="C2510" s="22" t="s">
        <v>14138</v>
      </c>
      <c r="D2510" s="22" t="s">
        <v>2800</v>
      </c>
      <c r="E2510" s="22" t="s">
        <v>14139</v>
      </c>
      <c r="F2510" s="22" t="s">
        <v>16049</v>
      </c>
      <c r="G2510" s="22" t="s">
        <v>16050</v>
      </c>
      <c r="H2510" s="23">
        <v>20</v>
      </c>
      <c r="I2510" s="22" t="s">
        <v>15256</v>
      </c>
      <c r="J2510" s="22" t="s">
        <v>13425</v>
      </c>
      <c r="K2510" s="22" t="s">
        <v>15257</v>
      </c>
      <c r="L2510" s="22" t="s">
        <v>15257</v>
      </c>
      <c r="M2510" s="22" t="s">
        <v>121</v>
      </c>
      <c r="N2510" s="22" t="s">
        <v>16051</v>
      </c>
      <c r="O2510">
        <f>VLOOKUP(E2510,HIS!E:F,2,FALSE)</f>
        <v>20</v>
      </c>
      <c r="P2510" t="str">
        <f t="shared" si="81"/>
        <v/>
      </c>
      <c r="Q2510">
        <f>VLOOKUP(F2510,支付宝!E:O,11,FALSE)</f>
        <v>20</v>
      </c>
      <c r="R2510" t="str">
        <f t="shared" si="80"/>
        <v/>
      </c>
    </row>
    <row r="2511" spans="1:18">
      <c r="A2511" s="28">
        <v>42915</v>
      </c>
      <c r="B2511" s="29">
        <v>0.6651273148148148</v>
      </c>
      <c r="C2511" s="22" t="s">
        <v>13740</v>
      </c>
      <c r="D2511" s="22" t="s">
        <v>7404</v>
      </c>
      <c r="E2511" s="22" t="s">
        <v>13741</v>
      </c>
      <c r="F2511" s="22" t="s">
        <v>16052</v>
      </c>
      <c r="G2511" s="22" t="s">
        <v>16053</v>
      </c>
      <c r="H2511" s="23">
        <v>100</v>
      </c>
      <c r="I2511" s="22" t="s">
        <v>15256</v>
      </c>
      <c r="J2511" s="22" t="s">
        <v>13425</v>
      </c>
      <c r="K2511" s="22" t="s">
        <v>15257</v>
      </c>
      <c r="L2511" s="22" t="s">
        <v>15257</v>
      </c>
      <c r="M2511" s="22" t="s">
        <v>121</v>
      </c>
      <c r="N2511" s="22" t="s">
        <v>16054</v>
      </c>
      <c r="O2511">
        <f>VLOOKUP(E2511,HIS!E:F,2,FALSE)</f>
        <v>100</v>
      </c>
      <c r="P2511" t="str">
        <f t="shared" si="81"/>
        <v/>
      </c>
      <c r="Q2511">
        <f>VLOOKUP(F2511,支付宝!E:O,11,FALSE)</f>
        <v>100</v>
      </c>
      <c r="R2511" t="str">
        <f t="shared" si="80"/>
        <v/>
      </c>
    </row>
    <row r="2512" spans="1:18">
      <c r="A2512" s="28">
        <v>42915</v>
      </c>
      <c r="B2512" s="29">
        <v>0.66525462962962967</v>
      </c>
      <c r="C2512" s="22" t="s">
        <v>14140</v>
      </c>
      <c r="D2512" s="22" t="s">
        <v>14141</v>
      </c>
      <c r="E2512" s="22" t="s">
        <v>14142</v>
      </c>
      <c r="F2512" s="22" t="s">
        <v>16055</v>
      </c>
      <c r="G2512" s="22" t="s">
        <v>16056</v>
      </c>
      <c r="H2512" s="23">
        <v>200</v>
      </c>
      <c r="I2512" s="22" t="s">
        <v>15261</v>
      </c>
      <c r="J2512" s="22" t="s">
        <v>13425</v>
      </c>
      <c r="K2512" s="22" t="s">
        <v>15257</v>
      </c>
      <c r="L2512" s="22" t="s">
        <v>15257</v>
      </c>
      <c r="M2512" s="22" t="s">
        <v>121</v>
      </c>
      <c r="N2512" s="22" t="s">
        <v>16057</v>
      </c>
      <c r="O2512">
        <f>VLOOKUP(E2512,HIS!E:F,2,FALSE)</f>
        <v>200</v>
      </c>
      <c r="P2512" t="str">
        <f t="shared" si="81"/>
        <v/>
      </c>
      <c r="Q2512">
        <f>VLOOKUP(F2512,支付宝!E:O,11,FALSE)</f>
        <v>200</v>
      </c>
      <c r="R2512" t="str">
        <f t="shared" si="80"/>
        <v/>
      </c>
    </row>
    <row r="2513" spans="1:18">
      <c r="A2513" s="28">
        <v>42915</v>
      </c>
      <c r="B2513" s="29">
        <v>0.66543981481481485</v>
      </c>
      <c r="C2513" s="22" t="s">
        <v>13742</v>
      </c>
      <c r="D2513" s="22" t="s">
        <v>13743</v>
      </c>
      <c r="E2513" s="22" t="s">
        <v>13744</v>
      </c>
      <c r="F2513" s="22" t="s">
        <v>16058</v>
      </c>
      <c r="G2513" s="22" t="s">
        <v>16059</v>
      </c>
      <c r="H2513" s="23">
        <v>560</v>
      </c>
      <c r="I2513" s="22" t="s">
        <v>15261</v>
      </c>
      <c r="J2513" s="22" t="s">
        <v>13425</v>
      </c>
      <c r="K2513" s="22" t="s">
        <v>15257</v>
      </c>
      <c r="L2513" s="22" t="s">
        <v>15257</v>
      </c>
      <c r="M2513" s="22" t="s">
        <v>121</v>
      </c>
      <c r="N2513" s="22" t="s">
        <v>16060</v>
      </c>
      <c r="O2513">
        <f>VLOOKUP(E2513,HIS!E:F,2,FALSE)</f>
        <v>560</v>
      </c>
      <c r="P2513" t="str">
        <f t="shared" si="81"/>
        <v/>
      </c>
      <c r="Q2513">
        <f>VLOOKUP(F2513,支付宝!E:O,11,FALSE)</f>
        <v>560</v>
      </c>
      <c r="R2513" t="str">
        <f t="shared" si="80"/>
        <v/>
      </c>
    </row>
    <row r="2514" spans="1:18">
      <c r="A2514" s="28">
        <v>42915</v>
      </c>
      <c r="B2514" s="29">
        <v>0.6662731481481482</v>
      </c>
      <c r="C2514" s="22" t="s">
        <v>13745</v>
      </c>
      <c r="D2514" s="22" t="s">
        <v>13746</v>
      </c>
      <c r="E2514" s="22" t="s">
        <v>13747</v>
      </c>
      <c r="F2514" s="22" t="s">
        <v>16061</v>
      </c>
      <c r="G2514" s="22" t="s">
        <v>16062</v>
      </c>
      <c r="H2514" s="23">
        <v>1100</v>
      </c>
      <c r="I2514" s="22" t="s">
        <v>15256</v>
      </c>
      <c r="J2514" s="22" t="s">
        <v>13425</v>
      </c>
      <c r="K2514" s="22" t="s">
        <v>15257</v>
      </c>
      <c r="L2514" s="22" t="s">
        <v>15257</v>
      </c>
      <c r="M2514" s="22" t="s">
        <v>121</v>
      </c>
      <c r="N2514" s="22" t="s">
        <v>16063</v>
      </c>
      <c r="O2514">
        <f>VLOOKUP(E2514,HIS!E:F,2,FALSE)</f>
        <v>1100</v>
      </c>
      <c r="P2514" t="str">
        <f t="shared" si="81"/>
        <v/>
      </c>
      <c r="Q2514">
        <f>VLOOKUP(F2514,支付宝!E:O,11,FALSE)</f>
        <v>1100</v>
      </c>
      <c r="R2514" t="str">
        <f t="shared" si="80"/>
        <v/>
      </c>
    </row>
    <row r="2515" spans="1:18">
      <c r="A2515" s="28">
        <v>42915</v>
      </c>
      <c r="B2515" s="29">
        <v>0.66921296296296295</v>
      </c>
      <c r="C2515" s="22" t="s">
        <v>13748</v>
      </c>
      <c r="D2515" s="22" t="s">
        <v>13749</v>
      </c>
      <c r="E2515" s="22" t="s">
        <v>13750</v>
      </c>
      <c r="F2515" s="22" t="s">
        <v>16064</v>
      </c>
      <c r="G2515" s="22" t="s">
        <v>16065</v>
      </c>
      <c r="H2515" s="23">
        <v>200</v>
      </c>
      <c r="I2515" s="22" t="s">
        <v>15261</v>
      </c>
      <c r="J2515" s="22" t="s">
        <v>13425</v>
      </c>
      <c r="K2515" s="22" t="s">
        <v>15257</v>
      </c>
      <c r="L2515" s="22" t="s">
        <v>15257</v>
      </c>
      <c r="M2515" s="22" t="s">
        <v>121</v>
      </c>
      <c r="N2515" s="22" t="s">
        <v>16066</v>
      </c>
      <c r="O2515">
        <f>VLOOKUP(E2515,HIS!E:F,2,FALSE)</f>
        <v>200</v>
      </c>
      <c r="P2515" t="str">
        <f t="shared" si="81"/>
        <v/>
      </c>
      <c r="Q2515">
        <f>VLOOKUP(F2515,支付宝!E:O,11,FALSE)</f>
        <v>200</v>
      </c>
      <c r="R2515" t="str">
        <f t="shared" si="80"/>
        <v/>
      </c>
    </row>
    <row r="2516" spans="1:18">
      <c r="A2516" s="28">
        <v>42915</v>
      </c>
      <c r="B2516" s="29">
        <v>0.67223379629629632</v>
      </c>
      <c r="C2516" s="22" t="s">
        <v>13904</v>
      </c>
      <c r="D2516" s="22" t="s">
        <v>13905</v>
      </c>
      <c r="E2516" s="22" t="s">
        <v>13906</v>
      </c>
      <c r="F2516" s="22" t="s">
        <v>16067</v>
      </c>
      <c r="G2516" s="22" t="s">
        <v>16068</v>
      </c>
      <c r="H2516" s="23">
        <v>500</v>
      </c>
      <c r="I2516" s="22" t="s">
        <v>15256</v>
      </c>
      <c r="J2516" s="22" t="s">
        <v>13425</v>
      </c>
      <c r="K2516" s="22" t="s">
        <v>15257</v>
      </c>
      <c r="L2516" s="22" t="s">
        <v>15257</v>
      </c>
      <c r="M2516" s="22" t="s">
        <v>121</v>
      </c>
      <c r="N2516" s="22" t="s">
        <v>16069</v>
      </c>
      <c r="O2516">
        <f>VLOOKUP(E2516,HIS!E:F,2,FALSE)</f>
        <v>500</v>
      </c>
      <c r="P2516" t="str">
        <f t="shared" si="81"/>
        <v/>
      </c>
      <c r="Q2516">
        <f>VLOOKUP(F2516,支付宝!E:O,11,FALSE)</f>
        <v>500</v>
      </c>
      <c r="R2516" t="str">
        <f t="shared" si="80"/>
        <v/>
      </c>
    </row>
    <row r="2517" spans="1:18">
      <c r="A2517" s="28">
        <v>42915</v>
      </c>
      <c r="B2517" s="29">
        <v>0.67417824074074073</v>
      </c>
      <c r="C2517" s="22" t="s">
        <v>13737</v>
      </c>
      <c r="D2517" s="22" t="s">
        <v>13738</v>
      </c>
      <c r="E2517" s="22" t="s">
        <v>14056</v>
      </c>
      <c r="F2517" s="22" t="s">
        <v>16070</v>
      </c>
      <c r="G2517" s="22" t="s">
        <v>16071</v>
      </c>
      <c r="H2517" s="23">
        <v>300</v>
      </c>
      <c r="I2517" s="22" t="s">
        <v>15261</v>
      </c>
      <c r="J2517" s="22" t="s">
        <v>13425</v>
      </c>
      <c r="K2517" s="22" t="s">
        <v>15257</v>
      </c>
      <c r="L2517" s="22" t="s">
        <v>15257</v>
      </c>
      <c r="M2517" s="22" t="s">
        <v>121</v>
      </c>
      <c r="N2517" s="22" t="s">
        <v>16072</v>
      </c>
      <c r="O2517">
        <f>VLOOKUP(E2517,HIS!E:F,2,FALSE)</f>
        <v>300</v>
      </c>
      <c r="P2517" t="str">
        <f t="shared" si="81"/>
        <v/>
      </c>
      <c r="Q2517">
        <f>VLOOKUP(F2517,支付宝!E:O,11,FALSE)</f>
        <v>300</v>
      </c>
      <c r="R2517" t="str">
        <f t="shared" si="80"/>
        <v/>
      </c>
    </row>
    <row r="2518" spans="1:18">
      <c r="A2518" s="28">
        <v>42915</v>
      </c>
      <c r="B2518" s="29">
        <v>0.68046296296296294</v>
      </c>
      <c r="C2518" s="22" t="s">
        <v>13937</v>
      </c>
      <c r="D2518" s="22" t="s">
        <v>13938</v>
      </c>
      <c r="E2518" s="22" t="s">
        <v>13939</v>
      </c>
      <c r="F2518" s="22" t="s">
        <v>16073</v>
      </c>
      <c r="G2518" s="22" t="s">
        <v>16074</v>
      </c>
      <c r="H2518" s="23">
        <v>1000</v>
      </c>
      <c r="I2518" s="22" t="s">
        <v>15256</v>
      </c>
      <c r="J2518" s="22" t="s">
        <v>13425</v>
      </c>
      <c r="K2518" s="22" t="s">
        <v>15257</v>
      </c>
      <c r="L2518" s="22" t="s">
        <v>15257</v>
      </c>
      <c r="M2518" s="22" t="s">
        <v>121</v>
      </c>
      <c r="N2518" s="22" t="s">
        <v>16075</v>
      </c>
      <c r="O2518">
        <f>VLOOKUP(E2518,HIS!E:F,2,FALSE)</f>
        <v>1000</v>
      </c>
      <c r="P2518" t="str">
        <f t="shared" si="81"/>
        <v/>
      </c>
      <c r="Q2518">
        <f>VLOOKUP(F2518,支付宝!E:O,11,FALSE)</f>
        <v>1000</v>
      </c>
      <c r="R2518" t="str">
        <f t="shared" si="80"/>
        <v/>
      </c>
    </row>
    <row r="2519" spans="1:18">
      <c r="A2519" s="28">
        <v>42915</v>
      </c>
      <c r="B2519" s="29">
        <v>0.68087962962962967</v>
      </c>
      <c r="C2519" s="22" t="s">
        <v>14027</v>
      </c>
      <c r="D2519" s="22" t="s">
        <v>14028</v>
      </c>
      <c r="E2519" s="22" t="s">
        <v>14029</v>
      </c>
      <c r="F2519" s="22" t="s">
        <v>16076</v>
      </c>
      <c r="G2519" s="22" t="s">
        <v>16077</v>
      </c>
      <c r="H2519" s="23">
        <v>20</v>
      </c>
      <c r="I2519" s="22" t="s">
        <v>15261</v>
      </c>
      <c r="J2519" s="22" t="s">
        <v>13425</v>
      </c>
      <c r="K2519" s="22" t="s">
        <v>15257</v>
      </c>
      <c r="L2519" s="22" t="s">
        <v>15257</v>
      </c>
      <c r="M2519" s="22" t="s">
        <v>121</v>
      </c>
      <c r="N2519" s="22" t="s">
        <v>16078</v>
      </c>
      <c r="O2519">
        <f>VLOOKUP(E2519,HIS!E:F,2,FALSE)</f>
        <v>20</v>
      </c>
      <c r="P2519" t="str">
        <f t="shared" si="81"/>
        <v/>
      </c>
      <c r="Q2519">
        <f>VLOOKUP(F2519,支付宝!E:O,11,FALSE)</f>
        <v>20</v>
      </c>
      <c r="R2519" t="str">
        <f t="shared" si="80"/>
        <v/>
      </c>
    </row>
    <row r="2520" spans="1:18">
      <c r="A2520" s="28">
        <v>42915</v>
      </c>
      <c r="B2520" s="29">
        <v>0.6810532407407407</v>
      </c>
      <c r="C2520" s="22" t="s">
        <v>13967</v>
      </c>
      <c r="D2520" s="22" t="s">
        <v>13968</v>
      </c>
      <c r="E2520" s="22" t="s">
        <v>13969</v>
      </c>
      <c r="F2520" s="22" t="s">
        <v>16079</v>
      </c>
      <c r="G2520" s="22" t="s">
        <v>16080</v>
      </c>
      <c r="H2520" s="23">
        <v>200</v>
      </c>
      <c r="I2520" s="22" t="s">
        <v>15256</v>
      </c>
      <c r="J2520" s="22" t="s">
        <v>13425</v>
      </c>
      <c r="K2520" s="22" t="s">
        <v>15257</v>
      </c>
      <c r="L2520" s="22" t="s">
        <v>15257</v>
      </c>
      <c r="M2520" s="22" t="s">
        <v>121</v>
      </c>
      <c r="N2520" s="22" t="s">
        <v>16081</v>
      </c>
      <c r="O2520">
        <f>VLOOKUP(E2520,HIS!E:F,2,FALSE)</f>
        <v>200</v>
      </c>
      <c r="P2520" t="str">
        <f t="shared" si="81"/>
        <v/>
      </c>
      <c r="Q2520">
        <f>VLOOKUP(F2520,支付宝!E:O,11,FALSE)</f>
        <v>200</v>
      </c>
      <c r="R2520" t="str">
        <f t="shared" si="80"/>
        <v/>
      </c>
    </row>
    <row r="2521" spans="1:18">
      <c r="A2521" s="28">
        <v>42915</v>
      </c>
      <c r="B2521" s="29">
        <v>0.68353009259259256</v>
      </c>
      <c r="C2521" s="22" t="s">
        <v>14160</v>
      </c>
      <c r="D2521" s="22" t="s">
        <v>14161</v>
      </c>
      <c r="E2521" s="22" t="s">
        <v>14162</v>
      </c>
      <c r="F2521" s="22" t="s">
        <v>16082</v>
      </c>
      <c r="G2521" s="22" t="s">
        <v>16083</v>
      </c>
      <c r="H2521" s="23">
        <v>10</v>
      </c>
      <c r="I2521" s="22" t="s">
        <v>15256</v>
      </c>
      <c r="J2521" s="22" t="s">
        <v>13425</v>
      </c>
      <c r="K2521" s="22" t="s">
        <v>15257</v>
      </c>
      <c r="L2521" s="22" t="s">
        <v>15257</v>
      </c>
      <c r="M2521" s="22" t="s">
        <v>121</v>
      </c>
      <c r="N2521" s="22" t="s">
        <v>16084</v>
      </c>
      <c r="O2521">
        <f>VLOOKUP(E2521,HIS!E:F,2,FALSE)</f>
        <v>10</v>
      </c>
      <c r="P2521" t="str">
        <f t="shared" si="81"/>
        <v/>
      </c>
      <c r="Q2521">
        <f>VLOOKUP(F2521,支付宝!E:O,11,FALSE)</f>
        <v>10</v>
      </c>
      <c r="R2521" t="str">
        <f t="shared" si="80"/>
        <v/>
      </c>
    </row>
    <row r="2522" spans="1:18">
      <c r="A2522" s="28">
        <v>42915</v>
      </c>
      <c r="B2522" s="29">
        <v>0.68407407407407417</v>
      </c>
      <c r="C2522" s="22" t="s">
        <v>14163</v>
      </c>
      <c r="D2522" s="22" t="s">
        <v>14164</v>
      </c>
      <c r="E2522" s="22" t="s">
        <v>14165</v>
      </c>
      <c r="F2522" s="22" t="s">
        <v>16085</v>
      </c>
      <c r="G2522" s="22" t="s">
        <v>16086</v>
      </c>
      <c r="H2522" s="23">
        <v>1000</v>
      </c>
      <c r="I2522" s="22" t="s">
        <v>15256</v>
      </c>
      <c r="J2522" s="22" t="s">
        <v>13425</v>
      </c>
      <c r="K2522" s="22" t="s">
        <v>15257</v>
      </c>
      <c r="L2522" s="22" t="s">
        <v>15257</v>
      </c>
      <c r="M2522" s="22" t="s">
        <v>121</v>
      </c>
      <c r="N2522" s="22" t="s">
        <v>16087</v>
      </c>
      <c r="O2522">
        <f>VLOOKUP(E2522,HIS!E:F,2,FALSE)</f>
        <v>1000</v>
      </c>
      <c r="P2522" t="str">
        <f t="shared" si="81"/>
        <v/>
      </c>
      <c r="Q2522">
        <f>VLOOKUP(F2522,支付宝!E:O,11,FALSE)</f>
        <v>1000</v>
      </c>
      <c r="R2522" t="str">
        <f t="shared" si="80"/>
        <v/>
      </c>
    </row>
    <row r="2523" spans="1:18">
      <c r="A2523" s="28">
        <v>42915</v>
      </c>
      <c r="B2523" s="29">
        <v>0.68407407407407417</v>
      </c>
      <c r="C2523" s="22" t="s">
        <v>13451</v>
      </c>
      <c r="D2523" s="22" t="s">
        <v>13452</v>
      </c>
      <c r="E2523" s="22" t="s">
        <v>14064</v>
      </c>
      <c r="F2523" s="22" t="s">
        <v>16088</v>
      </c>
      <c r="G2523" s="22" t="s">
        <v>16089</v>
      </c>
      <c r="H2523" s="23">
        <v>300</v>
      </c>
      <c r="I2523" s="22" t="s">
        <v>15256</v>
      </c>
      <c r="J2523" s="22" t="s">
        <v>13425</v>
      </c>
      <c r="K2523" s="22" t="s">
        <v>15257</v>
      </c>
      <c r="L2523" s="22" t="s">
        <v>15257</v>
      </c>
      <c r="M2523" s="22" t="s">
        <v>121</v>
      </c>
      <c r="N2523" s="22" t="s">
        <v>16090</v>
      </c>
      <c r="O2523">
        <f>VLOOKUP(E2523,HIS!E:F,2,FALSE)</f>
        <v>300</v>
      </c>
      <c r="P2523" t="str">
        <f t="shared" si="81"/>
        <v/>
      </c>
      <c r="Q2523">
        <f>VLOOKUP(F2523,支付宝!E:O,11,FALSE)</f>
        <v>300</v>
      </c>
      <c r="R2523" t="str">
        <f t="shared" si="80"/>
        <v/>
      </c>
    </row>
    <row r="2524" spans="1:18">
      <c r="A2524" s="28">
        <v>42915</v>
      </c>
      <c r="B2524" s="29">
        <v>0.68439814814814814</v>
      </c>
      <c r="C2524" s="22" t="s">
        <v>13764</v>
      </c>
      <c r="D2524" s="22" t="s">
        <v>13765</v>
      </c>
      <c r="E2524" s="22" t="s">
        <v>14209</v>
      </c>
      <c r="F2524" s="22" t="s">
        <v>16091</v>
      </c>
      <c r="G2524" s="22" t="s">
        <v>16092</v>
      </c>
      <c r="H2524" s="23">
        <v>60</v>
      </c>
      <c r="I2524" s="22" t="s">
        <v>15261</v>
      </c>
      <c r="J2524" s="22" t="s">
        <v>13425</v>
      </c>
      <c r="K2524" s="22" t="s">
        <v>15257</v>
      </c>
      <c r="L2524" s="22" t="s">
        <v>15257</v>
      </c>
      <c r="M2524" s="22" t="s">
        <v>121</v>
      </c>
      <c r="N2524" s="22" t="s">
        <v>16093</v>
      </c>
      <c r="O2524">
        <f>VLOOKUP(E2524,HIS!E:F,2,FALSE)</f>
        <v>60</v>
      </c>
      <c r="P2524" t="str">
        <f t="shared" si="81"/>
        <v/>
      </c>
      <c r="Q2524">
        <f>VLOOKUP(F2524,支付宝!E:O,11,FALSE)</f>
        <v>60</v>
      </c>
      <c r="R2524" t="str">
        <f t="shared" si="80"/>
        <v/>
      </c>
    </row>
    <row r="2525" spans="1:18">
      <c r="A2525" s="28">
        <v>42915</v>
      </c>
      <c r="B2525" s="29">
        <v>0.68450231481481483</v>
      </c>
      <c r="C2525" s="22" t="s">
        <v>14057</v>
      </c>
      <c r="D2525" s="22" t="s">
        <v>14058</v>
      </c>
      <c r="E2525" s="22" t="s">
        <v>14059</v>
      </c>
      <c r="F2525" s="22" t="s">
        <v>16094</v>
      </c>
      <c r="G2525" s="22" t="s">
        <v>16095</v>
      </c>
      <c r="H2525" s="23">
        <v>500</v>
      </c>
      <c r="I2525" s="22" t="s">
        <v>15256</v>
      </c>
      <c r="J2525" s="22" t="s">
        <v>13425</v>
      </c>
      <c r="K2525" s="22" t="s">
        <v>15257</v>
      </c>
      <c r="L2525" s="22" t="s">
        <v>15257</v>
      </c>
      <c r="M2525" s="22" t="s">
        <v>121</v>
      </c>
      <c r="N2525" s="22" t="s">
        <v>16096</v>
      </c>
      <c r="O2525">
        <f>VLOOKUP(E2525,HIS!E:F,2,FALSE)</f>
        <v>500</v>
      </c>
      <c r="P2525" t="str">
        <f t="shared" si="81"/>
        <v/>
      </c>
      <c r="Q2525">
        <f>VLOOKUP(F2525,支付宝!E:O,11,FALSE)</f>
        <v>500</v>
      </c>
      <c r="R2525" t="str">
        <f t="shared" si="80"/>
        <v/>
      </c>
    </row>
    <row r="2526" spans="1:18">
      <c r="A2526" s="28">
        <v>42915</v>
      </c>
      <c r="B2526" s="29">
        <v>0.68452546296296291</v>
      </c>
      <c r="C2526" s="22" t="s">
        <v>14074</v>
      </c>
      <c r="D2526" s="22" t="s">
        <v>6707</v>
      </c>
      <c r="E2526" s="22" t="s">
        <v>14075</v>
      </c>
      <c r="F2526" s="22" t="s">
        <v>16097</v>
      </c>
      <c r="G2526" s="22" t="s">
        <v>16098</v>
      </c>
      <c r="H2526" s="23">
        <v>500</v>
      </c>
      <c r="I2526" s="22" t="s">
        <v>15256</v>
      </c>
      <c r="J2526" s="22" t="s">
        <v>13425</v>
      </c>
      <c r="K2526" s="22" t="s">
        <v>15257</v>
      </c>
      <c r="L2526" s="22" t="s">
        <v>15257</v>
      </c>
      <c r="M2526" s="22" t="s">
        <v>121</v>
      </c>
      <c r="N2526" s="22" t="s">
        <v>16099</v>
      </c>
      <c r="O2526">
        <f>VLOOKUP(E2526,HIS!E:F,2,FALSE)</f>
        <v>500</v>
      </c>
      <c r="P2526" t="str">
        <f t="shared" si="81"/>
        <v/>
      </c>
      <c r="Q2526">
        <f>VLOOKUP(F2526,支付宝!E:O,11,FALSE)</f>
        <v>500</v>
      </c>
      <c r="R2526" t="str">
        <f t="shared" si="80"/>
        <v/>
      </c>
    </row>
    <row r="2527" spans="1:18">
      <c r="A2527" s="28">
        <v>42915</v>
      </c>
      <c r="B2527" s="29">
        <v>0.68577546296296299</v>
      </c>
      <c r="C2527" s="22" t="s">
        <v>14213</v>
      </c>
      <c r="D2527" s="22" t="s">
        <v>14214</v>
      </c>
      <c r="E2527" s="22" t="s">
        <v>14215</v>
      </c>
      <c r="F2527" s="22" t="s">
        <v>16100</v>
      </c>
      <c r="G2527" s="22" t="s">
        <v>16101</v>
      </c>
      <c r="H2527" s="23">
        <v>2000</v>
      </c>
      <c r="I2527" s="22" t="s">
        <v>15261</v>
      </c>
      <c r="J2527" s="22" t="s">
        <v>13425</v>
      </c>
      <c r="K2527" s="22" t="s">
        <v>15257</v>
      </c>
      <c r="L2527" s="22" t="s">
        <v>15257</v>
      </c>
      <c r="M2527" s="22" t="s">
        <v>121</v>
      </c>
      <c r="N2527" s="22" t="s">
        <v>16102</v>
      </c>
      <c r="O2527">
        <f>VLOOKUP(E2527,HIS!E:F,2,FALSE)</f>
        <v>2000</v>
      </c>
      <c r="P2527" t="str">
        <f t="shared" si="81"/>
        <v/>
      </c>
      <c r="Q2527">
        <f>VLOOKUP(F2527,支付宝!E:O,11,FALSE)</f>
        <v>2000</v>
      </c>
      <c r="R2527" t="str">
        <f t="shared" si="80"/>
        <v/>
      </c>
    </row>
    <row r="2528" spans="1:18">
      <c r="A2528" s="28">
        <v>42915</v>
      </c>
      <c r="B2528" s="29">
        <v>0.68611111111111101</v>
      </c>
      <c r="C2528" s="22" t="s">
        <v>14210</v>
      </c>
      <c r="D2528" s="22" t="s">
        <v>14211</v>
      </c>
      <c r="E2528" s="22" t="s">
        <v>14212</v>
      </c>
      <c r="F2528" s="22" t="s">
        <v>16103</v>
      </c>
      <c r="G2528" s="22" t="s">
        <v>16104</v>
      </c>
      <c r="H2528" s="23">
        <v>20</v>
      </c>
      <c r="I2528" s="22" t="s">
        <v>15261</v>
      </c>
      <c r="J2528" s="22" t="s">
        <v>13425</v>
      </c>
      <c r="K2528" s="22" t="s">
        <v>15257</v>
      </c>
      <c r="L2528" s="22" t="s">
        <v>15257</v>
      </c>
      <c r="M2528" s="22" t="s">
        <v>121</v>
      </c>
      <c r="N2528" s="22" t="s">
        <v>16105</v>
      </c>
      <c r="O2528">
        <f>VLOOKUP(E2528,HIS!E:F,2,FALSE)</f>
        <v>20</v>
      </c>
      <c r="P2528" t="str">
        <f t="shared" si="81"/>
        <v/>
      </c>
      <c r="Q2528">
        <f>VLOOKUP(F2528,支付宝!E:O,11,FALSE)</f>
        <v>20</v>
      </c>
      <c r="R2528" t="str">
        <f t="shared" si="80"/>
        <v/>
      </c>
    </row>
    <row r="2529" spans="1:18">
      <c r="A2529" s="28">
        <v>42915</v>
      </c>
      <c r="B2529" s="29">
        <v>0.68975694444444446</v>
      </c>
      <c r="C2529" s="22" t="s">
        <v>14216</v>
      </c>
      <c r="D2529" s="22" t="s">
        <v>14217</v>
      </c>
      <c r="E2529" s="22" t="s">
        <v>14218</v>
      </c>
      <c r="F2529" s="22" t="s">
        <v>16106</v>
      </c>
      <c r="G2529" s="22" t="s">
        <v>16107</v>
      </c>
      <c r="H2529" s="23">
        <v>100</v>
      </c>
      <c r="I2529" s="22" t="s">
        <v>15261</v>
      </c>
      <c r="J2529" s="22" t="s">
        <v>13425</v>
      </c>
      <c r="K2529" s="22" t="s">
        <v>15257</v>
      </c>
      <c r="L2529" s="22" t="s">
        <v>15257</v>
      </c>
      <c r="M2529" s="22" t="s">
        <v>121</v>
      </c>
      <c r="N2529" s="22" t="s">
        <v>16108</v>
      </c>
      <c r="O2529">
        <f>VLOOKUP(E2529,HIS!E:F,2,FALSE)</f>
        <v>100</v>
      </c>
      <c r="P2529" t="str">
        <f t="shared" si="81"/>
        <v/>
      </c>
      <c r="Q2529">
        <f>VLOOKUP(F2529,支付宝!E:O,11,FALSE)</f>
        <v>100</v>
      </c>
      <c r="R2529" t="str">
        <f t="shared" si="80"/>
        <v/>
      </c>
    </row>
    <row r="2530" spans="1:18">
      <c r="A2530" s="28">
        <v>42915</v>
      </c>
      <c r="B2530" s="29">
        <v>0.68981481481481488</v>
      </c>
      <c r="C2530" s="22" t="s">
        <v>14219</v>
      </c>
      <c r="D2530" s="22" t="s">
        <v>14220</v>
      </c>
      <c r="E2530" s="22" t="s">
        <v>14221</v>
      </c>
      <c r="F2530" s="22" t="s">
        <v>16109</v>
      </c>
      <c r="G2530" s="22" t="s">
        <v>16110</v>
      </c>
      <c r="H2530" s="23">
        <v>10</v>
      </c>
      <c r="I2530" s="22" t="s">
        <v>15261</v>
      </c>
      <c r="J2530" s="22" t="s">
        <v>13425</v>
      </c>
      <c r="K2530" s="22" t="s">
        <v>15257</v>
      </c>
      <c r="L2530" s="22" t="s">
        <v>15257</v>
      </c>
      <c r="M2530" s="22" t="s">
        <v>121</v>
      </c>
      <c r="N2530" s="22" t="s">
        <v>16111</v>
      </c>
      <c r="O2530">
        <f>VLOOKUP(E2530,HIS!E:F,2,FALSE)</f>
        <v>10</v>
      </c>
      <c r="P2530" t="str">
        <f t="shared" si="81"/>
        <v/>
      </c>
      <c r="Q2530">
        <f>VLOOKUP(F2530,支付宝!E:O,11,FALSE)</f>
        <v>10</v>
      </c>
      <c r="R2530" t="str">
        <f t="shared" si="80"/>
        <v/>
      </c>
    </row>
    <row r="2531" spans="1:18">
      <c r="A2531" s="28">
        <v>42915</v>
      </c>
      <c r="B2531" s="29">
        <v>0.68998842592592602</v>
      </c>
      <c r="C2531" s="22" t="s">
        <v>14027</v>
      </c>
      <c r="D2531" s="22" t="s">
        <v>14028</v>
      </c>
      <c r="E2531" s="22" t="s">
        <v>14120</v>
      </c>
      <c r="F2531" s="22" t="s">
        <v>16112</v>
      </c>
      <c r="G2531" s="22" t="s">
        <v>16113</v>
      </c>
      <c r="H2531" s="23">
        <v>1300</v>
      </c>
      <c r="I2531" s="22" t="s">
        <v>15261</v>
      </c>
      <c r="J2531" s="22" t="s">
        <v>13425</v>
      </c>
      <c r="K2531" s="22" t="s">
        <v>15257</v>
      </c>
      <c r="L2531" s="22" t="s">
        <v>15257</v>
      </c>
      <c r="M2531" s="22" t="s">
        <v>121</v>
      </c>
      <c r="N2531" s="22" t="s">
        <v>16114</v>
      </c>
      <c r="O2531">
        <f>VLOOKUP(E2531,HIS!E:F,2,FALSE)</f>
        <v>1300</v>
      </c>
      <c r="P2531" t="str">
        <f t="shared" si="81"/>
        <v/>
      </c>
      <c r="Q2531">
        <f>VLOOKUP(F2531,支付宝!E:O,11,FALSE)</f>
        <v>1300</v>
      </c>
      <c r="R2531" t="str">
        <f t="shared" si="80"/>
        <v/>
      </c>
    </row>
    <row r="2532" spans="1:18">
      <c r="A2532" s="28">
        <v>42915</v>
      </c>
      <c r="B2532" s="29">
        <v>0.69097222222222221</v>
      </c>
      <c r="C2532" s="22" t="s">
        <v>14076</v>
      </c>
      <c r="D2532" s="22" t="s">
        <v>14077</v>
      </c>
      <c r="E2532" s="22" t="s">
        <v>14078</v>
      </c>
      <c r="F2532" s="22" t="s">
        <v>16115</v>
      </c>
      <c r="G2532" s="22" t="s">
        <v>16116</v>
      </c>
      <c r="H2532" s="23">
        <v>26</v>
      </c>
      <c r="I2532" s="22" t="s">
        <v>15261</v>
      </c>
      <c r="J2532" s="22" t="s">
        <v>13425</v>
      </c>
      <c r="K2532" s="22" t="s">
        <v>15257</v>
      </c>
      <c r="L2532" s="22" t="s">
        <v>15257</v>
      </c>
      <c r="M2532" s="22" t="s">
        <v>121</v>
      </c>
      <c r="N2532" s="22" t="s">
        <v>16117</v>
      </c>
      <c r="O2532">
        <f>VLOOKUP(E2532,HIS!E:F,2,FALSE)</f>
        <v>26</v>
      </c>
      <c r="P2532" t="str">
        <f t="shared" si="81"/>
        <v/>
      </c>
      <c r="Q2532">
        <f>VLOOKUP(F2532,支付宝!E:O,11,FALSE)</f>
        <v>26</v>
      </c>
      <c r="R2532" t="str">
        <f t="shared" si="80"/>
        <v/>
      </c>
    </row>
    <row r="2533" spans="1:18">
      <c r="A2533" s="28">
        <v>42915</v>
      </c>
      <c r="B2533" s="29">
        <v>0.69114583333333324</v>
      </c>
      <c r="C2533" s="22" t="s">
        <v>14222</v>
      </c>
      <c r="D2533" s="22" t="s">
        <v>7728</v>
      </c>
      <c r="E2533" s="22" t="s">
        <v>14223</v>
      </c>
      <c r="F2533" s="22" t="s">
        <v>16118</v>
      </c>
      <c r="G2533" s="22" t="s">
        <v>16119</v>
      </c>
      <c r="H2533" s="23">
        <v>200</v>
      </c>
      <c r="I2533" s="22" t="s">
        <v>15256</v>
      </c>
      <c r="J2533" s="22" t="s">
        <v>13425</v>
      </c>
      <c r="K2533" s="22" t="s">
        <v>15257</v>
      </c>
      <c r="L2533" s="22" t="s">
        <v>15257</v>
      </c>
      <c r="M2533" s="22" t="s">
        <v>121</v>
      </c>
      <c r="N2533" s="22" t="s">
        <v>16120</v>
      </c>
      <c r="O2533">
        <f>VLOOKUP(E2533,HIS!E:F,2,FALSE)</f>
        <v>200</v>
      </c>
      <c r="P2533" t="str">
        <f t="shared" si="81"/>
        <v/>
      </c>
      <c r="Q2533">
        <f>VLOOKUP(F2533,支付宝!E:O,11,FALSE)</f>
        <v>200</v>
      </c>
      <c r="R2533" t="str">
        <f t="shared" si="80"/>
        <v/>
      </c>
    </row>
    <row r="2534" spans="1:18">
      <c r="A2534" s="28">
        <v>42915</v>
      </c>
      <c r="B2534" s="29">
        <v>0.69156249999999997</v>
      </c>
      <c r="C2534" s="22" t="s">
        <v>14076</v>
      </c>
      <c r="D2534" s="22" t="s">
        <v>14077</v>
      </c>
      <c r="E2534" s="22" t="s">
        <v>14166</v>
      </c>
      <c r="F2534" s="22" t="s">
        <v>16121</v>
      </c>
      <c r="G2534" s="22" t="s">
        <v>16122</v>
      </c>
      <c r="H2534" s="23">
        <v>1</v>
      </c>
      <c r="I2534" s="22" t="s">
        <v>15261</v>
      </c>
      <c r="J2534" s="22" t="s">
        <v>13425</v>
      </c>
      <c r="K2534" s="22" t="s">
        <v>15257</v>
      </c>
      <c r="L2534" s="22" t="s">
        <v>15257</v>
      </c>
      <c r="M2534" s="22" t="s">
        <v>121</v>
      </c>
      <c r="N2534" s="22" t="s">
        <v>16123</v>
      </c>
      <c r="O2534">
        <f>VLOOKUP(E2534,HIS!E:F,2,FALSE)</f>
        <v>1</v>
      </c>
      <c r="P2534" t="str">
        <f t="shared" si="81"/>
        <v/>
      </c>
      <c r="Q2534">
        <f>VLOOKUP(F2534,支付宝!E:O,11,FALSE)</f>
        <v>1</v>
      </c>
      <c r="R2534" t="str">
        <f t="shared" si="80"/>
        <v/>
      </c>
    </row>
    <row r="2535" spans="1:18">
      <c r="A2535" s="28">
        <v>42915</v>
      </c>
      <c r="B2535" s="29">
        <v>0.69165509259259261</v>
      </c>
      <c r="C2535" s="22" t="s">
        <v>14224</v>
      </c>
      <c r="D2535" s="22" t="s">
        <v>14225</v>
      </c>
      <c r="E2535" s="22" t="s">
        <v>14226</v>
      </c>
      <c r="F2535" s="22" t="s">
        <v>16124</v>
      </c>
      <c r="G2535" s="22" t="s">
        <v>16125</v>
      </c>
      <c r="H2535" s="23">
        <v>50</v>
      </c>
      <c r="I2535" s="22" t="s">
        <v>15261</v>
      </c>
      <c r="J2535" s="22" t="s">
        <v>13425</v>
      </c>
      <c r="K2535" s="22" t="s">
        <v>15257</v>
      </c>
      <c r="L2535" s="22" t="s">
        <v>15257</v>
      </c>
      <c r="M2535" s="22" t="s">
        <v>121</v>
      </c>
      <c r="N2535" s="22" t="s">
        <v>16126</v>
      </c>
      <c r="O2535">
        <f>VLOOKUP(E2535,HIS!E:F,2,FALSE)</f>
        <v>50</v>
      </c>
      <c r="P2535" t="str">
        <f t="shared" si="81"/>
        <v/>
      </c>
      <c r="Q2535">
        <f>VLOOKUP(F2535,支付宝!E:O,11,FALSE)</f>
        <v>50</v>
      </c>
      <c r="R2535" t="str">
        <f t="shared" si="80"/>
        <v/>
      </c>
    </row>
    <row r="2536" spans="1:18">
      <c r="A2536" s="28">
        <v>42915</v>
      </c>
      <c r="B2536" s="29">
        <v>0.69269675925925922</v>
      </c>
      <c r="C2536" s="22" t="s">
        <v>14167</v>
      </c>
      <c r="D2536" s="22" t="s">
        <v>6622</v>
      </c>
      <c r="E2536" s="22" t="s">
        <v>14168</v>
      </c>
      <c r="F2536" s="22" t="s">
        <v>16127</v>
      </c>
      <c r="G2536" s="22" t="s">
        <v>16128</v>
      </c>
      <c r="H2536" s="23">
        <v>10</v>
      </c>
      <c r="I2536" s="22" t="s">
        <v>15261</v>
      </c>
      <c r="J2536" s="22" t="s">
        <v>13425</v>
      </c>
      <c r="K2536" s="22" t="s">
        <v>15257</v>
      </c>
      <c r="L2536" s="22" t="s">
        <v>15257</v>
      </c>
      <c r="M2536" s="22" t="s">
        <v>121</v>
      </c>
      <c r="N2536" s="22" t="s">
        <v>16129</v>
      </c>
      <c r="O2536">
        <f>VLOOKUP(E2536,HIS!E:F,2,FALSE)</f>
        <v>10</v>
      </c>
      <c r="P2536" t="str">
        <f t="shared" si="81"/>
        <v/>
      </c>
      <c r="Q2536">
        <f>VLOOKUP(F2536,支付宝!E:O,11,FALSE)</f>
        <v>10</v>
      </c>
      <c r="R2536" t="str">
        <f t="shared" si="80"/>
        <v/>
      </c>
    </row>
    <row r="2537" spans="1:18">
      <c r="A2537" s="28">
        <v>42915</v>
      </c>
      <c r="B2537" s="29">
        <v>0.69366898148148148</v>
      </c>
      <c r="C2537" s="22" t="s">
        <v>14143</v>
      </c>
      <c r="D2537" s="22" t="s">
        <v>14144</v>
      </c>
      <c r="E2537" s="22" t="s">
        <v>14145</v>
      </c>
      <c r="F2537" s="22" t="s">
        <v>16130</v>
      </c>
      <c r="G2537" s="22" t="s">
        <v>16131</v>
      </c>
      <c r="H2537" s="23">
        <v>800</v>
      </c>
      <c r="I2537" s="22" t="s">
        <v>15256</v>
      </c>
      <c r="J2537" s="22" t="s">
        <v>13425</v>
      </c>
      <c r="K2537" s="22" t="s">
        <v>15257</v>
      </c>
      <c r="L2537" s="22" t="s">
        <v>15257</v>
      </c>
      <c r="M2537" s="22" t="s">
        <v>121</v>
      </c>
      <c r="N2537" s="22" t="s">
        <v>16132</v>
      </c>
      <c r="O2537">
        <f>VLOOKUP(E2537,HIS!E:F,2,FALSE)</f>
        <v>800</v>
      </c>
      <c r="P2537" t="str">
        <f t="shared" si="81"/>
        <v/>
      </c>
      <c r="Q2537">
        <f>VLOOKUP(F2537,支付宝!E:O,11,FALSE)</f>
        <v>800</v>
      </c>
      <c r="R2537" t="str">
        <f t="shared" si="80"/>
        <v/>
      </c>
    </row>
    <row r="2538" spans="1:18">
      <c r="A2538" s="28">
        <v>42915</v>
      </c>
      <c r="B2538" s="29">
        <v>0.69518518518518524</v>
      </c>
      <c r="C2538" s="22" t="s">
        <v>14146</v>
      </c>
      <c r="D2538" s="22" t="s">
        <v>14147</v>
      </c>
      <c r="E2538" s="22" t="s">
        <v>14148</v>
      </c>
      <c r="F2538" s="22" t="s">
        <v>16133</v>
      </c>
      <c r="G2538" s="22" t="s">
        <v>16134</v>
      </c>
      <c r="H2538" s="23">
        <v>10</v>
      </c>
      <c r="I2538" s="22" t="s">
        <v>15256</v>
      </c>
      <c r="J2538" s="22" t="s">
        <v>13425</v>
      </c>
      <c r="K2538" s="22" t="s">
        <v>15257</v>
      </c>
      <c r="L2538" s="22" t="s">
        <v>15257</v>
      </c>
      <c r="M2538" s="22" t="s">
        <v>121</v>
      </c>
      <c r="N2538" s="22" t="s">
        <v>16135</v>
      </c>
      <c r="O2538">
        <f>VLOOKUP(E2538,HIS!E:F,2,FALSE)</f>
        <v>10</v>
      </c>
      <c r="P2538" t="str">
        <f t="shared" si="81"/>
        <v/>
      </c>
      <c r="Q2538">
        <f>VLOOKUP(F2538,支付宝!E:O,11,FALSE)</f>
        <v>10</v>
      </c>
      <c r="R2538" t="str">
        <f t="shared" si="80"/>
        <v/>
      </c>
    </row>
    <row r="2539" spans="1:18">
      <c r="A2539" s="28">
        <v>42915</v>
      </c>
      <c r="B2539" s="29">
        <v>0.69593749999999999</v>
      </c>
      <c r="C2539" s="22" t="s">
        <v>14227</v>
      </c>
      <c r="D2539" s="22" t="s">
        <v>14228</v>
      </c>
      <c r="E2539" s="22" t="s">
        <v>14229</v>
      </c>
      <c r="F2539" s="22" t="s">
        <v>16136</v>
      </c>
      <c r="G2539" s="22" t="s">
        <v>16137</v>
      </c>
      <c r="H2539" s="23">
        <v>300</v>
      </c>
      <c r="I2539" s="22" t="s">
        <v>15256</v>
      </c>
      <c r="J2539" s="22" t="s">
        <v>13425</v>
      </c>
      <c r="K2539" s="22" t="s">
        <v>15257</v>
      </c>
      <c r="L2539" s="22" t="s">
        <v>15257</v>
      </c>
      <c r="M2539" s="22" t="s">
        <v>121</v>
      </c>
      <c r="N2539" s="22" t="s">
        <v>16138</v>
      </c>
      <c r="O2539">
        <f>VLOOKUP(E2539,HIS!E:F,2,FALSE)</f>
        <v>300</v>
      </c>
      <c r="P2539" t="str">
        <f t="shared" si="81"/>
        <v/>
      </c>
      <c r="Q2539">
        <f>VLOOKUP(F2539,支付宝!E:O,11,FALSE)</f>
        <v>300</v>
      </c>
      <c r="R2539" t="str">
        <f t="shared" si="80"/>
        <v/>
      </c>
    </row>
    <row r="2540" spans="1:18">
      <c r="A2540" s="28">
        <v>42915</v>
      </c>
      <c r="B2540" s="29">
        <v>0.69896990740740739</v>
      </c>
      <c r="C2540" s="22" t="s">
        <v>14149</v>
      </c>
      <c r="D2540" s="22" t="s">
        <v>6511</v>
      </c>
      <c r="E2540" s="22" t="s">
        <v>14150</v>
      </c>
      <c r="F2540" s="22" t="s">
        <v>16139</v>
      </c>
      <c r="G2540" s="22" t="s">
        <v>16140</v>
      </c>
      <c r="H2540" s="23">
        <v>200</v>
      </c>
      <c r="I2540" s="22" t="s">
        <v>15256</v>
      </c>
      <c r="J2540" s="22" t="s">
        <v>13425</v>
      </c>
      <c r="K2540" s="22" t="s">
        <v>15257</v>
      </c>
      <c r="L2540" s="22" t="s">
        <v>15257</v>
      </c>
      <c r="M2540" s="22" t="s">
        <v>121</v>
      </c>
      <c r="N2540" s="22" t="s">
        <v>16141</v>
      </c>
      <c r="O2540">
        <f>VLOOKUP(E2540,HIS!E:F,2,FALSE)</f>
        <v>200</v>
      </c>
      <c r="P2540" t="str">
        <f t="shared" si="81"/>
        <v/>
      </c>
      <c r="Q2540">
        <f>VLOOKUP(F2540,支付宝!E:O,11,FALSE)</f>
        <v>200</v>
      </c>
      <c r="R2540" t="str">
        <f t="shared" si="80"/>
        <v/>
      </c>
    </row>
    <row r="2541" spans="1:18">
      <c r="A2541" s="28">
        <v>42915</v>
      </c>
      <c r="B2541" s="29">
        <v>0.69945601851851846</v>
      </c>
      <c r="C2541" s="22" t="s">
        <v>13742</v>
      </c>
      <c r="D2541" s="22" t="s">
        <v>13743</v>
      </c>
      <c r="E2541" s="22" t="s">
        <v>14244</v>
      </c>
      <c r="F2541" s="22" t="s">
        <v>16142</v>
      </c>
      <c r="G2541" s="22" t="s">
        <v>16143</v>
      </c>
      <c r="H2541" s="23">
        <v>30</v>
      </c>
      <c r="I2541" s="22" t="s">
        <v>15261</v>
      </c>
      <c r="J2541" s="22" t="s">
        <v>13425</v>
      </c>
      <c r="K2541" s="22" t="s">
        <v>15257</v>
      </c>
      <c r="L2541" s="22" t="s">
        <v>15257</v>
      </c>
      <c r="M2541" s="22" t="s">
        <v>121</v>
      </c>
      <c r="N2541" s="22" t="s">
        <v>16144</v>
      </c>
      <c r="O2541">
        <f>VLOOKUP(E2541,HIS!E:F,2,FALSE)</f>
        <v>30</v>
      </c>
      <c r="P2541" t="str">
        <f t="shared" si="81"/>
        <v/>
      </c>
      <c r="Q2541">
        <f>VLOOKUP(F2541,支付宝!E:O,11,FALSE)</f>
        <v>30</v>
      </c>
      <c r="R2541" t="str">
        <f t="shared" si="80"/>
        <v/>
      </c>
    </row>
    <row r="2542" spans="1:18">
      <c r="A2542" s="28">
        <v>42915</v>
      </c>
      <c r="B2542" s="29">
        <v>0.70025462962962959</v>
      </c>
      <c r="C2542" s="22" t="s">
        <v>14121</v>
      </c>
      <c r="D2542" s="22" t="s">
        <v>14122</v>
      </c>
      <c r="E2542" s="22" t="s">
        <v>14123</v>
      </c>
      <c r="F2542" s="22" t="s">
        <v>16145</v>
      </c>
      <c r="G2542" s="22" t="s">
        <v>16146</v>
      </c>
      <c r="H2542" s="23">
        <v>3000</v>
      </c>
      <c r="I2542" s="22" t="s">
        <v>15261</v>
      </c>
      <c r="J2542" s="22" t="s">
        <v>13425</v>
      </c>
      <c r="K2542" s="22" t="s">
        <v>15257</v>
      </c>
      <c r="L2542" s="22" t="s">
        <v>15257</v>
      </c>
      <c r="M2542" s="22" t="s">
        <v>121</v>
      </c>
      <c r="N2542" s="22" t="s">
        <v>16147</v>
      </c>
      <c r="O2542">
        <f>VLOOKUP(E2542,HIS!E:F,2,FALSE)</f>
        <v>3000</v>
      </c>
      <c r="P2542" t="str">
        <f t="shared" si="81"/>
        <v/>
      </c>
      <c r="Q2542">
        <f>VLOOKUP(F2542,支付宝!E:O,11,FALSE)</f>
        <v>3000</v>
      </c>
      <c r="R2542" t="str">
        <f t="shared" si="80"/>
        <v/>
      </c>
    </row>
    <row r="2543" spans="1:18">
      <c r="A2543" s="28">
        <v>42915</v>
      </c>
      <c r="B2543" s="29">
        <v>0.70141203703703703</v>
      </c>
      <c r="C2543" s="22" t="s">
        <v>14151</v>
      </c>
      <c r="D2543" s="22" t="s">
        <v>14152</v>
      </c>
      <c r="E2543" s="22" t="s">
        <v>14153</v>
      </c>
      <c r="F2543" s="22" t="s">
        <v>16148</v>
      </c>
      <c r="G2543" s="22" t="s">
        <v>16149</v>
      </c>
      <c r="H2543" s="23">
        <v>230</v>
      </c>
      <c r="I2543" s="22" t="s">
        <v>15256</v>
      </c>
      <c r="J2543" s="22" t="s">
        <v>13425</v>
      </c>
      <c r="K2543" s="22" t="s">
        <v>15257</v>
      </c>
      <c r="L2543" s="22" t="s">
        <v>15257</v>
      </c>
      <c r="M2543" s="22" t="s">
        <v>121</v>
      </c>
      <c r="N2543" s="22" t="s">
        <v>16150</v>
      </c>
      <c r="O2543">
        <f>VLOOKUP(E2543,HIS!E:F,2,FALSE)</f>
        <v>230</v>
      </c>
      <c r="P2543" t="str">
        <f t="shared" si="81"/>
        <v/>
      </c>
      <c r="Q2543">
        <f>VLOOKUP(F2543,支付宝!E:O,11,FALSE)</f>
        <v>230</v>
      </c>
      <c r="R2543" t="str">
        <f t="shared" si="80"/>
        <v/>
      </c>
    </row>
    <row r="2544" spans="1:18">
      <c r="A2544" s="28">
        <v>42915</v>
      </c>
      <c r="B2544" s="29">
        <v>0.70247685185185194</v>
      </c>
      <c r="C2544" s="22" t="s">
        <v>14149</v>
      </c>
      <c r="D2544" s="22" t="s">
        <v>6511</v>
      </c>
      <c r="E2544" s="22" t="s">
        <v>14230</v>
      </c>
      <c r="F2544" s="22" t="s">
        <v>16151</v>
      </c>
      <c r="G2544" s="22" t="s">
        <v>16152</v>
      </c>
      <c r="H2544" s="23">
        <v>13</v>
      </c>
      <c r="I2544" s="22" t="s">
        <v>15256</v>
      </c>
      <c r="J2544" s="22" t="s">
        <v>13425</v>
      </c>
      <c r="K2544" s="22" t="s">
        <v>15257</v>
      </c>
      <c r="L2544" s="22" t="s">
        <v>15257</v>
      </c>
      <c r="M2544" s="22" t="s">
        <v>121</v>
      </c>
      <c r="N2544" s="22" t="s">
        <v>16153</v>
      </c>
      <c r="O2544">
        <f>VLOOKUP(E2544,HIS!E:F,2,FALSE)</f>
        <v>13</v>
      </c>
      <c r="P2544" t="str">
        <f t="shared" si="81"/>
        <v/>
      </c>
      <c r="Q2544">
        <f>VLOOKUP(F2544,支付宝!E:O,11,FALSE)</f>
        <v>13</v>
      </c>
      <c r="R2544" t="str">
        <f t="shared" si="80"/>
        <v/>
      </c>
    </row>
    <row r="2545" spans="1:18">
      <c r="A2545" s="28">
        <v>42915</v>
      </c>
      <c r="B2545" s="29">
        <v>0.70464120370370376</v>
      </c>
      <c r="C2545" s="22" t="s">
        <v>14231</v>
      </c>
      <c r="D2545" s="22" t="s">
        <v>14232</v>
      </c>
      <c r="E2545" s="22" t="s">
        <v>14233</v>
      </c>
      <c r="F2545" s="22" t="s">
        <v>16154</v>
      </c>
      <c r="G2545" s="22" t="s">
        <v>16155</v>
      </c>
      <c r="H2545" s="23">
        <v>4000</v>
      </c>
      <c r="I2545" s="22" t="s">
        <v>15256</v>
      </c>
      <c r="J2545" s="22" t="s">
        <v>13425</v>
      </c>
      <c r="K2545" s="22" t="s">
        <v>15257</v>
      </c>
      <c r="L2545" s="22" t="s">
        <v>15257</v>
      </c>
      <c r="M2545" s="22" t="s">
        <v>121</v>
      </c>
      <c r="N2545" s="22" t="s">
        <v>16156</v>
      </c>
      <c r="O2545">
        <f>VLOOKUP(E2545,HIS!E:F,2,FALSE)</f>
        <v>4000</v>
      </c>
      <c r="P2545" t="str">
        <f t="shared" si="81"/>
        <v/>
      </c>
      <c r="Q2545">
        <f>VLOOKUP(F2545,支付宝!E:O,11,FALSE)</f>
        <v>4000</v>
      </c>
      <c r="R2545" t="str">
        <f t="shared" si="80"/>
        <v/>
      </c>
    </row>
    <row r="2546" spans="1:18">
      <c r="A2546" s="28">
        <v>42915</v>
      </c>
      <c r="B2546" s="29">
        <v>0.70649305555555564</v>
      </c>
      <c r="C2546" s="22" t="s">
        <v>14169</v>
      </c>
      <c r="D2546" s="22" t="s">
        <v>14170</v>
      </c>
      <c r="E2546" s="22" t="s">
        <v>14171</v>
      </c>
      <c r="F2546" s="22" t="s">
        <v>16157</v>
      </c>
      <c r="G2546" s="22" t="s">
        <v>16158</v>
      </c>
      <c r="H2546" s="23">
        <v>50</v>
      </c>
      <c r="I2546" s="22" t="s">
        <v>15256</v>
      </c>
      <c r="J2546" s="22" t="s">
        <v>13425</v>
      </c>
      <c r="K2546" s="22" t="s">
        <v>15257</v>
      </c>
      <c r="L2546" s="22" t="s">
        <v>15257</v>
      </c>
      <c r="M2546" s="22" t="s">
        <v>121</v>
      </c>
      <c r="N2546" s="22" t="s">
        <v>16159</v>
      </c>
      <c r="O2546">
        <f>VLOOKUP(E2546,HIS!E:F,2,FALSE)</f>
        <v>50</v>
      </c>
      <c r="P2546" t="str">
        <f t="shared" si="81"/>
        <v/>
      </c>
      <c r="Q2546">
        <f>VLOOKUP(F2546,支付宝!E:O,11,FALSE)</f>
        <v>50</v>
      </c>
      <c r="R2546" t="str">
        <f t="shared" si="80"/>
        <v/>
      </c>
    </row>
    <row r="2547" spans="1:18">
      <c r="A2547" s="28">
        <v>42915</v>
      </c>
      <c r="B2547" s="29">
        <v>0.70716435185185189</v>
      </c>
      <c r="C2547" s="22" t="s">
        <v>14174</v>
      </c>
      <c r="D2547" s="22" t="s">
        <v>14175</v>
      </c>
      <c r="E2547" s="22" t="s">
        <v>14176</v>
      </c>
      <c r="F2547" s="22" t="s">
        <v>16160</v>
      </c>
      <c r="G2547" s="22" t="s">
        <v>16161</v>
      </c>
      <c r="H2547" s="23">
        <v>20</v>
      </c>
      <c r="I2547" s="22" t="s">
        <v>15256</v>
      </c>
      <c r="J2547" s="22" t="s">
        <v>13425</v>
      </c>
      <c r="K2547" s="22" t="s">
        <v>15257</v>
      </c>
      <c r="L2547" s="22" t="s">
        <v>15257</v>
      </c>
      <c r="M2547" s="22" t="s">
        <v>121</v>
      </c>
      <c r="N2547" s="22" t="s">
        <v>16162</v>
      </c>
      <c r="O2547">
        <f>VLOOKUP(E2547,HIS!E:F,2,FALSE)</f>
        <v>20</v>
      </c>
      <c r="P2547" t="str">
        <f t="shared" si="81"/>
        <v/>
      </c>
      <c r="Q2547">
        <f>VLOOKUP(F2547,支付宝!E:O,11,FALSE)</f>
        <v>20</v>
      </c>
      <c r="R2547" t="str">
        <f t="shared" si="80"/>
        <v/>
      </c>
    </row>
    <row r="2548" spans="1:18">
      <c r="A2548" s="28">
        <v>42915</v>
      </c>
      <c r="B2548" s="29">
        <v>0.7075231481481481</v>
      </c>
      <c r="C2548" s="22" t="s">
        <v>14234</v>
      </c>
      <c r="D2548" s="22" t="s">
        <v>14235</v>
      </c>
      <c r="E2548" s="22" t="s">
        <v>14236</v>
      </c>
      <c r="F2548" s="22" t="s">
        <v>16163</v>
      </c>
      <c r="G2548" s="22" t="s">
        <v>16164</v>
      </c>
      <c r="H2548" s="23">
        <v>500</v>
      </c>
      <c r="I2548" s="22" t="s">
        <v>15261</v>
      </c>
      <c r="J2548" s="22" t="s">
        <v>13425</v>
      </c>
      <c r="K2548" s="22" t="s">
        <v>15257</v>
      </c>
      <c r="L2548" s="22" t="s">
        <v>15257</v>
      </c>
      <c r="M2548" s="22" t="s">
        <v>121</v>
      </c>
      <c r="N2548" s="22" t="s">
        <v>16165</v>
      </c>
      <c r="O2548">
        <f>VLOOKUP(E2548,HIS!E:F,2,FALSE)</f>
        <v>500</v>
      </c>
      <c r="P2548" t="str">
        <f t="shared" si="81"/>
        <v/>
      </c>
      <c r="Q2548">
        <f>VLOOKUP(F2548,支付宝!E:O,11,FALSE)</f>
        <v>500</v>
      </c>
      <c r="R2548" t="str">
        <f t="shared" si="80"/>
        <v/>
      </c>
    </row>
    <row r="2549" spans="1:18">
      <c r="A2549" s="28">
        <v>42915</v>
      </c>
      <c r="B2549" s="29">
        <v>0.70877314814814818</v>
      </c>
      <c r="C2549" s="22" t="s">
        <v>14124</v>
      </c>
      <c r="D2549" s="22" t="s">
        <v>14125</v>
      </c>
      <c r="E2549" s="22" t="s">
        <v>14126</v>
      </c>
      <c r="F2549" s="22" t="s">
        <v>16166</v>
      </c>
      <c r="G2549" s="22" t="s">
        <v>16167</v>
      </c>
      <c r="H2549" s="23">
        <v>300</v>
      </c>
      <c r="I2549" s="22" t="s">
        <v>15256</v>
      </c>
      <c r="J2549" s="22" t="s">
        <v>13425</v>
      </c>
      <c r="K2549" s="22" t="s">
        <v>15257</v>
      </c>
      <c r="L2549" s="22" t="s">
        <v>15257</v>
      </c>
      <c r="M2549" s="22" t="s">
        <v>121</v>
      </c>
      <c r="N2549" s="22" t="s">
        <v>16168</v>
      </c>
      <c r="O2549">
        <f>VLOOKUP(E2549,HIS!E:F,2,FALSE)</f>
        <v>300</v>
      </c>
      <c r="P2549" t="str">
        <f t="shared" si="81"/>
        <v/>
      </c>
      <c r="Q2549">
        <f>VLOOKUP(F2549,支付宝!E:O,11,FALSE)</f>
        <v>300</v>
      </c>
      <c r="R2549" t="str">
        <f t="shared" si="80"/>
        <v/>
      </c>
    </row>
    <row r="2550" spans="1:18">
      <c r="A2550" s="28">
        <v>42915</v>
      </c>
      <c r="B2550" s="29">
        <v>0.71256944444444448</v>
      </c>
      <c r="C2550" s="22" t="s">
        <v>14197</v>
      </c>
      <c r="D2550" s="22" t="s">
        <v>14198</v>
      </c>
      <c r="E2550" s="22" t="s">
        <v>14199</v>
      </c>
      <c r="F2550" s="22" t="s">
        <v>16169</v>
      </c>
      <c r="G2550" s="22" t="s">
        <v>16170</v>
      </c>
      <c r="H2550" s="23">
        <v>1000</v>
      </c>
      <c r="I2550" s="22" t="s">
        <v>15261</v>
      </c>
      <c r="J2550" s="22" t="s">
        <v>13425</v>
      </c>
      <c r="K2550" s="22" t="s">
        <v>15257</v>
      </c>
      <c r="L2550" s="22" t="s">
        <v>15257</v>
      </c>
      <c r="M2550" s="22" t="s">
        <v>121</v>
      </c>
      <c r="N2550" s="22" t="s">
        <v>16171</v>
      </c>
      <c r="O2550">
        <f>VLOOKUP(E2550,HIS!E:F,2,FALSE)</f>
        <v>1000</v>
      </c>
      <c r="P2550" t="str">
        <f t="shared" si="81"/>
        <v/>
      </c>
      <c r="Q2550">
        <f>VLOOKUP(F2550,支付宝!E:O,11,FALSE)</f>
        <v>1000</v>
      </c>
      <c r="R2550" t="str">
        <f t="shared" si="80"/>
        <v/>
      </c>
    </row>
    <row r="2551" spans="1:18">
      <c r="A2551" s="28">
        <v>42915</v>
      </c>
      <c r="B2551" s="29">
        <v>0.71290509259259249</v>
      </c>
      <c r="C2551" s="22" t="s">
        <v>13466</v>
      </c>
      <c r="D2551" s="22" t="s">
        <v>13467</v>
      </c>
      <c r="E2551" s="22" t="s">
        <v>14127</v>
      </c>
      <c r="F2551" s="22" t="s">
        <v>16172</v>
      </c>
      <c r="G2551" s="22" t="s">
        <v>16173</v>
      </c>
      <c r="H2551" s="23">
        <v>2200</v>
      </c>
      <c r="I2551" s="22" t="s">
        <v>15256</v>
      </c>
      <c r="J2551" s="22" t="s">
        <v>13425</v>
      </c>
      <c r="K2551" s="22" t="s">
        <v>15257</v>
      </c>
      <c r="L2551" s="22" t="s">
        <v>15257</v>
      </c>
      <c r="M2551" s="22" t="s">
        <v>121</v>
      </c>
      <c r="N2551" s="22" t="s">
        <v>16174</v>
      </c>
      <c r="O2551">
        <f>VLOOKUP(E2551,HIS!E:F,2,FALSE)</f>
        <v>2200</v>
      </c>
      <c r="P2551" t="str">
        <f t="shared" si="81"/>
        <v/>
      </c>
      <c r="Q2551">
        <f>VLOOKUP(F2551,支付宝!E:O,11,FALSE)</f>
        <v>2200</v>
      </c>
      <c r="R2551" t="str">
        <f t="shared" si="80"/>
        <v/>
      </c>
    </row>
    <row r="2552" spans="1:18">
      <c r="A2552" s="28">
        <v>42915</v>
      </c>
      <c r="B2552" s="29">
        <v>0.71328703703703711</v>
      </c>
      <c r="C2552" s="22" t="s">
        <v>14128</v>
      </c>
      <c r="D2552" s="22" t="s">
        <v>14129</v>
      </c>
      <c r="E2552" s="22" t="s">
        <v>14130</v>
      </c>
      <c r="F2552" s="22" t="s">
        <v>16175</v>
      </c>
      <c r="G2552" s="22" t="s">
        <v>16176</v>
      </c>
      <c r="H2552" s="23">
        <v>20</v>
      </c>
      <c r="I2552" s="22" t="s">
        <v>15261</v>
      </c>
      <c r="J2552" s="22" t="s">
        <v>13425</v>
      </c>
      <c r="K2552" s="22" t="s">
        <v>15257</v>
      </c>
      <c r="L2552" s="22" t="s">
        <v>15257</v>
      </c>
      <c r="M2552" s="22" t="s">
        <v>121</v>
      </c>
      <c r="N2552" s="22" t="s">
        <v>16177</v>
      </c>
      <c r="O2552">
        <f>VLOOKUP(E2552,HIS!E:F,2,FALSE)</f>
        <v>20</v>
      </c>
      <c r="P2552" t="str">
        <f t="shared" si="81"/>
        <v/>
      </c>
      <c r="Q2552">
        <f>VLOOKUP(F2552,支付宝!E:O,11,FALSE)</f>
        <v>20</v>
      </c>
      <c r="R2552" t="str">
        <f t="shared" ref="R2552:R2578" si="82">IF(Q2552=H2552,"",1)</f>
        <v/>
      </c>
    </row>
    <row r="2553" spans="1:18">
      <c r="A2553" s="28">
        <v>42915</v>
      </c>
      <c r="B2553" s="29">
        <v>0.71677083333333336</v>
      </c>
      <c r="C2553" s="22" t="s">
        <v>14037</v>
      </c>
      <c r="D2553" s="22" t="s">
        <v>14038</v>
      </c>
      <c r="E2553" s="22" t="s">
        <v>14039</v>
      </c>
      <c r="F2553" s="22" t="s">
        <v>16178</v>
      </c>
      <c r="G2553" s="22" t="s">
        <v>16179</v>
      </c>
      <c r="H2553" s="23">
        <v>5</v>
      </c>
      <c r="I2553" s="22" t="s">
        <v>15256</v>
      </c>
      <c r="J2553" s="22" t="s">
        <v>13425</v>
      </c>
      <c r="K2553" s="22" t="s">
        <v>15257</v>
      </c>
      <c r="L2553" s="22" t="s">
        <v>15257</v>
      </c>
      <c r="M2553" s="22" t="s">
        <v>121</v>
      </c>
      <c r="N2553" s="22" t="s">
        <v>16180</v>
      </c>
      <c r="O2553">
        <f>VLOOKUP(E2553,HIS!E:F,2,FALSE)</f>
        <v>5</v>
      </c>
      <c r="P2553" t="str">
        <f t="shared" si="81"/>
        <v/>
      </c>
      <c r="Q2553">
        <f>VLOOKUP(F2553,支付宝!E:O,11,FALSE)</f>
        <v>5</v>
      </c>
      <c r="R2553" t="str">
        <f t="shared" si="82"/>
        <v/>
      </c>
    </row>
    <row r="2554" spans="1:18">
      <c r="A2554" s="28">
        <v>42915</v>
      </c>
      <c r="B2554" s="29">
        <v>0.72203703703703714</v>
      </c>
      <c r="C2554" s="22" t="s">
        <v>14040</v>
      </c>
      <c r="D2554" s="22" t="s">
        <v>14041</v>
      </c>
      <c r="E2554" s="22" t="s">
        <v>14042</v>
      </c>
      <c r="F2554" s="22" t="s">
        <v>16181</v>
      </c>
      <c r="G2554" s="22" t="s">
        <v>16182</v>
      </c>
      <c r="H2554" s="23">
        <v>60</v>
      </c>
      <c r="I2554" s="22" t="s">
        <v>15256</v>
      </c>
      <c r="J2554" s="22" t="s">
        <v>13425</v>
      </c>
      <c r="K2554" s="22" t="s">
        <v>15257</v>
      </c>
      <c r="L2554" s="22" t="s">
        <v>15257</v>
      </c>
      <c r="M2554" s="22" t="s">
        <v>121</v>
      </c>
      <c r="N2554" s="22" t="s">
        <v>16183</v>
      </c>
      <c r="O2554">
        <f>VLOOKUP(E2554,HIS!E:F,2,FALSE)</f>
        <v>60</v>
      </c>
      <c r="P2554" t="str">
        <f t="shared" si="81"/>
        <v/>
      </c>
      <c r="Q2554">
        <f>VLOOKUP(F2554,支付宝!E:O,11,FALSE)</f>
        <v>60</v>
      </c>
      <c r="R2554" t="str">
        <f t="shared" si="82"/>
        <v/>
      </c>
    </row>
    <row r="2555" spans="1:18">
      <c r="A2555" s="28">
        <v>42915</v>
      </c>
      <c r="B2555" s="29">
        <v>0.7249768518518519</v>
      </c>
      <c r="C2555" s="22" t="s">
        <v>14128</v>
      </c>
      <c r="D2555" s="22" t="s">
        <v>14129</v>
      </c>
      <c r="E2555" s="22" t="s">
        <v>14172</v>
      </c>
      <c r="F2555" s="22" t="s">
        <v>16184</v>
      </c>
      <c r="G2555" s="22" t="s">
        <v>16185</v>
      </c>
      <c r="H2555" s="23">
        <v>165</v>
      </c>
      <c r="I2555" s="22" t="s">
        <v>15256</v>
      </c>
      <c r="J2555" s="22" t="s">
        <v>13425</v>
      </c>
      <c r="K2555" s="22" t="s">
        <v>15257</v>
      </c>
      <c r="L2555" s="22" t="s">
        <v>15257</v>
      </c>
      <c r="M2555" s="22" t="s">
        <v>121</v>
      </c>
      <c r="N2555" s="22" t="s">
        <v>16186</v>
      </c>
      <c r="O2555">
        <f>VLOOKUP(E2555,HIS!E:F,2,FALSE)</f>
        <v>165</v>
      </c>
      <c r="P2555" t="str">
        <f t="shared" si="81"/>
        <v/>
      </c>
      <c r="Q2555">
        <f>VLOOKUP(F2555,支付宝!E:O,11,FALSE)</f>
        <v>165</v>
      </c>
      <c r="R2555" t="str">
        <f t="shared" si="82"/>
        <v/>
      </c>
    </row>
    <row r="2556" spans="1:18">
      <c r="A2556" s="28">
        <v>42915</v>
      </c>
      <c r="B2556" s="29">
        <v>0.72621527777777783</v>
      </c>
      <c r="C2556" s="22" t="s">
        <v>13963</v>
      </c>
      <c r="D2556" s="22" t="s">
        <v>13964</v>
      </c>
      <c r="E2556" s="22" t="s">
        <v>14173</v>
      </c>
      <c r="F2556" s="22" t="s">
        <v>16187</v>
      </c>
      <c r="G2556" s="22" t="s">
        <v>16188</v>
      </c>
      <c r="H2556" s="23">
        <v>200</v>
      </c>
      <c r="I2556" s="22" t="s">
        <v>15261</v>
      </c>
      <c r="J2556" s="22" t="s">
        <v>13425</v>
      </c>
      <c r="K2556" s="22" t="s">
        <v>15257</v>
      </c>
      <c r="L2556" s="22" t="s">
        <v>15257</v>
      </c>
      <c r="M2556" s="22" t="s">
        <v>121</v>
      </c>
      <c r="N2556" s="22" t="s">
        <v>16189</v>
      </c>
      <c r="O2556">
        <f>VLOOKUP(E2556,HIS!E:F,2,FALSE)</f>
        <v>200</v>
      </c>
      <c r="P2556" t="str">
        <f t="shared" si="81"/>
        <v/>
      </c>
      <c r="Q2556">
        <f>VLOOKUP(F2556,支付宝!E:O,11,FALSE)</f>
        <v>200</v>
      </c>
      <c r="R2556" t="str">
        <f t="shared" si="82"/>
        <v/>
      </c>
    </row>
    <row r="2557" spans="1:18">
      <c r="A2557" s="28">
        <v>42915</v>
      </c>
      <c r="B2557" s="29">
        <v>0.72670138888888891</v>
      </c>
      <c r="C2557" s="22" t="s">
        <v>14065</v>
      </c>
      <c r="D2557" s="22" t="s">
        <v>14066</v>
      </c>
      <c r="E2557" s="22" t="s">
        <v>14067</v>
      </c>
      <c r="F2557" s="22" t="s">
        <v>16190</v>
      </c>
      <c r="G2557" s="22" t="s">
        <v>16191</v>
      </c>
      <c r="H2557" s="23">
        <v>100</v>
      </c>
      <c r="I2557" s="22" t="s">
        <v>15261</v>
      </c>
      <c r="J2557" s="22" t="s">
        <v>13425</v>
      </c>
      <c r="K2557" s="22" t="s">
        <v>15257</v>
      </c>
      <c r="L2557" s="22" t="s">
        <v>15257</v>
      </c>
      <c r="M2557" s="22" t="s">
        <v>121</v>
      </c>
      <c r="N2557" s="22" t="s">
        <v>16192</v>
      </c>
      <c r="O2557">
        <f>VLOOKUP(E2557,HIS!E:F,2,FALSE)</f>
        <v>100</v>
      </c>
      <c r="P2557" t="str">
        <f t="shared" si="81"/>
        <v/>
      </c>
      <c r="Q2557">
        <f>VLOOKUP(F2557,支付宝!E:O,11,FALSE)</f>
        <v>100</v>
      </c>
      <c r="R2557" t="str">
        <f t="shared" si="82"/>
        <v/>
      </c>
    </row>
    <row r="2558" spans="1:18">
      <c r="A2558" s="28">
        <v>42915</v>
      </c>
      <c r="B2558" s="29">
        <v>0.72793981481481485</v>
      </c>
      <c r="C2558" s="22" t="s">
        <v>13706</v>
      </c>
      <c r="D2558" s="22" t="s">
        <v>13707</v>
      </c>
      <c r="E2558" s="22" t="s">
        <v>14068</v>
      </c>
      <c r="F2558" s="22" t="s">
        <v>16193</v>
      </c>
      <c r="G2558" s="22" t="s">
        <v>16194</v>
      </c>
      <c r="H2558" s="23">
        <v>300</v>
      </c>
      <c r="I2558" s="22" t="s">
        <v>15261</v>
      </c>
      <c r="J2558" s="22" t="s">
        <v>13425</v>
      </c>
      <c r="K2558" s="22" t="s">
        <v>15257</v>
      </c>
      <c r="L2558" s="22" t="s">
        <v>15257</v>
      </c>
      <c r="M2558" s="22" t="s">
        <v>121</v>
      </c>
      <c r="N2558" s="22" t="s">
        <v>16195</v>
      </c>
      <c r="O2558">
        <f>VLOOKUP(E2558,HIS!E:F,2,FALSE)</f>
        <v>300</v>
      </c>
      <c r="P2558" t="str">
        <f t="shared" si="81"/>
        <v/>
      </c>
      <c r="Q2558">
        <f>VLOOKUP(F2558,支付宝!E:O,11,FALSE)</f>
        <v>300</v>
      </c>
      <c r="R2558" t="str">
        <f t="shared" si="82"/>
        <v/>
      </c>
    </row>
    <row r="2559" spans="1:18">
      <c r="A2559" s="28">
        <v>42915</v>
      </c>
      <c r="B2559" s="29">
        <v>0.73178240740740741</v>
      </c>
      <c r="C2559" s="22" t="s">
        <v>14251</v>
      </c>
      <c r="D2559" s="22" t="s">
        <v>14252</v>
      </c>
      <c r="E2559" s="22" t="s">
        <v>14253</v>
      </c>
      <c r="F2559" s="22" t="s">
        <v>16196</v>
      </c>
      <c r="G2559" s="22" t="s">
        <v>16197</v>
      </c>
      <c r="H2559" s="23">
        <v>150</v>
      </c>
      <c r="I2559" s="22" t="s">
        <v>15256</v>
      </c>
      <c r="J2559" s="22" t="s">
        <v>13425</v>
      </c>
      <c r="K2559" s="22" t="s">
        <v>15257</v>
      </c>
      <c r="L2559" s="22" t="s">
        <v>15257</v>
      </c>
      <c r="M2559" s="22" t="s">
        <v>121</v>
      </c>
      <c r="N2559" s="22" t="s">
        <v>16198</v>
      </c>
      <c r="O2559">
        <f>VLOOKUP(E2559,HIS!E:F,2,FALSE)</f>
        <v>150</v>
      </c>
      <c r="P2559" t="str">
        <f t="shared" si="81"/>
        <v/>
      </c>
      <c r="Q2559">
        <f>VLOOKUP(F2559,支付宝!E:O,11,FALSE)</f>
        <v>150</v>
      </c>
      <c r="R2559" t="str">
        <f t="shared" si="82"/>
        <v/>
      </c>
    </row>
    <row r="2560" spans="1:18">
      <c r="A2560" s="28">
        <v>42915</v>
      </c>
      <c r="B2560" s="29">
        <v>0.74180555555555561</v>
      </c>
      <c r="C2560" s="22" t="s">
        <v>13997</v>
      </c>
      <c r="D2560" s="22" t="s">
        <v>13998</v>
      </c>
      <c r="E2560" s="22" t="s">
        <v>14180</v>
      </c>
      <c r="F2560" s="22" t="s">
        <v>16199</v>
      </c>
      <c r="G2560" s="22" t="s">
        <v>16200</v>
      </c>
      <c r="H2560" s="23">
        <v>100</v>
      </c>
      <c r="I2560" s="22" t="s">
        <v>15261</v>
      </c>
      <c r="J2560" s="22" t="s">
        <v>13425</v>
      </c>
      <c r="K2560" s="22" t="s">
        <v>15257</v>
      </c>
      <c r="L2560" s="22" t="s">
        <v>15257</v>
      </c>
      <c r="M2560" s="22" t="s">
        <v>121</v>
      </c>
      <c r="N2560" s="22" t="s">
        <v>16201</v>
      </c>
      <c r="O2560">
        <f>VLOOKUP(E2560,HIS!E:F,2,FALSE)</f>
        <v>100</v>
      </c>
      <c r="P2560" t="str">
        <f t="shared" si="81"/>
        <v/>
      </c>
      <c r="Q2560">
        <f>VLOOKUP(F2560,支付宝!E:O,11,FALSE)</f>
        <v>100</v>
      </c>
      <c r="R2560" t="str">
        <f t="shared" si="82"/>
        <v/>
      </c>
    </row>
    <row r="2561" spans="1:18">
      <c r="A2561" s="28">
        <v>42915</v>
      </c>
      <c r="B2561" s="29">
        <v>0.7493171296296296</v>
      </c>
      <c r="C2561" s="22" t="s">
        <v>14254</v>
      </c>
      <c r="D2561" s="22" t="s">
        <v>14255</v>
      </c>
      <c r="E2561" s="22" t="s">
        <v>14256</v>
      </c>
      <c r="F2561" s="22" t="s">
        <v>16202</v>
      </c>
      <c r="G2561" s="22" t="s">
        <v>16203</v>
      </c>
      <c r="H2561" s="23">
        <v>2000</v>
      </c>
      <c r="I2561" s="22" t="s">
        <v>15261</v>
      </c>
      <c r="J2561" s="22" t="s">
        <v>13425</v>
      </c>
      <c r="K2561" s="22" t="s">
        <v>15257</v>
      </c>
      <c r="L2561" s="22" t="s">
        <v>15257</v>
      </c>
      <c r="M2561" s="22" t="s">
        <v>121</v>
      </c>
      <c r="N2561" s="22" t="s">
        <v>16204</v>
      </c>
      <c r="O2561">
        <f>VLOOKUP(E2561,HIS!E:F,2,FALSE)</f>
        <v>2000</v>
      </c>
      <c r="P2561" t="str">
        <f t="shared" si="81"/>
        <v/>
      </c>
      <c r="Q2561">
        <f>VLOOKUP(F2561,支付宝!E:O,11,FALSE)</f>
        <v>2000</v>
      </c>
      <c r="R2561" t="str">
        <f t="shared" si="82"/>
        <v/>
      </c>
    </row>
    <row r="2562" spans="1:18">
      <c r="A2562" s="28">
        <v>42915</v>
      </c>
      <c r="B2562" s="29">
        <v>0.75943287037037033</v>
      </c>
      <c r="C2562" s="22" t="s">
        <v>14240</v>
      </c>
      <c r="D2562" s="22" t="s">
        <v>14241</v>
      </c>
      <c r="E2562" s="22" t="s">
        <v>14242</v>
      </c>
      <c r="F2562" s="22" t="s">
        <v>16205</v>
      </c>
      <c r="G2562" s="22" t="s">
        <v>16206</v>
      </c>
      <c r="H2562" s="23">
        <v>20</v>
      </c>
      <c r="I2562" s="22" t="s">
        <v>15261</v>
      </c>
      <c r="J2562" s="22" t="s">
        <v>13425</v>
      </c>
      <c r="K2562" s="22" t="s">
        <v>15257</v>
      </c>
      <c r="L2562" s="22" t="s">
        <v>15257</v>
      </c>
      <c r="M2562" s="22" t="s">
        <v>121</v>
      </c>
      <c r="N2562" s="22" t="s">
        <v>16207</v>
      </c>
      <c r="O2562">
        <f>VLOOKUP(E2562,HIS!E:F,2,FALSE)</f>
        <v>20</v>
      </c>
      <c r="P2562" t="str">
        <f t="shared" si="81"/>
        <v/>
      </c>
      <c r="Q2562">
        <f>VLOOKUP(F2562,支付宝!E:O,11,FALSE)</f>
        <v>20</v>
      </c>
      <c r="R2562" t="str">
        <f t="shared" si="82"/>
        <v/>
      </c>
    </row>
    <row r="2563" spans="1:18">
      <c r="A2563" s="28">
        <v>42915</v>
      </c>
      <c r="B2563" s="29">
        <v>0.76833333333333342</v>
      </c>
      <c r="C2563" s="22" t="s">
        <v>14069</v>
      </c>
      <c r="D2563" s="22" t="s">
        <v>5201</v>
      </c>
      <c r="E2563" s="22" t="s">
        <v>14070</v>
      </c>
      <c r="F2563" s="22" t="s">
        <v>16208</v>
      </c>
      <c r="G2563" s="22" t="s">
        <v>16209</v>
      </c>
      <c r="H2563" s="23">
        <v>150</v>
      </c>
      <c r="I2563" s="22" t="s">
        <v>15261</v>
      </c>
      <c r="J2563" s="22" t="s">
        <v>13425</v>
      </c>
      <c r="K2563" s="22" t="s">
        <v>15257</v>
      </c>
      <c r="L2563" s="22" t="s">
        <v>15257</v>
      </c>
      <c r="M2563" s="22" t="s">
        <v>121</v>
      </c>
      <c r="N2563" s="22" t="s">
        <v>16210</v>
      </c>
      <c r="O2563">
        <f>VLOOKUP(E2563,HIS!E:F,2,FALSE)</f>
        <v>150</v>
      </c>
      <c r="P2563" t="str">
        <f t="shared" si="81"/>
        <v/>
      </c>
      <c r="Q2563">
        <f>VLOOKUP(F2563,支付宝!E:O,11,FALSE)</f>
        <v>150</v>
      </c>
      <c r="R2563" t="str">
        <f t="shared" si="82"/>
        <v/>
      </c>
    </row>
    <row r="2564" spans="1:18">
      <c r="A2564" s="28">
        <v>42915</v>
      </c>
      <c r="B2564" s="29">
        <v>0.8227199074074073</v>
      </c>
      <c r="C2564" s="22" t="s">
        <v>14082</v>
      </c>
      <c r="D2564" s="22" t="s">
        <v>14083</v>
      </c>
      <c r="E2564" s="22" t="s">
        <v>14084</v>
      </c>
      <c r="F2564" s="22" t="s">
        <v>16211</v>
      </c>
      <c r="G2564" s="22" t="s">
        <v>16212</v>
      </c>
      <c r="H2564" s="23">
        <v>10</v>
      </c>
      <c r="I2564" s="22" t="s">
        <v>15261</v>
      </c>
      <c r="J2564" s="22" t="s">
        <v>13425</v>
      </c>
      <c r="K2564" s="22" t="s">
        <v>15257</v>
      </c>
      <c r="L2564" s="22" t="s">
        <v>15257</v>
      </c>
      <c r="M2564" s="22" t="s">
        <v>121</v>
      </c>
      <c r="N2564" s="22" t="s">
        <v>16213</v>
      </c>
      <c r="O2564">
        <f>VLOOKUP(E2564,HIS!E:F,2,FALSE)</f>
        <v>10</v>
      </c>
      <c r="P2564" t="str">
        <f t="shared" si="81"/>
        <v/>
      </c>
      <c r="Q2564">
        <f>VLOOKUP(F2564,支付宝!E:O,11,FALSE)</f>
        <v>10</v>
      </c>
      <c r="R2564" t="str">
        <f t="shared" si="82"/>
        <v/>
      </c>
    </row>
    <row r="2565" spans="1:18">
      <c r="A2565" s="28">
        <v>42915</v>
      </c>
      <c r="B2565" s="29">
        <v>0.83270833333333327</v>
      </c>
      <c r="C2565" s="22" t="s">
        <v>14085</v>
      </c>
      <c r="D2565" s="22" t="s">
        <v>14086</v>
      </c>
      <c r="E2565" s="22" t="s">
        <v>14087</v>
      </c>
      <c r="F2565" s="22" t="s">
        <v>16214</v>
      </c>
      <c r="G2565" s="22" t="s">
        <v>16215</v>
      </c>
      <c r="H2565" s="23">
        <v>10000</v>
      </c>
      <c r="I2565" s="22" t="s">
        <v>15256</v>
      </c>
      <c r="J2565" s="22" t="s">
        <v>13425</v>
      </c>
      <c r="K2565" s="22" t="s">
        <v>15257</v>
      </c>
      <c r="L2565" s="22" t="s">
        <v>15257</v>
      </c>
      <c r="M2565" s="22" t="s">
        <v>121</v>
      </c>
      <c r="N2565" s="22" t="s">
        <v>16216</v>
      </c>
      <c r="O2565">
        <f>VLOOKUP(E2565,HIS!E:F,2,FALSE)</f>
        <v>10000</v>
      </c>
      <c r="P2565" t="str">
        <f t="shared" si="81"/>
        <v/>
      </c>
      <c r="Q2565">
        <f>VLOOKUP(F2565,支付宝!E:O,11,FALSE)</f>
        <v>10000</v>
      </c>
      <c r="R2565" t="str">
        <f t="shared" si="82"/>
        <v/>
      </c>
    </row>
    <row r="2566" spans="1:18">
      <c r="A2566" s="28">
        <v>42915</v>
      </c>
      <c r="B2566" s="29">
        <v>0.83493055555555562</v>
      </c>
      <c r="C2566" s="22" t="s">
        <v>14046</v>
      </c>
      <c r="D2566" s="22" t="s">
        <v>14047</v>
      </c>
      <c r="E2566" s="22" t="s">
        <v>14048</v>
      </c>
      <c r="F2566" s="22" t="s">
        <v>16217</v>
      </c>
      <c r="G2566" s="22" t="s">
        <v>16218</v>
      </c>
      <c r="H2566" s="23">
        <v>100</v>
      </c>
      <c r="I2566" s="22" t="s">
        <v>15261</v>
      </c>
      <c r="J2566" s="22" t="s">
        <v>13425</v>
      </c>
      <c r="K2566" s="22" t="s">
        <v>15257</v>
      </c>
      <c r="L2566" s="22" t="s">
        <v>15257</v>
      </c>
      <c r="M2566" s="22" t="s">
        <v>121</v>
      </c>
      <c r="N2566" s="22" t="s">
        <v>16219</v>
      </c>
      <c r="O2566">
        <f>VLOOKUP(E2566,HIS!E:F,2,FALSE)</f>
        <v>100</v>
      </c>
      <c r="P2566" t="str">
        <f t="shared" ref="P2566:P2578" si="83">IF(O2566=H2566,"",1)</f>
        <v/>
      </c>
      <c r="Q2566">
        <f>VLOOKUP(F2566,支付宝!E:O,11,FALSE)</f>
        <v>100</v>
      </c>
      <c r="R2566" t="str">
        <f t="shared" si="82"/>
        <v/>
      </c>
    </row>
    <row r="2567" spans="1:18">
      <c r="A2567" s="28">
        <v>42915</v>
      </c>
      <c r="B2567" s="29">
        <v>0.83518518518518514</v>
      </c>
      <c r="C2567" s="22" t="s">
        <v>14177</v>
      </c>
      <c r="D2567" s="22" t="s">
        <v>14178</v>
      </c>
      <c r="E2567" s="22" t="s">
        <v>14179</v>
      </c>
      <c r="F2567" s="22" t="s">
        <v>16220</v>
      </c>
      <c r="G2567" s="22" t="s">
        <v>16221</v>
      </c>
      <c r="H2567" s="23">
        <v>200</v>
      </c>
      <c r="I2567" s="22" t="s">
        <v>15256</v>
      </c>
      <c r="J2567" s="22" t="s">
        <v>13425</v>
      </c>
      <c r="K2567" s="22" t="s">
        <v>15257</v>
      </c>
      <c r="L2567" s="22" t="s">
        <v>15257</v>
      </c>
      <c r="M2567" s="22" t="s">
        <v>121</v>
      </c>
      <c r="N2567" s="22" t="s">
        <v>16222</v>
      </c>
      <c r="O2567">
        <f>VLOOKUP(E2567,HIS!E:F,2,FALSE)</f>
        <v>200</v>
      </c>
      <c r="P2567" t="str">
        <f t="shared" si="83"/>
        <v/>
      </c>
      <c r="Q2567">
        <f>VLOOKUP(F2567,支付宝!E:O,11,FALSE)</f>
        <v>200</v>
      </c>
      <c r="R2567" t="str">
        <f t="shared" si="82"/>
        <v/>
      </c>
    </row>
    <row r="2568" spans="1:18">
      <c r="A2568" s="28">
        <v>42915</v>
      </c>
      <c r="B2568" s="29">
        <v>0.83673611111111112</v>
      </c>
      <c r="C2568" s="22" t="s">
        <v>14088</v>
      </c>
      <c r="D2568" s="22" t="s">
        <v>14089</v>
      </c>
      <c r="E2568" s="22" t="s">
        <v>14257</v>
      </c>
      <c r="F2568" s="22" t="s">
        <v>16223</v>
      </c>
      <c r="G2568" s="22" t="s">
        <v>16224</v>
      </c>
      <c r="H2568" s="23">
        <v>120</v>
      </c>
      <c r="I2568" s="22" t="s">
        <v>15261</v>
      </c>
      <c r="J2568" s="22" t="s">
        <v>13425</v>
      </c>
      <c r="K2568" s="22" t="s">
        <v>15257</v>
      </c>
      <c r="L2568" s="22" t="s">
        <v>15257</v>
      </c>
      <c r="M2568" s="22" t="s">
        <v>121</v>
      </c>
      <c r="N2568" s="22" t="s">
        <v>16225</v>
      </c>
      <c r="O2568">
        <f>VLOOKUP(E2568,HIS!E:F,2,FALSE)</f>
        <v>120</v>
      </c>
      <c r="P2568" t="str">
        <f t="shared" si="83"/>
        <v/>
      </c>
      <c r="Q2568">
        <f>VLOOKUP(F2568,支付宝!E:O,11,FALSE)</f>
        <v>120</v>
      </c>
      <c r="R2568" t="str">
        <f t="shared" si="82"/>
        <v/>
      </c>
    </row>
    <row r="2569" spans="1:18">
      <c r="A2569" s="28">
        <v>42915</v>
      </c>
      <c r="B2569" s="29">
        <v>0.84291666666666665</v>
      </c>
      <c r="C2569" s="22" t="s">
        <v>14088</v>
      </c>
      <c r="D2569" s="22" t="s">
        <v>14089</v>
      </c>
      <c r="E2569" s="22" t="s">
        <v>14090</v>
      </c>
      <c r="F2569" s="22" t="s">
        <v>16226</v>
      </c>
      <c r="G2569" s="22" t="s">
        <v>16227</v>
      </c>
      <c r="H2569" s="23">
        <v>500</v>
      </c>
      <c r="I2569" s="22" t="s">
        <v>15261</v>
      </c>
      <c r="J2569" s="22" t="s">
        <v>13425</v>
      </c>
      <c r="K2569" s="22" t="s">
        <v>15257</v>
      </c>
      <c r="L2569" s="22" t="s">
        <v>15257</v>
      </c>
      <c r="M2569" s="22" t="s">
        <v>121</v>
      </c>
      <c r="N2569" s="22" t="s">
        <v>16228</v>
      </c>
      <c r="O2569">
        <f>VLOOKUP(E2569,HIS!E:F,2,FALSE)</f>
        <v>500</v>
      </c>
      <c r="P2569" t="str">
        <f t="shared" si="83"/>
        <v/>
      </c>
      <c r="Q2569">
        <f>VLOOKUP(F2569,支付宝!E:O,11,FALSE)</f>
        <v>500</v>
      </c>
      <c r="R2569" t="str">
        <f t="shared" si="82"/>
        <v/>
      </c>
    </row>
    <row r="2570" spans="1:18">
      <c r="A2570" s="28">
        <v>42915</v>
      </c>
      <c r="B2570" s="29">
        <v>0.86122685185185188</v>
      </c>
      <c r="C2570" s="22" t="s">
        <v>14157</v>
      </c>
      <c r="D2570" s="22" t="s">
        <v>14158</v>
      </c>
      <c r="E2570" s="22" t="s">
        <v>14159</v>
      </c>
      <c r="F2570" s="22" t="s">
        <v>16229</v>
      </c>
      <c r="G2570" s="22" t="s">
        <v>16230</v>
      </c>
      <c r="H2570" s="23">
        <v>1000</v>
      </c>
      <c r="I2570" s="22" t="s">
        <v>15261</v>
      </c>
      <c r="J2570" s="22" t="s">
        <v>13425</v>
      </c>
      <c r="K2570" s="22" t="s">
        <v>15257</v>
      </c>
      <c r="L2570" s="22" t="s">
        <v>15257</v>
      </c>
      <c r="M2570" s="22" t="s">
        <v>121</v>
      </c>
      <c r="N2570" s="22" t="s">
        <v>16231</v>
      </c>
      <c r="O2570">
        <f>VLOOKUP(E2570,HIS!E:F,2,FALSE)</f>
        <v>1000</v>
      </c>
      <c r="P2570" t="str">
        <f t="shared" si="83"/>
        <v/>
      </c>
      <c r="Q2570">
        <f>VLOOKUP(F2570,支付宝!E:O,11,FALSE)</f>
        <v>1000</v>
      </c>
      <c r="R2570" t="str">
        <f t="shared" si="82"/>
        <v/>
      </c>
    </row>
    <row r="2571" spans="1:18">
      <c r="A2571" s="28">
        <v>42915</v>
      </c>
      <c r="B2571" s="29">
        <v>0.86186342592592602</v>
      </c>
      <c r="C2571" s="22" t="s">
        <v>14157</v>
      </c>
      <c r="D2571" s="22" t="s">
        <v>14158</v>
      </c>
      <c r="E2571" s="22" t="s">
        <v>14243</v>
      </c>
      <c r="F2571" s="22" t="s">
        <v>16232</v>
      </c>
      <c r="G2571" s="22" t="s">
        <v>16233</v>
      </c>
      <c r="H2571" s="23">
        <v>950</v>
      </c>
      <c r="I2571" s="22" t="s">
        <v>15261</v>
      </c>
      <c r="J2571" s="22" t="s">
        <v>13425</v>
      </c>
      <c r="K2571" s="22" t="s">
        <v>15257</v>
      </c>
      <c r="L2571" s="22" t="s">
        <v>15257</v>
      </c>
      <c r="M2571" s="22" t="s">
        <v>121</v>
      </c>
      <c r="N2571" s="22" t="s">
        <v>16234</v>
      </c>
      <c r="O2571">
        <f>VLOOKUP(E2571,HIS!E:F,2,FALSE)</f>
        <v>950</v>
      </c>
      <c r="P2571" t="str">
        <f t="shared" si="83"/>
        <v/>
      </c>
      <c r="Q2571">
        <f>VLOOKUP(F2571,支付宝!E:O,11,FALSE)</f>
        <v>950</v>
      </c>
      <c r="R2571" t="str">
        <f t="shared" si="82"/>
        <v/>
      </c>
    </row>
    <row r="2572" spans="1:18">
      <c r="A2572" s="28">
        <v>42915</v>
      </c>
      <c r="B2572" s="29">
        <v>0.86285879629629625</v>
      </c>
      <c r="C2572" s="22" t="s">
        <v>14091</v>
      </c>
      <c r="D2572" s="22" t="s">
        <v>14092</v>
      </c>
      <c r="E2572" s="22" t="s">
        <v>14093</v>
      </c>
      <c r="F2572" s="22" t="s">
        <v>16235</v>
      </c>
      <c r="G2572" s="22" t="s">
        <v>16236</v>
      </c>
      <c r="H2572" s="23">
        <v>1100</v>
      </c>
      <c r="I2572" s="22" t="s">
        <v>15261</v>
      </c>
      <c r="J2572" s="22" t="s">
        <v>13425</v>
      </c>
      <c r="K2572" s="22" t="s">
        <v>15257</v>
      </c>
      <c r="L2572" s="22" t="s">
        <v>15257</v>
      </c>
      <c r="M2572" s="22" t="s">
        <v>121</v>
      </c>
      <c r="N2572" s="22" t="s">
        <v>16237</v>
      </c>
      <c r="O2572">
        <f>VLOOKUP(E2572,HIS!E:F,2,FALSE)</f>
        <v>1100</v>
      </c>
      <c r="P2572" t="str">
        <f t="shared" si="83"/>
        <v/>
      </c>
      <c r="Q2572">
        <f>VLOOKUP(F2572,支付宝!E:O,11,FALSE)</f>
        <v>1100</v>
      </c>
      <c r="R2572" t="str">
        <f t="shared" si="82"/>
        <v/>
      </c>
    </row>
    <row r="2573" spans="1:18">
      <c r="A2573" s="28">
        <v>42915</v>
      </c>
      <c r="B2573" s="29">
        <v>0.88624999999999998</v>
      </c>
      <c r="C2573" s="22" t="s">
        <v>14094</v>
      </c>
      <c r="D2573" s="22" t="s">
        <v>14095</v>
      </c>
      <c r="E2573" s="22" t="s">
        <v>14096</v>
      </c>
      <c r="F2573" s="22" t="s">
        <v>16238</v>
      </c>
      <c r="G2573" s="22" t="s">
        <v>16239</v>
      </c>
      <c r="H2573" s="23">
        <v>10000</v>
      </c>
      <c r="I2573" s="22" t="s">
        <v>15261</v>
      </c>
      <c r="J2573" s="22" t="s">
        <v>13425</v>
      </c>
      <c r="K2573" s="22" t="s">
        <v>15257</v>
      </c>
      <c r="L2573" s="22" t="s">
        <v>15257</v>
      </c>
      <c r="M2573" s="22" t="s">
        <v>121</v>
      </c>
      <c r="N2573" s="22" t="s">
        <v>16240</v>
      </c>
      <c r="O2573">
        <f>VLOOKUP(E2573,HIS!E:F,2,FALSE)</f>
        <v>10000</v>
      </c>
      <c r="P2573" t="str">
        <f t="shared" si="83"/>
        <v/>
      </c>
      <c r="Q2573">
        <f>VLOOKUP(F2573,支付宝!E:O,11,FALSE)</f>
        <v>10000</v>
      </c>
      <c r="R2573" t="str">
        <f t="shared" si="82"/>
        <v/>
      </c>
    </row>
    <row r="2574" spans="1:18">
      <c r="A2574" s="28">
        <v>42915</v>
      </c>
      <c r="B2574" s="29">
        <v>0.88752314814814814</v>
      </c>
      <c r="C2574" s="22" t="s">
        <v>14154</v>
      </c>
      <c r="D2574" s="22" t="s">
        <v>14155</v>
      </c>
      <c r="E2574" s="22" t="s">
        <v>14156</v>
      </c>
      <c r="F2574" s="22" t="s">
        <v>16241</v>
      </c>
      <c r="G2574" s="22" t="s">
        <v>16242</v>
      </c>
      <c r="H2574" s="23">
        <v>1000</v>
      </c>
      <c r="I2574" s="22" t="s">
        <v>15261</v>
      </c>
      <c r="J2574" s="22" t="s">
        <v>13425</v>
      </c>
      <c r="K2574" s="22" t="s">
        <v>15257</v>
      </c>
      <c r="L2574" s="22" t="s">
        <v>15257</v>
      </c>
      <c r="M2574" s="22" t="s">
        <v>121</v>
      </c>
      <c r="N2574" s="22" t="s">
        <v>16243</v>
      </c>
      <c r="O2574">
        <f>VLOOKUP(E2574,HIS!E:F,2,FALSE)</f>
        <v>1000</v>
      </c>
      <c r="P2574" t="str">
        <f t="shared" si="83"/>
        <v/>
      </c>
      <c r="Q2574">
        <f>VLOOKUP(F2574,支付宝!E:O,11,FALSE)</f>
        <v>1000</v>
      </c>
      <c r="R2574" t="str">
        <f t="shared" si="82"/>
        <v/>
      </c>
    </row>
    <row r="2575" spans="1:18">
      <c r="A2575" s="28">
        <v>42915</v>
      </c>
      <c r="B2575" s="29">
        <v>0.89709490740740738</v>
      </c>
      <c r="C2575" s="22" t="s">
        <v>14258</v>
      </c>
      <c r="D2575" s="22" t="s">
        <v>7787</v>
      </c>
      <c r="E2575" s="22" t="s">
        <v>14259</v>
      </c>
      <c r="F2575" s="22" t="s">
        <v>16244</v>
      </c>
      <c r="G2575" s="22" t="s">
        <v>16245</v>
      </c>
      <c r="H2575" s="23">
        <v>500</v>
      </c>
      <c r="I2575" s="22" t="s">
        <v>15261</v>
      </c>
      <c r="J2575" s="22" t="s">
        <v>13425</v>
      </c>
      <c r="K2575" s="22" t="s">
        <v>15257</v>
      </c>
      <c r="L2575" s="22" t="s">
        <v>15257</v>
      </c>
      <c r="M2575" s="22" t="s">
        <v>121</v>
      </c>
      <c r="N2575" s="22" t="s">
        <v>16246</v>
      </c>
      <c r="O2575">
        <f>VLOOKUP(E2575,HIS!E:F,2,FALSE)</f>
        <v>500</v>
      </c>
      <c r="P2575" t="str">
        <f t="shared" si="83"/>
        <v/>
      </c>
      <c r="Q2575">
        <f>VLOOKUP(F2575,支付宝!E:O,11,FALSE)</f>
        <v>500</v>
      </c>
      <c r="R2575" t="str">
        <f t="shared" si="82"/>
        <v/>
      </c>
    </row>
    <row r="2576" spans="1:18">
      <c r="A2576" s="28">
        <v>42915</v>
      </c>
      <c r="B2576" s="29">
        <v>0.90935185185185186</v>
      </c>
      <c r="C2576" s="22" t="s">
        <v>14260</v>
      </c>
      <c r="D2576" s="22" t="s">
        <v>14261</v>
      </c>
      <c r="E2576" s="22" t="s">
        <v>14262</v>
      </c>
      <c r="F2576" s="22" t="s">
        <v>16247</v>
      </c>
      <c r="G2576" s="22" t="s">
        <v>16248</v>
      </c>
      <c r="H2576" s="23">
        <v>100</v>
      </c>
      <c r="I2576" s="22" t="s">
        <v>15261</v>
      </c>
      <c r="J2576" s="22" t="s">
        <v>13425</v>
      </c>
      <c r="K2576" s="22" t="s">
        <v>15257</v>
      </c>
      <c r="L2576" s="22" t="s">
        <v>15257</v>
      </c>
      <c r="M2576" s="22" t="s">
        <v>121</v>
      </c>
      <c r="N2576" s="22" t="s">
        <v>16249</v>
      </c>
      <c r="O2576">
        <f>VLOOKUP(E2576,HIS!E:F,2,FALSE)</f>
        <v>100</v>
      </c>
      <c r="P2576" t="str">
        <f t="shared" si="83"/>
        <v/>
      </c>
      <c r="Q2576">
        <f>VLOOKUP(F2576,支付宝!E:O,11,FALSE)</f>
        <v>100</v>
      </c>
      <c r="R2576" t="str">
        <f t="shared" si="82"/>
        <v/>
      </c>
    </row>
    <row r="2577" spans="1:18">
      <c r="A2577" s="28">
        <v>42915</v>
      </c>
      <c r="B2577" s="29">
        <v>0.96802083333333344</v>
      </c>
      <c r="C2577" s="22" t="s">
        <v>14248</v>
      </c>
      <c r="D2577" s="22" t="s">
        <v>14249</v>
      </c>
      <c r="E2577" s="22" t="s">
        <v>14250</v>
      </c>
      <c r="F2577" s="22" t="s">
        <v>16250</v>
      </c>
      <c r="G2577" s="22" t="s">
        <v>16251</v>
      </c>
      <c r="H2577" s="23">
        <v>400</v>
      </c>
      <c r="I2577" s="22" t="s">
        <v>15261</v>
      </c>
      <c r="J2577" s="22" t="s">
        <v>13425</v>
      </c>
      <c r="K2577" s="22" t="s">
        <v>15257</v>
      </c>
      <c r="L2577" s="22" t="s">
        <v>15257</v>
      </c>
      <c r="M2577" s="22" t="s">
        <v>121</v>
      </c>
      <c r="N2577" s="22" t="s">
        <v>16252</v>
      </c>
      <c r="O2577">
        <f>VLOOKUP(E2577,HIS!E:F,2,FALSE)</f>
        <v>400</v>
      </c>
      <c r="P2577" t="str">
        <f t="shared" si="83"/>
        <v/>
      </c>
      <c r="Q2577">
        <f>VLOOKUP(F2577,支付宝!E:O,11,FALSE)</f>
        <v>400</v>
      </c>
      <c r="R2577" t="str">
        <f t="shared" si="82"/>
        <v/>
      </c>
    </row>
    <row r="2578" spans="1:18">
      <c r="A2578" s="28">
        <v>42915</v>
      </c>
      <c r="B2578" s="29">
        <v>0.97478009259259257</v>
      </c>
      <c r="C2578" s="22" t="s">
        <v>14245</v>
      </c>
      <c r="D2578" s="22" t="s">
        <v>14246</v>
      </c>
      <c r="E2578" s="22" t="s">
        <v>14247</v>
      </c>
      <c r="F2578" s="22" t="s">
        <v>16253</v>
      </c>
      <c r="G2578" s="22" t="s">
        <v>16254</v>
      </c>
      <c r="H2578" s="23">
        <v>20</v>
      </c>
      <c r="I2578" s="22" t="s">
        <v>15261</v>
      </c>
      <c r="J2578" s="22" t="s">
        <v>13425</v>
      </c>
      <c r="K2578" s="22" t="s">
        <v>15257</v>
      </c>
      <c r="L2578" s="22" t="s">
        <v>15257</v>
      </c>
      <c r="M2578" s="22" t="s">
        <v>121</v>
      </c>
      <c r="N2578" s="22" t="s">
        <v>16255</v>
      </c>
      <c r="O2578">
        <f>VLOOKUP(E2578,HIS!E:F,2,FALSE)</f>
        <v>20</v>
      </c>
      <c r="P2578" t="str">
        <f t="shared" si="83"/>
        <v/>
      </c>
      <c r="Q2578">
        <f>VLOOKUP(F2578,支付宝!E:O,11,FALSE)</f>
        <v>20</v>
      </c>
      <c r="R2578" t="str">
        <f t="shared" si="82"/>
        <v/>
      </c>
    </row>
    <row r="2579" spans="1:18">
      <c r="A2579" s="28">
        <v>42916</v>
      </c>
      <c r="B2579" s="29">
        <v>0.28140046296296295</v>
      </c>
      <c r="C2579" s="22" t="s">
        <v>17410</v>
      </c>
      <c r="D2579" s="22" t="s">
        <v>17411</v>
      </c>
      <c r="E2579" s="22" t="s">
        <v>17412</v>
      </c>
      <c r="F2579" s="22" t="s">
        <v>17955</v>
      </c>
      <c r="G2579" s="22" t="s">
        <v>17956</v>
      </c>
      <c r="H2579" s="23">
        <v>100</v>
      </c>
      <c r="I2579" s="22" t="s">
        <v>15256</v>
      </c>
      <c r="J2579" s="22" t="s">
        <v>13425</v>
      </c>
      <c r="K2579" s="22" t="s">
        <v>15257</v>
      </c>
      <c r="L2579" s="22" t="s">
        <v>15257</v>
      </c>
      <c r="M2579" s="22" t="s">
        <v>121</v>
      </c>
      <c r="N2579" s="22" t="s">
        <v>17957</v>
      </c>
      <c r="O2579">
        <f>VLOOKUP(E2579,HIS!E:F,2,FALSE)</f>
        <v>100</v>
      </c>
      <c r="P2579" t="str">
        <f t="shared" ref="P2579:P2642" si="84">IF(O2579=H2579,"",1)</f>
        <v/>
      </c>
      <c r="Q2579">
        <f>VLOOKUP(F2579,支付宝!E:O,11,FALSE)</f>
        <v>100</v>
      </c>
      <c r="R2579" t="str">
        <f t="shared" ref="R2579:R2642" si="85">IF(Q2579=H2579,"",1)</f>
        <v/>
      </c>
    </row>
    <row r="2580" spans="1:18">
      <c r="A2580" s="28">
        <v>42916</v>
      </c>
      <c r="B2580" s="29">
        <v>0.29200231481481481</v>
      </c>
      <c r="C2580" s="22" t="s">
        <v>17708</v>
      </c>
      <c r="D2580" s="22" t="s">
        <v>53</v>
      </c>
      <c r="E2580" s="22" t="s">
        <v>17709</v>
      </c>
      <c r="F2580" s="22" t="s">
        <v>17958</v>
      </c>
      <c r="G2580" s="22" t="s">
        <v>17959</v>
      </c>
      <c r="H2580" s="23">
        <v>500</v>
      </c>
      <c r="I2580" s="22" t="s">
        <v>15261</v>
      </c>
      <c r="J2580" s="22" t="s">
        <v>13425</v>
      </c>
      <c r="K2580" s="22" t="s">
        <v>15257</v>
      </c>
      <c r="L2580" s="22" t="s">
        <v>15257</v>
      </c>
      <c r="M2580" s="22" t="s">
        <v>121</v>
      </c>
      <c r="N2580" s="22" t="s">
        <v>17960</v>
      </c>
      <c r="O2580">
        <f>VLOOKUP(E2580,HIS!E:F,2,FALSE)</f>
        <v>500</v>
      </c>
      <c r="P2580" t="str">
        <f t="shared" si="84"/>
        <v/>
      </c>
      <c r="Q2580">
        <f>VLOOKUP(F2580,支付宝!E:O,11,FALSE)</f>
        <v>500</v>
      </c>
      <c r="R2580" t="str">
        <f t="shared" si="85"/>
        <v/>
      </c>
    </row>
    <row r="2581" spans="1:18">
      <c r="A2581" s="28">
        <v>42916</v>
      </c>
      <c r="B2581" s="29">
        <v>0.29440972222222223</v>
      </c>
      <c r="C2581" s="22" t="s">
        <v>17226</v>
      </c>
      <c r="D2581" s="22" t="s">
        <v>17227</v>
      </c>
      <c r="E2581" s="22" t="s">
        <v>17228</v>
      </c>
      <c r="F2581" s="22" t="s">
        <v>17961</v>
      </c>
      <c r="G2581" s="22" t="s">
        <v>17962</v>
      </c>
      <c r="H2581" s="23">
        <v>50</v>
      </c>
      <c r="I2581" s="22" t="s">
        <v>15256</v>
      </c>
      <c r="J2581" s="22" t="s">
        <v>13425</v>
      </c>
      <c r="K2581" s="22" t="s">
        <v>15257</v>
      </c>
      <c r="L2581" s="22" t="s">
        <v>15257</v>
      </c>
      <c r="M2581" s="22" t="s">
        <v>121</v>
      </c>
      <c r="N2581" s="22" t="s">
        <v>17963</v>
      </c>
      <c r="O2581">
        <f>VLOOKUP(E2581,HIS!E:F,2,FALSE)</f>
        <v>50</v>
      </c>
      <c r="P2581" t="str">
        <f t="shared" si="84"/>
        <v/>
      </c>
      <c r="Q2581">
        <f>VLOOKUP(F2581,支付宝!E:O,11,FALSE)</f>
        <v>50</v>
      </c>
      <c r="R2581" t="str">
        <f t="shared" si="85"/>
        <v/>
      </c>
    </row>
    <row r="2582" spans="1:18">
      <c r="A2582" s="28">
        <v>42916</v>
      </c>
      <c r="B2582" s="29">
        <v>0.29890046296296297</v>
      </c>
      <c r="C2582" s="22" t="s">
        <v>17229</v>
      </c>
      <c r="D2582" s="22" t="s">
        <v>17230</v>
      </c>
      <c r="E2582" s="22" t="s">
        <v>17231</v>
      </c>
      <c r="F2582" s="22" t="s">
        <v>17964</v>
      </c>
      <c r="G2582" s="22" t="s">
        <v>17965</v>
      </c>
      <c r="H2582" s="23">
        <v>100</v>
      </c>
      <c r="I2582" s="22" t="s">
        <v>15256</v>
      </c>
      <c r="J2582" s="22" t="s">
        <v>13425</v>
      </c>
      <c r="K2582" s="22" t="s">
        <v>15257</v>
      </c>
      <c r="L2582" s="22" t="s">
        <v>15257</v>
      </c>
      <c r="M2582" s="22" t="s">
        <v>121</v>
      </c>
      <c r="N2582" s="22" t="s">
        <v>17966</v>
      </c>
      <c r="O2582">
        <f>VLOOKUP(E2582,HIS!E:F,2,FALSE)</f>
        <v>100</v>
      </c>
      <c r="P2582" t="str">
        <f t="shared" si="84"/>
        <v/>
      </c>
      <c r="Q2582">
        <f>VLOOKUP(F2582,支付宝!E:O,11,FALSE)</f>
        <v>100</v>
      </c>
      <c r="R2582" t="str">
        <f t="shared" si="85"/>
        <v/>
      </c>
    </row>
    <row r="2583" spans="1:18">
      <c r="A2583" s="28">
        <v>42916</v>
      </c>
      <c r="B2583" s="29">
        <v>0.30363425925925924</v>
      </c>
      <c r="C2583" s="22" t="s">
        <v>17366</v>
      </c>
      <c r="D2583" s="22" t="s">
        <v>17367</v>
      </c>
      <c r="E2583" s="22" t="s">
        <v>17368</v>
      </c>
      <c r="F2583" s="22" t="s">
        <v>17967</v>
      </c>
      <c r="G2583" s="22" t="s">
        <v>17968</v>
      </c>
      <c r="H2583" s="23">
        <v>500</v>
      </c>
      <c r="I2583" s="22" t="s">
        <v>15261</v>
      </c>
      <c r="J2583" s="22" t="s">
        <v>13425</v>
      </c>
      <c r="K2583" s="22" t="s">
        <v>15257</v>
      </c>
      <c r="L2583" s="22" t="s">
        <v>15257</v>
      </c>
      <c r="M2583" s="22" t="s">
        <v>121</v>
      </c>
      <c r="N2583" s="22" t="s">
        <v>17969</v>
      </c>
      <c r="O2583">
        <f>VLOOKUP(E2583,HIS!E:F,2,FALSE)</f>
        <v>500</v>
      </c>
      <c r="P2583" t="str">
        <f t="shared" si="84"/>
        <v/>
      </c>
      <c r="Q2583">
        <f>VLOOKUP(F2583,支付宝!E:O,11,FALSE)</f>
        <v>500</v>
      </c>
      <c r="R2583" t="str">
        <f t="shared" si="85"/>
        <v/>
      </c>
    </row>
    <row r="2584" spans="1:18">
      <c r="A2584" s="28">
        <v>42916</v>
      </c>
      <c r="B2584" s="29">
        <v>0.30670138888888887</v>
      </c>
      <c r="C2584" s="22" t="s">
        <v>17232</v>
      </c>
      <c r="D2584" s="22" t="s">
        <v>17233</v>
      </c>
      <c r="E2584" s="22" t="s">
        <v>17234</v>
      </c>
      <c r="F2584" s="22" t="s">
        <v>17970</v>
      </c>
      <c r="G2584" s="22" t="s">
        <v>17971</v>
      </c>
      <c r="H2584" s="23">
        <v>100</v>
      </c>
      <c r="I2584" s="22" t="s">
        <v>15256</v>
      </c>
      <c r="J2584" s="22" t="s">
        <v>13425</v>
      </c>
      <c r="K2584" s="22" t="s">
        <v>15257</v>
      </c>
      <c r="L2584" s="22" t="s">
        <v>15257</v>
      </c>
      <c r="M2584" s="22" t="s">
        <v>121</v>
      </c>
      <c r="N2584" s="22" t="s">
        <v>17972</v>
      </c>
      <c r="O2584">
        <f>VLOOKUP(E2584,HIS!E:F,2,FALSE)</f>
        <v>100</v>
      </c>
      <c r="P2584" t="str">
        <f t="shared" si="84"/>
        <v/>
      </c>
      <c r="Q2584">
        <f>VLOOKUP(F2584,支付宝!E:O,11,FALSE)</f>
        <v>100</v>
      </c>
      <c r="R2584" t="str">
        <f t="shared" si="85"/>
        <v/>
      </c>
    </row>
    <row r="2585" spans="1:18">
      <c r="A2585" s="28">
        <v>42916</v>
      </c>
      <c r="B2585" s="29">
        <v>0.30903935185185188</v>
      </c>
      <c r="C2585" s="22" t="s">
        <v>17235</v>
      </c>
      <c r="D2585" s="22" t="s">
        <v>17236</v>
      </c>
      <c r="E2585" s="22" t="s">
        <v>17237</v>
      </c>
      <c r="F2585" s="22" t="s">
        <v>17973</v>
      </c>
      <c r="G2585" s="22" t="s">
        <v>17974</v>
      </c>
      <c r="H2585" s="23">
        <v>1200</v>
      </c>
      <c r="I2585" s="22" t="s">
        <v>15256</v>
      </c>
      <c r="J2585" s="22" t="s">
        <v>13425</v>
      </c>
      <c r="K2585" s="22" t="s">
        <v>15257</v>
      </c>
      <c r="L2585" s="22" t="s">
        <v>15257</v>
      </c>
      <c r="M2585" s="22" t="s">
        <v>121</v>
      </c>
      <c r="N2585" s="22" t="s">
        <v>17975</v>
      </c>
      <c r="O2585">
        <f>VLOOKUP(E2585,HIS!E:F,2,FALSE)</f>
        <v>1200</v>
      </c>
      <c r="P2585" t="str">
        <f t="shared" si="84"/>
        <v/>
      </c>
      <c r="Q2585">
        <f>VLOOKUP(F2585,支付宝!E:O,11,FALSE)</f>
        <v>1200</v>
      </c>
      <c r="R2585" t="str">
        <f t="shared" si="85"/>
        <v/>
      </c>
    </row>
    <row r="2586" spans="1:18">
      <c r="A2586" s="28">
        <v>42916</v>
      </c>
      <c r="B2586" s="29">
        <v>0.31149305555555556</v>
      </c>
      <c r="C2586" s="22" t="s">
        <v>17376</v>
      </c>
      <c r="D2586" s="22" t="s">
        <v>1894</v>
      </c>
      <c r="E2586" s="22" t="s">
        <v>17377</v>
      </c>
      <c r="F2586" s="22" t="s">
        <v>17976</v>
      </c>
      <c r="G2586" s="22" t="s">
        <v>17977</v>
      </c>
      <c r="H2586" s="23">
        <v>6</v>
      </c>
      <c r="I2586" s="22" t="s">
        <v>15256</v>
      </c>
      <c r="J2586" s="22" t="s">
        <v>13425</v>
      </c>
      <c r="K2586" s="22" t="s">
        <v>15257</v>
      </c>
      <c r="L2586" s="22" t="s">
        <v>15257</v>
      </c>
      <c r="M2586" s="22" t="s">
        <v>121</v>
      </c>
      <c r="N2586" s="22" t="s">
        <v>17978</v>
      </c>
      <c r="O2586">
        <f>VLOOKUP(E2586,HIS!E:F,2,FALSE)</f>
        <v>6</v>
      </c>
      <c r="P2586" t="str">
        <f t="shared" si="84"/>
        <v/>
      </c>
      <c r="Q2586">
        <f>VLOOKUP(F2586,支付宝!E:O,11,FALSE)</f>
        <v>6</v>
      </c>
      <c r="R2586" t="str">
        <f t="shared" si="85"/>
        <v/>
      </c>
    </row>
    <row r="2587" spans="1:18">
      <c r="A2587" s="28">
        <v>42916</v>
      </c>
      <c r="B2587" s="29">
        <v>0.31435185185185183</v>
      </c>
      <c r="C2587" s="22" t="s">
        <v>17761</v>
      </c>
      <c r="D2587" s="22" t="s">
        <v>17762</v>
      </c>
      <c r="E2587" s="22" t="s">
        <v>17763</v>
      </c>
      <c r="F2587" s="22" t="s">
        <v>17979</v>
      </c>
      <c r="G2587" s="22" t="s">
        <v>17980</v>
      </c>
      <c r="H2587" s="23">
        <v>50</v>
      </c>
      <c r="I2587" s="22" t="s">
        <v>15261</v>
      </c>
      <c r="J2587" s="22" t="s">
        <v>13425</v>
      </c>
      <c r="K2587" s="22" t="s">
        <v>15257</v>
      </c>
      <c r="L2587" s="22" t="s">
        <v>15257</v>
      </c>
      <c r="M2587" s="22" t="s">
        <v>121</v>
      </c>
      <c r="N2587" s="22" t="s">
        <v>17981</v>
      </c>
      <c r="O2587">
        <f>VLOOKUP(E2587,HIS!E:F,2,FALSE)</f>
        <v>50</v>
      </c>
      <c r="P2587" t="str">
        <f t="shared" si="84"/>
        <v/>
      </c>
      <c r="Q2587">
        <f>VLOOKUP(F2587,支付宝!E:O,11,FALSE)</f>
        <v>50</v>
      </c>
      <c r="R2587" t="str">
        <f t="shared" si="85"/>
        <v/>
      </c>
    </row>
    <row r="2588" spans="1:18">
      <c r="A2588" s="28">
        <v>42916</v>
      </c>
      <c r="B2588" s="29">
        <v>0.32109953703703703</v>
      </c>
      <c r="C2588" s="22" t="s">
        <v>17238</v>
      </c>
      <c r="D2588" s="22" t="s">
        <v>17239</v>
      </c>
      <c r="E2588" s="22" t="s">
        <v>17240</v>
      </c>
      <c r="F2588" s="22" t="s">
        <v>17982</v>
      </c>
      <c r="G2588" s="22" t="s">
        <v>17983</v>
      </c>
      <c r="H2588" s="23">
        <v>200</v>
      </c>
      <c r="I2588" s="22" t="s">
        <v>15261</v>
      </c>
      <c r="J2588" s="22" t="s">
        <v>13425</v>
      </c>
      <c r="K2588" s="22" t="s">
        <v>15257</v>
      </c>
      <c r="L2588" s="22" t="s">
        <v>15257</v>
      </c>
      <c r="M2588" s="22" t="s">
        <v>121</v>
      </c>
      <c r="N2588" s="22" t="s">
        <v>17984</v>
      </c>
      <c r="O2588">
        <f>VLOOKUP(E2588,HIS!E:F,2,FALSE)</f>
        <v>200</v>
      </c>
      <c r="P2588" t="str">
        <f t="shared" si="84"/>
        <v/>
      </c>
      <c r="Q2588">
        <f>VLOOKUP(F2588,支付宝!E:O,11,FALSE)</f>
        <v>200</v>
      </c>
      <c r="R2588" t="str">
        <f t="shared" si="85"/>
        <v/>
      </c>
    </row>
    <row r="2589" spans="1:18">
      <c r="A2589" s="28">
        <v>42916</v>
      </c>
      <c r="B2589" s="29">
        <v>0.32238425925925923</v>
      </c>
      <c r="C2589" s="22" t="s">
        <v>17378</v>
      </c>
      <c r="D2589" s="22" t="s">
        <v>17379</v>
      </c>
      <c r="E2589" s="22" t="s">
        <v>17380</v>
      </c>
      <c r="F2589" s="22" t="s">
        <v>17985</v>
      </c>
      <c r="G2589" s="22" t="s">
        <v>17986</v>
      </c>
      <c r="H2589" s="23">
        <v>900</v>
      </c>
      <c r="I2589" s="22" t="s">
        <v>15256</v>
      </c>
      <c r="J2589" s="22" t="s">
        <v>13425</v>
      </c>
      <c r="K2589" s="22" t="s">
        <v>15257</v>
      </c>
      <c r="L2589" s="22" t="s">
        <v>15257</v>
      </c>
      <c r="M2589" s="22" t="s">
        <v>121</v>
      </c>
      <c r="N2589" s="22" t="s">
        <v>17987</v>
      </c>
      <c r="O2589">
        <f>VLOOKUP(E2589,HIS!E:F,2,FALSE)</f>
        <v>900</v>
      </c>
      <c r="P2589" t="str">
        <f t="shared" si="84"/>
        <v/>
      </c>
      <c r="Q2589">
        <f>VLOOKUP(F2589,支付宝!E:O,11,FALSE)</f>
        <v>900</v>
      </c>
      <c r="R2589" t="str">
        <f t="shared" si="85"/>
        <v/>
      </c>
    </row>
    <row r="2590" spans="1:18">
      <c r="A2590" s="28">
        <v>42916</v>
      </c>
      <c r="B2590" s="29">
        <v>0.32883101851851854</v>
      </c>
      <c r="C2590" s="22" t="s">
        <v>17843</v>
      </c>
      <c r="D2590" s="22" t="s">
        <v>17844</v>
      </c>
      <c r="E2590" s="22" t="s">
        <v>17845</v>
      </c>
      <c r="F2590" s="22" t="s">
        <v>17988</v>
      </c>
      <c r="G2590" s="22" t="s">
        <v>17989</v>
      </c>
      <c r="H2590" s="23">
        <v>600</v>
      </c>
      <c r="I2590" s="22" t="s">
        <v>15261</v>
      </c>
      <c r="J2590" s="22" t="s">
        <v>13425</v>
      </c>
      <c r="K2590" s="22" t="s">
        <v>15257</v>
      </c>
      <c r="L2590" s="22" t="s">
        <v>15257</v>
      </c>
      <c r="M2590" s="22" t="s">
        <v>121</v>
      </c>
      <c r="N2590" s="22" t="s">
        <v>17990</v>
      </c>
      <c r="O2590">
        <f>VLOOKUP(E2590,HIS!E:F,2,FALSE)</f>
        <v>600</v>
      </c>
      <c r="P2590" t="str">
        <f t="shared" si="84"/>
        <v/>
      </c>
      <c r="Q2590">
        <f>VLOOKUP(F2590,支付宝!E:O,11,FALSE)</f>
        <v>600</v>
      </c>
      <c r="R2590" t="str">
        <f t="shared" si="85"/>
        <v/>
      </c>
    </row>
    <row r="2591" spans="1:18">
      <c r="A2591" s="28">
        <v>42916</v>
      </c>
      <c r="B2591" s="29">
        <v>0.33531249999999996</v>
      </c>
      <c r="C2591" s="22" t="s">
        <v>17650</v>
      </c>
      <c r="D2591" s="22" t="s">
        <v>17651</v>
      </c>
      <c r="E2591" s="22" t="s">
        <v>17652</v>
      </c>
      <c r="F2591" s="22" t="s">
        <v>17991</v>
      </c>
      <c r="G2591" s="22" t="s">
        <v>17992</v>
      </c>
      <c r="H2591" s="23">
        <v>20</v>
      </c>
      <c r="I2591" s="22" t="s">
        <v>15261</v>
      </c>
      <c r="J2591" s="22" t="s">
        <v>13425</v>
      </c>
      <c r="K2591" s="22" t="s">
        <v>15257</v>
      </c>
      <c r="L2591" s="22" t="s">
        <v>15257</v>
      </c>
      <c r="M2591" s="22" t="s">
        <v>121</v>
      </c>
      <c r="N2591" s="22" t="s">
        <v>17993</v>
      </c>
      <c r="O2591">
        <f>VLOOKUP(E2591,HIS!E:F,2,FALSE)</f>
        <v>20</v>
      </c>
      <c r="P2591" t="str">
        <f t="shared" si="84"/>
        <v/>
      </c>
      <c r="Q2591">
        <f>VLOOKUP(F2591,支付宝!E:O,11,FALSE)</f>
        <v>20</v>
      </c>
      <c r="R2591" t="str">
        <f t="shared" si="85"/>
        <v/>
      </c>
    </row>
    <row r="2592" spans="1:18">
      <c r="A2592" s="28">
        <v>42916</v>
      </c>
      <c r="B2592" s="29">
        <v>0.33578703703703705</v>
      </c>
      <c r="C2592" s="22" t="s">
        <v>17381</v>
      </c>
      <c r="D2592" s="22" t="s">
        <v>17382</v>
      </c>
      <c r="E2592" s="22" t="s">
        <v>17383</v>
      </c>
      <c r="F2592" s="22" t="s">
        <v>17994</v>
      </c>
      <c r="G2592" s="22" t="s">
        <v>17995</v>
      </c>
      <c r="H2592" s="23">
        <v>1000</v>
      </c>
      <c r="I2592" s="22" t="s">
        <v>15256</v>
      </c>
      <c r="J2592" s="22" t="s">
        <v>13425</v>
      </c>
      <c r="K2592" s="22" t="s">
        <v>15257</v>
      </c>
      <c r="L2592" s="22" t="s">
        <v>15257</v>
      </c>
      <c r="M2592" s="22" t="s">
        <v>121</v>
      </c>
      <c r="N2592" s="22" t="s">
        <v>17996</v>
      </c>
      <c r="O2592">
        <f>VLOOKUP(E2592,HIS!E:F,2,FALSE)</f>
        <v>1000</v>
      </c>
      <c r="P2592" t="str">
        <f t="shared" si="84"/>
        <v/>
      </c>
      <c r="Q2592">
        <f>VLOOKUP(F2592,支付宝!E:O,11,FALSE)</f>
        <v>1000</v>
      </c>
      <c r="R2592" t="str">
        <f t="shared" si="85"/>
        <v/>
      </c>
    </row>
    <row r="2593" spans="1:18">
      <c r="A2593" s="28">
        <v>42916</v>
      </c>
      <c r="B2593" s="29">
        <v>0.33657407407407408</v>
      </c>
      <c r="C2593" s="22" t="s">
        <v>17413</v>
      </c>
      <c r="D2593" s="22" t="s">
        <v>17414</v>
      </c>
      <c r="E2593" s="22" t="s">
        <v>17415</v>
      </c>
      <c r="F2593" s="22" t="s">
        <v>17997</v>
      </c>
      <c r="G2593" s="22" t="s">
        <v>17998</v>
      </c>
      <c r="H2593" s="23">
        <v>500</v>
      </c>
      <c r="I2593" s="22" t="s">
        <v>15256</v>
      </c>
      <c r="J2593" s="22" t="s">
        <v>13425</v>
      </c>
      <c r="K2593" s="22" t="s">
        <v>15257</v>
      </c>
      <c r="L2593" s="22" t="s">
        <v>15257</v>
      </c>
      <c r="M2593" s="22" t="s">
        <v>121</v>
      </c>
      <c r="N2593" s="22" t="s">
        <v>17999</v>
      </c>
      <c r="O2593">
        <f>VLOOKUP(E2593,HIS!E:F,2,FALSE)</f>
        <v>500</v>
      </c>
      <c r="P2593" t="str">
        <f t="shared" si="84"/>
        <v/>
      </c>
      <c r="Q2593">
        <f>VLOOKUP(F2593,支付宝!E:O,11,FALSE)</f>
        <v>500</v>
      </c>
      <c r="R2593" t="str">
        <f t="shared" si="85"/>
        <v/>
      </c>
    </row>
    <row r="2594" spans="1:18">
      <c r="A2594" s="28">
        <v>42916</v>
      </c>
      <c r="B2594" s="29">
        <v>0.34015046296296297</v>
      </c>
      <c r="C2594" s="22" t="s">
        <v>17416</v>
      </c>
      <c r="D2594" s="22" t="s">
        <v>17417</v>
      </c>
      <c r="E2594" s="22" t="s">
        <v>17442</v>
      </c>
      <c r="F2594" s="22" t="s">
        <v>18000</v>
      </c>
      <c r="G2594" s="22" t="s">
        <v>18001</v>
      </c>
      <c r="H2594" s="23">
        <v>50</v>
      </c>
      <c r="I2594" s="22" t="s">
        <v>15256</v>
      </c>
      <c r="J2594" s="22" t="s">
        <v>13425</v>
      </c>
      <c r="K2594" s="22" t="s">
        <v>15257</v>
      </c>
      <c r="L2594" s="22" t="s">
        <v>15257</v>
      </c>
      <c r="M2594" s="22" t="s">
        <v>121</v>
      </c>
      <c r="N2594" s="22" t="s">
        <v>18002</v>
      </c>
      <c r="O2594">
        <f>VLOOKUP(E2594,HIS!E:F,2,FALSE)</f>
        <v>50</v>
      </c>
      <c r="P2594" t="str">
        <f t="shared" si="84"/>
        <v/>
      </c>
      <c r="Q2594">
        <f>VLOOKUP(F2594,支付宝!E:O,11,FALSE)</f>
        <v>50</v>
      </c>
      <c r="R2594" t="str">
        <f t="shared" si="85"/>
        <v/>
      </c>
    </row>
    <row r="2595" spans="1:18">
      <c r="A2595" s="28">
        <v>42916</v>
      </c>
      <c r="B2595" s="29">
        <v>0.34076388888888887</v>
      </c>
      <c r="C2595" s="22" t="s">
        <v>17384</v>
      </c>
      <c r="D2595" s="22" t="s">
        <v>17385</v>
      </c>
      <c r="E2595" s="22" t="s">
        <v>17386</v>
      </c>
      <c r="F2595" s="22" t="s">
        <v>18003</v>
      </c>
      <c r="G2595" s="22" t="s">
        <v>18004</v>
      </c>
      <c r="H2595" s="23">
        <v>700</v>
      </c>
      <c r="I2595" s="22" t="s">
        <v>15256</v>
      </c>
      <c r="J2595" s="22" t="s">
        <v>13425</v>
      </c>
      <c r="K2595" s="22" t="s">
        <v>15257</v>
      </c>
      <c r="L2595" s="22" t="s">
        <v>15257</v>
      </c>
      <c r="M2595" s="22" t="s">
        <v>121</v>
      </c>
      <c r="N2595" s="22" t="s">
        <v>18005</v>
      </c>
      <c r="O2595">
        <f>VLOOKUP(E2595,HIS!E:F,2,FALSE)</f>
        <v>700</v>
      </c>
      <c r="P2595" t="str">
        <f t="shared" si="84"/>
        <v/>
      </c>
      <c r="Q2595">
        <f>VLOOKUP(F2595,支付宝!E:O,11,FALSE)</f>
        <v>700</v>
      </c>
      <c r="R2595" t="str">
        <f t="shared" si="85"/>
        <v/>
      </c>
    </row>
    <row r="2596" spans="1:18">
      <c r="A2596" s="28">
        <v>42916</v>
      </c>
      <c r="B2596" s="29">
        <v>0.34140046296296295</v>
      </c>
      <c r="C2596" s="22" t="s">
        <v>17653</v>
      </c>
      <c r="D2596" s="22" t="s">
        <v>17654</v>
      </c>
      <c r="E2596" s="22" t="s">
        <v>17655</v>
      </c>
      <c r="F2596" s="22" t="s">
        <v>18006</v>
      </c>
      <c r="G2596" s="22" t="s">
        <v>18007</v>
      </c>
      <c r="H2596" s="23">
        <v>50</v>
      </c>
      <c r="I2596" s="22" t="s">
        <v>15261</v>
      </c>
      <c r="J2596" s="22" t="s">
        <v>13425</v>
      </c>
      <c r="K2596" s="22" t="s">
        <v>15257</v>
      </c>
      <c r="L2596" s="22" t="s">
        <v>15257</v>
      </c>
      <c r="M2596" s="22" t="s">
        <v>121</v>
      </c>
      <c r="N2596" s="22" t="s">
        <v>18008</v>
      </c>
      <c r="O2596">
        <f>VLOOKUP(E2596,HIS!E:F,2,FALSE)</f>
        <v>50</v>
      </c>
      <c r="P2596" t="str">
        <f t="shared" si="84"/>
        <v/>
      </c>
      <c r="Q2596">
        <f>VLOOKUP(F2596,支付宝!E:O,11,FALSE)</f>
        <v>50</v>
      </c>
      <c r="R2596" t="str">
        <f t="shared" si="85"/>
        <v/>
      </c>
    </row>
    <row r="2597" spans="1:18">
      <c r="A2597" s="28">
        <v>42916</v>
      </c>
      <c r="B2597" s="29">
        <v>0.34155092592592595</v>
      </c>
      <c r="C2597" s="22" t="s">
        <v>17223</v>
      </c>
      <c r="D2597" s="22" t="s">
        <v>17224</v>
      </c>
      <c r="E2597" s="22" t="s">
        <v>17913</v>
      </c>
      <c r="F2597" s="22" t="s">
        <v>18009</v>
      </c>
      <c r="G2597" s="22" t="s">
        <v>18010</v>
      </c>
      <c r="H2597" s="23">
        <v>300</v>
      </c>
      <c r="I2597" s="22" t="s">
        <v>15256</v>
      </c>
      <c r="J2597" s="22" t="s">
        <v>13425</v>
      </c>
      <c r="K2597" s="22" t="s">
        <v>15257</v>
      </c>
      <c r="L2597" s="22" t="s">
        <v>15257</v>
      </c>
      <c r="M2597" s="22" t="s">
        <v>121</v>
      </c>
      <c r="N2597" s="22" t="s">
        <v>18011</v>
      </c>
      <c r="O2597">
        <f>VLOOKUP(E2597,HIS!E:F,2,FALSE)</f>
        <v>300</v>
      </c>
      <c r="P2597" t="str">
        <f t="shared" si="84"/>
        <v/>
      </c>
      <c r="Q2597">
        <f>VLOOKUP(F2597,支付宝!E:O,11,FALSE)</f>
        <v>300</v>
      </c>
      <c r="R2597" t="str">
        <f t="shared" si="85"/>
        <v/>
      </c>
    </row>
    <row r="2598" spans="1:18">
      <c r="A2598" s="28">
        <v>42916</v>
      </c>
      <c r="B2598" s="29">
        <v>0.34203703703703708</v>
      </c>
      <c r="C2598" s="22" t="s">
        <v>17802</v>
      </c>
      <c r="D2598" s="22" t="s">
        <v>17803</v>
      </c>
      <c r="E2598" s="22" t="s">
        <v>17804</v>
      </c>
      <c r="F2598" s="22" t="s">
        <v>18012</v>
      </c>
      <c r="G2598" s="22" t="s">
        <v>18013</v>
      </c>
      <c r="H2598" s="23">
        <v>200</v>
      </c>
      <c r="I2598" s="22" t="s">
        <v>15261</v>
      </c>
      <c r="J2598" s="22" t="s">
        <v>13425</v>
      </c>
      <c r="K2598" s="22" t="s">
        <v>15257</v>
      </c>
      <c r="L2598" s="22" t="s">
        <v>15257</v>
      </c>
      <c r="M2598" s="22" t="s">
        <v>121</v>
      </c>
      <c r="N2598" s="22" t="s">
        <v>18014</v>
      </c>
      <c r="O2598">
        <f>VLOOKUP(E2598,HIS!E:F,2,FALSE)</f>
        <v>200</v>
      </c>
      <c r="P2598" t="str">
        <f t="shared" si="84"/>
        <v/>
      </c>
      <c r="Q2598">
        <f>VLOOKUP(F2598,支付宝!E:O,11,FALSE)</f>
        <v>200</v>
      </c>
      <c r="R2598" t="str">
        <f t="shared" si="85"/>
        <v/>
      </c>
    </row>
    <row r="2599" spans="1:18">
      <c r="A2599" s="28">
        <v>42916</v>
      </c>
      <c r="B2599" s="29">
        <v>0.3452662037037037</v>
      </c>
      <c r="C2599" s="22" t="s">
        <v>17740</v>
      </c>
      <c r="D2599" s="22" t="s">
        <v>17741</v>
      </c>
      <c r="E2599" s="22" t="s">
        <v>17742</v>
      </c>
      <c r="F2599" s="22" t="s">
        <v>18015</v>
      </c>
      <c r="G2599" s="22" t="s">
        <v>18016</v>
      </c>
      <c r="H2599" s="23">
        <v>10</v>
      </c>
      <c r="I2599" s="22" t="s">
        <v>15261</v>
      </c>
      <c r="J2599" s="22" t="s">
        <v>13425</v>
      </c>
      <c r="K2599" s="22" t="s">
        <v>15257</v>
      </c>
      <c r="L2599" s="22" t="s">
        <v>15257</v>
      </c>
      <c r="M2599" s="22" t="s">
        <v>121</v>
      </c>
      <c r="N2599" s="22" t="s">
        <v>18017</v>
      </c>
      <c r="O2599">
        <f>VLOOKUP(E2599,HIS!E:F,2,FALSE)</f>
        <v>10</v>
      </c>
      <c r="P2599" t="str">
        <f t="shared" si="84"/>
        <v/>
      </c>
      <c r="Q2599">
        <f>VLOOKUP(F2599,支付宝!E:O,11,FALSE)</f>
        <v>10</v>
      </c>
      <c r="R2599" t="str">
        <f t="shared" si="85"/>
        <v/>
      </c>
    </row>
    <row r="2600" spans="1:18">
      <c r="A2600" s="28">
        <v>42916</v>
      </c>
      <c r="B2600" s="29">
        <v>0.34629629629629632</v>
      </c>
      <c r="C2600" s="22" t="s">
        <v>17141</v>
      </c>
      <c r="D2600" s="22" t="s">
        <v>17142</v>
      </c>
      <c r="E2600" s="22" t="s">
        <v>17372</v>
      </c>
      <c r="F2600" s="22" t="s">
        <v>18018</v>
      </c>
      <c r="G2600" s="22" t="s">
        <v>18019</v>
      </c>
      <c r="H2600" s="23">
        <v>10</v>
      </c>
      <c r="I2600" s="22" t="s">
        <v>15256</v>
      </c>
      <c r="J2600" s="22" t="s">
        <v>13425</v>
      </c>
      <c r="K2600" s="22" t="s">
        <v>15257</v>
      </c>
      <c r="L2600" s="22" t="s">
        <v>15257</v>
      </c>
      <c r="M2600" s="22" t="s">
        <v>121</v>
      </c>
      <c r="N2600" s="22" t="s">
        <v>18020</v>
      </c>
      <c r="O2600">
        <f>VLOOKUP(E2600,HIS!E:F,2,FALSE)</f>
        <v>10</v>
      </c>
      <c r="P2600" t="str">
        <f t="shared" si="84"/>
        <v/>
      </c>
      <c r="Q2600">
        <f>VLOOKUP(F2600,支付宝!E:O,11,FALSE)</f>
        <v>10</v>
      </c>
      <c r="R2600" t="str">
        <f t="shared" si="85"/>
        <v/>
      </c>
    </row>
    <row r="2601" spans="1:18">
      <c r="A2601" s="28">
        <v>42916</v>
      </c>
      <c r="B2601" s="29">
        <v>0.34848379629629633</v>
      </c>
      <c r="C2601" s="22" t="s">
        <v>17764</v>
      </c>
      <c r="D2601" s="22" t="s">
        <v>17765</v>
      </c>
      <c r="E2601" s="22" t="s">
        <v>17766</v>
      </c>
      <c r="F2601" s="22" t="s">
        <v>18021</v>
      </c>
      <c r="G2601" s="22" t="s">
        <v>18022</v>
      </c>
      <c r="H2601" s="23">
        <v>10</v>
      </c>
      <c r="I2601" s="22" t="s">
        <v>15256</v>
      </c>
      <c r="J2601" s="22" t="s">
        <v>13425</v>
      </c>
      <c r="K2601" s="22" t="s">
        <v>15257</v>
      </c>
      <c r="L2601" s="22" t="s">
        <v>15257</v>
      </c>
      <c r="M2601" s="22" t="s">
        <v>121</v>
      </c>
      <c r="N2601" s="22" t="s">
        <v>18023</v>
      </c>
      <c r="O2601">
        <f>VLOOKUP(E2601,HIS!E:F,2,FALSE)</f>
        <v>10</v>
      </c>
      <c r="P2601" t="str">
        <f t="shared" si="84"/>
        <v/>
      </c>
      <c r="Q2601">
        <f>VLOOKUP(F2601,支付宝!E:O,11,FALSE)</f>
        <v>10</v>
      </c>
      <c r="R2601" t="str">
        <f t="shared" si="85"/>
        <v/>
      </c>
    </row>
    <row r="2602" spans="1:18">
      <c r="A2602" s="28">
        <v>42916</v>
      </c>
      <c r="B2602" s="29">
        <v>0.34866898148148145</v>
      </c>
      <c r="C2602" s="22" t="s">
        <v>17220</v>
      </c>
      <c r="D2602" s="22" t="s">
        <v>17221</v>
      </c>
      <c r="E2602" s="22" t="s">
        <v>17222</v>
      </c>
      <c r="F2602" s="22" t="s">
        <v>18024</v>
      </c>
      <c r="G2602" s="22" t="s">
        <v>18025</v>
      </c>
      <c r="H2602" s="23">
        <v>350</v>
      </c>
      <c r="I2602" s="22" t="s">
        <v>15256</v>
      </c>
      <c r="J2602" s="22" t="s">
        <v>13425</v>
      </c>
      <c r="K2602" s="22" t="s">
        <v>15257</v>
      </c>
      <c r="L2602" s="22" t="s">
        <v>15257</v>
      </c>
      <c r="M2602" s="22" t="s">
        <v>121</v>
      </c>
      <c r="N2602" s="22" t="s">
        <v>18026</v>
      </c>
      <c r="O2602">
        <f>VLOOKUP(E2602,HIS!E:F,2,FALSE)</f>
        <v>350</v>
      </c>
      <c r="P2602" t="str">
        <f t="shared" si="84"/>
        <v/>
      </c>
      <c r="Q2602">
        <f>VLOOKUP(F2602,支付宝!E:O,11,FALSE)</f>
        <v>350</v>
      </c>
      <c r="R2602" t="str">
        <f t="shared" si="85"/>
        <v/>
      </c>
    </row>
    <row r="2603" spans="1:18">
      <c r="A2603" s="28">
        <v>42916</v>
      </c>
      <c r="B2603" s="29">
        <v>0.35001157407407407</v>
      </c>
      <c r="C2603" s="22" t="s">
        <v>17767</v>
      </c>
      <c r="D2603" s="22" t="s">
        <v>17768</v>
      </c>
      <c r="E2603" s="22" t="s">
        <v>17769</v>
      </c>
      <c r="F2603" s="22" t="s">
        <v>18027</v>
      </c>
      <c r="G2603" s="22" t="s">
        <v>18028</v>
      </c>
      <c r="H2603" s="23">
        <v>1000</v>
      </c>
      <c r="I2603" s="22" t="s">
        <v>15256</v>
      </c>
      <c r="J2603" s="22" t="s">
        <v>13425</v>
      </c>
      <c r="K2603" s="22" t="s">
        <v>15257</v>
      </c>
      <c r="L2603" s="22" t="s">
        <v>15257</v>
      </c>
      <c r="M2603" s="22" t="s">
        <v>121</v>
      </c>
      <c r="N2603" s="22" t="s">
        <v>18029</v>
      </c>
      <c r="O2603">
        <f>VLOOKUP(E2603,HIS!E:F,2,FALSE)</f>
        <v>1000</v>
      </c>
      <c r="P2603" t="str">
        <f t="shared" si="84"/>
        <v/>
      </c>
      <c r="Q2603">
        <f>VLOOKUP(F2603,支付宝!E:O,11,FALSE)</f>
        <v>1000</v>
      </c>
      <c r="R2603" t="str">
        <f t="shared" si="85"/>
        <v/>
      </c>
    </row>
    <row r="2604" spans="1:18">
      <c r="A2604" s="28">
        <v>42916</v>
      </c>
      <c r="B2604" s="29">
        <v>0.35030092592592593</v>
      </c>
      <c r="C2604" s="22" t="s">
        <v>17373</v>
      </c>
      <c r="D2604" s="22" t="s">
        <v>17374</v>
      </c>
      <c r="E2604" s="22" t="s">
        <v>17375</v>
      </c>
      <c r="F2604" s="22" t="s">
        <v>18030</v>
      </c>
      <c r="G2604" s="22" t="s">
        <v>18031</v>
      </c>
      <c r="H2604" s="23">
        <v>70</v>
      </c>
      <c r="I2604" s="22" t="s">
        <v>15256</v>
      </c>
      <c r="J2604" s="22" t="s">
        <v>13425</v>
      </c>
      <c r="K2604" s="22" t="s">
        <v>15257</v>
      </c>
      <c r="L2604" s="22" t="s">
        <v>15257</v>
      </c>
      <c r="M2604" s="22" t="s">
        <v>121</v>
      </c>
      <c r="N2604" s="22" t="s">
        <v>18032</v>
      </c>
      <c r="O2604">
        <f>VLOOKUP(E2604,HIS!E:F,2,FALSE)</f>
        <v>70</v>
      </c>
      <c r="P2604" t="str">
        <f t="shared" si="84"/>
        <v/>
      </c>
      <c r="Q2604">
        <f>VLOOKUP(F2604,支付宝!E:O,11,FALSE)</f>
        <v>70</v>
      </c>
      <c r="R2604" t="str">
        <f t="shared" si="85"/>
        <v/>
      </c>
    </row>
    <row r="2605" spans="1:18">
      <c r="A2605" s="28">
        <v>42916</v>
      </c>
      <c r="B2605" s="29">
        <v>0.35221064814814818</v>
      </c>
      <c r="C2605" s="22" t="s">
        <v>17138</v>
      </c>
      <c r="D2605" s="22" t="s">
        <v>17139</v>
      </c>
      <c r="E2605" s="22" t="s">
        <v>17140</v>
      </c>
      <c r="F2605" s="22" t="s">
        <v>18033</v>
      </c>
      <c r="G2605" s="22" t="s">
        <v>18034</v>
      </c>
      <c r="H2605" s="23">
        <v>600</v>
      </c>
      <c r="I2605" s="22" t="s">
        <v>15256</v>
      </c>
      <c r="J2605" s="22" t="s">
        <v>13425</v>
      </c>
      <c r="K2605" s="22" t="s">
        <v>15257</v>
      </c>
      <c r="L2605" s="22" t="s">
        <v>15257</v>
      </c>
      <c r="M2605" s="22" t="s">
        <v>121</v>
      </c>
      <c r="N2605" s="22" t="s">
        <v>18035</v>
      </c>
      <c r="O2605">
        <f>VLOOKUP(E2605,HIS!E:F,2,FALSE)</f>
        <v>600</v>
      </c>
      <c r="P2605" t="str">
        <f t="shared" si="84"/>
        <v/>
      </c>
      <c r="Q2605">
        <f>VLOOKUP(F2605,支付宝!E:O,11,FALSE)</f>
        <v>600</v>
      </c>
      <c r="R2605" t="str">
        <f t="shared" si="85"/>
        <v/>
      </c>
    </row>
    <row r="2606" spans="1:18">
      <c r="A2606" s="28">
        <v>42916</v>
      </c>
      <c r="B2606" s="29">
        <v>0.35246527777777775</v>
      </c>
      <c r="C2606" s="22" t="s">
        <v>17247</v>
      </c>
      <c r="D2606" s="22" t="s">
        <v>17248</v>
      </c>
      <c r="E2606" s="22" t="s">
        <v>17249</v>
      </c>
      <c r="F2606" s="22" t="s">
        <v>18036</v>
      </c>
      <c r="G2606" s="22" t="s">
        <v>18037</v>
      </c>
      <c r="H2606" s="23">
        <v>650</v>
      </c>
      <c r="I2606" s="22" t="s">
        <v>15261</v>
      </c>
      <c r="J2606" s="22" t="s">
        <v>13425</v>
      </c>
      <c r="K2606" s="22" t="s">
        <v>15257</v>
      </c>
      <c r="L2606" s="22" t="s">
        <v>15257</v>
      </c>
      <c r="M2606" s="22" t="s">
        <v>121</v>
      </c>
      <c r="N2606" s="22" t="s">
        <v>18038</v>
      </c>
      <c r="O2606">
        <f>VLOOKUP(E2606,HIS!E:F,2,FALSE)</f>
        <v>650</v>
      </c>
      <c r="P2606" t="str">
        <f t="shared" si="84"/>
        <v/>
      </c>
      <c r="Q2606">
        <f>VLOOKUP(F2606,支付宝!E:O,11,FALSE)</f>
        <v>650</v>
      </c>
      <c r="R2606" t="str">
        <f t="shared" si="85"/>
        <v/>
      </c>
    </row>
    <row r="2607" spans="1:18">
      <c r="A2607" s="28">
        <v>42916</v>
      </c>
      <c r="B2607" s="29">
        <v>0.35390046296296296</v>
      </c>
      <c r="C2607" s="22" t="s">
        <v>17743</v>
      </c>
      <c r="D2607" s="22" t="s">
        <v>17744</v>
      </c>
      <c r="E2607" s="22" t="s">
        <v>17745</v>
      </c>
      <c r="F2607" s="22" t="s">
        <v>18039</v>
      </c>
      <c r="G2607" s="22" t="s">
        <v>18040</v>
      </c>
      <c r="H2607" s="23">
        <v>100</v>
      </c>
      <c r="I2607" s="22" t="s">
        <v>15256</v>
      </c>
      <c r="J2607" s="22" t="s">
        <v>13425</v>
      </c>
      <c r="K2607" s="22" t="s">
        <v>15257</v>
      </c>
      <c r="L2607" s="22" t="s">
        <v>15257</v>
      </c>
      <c r="M2607" s="22" t="s">
        <v>121</v>
      </c>
      <c r="N2607" s="22" t="s">
        <v>18041</v>
      </c>
      <c r="O2607">
        <f>VLOOKUP(E2607,HIS!E:F,2,FALSE)</f>
        <v>100</v>
      </c>
      <c r="P2607" t="str">
        <f t="shared" si="84"/>
        <v/>
      </c>
      <c r="Q2607">
        <f>VLOOKUP(F2607,支付宝!E:O,11,FALSE)</f>
        <v>100</v>
      </c>
      <c r="R2607" t="str">
        <f t="shared" si="85"/>
        <v/>
      </c>
    </row>
    <row r="2608" spans="1:18">
      <c r="A2608" s="28">
        <v>42916</v>
      </c>
      <c r="B2608" s="29">
        <v>0.3541435185185185</v>
      </c>
      <c r="C2608" s="22" t="s">
        <v>17141</v>
      </c>
      <c r="D2608" s="22" t="s">
        <v>17142</v>
      </c>
      <c r="E2608" s="22" t="s">
        <v>17143</v>
      </c>
      <c r="F2608" s="22" t="s">
        <v>18042</v>
      </c>
      <c r="G2608" s="22" t="s">
        <v>18043</v>
      </c>
      <c r="H2608" s="23">
        <v>145</v>
      </c>
      <c r="I2608" s="22" t="s">
        <v>15256</v>
      </c>
      <c r="J2608" s="22" t="s">
        <v>13425</v>
      </c>
      <c r="K2608" s="22" t="s">
        <v>15257</v>
      </c>
      <c r="L2608" s="22" t="s">
        <v>15257</v>
      </c>
      <c r="M2608" s="22" t="s">
        <v>121</v>
      </c>
      <c r="N2608" s="22" t="s">
        <v>18044</v>
      </c>
      <c r="O2608">
        <f>VLOOKUP(E2608,HIS!E:F,2,FALSE)</f>
        <v>145</v>
      </c>
      <c r="P2608" t="str">
        <f t="shared" si="84"/>
        <v/>
      </c>
      <c r="Q2608">
        <f>VLOOKUP(F2608,支付宝!E:O,11,FALSE)</f>
        <v>145</v>
      </c>
      <c r="R2608" t="str">
        <f t="shared" si="85"/>
        <v/>
      </c>
    </row>
    <row r="2609" spans="1:18">
      <c r="A2609" s="28">
        <v>42916</v>
      </c>
      <c r="B2609" s="29">
        <v>0.35490740740740739</v>
      </c>
      <c r="C2609" s="22" t="s">
        <v>17144</v>
      </c>
      <c r="D2609" s="22" t="s">
        <v>17145</v>
      </c>
      <c r="E2609" s="22" t="s">
        <v>17146</v>
      </c>
      <c r="F2609" s="22" t="s">
        <v>18045</v>
      </c>
      <c r="G2609" s="22" t="s">
        <v>18046</v>
      </c>
      <c r="H2609" s="23">
        <v>100</v>
      </c>
      <c r="I2609" s="22" t="s">
        <v>15256</v>
      </c>
      <c r="J2609" s="22" t="s">
        <v>13425</v>
      </c>
      <c r="K2609" s="22" t="s">
        <v>15257</v>
      </c>
      <c r="L2609" s="22" t="s">
        <v>15257</v>
      </c>
      <c r="M2609" s="22" t="s">
        <v>121</v>
      </c>
      <c r="N2609" s="22" t="s">
        <v>18047</v>
      </c>
      <c r="O2609">
        <f>VLOOKUP(E2609,HIS!E:F,2,FALSE)</f>
        <v>100</v>
      </c>
      <c r="P2609" t="str">
        <f t="shared" si="84"/>
        <v/>
      </c>
      <c r="Q2609">
        <f>VLOOKUP(F2609,支付宝!E:O,11,FALSE)</f>
        <v>100</v>
      </c>
      <c r="R2609" t="str">
        <f t="shared" si="85"/>
        <v/>
      </c>
    </row>
    <row r="2610" spans="1:18">
      <c r="A2610" s="28">
        <v>42916</v>
      </c>
      <c r="B2610" s="29">
        <v>0.35499999999999998</v>
      </c>
      <c r="C2610" s="22" t="s">
        <v>17746</v>
      </c>
      <c r="D2610" s="22" t="s">
        <v>17747</v>
      </c>
      <c r="E2610" s="22" t="s">
        <v>17748</v>
      </c>
      <c r="F2610" s="22" t="s">
        <v>18048</v>
      </c>
      <c r="G2610" s="22" t="s">
        <v>18049</v>
      </c>
      <c r="H2610" s="23">
        <v>5</v>
      </c>
      <c r="I2610" s="22" t="s">
        <v>15261</v>
      </c>
      <c r="J2610" s="22" t="s">
        <v>13425</v>
      </c>
      <c r="K2610" s="22" t="s">
        <v>15257</v>
      </c>
      <c r="L2610" s="22" t="s">
        <v>15257</v>
      </c>
      <c r="M2610" s="22" t="s">
        <v>121</v>
      </c>
      <c r="N2610" s="22" t="s">
        <v>18050</v>
      </c>
      <c r="O2610">
        <f>VLOOKUP(E2610,HIS!E:F,2,FALSE)</f>
        <v>5</v>
      </c>
      <c r="P2610" t="str">
        <f t="shared" si="84"/>
        <v/>
      </c>
      <c r="Q2610">
        <f>VLOOKUP(F2610,支付宝!E:O,11,FALSE)</f>
        <v>5</v>
      </c>
      <c r="R2610" t="str">
        <f t="shared" si="85"/>
        <v/>
      </c>
    </row>
    <row r="2611" spans="1:18">
      <c r="A2611" s="28">
        <v>42916</v>
      </c>
      <c r="B2611" s="29">
        <v>0.35526620370370371</v>
      </c>
      <c r="C2611" s="22" t="s">
        <v>17636</v>
      </c>
      <c r="D2611" s="22" t="s">
        <v>17637</v>
      </c>
      <c r="E2611" s="22" t="s">
        <v>17638</v>
      </c>
      <c r="F2611" s="22" t="s">
        <v>18051</v>
      </c>
      <c r="G2611" s="22" t="s">
        <v>18052</v>
      </c>
      <c r="H2611" s="23">
        <v>100</v>
      </c>
      <c r="I2611" s="22" t="s">
        <v>15256</v>
      </c>
      <c r="J2611" s="22" t="s">
        <v>13425</v>
      </c>
      <c r="K2611" s="22" t="s">
        <v>15257</v>
      </c>
      <c r="L2611" s="22" t="s">
        <v>15257</v>
      </c>
      <c r="M2611" s="22" t="s">
        <v>121</v>
      </c>
      <c r="N2611" s="22" t="s">
        <v>18053</v>
      </c>
      <c r="O2611">
        <f>VLOOKUP(E2611,HIS!E:F,2,FALSE)</f>
        <v>100</v>
      </c>
      <c r="P2611" t="str">
        <f t="shared" si="84"/>
        <v/>
      </c>
      <c r="Q2611">
        <f>VLOOKUP(F2611,支付宝!E:O,11,FALSE)</f>
        <v>100</v>
      </c>
      <c r="R2611" t="str">
        <f t="shared" si="85"/>
        <v/>
      </c>
    </row>
    <row r="2612" spans="1:18">
      <c r="A2612" s="28">
        <v>42916</v>
      </c>
      <c r="B2612" s="29">
        <v>0.35664351851851855</v>
      </c>
      <c r="C2612" s="22" t="s">
        <v>17345</v>
      </c>
      <c r="D2612" s="22" t="s">
        <v>17346</v>
      </c>
      <c r="E2612" s="22" t="s">
        <v>17787</v>
      </c>
      <c r="F2612" s="22" t="s">
        <v>18054</v>
      </c>
      <c r="G2612" s="22" t="s">
        <v>18055</v>
      </c>
      <c r="H2612" s="23">
        <v>500</v>
      </c>
      <c r="I2612" s="22" t="s">
        <v>15256</v>
      </c>
      <c r="J2612" s="22" t="s">
        <v>13425</v>
      </c>
      <c r="K2612" s="22" t="s">
        <v>15257</v>
      </c>
      <c r="L2612" s="22" t="s">
        <v>15257</v>
      </c>
      <c r="M2612" s="22" t="s">
        <v>121</v>
      </c>
      <c r="N2612" s="22" t="s">
        <v>18056</v>
      </c>
      <c r="O2612">
        <f>VLOOKUP(E2612,HIS!E:F,2,FALSE)</f>
        <v>500</v>
      </c>
      <c r="P2612" t="str">
        <f t="shared" si="84"/>
        <v/>
      </c>
      <c r="Q2612">
        <f>VLOOKUP(F2612,支付宝!E:O,11,FALSE)</f>
        <v>500</v>
      </c>
      <c r="R2612" t="str">
        <f t="shared" si="85"/>
        <v/>
      </c>
    </row>
    <row r="2613" spans="1:18">
      <c r="A2613" s="28">
        <v>42916</v>
      </c>
      <c r="B2613" s="29">
        <v>0.35717592592592595</v>
      </c>
      <c r="C2613" s="22" t="s">
        <v>17600</v>
      </c>
      <c r="D2613" s="22" t="s">
        <v>13506</v>
      </c>
      <c r="E2613" s="22" t="s">
        <v>17601</v>
      </c>
      <c r="F2613" s="22" t="s">
        <v>18057</v>
      </c>
      <c r="G2613" s="22" t="s">
        <v>18058</v>
      </c>
      <c r="H2613" s="23">
        <v>90</v>
      </c>
      <c r="I2613" s="22" t="s">
        <v>15256</v>
      </c>
      <c r="J2613" s="22" t="s">
        <v>13425</v>
      </c>
      <c r="K2613" s="22" t="s">
        <v>15257</v>
      </c>
      <c r="L2613" s="22" t="s">
        <v>15257</v>
      </c>
      <c r="M2613" s="22" t="s">
        <v>121</v>
      </c>
      <c r="N2613" s="22" t="s">
        <v>18059</v>
      </c>
      <c r="O2613">
        <f>VLOOKUP(E2613,HIS!E:F,2,FALSE)</f>
        <v>90</v>
      </c>
      <c r="P2613" t="str">
        <f t="shared" si="84"/>
        <v/>
      </c>
      <c r="Q2613">
        <f>VLOOKUP(F2613,支付宝!E:O,11,FALSE)</f>
        <v>90</v>
      </c>
      <c r="R2613" t="str">
        <f t="shared" si="85"/>
        <v/>
      </c>
    </row>
    <row r="2614" spans="1:18">
      <c r="A2614" s="28">
        <v>42916</v>
      </c>
      <c r="B2614" s="29">
        <v>0.35806712962962961</v>
      </c>
      <c r="C2614" s="22" t="s">
        <v>17743</v>
      </c>
      <c r="D2614" s="22" t="s">
        <v>17744</v>
      </c>
      <c r="E2614" s="22" t="s">
        <v>17749</v>
      </c>
      <c r="F2614" s="22" t="s">
        <v>18060</v>
      </c>
      <c r="G2614" s="22" t="s">
        <v>18061</v>
      </c>
      <c r="H2614" s="23">
        <v>400</v>
      </c>
      <c r="I2614" s="22" t="s">
        <v>15256</v>
      </c>
      <c r="J2614" s="22" t="s">
        <v>13425</v>
      </c>
      <c r="K2614" s="22" t="s">
        <v>15257</v>
      </c>
      <c r="L2614" s="22" t="s">
        <v>15257</v>
      </c>
      <c r="M2614" s="22" t="s">
        <v>121</v>
      </c>
      <c r="N2614" s="22" t="s">
        <v>18062</v>
      </c>
      <c r="O2614">
        <f>VLOOKUP(E2614,HIS!E:F,2,FALSE)</f>
        <v>400</v>
      </c>
      <c r="P2614" t="str">
        <f t="shared" si="84"/>
        <v/>
      </c>
      <c r="Q2614">
        <f>VLOOKUP(F2614,支付宝!E:O,11,FALSE)</f>
        <v>400</v>
      </c>
      <c r="R2614" t="str">
        <f t="shared" si="85"/>
        <v/>
      </c>
    </row>
    <row r="2615" spans="1:18">
      <c r="A2615" s="28">
        <v>42916</v>
      </c>
      <c r="B2615" s="29">
        <v>0.35869212962962965</v>
      </c>
      <c r="C2615" s="22" t="s">
        <v>17602</v>
      </c>
      <c r="D2615" s="22" t="s">
        <v>17603</v>
      </c>
      <c r="E2615" s="22" t="s">
        <v>17604</v>
      </c>
      <c r="F2615" s="22" t="s">
        <v>18063</v>
      </c>
      <c r="G2615" s="22" t="s">
        <v>18064</v>
      </c>
      <c r="H2615" s="23">
        <v>500</v>
      </c>
      <c r="I2615" s="22" t="s">
        <v>15256</v>
      </c>
      <c r="J2615" s="22" t="s">
        <v>13425</v>
      </c>
      <c r="K2615" s="22" t="s">
        <v>15257</v>
      </c>
      <c r="L2615" s="22" t="s">
        <v>15257</v>
      </c>
      <c r="M2615" s="22" t="s">
        <v>121</v>
      </c>
      <c r="N2615" s="22" t="s">
        <v>18065</v>
      </c>
      <c r="O2615">
        <f>VLOOKUP(E2615,HIS!E:F,2,FALSE)</f>
        <v>500</v>
      </c>
      <c r="P2615" t="str">
        <f t="shared" si="84"/>
        <v/>
      </c>
      <c r="Q2615">
        <f>VLOOKUP(F2615,支付宝!E:O,11,FALSE)</f>
        <v>500</v>
      </c>
      <c r="R2615" t="str">
        <f t="shared" si="85"/>
        <v/>
      </c>
    </row>
    <row r="2616" spans="1:18">
      <c r="A2616" s="28">
        <v>42916</v>
      </c>
      <c r="B2616" s="29">
        <v>0.35916666666666663</v>
      </c>
      <c r="C2616" s="22" t="s">
        <v>17911</v>
      </c>
      <c r="D2616" s="22" t="s">
        <v>45</v>
      </c>
      <c r="E2616" s="22" t="s">
        <v>17912</v>
      </c>
      <c r="F2616" s="22" t="s">
        <v>18066</v>
      </c>
      <c r="G2616" s="22" t="s">
        <v>18067</v>
      </c>
      <c r="H2616" s="23">
        <v>20</v>
      </c>
      <c r="I2616" s="22" t="s">
        <v>15261</v>
      </c>
      <c r="J2616" s="22" t="s">
        <v>13425</v>
      </c>
      <c r="K2616" s="22" t="s">
        <v>15257</v>
      </c>
      <c r="L2616" s="22" t="s">
        <v>15257</v>
      </c>
      <c r="M2616" s="22" t="s">
        <v>121</v>
      </c>
      <c r="N2616" s="22" t="s">
        <v>18068</v>
      </c>
      <c r="O2616">
        <f>VLOOKUP(E2616,HIS!E:F,2,FALSE)</f>
        <v>20</v>
      </c>
      <c r="P2616" t="str">
        <f t="shared" si="84"/>
        <v/>
      </c>
      <c r="Q2616">
        <f>VLOOKUP(F2616,支付宝!E:O,11,FALSE)</f>
        <v>20</v>
      </c>
      <c r="R2616" t="str">
        <f t="shared" si="85"/>
        <v/>
      </c>
    </row>
    <row r="2617" spans="1:18">
      <c r="A2617" s="28">
        <v>42916</v>
      </c>
      <c r="B2617" s="29">
        <v>0.35935185185185187</v>
      </c>
      <c r="C2617" s="22" t="s">
        <v>17223</v>
      </c>
      <c r="D2617" s="22" t="s">
        <v>17224</v>
      </c>
      <c r="E2617" s="22" t="s">
        <v>17225</v>
      </c>
      <c r="F2617" s="22" t="s">
        <v>18069</v>
      </c>
      <c r="G2617" s="22" t="s">
        <v>18070</v>
      </c>
      <c r="H2617" s="23">
        <v>100</v>
      </c>
      <c r="I2617" s="22" t="s">
        <v>15261</v>
      </c>
      <c r="J2617" s="22" t="s">
        <v>13425</v>
      </c>
      <c r="K2617" s="22" t="s">
        <v>15257</v>
      </c>
      <c r="L2617" s="22" t="s">
        <v>15257</v>
      </c>
      <c r="M2617" s="22" t="s">
        <v>121</v>
      </c>
      <c r="N2617" s="22" t="s">
        <v>18071</v>
      </c>
      <c r="O2617">
        <f>VLOOKUP(E2617,HIS!E:F,2,FALSE)</f>
        <v>100</v>
      </c>
      <c r="P2617" t="str">
        <f t="shared" si="84"/>
        <v/>
      </c>
      <c r="Q2617">
        <f>VLOOKUP(F2617,支付宝!E:O,11,FALSE)</f>
        <v>100</v>
      </c>
      <c r="R2617" t="str">
        <f t="shared" si="85"/>
        <v/>
      </c>
    </row>
    <row r="2618" spans="1:18">
      <c r="A2618" s="28">
        <v>42916</v>
      </c>
      <c r="B2618" s="29">
        <v>0.36084490740740738</v>
      </c>
      <c r="C2618" s="22" t="s">
        <v>17387</v>
      </c>
      <c r="D2618" s="22" t="s">
        <v>17388</v>
      </c>
      <c r="E2618" s="22" t="s">
        <v>17389</v>
      </c>
      <c r="F2618" s="22" t="s">
        <v>18072</v>
      </c>
      <c r="G2618" s="22" t="s">
        <v>18073</v>
      </c>
      <c r="H2618" s="23">
        <v>500</v>
      </c>
      <c r="I2618" s="22" t="s">
        <v>15261</v>
      </c>
      <c r="J2618" s="22" t="s">
        <v>13425</v>
      </c>
      <c r="K2618" s="22" t="s">
        <v>15257</v>
      </c>
      <c r="L2618" s="22" t="s">
        <v>15257</v>
      </c>
      <c r="M2618" s="22" t="s">
        <v>121</v>
      </c>
      <c r="N2618" s="22" t="s">
        <v>18074</v>
      </c>
      <c r="O2618">
        <f>VLOOKUP(E2618,HIS!E:F,2,FALSE)</f>
        <v>500</v>
      </c>
      <c r="P2618" t="str">
        <f t="shared" si="84"/>
        <v/>
      </c>
      <c r="Q2618">
        <f>VLOOKUP(F2618,支付宝!E:O,11,FALSE)</f>
        <v>500</v>
      </c>
      <c r="R2618" t="str">
        <f t="shared" si="85"/>
        <v/>
      </c>
    </row>
    <row r="2619" spans="1:18">
      <c r="A2619" s="28">
        <v>42916</v>
      </c>
      <c r="B2619" s="29">
        <v>0.3619560185185185</v>
      </c>
      <c r="C2619" s="22" t="s">
        <v>17647</v>
      </c>
      <c r="D2619" s="22" t="s">
        <v>17648</v>
      </c>
      <c r="E2619" s="22" t="s">
        <v>17649</v>
      </c>
      <c r="F2619" s="22" t="s">
        <v>18075</v>
      </c>
      <c r="G2619" s="22" t="s">
        <v>18076</v>
      </c>
      <c r="H2619" s="23">
        <v>100</v>
      </c>
      <c r="I2619" s="22" t="s">
        <v>15256</v>
      </c>
      <c r="J2619" s="22" t="s">
        <v>13425</v>
      </c>
      <c r="K2619" s="22" t="s">
        <v>15257</v>
      </c>
      <c r="L2619" s="22" t="s">
        <v>15257</v>
      </c>
      <c r="M2619" s="22" t="s">
        <v>121</v>
      </c>
      <c r="N2619" s="22" t="s">
        <v>18077</v>
      </c>
      <c r="O2619">
        <f>VLOOKUP(E2619,HIS!E:F,2,FALSE)</f>
        <v>100</v>
      </c>
      <c r="P2619" t="str">
        <f t="shared" si="84"/>
        <v/>
      </c>
      <c r="Q2619">
        <f>VLOOKUP(F2619,支付宝!E:O,11,FALSE)</f>
        <v>100</v>
      </c>
      <c r="R2619" t="str">
        <f t="shared" si="85"/>
        <v/>
      </c>
    </row>
    <row r="2620" spans="1:18">
      <c r="A2620" s="28">
        <v>42916</v>
      </c>
      <c r="B2620" s="29">
        <v>0.36282407407407408</v>
      </c>
      <c r="C2620" s="22" t="s">
        <v>17250</v>
      </c>
      <c r="D2620" s="22" t="s">
        <v>17251</v>
      </c>
      <c r="E2620" s="22" t="s">
        <v>17252</v>
      </c>
      <c r="F2620" s="22" t="s">
        <v>18078</v>
      </c>
      <c r="G2620" s="22" t="s">
        <v>18079</v>
      </c>
      <c r="H2620" s="23">
        <v>200</v>
      </c>
      <c r="I2620" s="22" t="s">
        <v>15261</v>
      </c>
      <c r="J2620" s="22" t="s">
        <v>13425</v>
      </c>
      <c r="K2620" s="22" t="s">
        <v>15257</v>
      </c>
      <c r="L2620" s="22" t="s">
        <v>15257</v>
      </c>
      <c r="M2620" s="22" t="s">
        <v>121</v>
      </c>
      <c r="N2620" s="22" t="s">
        <v>18080</v>
      </c>
      <c r="O2620">
        <f>VLOOKUP(E2620,HIS!E:F,2,FALSE)</f>
        <v>200</v>
      </c>
      <c r="P2620" t="str">
        <f t="shared" si="84"/>
        <v/>
      </c>
      <c r="Q2620">
        <f>VLOOKUP(F2620,支付宝!E:O,11,FALSE)</f>
        <v>200</v>
      </c>
      <c r="R2620" t="str">
        <f t="shared" si="85"/>
        <v/>
      </c>
    </row>
    <row r="2621" spans="1:18">
      <c r="A2621" s="28">
        <v>42916</v>
      </c>
      <c r="B2621" s="29">
        <v>0.3643865740740741</v>
      </c>
      <c r="C2621" s="22" t="s">
        <v>17920</v>
      </c>
      <c r="D2621" s="22" t="s">
        <v>17921</v>
      </c>
      <c r="E2621" s="22" t="s">
        <v>17922</v>
      </c>
      <c r="F2621" s="22" t="s">
        <v>18081</v>
      </c>
      <c r="G2621" s="22" t="s">
        <v>18082</v>
      </c>
      <c r="H2621" s="23">
        <v>500</v>
      </c>
      <c r="I2621" s="22" t="s">
        <v>15261</v>
      </c>
      <c r="J2621" s="22" t="s">
        <v>13425</v>
      </c>
      <c r="K2621" s="22" t="s">
        <v>15257</v>
      </c>
      <c r="L2621" s="22" t="s">
        <v>15257</v>
      </c>
      <c r="M2621" s="22" t="s">
        <v>121</v>
      </c>
      <c r="N2621" s="22" t="s">
        <v>18083</v>
      </c>
      <c r="O2621">
        <f>VLOOKUP(E2621,HIS!E:F,2,FALSE)</f>
        <v>500</v>
      </c>
      <c r="P2621" t="str">
        <f t="shared" si="84"/>
        <v/>
      </c>
      <c r="Q2621">
        <f>VLOOKUP(F2621,支付宝!E:O,11,FALSE)</f>
        <v>500</v>
      </c>
      <c r="R2621" t="str">
        <f t="shared" si="85"/>
        <v/>
      </c>
    </row>
    <row r="2622" spans="1:18">
      <c r="A2622" s="28">
        <v>42916</v>
      </c>
      <c r="B2622" s="29">
        <v>0.36483796296296295</v>
      </c>
      <c r="C2622" s="22" t="s">
        <v>17770</v>
      </c>
      <c r="D2622" s="22" t="s">
        <v>17771</v>
      </c>
      <c r="E2622" s="22" t="s">
        <v>17772</v>
      </c>
      <c r="F2622" s="22" t="s">
        <v>18084</v>
      </c>
      <c r="G2622" s="22" t="s">
        <v>18085</v>
      </c>
      <c r="H2622" s="23">
        <v>100</v>
      </c>
      <c r="I2622" s="22" t="s">
        <v>15261</v>
      </c>
      <c r="J2622" s="22" t="s">
        <v>13425</v>
      </c>
      <c r="K2622" s="22" t="s">
        <v>15257</v>
      </c>
      <c r="L2622" s="22" t="s">
        <v>15257</v>
      </c>
      <c r="M2622" s="22" t="s">
        <v>121</v>
      </c>
      <c r="N2622" s="22" t="s">
        <v>18086</v>
      </c>
      <c r="O2622">
        <f>VLOOKUP(E2622,HIS!E:F,2,FALSE)</f>
        <v>100</v>
      </c>
      <c r="P2622" t="str">
        <f t="shared" si="84"/>
        <v/>
      </c>
      <c r="Q2622">
        <f>VLOOKUP(F2622,支付宝!E:O,11,FALSE)</f>
        <v>100</v>
      </c>
      <c r="R2622" t="str">
        <f t="shared" si="85"/>
        <v/>
      </c>
    </row>
    <row r="2623" spans="1:18">
      <c r="A2623" s="28">
        <v>42916</v>
      </c>
      <c r="B2623" s="29">
        <v>0.36685185185185182</v>
      </c>
      <c r="C2623" s="22" t="s">
        <v>17639</v>
      </c>
      <c r="D2623" s="22" t="s">
        <v>17640</v>
      </c>
      <c r="E2623" s="22" t="s">
        <v>17641</v>
      </c>
      <c r="F2623" s="22" t="s">
        <v>18087</v>
      </c>
      <c r="G2623" s="22" t="s">
        <v>18088</v>
      </c>
      <c r="H2623" s="23">
        <v>20</v>
      </c>
      <c r="I2623" s="22" t="s">
        <v>15256</v>
      </c>
      <c r="J2623" s="22" t="s">
        <v>13425</v>
      </c>
      <c r="K2623" s="22" t="s">
        <v>15257</v>
      </c>
      <c r="L2623" s="22" t="s">
        <v>15257</v>
      </c>
      <c r="M2623" s="22" t="s">
        <v>121</v>
      </c>
      <c r="N2623" s="22" t="s">
        <v>18089</v>
      </c>
      <c r="O2623">
        <f>VLOOKUP(E2623,HIS!E:F,2,FALSE)</f>
        <v>20</v>
      </c>
      <c r="P2623" t="str">
        <f t="shared" si="84"/>
        <v/>
      </c>
      <c r="Q2623">
        <f>VLOOKUP(F2623,支付宝!E:O,11,FALSE)</f>
        <v>20</v>
      </c>
      <c r="R2623" t="str">
        <f t="shared" si="85"/>
        <v/>
      </c>
    </row>
    <row r="2624" spans="1:18">
      <c r="A2624" s="28">
        <v>42916</v>
      </c>
      <c r="B2624" s="29">
        <v>0.36701388888888892</v>
      </c>
      <c r="C2624" s="22" t="s">
        <v>17753</v>
      </c>
      <c r="D2624" s="22" t="s">
        <v>17754</v>
      </c>
      <c r="E2624" s="22" t="s">
        <v>17755</v>
      </c>
      <c r="F2624" s="22" t="s">
        <v>18090</v>
      </c>
      <c r="G2624" s="22" t="s">
        <v>18091</v>
      </c>
      <c r="H2624" s="23">
        <v>500</v>
      </c>
      <c r="I2624" s="22" t="s">
        <v>15261</v>
      </c>
      <c r="J2624" s="22" t="s">
        <v>13425</v>
      </c>
      <c r="K2624" s="22" t="s">
        <v>15257</v>
      </c>
      <c r="L2624" s="22" t="s">
        <v>15257</v>
      </c>
      <c r="M2624" s="22" t="s">
        <v>121</v>
      </c>
      <c r="N2624" s="22" t="s">
        <v>18092</v>
      </c>
      <c r="O2624">
        <f>VLOOKUP(E2624,HIS!E:F,2,FALSE)</f>
        <v>500</v>
      </c>
      <c r="P2624" t="str">
        <f t="shared" si="84"/>
        <v/>
      </c>
      <c r="Q2624">
        <f>VLOOKUP(F2624,支付宝!E:O,11,FALSE)</f>
        <v>500</v>
      </c>
      <c r="R2624" t="str">
        <f t="shared" si="85"/>
        <v/>
      </c>
    </row>
    <row r="2625" spans="1:18">
      <c r="A2625" s="28">
        <v>42916</v>
      </c>
      <c r="B2625" s="29">
        <v>0.36797453703703703</v>
      </c>
      <c r="C2625" s="22" t="s">
        <v>14052</v>
      </c>
      <c r="D2625" s="22" t="s">
        <v>14053</v>
      </c>
      <c r="E2625" s="22" t="s">
        <v>17659</v>
      </c>
      <c r="F2625" s="22" t="s">
        <v>18093</v>
      </c>
      <c r="G2625" s="22" t="s">
        <v>18094</v>
      </c>
      <c r="H2625" s="23">
        <v>600</v>
      </c>
      <c r="I2625" s="22" t="s">
        <v>15256</v>
      </c>
      <c r="J2625" s="22" t="s">
        <v>13425</v>
      </c>
      <c r="K2625" s="22" t="s">
        <v>15257</v>
      </c>
      <c r="L2625" s="22" t="s">
        <v>15257</v>
      </c>
      <c r="M2625" s="22" t="s">
        <v>121</v>
      </c>
      <c r="N2625" s="22" t="s">
        <v>18095</v>
      </c>
      <c r="O2625">
        <f>VLOOKUP(E2625,HIS!E:F,2,FALSE)</f>
        <v>600</v>
      </c>
      <c r="P2625" t="str">
        <f t="shared" si="84"/>
        <v/>
      </c>
      <c r="Q2625">
        <f>VLOOKUP(F2625,支付宝!E:O,11,FALSE)</f>
        <v>600</v>
      </c>
      <c r="R2625" t="str">
        <f t="shared" si="85"/>
        <v/>
      </c>
    </row>
    <row r="2626" spans="1:18">
      <c r="A2626" s="28">
        <v>42916</v>
      </c>
      <c r="B2626" s="29">
        <v>0.36826388888888889</v>
      </c>
      <c r="C2626" s="22" t="s">
        <v>17660</v>
      </c>
      <c r="D2626" s="22" t="s">
        <v>17661</v>
      </c>
      <c r="E2626" s="22" t="s">
        <v>17662</v>
      </c>
      <c r="F2626" s="22" t="s">
        <v>18096</v>
      </c>
      <c r="G2626" s="22" t="s">
        <v>18097</v>
      </c>
      <c r="H2626" s="23">
        <v>1500</v>
      </c>
      <c r="I2626" s="22" t="s">
        <v>15261</v>
      </c>
      <c r="J2626" s="22" t="s">
        <v>13425</v>
      </c>
      <c r="K2626" s="22" t="s">
        <v>15257</v>
      </c>
      <c r="L2626" s="22" t="s">
        <v>15257</v>
      </c>
      <c r="M2626" s="22" t="s">
        <v>121</v>
      </c>
      <c r="N2626" s="22" t="s">
        <v>18098</v>
      </c>
      <c r="O2626">
        <f>VLOOKUP(E2626,HIS!E:F,2,FALSE)</f>
        <v>1500</v>
      </c>
      <c r="P2626" t="str">
        <f t="shared" si="84"/>
        <v/>
      </c>
      <c r="Q2626">
        <f>VLOOKUP(F2626,支付宝!E:O,11,FALSE)</f>
        <v>1500</v>
      </c>
      <c r="R2626" t="str">
        <f t="shared" si="85"/>
        <v/>
      </c>
    </row>
    <row r="2627" spans="1:18">
      <c r="A2627" s="28">
        <v>42916</v>
      </c>
      <c r="B2627" s="29">
        <v>0.36876157407407412</v>
      </c>
      <c r="C2627" s="22" t="s">
        <v>17177</v>
      </c>
      <c r="D2627" s="22" t="s">
        <v>17178</v>
      </c>
      <c r="E2627" s="22" t="s">
        <v>17179</v>
      </c>
      <c r="F2627" s="22" t="s">
        <v>18099</v>
      </c>
      <c r="G2627" s="22" t="s">
        <v>18100</v>
      </c>
      <c r="H2627" s="23">
        <v>1000</v>
      </c>
      <c r="I2627" s="22" t="s">
        <v>15256</v>
      </c>
      <c r="J2627" s="22" t="s">
        <v>13425</v>
      </c>
      <c r="K2627" s="22" t="s">
        <v>15257</v>
      </c>
      <c r="L2627" s="22" t="s">
        <v>15257</v>
      </c>
      <c r="M2627" s="22" t="s">
        <v>121</v>
      </c>
      <c r="N2627" s="22" t="s">
        <v>18101</v>
      </c>
      <c r="O2627">
        <f>VLOOKUP(E2627,HIS!E:F,2,FALSE)</f>
        <v>1000</v>
      </c>
      <c r="P2627" t="str">
        <f t="shared" si="84"/>
        <v/>
      </c>
      <c r="Q2627">
        <f>VLOOKUP(F2627,支付宝!E:O,11,FALSE)</f>
        <v>1000</v>
      </c>
      <c r="R2627" t="str">
        <f t="shared" si="85"/>
        <v/>
      </c>
    </row>
    <row r="2628" spans="1:18">
      <c r="A2628" s="28">
        <v>42916</v>
      </c>
      <c r="B2628" s="29">
        <v>0.36953703703703705</v>
      </c>
      <c r="C2628" s="22" t="s">
        <v>17663</v>
      </c>
      <c r="D2628" s="22" t="s">
        <v>17664</v>
      </c>
      <c r="E2628" s="22" t="s">
        <v>17665</v>
      </c>
      <c r="F2628" s="22" t="s">
        <v>18102</v>
      </c>
      <c r="G2628" s="22" t="s">
        <v>18103</v>
      </c>
      <c r="H2628" s="23">
        <v>1000</v>
      </c>
      <c r="I2628" s="22" t="s">
        <v>15256</v>
      </c>
      <c r="J2628" s="22" t="s">
        <v>13425</v>
      </c>
      <c r="K2628" s="22" t="s">
        <v>15257</v>
      </c>
      <c r="L2628" s="22" t="s">
        <v>15257</v>
      </c>
      <c r="M2628" s="22" t="s">
        <v>121</v>
      </c>
      <c r="N2628" s="22" t="s">
        <v>18104</v>
      </c>
      <c r="O2628">
        <f>VLOOKUP(E2628,HIS!E:F,2,FALSE)</f>
        <v>1000</v>
      </c>
      <c r="P2628" t="str">
        <f t="shared" si="84"/>
        <v/>
      </c>
      <c r="Q2628">
        <f>VLOOKUP(F2628,支付宝!E:O,11,FALSE)</f>
        <v>1000</v>
      </c>
      <c r="R2628" t="str">
        <f t="shared" si="85"/>
        <v/>
      </c>
    </row>
    <row r="2629" spans="1:18">
      <c r="A2629" s="28">
        <v>42916</v>
      </c>
      <c r="B2629" s="29">
        <v>0.36967592592592591</v>
      </c>
      <c r="C2629" s="22" t="s">
        <v>17788</v>
      </c>
      <c r="D2629" s="22" t="s">
        <v>17789</v>
      </c>
      <c r="E2629" s="22" t="s">
        <v>17790</v>
      </c>
      <c r="F2629" s="22" t="s">
        <v>18105</v>
      </c>
      <c r="G2629" s="22" t="s">
        <v>18106</v>
      </c>
      <c r="H2629" s="23">
        <v>100</v>
      </c>
      <c r="I2629" s="22" t="s">
        <v>15256</v>
      </c>
      <c r="J2629" s="22" t="s">
        <v>13425</v>
      </c>
      <c r="K2629" s="22" t="s">
        <v>15257</v>
      </c>
      <c r="L2629" s="22" t="s">
        <v>15257</v>
      </c>
      <c r="M2629" s="22" t="s">
        <v>121</v>
      </c>
      <c r="N2629" s="22" t="s">
        <v>18107</v>
      </c>
      <c r="O2629">
        <f>VLOOKUP(E2629,HIS!E:F,2,FALSE)</f>
        <v>100</v>
      </c>
      <c r="P2629" t="str">
        <f t="shared" si="84"/>
        <v/>
      </c>
      <c r="Q2629">
        <f>VLOOKUP(F2629,支付宝!E:O,11,FALSE)</f>
        <v>100</v>
      </c>
      <c r="R2629" t="str">
        <f t="shared" si="85"/>
        <v/>
      </c>
    </row>
    <row r="2630" spans="1:18">
      <c r="A2630" s="28">
        <v>42916</v>
      </c>
      <c r="B2630" s="29">
        <v>0.37002314814814818</v>
      </c>
      <c r="C2630" s="22" t="s">
        <v>17636</v>
      </c>
      <c r="D2630" s="22" t="s">
        <v>17637</v>
      </c>
      <c r="E2630" s="22" t="s">
        <v>17791</v>
      </c>
      <c r="F2630" s="22" t="s">
        <v>18108</v>
      </c>
      <c r="G2630" s="22" t="s">
        <v>18109</v>
      </c>
      <c r="H2630" s="23">
        <v>500</v>
      </c>
      <c r="I2630" s="22" t="s">
        <v>15256</v>
      </c>
      <c r="J2630" s="22" t="s">
        <v>13425</v>
      </c>
      <c r="K2630" s="22" t="s">
        <v>15257</v>
      </c>
      <c r="L2630" s="22" t="s">
        <v>15257</v>
      </c>
      <c r="M2630" s="22" t="s">
        <v>121</v>
      </c>
      <c r="N2630" s="22" t="s">
        <v>18110</v>
      </c>
      <c r="O2630">
        <f>VLOOKUP(E2630,HIS!E:F,2,FALSE)</f>
        <v>500</v>
      </c>
      <c r="P2630" t="str">
        <f t="shared" si="84"/>
        <v/>
      </c>
      <c r="Q2630">
        <f>VLOOKUP(F2630,支付宝!E:O,11,FALSE)</f>
        <v>500</v>
      </c>
      <c r="R2630" t="str">
        <f t="shared" si="85"/>
        <v/>
      </c>
    </row>
    <row r="2631" spans="1:18">
      <c r="A2631" s="28">
        <v>42916</v>
      </c>
      <c r="B2631" s="29">
        <v>0.37109953703703707</v>
      </c>
      <c r="C2631" s="22" t="s">
        <v>17792</v>
      </c>
      <c r="D2631" s="22" t="s">
        <v>17793</v>
      </c>
      <c r="E2631" s="22" t="s">
        <v>17794</v>
      </c>
      <c r="F2631" s="22" t="s">
        <v>18111</v>
      </c>
      <c r="G2631" s="22" t="s">
        <v>18112</v>
      </c>
      <c r="H2631" s="23">
        <v>500</v>
      </c>
      <c r="I2631" s="22" t="s">
        <v>15256</v>
      </c>
      <c r="J2631" s="22" t="s">
        <v>13425</v>
      </c>
      <c r="K2631" s="22" t="s">
        <v>15257</v>
      </c>
      <c r="L2631" s="22" t="s">
        <v>15257</v>
      </c>
      <c r="M2631" s="22" t="s">
        <v>121</v>
      </c>
      <c r="N2631" s="22" t="s">
        <v>18113</v>
      </c>
      <c r="O2631">
        <f>VLOOKUP(E2631,HIS!E:F,2,FALSE)</f>
        <v>500</v>
      </c>
      <c r="P2631" t="str">
        <f t="shared" si="84"/>
        <v/>
      </c>
      <c r="Q2631">
        <f>VLOOKUP(F2631,支付宝!E:O,11,FALSE)</f>
        <v>500</v>
      </c>
      <c r="R2631" t="str">
        <f t="shared" si="85"/>
        <v/>
      </c>
    </row>
    <row r="2632" spans="1:18">
      <c r="A2632" s="28">
        <v>42916</v>
      </c>
      <c r="B2632" s="29">
        <v>0.3716782407407408</v>
      </c>
      <c r="C2632" s="22" t="s">
        <v>17923</v>
      </c>
      <c r="D2632" s="22" t="s">
        <v>17924</v>
      </c>
      <c r="E2632" s="22" t="s">
        <v>17925</v>
      </c>
      <c r="F2632" s="22" t="s">
        <v>18114</v>
      </c>
      <c r="G2632" s="22" t="s">
        <v>18115</v>
      </c>
      <c r="H2632" s="23">
        <v>50</v>
      </c>
      <c r="I2632" s="22" t="s">
        <v>15261</v>
      </c>
      <c r="J2632" s="22" t="s">
        <v>13425</v>
      </c>
      <c r="K2632" s="22" t="s">
        <v>15257</v>
      </c>
      <c r="L2632" s="22" t="s">
        <v>15257</v>
      </c>
      <c r="M2632" s="22" t="s">
        <v>121</v>
      </c>
      <c r="N2632" s="22" t="s">
        <v>18116</v>
      </c>
      <c r="O2632">
        <f>VLOOKUP(E2632,HIS!E:F,2,FALSE)</f>
        <v>50</v>
      </c>
      <c r="P2632" t="str">
        <f t="shared" si="84"/>
        <v/>
      </c>
      <c r="Q2632">
        <f>VLOOKUP(F2632,支付宝!E:O,11,FALSE)</f>
        <v>50</v>
      </c>
      <c r="R2632" t="str">
        <f t="shared" si="85"/>
        <v/>
      </c>
    </row>
    <row r="2633" spans="1:18">
      <c r="A2633" s="28">
        <v>42916</v>
      </c>
      <c r="B2633" s="29">
        <v>0.37306712962962968</v>
      </c>
      <c r="C2633" s="22" t="s">
        <v>17777</v>
      </c>
      <c r="D2633" s="22" t="s">
        <v>17778</v>
      </c>
      <c r="E2633" s="22" t="s">
        <v>17779</v>
      </c>
      <c r="F2633" s="22" t="s">
        <v>18117</v>
      </c>
      <c r="G2633" s="22" t="s">
        <v>18118</v>
      </c>
      <c r="H2633" s="23">
        <v>182</v>
      </c>
      <c r="I2633" s="22" t="s">
        <v>15256</v>
      </c>
      <c r="J2633" s="22" t="s">
        <v>13425</v>
      </c>
      <c r="K2633" s="22" t="s">
        <v>15257</v>
      </c>
      <c r="L2633" s="22" t="s">
        <v>15257</v>
      </c>
      <c r="M2633" s="22" t="s">
        <v>121</v>
      </c>
      <c r="N2633" s="22" t="s">
        <v>18119</v>
      </c>
      <c r="O2633">
        <f>VLOOKUP(E2633,HIS!E:F,2,FALSE)</f>
        <v>182</v>
      </c>
      <c r="P2633" t="str">
        <f t="shared" si="84"/>
        <v/>
      </c>
      <c r="Q2633">
        <f>VLOOKUP(F2633,支付宝!E:O,11,FALSE)</f>
        <v>182</v>
      </c>
      <c r="R2633" t="str">
        <f t="shared" si="85"/>
        <v/>
      </c>
    </row>
    <row r="2634" spans="1:18">
      <c r="A2634" s="28">
        <v>42916</v>
      </c>
      <c r="B2634" s="29">
        <v>0.37335648148148143</v>
      </c>
      <c r="C2634" s="22" t="s">
        <v>8158</v>
      </c>
      <c r="D2634" s="22" t="s">
        <v>3681</v>
      </c>
      <c r="E2634" s="22" t="s">
        <v>17795</v>
      </c>
      <c r="F2634" s="22" t="s">
        <v>18120</v>
      </c>
      <c r="G2634" s="22" t="s">
        <v>18121</v>
      </c>
      <c r="H2634" s="23">
        <v>151</v>
      </c>
      <c r="I2634" s="22" t="s">
        <v>15256</v>
      </c>
      <c r="J2634" s="22" t="s">
        <v>13425</v>
      </c>
      <c r="K2634" s="22" t="s">
        <v>15257</v>
      </c>
      <c r="L2634" s="22" t="s">
        <v>15257</v>
      </c>
      <c r="M2634" s="22" t="s">
        <v>121</v>
      </c>
      <c r="N2634" s="22" t="s">
        <v>18122</v>
      </c>
      <c r="O2634">
        <f>VLOOKUP(E2634,HIS!E:F,2,FALSE)</f>
        <v>151</v>
      </c>
      <c r="P2634" t="str">
        <f t="shared" si="84"/>
        <v/>
      </c>
      <c r="Q2634">
        <f>VLOOKUP(F2634,支付宝!E:O,11,FALSE)</f>
        <v>151</v>
      </c>
      <c r="R2634" t="str">
        <f t="shared" si="85"/>
        <v/>
      </c>
    </row>
    <row r="2635" spans="1:18">
      <c r="A2635" s="28">
        <v>42916</v>
      </c>
      <c r="B2635" s="29">
        <v>0.37460648148148151</v>
      </c>
      <c r="C2635" s="22" t="s">
        <v>17685</v>
      </c>
      <c r="D2635" s="22" t="s">
        <v>17686</v>
      </c>
      <c r="E2635" s="22" t="s">
        <v>17687</v>
      </c>
      <c r="F2635" s="22" t="s">
        <v>18123</v>
      </c>
      <c r="G2635" s="22" t="s">
        <v>18124</v>
      </c>
      <c r="H2635" s="23">
        <v>800</v>
      </c>
      <c r="I2635" s="22" t="s">
        <v>15256</v>
      </c>
      <c r="J2635" s="22" t="s">
        <v>13425</v>
      </c>
      <c r="K2635" s="22" t="s">
        <v>15257</v>
      </c>
      <c r="L2635" s="22" t="s">
        <v>15257</v>
      </c>
      <c r="M2635" s="22" t="s">
        <v>121</v>
      </c>
      <c r="N2635" s="22" t="s">
        <v>18125</v>
      </c>
      <c r="O2635">
        <f>VLOOKUP(E2635,HIS!E:F,2,FALSE)</f>
        <v>800</v>
      </c>
      <c r="P2635" t="str">
        <f t="shared" si="84"/>
        <v/>
      </c>
      <c r="Q2635">
        <f>VLOOKUP(F2635,支付宝!E:O,11,FALSE)</f>
        <v>800</v>
      </c>
      <c r="R2635" t="str">
        <f t="shared" si="85"/>
        <v/>
      </c>
    </row>
    <row r="2636" spans="1:18">
      <c r="A2636" s="28">
        <v>42916</v>
      </c>
      <c r="B2636" s="29">
        <v>0.37526620370370373</v>
      </c>
      <c r="C2636" s="22" t="s">
        <v>17158</v>
      </c>
      <c r="D2636" s="22" t="s">
        <v>17159</v>
      </c>
      <c r="E2636" s="22" t="s">
        <v>17390</v>
      </c>
      <c r="F2636" s="22" t="s">
        <v>18126</v>
      </c>
      <c r="G2636" s="22" t="s">
        <v>18127</v>
      </c>
      <c r="H2636" s="23">
        <v>200</v>
      </c>
      <c r="I2636" s="22" t="s">
        <v>15261</v>
      </c>
      <c r="J2636" s="22" t="s">
        <v>13425</v>
      </c>
      <c r="K2636" s="22" t="s">
        <v>15257</v>
      </c>
      <c r="L2636" s="22" t="s">
        <v>15257</v>
      </c>
      <c r="M2636" s="22" t="s">
        <v>121</v>
      </c>
      <c r="N2636" s="22" t="s">
        <v>18128</v>
      </c>
      <c r="O2636">
        <f>VLOOKUP(E2636,HIS!E:F,2,FALSE)</f>
        <v>200</v>
      </c>
      <c r="P2636" t="str">
        <f t="shared" si="84"/>
        <v/>
      </c>
      <c r="Q2636">
        <f>VLOOKUP(F2636,支付宝!E:O,11,FALSE)</f>
        <v>200</v>
      </c>
      <c r="R2636" t="str">
        <f t="shared" si="85"/>
        <v/>
      </c>
    </row>
    <row r="2637" spans="1:18">
      <c r="A2637" s="28">
        <v>42916</v>
      </c>
      <c r="B2637" s="29">
        <v>0.37612268518518516</v>
      </c>
      <c r="C2637" s="22" t="s">
        <v>17874</v>
      </c>
      <c r="D2637" s="22" t="s">
        <v>17875</v>
      </c>
      <c r="E2637" s="22" t="s">
        <v>17876</v>
      </c>
      <c r="F2637" s="22" t="s">
        <v>18129</v>
      </c>
      <c r="G2637" s="22" t="s">
        <v>18130</v>
      </c>
      <c r="H2637" s="23">
        <v>1000</v>
      </c>
      <c r="I2637" s="22" t="s">
        <v>15261</v>
      </c>
      <c r="J2637" s="22" t="s">
        <v>13425</v>
      </c>
      <c r="K2637" s="22" t="s">
        <v>15257</v>
      </c>
      <c r="L2637" s="22" t="s">
        <v>15257</v>
      </c>
      <c r="M2637" s="22" t="s">
        <v>121</v>
      </c>
      <c r="N2637" s="22" t="s">
        <v>18131</v>
      </c>
      <c r="O2637">
        <f>VLOOKUP(E2637,HIS!E:F,2,FALSE)</f>
        <v>1000</v>
      </c>
      <c r="P2637" t="str">
        <f t="shared" si="84"/>
        <v/>
      </c>
      <c r="Q2637">
        <f>VLOOKUP(F2637,支付宝!E:O,11,FALSE)</f>
        <v>1000</v>
      </c>
      <c r="R2637" t="str">
        <f t="shared" si="85"/>
        <v/>
      </c>
    </row>
    <row r="2638" spans="1:18">
      <c r="A2638" s="28">
        <v>42916</v>
      </c>
      <c r="B2638" s="29">
        <v>0.3762962962962963</v>
      </c>
      <c r="C2638" s="22" t="s">
        <v>17391</v>
      </c>
      <c r="D2638" s="22" t="s">
        <v>17392</v>
      </c>
      <c r="E2638" s="22" t="s">
        <v>17393</v>
      </c>
      <c r="F2638" s="22" t="s">
        <v>18132</v>
      </c>
      <c r="G2638" s="22" t="s">
        <v>18133</v>
      </c>
      <c r="H2638" s="23">
        <v>15</v>
      </c>
      <c r="I2638" s="22" t="s">
        <v>15256</v>
      </c>
      <c r="J2638" s="22" t="s">
        <v>13425</v>
      </c>
      <c r="K2638" s="22" t="s">
        <v>15257</v>
      </c>
      <c r="L2638" s="22" t="s">
        <v>15257</v>
      </c>
      <c r="M2638" s="22" t="s">
        <v>121</v>
      </c>
      <c r="N2638" s="22" t="s">
        <v>18134</v>
      </c>
      <c r="O2638">
        <f>VLOOKUP(E2638,HIS!E:F,2,FALSE)</f>
        <v>15</v>
      </c>
      <c r="P2638" t="str">
        <f t="shared" si="84"/>
        <v/>
      </c>
      <c r="Q2638">
        <f>VLOOKUP(F2638,支付宝!E:O,11,FALSE)</f>
        <v>15</v>
      </c>
      <c r="R2638" t="str">
        <f t="shared" si="85"/>
        <v/>
      </c>
    </row>
    <row r="2639" spans="1:18">
      <c r="A2639" s="28">
        <v>42916</v>
      </c>
      <c r="B2639" s="29">
        <v>0.37675925925925924</v>
      </c>
      <c r="C2639" s="22" t="s">
        <v>17756</v>
      </c>
      <c r="D2639" s="22" t="s">
        <v>4278</v>
      </c>
      <c r="E2639" s="22" t="s">
        <v>17757</v>
      </c>
      <c r="F2639" s="22" t="s">
        <v>18135</v>
      </c>
      <c r="G2639" s="22" t="s">
        <v>18136</v>
      </c>
      <c r="H2639" s="23">
        <v>10</v>
      </c>
      <c r="I2639" s="22" t="s">
        <v>15256</v>
      </c>
      <c r="J2639" s="22" t="s">
        <v>13425</v>
      </c>
      <c r="K2639" s="22" t="s">
        <v>15257</v>
      </c>
      <c r="L2639" s="22" t="s">
        <v>15257</v>
      </c>
      <c r="M2639" s="22" t="s">
        <v>121</v>
      </c>
      <c r="N2639" s="22" t="s">
        <v>18137</v>
      </c>
      <c r="O2639">
        <f>VLOOKUP(E2639,HIS!E:F,2,FALSE)</f>
        <v>10</v>
      </c>
      <c r="P2639" t="str">
        <f t="shared" si="84"/>
        <v/>
      </c>
      <c r="Q2639">
        <f>VLOOKUP(F2639,支付宝!E:O,11,FALSE)</f>
        <v>10</v>
      </c>
      <c r="R2639" t="str">
        <f t="shared" si="85"/>
        <v/>
      </c>
    </row>
    <row r="2640" spans="1:18">
      <c r="A2640" s="28">
        <v>42916</v>
      </c>
      <c r="B2640" s="29">
        <v>0.37863425925925925</v>
      </c>
      <c r="C2640" s="22" t="s">
        <v>17611</v>
      </c>
      <c r="D2640" s="22" t="s">
        <v>17612</v>
      </c>
      <c r="E2640" s="22" t="s">
        <v>17613</v>
      </c>
      <c r="F2640" s="22" t="s">
        <v>18138</v>
      </c>
      <c r="G2640" s="22" t="s">
        <v>18139</v>
      </c>
      <c r="H2640" s="23">
        <v>300</v>
      </c>
      <c r="I2640" s="22" t="s">
        <v>15261</v>
      </c>
      <c r="J2640" s="22" t="s">
        <v>13425</v>
      </c>
      <c r="K2640" s="22" t="s">
        <v>15257</v>
      </c>
      <c r="L2640" s="22" t="s">
        <v>15257</v>
      </c>
      <c r="M2640" s="22" t="s">
        <v>121</v>
      </c>
      <c r="N2640" s="22" t="s">
        <v>18140</v>
      </c>
      <c r="O2640">
        <f>VLOOKUP(E2640,HIS!E:F,2,FALSE)</f>
        <v>300</v>
      </c>
      <c r="P2640" t="str">
        <f t="shared" si="84"/>
        <v/>
      </c>
      <c r="Q2640">
        <f>VLOOKUP(F2640,支付宝!E:O,11,FALSE)</f>
        <v>300</v>
      </c>
      <c r="R2640" t="str">
        <f t="shared" si="85"/>
        <v/>
      </c>
    </row>
    <row r="2641" spans="1:18">
      <c r="A2641" s="28">
        <v>42916</v>
      </c>
      <c r="B2641" s="29">
        <v>0.37885416666666666</v>
      </c>
      <c r="C2641" s="22" t="s">
        <v>17688</v>
      </c>
      <c r="D2641" s="22" t="s">
        <v>17689</v>
      </c>
      <c r="E2641" s="22" t="s">
        <v>17690</v>
      </c>
      <c r="F2641" s="22" t="s">
        <v>18141</v>
      </c>
      <c r="G2641" s="22" t="s">
        <v>18142</v>
      </c>
      <c r="H2641" s="23">
        <v>200</v>
      </c>
      <c r="I2641" s="22" t="s">
        <v>15256</v>
      </c>
      <c r="J2641" s="22" t="s">
        <v>13425</v>
      </c>
      <c r="K2641" s="22" t="s">
        <v>15257</v>
      </c>
      <c r="L2641" s="22" t="s">
        <v>15257</v>
      </c>
      <c r="M2641" s="22" t="s">
        <v>121</v>
      </c>
      <c r="N2641" s="22" t="s">
        <v>18143</v>
      </c>
      <c r="O2641">
        <f>VLOOKUP(E2641,HIS!E:F,2,FALSE)</f>
        <v>200</v>
      </c>
      <c r="P2641" t="str">
        <f t="shared" si="84"/>
        <v/>
      </c>
      <c r="Q2641">
        <f>VLOOKUP(F2641,支付宝!E:O,11,FALSE)</f>
        <v>200</v>
      </c>
      <c r="R2641" t="str">
        <f t="shared" si="85"/>
        <v/>
      </c>
    </row>
    <row r="2642" spans="1:18">
      <c r="A2642" s="28">
        <v>42916</v>
      </c>
      <c r="B2642" s="29">
        <v>0.3800115740740741</v>
      </c>
      <c r="C2642" s="22" t="s">
        <v>17824</v>
      </c>
      <c r="D2642" s="22" t="s">
        <v>17825</v>
      </c>
      <c r="E2642" s="22" t="s">
        <v>17933</v>
      </c>
      <c r="F2642" s="22" t="s">
        <v>18144</v>
      </c>
      <c r="G2642" s="22" t="s">
        <v>18145</v>
      </c>
      <c r="H2642" s="23">
        <v>20</v>
      </c>
      <c r="I2642" s="22" t="s">
        <v>15256</v>
      </c>
      <c r="J2642" s="22" t="s">
        <v>13425</v>
      </c>
      <c r="K2642" s="22" t="s">
        <v>15257</v>
      </c>
      <c r="L2642" s="22" t="s">
        <v>15257</v>
      </c>
      <c r="M2642" s="22" t="s">
        <v>121</v>
      </c>
      <c r="N2642" s="22" t="s">
        <v>18146</v>
      </c>
      <c r="O2642">
        <f>VLOOKUP(E2642,HIS!E:F,2,FALSE)</f>
        <v>20</v>
      </c>
      <c r="P2642" t="str">
        <f t="shared" si="84"/>
        <v/>
      </c>
      <c r="Q2642">
        <f>VLOOKUP(F2642,支付宝!E:O,11,FALSE)</f>
        <v>20</v>
      </c>
      <c r="R2642" t="str">
        <f t="shared" si="85"/>
        <v/>
      </c>
    </row>
    <row r="2643" spans="1:18">
      <c r="A2643" s="28">
        <v>42916</v>
      </c>
      <c r="B2643" s="29">
        <v>0.38200231481481484</v>
      </c>
      <c r="C2643" s="22" t="s">
        <v>17796</v>
      </c>
      <c r="D2643" s="22" t="s">
        <v>3974</v>
      </c>
      <c r="E2643" s="22" t="s">
        <v>17797</v>
      </c>
      <c r="F2643" s="22" t="s">
        <v>18147</v>
      </c>
      <c r="G2643" s="22" t="s">
        <v>18148</v>
      </c>
      <c r="H2643" s="23">
        <v>20</v>
      </c>
      <c r="I2643" s="22" t="s">
        <v>15256</v>
      </c>
      <c r="J2643" s="22" t="s">
        <v>13425</v>
      </c>
      <c r="K2643" s="22" t="s">
        <v>15257</v>
      </c>
      <c r="L2643" s="22" t="s">
        <v>15257</v>
      </c>
      <c r="M2643" s="22" t="s">
        <v>121</v>
      </c>
      <c r="N2643" s="22" t="s">
        <v>18149</v>
      </c>
      <c r="O2643">
        <f>VLOOKUP(E2643,HIS!E:F,2,FALSE)</f>
        <v>20</v>
      </c>
      <c r="P2643" t="str">
        <f t="shared" ref="P2643:P2706" si="86">IF(O2643=H2643,"",1)</f>
        <v/>
      </c>
      <c r="Q2643">
        <f>VLOOKUP(F2643,支付宝!E:O,11,FALSE)</f>
        <v>20</v>
      </c>
      <c r="R2643" t="str">
        <f t="shared" ref="R2643:R2706" si="87">IF(Q2643=H2643,"",1)</f>
        <v/>
      </c>
    </row>
    <row r="2644" spans="1:18">
      <c r="A2644" s="28">
        <v>42916</v>
      </c>
      <c r="B2644" s="29">
        <v>0.38246527777777778</v>
      </c>
      <c r="C2644" s="22" t="s">
        <v>17679</v>
      </c>
      <c r="D2644" s="22" t="s">
        <v>5003</v>
      </c>
      <c r="E2644" s="22" t="s">
        <v>17680</v>
      </c>
      <c r="F2644" s="22" t="s">
        <v>18150</v>
      </c>
      <c r="G2644" s="22" t="s">
        <v>18151</v>
      </c>
      <c r="H2644" s="23">
        <v>20</v>
      </c>
      <c r="I2644" s="22" t="s">
        <v>15261</v>
      </c>
      <c r="J2644" s="22" t="s">
        <v>13425</v>
      </c>
      <c r="K2644" s="22" t="s">
        <v>15257</v>
      </c>
      <c r="L2644" s="22" t="s">
        <v>15257</v>
      </c>
      <c r="M2644" s="22" t="s">
        <v>121</v>
      </c>
      <c r="N2644" s="22" t="s">
        <v>18152</v>
      </c>
      <c r="O2644">
        <f>VLOOKUP(E2644,HIS!E:F,2,FALSE)</f>
        <v>20</v>
      </c>
      <c r="P2644" t="str">
        <f t="shared" si="86"/>
        <v/>
      </c>
      <c r="Q2644">
        <f>VLOOKUP(F2644,支付宝!E:O,11,FALSE)</f>
        <v>20</v>
      </c>
      <c r="R2644" t="str">
        <f t="shared" si="87"/>
        <v/>
      </c>
    </row>
    <row r="2645" spans="1:18">
      <c r="A2645" s="28">
        <v>42916</v>
      </c>
      <c r="B2645" s="29">
        <v>0.38337962962962963</v>
      </c>
      <c r="C2645" s="22" t="s">
        <v>17241</v>
      </c>
      <c r="D2645" s="22" t="s">
        <v>17242</v>
      </c>
      <c r="E2645" s="22" t="s">
        <v>17243</v>
      </c>
      <c r="F2645" s="22" t="s">
        <v>18153</v>
      </c>
      <c r="G2645" s="22" t="s">
        <v>18154</v>
      </c>
      <c r="H2645" s="23">
        <v>20</v>
      </c>
      <c r="I2645" s="22" t="s">
        <v>15261</v>
      </c>
      <c r="J2645" s="22" t="s">
        <v>13425</v>
      </c>
      <c r="K2645" s="22" t="s">
        <v>15257</v>
      </c>
      <c r="L2645" s="22" t="s">
        <v>15257</v>
      </c>
      <c r="M2645" s="22" t="s">
        <v>121</v>
      </c>
      <c r="N2645" s="22" t="s">
        <v>18155</v>
      </c>
      <c r="O2645">
        <f>VLOOKUP(E2645,HIS!E:F,2,FALSE)</f>
        <v>20</v>
      </c>
      <c r="P2645" t="str">
        <f t="shared" si="86"/>
        <v/>
      </c>
      <c r="Q2645">
        <f>VLOOKUP(F2645,支付宝!E:O,11,FALSE)</f>
        <v>20</v>
      </c>
      <c r="R2645" t="str">
        <f t="shared" si="87"/>
        <v/>
      </c>
    </row>
    <row r="2646" spans="1:18">
      <c r="A2646" s="28">
        <v>42916</v>
      </c>
      <c r="B2646" s="29">
        <v>0.38406249999999997</v>
      </c>
      <c r="C2646" s="22" t="s">
        <v>17509</v>
      </c>
      <c r="D2646" s="22" t="s">
        <v>17510</v>
      </c>
      <c r="E2646" s="22" t="s">
        <v>17511</v>
      </c>
      <c r="F2646" s="22" t="s">
        <v>18156</v>
      </c>
      <c r="G2646" s="22" t="s">
        <v>18157</v>
      </c>
      <c r="H2646" s="23">
        <v>300</v>
      </c>
      <c r="I2646" s="22" t="s">
        <v>15256</v>
      </c>
      <c r="J2646" s="22" t="s">
        <v>13425</v>
      </c>
      <c r="K2646" s="22" t="s">
        <v>15257</v>
      </c>
      <c r="L2646" s="22" t="s">
        <v>15257</v>
      </c>
      <c r="M2646" s="22" t="s">
        <v>121</v>
      </c>
      <c r="N2646" s="22" t="s">
        <v>18158</v>
      </c>
      <c r="O2646">
        <f>VLOOKUP(E2646,HIS!E:F,2,FALSE)</f>
        <v>300</v>
      </c>
      <c r="P2646" t="str">
        <f t="shared" si="86"/>
        <v/>
      </c>
      <c r="Q2646">
        <f>VLOOKUP(F2646,支付宝!E:O,11,FALSE)</f>
        <v>300</v>
      </c>
      <c r="R2646" t="str">
        <f t="shared" si="87"/>
        <v/>
      </c>
    </row>
    <row r="2647" spans="1:18">
      <c r="A2647" s="28">
        <v>42916</v>
      </c>
      <c r="B2647" s="29">
        <v>0.38489583333333338</v>
      </c>
      <c r="C2647" s="22" t="s">
        <v>17259</v>
      </c>
      <c r="D2647" s="22" t="s">
        <v>17260</v>
      </c>
      <c r="E2647" s="22" t="s">
        <v>17805</v>
      </c>
      <c r="F2647" s="22" t="s">
        <v>18159</v>
      </c>
      <c r="G2647" s="22" t="s">
        <v>18160</v>
      </c>
      <c r="H2647" s="23">
        <v>515</v>
      </c>
      <c r="I2647" s="22" t="s">
        <v>15256</v>
      </c>
      <c r="J2647" s="22" t="s">
        <v>13425</v>
      </c>
      <c r="K2647" s="22" t="s">
        <v>15257</v>
      </c>
      <c r="L2647" s="22" t="s">
        <v>15257</v>
      </c>
      <c r="M2647" s="22" t="s">
        <v>121</v>
      </c>
      <c r="N2647" s="22" t="s">
        <v>18161</v>
      </c>
      <c r="O2647">
        <f>VLOOKUP(E2647,HIS!E:F,2,FALSE)</f>
        <v>515</v>
      </c>
      <c r="P2647" t="str">
        <f t="shared" si="86"/>
        <v/>
      </c>
      <c r="Q2647">
        <f>VLOOKUP(F2647,支付宝!E:O,11,FALSE)</f>
        <v>515</v>
      </c>
      <c r="R2647" t="str">
        <f t="shared" si="87"/>
        <v/>
      </c>
    </row>
    <row r="2648" spans="1:18">
      <c r="A2648" s="28">
        <v>42916</v>
      </c>
      <c r="B2648" s="29">
        <v>0.38516203703703705</v>
      </c>
      <c r="C2648" s="22" t="s">
        <v>17806</v>
      </c>
      <c r="D2648" s="22" t="s">
        <v>17807</v>
      </c>
      <c r="E2648" s="22" t="s">
        <v>17808</v>
      </c>
      <c r="F2648" s="22" t="s">
        <v>18162</v>
      </c>
      <c r="G2648" s="22" t="s">
        <v>18163</v>
      </c>
      <c r="H2648" s="23">
        <v>500</v>
      </c>
      <c r="I2648" s="22" t="s">
        <v>15261</v>
      </c>
      <c r="J2648" s="22" t="s">
        <v>13425</v>
      </c>
      <c r="K2648" s="22" t="s">
        <v>15257</v>
      </c>
      <c r="L2648" s="22" t="s">
        <v>15257</v>
      </c>
      <c r="M2648" s="22" t="s">
        <v>121</v>
      </c>
      <c r="N2648" s="22" t="s">
        <v>18164</v>
      </c>
      <c r="O2648">
        <f>VLOOKUP(E2648,HIS!E:F,2,FALSE)</f>
        <v>500</v>
      </c>
      <c r="P2648" t="str">
        <f t="shared" si="86"/>
        <v/>
      </c>
      <c r="Q2648">
        <f>VLOOKUP(F2648,支付宝!E:O,11,FALSE)</f>
        <v>500</v>
      </c>
      <c r="R2648" t="str">
        <f t="shared" si="87"/>
        <v/>
      </c>
    </row>
    <row r="2649" spans="1:18">
      <c r="A2649" s="28">
        <v>42916</v>
      </c>
      <c r="B2649" s="29">
        <v>0.38559027777777777</v>
      </c>
      <c r="C2649" s="22" t="s">
        <v>17809</v>
      </c>
      <c r="D2649" s="22" t="s">
        <v>17810</v>
      </c>
      <c r="E2649" s="22" t="s">
        <v>17811</v>
      </c>
      <c r="F2649" s="22" t="s">
        <v>18165</v>
      </c>
      <c r="G2649" s="22" t="s">
        <v>18166</v>
      </c>
      <c r="H2649" s="23">
        <v>100</v>
      </c>
      <c r="I2649" s="22" t="s">
        <v>15256</v>
      </c>
      <c r="J2649" s="22" t="s">
        <v>13425</v>
      </c>
      <c r="K2649" s="22" t="s">
        <v>15257</v>
      </c>
      <c r="L2649" s="22" t="s">
        <v>15257</v>
      </c>
      <c r="M2649" s="22" t="s">
        <v>121</v>
      </c>
      <c r="N2649" s="22" t="s">
        <v>18167</v>
      </c>
      <c r="O2649">
        <f>VLOOKUP(E2649,HIS!E:F,2,FALSE)</f>
        <v>100</v>
      </c>
      <c r="P2649" t="str">
        <f t="shared" si="86"/>
        <v/>
      </c>
      <c r="Q2649">
        <f>VLOOKUP(F2649,支付宝!E:O,11,FALSE)</f>
        <v>100</v>
      </c>
      <c r="R2649" t="str">
        <f t="shared" si="87"/>
        <v/>
      </c>
    </row>
    <row r="2650" spans="1:18">
      <c r="A2650" s="28">
        <v>42916</v>
      </c>
      <c r="B2650" s="29">
        <v>0.3856134259259259</v>
      </c>
      <c r="C2650" s="22" t="s">
        <v>17926</v>
      </c>
      <c r="D2650" s="22" t="s">
        <v>17927</v>
      </c>
      <c r="E2650" s="22" t="s">
        <v>17928</v>
      </c>
      <c r="F2650" s="22" t="s">
        <v>18168</v>
      </c>
      <c r="G2650" s="22" t="s">
        <v>18169</v>
      </c>
      <c r="H2650" s="23">
        <v>20</v>
      </c>
      <c r="I2650" s="22" t="s">
        <v>15256</v>
      </c>
      <c r="J2650" s="22" t="s">
        <v>13425</v>
      </c>
      <c r="K2650" s="22" t="s">
        <v>15257</v>
      </c>
      <c r="L2650" s="22" t="s">
        <v>15257</v>
      </c>
      <c r="M2650" s="22" t="s">
        <v>121</v>
      </c>
      <c r="N2650" s="22" t="s">
        <v>18170</v>
      </c>
      <c r="O2650">
        <f>VLOOKUP(E2650,HIS!E:F,2,FALSE)</f>
        <v>20</v>
      </c>
      <c r="P2650" t="str">
        <f t="shared" si="86"/>
        <v/>
      </c>
      <c r="Q2650">
        <f>VLOOKUP(F2650,支付宝!E:O,11,FALSE)</f>
        <v>20</v>
      </c>
      <c r="R2650" t="str">
        <f t="shared" si="87"/>
        <v/>
      </c>
    </row>
    <row r="2651" spans="1:18">
      <c r="A2651" s="28">
        <v>42916</v>
      </c>
      <c r="B2651" s="29">
        <v>0.3868402777777778</v>
      </c>
      <c r="C2651" s="22" t="s">
        <v>17812</v>
      </c>
      <c r="D2651" s="22" t="s">
        <v>17813</v>
      </c>
      <c r="E2651" s="22" t="s">
        <v>17814</v>
      </c>
      <c r="F2651" s="22" t="s">
        <v>18171</v>
      </c>
      <c r="G2651" s="22" t="s">
        <v>18172</v>
      </c>
      <c r="H2651" s="23">
        <v>30</v>
      </c>
      <c r="I2651" s="22" t="s">
        <v>15256</v>
      </c>
      <c r="J2651" s="22" t="s">
        <v>13425</v>
      </c>
      <c r="K2651" s="22" t="s">
        <v>15257</v>
      </c>
      <c r="L2651" s="22" t="s">
        <v>15257</v>
      </c>
      <c r="M2651" s="22" t="s">
        <v>121</v>
      </c>
      <c r="N2651" s="22" t="s">
        <v>18173</v>
      </c>
      <c r="O2651">
        <f>VLOOKUP(E2651,HIS!E:F,2,FALSE)</f>
        <v>30</v>
      </c>
      <c r="P2651" t="str">
        <f t="shared" si="86"/>
        <v/>
      </c>
      <c r="Q2651">
        <f>VLOOKUP(F2651,支付宝!E:O,11,FALSE)</f>
        <v>30</v>
      </c>
      <c r="R2651" t="str">
        <f t="shared" si="87"/>
        <v/>
      </c>
    </row>
    <row r="2652" spans="1:18">
      <c r="A2652" s="28">
        <v>42916</v>
      </c>
      <c r="B2652" s="29">
        <v>0.38721064814814815</v>
      </c>
      <c r="C2652" s="22" t="s">
        <v>17691</v>
      </c>
      <c r="D2652" s="22" t="s">
        <v>17692</v>
      </c>
      <c r="E2652" s="22" t="s">
        <v>17693</v>
      </c>
      <c r="F2652" s="22" t="s">
        <v>18174</v>
      </c>
      <c r="G2652" s="22" t="s">
        <v>18175</v>
      </c>
      <c r="H2652" s="23">
        <v>10</v>
      </c>
      <c r="I2652" s="22" t="s">
        <v>15261</v>
      </c>
      <c r="J2652" s="22" t="s">
        <v>13425</v>
      </c>
      <c r="K2652" s="22" t="s">
        <v>15257</v>
      </c>
      <c r="L2652" s="22" t="s">
        <v>15257</v>
      </c>
      <c r="M2652" s="22" t="s">
        <v>121</v>
      </c>
      <c r="N2652" s="22" t="s">
        <v>18176</v>
      </c>
      <c r="O2652">
        <f>VLOOKUP(E2652,HIS!E:F,2,FALSE)</f>
        <v>10</v>
      </c>
      <c r="P2652" t="str">
        <f t="shared" si="86"/>
        <v/>
      </c>
      <c r="Q2652">
        <f>VLOOKUP(F2652,支付宝!E:O,11,FALSE)</f>
        <v>10</v>
      </c>
      <c r="R2652" t="str">
        <f t="shared" si="87"/>
        <v/>
      </c>
    </row>
    <row r="2653" spans="1:18">
      <c r="A2653" s="28">
        <v>42916</v>
      </c>
      <c r="B2653" s="29">
        <v>0.38802083333333331</v>
      </c>
      <c r="C2653" s="22" t="s">
        <v>17428</v>
      </c>
      <c r="D2653" s="22" t="s">
        <v>17429</v>
      </c>
      <c r="E2653" s="22" t="s">
        <v>17430</v>
      </c>
      <c r="F2653" s="22" t="s">
        <v>18177</v>
      </c>
      <c r="G2653" s="22" t="s">
        <v>18178</v>
      </c>
      <c r="H2653" s="23">
        <v>200</v>
      </c>
      <c r="I2653" s="22" t="s">
        <v>15256</v>
      </c>
      <c r="J2653" s="22" t="s">
        <v>13425</v>
      </c>
      <c r="K2653" s="22" t="s">
        <v>15257</v>
      </c>
      <c r="L2653" s="22" t="s">
        <v>15257</v>
      </c>
      <c r="M2653" s="22" t="s">
        <v>121</v>
      </c>
      <c r="N2653" s="22" t="s">
        <v>18179</v>
      </c>
      <c r="O2653">
        <f>VLOOKUP(E2653,HIS!E:F,2,FALSE)</f>
        <v>200</v>
      </c>
      <c r="P2653" t="str">
        <f t="shared" si="86"/>
        <v/>
      </c>
      <c r="Q2653">
        <f>VLOOKUP(F2653,支付宝!E:O,11,FALSE)</f>
        <v>200</v>
      </c>
      <c r="R2653" t="str">
        <f t="shared" si="87"/>
        <v/>
      </c>
    </row>
    <row r="2654" spans="1:18">
      <c r="A2654" s="28">
        <v>42916</v>
      </c>
      <c r="B2654" s="29">
        <v>0.3883564814814815</v>
      </c>
      <c r="C2654" s="22" t="s">
        <v>17500</v>
      </c>
      <c r="D2654" s="22" t="s">
        <v>17501</v>
      </c>
      <c r="E2654" s="22" t="s">
        <v>17694</v>
      </c>
      <c r="F2654" s="22" t="s">
        <v>18180</v>
      </c>
      <c r="G2654" s="22" t="s">
        <v>18181</v>
      </c>
      <c r="H2654" s="23">
        <v>200</v>
      </c>
      <c r="I2654" s="22" t="s">
        <v>15256</v>
      </c>
      <c r="J2654" s="22" t="s">
        <v>13425</v>
      </c>
      <c r="K2654" s="22" t="s">
        <v>15257</v>
      </c>
      <c r="L2654" s="22" t="s">
        <v>15257</v>
      </c>
      <c r="M2654" s="22" t="s">
        <v>121</v>
      </c>
      <c r="N2654" s="22" t="s">
        <v>18182</v>
      </c>
      <c r="O2654">
        <f>VLOOKUP(E2654,HIS!E:F,2,FALSE)</f>
        <v>200</v>
      </c>
      <c r="P2654" t="str">
        <f t="shared" si="86"/>
        <v/>
      </c>
      <c r="Q2654">
        <f>VLOOKUP(F2654,支付宝!E:O,11,FALSE)</f>
        <v>200</v>
      </c>
      <c r="R2654" t="str">
        <f t="shared" si="87"/>
        <v/>
      </c>
    </row>
    <row r="2655" spans="1:18">
      <c r="A2655" s="28">
        <v>42916</v>
      </c>
      <c r="B2655" s="29">
        <v>0.38871527777777781</v>
      </c>
      <c r="C2655" s="22" t="s">
        <v>17443</v>
      </c>
      <c r="D2655" s="22" t="s">
        <v>17444</v>
      </c>
      <c r="E2655" s="22" t="s">
        <v>17445</v>
      </c>
      <c r="F2655" s="22" t="s">
        <v>18183</v>
      </c>
      <c r="G2655" s="22" t="s">
        <v>18184</v>
      </c>
      <c r="H2655" s="23">
        <v>180</v>
      </c>
      <c r="I2655" s="22" t="s">
        <v>15256</v>
      </c>
      <c r="J2655" s="22" t="s">
        <v>13425</v>
      </c>
      <c r="K2655" s="22" t="s">
        <v>15257</v>
      </c>
      <c r="L2655" s="22" t="s">
        <v>15257</v>
      </c>
      <c r="M2655" s="22" t="s">
        <v>121</v>
      </c>
      <c r="N2655" s="22" t="s">
        <v>18185</v>
      </c>
      <c r="O2655">
        <f>VLOOKUP(E2655,HIS!E:F,2,FALSE)</f>
        <v>180</v>
      </c>
      <c r="P2655" t="str">
        <f t="shared" si="86"/>
        <v/>
      </c>
      <c r="Q2655">
        <f>VLOOKUP(F2655,支付宝!E:O,11,FALSE)</f>
        <v>180</v>
      </c>
      <c r="R2655" t="str">
        <f t="shared" si="87"/>
        <v/>
      </c>
    </row>
    <row r="2656" spans="1:18">
      <c r="A2656" s="28">
        <v>42916</v>
      </c>
      <c r="B2656" s="29">
        <v>0.38907407407407407</v>
      </c>
      <c r="C2656" s="22" t="s">
        <v>17605</v>
      </c>
      <c r="D2656" s="22" t="s">
        <v>17606</v>
      </c>
      <c r="E2656" s="22" t="s">
        <v>17815</v>
      </c>
      <c r="F2656" s="22" t="s">
        <v>18186</v>
      </c>
      <c r="G2656" s="22" t="s">
        <v>18187</v>
      </c>
      <c r="H2656" s="23">
        <v>200</v>
      </c>
      <c r="I2656" s="22" t="s">
        <v>15261</v>
      </c>
      <c r="J2656" s="22" t="s">
        <v>13425</v>
      </c>
      <c r="K2656" s="22" t="s">
        <v>15257</v>
      </c>
      <c r="L2656" s="22" t="s">
        <v>15257</v>
      </c>
      <c r="M2656" s="22" t="s">
        <v>121</v>
      </c>
      <c r="N2656" s="22" t="s">
        <v>18188</v>
      </c>
      <c r="O2656">
        <f>VLOOKUP(E2656,HIS!E:F,2,FALSE)</f>
        <v>200</v>
      </c>
      <c r="P2656" t="str">
        <f t="shared" si="86"/>
        <v/>
      </c>
      <c r="Q2656">
        <f>VLOOKUP(F2656,支付宝!E:O,11,FALSE)</f>
        <v>200</v>
      </c>
      <c r="R2656" t="str">
        <f t="shared" si="87"/>
        <v/>
      </c>
    </row>
    <row r="2657" spans="1:18">
      <c r="A2657" s="28">
        <v>42916</v>
      </c>
      <c r="B2657" s="29">
        <v>0.38921296296296298</v>
      </c>
      <c r="C2657" s="22" t="s">
        <v>17241</v>
      </c>
      <c r="D2657" s="22" t="s">
        <v>17242</v>
      </c>
      <c r="E2657" s="22" t="s">
        <v>17365</v>
      </c>
      <c r="F2657" s="22" t="s">
        <v>18189</v>
      </c>
      <c r="G2657" s="22" t="s">
        <v>18190</v>
      </c>
      <c r="H2657" s="23">
        <v>300</v>
      </c>
      <c r="I2657" s="22" t="s">
        <v>15261</v>
      </c>
      <c r="J2657" s="22" t="s">
        <v>13425</v>
      </c>
      <c r="K2657" s="22" t="s">
        <v>15257</v>
      </c>
      <c r="L2657" s="22" t="s">
        <v>15257</v>
      </c>
      <c r="M2657" s="22" t="s">
        <v>121</v>
      </c>
      <c r="N2657" s="22" t="s">
        <v>18191</v>
      </c>
      <c r="O2657">
        <f>VLOOKUP(E2657,HIS!E:F,2,FALSE)</f>
        <v>300</v>
      </c>
      <c r="P2657" t="str">
        <f t="shared" si="86"/>
        <v/>
      </c>
      <c r="Q2657">
        <f>VLOOKUP(F2657,支付宝!E:O,11,FALSE)</f>
        <v>300</v>
      </c>
      <c r="R2657" t="str">
        <f t="shared" si="87"/>
        <v/>
      </c>
    </row>
    <row r="2658" spans="1:18">
      <c r="A2658" s="28">
        <v>42916</v>
      </c>
      <c r="B2658" s="29">
        <v>0.38983796296296297</v>
      </c>
      <c r="C2658" s="22" t="s">
        <v>17175</v>
      </c>
      <c r="D2658" s="22" t="s">
        <v>5274</v>
      </c>
      <c r="E2658" s="22" t="s">
        <v>17450</v>
      </c>
      <c r="F2658" s="22" t="s">
        <v>18192</v>
      </c>
      <c r="G2658" s="22" t="s">
        <v>18193</v>
      </c>
      <c r="H2658" s="23">
        <v>100</v>
      </c>
      <c r="I2658" s="22" t="s">
        <v>15261</v>
      </c>
      <c r="J2658" s="22" t="s">
        <v>13425</v>
      </c>
      <c r="K2658" s="22" t="s">
        <v>15257</v>
      </c>
      <c r="L2658" s="22" t="s">
        <v>15257</v>
      </c>
      <c r="M2658" s="22" t="s">
        <v>121</v>
      </c>
      <c r="N2658" s="22" t="s">
        <v>18194</v>
      </c>
      <c r="O2658">
        <f>VLOOKUP(E2658,HIS!E:F,2,FALSE)</f>
        <v>100</v>
      </c>
      <c r="P2658" t="str">
        <f t="shared" si="86"/>
        <v/>
      </c>
      <c r="Q2658">
        <f>VLOOKUP(F2658,支付宝!E:O,11,FALSE)</f>
        <v>100</v>
      </c>
      <c r="R2658" t="str">
        <f t="shared" si="87"/>
        <v/>
      </c>
    </row>
    <row r="2659" spans="1:18">
      <c r="A2659" s="28">
        <v>42916</v>
      </c>
      <c r="B2659" s="29">
        <v>0.38998842592592592</v>
      </c>
      <c r="C2659" s="22" t="s">
        <v>17253</v>
      </c>
      <c r="D2659" s="22" t="s">
        <v>17254</v>
      </c>
      <c r="E2659" s="22" t="s">
        <v>17255</v>
      </c>
      <c r="F2659" s="22" t="s">
        <v>18195</v>
      </c>
      <c r="G2659" s="22" t="s">
        <v>18196</v>
      </c>
      <c r="H2659" s="23">
        <v>100</v>
      </c>
      <c r="I2659" s="22" t="s">
        <v>15261</v>
      </c>
      <c r="J2659" s="22" t="s">
        <v>13425</v>
      </c>
      <c r="K2659" s="22" t="s">
        <v>15257</v>
      </c>
      <c r="L2659" s="22" t="s">
        <v>15257</v>
      </c>
      <c r="M2659" s="22" t="s">
        <v>121</v>
      </c>
      <c r="N2659" s="22" t="s">
        <v>18197</v>
      </c>
      <c r="O2659">
        <f>VLOOKUP(E2659,HIS!E:F,2,FALSE)</f>
        <v>100</v>
      </c>
      <c r="P2659" t="str">
        <f t="shared" si="86"/>
        <v/>
      </c>
      <c r="Q2659">
        <f>VLOOKUP(F2659,支付宝!E:O,11,FALSE)</f>
        <v>100</v>
      </c>
      <c r="R2659" t="str">
        <f t="shared" si="87"/>
        <v/>
      </c>
    </row>
    <row r="2660" spans="1:18">
      <c r="A2660" s="28">
        <v>42916</v>
      </c>
      <c r="B2660" s="29">
        <v>0.39004629629629628</v>
      </c>
      <c r="C2660" s="22" t="s">
        <v>17695</v>
      </c>
      <c r="D2660" s="22" t="s">
        <v>6571</v>
      </c>
      <c r="E2660" s="22" t="s">
        <v>17696</v>
      </c>
      <c r="F2660" s="22" t="s">
        <v>18198</v>
      </c>
      <c r="G2660" s="22" t="s">
        <v>18199</v>
      </c>
      <c r="H2660" s="23">
        <v>507</v>
      </c>
      <c r="I2660" s="22" t="s">
        <v>15261</v>
      </c>
      <c r="J2660" s="22" t="s">
        <v>13425</v>
      </c>
      <c r="K2660" s="22" t="s">
        <v>15257</v>
      </c>
      <c r="L2660" s="22" t="s">
        <v>15257</v>
      </c>
      <c r="M2660" s="22" t="s">
        <v>121</v>
      </c>
      <c r="N2660" s="22" t="s">
        <v>18200</v>
      </c>
      <c r="O2660">
        <f>VLOOKUP(E2660,HIS!E:F,2,FALSE)</f>
        <v>507</v>
      </c>
      <c r="P2660" t="str">
        <f t="shared" si="86"/>
        <v/>
      </c>
      <c r="Q2660">
        <f>VLOOKUP(F2660,支付宝!E:O,11,FALSE)</f>
        <v>507</v>
      </c>
      <c r="R2660" t="str">
        <f t="shared" si="87"/>
        <v/>
      </c>
    </row>
    <row r="2661" spans="1:18">
      <c r="A2661" s="28">
        <v>42916</v>
      </c>
      <c r="B2661" s="29">
        <v>0.3918402777777778</v>
      </c>
      <c r="C2661" s="22" t="s">
        <v>17451</v>
      </c>
      <c r="D2661" s="22" t="s">
        <v>17452</v>
      </c>
      <c r="E2661" s="22" t="s">
        <v>17453</v>
      </c>
      <c r="F2661" s="22" t="s">
        <v>18201</v>
      </c>
      <c r="G2661" s="22" t="s">
        <v>18202</v>
      </c>
      <c r="H2661" s="23">
        <v>100</v>
      </c>
      <c r="I2661" s="22" t="s">
        <v>15261</v>
      </c>
      <c r="J2661" s="22" t="s">
        <v>13425</v>
      </c>
      <c r="K2661" s="22" t="s">
        <v>15257</v>
      </c>
      <c r="L2661" s="22" t="s">
        <v>15257</v>
      </c>
      <c r="M2661" s="22" t="s">
        <v>121</v>
      </c>
      <c r="N2661" s="22" t="s">
        <v>18203</v>
      </c>
      <c r="O2661">
        <f>VLOOKUP(E2661,HIS!E:F,2,FALSE)</f>
        <v>100</v>
      </c>
      <c r="P2661" t="str">
        <f t="shared" si="86"/>
        <v/>
      </c>
      <c r="Q2661">
        <f>VLOOKUP(F2661,支付宝!E:O,11,FALSE)</f>
        <v>100</v>
      </c>
      <c r="R2661" t="str">
        <f t="shared" si="87"/>
        <v/>
      </c>
    </row>
    <row r="2662" spans="1:18">
      <c r="A2662" s="28">
        <v>42916</v>
      </c>
      <c r="B2662" s="29">
        <v>0.39334490740740741</v>
      </c>
      <c r="C2662" s="22" t="s">
        <v>17697</v>
      </c>
      <c r="D2662" s="22" t="s">
        <v>17698</v>
      </c>
      <c r="E2662" s="22" t="s">
        <v>17699</v>
      </c>
      <c r="F2662" s="22" t="s">
        <v>18204</v>
      </c>
      <c r="G2662" s="22" t="s">
        <v>18205</v>
      </c>
      <c r="H2662" s="23">
        <v>1000</v>
      </c>
      <c r="I2662" s="22" t="s">
        <v>15256</v>
      </c>
      <c r="J2662" s="22" t="s">
        <v>13425</v>
      </c>
      <c r="K2662" s="22" t="s">
        <v>15257</v>
      </c>
      <c r="L2662" s="22" t="s">
        <v>15257</v>
      </c>
      <c r="M2662" s="22" t="s">
        <v>121</v>
      </c>
      <c r="N2662" s="22" t="s">
        <v>18206</v>
      </c>
      <c r="O2662">
        <f>VLOOKUP(E2662,HIS!E:F,2,FALSE)</f>
        <v>1000</v>
      </c>
      <c r="P2662" t="str">
        <f t="shared" si="86"/>
        <v/>
      </c>
      <c r="Q2662">
        <f>VLOOKUP(F2662,支付宝!E:O,11,FALSE)</f>
        <v>1000</v>
      </c>
      <c r="R2662" t="str">
        <f t="shared" si="87"/>
        <v/>
      </c>
    </row>
    <row r="2663" spans="1:18">
      <c r="A2663" s="28">
        <v>42916</v>
      </c>
      <c r="B2663" s="29">
        <v>0.39392361111111113</v>
      </c>
      <c r="C2663" s="22" t="s">
        <v>17274</v>
      </c>
      <c r="D2663" s="22" t="s">
        <v>17275</v>
      </c>
      <c r="E2663" s="22" t="s">
        <v>17276</v>
      </c>
      <c r="F2663" s="22" t="s">
        <v>18207</v>
      </c>
      <c r="G2663" s="22" t="s">
        <v>18208</v>
      </c>
      <c r="H2663" s="23">
        <v>700</v>
      </c>
      <c r="I2663" s="22" t="s">
        <v>15256</v>
      </c>
      <c r="J2663" s="22" t="s">
        <v>13425</v>
      </c>
      <c r="K2663" s="22" t="s">
        <v>15257</v>
      </c>
      <c r="L2663" s="22" t="s">
        <v>15257</v>
      </c>
      <c r="M2663" s="22" t="s">
        <v>121</v>
      </c>
      <c r="N2663" s="22" t="s">
        <v>18209</v>
      </c>
      <c r="O2663">
        <f>VLOOKUP(E2663,HIS!E:F,2,FALSE)</f>
        <v>700</v>
      </c>
      <c r="P2663" t="str">
        <f t="shared" si="86"/>
        <v/>
      </c>
      <c r="Q2663">
        <f>VLOOKUP(F2663,支付宝!E:O,11,FALSE)</f>
        <v>700</v>
      </c>
      <c r="R2663" t="str">
        <f t="shared" si="87"/>
        <v/>
      </c>
    </row>
    <row r="2664" spans="1:18">
      <c r="A2664" s="28">
        <v>42916</v>
      </c>
      <c r="B2664" s="29">
        <v>0.39486111111111111</v>
      </c>
      <c r="C2664" s="22" t="s">
        <v>17702</v>
      </c>
      <c r="D2664" s="22" t="s">
        <v>17703</v>
      </c>
      <c r="E2664" s="22" t="s">
        <v>17704</v>
      </c>
      <c r="F2664" s="22" t="s">
        <v>18210</v>
      </c>
      <c r="G2664" s="22" t="s">
        <v>18211</v>
      </c>
      <c r="H2664" s="23">
        <v>20</v>
      </c>
      <c r="I2664" s="22" t="s">
        <v>15256</v>
      </c>
      <c r="J2664" s="22" t="s">
        <v>13425</v>
      </c>
      <c r="K2664" s="22" t="s">
        <v>15257</v>
      </c>
      <c r="L2664" s="22" t="s">
        <v>15257</v>
      </c>
      <c r="M2664" s="22" t="s">
        <v>121</v>
      </c>
      <c r="N2664" s="22" t="s">
        <v>18212</v>
      </c>
      <c r="O2664">
        <f>VLOOKUP(E2664,HIS!E:F,2,FALSE)</f>
        <v>20</v>
      </c>
      <c r="P2664" t="str">
        <f t="shared" si="86"/>
        <v/>
      </c>
      <c r="Q2664">
        <f>VLOOKUP(F2664,支付宝!E:O,11,FALSE)</f>
        <v>20</v>
      </c>
      <c r="R2664" t="str">
        <f t="shared" si="87"/>
        <v/>
      </c>
    </row>
    <row r="2665" spans="1:18">
      <c r="A2665" s="28">
        <v>42916</v>
      </c>
      <c r="B2665" s="29">
        <v>0.39490740740740743</v>
      </c>
      <c r="C2665" s="22" t="s">
        <v>17700</v>
      </c>
      <c r="D2665" s="22" t="s">
        <v>2948</v>
      </c>
      <c r="E2665" s="22" t="s">
        <v>17701</v>
      </c>
      <c r="F2665" s="22" t="s">
        <v>18213</v>
      </c>
      <c r="G2665" s="22" t="s">
        <v>18214</v>
      </c>
      <c r="H2665" s="23">
        <v>200</v>
      </c>
      <c r="I2665" s="22" t="s">
        <v>15256</v>
      </c>
      <c r="J2665" s="22" t="s">
        <v>13425</v>
      </c>
      <c r="K2665" s="22" t="s">
        <v>15257</v>
      </c>
      <c r="L2665" s="22" t="s">
        <v>15257</v>
      </c>
      <c r="M2665" s="22" t="s">
        <v>121</v>
      </c>
      <c r="N2665" s="22" t="s">
        <v>18215</v>
      </c>
      <c r="O2665">
        <f>VLOOKUP(E2665,HIS!E:F,2,FALSE)</f>
        <v>200</v>
      </c>
      <c r="P2665" t="str">
        <f t="shared" si="86"/>
        <v/>
      </c>
      <c r="Q2665">
        <f>VLOOKUP(F2665,支付宝!E:O,11,FALSE)</f>
        <v>200</v>
      </c>
      <c r="R2665" t="str">
        <f t="shared" si="87"/>
        <v/>
      </c>
    </row>
    <row r="2666" spans="1:18">
      <c r="A2666" s="28">
        <v>42916</v>
      </c>
      <c r="B2666" s="29">
        <v>0.39493055555555556</v>
      </c>
      <c r="C2666" s="22" t="s">
        <v>17705</v>
      </c>
      <c r="D2666" s="22" t="s">
        <v>17706</v>
      </c>
      <c r="E2666" s="22" t="s">
        <v>17707</v>
      </c>
      <c r="F2666" s="22" t="s">
        <v>18216</v>
      </c>
      <c r="G2666" s="22" t="s">
        <v>18217</v>
      </c>
      <c r="H2666" s="23">
        <v>300</v>
      </c>
      <c r="I2666" s="22" t="s">
        <v>15256</v>
      </c>
      <c r="J2666" s="22" t="s">
        <v>13425</v>
      </c>
      <c r="K2666" s="22" t="s">
        <v>15257</v>
      </c>
      <c r="L2666" s="22" t="s">
        <v>15257</v>
      </c>
      <c r="M2666" s="22" t="s">
        <v>121</v>
      </c>
      <c r="N2666" s="22" t="s">
        <v>18218</v>
      </c>
      <c r="O2666">
        <f>VLOOKUP(E2666,HIS!E:F,2,FALSE)</f>
        <v>300</v>
      </c>
      <c r="P2666" t="str">
        <f t="shared" si="86"/>
        <v/>
      </c>
      <c r="Q2666">
        <f>VLOOKUP(F2666,支付宝!E:O,11,FALSE)</f>
        <v>300</v>
      </c>
      <c r="R2666" t="str">
        <f t="shared" si="87"/>
        <v/>
      </c>
    </row>
    <row r="2667" spans="1:18">
      <c r="A2667" s="28">
        <v>42916</v>
      </c>
      <c r="B2667" s="29">
        <v>0.39516203703703701</v>
      </c>
      <c r="C2667" s="22" t="s">
        <v>17256</v>
      </c>
      <c r="D2667" s="22" t="s">
        <v>17257</v>
      </c>
      <c r="E2667" s="22" t="s">
        <v>17258</v>
      </c>
      <c r="F2667" s="22" t="s">
        <v>18219</v>
      </c>
      <c r="G2667" s="22" t="s">
        <v>18220</v>
      </c>
      <c r="H2667" s="23">
        <v>755</v>
      </c>
      <c r="I2667" s="22" t="s">
        <v>15256</v>
      </c>
      <c r="J2667" s="22" t="s">
        <v>13425</v>
      </c>
      <c r="K2667" s="22" t="s">
        <v>15257</v>
      </c>
      <c r="L2667" s="22" t="s">
        <v>15257</v>
      </c>
      <c r="M2667" s="22" t="s">
        <v>121</v>
      </c>
      <c r="N2667" s="22" t="s">
        <v>18221</v>
      </c>
      <c r="O2667">
        <f>VLOOKUP(E2667,HIS!E:F,2,FALSE)</f>
        <v>755</v>
      </c>
      <c r="P2667" t="str">
        <f t="shared" si="86"/>
        <v/>
      </c>
      <c r="Q2667">
        <f>VLOOKUP(F2667,支付宝!E:O,11,FALSE)</f>
        <v>755</v>
      </c>
      <c r="R2667" t="str">
        <f t="shared" si="87"/>
        <v/>
      </c>
    </row>
    <row r="2668" spans="1:18">
      <c r="A2668" s="28">
        <v>42916</v>
      </c>
      <c r="B2668" s="29">
        <v>0.39766203703703701</v>
      </c>
      <c r="C2668" s="22" t="s">
        <v>17454</v>
      </c>
      <c r="D2668" s="22" t="s">
        <v>17455</v>
      </c>
      <c r="E2668" s="22" t="s">
        <v>17456</v>
      </c>
      <c r="F2668" s="22" t="s">
        <v>18222</v>
      </c>
      <c r="G2668" s="22" t="s">
        <v>18223</v>
      </c>
      <c r="H2668" s="23">
        <v>200</v>
      </c>
      <c r="I2668" s="22" t="s">
        <v>15261</v>
      </c>
      <c r="J2668" s="22" t="s">
        <v>13425</v>
      </c>
      <c r="K2668" s="22" t="s">
        <v>15257</v>
      </c>
      <c r="L2668" s="22" t="s">
        <v>15257</v>
      </c>
      <c r="M2668" s="22" t="s">
        <v>121</v>
      </c>
      <c r="N2668" s="22" t="s">
        <v>18224</v>
      </c>
      <c r="O2668">
        <f>VLOOKUP(E2668,HIS!E:F,2,FALSE)</f>
        <v>200</v>
      </c>
      <c r="P2668" t="str">
        <f t="shared" si="86"/>
        <v/>
      </c>
      <c r="Q2668">
        <f>VLOOKUP(F2668,支付宝!E:O,11,FALSE)</f>
        <v>200</v>
      </c>
      <c r="R2668" t="str">
        <f t="shared" si="87"/>
        <v/>
      </c>
    </row>
    <row r="2669" spans="1:18">
      <c r="A2669" s="28">
        <v>42916</v>
      </c>
      <c r="B2669" s="29">
        <v>0.39799768518518519</v>
      </c>
      <c r="C2669" s="22" t="s">
        <v>17479</v>
      </c>
      <c r="D2669" s="22" t="s">
        <v>17480</v>
      </c>
      <c r="E2669" s="22" t="s">
        <v>17481</v>
      </c>
      <c r="F2669" s="22" t="s">
        <v>18225</v>
      </c>
      <c r="G2669" s="22" t="s">
        <v>18226</v>
      </c>
      <c r="H2669" s="23">
        <v>200</v>
      </c>
      <c r="I2669" s="22" t="s">
        <v>15256</v>
      </c>
      <c r="J2669" s="22" t="s">
        <v>13425</v>
      </c>
      <c r="K2669" s="22" t="s">
        <v>15257</v>
      </c>
      <c r="L2669" s="22" t="s">
        <v>15257</v>
      </c>
      <c r="M2669" s="22" t="s">
        <v>121</v>
      </c>
      <c r="N2669" s="22" t="s">
        <v>18227</v>
      </c>
      <c r="O2669">
        <f>VLOOKUP(E2669,HIS!E:F,2,FALSE)</f>
        <v>200</v>
      </c>
      <c r="P2669" t="str">
        <f t="shared" si="86"/>
        <v/>
      </c>
      <c r="Q2669">
        <f>VLOOKUP(F2669,支付宝!E:O,11,FALSE)</f>
        <v>200</v>
      </c>
      <c r="R2669" t="str">
        <f t="shared" si="87"/>
        <v/>
      </c>
    </row>
    <row r="2670" spans="1:18">
      <c r="A2670" s="28">
        <v>42916</v>
      </c>
      <c r="B2670" s="29">
        <v>0.39809027777777778</v>
      </c>
      <c r="C2670" s="22" t="s">
        <v>17457</v>
      </c>
      <c r="D2670" s="22" t="s">
        <v>52</v>
      </c>
      <c r="E2670" s="22" t="s">
        <v>17458</v>
      </c>
      <c r="F2670" s="22" t="s">
        <v>18228</v>
      </c>
      <c r="G2670" s="22" t="s">
        <v>18229</v>
      </c>
      <c r="H2670" s="23">
        <v>20</v>
      </c>
      <c r="I2670" s="22" t="s">
        <v>15261</v>
      </c>
      <c r="J2670" s="22" t="s">
        <v>13425</v>
      </c>
      <c r="K2670" s="22" t="s">
        <v>15257</v>
      </c>
      <c r="L2670" s="22" t="s">
        <v>15257</v>
      </c>
      <c r="M2670" s="22" t="s">
        <v>121</v>
      </c>
      <c r="N2670" s="22" t="s">
        <v>18230</v>
      </c>
      <c r="O2670">
        <f>VLOOKUP(E2670,HIS!E:F,2,FALSE)</f>
        <v>20</v>
      </c>
      <c r="P2670" t="str">
        <f t="shared" si="86"/>
        <v/>
      </c>
      <c r="Q2670">
        <f>VLOOKUP(F2670,支付宝!E:O,11,FALSE)</f>
        <v>20</v>
      </c>
      <c r="R2670" t="str">
        <f t="shared" si="87"/>
        <v/>
      </c>
    </row>
    <row r="2671" spans="1:18">
      <c r="A2671" s="28">
        <v>42916</v>
      </c>
      <c r="B2671" s="29">
        <v>0.39836805555555554</v>
      </c>
      <c r="C2671" s="22" t="s">
        <v>17459</v>
      </c>
      <c r="D2671" s="22" t="s">
        <v>17460</v>
      </c>
      <c r="E2671" s="22" t="s">
        <v>17461</v>
      </c>
      <c r="F2671" s="22" t="s">
        <v>18231</v>
      </c>
      <c r="G2671" s="22" t="s">
        <v>18232</v>
      </c>
      <c r="H2671" s="23">
        <v>20</v>
      </c>
      <c r="I2671" s="22" t="s">
        <v>15261</v>
      </c>
      <c r="J2671" s="22" t="s">
        <v>13425</v>
      </c>
      <c r="K2671" s="22" t="s">
        <v>15257</v>
      </c>
      <c r="L2671" s="22" t="s">
        <v>15257</v>
      </c>
      <c r="M2671" s="22" t="s">
        <v>121</v>
      </c>
      <c r="N2671" s="22" t="s">
        <v>18233</v>
      </c>
      <c r="O2671">
        <f>VLOOKUP(E2671,HIS!E:F,2,FALSE)</f>
        <v>20</v>
      </c>
      <c r="P2671" t="str">
        <f t="shared" si="86"/>
        <v/>
      </c>
      <c r="Q2671">
        <f>VLOOKUP(F2671,支付宝!E:O,11,FALSE)</f>
        <v>20</v>
      </c>
      <c r="R2671" t="str">
        <f t="shared" si="87"/>
        <v/>
      </c>
    </row>
    <row r="2672" spans="1:18">
      <c r="A2672" s="28">
        <v>42916</v>
      </c>
      <c r="B2672" s="29">
        <v>0.39864583333333337</v>
      </c>
      <c r="C2672" s="22" t="s">
        <v>17462</v>
      </c>
      <c r="D2672" s="22" t="s">
        <v>17463</v>
      </c>
      <c r="E2672" s="22" t="s">
        <v>17464</v>
      </c>
      <c r="F2672" s="22" t="s">
        <v>18234</v>
      </c>
      <c r="G2672" s="22" t="s">
        <v>18235</v>
      </c>
      <c r="H2672" s="23">
        <v>20</v>
      </c>
      <c r="I2672" s="22" t="s">
        <v>15261</v>
      </c>
      <c r="J2672" s="22" t="s">
        <v>13425</v>
      </c>
      <c r="K2672" s="22" t="s">
        <v>15257</v>
      </c>
      <c r="L2672" s="22" t="s">
        <v>15257</v>
      </c>
      <c r="M2672" s="22" t="s">
        <v>121</v>
      </c>
      <c r="N2672" s="22" t="s">
        <v>18236</v>
      </c>
      <c r="O2672">
        <f>VLOOKUP(E2672,HIS!E:F,2,FALSE)</f>
        <v>20</v>
      </c>
      <c r="P2672" t="str">
        <f t="shared" si="86"/>
        <v/>
      </c>
      <c r="Q2672">
        <f>VLOOKUP(F2672,支付宝!E:O,11,FALSE)</f>
        <v>20</v>
      </c>
      <c r="R2672" t="str">
        <f t="shared" si="87"/>
        <v/>
      </c>
    </row>
    <row r="2673" spans="1:18">
      <c r="A2673" s="28">
        <v>42916</v>
      </c>
      <c r="B2673" s="29">
        <v>0.39902777777777776</v>
      </c>
      <c r="C2673" s="22" t="s">
        <v>17465</v>
      </c>
      <c r="D2673" s="22" t="s">
        <v>17466</v>
      </c>
      <c r="E2673" s="22" t="s">
        <v>17467</v>
      </c>
      <c r="F2673" s="22" t="s">
        <v>18237</v>
      </c>
      <c r="G2673" s="22" t="s">
        <v>18238</v>
      </c>
      <c r="H2673" s="23">
        <v>20</v>
      </c>
      <c r="I2673" s="22" t="s">
        <v>15261</v>
      </c>
      <c r="J2673" s="22" t="s">
        <v>13425</v>
      </c>
      <c r="K2673" s="22" t="s">
        <v>15257</v>
      </c>
      <c r="L2673" s="22" t="s">
        <v>15257</v>
      </c>
      <c r="M2673" s="22" t="s">
        <v>121</v>
      </c>
      <c r="N2673" s="22" t="s">
        <v>18239</v>
      </c>
      <c r="O2673">
        <f>VLOOKUP(E2673,HIS!E:F,2,FALSE)</f>
        <v>20</v>
      </c>
      <c r="P2673" t="str">
        <f t="shared" si="86"/>
        <v/>
      </c>
      <c r="Q2673">
        <f>VLOOKUP(F2673,支付宝!E:O,11,FALSE)</f>
        <v>20</v>
      </c>
      <c r="R2673" t="str">
        <f t="shared" si="87"/>
        <v/>
      </c>
    </row>
    <row r="2674" spans="1:18">
      <c r="A2674" s="28">
        <v>42916</v>
      </c>
      <c r="B2674" s="29">
        <v>0.39924768518518516</v>
      </c>
      <c r="C2674" s="22" t="s">
        <v>17822</v>
      </c>
      <c r="D2674" s="22" t="s">
        <v>4069</v>
      </c>
      <c r="E2674" s="22" t="s">
        <v>17823</v>
      </c>
      <c r="F2674" s="22" t="s">
        <v>18240</v>
      </c>
      <c r="G2674" s="22" t="s">
        <v>18241</v>
      </c>
      <c r="H2674" s="23">
        <v>200</v>
      </c>
      <c r="I2674" s="22" t="s">
        <v>15256</v>
      </c>
      <c r="J2674" s="22" t="s">
        <v>13425</v>
      </c>
      <c r="K2674" s="22" t="s">
        <v>15257</v>
      </c>
      <c r="L2674" s="22" t="s">
        <v>15257</v>
      </c>
      <c r="M2674" s="22" t="s">
        <v>121</v>
      </c>
      <c r="N2674" s="22" t="s">
        <v>18242</v>
      </c>
      <c r="O2674">
        <f>VLOOKUP(E2674,HIS!E:F,2,FALSE)</f>
        <v>200</v>
      </c>
      <c r="P2674" t="str">
        <f t="shared" si="86"/>
        <v/>
      </c>
      <c r="Q2674">
        <f>VLOOKUP(F2674,支付宝!E:O,11,FALSE)</f>
        <v>200</v>
      </c>
      <c r="R2674" t="str">
        <f t="shared" si="87"/>
        <v/>
      </c>
    </row>
    <row r="2675" spans="1:18">
      <c r="A2675" s="28">
        <v>42916</v>
      </c>
      <c r="B2675" s="29">
        <v>0.3993518518518519</v>
      </c>
      <c r="C2675" s="22" t="s">
        <v>17819</v>
      </c>
      <c r="D2675" s="22" t="s">
        <v>17820</v>
      </c>
      <c r="E2675" s="22" t="s">
        <v>17821</v>
      </c>
      <c r="F2675" s="22" t="s">
        <v>18243</v>
      </c>
      <c r="G2675" s="22" t="s">
        <v>18244</v>
      </c>
      <c r="H2675" s="23">
        <v>5</v>
      </c>
      <c r="I2675" s="22" t="s">
        <v>15261</v>
      </c>
      <c r="J2675" s="22" t="s">
        <v>13425</v>
      </c>
      <c r="K2675" s="22" t="s">
        <v>15257</v>
      </c>
      <c r="L2675" s="22" t="s">
        <v>15257</v>
      </c>
      <c r="M2675" s="22" t="s">
        <v>121</v>
      </c>
      <c r="N2675" s="22" t="s">
        <v>18245</v>
      </c>
      <c r="O2675">
        <f>VLOOKUP(E2675,HIS!E:F,2,FALSE)</f>
        <v>5</v>
      </c>
      <c r="P2675" t="str">
        <f t="shared" si="86"/>
        <v/>
      </c>
      <c r="Q2675">
        <f>VLOOKUP(F2675,支付宝!E:O,11,FALSE)</f>
        <v>5</v>
      </c>
      <c r="R2675" t="str">
        <f t="shared" si="87"/>
        <v/>
      </c>
    </row>
    <row r="2676" spans="1:18">
      <c r="A2676" s="28">
        <v>42916</v>
      </c>
      <c r="B2676" s="29">
        <v>0.39957175925925931</v>
      </c>
      <c r="C2676" s="22" t="s">
        <v>17468</v>
      </c>
      <c r="D2676" s="22" t="s">
        <v>17469</v>
      </c>
      <c r="E2676" s="22" t="s">
        <v>17470</v>
      </c>
      <c r="F2676" s="22" t="s">
        <v>18246</v>
      </c>
      <c r="G2676" s="22" t="s">
        <v>18247</v>
      </c>
      <c r="H2676" s="23">
        <v>20</v>
      </c>
      <c r="I2676" s="22" t="s">
        <v>15256</v>
      </c>
      <c r="J2676" s="22" t="s">
        <v>13425</v>
      </c>
      <c r="K2676" s="22" t="s">
        <v>15257</v>
      </c>
      <c r="L2676" s="22" t="s">
        <v>15257</v>
      </c>
      <c r="M2676" s="22" t="s">
        <v>121</v>
      </c>
      <c r="N2676" s="22" t="s">
        <v>18248</v>
      </c>
      <c r="O2676">
        <f>VLOOKUP(E2676,HIS!E:F,2,FALSE)</f>
        <v>20</v>
      </c>
      <c r="P2676" t="str">
        <f t="shared" si="86"/>
        <v/>
      </c>
      <c r="Q2676">
        <f>VLOOKUP(F2676,支付宝!E:O,11,FALSE)</f>
        <v>20</v>
      </c>
      <c r="R2676" t="str">
        <f t="shared" si="87"/>
        <v/>
      </c>
    </row>
    <row r="2677" spans="1:18">
      <c r="A2677" s="28">
        <v>42916</v>
      </c>
      <c r="B2677" s="29">
        <v>0.40006944444444442</v>
      </c>
      <c r="C2677" s="22" t="s">
        <v>17285</v>
      </c>
      <c r="D2677" s="22" t="s">
        <v>17286</v>
      </c>
      <c r="E2677" s="22" t="s">
        <v>17287</v>
      </c>
      <c r="F2677" s="22" t="s">
        <v>18249</v>
      </c>
      <c r="G2677" s="22" t="s">
        <v>18250</v>
      </c>
      <c r="H2677" s="23">
        <v>5</v>
      </c>
      <c r="I2677" s="22" t="s">
        <v>15261</v>
      </c>
      <c r="J2677" s="22" t="s">
        <v>13425</v>
      </c>
      <c r="K2677" s="22" t="s">
        <v>15257</v>
      </c>
      <c r="L2677" s="22" t="s">
        <v>15257</v>
      </c>
      <c r="M2677" s="22" t="s">
        <v>121</v>
      </c>
      <c r="N2677" s="22" t="s">
        <v>18251</v>
      </c>
      <c r="O2677">
        <f>VLOOKUP(E2677,HIS!E:F,2,FALSE)</f>
        <v>5</v>
      </c>
      <c r="P2677" t="str">
        <f t="shared" si="86"/>
        <v/>
      </c>
      <c r="Q2677">
        <f>VLOOKUP(F2677,支付宝!E:O,11,FALSE)</f>
        <v>5</v>
      </c>
      <c r="R2677" t="str">
        <f t="shared" si="87"/>
        <v/>
      </c>
    </row>
    <row r="2678" spans="1:18">
      <c r="A2678" s="28">
        <v>42916</v>
      </c>
      <c r="B2678" s="29">
        <v>0.40034722222222219</v>
      </c>
      <c r="C2678" s="22" t="s">
        <v>17277</v>
      </c>
      <c r="D2678" s="22" t="s">
        <v>17278</v>
      </c>
      <c r="E2678" s="22" t="s">
        <v>17279</v>
      </c>
      <c r="F2678" s="22" t="s">
        <v>18252</v>
      </c>
      <c r="G2678" s="22" t="s">
        <v>18253</v>
      </c>
      <c r="H2678" s="23">
        <v>5</v>
      </c>
      <c r="I2678" s="22" t="s">
        <v>15261</v>
      </c>
      <c r="J2678" s="22" t="s">
        <v>13425</v>
      </c>
      <c r="K2678" s="22" t="s">
        <v>15257</v>
      </c>
      <c r="L2678" s="22" t="s">
        <v>15257</v>
      </c>
      <c r="M2678" s="22" t="s">
        <v>121</v>
      </c>
      <c r="N2678" s="22" t="s">
        <v>18254</v>
      </c>
      <c r="O2678">
        <f>VLOOKUP(E2678,HIS!E:F,2,FALSE)</f>
        <v>5</v>
      </c>
      <c r="P2678" t="str">
        <f t="shared" si="86"/>
        <v/>
      </c>
      <c r="Q2678">
        <f>VLOOKUP(F2678,支付宝!E:O,11,FALSE)</f>
        <v>5</v>
      </c>
      <c r="R2678" t="str">
        <f t="shared" si="87"/>
        <v/>
      </c>
    </row>
    <row r="2679" spans="1:18">
      <c r="A2679" s="28">
        <v>42916</v>
      </c>
      <c r="B2679" s="29">
        <v>0.40057870370370369</v>
      </c>
      <c r="C2679" s="22" t="s">
        <v>17471</v>
      </c>
      <c r="D2679" s="22" t="s">
        <v>7725</v>
      </c>
      <c r="E2679" s="22" t="s">
        <v>17472</v>
      </c>
      <c r="F2679" s="22" t="s">
        <v>18255</v>
      </c>
      <c r="G2679" s="22" t="s">
        <v>18256</v>
      </c>
      <c r="H2679" s="23">
        <v>500</v>
      </c>
      <c r="I2679" s="22" t="s">
        <v>15261</v>
      </c>
      <c r="J2679" s="22" t="s">
        <v>13425</v>
      </c>
      <c r="K2679" s="22" t="s">
        <v>15257</v>
      </c>
      <c r="L2679" s="22" t="s">
        <v>15257</v>
      </c>
      <c r="M2679" s="22" t="s">
        <v>121</v>
      </c>
      <c r="N2679" s="22" t="s">
        <v>18257</v>
      </c>
      <c r="O2679">
        <f>VLOOKUP(E2679,HIS!E:F,2,FALSE)</f>
        <v>500</v>
      </c>
      <c r="P2679" t="str">
        <f t="shared" si="86"/>
        <v/>
      </c>
      <c r="Q2679">
        <f>VLOOKUP(F2679,支付宝!E:O,11,FALSE)</f>
        <v>500</v>
      </c>
      <c r="R2679" t="str">
        <f t="shared" si="87"/>
        <v/>
      </c>
    </row>
    <row r="2680" spans="1:18">
      <c r="A2680" s="28">
        <v>42916</v>
      </c>
      <c r="B2680" s="29">
        <v>0.40143518518518517</v>
      </c>
      <c r="C2680" s="22" t="s">
        <v>17824</v>
      </c>
      <c r="D2680" s="22" t="s">
        <v>17825</v>
      </c>
      <c r="E2680" s="22" t="s">
        <v>17826</v>
      </c>
      <c r="F2680" s="22" t="s">
        <v>18258</v>
      </c>
      <c r="G2680" s="22" t="s">
        <v>18259</v>
      </c>
      <c r="H2680" s="23">
        <v>2000</v>
      </c>
      <c r="I2680" s="22" t="s">
        <v>15256</v>
      </c>
      <c r="J2680" s="22" t="s">
        <v>13425</v>
      </c>
      <c r="K2680" s="22" t="s">
        <v>15257</v>
      </c>
      <c r="L2680" s="22" t="s">
        <v>15257</v>
      </c>
      <c r="M2680" s="22" t="s">
        <v>121</v>
      </c>
      <c r="N2680" s="22" t="s">
        <v>18260</v>
      </c>
      <c r="O2680">
        <f>VLOOKUP(E2680,HIS!E:F,2,FALSE)</f>
        <v>2000</v>
      </c>
      <c r="P2680" t="str">
        <f t="shared" si="86"/>
        <v/>
      </c>
      <c r="Q2680">
        <f>VLOOKUP(F2680,支付宝!E:O,11,FALSE)</f>
        <v>2000</v>
      </c>
      <c r="R2680" t="str">
        <f t="shared" si="87"/>
        <v/>
      </c>
    </row>
    <row r="2681" spans="1:18">
      <c r="A2681" s="28">
        <v>42916</v>
      </c>
      <c r="B2681" s="29">
        <v>0.40224537037037034</v>
      </c>
      <c r="C2681" s="22" t="s">
        <v>17512</v>
      </c>
      <c r="D2681" s="22" t="s">
        <v>17513</v>
      </c>
      <c r="E2681" s="22" t="s">
        <v>17514</v>
      </c>
      <c r="F2681" s="22" t="s">
        <v>18261</v>
      </c>
      <c r="G2681" s="22" t="s">
        <v>18262</v>
      </c>
      <c r="H2681" s="23">
        <v>20</v>
      </c>
      <c r="I2681" s="22" t="s">
        <v>15256</v>
      </c>
      <c r="J2681" s="22" t="s">
        <v>13425</v>
      </c>
      <c r="K2681" s="22" t="s">
        <v>15257</v>
      </c>
      <c r="L2681" s="22" t="s">
        <v>15257</v>
      </c>
      <c r="M2681" s="22" t="s">
        <v>121</v>
      </c>
      <c r="N2681" s="22" t="s">
        <v>18263</v>
      </c>
      <c r="O2681">
        <f>VLOOKUP(E2681,HIS!E:F,2,FALSE)</f>
        <v>20</v>
      </c>
      <c r="P2681" t="str">
        <f t="shared" si="86"/>
        <v/>
      </c>
      <c r="Q2681">
        <f>VLOOKUP(F2681,支付宝!E:O,11,FALSE)</f>
        <v>20</v>
      </c>
      <c r="R2681" t="str">
        <f t="shared" si="87"/>
        <v/>
      </c>
    </row>
    <row r="2682" spans="1:18">
      <c r="A2682" s="28">
        <v>42916</v>
      </c>
      <c r="B2682" s="29">
        <v>0.40291666666666665</v>
      </c>
      <c r="C2682" s="22" t="s">
        <v>17565</v>
      </c>
      <c r="D2682" s="22" t="s">
        <v>17566</v>
      </c>
      <c r="E2682" s="22" t="s">
        <v>17731</v>
      </c>
      <c r="F2682" s="22" t="s">
        <v>18264</v>
      </c>
      <c r="G2682" s="22" t="s">
        <v>18265</v>
      </c>
      <c r="H2682" s="23">
        <v>200</v>
      </c>
      <c r="I2682" s="22" t="s">
        <v>15256</v>
      </c>
      <c r="J2682" s="22" t="s">
        <v>13425</v>
      </c>
      <c r="K2682" s="22" t="s">
        <v>15257</v>
      </c>
      <c r="L2682" s="22" t="s">
        <v>15257</v>
      </c>
      <c r="M2682" s="22" t="s">
        <v>121</v>
      </c>
      <c r="N2682" s="22" t="s">
        <v>18266</v>
      </c>
      <c r="O2682">
        <f>VLOOKUP(E2682,HIS!E:F,2,FALSE)</f>
        <v>200</v>
      </c>
      <c r="P2682" t="str">
        <f t="shared" si="86"/>
        <v/>
      </c>
      <c r="Q2682">
        <f>VLOOKUP(F2682,支付宝!E:O,11,FALSE)</f>
        <v>200</v>
      </c>
      <c r="R2682" t="str">
        <f t="shared" si="87"/>
        <v/>
      </c>
    </row>
    <row r="2683" spans="1:18">
      <c r="A2683" s="28">
        <v>42916</v>
      </c>
      <c r="B2683" s="29">
        <v>0.40354166666666669</v>
      </c>
      <c r="C2683" s="22" t="s">
        <v>17280</v>
      </c>
      <c r="D2683" s="22" t="s">
        <v>5568</v>
      </c>
      <c r="E2683" s="22" t="s">
        <v>17281</v>
      </c>
      <c r="F2683" s="22" t="s">
        <v>18267</v>
      </c>
      <c r="G2683" s="22" t="s">
        <v>18268</v>
      </c>
      <c r="H2683" s="23">
        <v>50</v>
      </c>
      <c r="I2683" s="22" t="s">
        <v>15261</v>
      </c>
      <c r="J2683" s="22" t="s">
        <v>13425</v>
      </c>
      <c r="K2683" s="22" t="s">
        <v>15257</v>
      </c>
      <c r="L2683" s="22" t="s">
        <v>15257</v>
      </c>
      <c r="M2683" s="22" t="s">
        <v>121</v>
      </c>
      <c r="N2683" s="22" t="s">
        <v>18269</v>
      </c>
      <c r="O2683">
        <f>VLOOKUP(E2683,HIS!E:F,2,FALSE)</f>
        <v>50</v>
      </c>
      <c r="P2683" t="str">
        <f t="shared" si="86"/>
        <v/>
      </c>
      <c r="Q2683">
        <f>VLOOKUP(F2683,支付宝!E:O,11,FALSE)</f>
        <v>50</v>
      </c>
      <c r="R2683" t="str">
        <f t="shared" si="87"/>
        <v/>
      </c>
    </row>
    <row r="2684" spans="1:18">
      <c r="A2684" s="28">
        <v>42916</v>
      </c>
      <c r="B2684" s="29">
        <v>0.40369212962962964</v>
      </c>
      <c r="C2684" s="22" t="s">
        <v>17518</v>
      </c>
      <c r="D2684" s="22" t="s">
        <v>17519</v>
      </c>
      <c r="E2684" s="22" t="s">
        <v>17520</v>
      </c>
      <c r="F2684" s="22" t="s">
        <v>18270</v>
      </c>
      <c r="G2684" s="22" t="s">
        <v>18271</v>
      </c>
      <c r="H2684" s="23">
        <v>250</v>
      </c>
      <c r="I2684" s="22" t="s">
        <v>15256</v>
      </c>
      <c r="J2684" s="22" t="s">
        <v>13425</v>
      </c>
      <c r="K2684" s="22" t="s">
        <v>15257</v>
      </c>
      <c r="L2684" s="22" t="s">
        <v>15257</v>
      </c>
      <c r="M2684" s="22" t="s">
        <v>121</v>
      </c>
      <c r="N2684" s="22" t="s">
        <v>18272</v>
      </c>
      <c r="O2684">
        <f>VLOOKUP(E2684,HIS!E:F,2,FALSE)</f>
        <v>250</v>
      </c>
      <c r="P2684" t="str">
        <f t="shared" si="86"/>
        <v/>
      </c>
      <c r="Q2684">
        <f>VLOOKUP(F2684,支付宝!E:O,11,FALSE)</f>
        <v>250</v>
      </c>
      <c r="R2684" t="str">
        <f t="shared" si="87"/>
        <v/>
      </c>
    </row>
    <row r="2685" spans="1:18">
      <c r="A2685" s="28">
        <v>42916</v>
      </c>
      <c r="B2685" s="29">
        <v>0.40377314814814813</v>
      </c>
      <c r="C2685" s="22" t="s">
        <v>17515</v>
      </c>
      <c r="D2685" s="22" t="s">
        <v>17516</v>
      </c>
      <c r="E2685" s="22" t="s">
        <v>17517</v>
      </c>
      <c r="F2685" s="22" t="s">
        <v>18273</v>
      </c>
      <c r="G2685" s="22" t="s">
        <v>18274</v>
      </c>
      <c r="H2685" s="23">
        <v>500</v>
      </c>
      <c r="I2685" s="22" t="s">
        <v>15256</v>
      </c>
      <c r="J2685" s="22" t="s">
        <v>13425</v>
      </c>
      <c r="K2685" s="22" t="s">
        <v>15257</v>
      </c>
      <c r="L2685" s="22" t="s">
        <v>15257</v>
      </c>
      <c r="M2685" s="22" t="s">
        <v>121</v>
      </c>
      <c r="N2685" s="22" t="s">
        <v>18275</v>
      </c>
      <c r="O2685">
        <f>VLOOKUP(E2685,HIS!E:F,2,FALSE)</f>
        <v>500</v>
      </c>
      <c r="P2685" t="str">
        <f t="shared" si="86"/>
        <v/>
      </c>
      <c r="Q2685">
        <f>VLOOKUP(F2685,支付宝!E:O,11,FALSE)</f>
        <v>500</v>
      </c>
      <c r="R2685" t="str">
        <f t="shared" si="87"/>
        <v/>
      </c>
    </row>
    <row r="2686" spans="1:18">
      <c r="A2686" s="28">
        <v>42916</v>
      </c>
      <c r="B2686" s="29">
        <v>0.40416666666666662</v>
      </c>
      <c r="C2686" s="22" t="s">
        <v>17917</v>
      </c>
      <c r="D2686" s="22" t="s">
        <v>17918</v>
      </c>
      <c r="E2686" s="22" t="s">
        <v>17919</v>
      </c>
      <c r="F2686" s="22" t="s">
        <v>18276</v>
      </c>
      <c r="G2686" s="22" t="s">
        <v>18277</v>
      </c>
      <c r="H2686" s="23">
        <v>200</v>
      </c>
      <c r="I2686" s="22" t="s">
        <v>15256</v>
      </c>
      <c r="J2686" s="22" t="s">
        <v>13425</v>
      </c>
      <c r="K2686" s="22" t="s">
        <v>15257</v>
      </c>
      <c r="L2686" s="22" t="s">
        <v>15257</v>
      </c>
      <c r="M2686" s="22" t="s">
        <v>121</v>
      </c>
      <c r="N2686" s="22" t="s">
        <v>18278</v>
      </c>
      <c r="O2686">
        <f>VLOOKUP(E2686,HIS!E:F,2,FALSE)</f>
        <v>200</v>
      </c>
      <c r="P2686" t="str">
        <f t="shared" si="86"/>
        <v/>
      </c>
      <c r="Q2686">
        <f>VLOOKUP(F2686,支付宝!E:O,11,FALSE)</f>
        <v>200</v>
      </c>
      <c r="R2686" t="str">
        <f t="shared" si="87"/>
        <v/>
      </c>
    </row>
    <row r="2687" spans="1:18">
      <c r="A2687" s="28">
        <v>42916</v>
      </c>
      <c r="B2687" s="29">
        <v>0.40423611111111107</v>
      </c>
      <c r="C2687" s="22" t="s">
        <v>17323</v>
      </c>
      <c r="D2687" s="22" t="s">
        <v>17324</v>
      </c>
      <c r="E2687" s="22" t="s">
        <v>17827</v>
      </c>
      <c r="F2687" s="22" t="s">
        <v>18279</v>
      </c>
      <c r="G2687" s="22" t="s">
        <v>18280</v>
      </c>
      <c r="H2687" s="23">
        <v>20</v>
      </c>
      <c r="I2687" s="22" t="s">
        <v>15256</v>
      </c>
      <c r="J2687" s="22" t="s">
        <v>13425</v>
      </c>
      <c r="K2687" s="22" t="s">
        <v>15257</v>
      </c>
      <c r="L2687" s="22" t="s">
        <v>15257</v>
      </c>
      <c r="M2687" s="22" t="s">
        <v>121</v>
      </c>
      <c r="N2687" s="22" t="s">
        <v>18281</v>
      </c>
      <c r="O2687">
        <f>VLOOKUP(E2687,HIS!E:F,2,FALSE)</f>
        <v>20</v>
      </c>
      <c r="P2687" t="str">
        <f t="shared" si="86"/>
        <v/>
      </c>
      <c r="Q2687">
        <f>VLOOKUP(F2687,支付宝!E:O,11,FALSE)</f>
        <v>20</v>
      </c>
      <c r="R2687" t="str">
        <f t="shared" si="87"/>
        <v/>
      </c>
    </row>
    <row r="2688" spans="1:18">
      <c r="A2688" s="28">
        <v>42916</v>
      </c>
      <c r="B2688" s="29">
        <v>0.4049537037037037</v>
      </c>
      <c r="C2688" s="22" t="s">
        <v>13755</v>
      </c>
      <c r="D2688" s="22" t="s">
        <v>13756</v>
      </c>
      <c r="E2688" s="22" t="s">
        <v>17678</v>
      </c>
      <c r="F2688" s="22" t="s">
        <v>18282</v>
      </c>
      <c r="G2688" s="22" t="s">
        <v>18283</v>
      </c>
      <c r="H2688" s="23">
        <v>200</v>
      </c>
      <c r="I2688" s="22" t="s">
        <v>15256</v>
      </c>
      <c r="J2688" s="22" t="s">
        <v>13425</v>
      </c>
      <c r="K2688" s="22" t="s">
        <v>15257</v>
      </c>
      <c r="L2688" s="22" t="s">
        <v>15257</v>
      </c>
      <c r="M2688" s="22" t="s">
        <v>121</v>
      </c>
      <c r="N2688" s="22" t="s">
        <v>18284</v>
      </c>
      <c r="O2688">
        <f>VLOOKUP(E2688,HIS!E:F,2,FALSE)</f>
        <v>200</v>
      </c>
      <c r="P2688" t="str">
        <f t="shared" si="86"/>
        <v/>
      </c>
      <c r="Q2688">
        <f>VLOOKUP(F2688,支付宝!E:O,11,FALSE)</f>
        <v>200</v>
      </c>
      <c r="R2688" t="str">
        <f t="shared" si="87"/>
        <v/>
      </c>
    </row>
    <row r="2689" spans="1:18">
      <c r="A2689" s="28">
        <v>42916</v>
      </c>
      <c r="B2689" s="29">
        <v>0.40842592592592591</v>
      </c>
      <c r="C2689" s="22" t="s">
        <v>17288</v>
      </c>
      <c r="D2689" s="22" t="s">
        <v>17289</v>
      </c>
      <c r="E2689" s="22" t="s">
        <v>17290</v>
      </c>
      <c r="F2689" s="22" t="s">
        <v>18285</v>
      </c>
      <c r="G2689" s="22" t="s">
        <v>18286</v>
      </c>
      <c r="H2689" s="23">
        <v>100</v>
      </c>
      <c r="I2689" s="22" t="s">
        <v>15256</v>
      </c>
      <c r="J2689" s="22" t="s">
        <v>13425</v>
      </c>
      <c r="K2689" s="22" t="s">
        <v>15257</v>
      </c>
      <c r="L2689" s="22" t="s">
        <v>15257</v>
      </c>
      <c r="M2689" s="22" t="s">
        <v>121</v>
      </c>
      <c r="N2689" s="22" t="s">
        <v>18287</v>
      </c>
      <c r="O2689">
        <f>VLOOKUP(E2689,HIS!E:F,2,FALSE)</f>
        <v>100</v>
      </c>
      <c r="P2689" t="str">
        <f t="shared" si="86"/>
        <v/>
      </c>
      <c r="Q2689">
        <f>VLOOKUP(F2689,支付宝!E:O,11,FALSE)</f>
        <v>100</v>
      </c>
      <c r="R2689" t="str">
        <f t="shared" si="87"/>
        <v/>
      </c>
    </row>
    <row r="2690" spans="1:18">
      <c r="A2690" s="28">
        <v>42916</v>
      </c>
      <c r="B2690" s="29">
        <v>0.40861111111111109</v>
      </c>
      <c r="C2690" s="22" t="s">
        <v>14065</v>
      </c>
      <c r="D2690" s="22" t="s">
        <v>14066</v>
      </c>
      <c r="E2690" s="22" t="s">
        <v>17291</v>
      </c>
      <c r="F2690" s="22" t="s">
        <v>18288</v>
      </c>
      <c r="G2690" s="22" t="s">
        <v>18289</v>
      </c>
      <c r="H2690" s="23">
        <v>5000</v>
      </c>
      <c r="I2690" s="22" t="s">
        <v>15261</v>
      </c>
      <c r="J2690" s="22" t="s">
        <v>13425</v>
      </c>
      <c r="K2690" s="22" t="s">
        <v>15257</v>
      </c>
      <c r="L2690" s="22" t="s">
        <v>15257</v>
      </c>
      <c r="M2690" s="22" t="s">
        <v>121</v>
      </c>
      <c r="N2690" s="22" t="s">
        <v>18290</v>
      </c>
      <c r="O2690">
        <f>VLOOKUP(E2690,HIS!E:F,2,FALSE)</f>
        <v>5000</v>
      </c>
      <c r="P2690" t="str">
        <f t="shared" si="86"/>
        <v/>
      </c>
      <c r="Q2690">
        <f>VLOOKUP(F2690,支付宝!E:O,11,FALSE)</f>
        <v>5000</v>
      </c>
      <c r="R2690" t="str">
        <f t="shared" si="87"/>
        <v/>
      </c>
    </row>
    <row r="2691" spans="1:18">
      <c r="A2691" s="28">
        <v>42916</v>
      </c>
      <c r="B2691" s="29">
        <v>0.40943287037037041</v>
      </c>
      <c r="C2691" s="22" t="s">
        <v>17292</v>
      </c>
      <c r="D2691" s="22" t="s">
        <v>17293</v>
      </c>
      <c r="E2691" s="22" t="s">
        <v>17294</v>
      </c>
      <c r="F2691" s="22" t="s">
        <v>18291</v>
      </c>
      <c r="G2691" s="22" t="s">
        <v>18292</v>
      </c>
      <c r="H2691" s="23">
        <v>100</v>
      </c>
      <c r="I2691" s="22" t="s">
        <v>15261</v>
      </c>
      <c r="J2691" s="22" t="s">
        <v>13425</v>
      </c>
      <c r="K2691" s="22" t="s">
        <v>15257</v>
      </c>
      <c r="L2691" s="22" t="s">
        <v>15257</v>
      </c>
      <c r="M2691" s="22" t="s">
        <v>121</v>
      </c>
      <c r="N2691" s="22" t="s">
        <v>18293</v>
      </c>
      <c r="O2691">
        <f>VLOOKUP(E2691,HIS!E:F,2,FALSE)</f>
        <v>100</v>
      </c>
      <c r="P2691" t="str">
        <f t="shared" si="86"/>
        <v/>
      </c>
      <c r="Q2691">
        <f>VLOOKUP(F2691,支付宝!E:O,11,FALSE)</f>
        <v>100</v>
      </c>
      <c r="R2691" t="str">
        <f t="shared" si="87"/>
        <v/>
      </c>
    </row>
    <row r="2692" spans="1:18">
      <c r="A2692" s="28">
        <v>42916</v>
      </c>
      <c r="B2692" s="29">
        <v>0.40954861111111113</v>
      </c>
      <c r="C2692" s="22" t="s">
        <v>17295</v>
      </c>
      <c r="D2692" s="22" t="s">
        <v>17296</v>
      </c>
      <c r="E2692" s="22" t="s">
        <v>17297</v>
      </c>
      <c r="F2692" s="22" t="s">
        <v>18294</v>
      </c>
      <c r="G2692" s="22" t="s">
        <v>18295</v>
      </c>
      <c r="H2692" s="23">
        <v>200</v>
      </c>
      <c r="I2692" s="22" t="s">
        <v>15256</v>
      </c>
      <c r="J2692" s="22" t="s">
        <v>13425</v>
      </c>
      <c r="K2692" s="22" t="s">
        <v>15257</v>
      </c>
      <c r="L2692" s="22" t="s">
        <v>15257</v>
      </c>
      <c r="M2692" s="22" t="s">
        <v>121</v>
      </c>
      <c r="N2692" s="22" t="s">
        <v>18296</v>
      </c>
      <c r="O2692">
        <f>VLOOKUP(E2692,HIS!E:F,2,FALSE)</f>
        <v>200</v>
      </c>
      <c r="P2692" t="str">
        <f t="shared" si="86"/>
        <v/>
      </c>
      <c r="Q2692">
        <f>VLOOKUP(F2692,支付宝!E:O,11,FALSE)</f>
        <v>200</v>
      </c>
      <c r="R2692" t="str">
        <f t="shared" si="87"/>
        <v/>
      </c>
    </row>
    <row r="2693" spans="1:18">
      <c r="A2693" s="28">
        <v>42916</v>
      </c>
      <c r="B2693" s="29">
        <v>0.4102662037037037</v>
      </c>
      <c r="C2693" s="22" t="s">
        <v>17521</v>
      </c>
      <c r="D2693" s="22" t="s">
        <v>17522</v>
      </c>
      <c r="E2693" s="22" t="s">
        <v>17523</v>
      </c>
      <c r="F2693" s="22" t="s">
        <v>18297</v>
      </c>
      <c r="G2693" s="22" t="s">
        <v>18298</v>
      </c>
      <c r="H2693" s="23">
        <v>300</v>
      </c>
      <c r="I2693" s="22" t="s">
        <v>15261</v>
      </c>
      <c r="J2693" s="22" t="s">
        <v>13425</v>
      </c>
      <c r="K2693" s="22" t="s">
        <v>15257</v>
      </c>
      <c r="L2693" s="22" t="s">
        <v>15257</v>
      </c>
      <c r="M2693" s="22" t="s">
        <v>121</v>
      </c>
      <c r="N2693" s="22" t="s">
        <v>18299</v>
      </c>
      <c r="O2693">
        <f>VLOOKUP(E2693,HIS!E:F,2,FALSE)</f>
        <v>300</v>
      </c>
      <c r="P2693" t="str">
        <f t="shared" si="86"/>
        <v/>
      </c>
      <c r="Q2693">
        <f>VLOOKUP(F2693,支付宝!E:O,11,FALSE)</f>
        <v>300</v>
      </c>
      <c r="R2693" t="str">
        <f t="shared" si="87"/>
        <v/>
      </c>
    </row>
    <row r="2694" spans="1:18">
      <c r="A2694" s="28">
        <v>42916</v>
      </c>
      <c r="B2694" s="29">
        <v>0.41039351851851852</v>
      </c>
      <c r="C2694" s="22" t="s">
        <v>17899</v>
      </c>
      <c r="D2694" s="22" t="s">
        <v>17900</v>
      </c>
      <c r="E2694" s="22" t="s">
        <v>17901</v>
      </c>
      <c r="F2694" s="22" t="s">
        <v>18300</v>
      </c>
      <c r="G2694" s="22" t="s">
        <v>18301</v>
      </c>
      <c r="H2694" s="23">
        <v>100</v>
      </c>
      <c r="I2694" s="22" t="s">
        <v>15261</v>
      </c>
      <c r="J2694" s="22" t="s">
        <v>13425</v>
      </c>
      <c r="K2694" s="22" t="s">
        <v>15257</v>
      </c>
      <c r="L2694" s="22" t="s">
        <v>15257</v>
      </c>
      <c r="M2694" s="22" t="s">
        <v>121</v>
      </c>
      <c r="N2694" s="22" t="s">
        <v>18302</v>
      </c>
      <c r="O2694">
        <f>VLOOKUP(E2694,HIS!E:F,2,FALSE)</f>
        <v>100</v>
      </c>
      <c r="P2694" t="str">
        <f t="shared" si="86"/>
        <v/>
      </c>
      <c r="Q2694">
        <f>VLOOKUP(F2694,支付宝!E:O,11,FALSE)</f>
        <v>100</v>
      </c>
      <c r="R2694" t="str">
        <f t="shared" si="87"/>
        <v/>
      </c>
    </row>
    <row r="2695" spans="1:18">
      <c r="A2695" s="28">
        <v>42916</v>
      </c>
      <c r="B2695" s="29">
        <v>0.41182870370370367</v>
      </c>
      <c r="C2695" s="22" t="s">
        <v>17524</v>
      </c>
      <c r="D2695" s="22" t="s">
        <v>17525</v>
      </c>
      <c r="E2695" s="22" t="s">
        <v>17526</v>
      </c>
      <c r="F2695" s="22" t="s">
        <v>18303</v>
      </c>
      <c r="G2695" s="22" t="s">
        <v>18304</v>
      </c>
      <c r="H2695" s="23">
        <v>200</v>
      </c>
      <c r="I2695" s="22" t="s">
        <v>15261</v>
      </c>
      <c r="J2695" s="22" t="s">
        <v>13425</v>
      </c>
      <c r="K2695" s="22" t="s">
        <v>15257</v>
      </c>
      <c r="L2695" s="22" t="s">
        <v>15257</v>
      </c>
      <c r="M2695" s="22" t="s">
        <v>121</v>
      </c>
      <c r="N2695" s="22" t="s">
        <v>18305</v>
      </c>
      <c r="O2695">
        <f>VLOOKUP(E2695,HIS!E:F,2,FALSE)</f>
        <v>200</v>
      </c>
      <c r="P2695" t="str">
        <f t="shared" si="86"/>
        <v/>
      </c>
      <c r="Q2695">
        <f>VLOOKUP(F2695,支付宝!E:O,11,FALSE)</f>
        <v>200</v>
      </c>
      <c r="R2695" t="str">
        <f t="shared" si="87"/>
        <v/>
      </c>
    </row>
    <row r="2696" spans="1:18">
      <c r="A2696" s="28">
        <v>42916</v>
      </c>
      <c r="B2696" s="29">
        <v>0.41188657407407409</v>
      </c>
      <c r="C2696" s="22" t="s">
        <v>17905</v>
      </c>
      <c r="D2696" s="22" t="s">
        <v>17906</v>
      </c>
      <c r="E2696" s="22" t="s">
        <v>17907</v>
      </c>
      <c r="F2696" s="22" t="s">
        <v>18306</v>
      </c>
      <c r="G2696" s="22" t="s">
        <v>18307</v>
      </c>
      <c r="H2696" s="23">
        <v>1000</v>
      </c>
      <c r="I2696" s="22" t="s">
        <v>15261</v>
      </c>
      <c r="J2696" s="22" t="s">
        <v>13425</v>
      </c>
      <c r="K2696" s="22" t="s">
        <v>15257</v>
      </c>
      <c r="L2696" s="22" t="s">
        <v>15257</v>
      </c>
      <c r="M2696" s="22" t="s">
        <v>121</v>
      </c>
      <c r="N2696" s="22" t="s">
        <v>18308</v>
      </c>
      <c r="O2696">
        <f>VLOOKUP(E2696,HIS!E:F,2,FALSE)</f>
        <v>1000</v>
      </c>
      <c r="P2696" t="str">
        <f t="shared" si="86"/>
        <v/>
      </c>
      <c r="Q2696">
        <f>VLOOKUP(F2696,支付宝!E:O,11,FALSE)</f>
        <v>1000</v>
      </c>
      <c r="R2696" t="str">
        <f t="shared" si="87"/>
        <v/>
      </c>
    </row>
    <row r="2697" spans="1:18">
      <c r="A2697" s="28">
        <v>42916</v>
      </c>
      <c r="B2697" s="29">
        <v>0.4120138888888889</v>
      </c>
      <c r="C2697" s="22" t="s">
        <v>17902</v>
      </c>
      <c r="D2697" s="22" t="s">
        <v>17903</v>
      </c>
      <c r="E2697" s="22" t="s">
        <v>17904</v>
      </c>
      <c r="F2697" s="22" t="s">
        <v>18309</v>
      </c>
      <c r="G2697" s="22" t="s">
        <v>18310</v>
      </c>
      <c r="H2697" s="23">
        <v>300</v>
      </c>
      <c r="I2697" s="22" t="s">
        <v>15256</v>
      </c>
      <c r="J2697" s="22" t="s">
        <v>13425</v>
      </c>
      <c r="K2697" s="22" t="s">
        <v>15257</v>
      </c>
      <c r="L2697" s="22" t="s">
        <v>15257</v>
      </c>
      <c r="M2697" s="22" t="s">
        <v>121</v>
      </c>
      <c r="N2697" s="22" t="s">
        <v>18311</v>
      </c>
      <c r="O2697">
        <f>VLOOKUP(E2697,HIS!E:F,2,FALSE)</f>
        <v>300</v>
      </c>
      <c r="P2697" t="str">
        <f t="shared" si="86"/>
        <v/>
      </c>
      <c r="Q2697">
        <f>VLOOKUP(F2697,支付宝!E:O,11,FALSE)</f>
        <v>300</v>
      </c>
      <c r="R2697" t="str">
        <f t="shared" si="87"/>
        <v/>
      </c>
    </row>
    <row r="2698" spans="1:18">
      <c r="A2698" s="28">
        <v>42916</v>
      </c>
      <c r="B2698" s="29">
        <v>0.41278935185185189</v>
      </c>
      <c r="C2698" s="22" t="s">
        <v>17669</v>
      </c>
      <c r="D2698" s="22" t="s">
        <v>17670</v>
      </c>
      <c r="E2698" s="22" t="s">
        <v>17671</v>
      </c>
      <c r="F2698" s="22" t="s">
        <v>18312</v>
      </c>
      <c r="G2698" s="22" t="s">
        <v>18313</v>
      </c>
      <c r="H2698" s="23">
        <v>20</v>
      </c>
      <c r="I2698" s="22" t="s">
        <v>15261</v>
      </c>
      <c r="J2698" s="22" t="s">
        <v>13425</v>
      </c>
      <c r="K2698" s="22" t="s">
        <v>15257</v>
      </c>
      <c r="L2698" s="22" t="s">
        <v>15257</v>
      </c>
      <c r="M2698" s="22" t="s">
        <v>121</v>
      </c>
      <c r="N2698" s="22" t="s">
        <v>18314</v>
      </c>
      <c r="O2698">
        <f>VLOOKUP(E2698,HIS!E:F,2,FALSE)</f>
        <v>20</v>
      </c>
      <c r="P2698" t="str">
        <f t="shared" si="86"/>
        <v/>
      </c>
      <c r="Q2698">
        <f>VLOOKUP(F2698,支付宝!E:O,11,FALSE)</f>
        <v>20</v>
      </c>
      <c r="R2698" t="str">
        <f t="shared" si="87"/>
        <v/>
      </c>
    </row>
    <row r="2699" spans="1:18">
      <c r="A2699" s="28">
        <v>42916</v>
      </c>
      <c r="B2699" s="29">
        <v>0.41425925925925927</v>
      </c>
      <c r="C2699" s="22" t="s">
        <v>17552</v>
      </c>
      <c r="D2699" s="22" t="s">
        <v>17553</v>
      </c>
      <c r="E2699" s="22" t="s">
        <v>17554</v>
      </c>
      <c r="F2699" s="22" t="s">
        <v>18315</v>
      </c>
      <c r="G2699" s="22" t="s">
        <v>18316</v>
      </c>
      <c r="H2699" s="23">
        <v>20</v>
      </c>
      <c r="I2699" s="22" t="s">
        <v>15256</v>
      </c>
      <c r="J2699" s="22" t="s">
        <v>13425</v>
      </c>
      <c r="K2699" s="22" t="s">
        <v>15257</v>
      </c>
      <c r="L2699" s="22" t="s">
        <v>15257</v>
      </c>
      <c r="M2699" s="22" t="s">
        <v>121</v>
      </c>
      <c r="N2699" s="22" t="s">
        <v>18317</v>
      </c>
      <c r="O2699">
        <f>VLOOKUP(E2699,HIS!E:F,2,FALSE)</f>
        <v>20</v>
      </c>
      <c r="P2699" t="str">
        <f t="shared" si="86"/>
        <v/>
      </c>
      <c r="Q2699">
        <f>VLOOKUP(F2699,支付宝!E:O,11,FALSE)</f>
        <v>20</v>
      </c>
      <c r="R2699" t="str">
        <f t="shared" si="87"/>
        <v/>
      </c>
    </row>
    <row r="2700" spans="1:18">
      <c r="A2700" s="28">
        <v>42916</v>
      </c>
      <c r="B2700" s="29">
        <v>0.41442129629629632</v>
      </c>
      <c r="C2700" s="22" t="s">
        <v>17549</v>
      </c>
      <c r="D2700" s="22" t="s">
        <v>17550</v>
      </c>
      <c r="E2700" s="22" t="s">
        <v>17551</v>
      </c>
      <c r="F2700" s="22" t="s">
        <v>18318</v>
      </c>
      <c r="G2700" s="22" t="s">
        <v>18319</v>
      </c>
      <c r="H2700" s="23">
        <v>250</v>
      </c>
      <c r="I2700" s="22" t="s">
        <v>15256</v>
      </c>
      <c r="J2700" s="22" t="s">
        <v>13425</v>
      </c>
      <c r="K2700" s="22" t="s">
        <v>15257</v>
      </c>
      <c r="L2700" s="22" t="s">
        <v>15257</v>
      </c>
      <c r="M2700" s="22" t="s">
        <v>121</v>
      </c>
      <c r="N2700" s="22" t="s">
        <v>18320</v>
      </c>
      <c r="O2700">
        <f>VLOOKUP(E2700,HIS!E:F,2,FALSE)</f>
        <v>250</v>
      </c>
      <c r="P2700" t="str">
        <f t="shared" si="86"/>
        <v/>
      </c>
      <c r="Q2700">
        <f>VLOOKUP(F2700,支付宝!E:O,11,FALSE)</f>
        <v>250</v>
      </c>
      <c r="R2700" t="str">
        <f t="shared" si="87"/>
        <v/>
      </c>
    </row>
    <row r="2701" spans="1:18">
      <c r="A2701" s="28">
        <v>42916</v>
      </c>
      <c r="B2701" s="29">
        <v>0.41504629629629625</v>
      </c>
      <c r="C2701" s="22" t="s">
        <v>17416</v>
      </c>
      <c r="D2701" s="22" t="s">
        <v>17417</v>
      </c>
      <c r="E2701" s="22" t="s">
        <v>17555</v>
      </c>
      <c r="F2701" s="22" t="s">
        <v>18321</v>
      </c>
      <c r="G2701" s="22" t="s">
        <v>18322</v>
      </c>
      <c r="H2701" s="23">
        <v>140</v>
      </c>
      <c r="I2701" s="22" t="s">
        <v>15256</v>
      </c>
      <c r="J2701" s="22" t="s">
        <v>13425</v>
      </c>
      <c r="K2701" s="22" t="s">
        <v>15257</v>
      </c>
      <c r="L2701" s="22" t="s">
        <v>15257</v>
      </c>
      <c r="M2701" s="22" t="s">
        <v>121</v>
      </c>
      <c r="N2701" s="22" t="s">
        <v>18323</v>
      </c>
      <c r="O2701">
        <f>VLOOKUP(E2701,HIS!E:F,2,FALSE)</f>
        <v>140</v>
      </c>
      <c r="P2701" t="str">
        <f t="shared" si="86"/>
        <v/>
      </c>
      <c r="Q2701">
        <f>VLOOKUP(F2701,支付宝!E:O,11,FALSE)</f>
        <v>140</v>
      </c>
      <c r="R2701" t="str">
        <f t="shared" si="87"/>
        <v/>
      </c>
    </row>
    <row r="2702" spans="1:18">
      <c r="A2702" s="28">
        <v>42916</v>
      </c>
      <c r="B2702" s="29">
        <v>0.41615740740740742</v>
      </c>
      <c r="C2702" s="22" t="s">
        <v>17556</v>
      </c>
      <c r="D2702" s="22" t="s">
        <v>17557</v>
      </c>
      <c r="E2702" s="22" t="s">
        <v>17558</v>
      </c>
      <c r="F2702" s="22" t="s">
        <v>18324</v>
      </c>
      <c r="G2702" s="22" t="s">
        <v>18325</v>
      </c>
      <c r="H2702" s="23">
        <v>50</v>
      </c>
      <c r="I2702" s="22" t="s">
        <v>15256</v>
      </c>
      <c r="J2702" s="22" t="s">
        <v>13425</v>
      </c>
      <c r="K2702" s="22" t="s">
        <v>15257</v>
      </c>
      <c r="L2702" s="22" t="s">
        <v>15257</v>
      </c>
      <c r="M2702" s="22" t="s">
        <v>121</v>
      </c>
      <c r="N2702" s="22" t="s">
        <v>18326</v>
      </c>
      <c r="O2702">
        <f>VLOOKUP(E2702,HIS!E:F,2,FALSE)</f>
        <v>50</v>
      </c>
      <c r="P2702" t="str">
        <f t="shared" si="86"/>
        <v/>
      </c>
      <c r="Q2702">
        <f>VLOOKUP(F2702,支付宝!E:O,11,FALSE)</f>
        <v>50</v>
      </c>
      <c r="R2702" t="str">
        <f t="shared" si="87"/>
        <v/>
      </c>
    </row>
    <row r="2703" spans="1:18">
      <c r="A2703" s="28">
        <v>42916</v>
      </c>
      <c r="B2703" s="29">
        <v>0.41638888888888892</v>
      </c>
      <c r="C2703" s="22" t="s">
        <v>17416</v>
      </c>
      <c r="D2703" s="22" t="s">
        <v>17417</v>
      </c>
      <c r="E2703" s="22" t="s">
        <v>17418</v>
      </c>
      <c r="F2703" s="22" t="s">
        <v>18327</v>
      </c>
      <c r="G2703" s="22" t="s">
        <v>18328</v>
      </c>
      <c r="H2703" s="23">
        <v>10</v>
      </c>
      <c r="I2703" s="22" t="s">
        <v>15256</v>
      </c>
      <c r="J2703" s="22" t="s">
        <v>13425</v>
      </c>
      <c r="K2703" s="22" t="s">
        <v>15257</v>
      </c>
      <c r="L2703" s="22" t="s">
        <v>15257</v>
      </c>
      <c r="M2703" s="22" t="s">
        <v>121</v>
      </c>
      <c r="N2703" s="22" t="s">
        <v>18329</v>
      </c>
      <c r="O2703">
        <f>VLOOKUP(E2703,HIS!E:F,2,FALSE)</f>
        <v>10</v>
      </c>
      <c r="P2703" t="str">
        <f t="shared" si="86"/>
        <v/>
      </c>
      <c r="Q2703">
        <f>VLOOKUP(F2703,支付宝!E:O,11,FALSE)</f>
        <v>10</v>
      </c>
      <c r="R2703" t="str">
        <f t="shared" si="87"/>
        <v/>
      </c>
    </row>
    <row r="2704" spans="1:18">
      <c r="A2704" s="28">
        <v>42916</v>
      </c>
      <c r="B2704" s="29">
        <v>0.41678240740740741</v>
      </c>
      <c r="C2704" s="22" t="s">
        <v>17419</v>
      </c>
      <c r="D2704" s="22" t="s">
        <v>17420</v>
      </c>
      <c r="E2704" s="22" t="s">
        <v>17421</v>
      </c>
      <c r="F2704" s="22" t="s">
        <v>18330</v>
      </c>
      <c r="G2704" s="22" t="s">
        <v>18331</v>
      </c>
      <c r="H2704" s="23">
        <v>210</v>
      </c>
      <c r="I2704" s="22" t="s">
        <v>15256</v>
      </c>
      <c r="J2704" s="22" t="s">
        <v>13425</v>
      </c>
      <c r="K2704" s="22" t="s">
        <v>15257</v>
      </c>
      <c r="L2704" s="22" t="s">
        <v>15257</v>
      </c>
      <c r="M2704" s="22" t="s">
        <v>121</v>
      </c>
      <c r="N2704" s="22" t="s">
        <v>18332</v>
      </c>
      <c r="O2704">
        <f>VLOOKUP(E2704,HIS!E:F,2,FALSE)</f>
        <v>210</v>
      </c>
      <c r="P2704" t="str">
        <f t="shared" si="86"/>
        <v/>
      </c>
      <c r="Q2704">
        <f>VLOOKUP(F2704,支付宝!E:O,11,FALSE)</f>
        <v>210</v>
      </c>
      <c r="R2704" t="str">
        <f t="shared" si="87"/>
        <v/>
      </c>
    </row>
    <row r="2705" spans="1:18">
      <c r="A2705" s="28">
        <v>42916</v>
      </c>
      <c r="B2705" s="29">
        <v>0.41690972222222222</v>
      </c>
      <c r="C2705" s="22" t="s">
        <v>17422</v>
      </c>
      <c r="D2705" s="22" t="s">
        <v>17423</v>
      </c>
      <c r="E2705" s="22" t="s">
        <v>17424</v>
      </c>
      <c r="F2705" s="22" t="s">
        <v>18333</v>
      </c>
      <c r="G2705" s="22" t="s">
        <v>18334</v>
      </c>
      <c r="H2705" s="23">
        <v>6900</v>
      </c>
      <c r="I2705" s="22" t="s">
        <v>15261</v>
      </c>
      <c r="J2705" s="22" t="s">
        <v>13425</v>
      </c>
      <c r="K2705" s="22" t="s">
        <v>15257</v>
      </c>
      <c r="L2705" s="22" t="s">
        <v>15257</v>
      </c>
      <c r="M2705" s="22" t="s">
        <v>121</v>
      </c>
      <c r="N2705" s="22" t="s">
        <v>18335</v>
      </c>
      <c r="O2705">
        <f>VLOOKUP(E2705,HIS!E:F,2,FALSE)</f>
        <v>6900</v>
      </c>
      <c r="P2705" t="str">
        <f t="shared" si="86"/>
        <v/>
      </c>
      <c r="Q2705">
        <f>VLOOKUP(F2705,支付宝!E:O,11,FALSE)</f>
        <v>6900</v>
      </c>
      <c r="R2705" t="str">
        <f t="shared" si="87"/>
        <v/>
      </c>
    </row>
    <row r="2706" spans="1:18">
      <c r="A2706" s="28">
        <v>42916</v>
      </c>
      <c r="B2706" s="29">
        <v>0.41796296296296293</v>
      </c>
      <c r="C2706" s="22" t="s">
        <v>17419</v>
      </c>
      <c r="D2706" s="22" t="s">
        <v>17420</v>
      </c>
      <c r="E2706" s="22" t="s">
        <v>17828</v>
      </c>
      <c r="F2706" s="22" t="s">
        <v>18336</v>
      </c>
      <c r="G2706" s="22" t="s">
        <v>18337</v>
      </c>
      <c r="H2706" s="23">
        <v>100</v>
      </c>
      <c r="I2706" s="22" t="s">
        <v>15256</v>
      </c>
      <c r="J2706" s="22" t="s">
        <v>13425</v>
      </c>
      <c r="K2706" s="22" t="s">
        <v>15257</v>
      </c>
      <c r="L2706" s="22" t="s">
        <v>15257</v>
      </c>
      <c r="M2706" s="22" t="s">
        <v>121</v>
      </c>
      <c r="N2706" s="22" t="s">
        <v>18338</v>
      </c>
      <c r="O2706">
        <f>VLOOKUP(E2706,HIS!E:F,2,FALSE)</f>
        <v>100</v>
      </c>
      <c r="P2706" t="str">
        <f t="shared" si="86"/>
        <v/>
      </c>
      <c r="Q2706">
        <f>VLOOKUP(F2706,支付宝!E:O,11,FALSE)</f>
        <v>100</v>
      </c>
      <c r="R2706" t="str">
        <f t="shared" si="87"/>
        <v/>
      </c>
    </row>
    <row r="2707" spans="1:18">
      <c r="A2707" s="28">
        <v>42916</v>
      </c>
      <c r="B2707" s="29">
        <v>0.41938657407407409</v>
      </c>
      <c r="C2707" s="22" t="s">
        <v>17527</v>
      </c>
      <c r="D2707" s="22" t="s">
        <v>17528</v>
      </c>
      <c r="E2707" s="22" t="s">
        <v>17529</v>
      </c>
      <c r="F2707" s="22" t="s">
        <v>18339</v>
      </c>
      <c r="G2707" s="22" t="s">
        <v>18340</v>
      </c>
      <c r="H2707" s="23">
        <v>500</v>
      </c>
      <c r="I2707" s="22" t="s">
        <v>15256</v>
      </c>
      <c r="J2707" s="22" t="s">
        <v>13425</v>
      </c>
      <c r="K2707" s="22" t="s">
        <v>15257</v>
      </c>
      <c r="L2707" s="22" t="s">
        <v>15257</v>
      </c>
      <c r="M2707" s="22" t="s">
        <v>121</v>
      </c>
      <c r="N2707" s="22" t="s">
        <v>18341</v>
      </c>
      <c r="O2707">
        <f>VLOOKUP(E2707,HIS!E:F,2,FALSE)</f>
        <v>500</v>
      </c>
      <c r="P2707" t="str">
        <f t="shared" ref="P2707:P2770" si="88">IF(O2707=H2707,"",1)</f>
        <v/>
      </c>
      <c r="Q2707">
        <f>VLOOKUP(F2707,支付宝!E:O,11,FALSE)</f>
        <v>500</v>
      </c>
      <c r="R2707" t="str">
        <f t="shared" ref="R2707:R2770" si="89">IF(Q2707=H2707,"",1)</f>
        <v/>
      </c>
    </row>
    <row r="2708" spans="1:18">
      <c r="A2708" s="28">
        <v>42916</v>
      </c>
      <c r="B2708" s="29">
        <v>0.41984953703703703</v>
      </c>
      <c r="C2708" s="22" t="s">
        <v>17530</v>
      </c>
      <c r="D2708" s="22" t="s">
        <v>17531</v>
      </c>
      <c r="E2708" s="22" t="s">
        <v>17532</v>
      </c>
      <c r="F2708" s="22" t="s">
        <v>18342</v>
      </c>
      <c r="G2708" s="22" t="s">
        <v>18343</v>
      </c>
      <c r="H2708" s="23">
        <v>100</v>
      </c>
      <c r="I2708" s="22" t="s">
        <v>15256</v>
      </c>
      <c r="J2708" s="22" t="s">
        <v>13425</v>
      </c>
      <c r="K2708" s="22" t="s">
        <v>15257</v>
      </c>
      <c r="L2708" s="22" t="s">
        <v>15257</v>
      </c>
      <c r="M2708" s="22" t="s">
        <v>121</v>
      </c>
      <c r="N2708" s="22" t="s">
        <v>18344</v>
      </c>
      <c r="O2708">
        <f>VLOOKUP(E2708,HIS!E:F,2,FALSE)</f>
        <v>100</v>
      </c>
      <c r="P2708" t="str">
        <f t="shared" si="88"/>
        <v/>
      </c>
      <c r="Q2708">
        <f>VLOOKUP(F2708,支付宝!E:O,11,FALSE)</f>
        <v>100</v>
      </c>
      <c r="R2708" t="str">
        <f t="shared" si="89"/>
        <v/>
      </c>
    </row>
    <row r="2709" spans="1:18">
      <c r="A2709" s="28">
        <v>42916</v>
      </c>
      <c r="B2709" s="29">
        <v>0.42168981481481477</v>
      </c>
      <c r="C2709" s="22" t="s">
        <v>17147</v>
      </c>
      <c r="D2709" s="22" t="s">
        <v>17148</v>
      </c>
      <c r="E2709" s="22" t="s">
        <v>17149</v>
      </c>
      <c r="F2709" s="22" t="s">
        <v>18345</v>
      </c>
      <c r="G2709" s="22" t="s">
        <v>18346</v>
      </c>
      <c r="H2709" s="23">
        <v>200</v>
      </c>
      <c r="I2709" s="22" t="s">
        <v>15256</v>
      </c>
      <c r="J2709" s="22" t="s">
        <v>13425</v>
      </c>
      <c r="K2709" s="22" t="s">
        <v>15257</v>
      </c>
      <c r="L2709" s="22" t="s">
        <v>15257</v>
      </c>
      <c r="M2709" s="22" t="s">
        <v>121</v>
      </c>
      <c r="N2709" s="22" t="s">
        <v>18347</v>
      </c>
      <c r="O2709">
        <f>VLOOKUP(E2709,HIS!E:F,2,FALSE)</f>
        <v>200</v>
      </c>
      <c r="P2709" t="str">
        <f t="shared" si="88"/>
        <v/>
      </c>
      <c r="Q2709">
        <f>VLOOKUP(F2709,支付宝!E:O,11,FALSE)</f>
        <v>200</v>
      </c>
      <c r="R2709" t="str">
        <f t="shared" si="89"/>
        <v/>
      </c>
    </row>
    <row r="2710" spans="1:18">
      <c r="A2710" s="28">
        <v>42916</v>
      </c>
      <c r="B2710" s="29">
        <v>0.42212962962962958</v>
      </c>
      <c r="C2710" s="22" t="s">
        <v>17863</v>
      </c>
      <c r="D2710" s="22" t="s">
        <v>17864</v>
      </c>
      <c r="E2710" s="22" t="s">
        <v>17865</v>
      </c>
      <c r="F2710" s="22" t="s">
        <v>18348</v>
      </c>
      <c r="G2710" s="22" t="s">
        <v>18349</v>
      </c>
      <c r="H2710" s="23">
        <v>500</v>
      </c>
      <c r="I2710" s="22" t="s">
        <v>15261</v>
      </c>
      <c r="J2710" s="22" t="s">
        <v>13425</v>
      </c>
      <c r="K2710" s="22" t="s">
        <v>15257</v>
      </c>
      <c r="L2710" s="22" t="s">
        <v>15257</v>
      </c>
      <c r="M2710" s="22" t="s">
        <v>121</v>
      </c>
      <c r="N2710" s="22" t="s">
        <v>18350</v>
      </c>
      <c r="O2710">
        <f>VLOOKUP(E2710,HIS!E:F,2,FALSE)</f>
        <v>500</v>
      </c>
      <c r="P2710" t="str">
        <f t="shared" si="88"/>
        <v/>
      </c>
      <c r="Q2710">
        <f>VLOOKUP(F2710,支付宝!E:O,11,FALSE)</f>
        <v>500</v>
      </c>
      <c r="R2710" t="str">
        <f t="shared" si="89"/>
        <v/>
      </c>
    </row>
    <row r="2711" spans="1:18">
      <c r="A2711" s="28">
        <v>42916</v>
      </c>
      <c r="B2711" s="29">
        <v>0.42244212962962963</v>
      </c>
      <c r="C2711" s="22" t="s">
        <v>17672</v>
      </c>
      <c r="D2711" s="22" t="s">
        <v>17673</v>
      </c>
      <c r="E2711" s="22" t="s">
        <v>17674</v>
      </c>
      <c r="F2711" s="22" t="s">
        <v>18351</v>
      </c>
      <c r="G2711" s="22" t="s">
        <v>18352</v>
      </c>
      <c r="H2711" s="23">
        <v>1000</v>
      </c>
      <c r="I2711" s="22" t="s">
        <v>15261</v>
      </c>
      <c r="J2711" s="22" t="s">
        <v>13425</v>
      </c>
      <c r="K2711" s="22" t="s">
        <v>15257</v>
      </c>
      <c r="L2711" s="22" t="s">
        <v>15257</v>
      </c>
      <c r="M2711" s="22" t="s">
        <v>121</v>
      </c>
      <c r="N2711" s="22" t="s">
        <v>18353</v>
      </c>
      <c r="O2711">
        <f>VLOOKUP(E2711,HIS!E:F,2,FALSE)</f>
        <v>1000</v>
      </c>
      <c r="P2711" t="str">
        <f t="shared" si="88"/>
        <v/>
      </c>
      <c r="Q2711">
        <f>VLOOKUP(F2711,支付宝!E:O,11,FALSE)</f>
        <v>1000</v>
      </c>
      <c r="R2711" t="str">
        <f t="shared" si="89"/>
        <v/>
      </c>
    </row>
    <row r="2712" spans="1:18">
      <c r="A2712" s="28">
        <v>42916</v>
      </c>
      <c r="B2712" s="29">
        <v>0.42269675925925926</v>
      </c>
      <c r="C2712" s="22" t="s">
        <v>17500</v>
      </c>
      <c r="D2712" s="22" t="s">
        <v>17501</v>
      </c>
      <c r="E2712" s="22" t="s">
        <v>17502</v>
      </c>
      <c r="F2712" s="22" t="s">
        <v>18354</v>
      </c>
      <c r="G2712" s="22" t="s">
        <v>18355</v>
      </c>
      <c r="H2712" s="23">
        <v>600</v>
      </c>
      <c r="I2712" s="22" t="s">
        <v>15256</v>
      </c>
      <c r="J2712" s="22" t="s">
        <v>13425</v>
      </c>
      <c r="K2712" s="22" t="s">
        <v>15257</v>
      </c>
      <c r="L2712" s="22" t="s">
        <v>15257</v>
      </c>
      <c r="M2712" s="22" t="s">
        <v>121</v>
      </c>
      <c r="N2712" s="22" t="s">
        <v>18356</v>
      </c>
      <c r="O2712">
        <f>VLOOKUP(E2712,HIS!E:F,2,FALSE)</f>
        <v>600</v>
      </c>
      <c r="P2712" t="str">
        <f t="shared" si="88"/>
        <v/>
      </c>
      <c r="Q2712">
        <f>VLOOKUP(F2712,支付宝!E:O,11,FALSE)</f>
        <v>600</v>
      </c>
      <c r="R2712" t="str">
        <f t="shared" si="89"/>
        <v/>
      </c>
    </row>
    <row r="2713" spans="1:18">
      <c r="A2713" s="28">
        <v>42916</v>
      </c>
      <c r="B2713" s="29">
        <v>0.42346064814814816</v>
      </c>
      <c r="C2713" s="22" t="s">
        <v>17732</v>
      </c>
      <c r="D2713" s="22" t="s">
        <v>17733</v>
      </c>
      <c r="E2713" s="22" t="s">
        <v>17734</v>
      </c>
      <c r="F2713" s="22" t="s">
        <v>18357</v>
      </c>
      <c r="G2713" s="22" t="s">
        <v>18358</v>
      </c>
      <c r="H2713" s="23">
        <v>200</v>
      </c>
      <c r="I2713" s="22" t="s">
        <v>15261</v>
      </c>
      <c r="J2713" s="22" t="s">
        <v>13425</v>
      </c>
      <c r="K2713" s="22" t="s">
        <v>15257</v>
      </c>
      <c r="L2713" s="22" t="s">
        <v>15257</v>
      </c>
      <c r="M2713" s="22" t="s">
        <v>121</v>
      </c>
      <c r="N2713" s="22" t="s">
        <v>18359</v>
      </c>
      <c r="O2713">
        <f>VLOOKUP(E2713,HIS!E:F,2,FALSE)</f>
        <v>200</v>
      </c>
      <c r="P2713" t="str">
        <f t="shared" si="88"/>
        <v/>
      </c>
      <c r="Q2713">
        <f>VLOOKUP(F2713,支付宝!E:O,11,FALSE)</f>
        <v>200</v>
      </c>
      <c r="R2713" t="str">
        <f t="shared" si="89"/>
        <v/>
      </c>
    </row>
    <row r="2714" spans="1:18">
      <c r="A2714" s="28">
        <v>42916</v>
      </c>
      <c r="B2714" s="29">
        <v>0.42425925925925928</v>
      </c>
      <c r="C2714" s="22" t="s">
        <v>17503</v>
      </c>
      <c r="D2714" s="22" t="s">
        <v>17504</v>
      </c>
      <c r="E2714" s="22" t="s">
        <v>17505</v>
      </c>
      <c r="F2714" s="22" t="s">
        <v>18360</v>
      </c>
      <c r="G2714" s="22" t="s">
        <v>18361</v>
      </c>
      <c r="H2714" s="23">
        <v>3000</v>
      </c>
      <c r="I2714" s="22" t="s">
        <v>15256</v>
      </c>
      <c r="J2714" s="22" t="s">
        <v>13425</v>
      </c>
      <c r="K2714" s="22" t="s">
        <v>15257</v>
      </c>
      <c r="L2714" s="22" t="s">
        <v>15257</v>
      </c>
      <c r="M2714" s="22" t="s">
        <v>121</v>
      </c>
      <c r="N2714" s="22" t="s">
        <v>18362</v>
      </c>
      <c r="O2714">
        <f>VLOOKUP(E2714,HIS!E:F,2,FALSE)</f>
        <v>3000</v>
      </c>
      <c r="P2714" t="str">
        <f t="shared" si="88"/>
        <v/>
      </c>
      <c r="Q2714">
        <f>VLOOKUP(F2714,支付宝!E:O,11,FALSE)</f>
        <v>3000</v>
      </c>
      <c r="R2714" t="str">
        <f t="shared" si="89"/>
        <v/>
      </c>
    </row>
    <row r="2715" spans="1:18">
      <c r="A2715" s="28">
        <v>42916</v>
      </c>
      <c r="B2715" s="29">
        <v>0.42501157407407408</v>
      </c>
      <c r="C2715" s="22" t="s">
        <v>17244</v>
      </c>
      <c r="D2715" s="22" t="s">
        <v>17245</v>
      </c>
      <c r="E2715" s="22" t="s">
        <v>17246</v>
      </c>
      <c r="F2715" s="22" t="s">
        <v>18363</v>
      </c>
      <c r="G2715" s="22" t="s">
        <v>18364</v>
      </c>
      <c r="H2715" s="23">
        <v>30</v>
      </c>
      <c r="I2715" s="22" t="s">
        <v>15256</v>
      </c>
      <c r="J2715" s="22" t="s">
        <v>13425</v>
      </c>
      <c r="K2715" s="22" t="s">
        <v>15257</v>
      </c>
      <c r="L2715" s="22" t="s">
        <v>15257</v>
      </c>
      <c r="M2715" s="22" t="s">
        <v>121</v>
      </c>
      <c r="N2715" s="22" t="s">
        <v>18365</v>
      </c>
      <c r="O2715">
        <f>VLOOKUP(E2715,HIS!E:F,2,FALSE)</f>
        <v>30</v>
      </c>
      <c r="P2715" t="str">
        <f t="shared" si="88"/>
        <v/>
      </c>
      <c r="Q2715">
        <f>VLOOKUP(F2715,支付宝!E:O,11,FALSE)</f>
        <v>30</v>
      </c>
      <c r="R2715" t="str">
        <f t="shared" si="89"/>
        <v/>
      </c>
    </row>
    <row r="2716" spans="1:18">
      <c r="A2716" s="28">
        <v>42916</v>
      </c>
      <c r="B2716" s="29">
        <v>0.42547453703703703</v>
      </c>
      <c r="C2716" s="22" t="s">
        <v>17323</v>
      </c>
      <c r="D2716" s="22" t="s">
        <v>17324</v>
      </c>
      <c r="E2716" s="22" t="s">
        <v>17325</v>
      </c>
      <c r="F2716" s="22" t="s">
        <v>18366</v>
      </c>
      <c r="G2716" s="22" t="s">
        <v>18367</v>
      </c>
      <c r="H2716" s="23">
        <v>251</v>
      </c>
      <c r="I2716" s="22" t="s">
        <v>15261</v>
      </c>
      <c r="J2716" s="22" t="s">
        <v>13425</v>
      </c>
      <c r="K2716" s="22" t="s">
        <v>15257</v>
      </c>
      <c r="L2716" s="22" t="s">
        <v>15257</v>
      </c>
      <c r="M2716" s="22" t="s">
        <v>121</v>
      </c>
      <c r="N2716" s="22" t="s">
        <v>18368</v>
      </c>
      <c r="O2716">
        <f>VLOOKUP(E2716,HIS!E:F,2,FALSE)</f>
        <v>251</v>
      </c>
      <c r="P2716" t="str">
        <f t="shared" si="88"/>
        <v/>
      </c>
      <c r="Q2716">
        <f>VLOOKUP(F2716,支付宝!E:O,11,FALSE)</f>
        <v>251</v>
      </c>
      <c r="R2716" t="str">
        <f t="shared" si="89"/>
        <v/>
      </c>
    </row>
    <row r="2717" spans="1:18">
      <c r="A2717" s="28">
        <v>42916</v>
      </c>
      <c r="B2717" s="29">
        <v>0.42641203703703701</v>
      </c>
      <c r="C2717" s="22" t="s">
        <v>17798</v>
      </c>
      <c r="D2717" s="22" t="s">
        <v>17799</v>
      </c>
      <c r="E2717" s="22" t="s">
        <v>17800</v>
      </c>
      <c r="F2717" s="22" t="s">
        <v>18369</v>
      </c>
      <c r="G2717" s="22" t="s">
        <v>18370</v>
      </c>
      <c r="H2717" s="23">
        <v>10</v>
      </c>
      <c r="I2717" s="22" t="s">
        <v>15261</v>
      </c>
      <c r="J2717" s="22" t="s">
        <v>13425</v>
      </c>
      <c r="K2717" s="22" t="s">
        <v>15257</v>
      </c>
      <c r="L2717" s="22" t="s">
        <v>15257</v>
      </c>
      <c r="M2717" s="22" t="s">
        <v>121</v>
      </c>
      <c r="N2717" s="22" t="s">
        <v>18371</v>
      </c>
      <c r="O2717">
        <f>VLOOKUP(E2717,HIS!E:F,2,FALSE)</f>
        <v>10</v>
      </c>
      <c r="P2717" t="str">
        <f t="shared" si="88"/>
        <v/>
      </c>
      <c r="Q2717">
        <f>VLOOKUP(F2717,支付宝!E:O,11,FALSE)</f>
        <v>10</v>
      </c>
      <c r="R2717" t="str">
        <f t="shared" si="89"/>
        <v/>
      </c>
    </row>
    <row r="2718" spans="1:18">
      <c r="A2718" s="28">
        <v>42916</v>
      </c>
      <c r="B2718" s="29">
        <v>0.42870370370370375</v>
      </c>
      <c r="C2718" s="22" t="s">
        <v>17282</v>
      </c>
      <c r="D2718" s="22" t="s">
        <v>17283</v>
      </c>
      <c r="E2718" s="22" t="s">
        <v>17284</v>
      </c>
      <c r="F2718" s="22" t="s">
        <v>18372</v>
      </c>
      <c r="G2718" s="22" t="s">
        <v>18373</v>
      </c>
      <c r="H2718" s="23">
        <v>1000</v>
      </c>
      <c r="I2718" s="22" t="s">
        <v>15256</v>
      </c>
      <c r="J2718" s="22" t="s">
        <v>13425</v>
      </c>
      <c r="K2718" s="22" t="s">
        <v>15257</v>
      </c>
      <c r="L2718" s="22" t="s">
        <v>15257</v>
      </c>
      <c r="M2718" s="22" t="s">
        <v>121</v>
      </c>
      <c r="N2718" s="22" t="s">
        <v>18374</v>
      </c>
      <c r="O2718">
        <f>VLOOKUP(E2718,HIS!E:F,2,FALSE)</f>
        <v>1000</v>
      </c>
      <c r="P2718" t="str">
        <f t="shared" si="88"/>
        <v/>
      </c>
      <c r="Q2718">
        <f>VLOOKUP(F2718,支付宝!E:O,11,FALSE)</f>
        <v>1000</v>
      </c>
      <c r="R2718" t="str">
        <f t="shared" si="89"/>
        <v/>
      </c>
    </row>
    <row r="2719" spans="1:18">
      <c r="A2719" s="28">
        <v>42916</v>
      </c>
      <c r="B2719" s="29">
        <v>0.43085648148148148</v>
      </c>
      <c r="C2719" s="22" t="s">
        <v>17298</v>
      </c>
      <c r="D2719" s="22" t="s">
        <v>1523</v>
      </c>
      <c r="E2719" s="22" t="s">
        <v>17299</v>
      </c>
      <c r="F2719" s="22" t="s">
        <v>18375</v>
      </c>
      <c r="G2719" s="22" t="s">
        <v>18376</v>
      </c>
      <c r="H2719" s="23">
        <v>500</v>
      </c>
      <c r="I2719" s="22" t="s">
        <v>15261</v>
      </c>
      <c r="J2719" s="22" t="s">
        <v>13425</v>
      </c>
      <c r="K2719" s="22" t="s">
        <v>15257</v>
      </c>
      <c r="L2719" s="22" t="s">
        <v>15257</v>
      </c>
      <c r="M2719" s="22" t="s">
        <v>121</v>
      </c>
      <c r="N2719" s="22" t="s">
        <v>18377</v>
      </c>
      <c r="O2719">
        <f>VLOOKUP(E2719,HIS!E:F,2,FALSE)</f>
        <v>500</v>
      </c>
      <c r="P2719" t="str">
        <f t="shared" si="88"/>
        <v/>
      </c>
      <c r="Q2719">
        <f>VLOOKUP(F2719,支付宝!E:O,11,FALSE)</f>
        <v>500</v>
      </c>
      <c r="R2719" t="str">
        <f t="shared" si="89"/>
        <v/>
      </c>
    </row>
    <row r="2720" spans="1:18">
      <c r="A2720" s="28">
        <v>42916</v>
      </c>
      <c r="B2720" s="29">
        <v>0.43087962962962961</v>
      </c>
      <c r="C2720" s="22" t="s">
        <v>17568</v>
      </c>
      <c r="D2720" s="22" t="s">
        <v>17569</v>
      </c>
      <c r="E2720" s="22" t="s">
        <v>17570</v>
      </c>
      <c r="F2720" s="22" t="s">
        <v>18378</v>
      </c>
      <c r="G2720" s="22" t="s">
        <v>18379</v>
      </c>
      <c r="H2720" s="23">
        <v>500</v>
      </c>
      <c r="I2720" s="22" t="s">
        <v>15256</v>
      </c>
      <c r="J2720" s="22" t="s">
        <v>13425</v>
      </c>
      <c r="K2720" s="22" t="s">
        <v>15257</v>
      </c>
      <c r="L2720" s="22" t="s">
        <v>15257</v>
      </c>
      <c r="M2720" s="22" t="s">
        <v>121</v>
      </c>
      <c r="N2720" s="22" t="s">
        <v>18380</v>
      </c>
      <c r="O2720">
        <f>VLOOKUP(E2720,HIS!E:F,2,FALSE)</f>
        <v>500</v>
      </c>
      <c r="P2720" t="str">
        <f t="shared" si="88"/>
        <v/>
      </c>
      <c r="Q2720">
        <f>VLOOKUP(F2720,支付宝!E:O,11,FALSE)</f>
        <v>500</v>
      </c>
      <c r="R2720" t="str">
        <f t="shared" si="89"/>
        <v/>
      </c>
    </row>
    <row r="2721" spans="1:18">
      <c r="A2721" s="28">
        <v>42916</v>
      </c>
      <c r="B2721" s="29">
        <v>0.4314351851851852</v>
      </c>
      <c r="C2721" s="22" t="s">
        <v>17300</v>
      </c>
      <c r="D2721" s="22" t="s">
        <v>17301</v>
      </c>
      <c r="E2721" s="22" t="s">
        <v>17302</v>
      </c>
      <c r="F2721" s="22" t="s">
        <v>18381</v>
      </c>
      <c r="G2721" s="22" t="s">
        <v>18382</v>
      </c>
      <c r="H2721" s="23">
        <v>200</v>
      </c>
      <c r="I2721" s="22" t="s">
        <v>15256</v>
      </c>
      <c r="J2721" s="22" t="s">
        <v>13425</v>
      </c>
      <c r="K2721" s="22" t="s">
        <v>15257</v>
      </c>
      <c r="L2721" s="22" t="s">
        <v>15257</v>
      </c>
      <c r="M2721" s="22" t="s">
        <v>121</v>
      </c>
      <c r="N2721" s="22" t="s">
        <v>18383</v>
      </c>
      <c r="O2721">
        <f>VLOOKUP(E2721,HIS!E:F,2,FALSE)</f>
        <v>200</v>
      </c>
      <c r="P2721" t="str">
        <f t="shared" si="88"/>
        <v/>
      </c>
      <c r="Q2721">
        <f>VLOOKUP(F2721,支付宝!E:O,11,FALSE)</f>
        <v>200</v>
      </c>
      <c r="R2721" t="str">
        <f t="shared" si="89"/>
        <v/>
      </c>
    </row>
    <row r="2722" spans="1:18">
      <c r="A2722" s="28">
        <v>42916</v>
      </c>
      <c r="B2722" s="29">
        <v>0.43186342592592591</v>
      </c>
      <c r="C2722" s="22" t="s">
        <v>17303</v>
      </c>
      <c r="D2722" s="22" t="s">
        <v>17304</v>
      </c>
      <c r="E2722" s="22" t="s">
        <v>17305</v>
      </c>
      <c r="F2722" s="22" t="s">
        <v>18384</v>
      </c>
      <c r="G2722" s="22" t="s">
        <v>18385</v>
      </c>
      <c r="H2722" s="23">
        <v>20</v>
      </c>
      <c r="I2722" s="22" t="s">
        <v>15256</v>
      </c>
      <c r="J2722" s="22" t="s">
        <v>13425</v>
      </c>
      <c r="K2722" s="22" t="s">
        <v>15257</v>
      </c>
      <c r="L2722" s="22" t="s">
        <v>15257</v>
      </c>
      <c r="M2722" s="22" t="s">
        <v>121</v>
      </c>
      <c r="N2722" s="22" t="s">
        <v>18386</v>
      </c>
      <c r="O2722">
        <f>VLOOKUP(E2722,HIS!E:F,2,FALSE)</f>
        <v>20</v>
      </c>
      <c r="P2722" t="str">
        <f t="shared" si="88"/>
        <v/>
      </c>
      <c r="Q2722">
        <f>VLOOKUP(F2722,支付宝!E:O,11,FALSE)</f>
        <v>20</v>
      </c>
      <c r="R2722" t="str">
        <f t="shared" si="89"/>
        <v/>
      </c>
    </row>
    <row r="2723" spans="1:18">
      <c r="A2723" s="28">
        <v>42916</v>
      </c>
      <c r="B2723" s="29">
        <v>0.43434027777777778</v>
      </c>
      <c r="C2723" s="22" t="s">
        <v>17758</v>
      </c>
      <c r="D2723" s="22" t="s">
        <v>17759</v>
      </c>
      <c r="E2723" s="22" t="s">
        <v>17760</v>
      </c>
      <c r="F2723" s="22" t="s">
        <v>18387</v>
      </c>
      <c r="G2723" s="22" t="s">
        <v>18388</v>
      </c>
      <c r="H2723" s="23">
        <v>400</v>
      </c>
      <c r="I2723" s="22" t="s">
        <v>15261</v>
      </c>
      <c r="J2723" s="22" t="s">
        <v>13425</v>
      </c>
      <c r="K2723" s="22" t="s">
        <v>15257</v>
      </c>
      <c r="L2723" s="22" t="s">
        <v>15257</v>
      </c>
      <c r="M2723" s="22" t="s">
        <v>121</v>
      </c>
      <c r="N2723" s="22" t="s">
        <v>18389</v>
      </c>
      <c r="O2723">
        <f>VLOOKUP(E2723,HIS!E:F,2,FALSE)</f>
        <v>400</v>
      </c>
      <c r="P2723" t="str">
        <f t="shared" si="88"/>
        <v/>
      </c>
      <c r="Q2723">
        <f>VLOOKUP(F2723,支付宝!E:O,11,FALSE)</f>
        <v>400</v>
      </c>
      <c r="R2723" t="str">
        <f t="shared" si="89"/>
        <v/>
      </c>
    </row>
    <row r="2724" spans="1:18">
      <c r="A2724" s="28">
        <v>42916</v>
      </c>
      <c r="B2724" s="29">
        <v>0.43442129629629633</v>
      </c>
      <c r="C2724" s="22" t="s">
        <v>17200</v>
      </c>
      <c r="D2724" s="22" t="s">
        <v>17201</v>
      </c>
      <c r="E2724" s="22" t="s">
        <v>17202</v>
      </c>
      <c r="F2724" s="22" t="s">
        <v>18390</v>
      </c>
      <c r="G2724" s="22" t="s">
        <v>18391</v>
      </c>
      <c r="H2724" s="23">
        <v>122</v>
      </c>
      <c r="I2724" s="22" t="s">
        <v>15261</v>
      </c>
      <c r="J2724" s="22" t="s">
        <v>13425</v>
      </c>
      <c r="K2724" s="22" t="s">
        <v>15257</v>
      </c>
      <c r="L2724" s="22" t="s">
        <v>15257</v>
      </c>
      <c r="M2724" s="22" t="s">
        <v>121</v>
      </c>
      <c r="N2724" s="22" t="s">
        <v>18392</v>
      </c>
      <c r="O2724">
        <f>VLOOKUP(E2724,HIS!E:F,2,FALSE)</f>
        <v>122</v>
      </c>
      <c r="P2724" t="str">
        <f t="shared" si="88"/>
        <v/>
      </c>
      <c r="Q2724">
        <f>VLOOKUP(F2724,支付宝!E:O,11,FALSE)</f>
        <v>122</v>
      </c>
      <c r="R2724" t="str">
        <f t="shared" si="89"/>
        <v/>
      </c>
    </row>
    <row r="2725" spans="1:18">
      <c r="A2725" s="28">
        <v>42916</v>
      </c>
      <c r="B2725" s="29">
        <v>0.43599537037037034</v>
      </c>
      <c r="C2725" s="22" t="s">
        <v>17829</v>
      </c>
      <c r="D2725" s="22" t="s">
        <v>5531</v>
      </c>
      <c r="E2725" s="22" t="s">
        <v>17830</v>
      </c>
      <c r="F2725" s="22" t="s">
        <v>18393</v>
      </c>
      <c r="G2725" s="22" t="s">
        <v>18394</v>
      </c>
      <c r="H2725" s="23">
        <v>1000</v>
      </c>
      <c r="I2725" s="22" t="s">
        <v>15256</v>
      </c>
      <c r="J2725" s="22" t="s">
        <v>13425</v>
      </c>
      <c r="K2725" s="22" t="s">
        <v>15257</v>
      </c>
      <c r="L2725" s="22" t="s">
        <v>15257</v>
      </c>
      <c r="M2725" s="22" t="s">
        <v>121</v>
      </c>
      <c r="N2725" s="22" t="s">
        <v>18395</v>
      </c>
      <c r="O2725">
        <f>VLOOKUP(E2725,HIS!E:F,2,FALSE)</f>
        <v>1000</v>
      </c>
      <c r="P2725" t="str">
        <f t="shared" si="88"/>
        <v/>
      </c>
      <c r="Q2725">
        <f>VLOOKUP(F2725,支付宝!E:O,11,FALSE)</f>
        <v>1000</v>
      </c>
      <c r="R2725" t="str">
        <f t="shared" si="89"/>
        <v/>
      </c>
    </row>
    <row r="2726" spans="1:18">
      <c r="A2726" s="28">
        <v>42916</v>
      </c>
      <c r="B2726" s="29">
        <v>0.43660879629629629</v>
      </c>
      <c r="C2726" s="22" t="s">
        <v>17479</v>
      </c>
      <c r="D2726" s="22" t="s">
        <v>17480</v>
      </c>
      <c r="E2726" s="22" t="s">
        <v>17831</v>
      </c>
      <c r="F2726" s="22" t="s">
        <v>18396</v>
      </c>
      <c r="G2726" s="22" t="s">
        <v>18397</v>
      </c>
      <c r="H2726" s="23">
        <v>107</v>
      </c>
      <c r="I2726" s="22" t="s">
        <v>15256</v>
      </c>
      <c r="J2726" s="22" t="s">
        <v>13425</v>
      </c>
      <c r="K2726" s="22" t="s">
        <v>15257</v>
      </c>
      <c r="L2726" s="22" t="s">
        <v>15257</v>
      </c>
      <c r="M2726" s="22" t="s">
        <v>121</v>
      </c>
      <c r="N2726" s="22" t="s">
        <v>18398</v>
      </c>
      <c r="O2726">
        <f>VLOOKUP(E2726,HIS!E:F,2,FALSE)</f>
        <v>107</v>
      </c>
      <c r="P2726" t="str">
        <f t="shared" si="88"/>
        <v/>
      </c>
      <c r="Q2726">
        <f>VLOOKUP(F2726,支付宝!E:O,11,FALSE)</f>
        <v>107</v>
      </c>
      <c r="R2726" t="str">
        <f t="shared" si="89"/>
        <v/>
      </c>
    </row>
    <row r="2727" spans="1:18">
      <c r="A2727" s="28">
        <v>42916</v>
      </c>
      <c r="B2727" s="29">
        <v>0.43687499999999996</v>
      </c>
      <c r="C2727" s="22" t="s">
        <v>17571</v>
      </c>
      <c r="D2727" s="22" t="s">
        <v>17572</v>
      </c>
      <c r="E2727" s="22" t="s">
        <v>17573</v>
      </c>
      <c r="F2727" s="22" t="s">
        <v>18399</v>
      </c>
      <c r="G2727" s="22" t="s">
        <v>18400</v>
      </c>
      <c r="H2727" s="23">
        <v>20</v>
      </c>
      <c r="I2727" s="22" t="s">
        <v>15256</v>
      </c>
      <c r="J2727" s="22" t="s">
        <v>13425</v>
      </c>
      <c r="K2727" s="22" t="s">
        <v>15257</v>
      </c>
      <c r="L2727" s="22" t="s">
        <v>15257</v>
      </c>
      <c r="M2727" s="22" t="s">
        <v>121</v>
      </c>
      <c r="N2727" s="22" t="s">
        <v>18401</v>
      </c>
      <c r="O2727">
        <f>VLOOKUP(E2727,HIS!E:F,2,FALSE)</f>
        <v>20</v>
      </c>
      <c r="P2727" t="str">
        <f t="shared" si="88"/>
        <v/>
      </c>
      <c r="Q2727">
        <f>VLOOKUP(F2727,支付宝!E:O,11,FALSE)</f>
        <v>20</v>
      </c>
      <c r="R2727" t="str">
        <f t="shared" si="89"/>
        <v/>
      </c>
    </row>
    <row r="2728" spans="1:18">
      <c r="A2728" s="28">
        <v>42916</v>
      </c>
      <c r="B2728" s="29">
        <v>0.44034722222222222</v>
      </c>
      <c r="C2728" s="22" t="s">
        <v>17326</v>
      </c>
      <c r="D2728" s="22" t="s">
        <v>17327</v>
      </c>
      <c r="E2728" s="22" t="s">
        <v>17328</v>
      </c>
      <c r="F2728" s="22" t="s">
        <v>18402</v>
      </c>
      <c r="G2728" s="22" t="s">
        <v>18403</v>
      </c>
      <c r="H2728" s="23">
        <v>20</v>
      </c>
      <c r="I2728" s="22" t="s">
        <v>15256</v>
      </c>
      <c r="J2728" s="22" t="s">
        <v>13425</v>
      </c>
      <c r="K2728" s="22" t="s">
        <v>15257</v>
      </c>
      <c r="L2728" s="22" t="s">
        <v>15257</v>
      </c>
      <c r="M2728" s="22" t="s">
        <v>121</v>
      </c>
      <c r="N2728" s="22" t="s">
        <v>18404</v>
      </c>
      <c r="O2728">
        <f>VLOOKUP(E2728,HIS!E:F,2,FALSE)</f>
        <v>20</v>
      </c>
      <c r="P2728" t="str">
        <f t="shared" si="88"/>
        <v/>
      </c>
      <c r="Q2728">
        <f>VLOOKUP(F2728,支付宝!E:O,11,FALSE)</f>
        <v>20</v>
      </c>
      <c r="R2728" t="str">
        <f t="shared" si="89"/>
        <v/>
      </c>
    </row>
    <row r="2729" spans="1:18">
      <c r="A2729" s="28">
        <v>42916</v>
      </c>
      <c r="B2729" s="29">
        <v>0.44186342592592592</v>
      </c>
      <c r="C2729" s="22" t="s">
        <v>17425</v>
      </c>
      <c r="D2729" s="22" t="s">
        <v>17426</v>
      </c>
      <c r="E2729" s="22" t="s">
        <v>17427</v>
      </c>
      <c r="F2729" s="22" t="s">
        <v>18405</v>
      </c>
      <c r="G2729" s="22" t="s">
        <v>18406</v>
      </c>
      <c r="H2729" s="23">
        <v>20</v>
      </c>
      <c r="I2729" s="22" t="s">
        <v>15256</v>
      </c>
      <c r="J2729" s="22" t="s">
        <v>13425</v>
      </c>
      <c r="K2729" s="22" t="s">
        <v>15257</v>
      </c>
      <c r="L2729" s="22" t="s">
        <v>15257</v>
      </c>
      <c r="M2729" s="22" t="s">
        <v>121</v>
      </c>
      <c r="N2729" s="22" t="s">
        <v>18407</v>
      </c>
      <c r="O2729">
        <f>VLOOKUP(E2729,HIS!E:F,2,FALSE)</f>
        <v>20</v>
      </c>
      <c r="P2729" t="str">
        <f t="shared" si="88"/>
        <v/>
      </c>
      <c r="Q2729">
        <f>VLOOKUP(F2729,支付宝!E:O,11,FALSE)</f>
        <v>20</v>
      </c>
      <c r="R2729" t="str">
        <f t="shared" si="89"/>
        <v/>
      </c>
    </row>
    <row r="2730" spans="1:18">
      <c r="A2730" s="28">
        <v>42916</v>
      </c>
      <c r="B2730" s="29">
        <v>0.44315972222222227</v>
      </c>
      <c r="C2730" s="22" t="s">
        <v>17568</v>
      </c>
      <c r="D2730" s="22" t="s">
        <v>17569</v>
      </c>
      <c r="E2730" s="22" t="s">
        <v>17574</v>
      </c>
      <c r="F2730" s="22" t="s">
        <v>18408</v>
      </c>
      <c r="G2730" s="22" t="s">
        <v>18409</v>
      </c>
      <c r="H2730" s="23">
        <v>420</v>
      </c>
      <c r="I2730" s="22" t="s">
        <v>15256</v>
      </c>
      <c r="J2730" s="22" t="s">
        <v>13425</v>
      </c>
      <c r="K2730" s="22" t="s">
        <v>15257</v>
      </c>
      <c r="L2730" s="22" t="s">
        <v>15257</v>
      </c>
      <c r="M2730" s="22" t="s">
        <v>121</v>
      </c>
      <c r="N2730" s="22" t="s">
        <v>18410</v>
      </c>
      <c r="O2730">
        <f>VLOOKUP(E2730,HIS!E:F,2,FALSE)</f>
        <v>420</v>
      </c>
      <c r="P2730" t="str">
        <f t="shared" si="88"/>
        <v/>
      </c>
      <c r="Q2730">
        <f>VLOOKUP(F2730,支付宝!E:O,11,FALSE)</f>
        <v>420</v>
      </c>
      <c r="R2730" t="str">
        <f t="shared" si="89"/>
        <v/>
      </c>
    </row>
    <row r="2731" spans="1:18">
      <c r="A2731" s="28">
        <v>42916</v>
      </c>
      <c r="B2731" s="29">
        <v>0.4440162037037037</v>
      </c>
      <c r="C2731" s="22" t="s">
        <v>17329</v>
      </c>
      <c r="D2731" s="22" t="s">
        <v>17330</v>
      </c>
      <c r="E2731" s="22" t="s">
        <v>17331</v>
      </c>
      <c r="F2731" s="22" t="s">
        <v>18411</v>
      </c>
      <c r="G2731" s="22" t="s">
        <v>18412</v>
      </c>
      <c r="H2731" s="23">
        <v>10</v>
      </c>
      <c r="I2731" s="22" t="s">
        <v>15256</v>
      </c>
      <c r="J2731" s="22" t="s">
        <v>13425</v>
      </c>
      <c r="K2731" s="22" t="s">
        <v>15257</v>
      </c>
      <c r="L2731" s="22" t="s">
        <v>15257</v>
      </c>
      <c r="M2731" s="22" t="s">
        <v>121</v>
      </c>
      <c r="N2731" s="22" t="s">
        <v>18413</v>
      </c>
      <c r="O2731">
        <f>VLOOKUP(E2731,HIS!E:F,2,FALSE)</f>
        <v>10</v>
      </c>
      <c r="P2731" t="str">
        <f t="shared" si="88"/>
        <v/>
      </c>
      <c r="Q2731">
        <f>VLOOKUP(F2731,支付宝!E:O,11,FALSE)</f>
        <v>10</v>
      </c>
      <c r="R2731" t="str">
        <f t="shared" si="89"/>
        <v/>
      </c>
    </row>
    <row r="2732" spans="1:18">
      <c r="A2732" s="28">
        <v>42916</v>
      </c>
      <c r="B2732" s="29">
        <v>0.44585648148148144</v>
      </c>
      <c r="C2732" s="22" t="s">
        <v>17568</v>
      </c>
      <c r="D2732" s="22" t="s">
        <v>17569</v>
      </c>
      <c r="E2732" s="22" t="s">
        <v>17934</v>
      </c>
      <c r="F2732" s="22" t="s">
        <v>18414</v>
      </c>
      <c r="G2732" s="22" t="s">
        <v>18415</v>
      </c>
      <c r="H2732" s="23">
        <v>100</v>
      </c>
      <c r="I2732" s="22" t="s">
        <v>15256</v>
      </c>
      <c r="J2732" s="22" t="s">
        <v>13425</v>
      </c>
      <c r="K2732" s="22" t="s">
        <v>15257</v>
      </c>
      <c r="L2732" s="22" t="s">
        <v>15257</v>
      </c>
      <c r="M2732" s="22" t="s">
        <v>121</v>
      </c>
      <c r="N2732" s="22" t="s">
        <v>18416</v>
      </c>
      <c r="O2732">
        <f>VLOOKUP(E2732,HIS!E:F,2,FALSE)</f>
        <v>100</v>
      </c>
      <c r="P2732" t="str">
        <f t="shared" si="88"/>
        <v/>
      </c>
      <c r="Q2732">
        <f>VLOOKUP(F2732,支付宝!E:O,11,FALSE)</f>
        <v>100</v>
      </c>
      <c r="R2732" t="str">
        <f t="shared" si="89"/>
        <v/>
      </c>
    </row>
    <row r="2733" spans="1:18">
      <c r="A2733" s="28">
        <v>42916</v>
      </c>
      <c r="B2733" s="29">
        <v>0.44709490740740737</v>
      </c>
      <c r="C2733" s="22" t="s">
        <v>17197</v>
      </c>
      <c r="D2733" s="22" t="s">
        <v>17198</v>
      </c>
      <c r="E2733" s="22" t="s">
        <v>17681</v>
      </c>
      <c r="F2733" s="22" t="s">
        <v>18417</v>
      </c>
      <c r="G2733" s="22" t="s">
        <v>18418</v>
      </c>
      <c r="H2733" s="23">
        <v>450</v>
      </c>
      <c r="I2733" s="22" t="s">
        <v>15256</v>
      </c>
      <c r="J2733" s="22" t="s">
        <v>13425</v>
      </c>
      <c r="K2733" s="22" t="s">
        <v>15257</v>
      </c>
      <c r="L2733" s="22" t="s">
        <v>15257</v>
      </c>
      <c r="M2733" s="22" t="s">
        <v>121</v>
      </c>
      <c r="N2733" s="22" t="s">
        <v>18419</v>
      </c>
      <c r="O2733">
        <f>VLOOKUP(E2733,HIS!E:F,2,FALSE)</f>
        <v>450</v>
      </c>
      <c r="P2733" t="str">
        <f t="shared" si="88"/>
        <v/>
      </c>
      <c r="Q2733">
        <f>VLOOKUP(F2733,支付宝!E:O,11,FALSE)</f>
        <v>450</v>
      </c>
      <c r="R2733" t="str">
        <f t="shared" si="89"/>
        <v/>
      </c>
    </row>
    <row r="2734" spans="1:18">
      <c r="A2734" s="28">
        <v>42916</v>
      </c>
      <c r="B2734" s="29">
        <v>0.44844907407407408</v>
      </c>
      <c r="C2734" s="22" t="s">
        <v>17675</v>
      </c>
      <c r="D2734" s="22" t="s">
        <v>17676</v>
      </c>
      <c r="E2734" s="22" t="s">
        <v>17677</v>
      </c>
      <c r="F2734" s="22" t="s">
        <v>18420</v>
      </c>
      <c r="G2734" s="22" t="s">
        <v>18421</v>
      </c>
      <c r="H2734" s="23">
        <v>100</v>
      </c>
      <c r="I2734" s="22" t="s">
        <v>15261</v>
      </c>
      <c r="J2734" s="22" t="s">
        <v>13425</v>
      </c>
      <c r="K2734" s="22" t="s">
        <v>15257</v>
      </c>
      <c r="L2734" s="22" t="s">
        <v>15257</v>
      </c>
      <c r="M2734" s="22" t="s">
        <v>121</v>
      </c>
      <c r="N2734" s="22" t="s">
        <v>18422</v>
      </c>
      <c r="O2734">
        <f>VLOOKUP(E2734,HIS!E:F,2,FALSE)</f>
        <v>100</v>
      </c>
      <c r="P2734" t="str">
        <f t="shared" si="88"/>
        <v/>
      </c>
      <c r="Q2734">
        <f>VLOOKUP(F2734,支付宝!E:O,11,FALSE)</f>
        <v>100</v>
      </c>
      <c r="R2734" t="str">
        <f t="shared" si="89"/>
        <v/>
      </c>
    </row>
    <row r="2735" spans="1:18">
      <c r="A2735" s="28">
        <v>42916</v>
      </c>
      <c r="B2735" s="29">
        <v>0.44876157407407408</v>
      </c>
      <c r="C2735" s="22" t="s">
        <v>17167</v>
      </c>
      <c r="D2735" s="22" t="s">
        <v>3005</v>
      </c>
      <c r="E2735" s="22" t="s">
        <v>17168</v>
      </c>
      <c r="F2735" s="22" t="s">
        <v>18423</v>
      </c>
      <c r="G2735" s="22" t="s">
        <v>18424</v>
      </c>
      <c r="H2735" s="23">
        <v>100</v>
      </c>
      <c r="I2735" s="22" t="s">
        <v>15256</v>
      </c>
      <c r="J2735" s="22" t="s">
        <v>13425</v>
      </c>
      <c r="K2735" s="22" t="s">
        <v>15257</v>
      </c>
      <c r="L2735" s="22" t="s">
        <v>15257</v>
      </c>
      <c r="M2735" s="22" t="s">
        <v>121</v>
      </c>
      <c r="N2735" s="22" t="s">
        <v>18425</v>
      </c>
      <c r="O2735">
        <f>VLOOKUP(E2735,HIS!E:F,2,FALSE)</f>
        <v>100</v>
      </c>
      <c r="P2735" t="str">
        <f t="shared" si="88"/>
        <v/>
      </c>
      <c r="Q2735">
        <f>VLOOKUP(F2735,支付宝!E:O,11,FALSE)</f>
        <v>100</v>
      </c>
      <c r="R2735" t="str">
        <f t="shared" si="89"/>
        <v/>
      </c>
    </row>
    <row r="2736" spans="1:18">
      <c r="A2736" s="28">
        <v>42916</v>
      </c>
      <c r="B2736" s="29">
        <v>0.44893518518518521</v>
      </c>
      <c r="C2736" s="22" t="s">
        <v>17834</v>
      </c>
      <c r="D2736" s="22" t="s">
        <v>17835</v>
      </c>
      <c r="E2736" s="22" t="s">
        <v>17836</v>
      </c>
      <c r="F2736" s="22" t="s">
        <v>18426</v>
      </c>
      <c r="G2736" s="22" t="s">
        <v>18427</v>
      </c>
      <c r="H2736" s="23">
        <v>64</v>
      </c>
      <c r="I2736" s="22" t="s">
        <v>15261</v>
      </c>
      <c r="J2736" s="22" t="s">
        <v>13425</v>
      </c>
      <c r="K2736" s="22" t="s">
        <v>15257</v>
      </c>
      <c r="L2736" s="22" t="s">
        <v>15257</v>
      </c>
      <c r="M2736" s="22" t="s">
        <v>121</v>
      </c>
      <c r="N2736" s="22" t="s">
        <v>18428</v>
      </c>
      <c r="O2736">
        <f>VLOOKUP(E2736,HIS!E:F,2,FALSE)</f>
        <v>64</v>
      </c>
      <c r="P2736" t="str">
        <f t="shared" si="88"/>
        <v/>
      </c>
      <c r="Q2736">
        <f>VLOOKUP(F2736,支付宝!E:O,11,FALSE)</f>
        <v>64</v>
      </c>
      <c r="R2736" t="str">
        <f t="shared" si="89"/>
        <v/>
      </c>
    </row>
    <row r="2737" spans="1:18">
      <c r="A2737" s="28">
        <v>42916</v>
      </c>
      <c r="B2737" s="29">
        <v>0.44900462962962967</v>
      </c>
      <c r="C2737" s="22" t="s">
        <v>17832</v>
      </c>
      <c r="D2737" s="22" t="s">
        <v>844</v>
      </c>
      <c r="E2737" s="22" t="s">
        <v>17833</v>
      </c>
      <c r="F2737" s="22" t="s">
        <v>18429</v>
      </c>
      <c r="G2737" s="22" t="s">
        <v>18430</v>
      </c>
      <c r="H2737" s="23">
        <v>500</v>
      </c>
      <c r="I2737" s="22" t="s">
        <v>15261</v>
      </c>
      <c r="J2737" s="22" t="s">
        <v>13425</v>
      </c>
      <c r="K2737" s="22" t="s">
        <v>15257</v>
      </c>
      <c r="L2737" s="22" t="s">
        <v>15257</v>
      </c>
      <c r="M2737" s="22" t="s">
        <v>121</v>
      </c>
      <c r="N2737" s="22" t="s">
        <v>18431</v>
      </c>
      <c r="O2737">
        <f>VLOOKUP(E2737,HIS!E:F,2,FALSE)</f>
        <v>500</v>
      </c>
      <c r="P2737" t="str">
        <f t="shared" si="88"/>
        <v/>
      </c>
      <c r="Q2737">
        <f>VLOOKUP(F2737,支付宝!E:O,11,FALSE)</f>
        <v>500</v>
      </c>
      <c r="R2737" t="str">
        <f t="shared" si="89"/>
        <v/>
      </c>
    </row>
    <row r="2738" spans="1:18">
      <c r="A2738" s="28">
        <v>42916</v>
      </c>
      <c r="B2738" s="29">
        <v>0.45197916666666665</v>
      </c>
      <c r="C2738" s="22" t="s">
        <v>17575</v>
      </c>
      <c r="D2738" s="22" t="s">
        <v>62</v>
      </c>
      <c r="E2738" s="22" t="s">
        <v>17576</v>
      </c>
      <c r="F2738" s="22" t="s">
        <v>18432</v>
      </c>
      <c r="G2738" s="22" t="s">
        <v>18433</v>
      </c>
      <c r="H2738" s="23">
        <v>218</v>
      </c>
      <c r="I2738" s="22" t="s">
        <v>15261</v>
      </c>
      <c r="J2738" s="22" t="s">
        <v>13425</v>
      </c>
      <c r="K2738" s="22" t="s">
        <v>15257</v>
      </c>
      <c r="L2738" s="22" t="s">
        <v>15257</v>
      </c>
      <c r="M2738" s="22" t="s">
        <v>121</v>
      </c>
      <c r="N2738" s="22" t="s">
        <v>18434</v>
      </c>
      <c r="O2738">
        <f>VLOOKUP(E2738,HIS!E:F,2,FALSE)</f>
        <v>218</v>
      </c>
      <c r="P2738" t="str">
        <f t="shared" si="88"/>
        <v/>
      </c>
      <c r="Q2738">
        <f>VLOOKUP(F2738,支付宝!E:O,11,FALSE)</f>
        <v>218</v>
      </c>
      <c r="R2738" t="str">
        <f t="shared" si="89"/>
        <v/>
      </c>
    </row>
    <row r="2739" spans="1:18">
      <c r="A2739" s="28">
        <v>42916</v>
      </c>
      <c r="B2739" s="29">
        <v>0.45283564814814814</v>
      </c>
      <c r="C2739" s="22" t="s">
        <v>13758</v>
      </c>
      <c r="D2739" s="22" t="s">
        <v>13759</v>
      </c>
      <c r="E2739" s="22" t="s">
        <v>17710</v>
      </c>
      <c r="F2739" s="22" t="s">
        <v>18435</v>
      </c>
      <c r="G2739" s="22" t="s">
        <v>18436</v>
      </c>
      <c r="H2739" s="23">
        <v>400</v>
      </c>
      <c r="I2739" s="22" t="s">
        <v>15256</v>
      </c>
      <c r="J2739" s="22" t="s">
        <v>13425</v>
      </c>
      <c r="K2739" s="22" t="s">
        <v>15257</v>
      </c>
      <c r="L2739" s="22" t="s">
        <v>15257</v>
      </c>
      <c r="M2739" s="22" t="s">
        <v>121</v>
      </c>
      <c r="N2739" s="22" t="s">
        <v>18437</v>
      </c>
      <c r="O2739">
        <f>VLOOKUP(E2739,HIS!E:F,2,FALSE)</f>
        <v>400</v>
      </c>
      <c r="P2739" t="str">
        <f t="shared" si="88"/>
        <v/>
      </c>
      <c r="Q2739">
        <f>VLOOKUP(F2739,支付宝!E:O,11,FALSE)</f>
        <v>400</v>
      </c>
      <c r="R2739" t="str">
        <f t="shared" si="89"/>
        <v/>
      </c>
    </row>
    <row r="2740" spans="1:18">
      <c r="A2740" s="28">
        <v>42916</v>
      </c>
      <c r="B2740" s="29">
        <v>0.45384259259259258</v>
      </c>
      <c r="C2740" s="22" t="s">
        <v>17150</v>
      </c>
      <c r="D2740" s="22" t="s">
        <v>6683</v>
      </c>
      <c r="E2740" s="22" t="s">
        <v>17151</v>
      </c>
      <c r="F2740" s="22" t="s">
        <v>18438</v>
      </c>
      <c r="G2740" s="22" t="s">
        <v>18439</v>
      </c>
      <c r="H2740" s="23">
        <v>150</v>
      </c>
      <c r="I2740" s="22" t="s">
        <v>15261</v>
      </c>
      <c r="J2740" s="22" t="s">
        <v>13425</v>
      </c>
      <c r="K2740" s="22" t="s">
        <v>15257</v>
      </c>
      <c r="L2740" s="22" t="s">
        <v>15257</v>
      </c>
      <c r="M2740" s="22" t="s">
        <v>121</v>
      </c>
      <c r="N2740" s="22" t="s">
        <v>18440</v>
      </c>
      <c r="O2740">
        <f>VLOOKUP(E2740,HIS!E:F,2,FALSE)</f>
        <v>150</v>
      </c>
      <c r="P2740" t="str">
        <f t="shared" si="88"/>
        <v/>
      </c>
      <c r="Q2740">
        <f>VLOOKUP(F2740,支付宝!E:O,11,FALSE)</f>
        <v>150</v>
      </c>
      <c r="R2740" t="str">
        <f t="shared" si="89"/>
        <v/>
      </c>
    </row>
    <row r="2741" spans="1:18">
      <c r="A2741" s="28">
        <v>42916</v>
      </c>
      <c r="B2741" s="29">
        <v>0.45466435185185183</v>
      </c>
      <c r="C2741" s="22" t="s">
        <v>17152</v>
      </c>
      <c r="D2741" s="22" t="s">
        <v>17153</v>
      </c>
      <c r="E2741" s="22" t="s">
        <v>17154</v>
      </c>
      <c r="F2741" s="22" t="s">
        <v>18441</v>
      </c>
      <c r="G2741" s="22" t="s">
        <v>18442</v>
      </c>
      <c r="H2741" s="23">
        <v>50</v>
      </c>
      <c r="I2741" s="22" t="s">
        <v>15256</v>
      </c>
      <c r="J2741" s="22" t="s">
        <v>13425</v>
      </c>
      <c r="K2741" s="22" t="s">
        <v>15257</v>
      </c>
      <c r="L2741" s="22" t="s">
        <v>15257</v>
      </c>
      <c r="M2741" s="22" t="s">
        <v>121</v>
      </c>
      <c r="N2741" s="22" t="s">
        <v>18443</v>
      </c>
      <c r="O2741">
        <f>VLOOKUP(E2741,HIS!E:F,2,FALSE)</f>
        <v>50</v>
      </c>
      <c r="P2741" t="str">
        <f t="shared" si="88"/>
        <v/>
      </c>
      <c r="Q2741">
        <f>VLOOKUP(F2741,支付宝!E:O,11,FALSE)</f>
        <v>50</v>
      </c>
      <c r="R2741" t="str">
        <f t="shared" si="89"/>
        <v/>
      </c>
    </row>
    <row r="2742" spans="1:18">
      <c r="A2742" s="28">
        <v>42916</v>
      </c>
      <c r="B2742" s="29">
        <v>0.45520833333333338</v>
      </c>
      <c r="C2742" s="22" t="s">
        <v>17155</v>
      </c>
      <c r="D2742" s="22" t="s">
        <v>17156</v>
      </c>
      <c r="E2742" s="22" t="s">
        <v>17157</v>
      </c>
      <c r="F2742" s="22" t="s">
        <v>18444</v>
      </c>
      <c r="G2742" s="22" t="s">
        <v>18445</v>
      </c>
      <c r="H2742" s="23">
        <v>20</v>
      </c>
      <c r="I2742" s="22" t="s">
        <v>15261</v>
      </c>
      <c r="J2742" s="22" t="s">
        <v>13425</v>
      </c>
      <c r="K2742" s="22" t="s">
        <v>15257</v>
      </c>
      <c r="L2742" s="22" t="s">
        <v>15257</v>
      </c>
      <c r="M2742" s="22" t="s">
        <v>121</v>
      </c>
      <c r="N2742" s="22" t="s">
        <v>18446</v>
      </c>
      <c r="O2742">
        <f>VLOOKUP(E2742,HIS!E:F,2,FALSE)</f>
        <v>20</v>
      </c>
      <c r="P2742" t="str">
        <f t="shared" si="88"/>
        <v/>
      </c>
      <c r="Q2742">
        <f>VLOOKUP(F2742,支付宝!E:O,11,FALSE)</f>
        <v>20</v>
      </c>
      <c r="R2742" t="str">
        <f t="shared" si="89"/>
        <v/>
      </c>
    </row>
    <row r="2743" spans="1:18">
      <c r="A2743" s="28">
        <v>42916</v>
      </c>
      <c r="B2743" s="29">
        <v>0.45658564814814812</v>
      </c>
      <c r="C2743" s="22" t="s">
        <v>17158</v>
      </c>
      <c r="D2743" s="22" t="s">
        <v>17159</v>
      </c>
      <c r="E2743" s="22" t="s">
        <v>17160</v>
      </c>
      <c r="F2743" s="22" t="s">
        <v>18447</v>
      </c>
      <c r="G2743" s="22" t="s">
        <v>18448</v>
      </c>
      <c r="H2743" s="23">
        <v>130</v>
      </c>
      <c r="I2743" s="22" t="s">
        <v>15261</v>
      </c>
      <c r="J2743" s="22" t="s">
        <v>13425</v>
      </c>
      <c r="K2743" s="22" t="s">
        <v>15257</v>
      </c>
      <c r="L2743" s="22" t="s">
        <v>15257</v>
      </c>
      <c r="M2743" s="22" t="s">
        <v>121</v>
      </c>
      <c r="N2743" s="22" t="s">
        <v>18449</v>
      </c>
      <c r="O2743">
        <f>VLOOKUP(E2743,HIS!E:F,2,FALSE)</f>
        <v>130</v>
      </c>
      <c r="P2743" t="str">
        <f t="shared" si="88"/>
        <v/>
      </c>
      <c r="Q2743">
        <f>VLOOKUP(F2743,支付宝!E:O,11,FALSE)</f>
        <v>130</v>
      </c>
      <c r="R2743" t="str">
        <f t="shared" si="89"/>
        <v/>
      </c>
    </row>
    <row r="2744" spans="1:18">
      <c r="A2744" s="28">
        <v>42916</v>
      </c>
      <c r="B2744" s="29">
        <v>0.45689814814814816</v>
      </c>
      <c r="C2744" s="22" t="s">
        <v>17559</v>
      </c>
      <c r="D2744" s="22" t="s">
        <v>17560</v>
      </c>
      <c r="E2744" s="22" t="s">
        <v>17561</v>
      </c>
      <c r="F2744" s="22" t="s">
        <v>18450</v>
      </c>
      <c r="G2744" s="22" t="s">
        <v>18451</v>
      </c>
      <c r="H2744" s="23">
        <v>20</v>
      </c>
      <c r="I2744" s="22" t="s">
        <v>15261</v>
      </c>
      <c r="J2744" s="22" t="s">
        <v>13425</v>
      </c>
      <c r="K2744" s="22" t="s">
        <v>15257</v>
      </c>
      <c r="L2744" s="22" t="s">
        <v>15257</v>
      </c>
      <c r="M2744" s="22" t="s">
        <v>121</v>
      </c>
      <c r="N2744" s="22" t="s">
        <v>18452</v>
      </c>
      <c r="O2744">
        <f>VLOOKUP(E2744,HIS!E:F,2,FALSE)</f>
        <v>20</v>
      </c>
      <c r="P2744" t="str">
        <f t="shared" si="88"/>
        <v/>
      </c>
      <c r="Q2744">
        <f>VLOOKUP(F2744,支付宝!E:O,11,FALSE)</f>
        <v>20</v>
      </c>
      <c r="R2744" t="str">
        <f t="shared" si="89"/>
        <v/>
      </c>
    </row>
    <row r="2745" spans="1:18">
      <c r="A2745" s="28">
        <v>42916</v>
      </c>
      <c r="B2745" s="29">
        <v>0.45695601851851847</v>
      </c>
      <c r="C2745" s="22" t="s">
        <v>17562</v>
      </c>
      <c r="D2745" s="22" t="s">
        <v>17563</v>
      </c>
      <c r="E2745" s="22" t="s">
        <v>17564</v>
      </c>
      <c r="F2745" s="22" t="s">
        <v>18453</v>
      </c>
      <c r="G2745" s="22" t="s">
        <v>18454</v>
      </c>
      <c r="H2745" s="23">
        <v>200</v>
      </c>
      <c r="I2745" s="22" t="s">
        <v>15261</v>
      </c>
      <c r="J2745" s="22" t="s">
        <v>13425</v>
      </c>
      <c r="K2745" s="22" t="s">
        <v>15257</v>
      </c>
      <c r="L2745" s="22" t="s">
        <v>15257</v>
      </c>
      <c r="M2745" s="22" t="s">
        <v>121</v>
      </c>
      <c r="N2745" s="22" t="s">
        <v>18455</v>
      </c>
      <c r="O2745">
        <f>VLOOKUP(E2745,HIS!E:F,2,FALSE)</f>
        <v>200</v>
      </c>
      <c r="P2745" t="str">
        <f t="shared" si="88"/>
        <v/>
      </c>
      <c r="Q2745">
        <f>VLOOKUP(F2745,支付宝!E:O,11,FALSE)</f>
        <v>200</v>
      </c>
      <c r="R2745" t="str">
        <f t="shared" si="89"/>
        <v/>
      </c>
    </row>
    <row r="2746" spans="1:18">
      <c r="A2746" s="28">
        <v>42916</v>
      </c>
      <c r="B2746" s="29">
        <v>0.45709490740740738</v>
      </c>
      <c r="C2746" s="22" t="s">
        <v>17682</v>
      </c>
      <c r="D2746" s="22" t="s">
        <v>17683</v>
      </c>
      <c r="E2746" s="22" t="s">
        <v>17684</v>
      </c>
      <c r="F2746" s="22" t="s">
        <v>18456</v>
      </c>
      <c r="G2746" s="22" t="s">
        <v>18457</v>
      </c>
      <c r="H2746" s="23">
        <v>63</v>
      </c>
      <c r="I2746" s="22" t="s">
        <v>15256</v>
      </c>
      <c r="J2746" s="22" t="s">
        <v>13425</v>
      </c>
      <c r="K2746" s="22" t="s">
        <v>15257</v>
      </c>
      <c r="L2746" s="22" t="s">
        <v>15257</v>
      </c>
      <c r="M2746" s="22" t="s">
        <v>121</v>
      </c>
      <c r="N2746" s="22" t="s">
        <v>18458</v>
      </c>
      <c r="O2746">
        <f>VLOOKUP(E2746,HIS!E:F,2,FALSE)</f>
        <v>63</v>
      </c>
      <c r="P2746" t="str">
        <f t="shared" si="88"/>
        <v/>
      </c>
      <c r="Q2746">
        <f>VLOOKUP(F2746,支付宝!E:O,11,FALSE)</f>
        <v>63</v>
      </c>
      <c r="R2746" t="str">
        <f t="shared" si="89"/>
        <v/>
      </c>
    </row>
    <row r="2747" spans="1:18">
      <c r="A2747" s="28">
        <v>42916</v>
      </c>
      <c r="B2747" s="29">
        <v>0.45841435185185181</v>
      </c>
      <c r="C2747" s="22" t="s">
        <v>17161</v>
      </c>
      <c r="D2747" s="22" t="s">
        <v>17162</v>
      </c>
      <c r="E2747" s="22" t="s">
        <v>17163</v>
      </c>
      <c r="F2747" s="22" t="s">
        <v>18459</v>
      </c>
      <c r="G2747" s="22" t="s">
        <v>18460</v>
      </c>
      <c r="H2747" s="23">
        <v>450</v>
      </c>
      <c r="I2747" s="22" t="s">
        <v>15261</v>
      </c>
      <c r="J2747" s="22" t="s">
        <v>13425</v>
      </c>
      <c r="K2747" s="22" t="s">
        <v>15257</v>
      </c>
      <c r="L2747" s="22" t="s">
        <v>15257</v>
      </c>
      <c r="M2747" s="22" t="s">
        <v>121</v>
      </c>
      <c r="N2747" s="22" t="s">
        <v>18461</v>
      </c>
      <c r="O2747">
        <f>VLOOKUP(E2747,HIS!E:F,2,FALSE)</f>
        <v>450</v>
      </c>
      <c r="P2747" t="str">
        <f t="shared" si="88"/>
        <v/>
      </c>
      <c r="Q2747">
        <f>VLOOKUP(F2747,支付宝!E:O,11,FALSE)</f>
        <v>450</v>
      </c>
      <c r="R2747" t="str">
        <f t="shared" si="89"/>
        <v/>
      </c>
    </row>
    <row r="2748" spans="1:18">
      <c r="A2748" s="28">
        <v>42916</v>
      </c>
      <c r="B2748" s="29">
        <v>0.4607060185185185</v>
      </c>
      <c r="C2748" s="22" t="s">
        <v>17711</v>
      </c>
      <c r="D2748" s="22" t="s">
        <v>17712</v>
      </c>
      <c r="E2748" s="22" t="s">
        <v>17713</v>
      </c>
      <c r="F2748" s="22" t="s">
        <v>18462</v>
      </c>
      <c r="G2748" s="22" t="s">
        <v>18463</v>
      </c>
      <c r="H2748" s="23">
        <v>300</v>
      </c>
      <c r="I2748" s="22" t="s">
        <v>15261</v>
      </c>
      <c r="J2748" s="22" t="s">
        <v>13425</v>
      </c>
      <c r="K2748" s="22" t="s">
        <v>15257</v>
      </c>
      <c r="L2748" s="22" t="s">
        <v>15257</v>
      </c>
      <c r="M2748" s="22" t="s">
        <v>121</v>
      </c>
      <c r="N2748" s="22" t="s">
        <v>18464</v>
      </c>
      <c r="O2748">
        <f>VLOOKUP(E2748,HIS!E:F,2,FALSE)</f>
        <v>300</v>
      </c>
      <c r="P2748" t="str">
        <f t="shared" si="88"/>
        <v/>
      </c>
      <c r="Q2748">
        <f>VLOOKUP(F2748,支付宝!E:O,11,FALSE)</f>
        <v>300</v>
      </c>
      <c r="R2748" t="str">
        <f t="shared" si="89"/>
        <v/>
      </c>
    </row>
    <row r="2749" spans="1:18">
      <c r="A2749" s="28">
        <v>42916</v>
      </c>
      <c r="B2749" s="29">
        <v>0.46156250000000004</v>
      </c>
      <c r="C2749" s="22" t="s">
        <v>17164</v>
      </c>
      <c r="D2749" s="22" t="s">
        <v>17165</v>
      </c>
      <c r="E2749" s="22" t="s">
        <v>17166</v>
      </c>
      <c r="F2749" s="22" t="s">
        <v>18465</v>
      </c>
      <c r="G2749" s="22" t="s">
        <v>18466</v>
      </c>
      <c r="H2749" s="23">
        <v>200</v>
      </c>
      <c r="I2749" s="22" t="s">
        <v>15261</v>
      </c>
      <c r="J2749" s="22" t="s">
        <v>13425</v>
      </c>
      <c r="K2749" s="22" t="s">
        <v>15257</v>
      </c>
      <c r="L2749" s="22" t="s">
        <v>15257</v>
      </c>
      <c r="M2749" s="22" t="s">
        <v>121</v>
      </c>
      <c r="N2749" s="22" t="s">
        <v>18467</v>
      </c>
      <c r="O2749">
        <f>VLOOKUP(E2749,HIS!E:F,2,FALSE)</f>
        <v>200</v>
      </c>
      <c r="P2749" t="str">
        <f t="shared" si="88"/>
        <v/>
      </c>
      <c r="Q2749">
        <f>VLOOKUP(F2749,支付宝!E:O,11,FALSE)</f>
        <v>200</v>
      </c>
      <c r="R2749" t="str">
        <f t="shared" si="89"/>
        <v/>
      </c>
    </row>
    <row r="2750" spans="1:18">
      <c r="A2750" s="28">
        <v>42916</v>
      </c>
      <c r="B2750" s="29">
        <v>0.46207175925925931</v>
      </c>
      <c r="C2750" s="22" t="s">
        <v>17914</v>
      </c>
      <c r="D2750" s="22" t="s">
        <v>17915</v>
      </c>
      <c r="E2750" s="22" t="s">
        <v>17916</v>
      </c>
      <c r="F2750" s="22" t="s">
        <v>18468</v>
      </c>
      <c r="G2750" s="22" t="s">
        <v>18469</v>
      </c>
      <c r="H2750" s="23">
        <v>200</v>
      </c>
      <c r="I2750" s="22" t="s">
        <v>15256</v>
      </c>
      <c r="J2750" s="22" t="s">
        <v>13425</v>
      </c>
      <c r="K2750" s="22" t="s">
        <v>15257</v>
      </c>
      <c r="L2750" s="22" t="s">
        <v>15257</v>
      </c>
      <c r="M2750" s="22" t="s">
        <v>121</v>
      </c>
      <c r="N2750" s="22" t="s">
        <v>18470</v>
      </c>
      <c r="O2750">
        <f>VLOOKUP(E2750,HIS!E:F,2,FALSE)</f>
        <v>200</v>
      </c>
      <c r="P2750" t="str">
        <f t="shared" si="88"/>
        <v/>
      </c>
      <c r="Q2750">
        <f>VLOOKUP(F2750,支付宝!E:O,11,FALSE)</f>
        <v>200</v>
      </c>
      <c r="R2750" t="str">
        <f t="shared" si="89"/>
        <v/>
      </c>
    </row>
    <row r="2751" spans="1:18">
      <c r="A2751" s="28">
        <v>42916</v>
      </c>
      <c r="B2751" s="29">
        <v>0.4634375</v>
      </c>
      <c r="C2751" s="22" t="s">
        <v>17565</v>
      </c>
      <c r="D2751" s="22" t="s">
        <v>17566</v>
      </c>
      <c r="E2751" s="22" t="s">
        <v>17567</v>
      </c>
      <c r="F2751" s="22" t="s">
        <v>18471</v>
      </c>
      <c r="G2751" s="22" t="s">
        <v>18472</v>
      </c>
      <c r="H2751" s="23">
        <v>500</v>
      </c>
      <c r="I2751" s="22" t="s">
        <v>15261</v>
      </c>
      <c r="J2751" s="22" t="s">
        <v>13425</v>
      </c>
      <c r="K2751" s="22" t="s">
        <v>15257</v>
      </c>
      <c r="L2751" s="22" t="s">
        <v>15257</v>
      </c>
      <c r="M2751" s="22" t="s">
        <v>121</v>
      </c>
      <c r="N2751" s="22" t="s">
        <v>18473</v>
      </c>
      <c r="O2751">
        <f>VLOOKUP(E2751,HIS!E:F,2,FALSE)</f>
        <v>500</v>
      </c>
      <c r="P2751" t="str">
        <f t="shared" si="88"/>
        <v/>
      </c>
      <c r="Q2751">
        <f>VLOOKUP(F2751,支付宝!E:O,11,FALSE)</f>
        <v>500</v>
      </c>
      <c r="R2751" t="str">
        <f t="shared" si="89"/>
        <v/>
      </c>
    </row>
    <row r="2752" spans="1:18">
      <c r="A2752" s="28">
        <v>42916</v>
      </c>
      <c r="B2752" s="29">
        <v>0.46603009259259259</v>
      </c>
      <c r="C2752" s="22" t="s">
        <v>17639</v>
      </c>
      <c r="D2752" s="22" t="s">
        <v>17640</v>
      </c>
      <c r="E2752" s="22" t="s">
        <v>17714</v>
      </c>
      <c r="F2752" s="22" t="s">
        <v>18474</v>
      </c>
      <c r="G2752" s="22" t="s">
        <v>18475</v>
      </c>
      <c r="H2752" s="23">
        <v>1100</v>
      </c>
      <c r="I2752" s="22" t="s">
        <v>15256</v>
      </c>
      <c r="J2752" s="22" t="s">
        <v>13425</v>
      </c>
      <c r="K2752" s="22" t="s">
        <v>15257</v>
      </c>
      <c r="L2752" s="22" t="s">
        <v>15257</v>
      </c>
      <c r="M2752" s="22" t="s">
        <v>121</v>
      </c>
      <c r="N2752" s="22" t="s">
        <v>18476</v>
      </c>
      <c r="O2752">
        <f>VLOOKUP(E2752,HIS!E:F,2,FALSE)</f>
        <v>1100</v>
      </c>
      <c r="P2752" t="str">
        <f t="shared" si="88"/>
        <v/>
      </c>
      <c r="Q2752">
        <f>VLOOKUP(F2752,支付宝!E:O,11,FALSE)</f>
        <v>1100</v>
      </c>
      <c r="R2752" t="str">
        <f t="shared" si="89"/>
        <v/>
      </c>
    </row>
    <row r="2753" spans="1:18">
      <c r="A2753" s="28">
        <v>42916</v>
      </c>
      <c r="B2753" s="29">
        <v>0.46704861111111112</v>
      </c>
      <c r="C2753" s="22" t="s">
        <v>17431</v>
      </c>
      <c r="D2753" s="22" t="s">
        <v>17432</v>
      </c>
      <c r="E2753" s="22" t="s">
        <v>17433</v>
      </c>
      <c r="F2753" s="22" t="s">
        <v>18477</v>
      </c>
      <c r="G2753" s="22" t="s">
        <v>18478</v>
      </c>
      <c r="H2753" s="23">
        <v>1300</v>
      </c>
      <c r="I2753" s="22" t="s">
        <v>15256</v>
      </c>
      <c r="J2753" s="22" t="s">
        <v>13425</v>
      </c>
      <c r="K2753" s="22" t="s">
        <v>15257</v>
      </c>
      <c r="L2753" s="22" t="s">
        <v>15257</v>
      </c>
      <c r="M2753" s="22" t="s">
        <v>121</v>
      </c>
      <c r="N2753" s="22" t="s">
        <v>18479</v>
      </c>
      <c r="O2753">
        <f>VLOOKUP(E2753,HIS!E:F,2,FALSE)</f>
        <v>1300</v>
      </c>
      <c r="P2753" t="str">
        <f t="shared" si="88"/>
        <v/>
      </c>
      <c r="Q2753">
        <f>VLOOKUP(F2753,支付宝!E:O,11,FALSE)</f>
        <v>1300</v>
      </c>
      <c r="R2753" t="str">
        <f t="shared" si="89"/>
        <v/>
      </c>
    </row>
    <row r="2754" spans="1:18">
      <c r="A2754" s="28">
        <v>42916</v>
      </c>
      <c r="B2754" s="29">
        <v>0.4677546296296296</v>
      </c>
      <c r="C2754" s="22" t="s">
        <v>17434</v>
      </c>
      <c r="D2754" s="22" t="s">
        <v>17435</v>
      </c>
      <c r="E2754" s="22" t="s">
        <v>17436</v>
      </c>
      <c r="F2754" s="22" t="s">
        <v>18480</v>
      </c>
      <c r="G2754" s="22" t="s">
        <v>18481</v>
      </c>
      <c r="H2754" s="23">
        <v>162</v>
      </c>
      <c r="I2754" s="22" t="s">
        <v>15261</v>
      </c>
      <c r="J2754" s="22" t="s">
        <v>13425</v>
      </c>
      <c r="K2754" s="22" t="s">
        <v>15257</v>
      </c>
      <c r="L2754" s="22" t="s">
        <v>15257</v>
      </c>
      <c r="M2754" s="22" t="s">
        <v>121</v>
      </c>
      <c r="N2754" s="22" t="s">
        <v>18482</v>
      </c>
      <c r="O2754">
        <f>VLOOKUP(E2754,HIS!E:F,2,FALSE)</f>
        <v>162</v>
      </c>
      <c r="P2754" t="str">
        <f t="shared" si="88"/>
        <v/>
      </c>
      <c r="Q2754">
        <f>VLOOKUP(F2754,支付宝!E:O,11,FALSE)</f>
        <v>162</v>
      </c>
      <c r="R2754" t="str">
        <f t="shared" si="89"/>
        <v/>
      </c>
    </row>
    <row r="2755" spans="1:18">
      <c r="A2755" s="28">
        <v>42916</v>
      </c>
      <c r="B2755" s="29">
        <v>0.47954861111111113</v>
      </c>
      <c r="C2755" s="22" t="s">
        <v>17866</v>
      </c>
      <c r="D2755" s="22" t="s">
        <v>17867</v>
      </c>
      <c r="E2755" s="22" t="s">
        <v>17868</v>
      </c>
      <c r="F2755" s="22" t="s">
        <v>18483</v>
      </c>
      <c r="G2755" s="22" t="s">
        <v>18484</v>
      </c>
      <c r="H2755" s="23">
        <v>200</v>
      </c>
      <c r="I2755" s="22" t="s">
        <v>15261</v>
      </c>
      <c r="J2755" s="22" t="s">
        <v>13425</v>
      </c>
      <c r="K2755" s="22" t="s">
        <v>15257</v>
      </c>
      <c r="L2755" s="22" t="s">
        <v>15257</v>
      </c>
      <c r="M2755" s="22" t="s">
        <v>121</v>
      </c>
      <c r="N2755" s="22" t="s">
        <v>18485</v>
      </c>
      <c r="O2755">
        <f>VLOOKUP(E2755,HIS!E:F,2,FALSE)</f>
        <v>200</v>
      </c>
      <c r="P2755" t="str">
        <f t="shared" si="88"/>
        <v/>
      </c>
      <c r="Q2755">
        <f>VLOOKUP(F2755,支付宝!E:O,11,FALSE)</f>
        <v>200</v>
      </c>
      <c r="R2755" t="str">
        <f t="shared" si="89"/>
        <v/>
      </c>
    </row>
    <row r="2756" spans="1:18">
      <c r="A2756" s="28">
        <v>42916</v>
      </c>
      <c r="B2756" s="29">
        <v>0.48</v>
      </c>
      <c r="C2756" s="22" t="s">
        <v>17172</v>
      </c>
      <c r="D2756" s="22" t="s">
        <v>17173</v>
      </c>
      <c r="E2756" s="22" t="s">
        <v>17174</v>
      </c>
      <c r="F2756" s="22" t="s">
        <v>18486</v>
      </c>
      <c r="G2756" s="22" t="s">
        <v>18487</v>
      </c>
      <c r="H2756" s="23">
        <v>500</v>
      </c>
      <c r="I2756" s="22" t="s">
        <v>15256</v>
      </c>
      <c r="J2756" s="22" t="s">
        <v>13425</v>
      </c>
      <c r="K2756" s="22" t="s">
        <v>15257</v>
      </c>
      <c r="L2756" s="22" t="s">
        <v>15257</v>
      </c>
      <c r="M2756" s="22" t="s">
        <v>121</v>
      </c>
      <c r="N2756" s="22" t="s">
        <v>18488</v>
      </c>
      <c r="O2756">
        <f>VLOOKUP(E2756,HIS!E:F,2,FALSE)</f>
        <v>500</v>
      </c>
      <c r="P2756" t="str">
        <f t="shared" si="88"/>
        <v/>
      </c>
      <c r="Q2756">
        <f>VLOOKUP(F2756,支付宝!E:O,11,FALSE)</f>
        <v>500</v>
      </c>
      <c r="R2756" t="str">
        <f t="shared" si="89"/>
        <v/>
      </c>
    </row>
    <row r="2757" spans="1:18">
      <c r="A2757" s="28">
        <v>42916</v>
      </c>
      <c r="B2757" s="29">
        <v>0.48164351851851855</v>
      </c>
      <c r="C2757" s="22" t="s">
        <v>17869</v>
      </c>
      <c r="D2757" s="22" t="s">
        <v>783</v>
      </c>
      <c r="E2757" s="22" t="s">
        <v>17870</v>
      </c>
      <c r="F2757" s="22" t="s">
        <v>18489</v>
      </c>
      <c r="G2757" s="22" t="s">
        <v>18490</v>
      </c>
      <c r="H2757" s="23">
        <v>860</v>
      </c>
      <c r="I2757" s="22" t="s">
        <v>15256</v>
      </c>
      <c r="J2757" s="22" t="s">
        <v>13425</v>
      </c>
      <c r="K2757" s="22" t="s">
        <v>15257</v>
      </c>
      <c r="L2757" s="22" t="s">
        <v>15257</v>
      </c>
      <c r="M2757" s="22" t="s">
        <v>121</v>
      </c>
      <c r="N2757" s="22" t="s">
        <v>18491</v>
      </c>
      <c r="O2757">
        <f>VLOOKUP(E2757,HIS!E:F,2,FALSE)</f>
        <v>860</v>
      </c>
      <c r="P2757" t="str">
        <f t="shared" si="88"/>
        <v/>
      </c>
      <c r="Q2757">
        <f>VLOOKUP(F2757,支付宝!E:O,11,FALSE)</f>
        <v>860</v>
      </c>
      <c r="R2757" t="str">
        <f t="shared" si="89"/>
        <v/>
      </c>
    </row>
    <row r="2758" spans="1:18">
      <c r="A2758" s="28">
        <v>42916</v>
      </c>
      <c r="B2758" s="29">
        <v>0.48248842592592589</v>
      </c>
      <c r="C2758" s="22" t="s">
        <v>17592</v>
      </c>
      <c r="D2758" s="22" t="s">
        <v>7182</v>
      </c>
      <c r="E2758" s="22" t="s">
        <v>17593</v>
      </c>
      <c r="F2758" s="22" t="s">
        <v>18492</v>
      </c>
      <c r="G2758" s="22" t="s">
        <v>18493</v>
      </c>
      <c r="H2758" s="23">
        <v>200</v>
      </c>
      <c r="I2758" s="22" t="s">
        <v>15261</v>
      </c>
      <c r="J2758" s="22" t="s">
        <v>13425</v>
      </c>
      <c r="K2758" s="22" t="s">
        <v>15257</v>
      </c>
      <c r="L2758" s="22" t="s">
        <v>15257</v>
      </c>
      <c r="M2758" s="22" t="s">
        <v>121</v>
      </c>
      <c r="N2758" s="22" t="s">
        <v>18494</v>
      </c>
      <c r="O2758">
        <f>VLOOKUP(E2758,HIS!E:F,2,FALSE)</f>
        <v>200</v>
      </c>
      <c r="P2758" t="str">
        <f t="shared" si="88"/>
        <v/>
      </c>
      <c r="Q2758">
        <f>VLOOKUP(F2758,支付宝!E:O,11,FALSE)</f>
        <v>200</v>
      </c>
      <c r="R2758" t="str">
        <f t="shared" si="89"/>
        <v/>
      </c>
    </row>
    <row r="2759" spans="1:18">
      <c r="A2759" s="28">
        <v>42916</v>
      </c>
      <c r="B2759" s="29">
        <v>0.48690972222222223</v>
      </c>
      <c r="C2759" s="22" t="s">
        <v>17197</v>
      </c>
      <c r="D2759" s="22" t="s">
        <v>17198</v>
      </c>
      <c r="E2759" s="22" t="s">
        <v>17715</v>
      </c>
      <c r="F2759" s="22" t="s">
        <v>18495</v>
      </c>
      <c r="G2759" s="22" t="s">
        <v>18496</v>
      </c>
      <c r="H2759" s="23">
        <v>212</v>
      </c>
      <c r="I2759" s="22" t="s">
        <v>15261</v>
      </c>
      <c r="J2759" s="22" t="s">
        <v>13425</v>
      </c>
      <c r="K2759" s="22" t="s">
        <v>15257</v>
      </c>
      <c r="L2759" s="22" t="s">
        <v>15257</v>
      </c>
      <c r="M2759" s="22" t="s">
        <v>121</v>
      </c>
      <c r="N2759" s="22" t="s">
        <v>18497</v>
      </c>
      <c r="O2759">
        <f>VLOOKUP(E2759,HIS!E:F,2,FALSE)</f>
        <v>212</v>
      </c>
      <c r="P2759" t="str">
        <f t="shared" si="88"/>
        <v/>
      </c>
      <c r="Q2759">
        <f>VLOOKUP(F2759,支付宝!E:O,11,FALSE)</f>
        <v>212</v>
      </c>
      <c r="R2759" t="str">
        <f t="shared" si="89"/>
        <v/>
      </c>
    </row>
    <row r="2760" spans="1:18">
      <c r="A2760" s="28">
        <v>42916</v>
      </c>
      <c r="B2760" s="29">
        <v>0.48917824074074073</v>
      </c>
      <c r="C2760" s="22" t="s">
        <v>17175</v>
      </c>
      <c r="D2760" s="22" t="s">
        <v>5274</v>
      </c>
      <c r="E2760" s="22" t="s">
        <v>17176</v>
      </c>
      <c r="F2760" s="22" t="s">
        <v>18498</v>
      </c>
      <c r="G2760" s="22" t="s">
        <v>18499</v>
      </c>
      <c r="H2760" s="23">
        <v>400</v>
      </c>
      <c r="I2760" s="22" t="s">
        <v>15261</v>
      </c>
      <c r="J2760" s="22" t="s">
        <v>13425</v>
      </c>
      <c r="K2760" s="22" t="s">
        <v>15257</v>
      </c>
      <c r="L2760" s="22" t="s">
        <v>15257</v>
      </c>
      <c r="M2760" s="22" t="s">
        <v>121</v>
      </c>
      <c r="N2760" s="22" t="s">
        <v>18500</v>
      </c>
      <c r="O2760">
        <f>VLOOKUP(E2760,HIS!E:F,2,FALSE)</f>
        <v>400</v>
      </c>
      <c r="P2760" t="str">
        <f t="shared" si="88"/>
        <v/>
      </c>
      <c r="Q2760">
        <f>VLOOKUP(F2760,支付宝!E:O,11,FALSE)</f>
        <v>400</v>
      </c>
      <c r="R2760" t="str">
        <f t="shared" si="89"/>
        <v/>
      </c>
    </row>
    <row r="2761" spans="1:18">
      <c r="A2761" s="28">
        <v>42916</v>
      </c>
      <c r="B2761" s="29">
        <v>0.48978009259259259</v>
      </c>
      <c r="C2761" s="22" t="s">
        <v>17719</v>
      </c>
      <c r="D2761" s="22" t="s">
        <v>737</v>
      </c>
      <c r="E2761" s="22" t="s">
        <v>17720</v>
      </c>
      <c r="F2761" s="22" t="s">
        <v>18501</v>
      </c>
      <c r="G2761" s="22" t="s">
        <v>18502</v>
      </c>
      <c r="H2761" s="23">
        <v>500</v>
      </c>
      <c r="I2761" s="22" t="s">
        <v>15261</v>
      </c>
      <c r="J2761" s="22" t="s">
        <v>13425</v>
      </c>
      <c r="K2761" s="22" t="s">
        <v>15257</v>
      </c>
      <c r="L2761" s="22" t="s">
        <v>15257</v>
      </c>
      <c r="M2761" s="22" t="s">
        <v>121</v>
      </c>
      <c r="N2761" s="22" t="s">
        <v>18503</v>
      </c>
      <c r="O2761">
        <f>VLOOKUP(E2761,HIS!E:F,2,FALSE)</f>
        <v>500</v>
      </c>
      <c r="P2761" t="str">
        <f t="shared" si="88"/>
        <v/>
      </c>
      <c r="Q2761">
        <f>VLOOKUP(F2761,支付宝!E:O,11,FALSE)</f>
        <v>500</v>
      </c>
      <c r="R2761" t="str">
        <f t="shared" si="89"/>
        <v/>
      </c>
    </row>
    <row r="2762" spans="1:18">
      <c r="A2762" s="28">
        <v>42916</v>
      </c>
      <c r="B2762" s="29">
        <v>0.48986111111111108</v>
      </c>
      <c r="C2762" s="22" t="s">
        <v>17716</v>
      </c>
      <c r="D2762" s="22" t="s">
        <v>17717</v>
      </c>
      <c r="E2762" s="22" t="s">
        <v>17718</v>
      </c>
      <c r="F2762" s="22" t="s">
        <v>18504</v>
      </c>
      <c r="G2762" s="22" t="s">
        <v>18505</v>
      </c>
      <c r="H2762" s="23">
        <v>1000</v>
      </c>
      <c r="I2762" s="22" t="s">
        <v>15261</v>
      </c>
      <c r="J2762" s="22" t="s">
        <v>13425</v>
      </c>
      <c r="K2762" s="22" t="s">
        <v>15257</v>
      </c>
      <c r="L2762" s="22" t="s">
        <v>15257</v>
      </c>
      <c r="M2762" s="22" t="s">
        <v>121</v>
      </c>
      <c r="N2762" s="22" t="s">
        <v>18506</v>
      </c>
      <c r="O2762">
        <f>VLOOKUP(E2762,HIS!E:F,2,FALSE)</f>
        <v>1000</v>
      </c>
      <c r="P2762" t="str">
        <f t="shared" si="88"/>
        <v/>
      </c>
      <c r="Q2762">
        <f>VLOOKUP(F2762,支付宝!E:O,11,FALSE)</f>
        <v>1000</v>
      </c>
      <c r="R2762" t="str">
        <f t="shared" si="89"/>
        <v/>
      </c>
    </row>
    <row r="2763" spans="1:18">
      <c r="A2763" s="28">
        <v>42916</v>
      </c>
      <c r="B2763" s="29">
        <v>0.49123842592592593</v>
      </c>
      <c r="C2763" s="22" t="s">
        <v>17594</v>
      </c>
      <c r="D2763" s="22" t="s">
        <v>17595</v>
      </c>
      <c r="E2763" s="22" t="s">
        <v>17596</v>
      </c>
      <c r="F2763" s="22" t="s">
        <v>18507</v>
      </c>
      <c r="G2763" s="22" t="s">
        <v>18508</v>
      </c>
      <c r="H2763" s="23">
        <v>20</v>
      </c>
      <c r="I2763" s="22" t="s">
        <v>15256</v>
      </c>
      <c r="J2763" s="22" t="s">
        <v>13425</v>
      </c>
      <c r="K2763" s="22" t="s">
        <v>15257</v>
      </c>
      <c r="L2763" s="22" t="s">
        <v>15257</v>
      </c>
      <c r="M2763" s="22" t="s">
        <v>121</v>
      </c>
      <c r="N2763" s="22" t="s">
        <v>18509</v>
      </c>
      <c r="O2763">
        <f>VLOOKUP(E2763,HIS!E:F,2,FALSE)</f>
        <v>20</v>
      </c>
      <c r="P2763" t="str">
        <f t="shared" si="88"/>
        <v/>
      </c>
      <c r="Q2763">
        <f>VLOOKUP(F2763,支付宝!E:O,11,FALSE)</f>
        <v>20</v>
      </c>
      <c r="R2763" t="str">
        <f t="shared" si="89"/>
        <v/>
      </c>
    </row>
    <row r="2764" spans="1:18">
      <c r="A2764" s="28">
        <v>42916</v>
      </c>
      <c r="B2764" s="29">
        <v>0.50164351851851852</v>
      </c>
      <c r="C2764" s="22" t="s">
        <v>17871</v>
      </c>
      <c r="D2764" s="22" t="s">
        <v>17872</v>
      </c>
      <c r="E2764" s="22" t="s">
        <v>17873</v>
      </c>
      <c r="F2764" s="22" t="s">
        <v>18510</v>
      </c>
      <c r="G2764" s="22" t="s">
        <v>18511</v>
      </c>
      <c r="H2764" s="23">
        <v>500</v>
      </c>
      <c r="I2764" s="22" t="s">
        <v>15261</v>
      </c>
      <c r="J2764" s="22" t="s">
        <v>13425</v>
      </c>
      <c r="K2764" s="22" t="s">
        <v>15257</v>
      </c>
      <c r="L2764" s="22" t="s">
        <v>15257</v>
      </c>
      <c r="M2764" s="22" t="s">
        <v>121</v>
      </c>
      <c r="N2764" s="22" t="s">
        <v>18512</v>
      </c>
      <c r="O2764">
        <f>VLOOKUP(E2764,HIS!E:F,2,FALSE)</f>
        <v>500</v>
      </c>
      <c r="P2764" t="str">
        <f t="shared" si="88"/>
        <v/>
      </c>
      <c r="Q2764">
        <f>VLOOKUP(F2764,支付宝!E:O,11,FALSE)</f>
        <v>500</v>
      </c>
      <c r="R2764" t="str">
        <f t="shared" si="89"/>
        <v/>
      </c>
    </row>
    <row r="2765" spans="1:18">
      <c r="A2765" s="28">
        <v>42916</v>
      </c>
      <c r="B2765" s="29">
        <v>0.50842592592592595</v>
      </c>
      <c r="C2765" s="22" t="s">
        <v>17935</v>
      </c>
      <c r="D2765" s="22" t="s">
        <v>17936</v>
      </c>
      <c r="E2765" s="22" t="s">
        <v>17937</v>
      </c>
      <c r="F2765" s="22" t="s">
        <v>18513</v>
      </c>
      <c r="G2765" s="22" t="s">
        <v>18514</v>
      </c>
      <c r="H2765" s="23">
        <v>200</v>
      </c>
      <c r="I2765" s="22" t="s">
        <v>15261</v>
      </c>
      <c r="J2765" s="22" t="s">
        <v>13425</v>
      </c>
      <c r="K2765" s="22" t="s">
        <v>15257</v>
      </c>
      <c r="L2765" s="22" t="s">
        <v>15257</v>
      </c>
      <c r="M2765" s="22" t="s">
        <v>121</v>
      </c>
      <c r="N2765" s="22" t="s">
        <v>18515</v>
      </c>
      <c r="O2765">
        <f>VLOOKUP(E2765,HIS!E:F,2,FALSE)</f>
        <v>200</v>
      </c>
      <c r="P2765" t="str">
        <f t="shared" si="88"/>
        <v/>
      </c>
      <c r="Q2765">
        <f>VLOOKUP(F2765,支付宝!E:O,11,FALSE)</f>
        <v>200</v>
      </c>
      <c r="R2765" t="str">
        <f t="shared" si="89"/>
        <v/>
      </c>
    </row>
    <row r="2766" spans="1:18">
      <c r="A2766" s="28">
        <v>42916</v>
      </c>
      <c r="B2766" s="29">
        <v>0.51023148148148145</v>
      </c>
      <c r="C2766" s="22" t="s">
        <v>17203</v>
      </c>
      <c r="D2766" s="22" t="s">
        <v>17204</v>
      </c>
      <c r="E2766" s="22" t="s">
        <v>17205</v>
      </c>
      <c r="F2766" s="22" t="s">
        <v>18516</v>
      </c>
      <c r="G2766" s="22" t="s">
        <v>18517</v>
      </c>
      <c r="H2766" s="23">
        <v>100</v>
      </c>
      <c r="I2766" s="22" t="s">
        <v>15261</v>
      </c>
      <c r="J2766" s="22" t="s">
        <v>13425</v>
      </c>
      <c r="K2766" s="22" t="s">
        <v>15257</v>
      </c>
      <c r="L2766" s="22" t="s">
        <v>15257</v>
      </c>
      <c r="M2766" s="22" t="s">
        <v>121</v>
      </c>
      <c r="N2766" s="22" t="s">
        <v>18518</v>
      </c>
      <c r="O2766">
        <f>VLOOKUP(E2766,HIS!E:F,2,FALSE)</f>
        <v>100</v>
      </c>
      <c r="P2766" t="str">
        <f t="shared" si="88"/>
        <v/>
      </c>
      <c r="Q2766">
        <f>VLOOKUP(F2766,支付宝!E:O,11,FALSE)</f>
        <v>100</v>
      </c>
      <c r="R2766" t="str">
        <f t="shared" si="89"/>
        <v/>
      </c>
    </row>
    <row r="2767" spans="1:18">
      <c r="A2767" s="28">
        <v>42916</v>
      </c>
      <c r="B2767" s="29">
        <v>0.51509259259259255</v>
      </c>
      <c r="C2767" s="22" t="s">
        <v>17150</v>
      </c>
      <c r="D2767" s="22" t="s">
        <v>6683</v>
      </c>
      <c r="E2767" s="22" t="s">
        <v>17351</v>
      </c>
      <c r="F2767" s="22" t="s">
        <v>18519</v>
      </c>
      <c r="G2767" s="22" t="s">
        <v>18520</v>
      </c>
      <c r="H2767" s="23">
        <v>350</v>
      </c>
      <c r="I2767" s="22" t="s">
        <v>15261</v>
      </c>
      <c r="J2767" s="22" t="s">
        <v>13425</v>
      </c>
      <c r="K2767" s="22" t="s">
        <v>15257</v>
      </c>
      <c r="L2767" s="22" t="s">
        <v>15257</v>
      </c>
      <c r="M2767" s="22" t="s">
        <v>121</v>
      </c>
      <c r="N2767" s="22" t="s">
        <v>18521</v>
      </c>
      <c r="O2767">
        <f>VLOOKUP(E2767,HIS!E:F,2,FALSE)</f>
        <v>350</v>
      </c>
      <c r="P2767" t="str">
        <f t="shared" si="88"/>
        <v/>
      </c>
      <c r="Q2767">
        <f>VLOOKUP(F2767,支付宝!E:O,11,FALSE)</f>
        <v>350</v>
      </c>
      <c r="R2767" t="str">
        <f t="shared" si="89"/>
        <v/>
      </c>
    </row>
    <row r="2768" spans="1:18">
      <c r="A2768" s="28">
        <v>42916</v>
      </c>
      <c r="B2768" s="29">
        <v>0.52200231481481485</v>
      </c>
      <c r="C2768" s="22" t="s">
        <v>17597</v>
      </c>
      <c r="D2768" s="22" t="s">
        <v>17598</v>
      </c>
      <c r="E2768" s="22" t="s">
        <v>17599</v>
      </c>
      <c r="F2768" s="22" t="s">
        <v>18522</v>
      </c>
      <c r="G2768" s="22" t="s">
        <v>18523</v>
      </c>
      <c r="H2768" s="23">
        <v>500</v>
      </c>
      <c r="I2768" s="22" t="s">
        <v>15261</v>
      </c>
      <c r="J2768" s="22" t="s">
        <v>13425</v>
      </c>
      <c r="K2768" s="22" t="s">
        <v>15257</v>
      </c>
      <c r="L2768" s="22" t="s">
        <v>15257</v>
      </c>
      <c r="M2768" s="22" t="s">
        <v>121</v>
      </c>
      <c r="N2768" s="22" t="s">
        <v>18524</v>
      </c>
      <c r="O2768">
        <f>VLOOKUP(E2768,HIS!E:F,2,FALSE)</f>
        <v>500</v>
      </c>
      <c r="P2768" t="str">
        <f t="shared" si="88"/>
        <v/>
      </c>
      <c r="Q2768">
        <f>VLOOKUP(F2768,支付宝!E:O,11,FALSE)</f>
        <v>500</v>
      </c>
      <c r="R2768" t="str">
        <f t="shared" si="89"/>
        <v/>
      </c>
    </row>
    <row r="2769" spans="1:18">
      <c r="A2769" s="28">
        <v>42916</v>
      </c>
      <c r="B2769" s="29">
        <v>0.53630787037037042</v>
      </c>
      <c r="C2769" s="22" t="s">
        <v>17206</v>
      </c>
      <c r="D2769" s="22" t="s">
        <v>17207</v>
      </c>
      <c r="E2769" s="22" t="s">
        <v>17208</v>
      </c>
      <c r="F2769" s="22" t="s">
        <v>18525</v>
      </c>
      <c r="G2769" s="22" t="s">
        <v>18526</v>
      </c>
      <c r="H2769" s="23">
        <v>1000</v>
      </c>
      <c r="I2769" s="22" t="s">
        <v>15256</v>
      </c>
      <c r="J2769" s="22" t="s">
        <v>13425</v>
      </c>
      <c r="K2769" s="22" t="s">
        <v>15257</v>
      </c>
      <c r="L2769" s="22" t="s">
        <v>15257</v>
      </c>
      <c r="M2769" s="22" t="s">
        <v>121</v>
      </c>
      <c r="N2769" s="22" t="s">
        <v>18527</v>
      </c>
      <c r="O2769">
        <f>VLOOKUP(E2769,HIS!E:F,2,FALSE)</f>
        <v>1000</v>
      </c>
      <c r="P2769" t="str">
        <f t="shared" si="88"/>
        <v/>
      </c>
      <c r="Q2769">
        <f>VLOOKUP(F2769,支付宝!E:O,11,FALSE)</f>
        <v>1000</v>
      </c>
      <c r="R2769" t="str">
        <f t="shared" si="89"/>
        <v/>
      </c>
    </row>
    <row r="2770" spans="1:18">
      <c r="A2770" s="28">
        <v>42916</v>
      </c>
      <c r="B2770" s="29">
        <v>0.53891203703703705</v>
      </c>
      <c r="C2770" s="22" t="s">
        <v>17209</v>
      </c>
      <c r="D2770" s="22" t="s">
        <v>17210</v>
      </c>
      <c r="E2770" s="22" t="s">
        <v>17938</v>
      </c>
      <c r="F2770" s="22" t="s">
        <v>18528</v>
      </c>
      <c r="G2770" s="22" t="s">
        <v>18529</v>
      </c>
      <c r="H2770" s="23">
        <v>200</v>
      </c>
      <c r="I2770" s="22" t="s">
        <v>15261</v>
      </c>
      <c r="J2770" s="22" t="s">
        <v>13425</v>
      </c>
      <c r="K2770" s="22" t="s">
        <v>15257</v>
      </c>
      <c r="L2770" s="22" t="s">
        <v>15257</v>
      </c>
      <c r="M2770" s="22" t="s">
        <v>121</v>
      </c>
      <c r="N2770" s="22" t="s">
        <v>18530</v>
      </c>
      <c r="O2770">
        <f>VLOOKUP(E2770,HIS!E:F,2,FALSE)</f>
        <v>200</v>
      </c>
      <c r="P2770" t="str">
        <f t="shared" si="88"/>
        <v/>
      </c>
      <c r="Q2770">
        <f>VLOOKUP(F2770,支付宝!E:O,11,FALSE)</f>
        <v>200</v>
      </c>
      <c r="R2770" t="str">
        <f t="shared" si="89"/>
        <v/>
      </c>
    </row>
    <row r="2771" spans="1:18">
      <c r="A2771" s="28">
        <v>42916</v>
      </c>
      <c r="B2771" s="29">
        <v>0.54555555555555557</v>
      </c>
      <c r="C2771" s="22" t="s">
        <v>17939</v>
      </c>
      <c r="D2771" s="22" t="s">
        <v>17940</v>
      </c>
      <c r="E2771" s="22" t="s">
        <v>17941</v>
      </c>
      <c r="F2771" s="22" t="s">
        <v>18531</v>
      </c>
      <c r="G2771" s="22" t="s">
        <v>18532</v>
      </c>
      <c r="H2771" s="23">
        <v>20</v>
      </c>
      <c r="I2771" s="22" t="s">
        <v>15261</v>
      </c>
      <c r="J2771" s="22" t="s">
        <v>13425</v>
      </c>
      <c r="K2771" s="22" t="s">
        <v>15257</v>
      </c>
      <c r="L2771" s="22" t="s">
        <v>15257</v>
      </c>
      <c r="M2771" s="22" t="s">
        <v>121</v>
      </c>
      <c r="N2771" s="22" t="s">
        <v>18533</v>
      </c>
      <c r="O2771">
        <f>VLOOKUP(E2771,HIS!E:F,2,FALSE)</f>
        <v>20</v>
      </c>
      <c r="P2771" t="str">
        <f t="shared" ref="P2771:P2834" si="90">IF(O2771=H2771,"",1)</f>
        <v/>
      </c>
      <c r="Q2771">
        <f>VLOOKUP(F2771,支付宝!E:O,11,FALSE)</f>
        <v>20</v>
      </c>
      <c r="R2771" t="str">
        <f t="shared" ref="R2771:R2834" si="91">IF(Q2771=H2771,"",1)</f>
        <v/>
      </c>
    </row>
    <row r="2772" spans="1:18">
      <c r="A2772" s="28">
        <v>42916</v>
      </c>
      <c r="B2772" s="29">
        <v>0.55078703703703702</v>
      </c>
      <c r="C2772" s="22" t="s">
        <v>17630</v>
      </c>
      <c r="D2772" s="22" t="s">
        <v>17631</v>
      </c>
      <c r="E2772" s="22" t="s">
        <v>17632</v>
      </c>
      <c r="F2772" s="22" t="s">
        <v>18534</v>
      </c>
      <c r="G2772" s="22" t="s">
        <v>18535</v>
      </c>
      <c r="H2772" s="23">
        <v>1000</v>
      </c>
      <c r="I2772" s="22" t="s">
        <v>15256</v>
      </c>
      <c r="J2772" s="22" t="s">
        <v>13425</v>
      </c>
      <c r="K2772" s="22" t="s">
        <v>15257</v>
      </c>
      <c r="L2772" s="22" t="s">
        <v>15257</v>
      </c>
      <c r="M2772" s="22" t="s">
        <v>121</v>
      </c>
      <c r="N2772" s="22" t="s">
        <v>18536</v>
      </c>
      <c r="O2772">
        <f>VLOOKUP(E2772,HIS!E:F,2,FALSE)</f>
        <v>1000</v>
      </c>
      <c r="P2772" t="str">
        <f t="shared" si="90"/>
        <v/>
      </c>
      <c r="Q2772">
        <f>VLOOKUP(F2772,支付宝!E:O,11,FALSE)</f>
        <v>1000</v>
      </c>
      <c r="R2772" t="str">
        <f t="shared" si="91"/>
        <v/>
      </c>
    </row>
    <row r="2773" spans="1:18">
      <c r="A2773" s="28">
        <v>42916</v>
      </c>
      <c r="B2773" s="29">
        <v>0.55533564814814818</v>
      </c>
      <c r="C2773" s="22" t="s">
        <v>17633</v>
      </c>
      <c r="D2773" s="22" t="s">
        <v>17634</v>
      </c>
      <c r="E2773" s="22" t="s">
        <v>17635</v>
      </c>
      <c r="F2773" s="22" t="s">
        <v>18537</v>
      </c>
      <c r="G2773" s="22" t="s">
        <v>18538</v>
      </c>
      <c r="H2773" s="23">
        <v>100</v>
      </c>
      <c r="I2773" s="22" t="s">
        <v>15256</v>
      </c>
      <c r="J2773" s="22" t="s">
        <v>13425</v>
      </c>
      <c r="K2773" s="22" t="s">
        <v>15257</v>
      </c>
      <c r="L2773" s="22" t="s">
        <v>15257</v>
      </c>
      <c r="M2773" s="22" t="s">
        <v>121</v>
      </c>
      <c r="N2773" s="22" t="s">
        <v>18539</v>
      </c>
      <c r="O2773">
        <f>VLOOKUP(E2773,HIS!E:F,2,FALSE)</f>
        <v>100</v>
      </c>
      <c r="P2773" t="str">
        <f t="shared" si="90"/>
        <v/>
      </c>
      <c r="Q2773">
        <f>VLOOKUP(F2773,支付宝!E:O,11,FALSE)</f>
        <v>100</v>
      </c>
      <c r="R2773" t="str">
        <f t="shared" si="91"/>
        <v/>
      </c>
    </row>
    <row r="2774" spans="1:18">
      <c r="A2774" s="28">
        <v>42916</v>
      </c>
      <c r="B2774" s="29">
        <v>0.55935185185185188</v>
      </c>
      <c r="C2774" s="22" t="s">
        <v>17209</v>
      </c>
      <c r="D2774" s="22" t="s">
        <v>17210</v>
      </c>
      <c r="E2774" s="22" t="s">
        <v>17211</v>
      </c>
      <c r="F2774" s="22" t="s">
        <v>18540</v>
      </c>
      <c r="G2774" s="22" t="s">
        <v>18541</v>
      </c>
      <c r="H2774" s="23">
        <v>300</v>
      </c>
      <c r="I2774" s="22" t="s">
        <v>15261</v>
      </c>
      <c r="J2774" s="22" t="s">
        <v>13425</v>
      </c>
      <c r="K2774" s="22" t="s">
        <v>15257</v>
      </c>
      <c r="L2774" s="22" t="s">
        <v>15257</v>
      </c>
      <c r="M2774" s="22" t="s">
        <v>121</v>
      </c>
      <c r="N2774" s="22" t="s">
        <v>18542</v>
      </c>
      <c r="O2774">
        <f>VLOOKUP(E2774,HIS!E:F,2,FALSE)</f>
        <v>300</v>
      </c>
      <c r="P2774" t="str">
        <f t="shared" si="90"/>
        <v/>
      </c>
      <c r="Q2774">
        <f>VLOOKUP(F2774,支付宝!E:O,11,FALSE)</f>
        <v>300</v>
      </c>
      <c r="R2774" t="str">
        <f t="shared" si="91"/>
        <v/>
      </c>
    </row>
    <row r="2775" spans="1:18">
      <c r="A2775" s="28">
        <v>42916</v>
      </c>
      <c r="B2775" s="29">
        <v>0.56223379629629633</v>
      </c>
      <c r="C2775" s="22" t="s">
        <v>17721</v>
      </c>
      <c r="D2775" s="22" t="s">
        <v>17722</v>
      </c>
      <c r="E2775" s="22" t="s">
        <v>17723</v>
      </c>
      <c r="F2775" s="22" t="s">
        <v>18543</v>
      </c>
      <c r="G2775" s="22" t="s">
        <v>18544</v>
      </c>
      <c r="H2775" s="23">
        <v>50</v>
      </c>
      <c r="I2775" s="22" t="s">
        <v>15261</v>
      </c>
      <c r="J2775" s="22" t="s">
        <v>13425</v>
      </c>
      <c r="K2775" s="22" t="s">
        <v>15257</v>
      </c>
      <c r="L2775" s="22" t="s">
        <v>15257</v>
      </c>
      <c r="M2775" s="22" t="s">
        <v>121</v>
      </c>
      <c r="N2775" s="22" t="s">
        <v>18545</v>
      </c>
      <c r="O2775">
        <f>VLOOKUP(E2775,HIS!E:F,2,FALSE)</f>
        <v>50</v>
      </c>
      <c r="P2775" t="str">
        <f t="shared" si="90"/>
        <v/>
      </c>
      <c r="Q2775">
        <f>VLOOKUP(F2775,支付宝!E:O,11,FALSE)</f>
        <v>50</v>
      </c>
      <c r="R2775" t="str">
        <f t="shared" si="91"/>
        <v/>
      </c>
    </row>
    <row r="2776" spans="1:18">
      <c r="A2776" s="28">
        <v>42916</v>
      </c>
      <c r="B2776" s="29">
        <v>0.56373842592592593</v>
      </c>
      <c r="C2776" s="22" t="s">
        <v>17212</v>
      </c>
      <c r="D2776" s="22" t="s">
        <v>17213</v>
      </c>
      <c r="E2776" s="22" t="s">
        <v>17214</v>
      </c>
      <c r="F2776" s="22" t="s">
        <v>18546</v>
      </c>
      <c r="G2776" s="22" t="s">
        <v>18547</v>
      </c>
      <c r="H2776" s="23">
        <v>100</v>
      </c>
      <c r="I2776" s="22" t="s">
        <v>15261</v>
      </c>
      <c r="J2776" s="22" t="s">
        <v>13425</v>
      </c>
      <c r="K2776" s="22" t="s">
        <v>15257</v>
      </c>
      <c r="L2776" s="22" t="s">
        <v>15257</v>
      </c>
      <c r="M2776" s="22" t="s">
        <v>121</v>
      </c>
      <c r="N2776" s="22" t="s">
        <v>18548</v>
      </c>
      <c r="O2776">
        <f>VLOOKUP(E2776,HIS!E:F,2,FALSE)</f>
        <v>100</v>
      </c>
      <c r="P2776" t="str">
        <f t="shared" si="90"/>
        <v/>
      </c>
      <c r="Q2776">
        <f>VLOOKUP(F2776,支付宝!E:O,11,FALSE)</f>
        <v>100</v>
      </c>
      <c r="R2776" t="str">
        <f t="shared" si="91"/>
        <v/>
      </c>
    </row>
    <row r="2777" spans="1:18">
      <c r="A2777" s="28">
        <v>42916</v>
      </c>
      <c r="B2777" s="29">
        <v>0.56907407407407407</v>
      </c>
      <c r="C2777" s="22" t="s">
        <v>17215</v>
      </c>
      <c r="D2777" s="22" t="s">
        <v>816</v>
      </c>
      <c r="E2777" s="22" t="s">
        <v>17216</v>
      </c>
      <c r="F2777" s="22" t="s">
        <v>18549</v>
      </c>
      <c r="G2777" s="22" t="s">
        <v>18550</v>
      </c>
      <c r="H2777" s="23">
        <v>600</v>
      </c>
      <c r="I2777" s="22" t="s">
        <v>15261</v>
      </c>
      <c r="J2777" s="22" t="s">
        <v>13425</v>
      </c>
      <c r="K2777" s="22" t="s">
        <v>15257</v>
      </c>
      <c r="L2777" s="22" t="s">
        <v>15257</v>
      </c>
      <c r="M2777" s="22" t="s">
        <v>121</v>
      </c>
      <c r="N2777" s="22" t="s">
        <v>18551</v>
      </c>
      <c r="O2777">
        <f>VLOOKUP(E2777,HIS!E:F,2,FALSE)</f>
        <v>600</v>
      </c>
      <c r="P2777" t="str">
        <f t="shared" si="90"/>
        <v/>
      </c>
      <c r="Q2777">
        <f>VLOOKUP(F2777,支付宝!E:O,11,FALSE)</f>
        <v>600</v>
      </c>
      <c r="R2777" t="str">
        <f t="shared" si="91"/>
        <v/>
      </c>
    </row>
    <row r="2778" spans="1:18">
      <c r="A2778" s="28">
        <v>42916</v>
      </c>
      <c r="B2778" s="29">
        <v>0.56953703703703706</v>
      </c>
      <c r="C2778" s="22" t="s">
        <v>17615</v>
      </c>
      <c r="D2778" s="22" t="s">
        <v>17616</v>
      </c>
      <c r="E2778" s="22" t="s">
        <v>17617</v>
      </c>
      <c r="F2778" s="22" t="s">
        <v>18552</v>
      </c>
      <c r="G2778" s="22" t="s">
        <v>18553</v>
      </c>
      <c r="H2778" s="23">
        <v>100</v>
      </c>
      <c r="I2778" s="22" t="s">
        <v>15261</v>
      </c>
      <c r="J2778" s="22" t="s">
        <v>13425</v>
      </c>
      <c r="K2778" s="22" t="s">
        <v>15257</v>
      </c>
      <c r="L2778" s="22" t="s">
        <v>15257</v>
      </c>
      <c r="M2778" s="22" t="s">
        <v>121</v>
      </c>
      <c r="N2778" s="22" t="s">
        <v>18554</v>
      </c>
      <c r="O2778">
        <f>VLOOKUP(E2778,HIS!E:F,2,FALSE)</f>
        <v>100</v>
      </c>
      <c r="P2778" t="str">
        <f t="shared" si="90"/>
        <v/>
      </c>
      <c r="Q2778">
        <f>VLOOKUP(F2778,支付宝!E:O,11,FALSE)</f>
        <v>100</v>
      </c>
      <c r="R2778" t="str">
        <f t="shared" si="91"/>
        <v/>
      </c>
    </row>
    <row r="2779" spans="1:18">
      <c r="A2779" s="28">
        <v>42916</v>
      </c>
      <c r="B2779" s="29">
        <v>0.57105324074074071</v>
      </c>
      <c r="C2779" s="22" t="s">
        <v>17888</v>
      </c>
      <c r="D2779" s="22" t="s">
        <v>17889</v>
      </c>
      <c r="E2779" s="22" t="s">
        <v>17890</v>
      </c>
      <c r="F2779" s="22" t="s">
        <v>18555</v>
      </c>
      <c r="G2779" s="22" t="s">
        <v>18556</v>
      </c>
      <c r="H2779" s="23">
        <v>300</v>
      </c>
      <c r="I2779" s="22" t="s">
        <v>15256</v>
      </c>
      <c r="J2779" s="22" t="s">
        <v>13425</v>
      </c>
      <c r="K2779" s="22" t="s">
        <v>15257</v>
      </c>
      <c r="L2779" s="22" t="s">
        <v>15257</v>
      </c>
      <c r="M2779" s="22" t="s">
        <v>121</v>
      </c>
      <c r="N2779" s="22" t="s">
        <v>18557</v>
      </c>
      <c r="O2779">
        <f>VLOOKUP(E2779,HIS!E:F,2,FALSE)</f>
        <v>300</v>
      </c>
      <c r="P2779" t="str">
        <f t="shared" si="90"/>
        <v/>
      </c>
      <c r="Q2779">
        <f>VLOOKUP(F2779,支付宝!E:O,11,FALSE)</f>
        <v>300</v>
      </c>
      <c r="R2779" t="str">
        <f t="shared" si="91"/>
        <v/>
      </c>
    </row>
    <row r="2780" spans="1:18">
      <c r="A2780" s="28">
        <v>42916</v>
      </c>
      <c r="B2780" s="29">
        <v>0.57200231481481478</v>
      </c>
      <c r="C2780" s="22" t="s">
        <v>17353</v>
      </c>
      <c r="D2780" s="22" t="s">
        <v>17354</v>
      </c>
      <c r="E2780" s="22" t="s">
        <v>17618</v>
      </c>
      <c r="F2780" s="22" t="s">
        <v>18558</v>
      </c>
      <c r="G2780" s="22" t="s">
        <v>18559</v>
      </c>
      <c r="H2780" s="23">
        <v>500</v>
      </c>
      <c r="I2780" s="22" t="s">
        <v>15261</v>
      </c>
      <c r="J2780" s="22" t="s">
        <v>13425</v>
      </c>
      <c r="K2780" s="22" t="s">
        <v>15257</v>
      </c>
      <c r="L2780" s="22" t="s">
        <v>15257</v>
      </c>
      <c r="M2780" s="22" t="s">
        <v>121</v>
      </c>
      <c r="N2780" s="22" t="s">
        <v>18560</v>
      </c>
      <c r="O2780">
        <f>VLOOKUP(E2780,HIS!E:F,2,FALSE)</f>
        <v>500</v>
      </c>
      <c r="P2780" t="str">
        <f t="shared" si="90"/>
        <v/>
      </c>
      <c r="Q2780">
        <f>VLOOKUP(F2780,支付宝!E:O,11,FALSE)</f>
        <v>500</v>
      </c>
      <c r="R2780" t="str">
        <f t="shared" si="91"/>
        <v/>
      </c>
    </row>
    <row r="2781" spans="1:18">
      <c r="A2781" s="28">
        <v>42916</v>
      </c>
      <c r="B2781" s="29">
        <v>0.57230324074074079</v>
      </c>
      <c r="C2781" s="22" t="s">
        <v>17846</v>
      </c>
      <c r="D2781" s="22" t="s">
        <v>17847</v>
      </c>
      <c r="E2781" s="22" t="s">
        <v>17848</v>
      </c>
      <c r="F2781" s="22" t="s">
        <v>18561</v>
      </c>
      <c r="G2781" s="22" t="s">
        <v>18562</v>
      </c>
      <c r="H2781" s="23">
        <v>50</v>
      </c>
      <c r="I2781" s="22" t="s">
        <v>15261</v>
      </c>
      <c r="J2781" s="22" t="s">
        <v>13425</v>
      </c>
      <c r="K2781" s="22" t="s">
        <v>15257</v>
      </c>
      <c r="L2781" s="22" t="s">
        <v>15257</v>
      </c>
      <c r="M2781" s="22" t="s">
        <v>121</v>
      </c>
      <c r="N2781" s="22" t="s">
        <v>18563</v>
      </c>
      <c r="O2781">
        <f>VLOOKUP(E2781,HIS!E:F,2,FALSE)</f>
        <v>50</v>
      </c>
      <c r="P2781" t="str">
        <f t="shared" si="90"/>
        <v/>
      </c>
      <c r="Q2781">
        <f>VLOOKUP(F2781,支付宝!E:O,11,FALSE)</f>
        <v>50</v>
      </c>
      <c r="R2781" t="str">
        <f t="shared" si="91"/>
        <v/>
      </c>
    </row>
    <row r="2782" spans="1:18">
      <c r="A2782" s="28">
        <v>42916</v>
      </c>
      <c r="B2782" s="29">
        <v>0.57481481481481478</v>
      </c>
      <c r="C2782" s="22" t="s">
        <v>17615</v>
      </c>
      <c r="D2782" s="22" t="s">
        <v>17616</v>
      </c>
      <c r="E2782" s="22" t="s">
        <v>17619</v>
      </c>
      <c r="F2782" s="22" t="s">
        <v>18564</v>
      </c>
      <c r="G2782" s="22" t="s">
        <v>18565</v>
      </c>
      <c r="H2782" s="23">
        <v>166</v>
      </c>
      <c r="I2782" s="22" t="s">
        <v>15261</v>
      </c>
      <c r="J2782" s="22" t="s">
        <v>13425</v>
      </c>
      <c r="K2782" s="22" t="s">
        <v>15257</v>
      </c>
      <c r="L2782" s="22" t="s">
        <v>15257</v>
      </c>
      <c r="M2782" s="22" t="s">
        <v>121</v>
      </c>
      <c r="N2782" s="22" t="s">
        <v>18566</v>
      </c>
      <c r="O2782">
        <f>VLOOKUP(E2782,HIS!E:F,2,FALSE)</f>
        <v>166</v>
      </c>
      <c r="P2782" t="str">
        <f t="shared" si="90"/>
        <v/>
      </c>
      <c r="Q2782">
        <f>VLOOKUP(F2782,支付宝!E:O,11,FALSE)</f>
        <v>166</v>
      </c>
      <c r="R2782" t="str">
        <f t="shared" si="91"/>
        <v/>
      </c>
    </row>
    <row r="2783" spans="1:18">
      <c r="A2783" s="28">
        <v>42916</v>
      </c>
      <c r="B2783" s="29">
        <v>0.57614583333333336</v>
      </c>
      <c r="C2783" s="22" t="s">
        <v>17620</v>
      </c>
      <c r="D2783" s="22" t="s">
        <v>17621</v>
      </c>
      <c r="E2783" s="22" t="s">
        <v>17622</v>
      </c>
      <c r="F2783" s="22" t="s">
        <v>18567</v>
      </c>
      <c r="G2783" s="22" t="s">
        <v>18568</v>
      </c>
      <c r="H2783" s="23">
        <v>300</v>
      </c>
      <c r="I2783" s="22" t="s">
        <v>15261</v>
      </c>
      <c r="J2783" s="22" t="s">
        <v>13425</v>
      </c>
      <c r="K2783" s="22" t="s">
        <v>15257</v>
      </c>
      <c r="L2783" s="22" t="s">
        <v>15257</v>
      </c>
      <c r="M2783" s="22" t="s">
        <v>121</v>
      </c>
      <c r="N2783" s="22" t="s">
        <v>18569</v>
      </c>
      <c r="O2783">
        <f>VLOOKUP(E2783,HIS!E:F,2,FALSE)</f>
        <v>300</v>
      </c>
      <c r="P2783" t="str">
        <f t="shared" si="90"/>
        <v/>
      </c>
      <c r="Q2783">
        <f>VLOOKUP(F2783,支付宝!E:O,11,FALSE)</f>
        <v>300</v>
      </c>
      <c r="R2783" t="str">
        <f t="shared" si="91"/>
        <v/>
      </c>
    </row>
    <row r="2784" spans="1:18">
      <c r="A2784" s="28">
        <v>42916</v>
      </c>
      <c r="B2784" s="29">
        <v>0.57719907407407411</v>
      </c>
      <c r="C2784" s="22" t="s">
        <v>17217</v>
      </c>
      <c r="D2784" s="22" t="s">
        <v>17218</v>
      </c>
      <c r="E2784" s="22" t="s">
        <v>17219</v>
      </c>
      <c r="F2784" s="22" t="s">
        <v>18570</v>
      </c>
      <c r="G2784" s="22" t="s">
        <v>18571</v>
      </c>
      <c r="H2784" s="23">
        <v>10</v>
      </c>
      <c r="I2784" s="22" t="s">
        <v>15261</v>
      </c>
      <c r="J2784" s="22" t="s">
        <v>13425</v>
      </c>
      <c r="K2784" s="22" t="s">
        <v>15257</v>
      </c>
      <c r="L2784" s="22" t="s">
        <v>15257</v>
      </c>
      <c r="M2784" s="22" t="s">
        <v>121</v>
      </c>
      <c r="N2784" s="22" t="s">
        <v>18572</v>
      </c>
      <c r="O2784">
        <f>VLOOKUP(E2784,HIS!E:F,2,FALSE)</f>
        <v>10</v>
      </c>
      <c r="P2784" t="str">
        <f t="shared" si="90"/>
        <v/>
      </c>
      <c r="Q2784">
        <f>VLOOKUP(F2784,支付宝!E:O,11,FALSE)</f>
        <v>10</v>
      </c>
      <c r="R2784" t="str">
        <f t="shared" si="91"/>
        <v/>
      </c>
    </row>
    <row r="2785" spans="1:18">
      <c r="A2785" s="28">
        <v>42916</v>
      </c>
      <c r="B2785" s="29">
        <v>0.57917824074074076</v>
      </c>
      <c r="C2785" s="22" t="s">
        <v>13764</v>
      </c>
      <c r="D2785" s="22" t="s">
        <v>13765</v>
      </c>
      <c r="E2785" s="22" t="s">
        <v>17623</v>
      </c>
      <c r="F2785" s="22" t="s">
        <v>18573</v>
      </c>
      <c r="G2785" s="22" t="s">
        <v>18574</v>
      </c>
      <c r="H2785" s="23">
        <v>950</v>
      </c>
      <c r="I2785" s="22" t="s">
        <v>15261</v>
      </c>
      <c r="J2785" s="22" t="s">
        <v>13425</v>
      </c>
      <c r="K2785" s="22" t="s">
        <v>15257</v>
      </c>
      <c r="L2785" s="22" t="s">
        <v>15257</v>
      </c>
      <c r="M2785" s="22" t="s">
        <v>121</v>
      </c>
      <c r="N2785" s="22" t="s">
        <v>18575</v>
      </c>
      <c r="O2785">
        <f>VLOOKUP(E2785,HIS!E:F,2,FALSE)</f>
        <v>950</v>
      </c>
      <c r="P2785" t="str">
        <f t="shared" si="90"/>
        <v/>
      </c>
      <c r="Q2785">
        <f>VLOOKUP(F2785,支付宝!E:O,11,FALSE)</f>
        <v>950</v>
      </c>
      <c r="R2785" t="str">
        <f t="shared" si="91"/>
        <v/>
      </c>
    </row>
    <row r="2786" spans="1:18">
      <c r="A2786" s="28">
        <v>42916</v>
      </c>
      <c r="B2786" s="29">
        <v>0.5806365740740741</v>
      </c>
      <c r="C2786" s="22" t="s">
        <v>17615</v>
      </c>
      <c r="D2786" s="22" t="s">
        <v>17616</v>
      </c>
      <c r="E2786" s="22" t="s">
        <v>17739</v>
      </c>
      <c r="F2786" s="22" t="s">
        <v>18576</v>
      </c>
      <c r="G2786" s="22" t="s">
        <v>18577</v>
      </c>
      <c r="H2786" s="23">
        <v>10</v>
      </c>
      <c r="I2786" s="22" t="s">
        <v>15256</v>
      </c>
      <c r="J2786" s="22" t="s">
        <v>13425</v>
      </c>
      <c r="K2786" s="22" t="s">
        <v>15257</v>
      </c>
      <c r="L2786" s="22" t="s">
        <v>15257</v>
      </c>
      <c r="M2786" s="22" t="s">
        <v>121</v>
      </c>
      <c r="N2786" s="22" t="s">
        <v>18578</v>
      </c>
      <c r="O2786">
        <f>VLOOKUP(E2786,HIS!E:F,2,FALSE)</f>
        <v>10</v>
      </c>
      <c r="P2786" t="str">
        <f t="shared" si="90"/>
        <v/>
      </c>
      <c r="Q2786">
        <f>VLOOKUP(F2786,支付宝!E:O,11,FALSE)</f>
        <v>10</v>
      </c>
      <c r="R2786" t="str">
        <f t="shared" si="91"/>
        <v/>
      </c>
    </row>
    <row r="2787" spans="1:18">
      <c r="A2787" s="28">
        <v>42916</v>
      </c>
      <c r="B2787" s="29">
        <v>0.58086805555555554</v>
      </c>
      <c r="C2787" s="22" t="s">
        <v>17259</v>
      </c>
      <c r="D2787" s="22" t="s">
        <v>17260</v>
      </c>
      <c r="E2787" s="22" t="s">
        <v>17261</v>
      </c>
      <c r="F2787" s="22" t="s">
        <v>18579</v>
      </c>
      <c r="G2787" s="22" t="s">
        <v>18580</v>
      </c>
      <c r="H2787" s="23">
        <v>50</v>
      </c>
      <c r="I2787" s="22" t="s">
        <v>15256</v>
      </c>
      <c r="J2787" s="22" t="s">
        <v>13425</v>
      </c>
      <c r="K2787" s="22" t="s">
        <v>15257</v>
      </c>
      <c r="L2787" s="22" t="s">
        <v>15257</v>
      </c>
      <c r="M2787" s="22" t="s">
        <v>121</v>
      </c>
      <c r="N2787" s="22" t="s">
        <v>18581</v>
      </c>
      <c r="O2787">
        <f>VLOOKUP(E2787,HIS!E:F,2,FALSE)</f>
        <v>50</v>
      </c>
      <c r="P2787" t="str">
        <f t="shared" si="90"/>
        <v/>
      </c>
      <c r="Q2787">
        <f>VLOOKUP(F2787,支付宝!E:O,11,FALSE)</f>
        <v>50</v>
      </c>
      <c r="R2787" t="str">
        <f t="shared" si="91"/>
        <v/>
      </c>
    </row>
    <row r="2788" spans="1:18">
      <c r="A2788" s="28">
        <v>42916</v>
      </c>
      <c r="B2788" s="29">
        <v>0.5843518518518519</v>
      </c>
      <c r="C2788" s="22" t="s">
        <v>17945</v>
      </c>
      <c r="D2788" s="22" t="s">
        <v>17946</v>
      </c>
      <c r="E2788" s="22" t="s">
        <v>17947</v>
      </c>
      <c r="F2788" s="22" t="s">
        <v>18582</v>
      </c>
      <c r="G2788" s="22" t="s">
        <v>18583</v>
      </c>
      <c r="H2788" s="23">
        <v>300</v>
      </c>
      <c r="I2788" s="22" t="s">
        <v>15256</v>
      </c>
      <c r="J2788" s="22" t="s">
        <v>13425</v>
      </c>
      <c r="K2788" s="22" t="s">
        <v>15257</v>
      </c>
      <c r="L2788" s="22" t="s">
        <v>15257</v>
      </c>
      <c r="M2788" s="22" t="s">
        <v>121</v>
      </c>
      <c r="N2788" s="22" t="s">
        <v>18584</v>
      </c>
      <c r="O2788">
        <f>VLOOKUP(E2788,HIS!E:F,2,FALSE)</f>
        <v>300</v>
      </c>
      <c r="P2788" t="str">
        <f t="shared" si="90"/>
        <v/>
      </c>
      <c r="Q2788">
        <f>VLOOKUP(F2788,支付宝!E:O,11,FALSE)</f>
        <v>300</v>
      </c>
      <c r="R2788" t="str">
        <f t="shared" si="91"/>
        <v/>
      </c>
    </row>
    <row r="2789" spans="1:18">
      <c r="A2789" s="28">
        <v>42916</v>
      </c>
      <c r="B2789" s="29">
        <v>0.58454861111111112</v>
      </c>
      <c r="C2789" s="22" t="s">
        <v>17262</v>
      </c>
      <c r="D2789" s="22" t="s">
        <v>17263</v>
      </c>
      <c r="E2789" s="22" t="s">
        <v>17264</v>
      </c>
      <c r="F2789" s="22" t="s">
        <v>18585</v>
      </c>
      <c r="G2789" s="22" t="s">
        <v>18586</v>
      </c>
      <c r="H2789" s="23">
        <v>10</v>
      </c>
      <c r="I2789" s="22" t="s">
        <v>15261</v>
      </c>
      <c r="J2789" s="22" t="s">
        <v>13425</v>
      </c>
      <c r="K2789" s="22" t="s">
        <v>15257</v>
      </c>
      <c r="L2789" s="22" t="s">
        <v>15257</v>
      </c>
      <c r="M2789" s="22" t="s">
        <v>121</v>
      </c>
      <c r="N2789" s="22" t="s">
        <v>18587</v>
      </c>
      <c r="O2789">
        <f>VLOOKUP(E2789,HIS!E:F,2,FALSE)</f>
        <v>10</v>
      </c>
      <c r="P2789" t="str">
        <f t="shared" si="90"/>
        <v/>
      </c>
      <c r="Q2789">
        <f>VLOOKUP(F2789,支付宝!E:O,11,FALSE)</f>
        <v>10</v>
      </c>
      <c r="R2789" t="str">
        <f t="shared" si="91"/>
        <v/>
      </c>
    </row>
    <row r="2790" spans="1:18">
      <c r="A2790" s="28">
        <v>42916</v>
      </c>
      <c r="B2790" s="29">
        <v>0.58731481481481485</v>
      </c>
      <c r="C2790" s="22" t="s">
        <v>17217</v>
      </c>
      <c r="D2790" s="22" t="s">
        <v>17218</v>
      </c>
      <c r="E2790" s="22" t="s">
        <v>17948</v>
      </c>
      <c r="F2790" s="22" t="s">
        <v>18588</v>
      </c>
      <c r="G2790" s="22" t="s">
        <v>18589</v>
      </c>
      <c r="H2790" s="23">
        <v>900</v>
      </c>
      <c r="I2790" s="22" t="s">
        <v>15261</v>
      </c>
      <c r="J2790" s="22" t="s">
        <v>13425</v>
      </c>
      <c r="K2790" s="22" t="s">
        <v>15257</v>
      </c>
      <c r="L2790" s="22" t="s">
        <v>15257</v>
      </c>
      <c r="M2790" s="22" t="s">
        <v>121</v>
      </c>
      <c r="N2790" s="22" t="s">
        <v>18590</v>
      </c>
      <c r="O2790">
        <f>VLOOKUP(E2790,HIS!E:F,2,FALSE)</f>
        <v>900</v>
      </c>
      <c r="P2790" t="str">
        <f t="shared" si="90"/>
        <v/>
      </c>
      <c r="Q2790">
        <f>VLOOKUP(F2790,支付宝!E:O,11,FALSE)</f>
        <v>900</v>
      </c>
      <c r="R2790" t="str">
        <f t="shared" si="91"/>
        <v/>
      </c>
    </row>
    <row r="2791" spans="1:18">
      <c r="A2791" s="28">
        <v>42916</v>
      </c>
      <c r="B2791" s="29">
        <v>0.58792824074074079</v>
      </c>
      <c r="C2791" s="22" t="s">
        <v>17265</v>
      </c>
      <c r="D2791" s="22" t="s">
        <v>17266</v>
      </c>
      <c r="E2791" s="22" t="s">
        <v>17267</v>
      </c>
      <c r="F2791" s="22" t="s">
        <v>18591</v>
      </c>
      <c r="G2791" s="22" t="s">
        <v>18592</v>
      </c>
      <c r="H2791" s="23">
        <v>200</v>
      </c>
      <c r="I2791" s="22" t="s">
        <v>15261</v>
      </c>
      <c r="J2791" s="22" t="s">
        <v>13425</v>
      </c>
      <c r="K2791" s="22" t="s">
        <v>15257</v>
      </c>
      <c r="L2791" s="22" t="s">
        <v>15257</v>
      </c>
      <c r="M2791" s="22" t="s">
        <v>121</v>
      </c>
      <c r="N2791" s="22" t="s">
        <v>18593</v>
      </c>
      <c r="O2791">
        <f>VLOOKUP(E2791,HIS!E:F,2,FALSE)</f>
        <v>200</v>
      </c>
      <c r="P2791" t="str">
        <f t="shared" si="90"/>
        <v/>
      </c>
      <c r="Q2791">
        <f>VLOOKUP(F2791,支付宝!E:O,11,FALSE)</f>
        <v>200</v>
      </c>
      <c r="R2791" t="str">
        <f t="shared" si="91"/>
        <v/>
      </c>
    </row>
    <row r="2792" spans="1:18">
      <c r="A2792" s="28">
        <v>42916</v>
      </c>
      <c r="B2792" s="29">
        <v>0.58865740740740746</v>
      </c>
      <c r="C2792" s="22" t="s">
        <v>17437</v>
      </c>
      <c r="D2792" s="22" t="s">
        <v>17438</v>
      </c>
      <c r="E2792" s="22" t="s">
        <v>17439</v>
      </c>
      <c r="F2792" s="22" t="s">
        <v>18594</v>
      </c>
      <c r="G2792" s="22" t="s">
        <v>18595</v>
      </c>
      <c r="H2792" s="23">
        <v>1000</v>
      </c>
      <c r="I2792" s="22" t="s">
        <v>15256</v>
      </c>
      <c r="J2792" s="22" t="s">
        <v>13425</v>
      </c>
      <c r="K2792" s="22" t="s">
        <v>15257</v>
      </c>
      <c r="L2792" s="22" t="s">
        <v>15257</v>
      </c>
      <c r="M2792" s="22" t="s">
        <v>121</v>
      </c>
      <c r="N2792" s="22" t="s">
        <v>18596</v>
      </c>
      <c r="O2792">
        <f>VLOOKUP(E2792,HIS!E:F,2,FALSE)</f>
        <v>1000</v>
      </c>
      <c r="P2792" t="str">
        <f t="shared" si="90"/>
        <v/>
      </c>
      <c r="Q2792">
        <f>VLOOKUP(F2792,支付宝!E:O,11,FALSE)</f>
        <v>1000</v>
      </c>
      <c r="R2792" t="str">
        <f t="shared" si="91"/>
        <v/>
      </c>
    </row>
    <row r="2793" spans="1:18">
      <c r="A2793" s="28">
        <v>42916</v>
      </c>
      <c r="B2793" s="29">
        <v>0.58975694444444449</v>
      </c>
      <c r="C2793" s="22" t="s">
        <v>17440</v>
      </c>
      <c r="D2793" s="22" t="s">
        <v>6303</v>
      </c>
      <c r="E2793" s="22" t="s">
        <v>17441</v>
      </c>
      <c r="F2793" s="22" t="s">
        <v>18597</v>
      </c>
      <c r="G2793" s="22" t="s">
        <v>18598</v>
      </c>
      <c r="H2793" s="23">
        <v>20</v>
      </c>
      <c r="I2793" s="22" t="s">
        <v>15256</v>
      </c>
      <c r="J2793" s="22" t="s">
        <v>13425</v>
      </c>
      <c r="K2793" s="22" t="s">
        <v>15257</v>
      </c>
      <c r="L2793" s="22" t="s">
        <v>15257</v>
      </c>
      <c r="M2793" s="22" t="s">
        <v>121</v>
      </c>
      <c r="N2793" s="22" t="s">
        <v>18599</v>
      </c>
      <c r="O2793">
        <f>VLOOKUP(E2793,HIS!E:F,2,FALSE)</f>
        <v>20</v>
      </c>
      <c r="P2793" t="str">
        <f t="shared" si="90"/>
        <v/>
      </c>
      <c r="Q2793">
        <f>VLOOKUP(F2793,支付宝!E:O,11,FALSE)</f>
        <v>20</v>
      </c>
      <c r="R2793" t="str">
        <f t="shared" si="91"/>
        <v/>
      </c>
    </row>
    <row r="2794" spans="1:18">
      <c r="A2794" s="28">
        <v>42916</v>
      </c>
      <c r="B2794" s="29">
        <v>0.59604166666666669</v>
      </c>
      <c r="C2794" s="22" t="s">
        <v>17394</v>
      </c>
      <c r="D2794" s="22" t="s">
        <v>17395</v>
      </c>
      <c r="E2794" s="22" t="s">
        <v>17396</v>
      </c>
      <c r="F2794" s="22" t="s">
        <v>18600</v>
      </c>
      <c r="G2794" s="22" t="s">
        <v>18601</v>
      </c>
      <c r="H2794" s="23">
        <v>1000</v>
      </c>
      <c r="I2794" s="22" t="s">
        <v>15256</v>
      </c>
      <c r="J2794" s="22" t="s">
        <v>13425</v>
      </c>
      <c r="K2794" s="22" t="s">
        <v>15257</v>
      </c>
      <c r="L2794" s="22" t="s">
        <v>15257</v>
      </c>
      <c r="M2794" s="22" t="s">
        <v>121</v>
      </c>
      <c r="N2794" s="22" t="s">
        <v>18602</v>
      </c>
      <c r="O2794">
        <f>VLOOKUP(E2794,HIS!E:F,2,FALSE)</f>
        <v>1000</v>
      </c>
      <c r="P2794" t="str">
        <f t="shared" si="90"/>
        <v/>
      </c>
      <c r="Q2794">
        <f>VLOOKUP(F2794,支付宝!E:O,11,FALSE)</f>
        <v>1000</v>
      </c>
      <c r="R2794" t="str">
        <f t="shared" si="91"/>
        <v/>
      </c>
    </row>
    <row r="2795" spans="1:18">
      <c r="A2795" s="28">
        <v>42916</v>
      </c>
      <c r="B2795" s="29">
        <v>0.5967824074074074</v>
      </c>
      <c r="C2795" s="22" t="s">
        <v>17271</v>
      </c>
      <c r="D2795" s="22" t="s">
        <v>17272</v>
      </c>
      <c r="E2795" s="22" t="s">
        <v>17273</v>
      </c>
      <c r="F2795" s="22" t="s">
        <v>18603</v>
      </c>
      <c r="G2795" s="22" t="s">
        <v>18604</v>
      </c>
      <c r="H2795" s="23">
        <v>100</v>
      </c>
      <c r="I2795" s="22" t="s">
        <v>15256</v>
      </c>
      <c r="J2795" s="22" t="s">
        <v>13425</v>
      </c>
      <c r="K2795" s="22" t="s">
        <v>15257</v>
      </c>
      <c r="L2795" s="22" t="s">
        <v>15257</v>
      </c>
      <c r="M2795" s="22" t="s">
        <v>121</v>
      </c>
      <c r="N2795" s="22" t="s">
        <v>18605</v>
      </c>
      <c r="O2795">
        <f>VLOOKUP(E2795,HIS!E:F,2,FALSE)</f>
        <v>100</v>
      </c>
      <c r="P2795" t="str">
        <f t="shared" si="90"/>
        <v/>
      </c>
      <c r="Q2795">
        <f>VLOOKUP(F2795,支付宝!E:O,11,FALSE)</f>
        <v>100</v>
      </c>
      <c r="R2795" t="str">
        <f t="shared" si="91"/>
        <v/>
      </c>
    </row>
    <row r="2796" spans="1:18">
      <c r="A2796" s="28">
        <v>42916</v>
      </c>
      <c r="B2796" s="29">
        <v>0.59743055555555558</v>
      </c>
      <c r="C2796" s="22" t="s">
        <v>17306</v>
      </c>
      <c r="D2796" s="22" t="s">
        <v>17307</v>
      </c>
      <c r="E2796" s="22" t="s">
        <v>17308</v>
      </c>
      <c r="F2796" s="22" t="s">
        <v>18606</v>
      </c>
      <c r="G2796" s="22" t="s">
        <v>18607</v>
      </c>
      <c r="H2796" s="23">
        <v>100</v>
      </c>
      <c r="I2796" s="22" t="s">
        <v>15256</v>
      </c>
      <c r="J2796" s="22" t="s">
        <v>13425</v>
      </c>
      <c r="K2796" s="22" t="s">
        <v>15257</v>
      </c>
      <c r="L2796" s="22" t="s">
        <v>15257</v>
      </c>
      <c r="M2796" s="22" t="s">
        <v>121</v>
      </c>
      <c r="N2796" s="22" t="s">
        <v>18608</v>
      </c>
      <c r="O2796">
        <f>VLOOKUP(E2796,HIS!E:F,2,FALSE)</f>
        <v>100</v>
      </c>
      <c r="P2796" t="str">
        <f t="shared" si="90"/>
        <v/>
      </c>
      <c r="Q2796">
        <f>VLOOKUP(F2796,支付宝!E:O,11,FALSE)</f>
        <v>100</v>
      </c>
      <c r="R2796" t="str">
        <f t="shared" si="91"/>
        <v/>
      </c>
    </row>
    <row r="2797" spans="1:18">
      <c r="A2797" s="28">
        <v>42916</v>
      </c>
      <c r="B2797" s="29">
        <v>0.59880787037037042</v>
      </c>
      <c r="C2797" s="22" t="s">
        <v>17735</v>
      </c>
      <c r="D2797" s="22" t="s">
        <v>17736</v>
      </c>
      <c r="E2797" s="22" t="s">
        <v>17737</v>
      </c>
      <c r="F2797" s="22" t="s">
        <v>18609</v>
      </c>
      <c r="G2797" s="22" t="s">
        <v>18610</v>
      </c>
      <c r="H2797" s="23">
        <v>50</v>
      </c>
      <c r="I2797" s="22" t="s">
        <v>15256</v>
      </c>
      <c r="J2797" s="22" t="s">
        <v>13425</v>
      </c>
      <c r="K2797" s="22" t="s">
        <v>15257</v>
      </c>
      <c r="L2797" s="22" t="s">
        <v>15257</v>
      </c>
      <c r="M2797" s="22" t="s">
        <v>121</v>
      </c>
      <c r="N2797" s="22" t="s">
        <v>18611</v>
      </c>
      <c r="O2797">
        <f>VLOOKUP(E2797,HIS!E:F,2,FALSE)</f>
        <v>50</v>
      </c>
      <c r="P2797" t="str">
        <f t="shared" si="90"/>
        <v/>
      </c>
      <c r="Q2797">
        <f>VLOOKUP(F2797,支付宝!E:O,11,FALSE)</f>
        <v>50</v>
      </c>
      <c r="R2797" t="str">
        <f t="shared" si="91"/>
        <v/>
      </c>
    </row>
    <row r="2798" spans="1:18">
      <c r="A2798" s="28">
        <v>42916</v>
      </c>
      <c r="B2798" s="29">
        <v>0.60032407407407407</v>
      </c>
      <c r="C2798" s="22" t="s">
        <v>17783</v>
      </c>
      <c r="D2798" s="22" t="s">
        <v>17784</v>
      </c>
      <c r="E2798" s="22" t="s">
        <v>17785</v>
      </c>
      <c r="F2798" s="22" t="s">
        <v>18612</v>
      </c>
      <c r="G2798" s="22" t="s">
        <v>18613</v>
      </c>
      <c r="H2798" s="23">
        <v>20</v>
      </c>
      <c r="I2798" s="22" t="s">
        <v>15261</v>
      </c>
      <c r="J2798" s="22" t="s">
        <v>13425</v>
      </c>
      <c r="K2798" s="22" t="s">
        <v>15257</v>
      </c>
      <c r="L2798" s="22" t="s">
        <v>15257</v>
      </c>
      <c r="M2798" s="22" t="s">
        <v>121</v>
      </c>
      <c r="N2798" s="22" t="s">
        <v>18614</v>
      </c>
      <c r="O2798">
        <f>VLOOKUP(E2798,HIS!E:F,2,FALSE)</f>
        <v>20</v>
      </c>
      <c r="P2798" t="str">
        <f t="shared" si="90"/>
        <v/>
      </c>
      <c r="Q2798">
        <f>VLOOKUP(F2798,支付宝!E:O,11,FALSE)</f>
        <v>20</v>
      </c>
      <c r="R2798" t="str">
        <f t="shared" si="91"/>
        <v/>
      </c>
    </row>
    <row r="2799" spans="1:18">
      <c r="A2799" s="28">
        <v>42916</v>
      </c>
      <c r="B2799" s="29">
        <v>0.60074074074074069</v>
      </c>
      <c r="C2799" s="22" t="s">
        <v>17147</v>
      </c>
      <c r="D2799" s="22" t="s">
        <v>17148</v>
      </c>
      <c r="E2799" s="22" t="s">
        <v>17727</v>
      </c>
      <c r="F2799" s="22" t="s">
        <v>18615</v>
      </c>
      <c r="G2799" s="22" t="s">
        <v>18616</v>
      </c>
      <c r="H2799" s="23">
        <v>800</v>
      </c>
      <c r="I2799" s="22" t="s">
        <v>15261</v>
      </c>
      <c r="J2799" s="22" t="s">
        <v>13425</v>
      </c>
      <c r="K2799" s="22" t="s">
        <v>15257</v>
      </c>
      <c r="L2799" s="22" t="s">
        <v>15257</v>
      </c>
      <c r="M2799" s="22" t="s">
        <v>121</v>
      </c>
      <c r="N2799" s="22" t="s">
        <v>18617</v>
      </c>
      <c r="O2799">
        <f>VLOOKUP(E2799,HIS!E:F,2,FALSE)</f>
        <v>800</v>
      </c>
      <c r="P2799" t="str">
        <f t="shared" si="90"/>
        <v/>
      </c>
      <c r="Q2799">
        <f>VLOOKUP(F2799,支付宝!E:O,11,FALSE)</f>
        <v>800</v>
      </c>
      <c r="R2799" t="str">
        <f t="shared" si="91"/>
        <v/>
      </c>
    </row>
    <row r="2800" spans="1:18">
      <c r="A2800" s="28">
        <v>42916</v>
      </c>
      <c r="B2800" s="29">
        <v>0.601099537037037</v>
      </c>
      <c r="C2800" s="22" t="s">
        <v>17309</v>
      </c>
      <c r="D2800" s="22" t="s">
        <v>17310</v>
      </c>
      <c r="E2800" s="22" t="s">
        <v>17311</v>
      </c>
      <c r="F2800" s="22" t="s">
        <v>18618</v>
      </c>
      <c r="G2800" s="22" t="s">
        <v>18619</v>
      </c>
      <c r="H2800" s="23">
        <v>50</v>
      </c>
      <c r="I2800" s="22" t="s">
        <v>15256</v>
      </c>
      <c r="J2800" s="22" t="s">
        <v>13425</v>
      </c>
      <c r="K2800" s="22" t="s">
        <v>15257</v>
      </c>
      <c r="L2800" s="22" t="s">
        <v>15257</v>
      </c>
      <c r="M2800" s="22" t="s">
        <v>121</v>
      </c>
      <c r="N2800" s="22" t="s">
        <v>18620</v>
      </c>
      <c r="O2800">
        <f>VLOOKUP(E2800,HIS!E:F,2,FALSE)</f>
        <v>50</v>
      </c>
      <c r="P2800" t="str">
        <f t="shared" si="90"/>
        <v/>
      </c>
      <c r="Q2800">
        <f>VLOOKUP(F2800,支付宝!E:O,11,FALSE)</f>
        <v>50</v>
      </c>
      <c r="R2800" t="str">
        <f t="shared" si="91"/>
        <v/>
      </c>
    </row>
    <row r="2801" spans="1:18">
      <c r="A2801" s="28">
        <v>42916</v>
      </c>
      <c r="B2801" s="29">
        <v>0.60115740740740742</v>
      </c>
      <c r="C2801" s="22" t="s">
        <v>17312</v>
      </c>
      <c r="D2801" s="22" t="s">
        <v>17313</v>
      </c>
      <c r="E2801" s="22" t="s">
        <v>17314</v>
      </c>
      <c r="F2801" s="22" t="s">
        <v>18621</v>
      </c>
      <c r="G2801" s="22" t="s">
        <v>18622</v>
      </c>
      <c r="H2801" s="23">
        <v>100</v>
      </c>
      <c r="I2801" s="22" t="s">
        <v>15261</v>
      </c>
      <c r="J2801" s="22" t="s">
        <v>13425</v>
      </c>
      <c r="K2801" s="22" t="s">
        <v>15257</v>
      </c>
      <c r="L2801" s="22" t="s">
        <v>15257</v>
      </c>
      <c r="M2801" s="22" t="s">
        <v>121</v>
      </c>
      <c r="N2801" s="22" t="s">
        <v>18623</v>
      </c>
      <c r="O2801">
        <f>VLOOKUP(E2801,HIS!E:F,2,FALSE)</f>
        <v>100</v>
      </c>
      <c r="P2801" t="str">
        <f t="shared" si="90"/>
        <v/>
      </c>
      <c r="Q2801">
        <f>VLOOKUP(F2801,支付宝!E:O,11,FALSE)</f>
        <v>100</v>
      </c>
      <c r="R2801" t="str">
        <f t="shared" si="91"/>
        <v/>
      </c>
    </row>
    <row r="2802" spans="1:18">
      <c r="A2802" s="28">
        <v>42916</v>
      </c>
      <c r="B2802" s="29">
        <v>0.60142361111111109</v>
      </c>
      <c r="C2802" s="22" t="s">
        <v>17315</v>
      </c>
      <c r="D2802" s="22" t="s">
        <v>17316</v>
      </c>
      <c r="E2802" s="22" t="s">
        <v>17317</v>
      </c>
      <c r="F2802" s="22" t="s">
        <v>18624</v>
      </c>
      <c r="G2802" s="22" t="s">
        <v>18625</v>
      </c>
      <c r="H2802" s="23">
        <v>598</v>
      </c>
      <c r="I2802" s="22" t="s">
        <v>15256</v>
      </c>
      <c r="J2802" s="22" t="s">
        <v>13425</v>
      </c>
      <c r="K2802" s="22" t="s">
        <v>15257</v>
      </c>
      <c r="L2802" s="22" t="s">
        <v>15257</v>
      </c>
      <c r="M2802" s="22" t="s">
        <v>121</v>
      </c>
      <c r="N2802" s="22" t="s">
        <v>18626</v>
      </c>
      <c r="O2802">
        <f>VLOOKUP(E2802,HIS!E:F,2,FALSE)</f>
        <v>598</v>
      </c>
      <c r="P2802" t="str">
        <f t="shared" si="90"/>
        <v/>
      </c>
      <c r="Q2802">
        <f>VLOOKUP(F2802,支付宝!E:O,11,FALSE)</f>
        <v>598</v>
      </c>
      <c r="R2802" t="str">
        <f t="shared" si="91"/>
        <v/>
      </c>
    </row>
    <row r="2803" spans="1:18">
      <c r="A2803" s="28">
        <v>42916</v>
      </c>
      <c r="B2803" s="29">
        <v>0.60317129629629629</v>
      </c>
      <c r="C2803" s="22" t="s">
        <v>17780</v>
      </c>
      <c r="D2803" s="22" t="s">
        <v>17781</v>
      </c>
      <c r="E2803" s="22" t="s">
        <v>17782</v>
      </c>
      <c r="F2803" s="22" t="s">
        <v>18627</v>
      </c>
      <c r="G2803" s="22" t="s">
        <v>18628</v>
      </c>
      <c r="H2803" s="23">
        <v>30</v>
      </c>
      <c r="I2803" s="22" t="s">
        <v>15256</v>
      </c>
      <c r="J2803" s="22" t="s">
        <v>13425</v>
      </c>
      <c r="K2803" s="22" t="s">
        <v>15257</v>
      </c>
      <c r="L2803" s="22" t="s">
        <v>15257</v>
      </c>
      <c r="M2803" s="22" t="s">
        <v>121</v>
      </c>
      <c r="N2803" s="22" t="s">
        <v>18629</v>
      </c>
      <c r="O2803">
        <f>VLOOKUP(E2803,HIS!E:F,2,FALSE)</f>
        <v>30</v>
      </c>
      <c r="P2803" t="str">
        <f t="shared" si="90"/>
        <v/>
      </c>
      <c r="Q2803">
        <f>VLOOKUP(F2803,支付宝!E:O,11,FALSE)</f>
        <v>30</v>
      </c>
      <c r="R2803" t="str">
        <f t="shared" si="91"/>
        <v/>
      </c>
    </row>
    <row r="2804" spans="1:18">
      <c r="A2804" s="28">
        <v>42916</v>
      </c>
      <c r="B2804" s="29">
        <v>0.60335648148148147</v>
      </c>
      <c r="C2804" s="22" t="s">
        <v>17485</v>
      </c>
      <c r="D2804" s="22" t="s">
        <v>17486</v>
      </c>
      <c r="E2804" s="22" t="s">
        <v>17949</v>
      </c>
      <c r="F2804" s="22" t="s">
        <v>18630</v>
      </c>
      <c r="G2804" s="22" t="s">
        <v>18631</v>
      </c>
      <c r="H2804" s="23">
        <v>200</v>
      </c>
      <c r="I2804" s="22" t="s">
        <v>15261</v>
      </c>
      <c r="J2804" s="22" t="s">
        <v>13425</v>
      </c>
      <c r="K2804" s="22" t="s">
        <v>15257</v>
      </c>
      <c r="L2804" s="22" t="s">
        <v>15257</v>
      </c>
      <c r="M2804" s="22" t="s">
        <v>121</v>
      </c>
      <c r="N2804" s="22" t="s">
        <v>18632</v>
      </c>
      <c r="O2804">
        <f>VLOOKUP(E2804,HIS!E:F,2,FALSE)</f>
        <v>200</v>
      </c>
      <c r="P2804" t="str">
        <f t="shared" si="90"/>
        <v/>
      </c>
      <c r="Q2804">
        <f>VLOOKUP(F2804,支付宝!E:O,11,FALSE)</f>
        <v>200</v>
      </c>
      <c r="R2804" t="str">
        <f t="shared" si="91"/>
        <v/>
      </c>
    </row>
    <row r="2805" spans="1:18">
      <c r="A2805" s="28">
        <v>42916</v>
      </c>
      <c r="B2805" s="29">
        <v>0.60423611111111108</v>
      </c>
      <c r="C2805" s="22" t="s">
        <v>17728</v>
      </c>
      <c r="D2805" s="22" t="s">
        <v>17729</v>
      </c>
      <c r="E2805" s="22" t="s">
        <v>17730</v>
      </c>
      <c r="F2805" s="22" t="s">
        <v>18633</v>
      </c>
      <c r="G2805" s="22" t="s">
        <v>18634</v>
      </c>
      <c r="H2805" s="23">
        <v>20</v>
      </c>
      <c r="I2805" s="22" t="s">
        <v>15256</v>
      </c>
      <c r="J2805" s="22" t="s">
        <v>13425</v>
      </c>
      <c r="K2805" s="22" t="s">
        <v>15257</v>
      </c>
      <c r="L2805" s="22" t="s">
        <v>15257</v>
      </c>
      <c r="M2805" s="22" t="s">
        <v>121</v>
      </c>
      <c r="N2805" s="22" t="s">
        <v>18635</v>
      </c>
      <c r="O2805">
        <f>VLOOKUP(E2805,HIS!E:F,2,FALSE)</f>
        <v>20</v>
      </c>
      <c r="P2805" t="str">
        <f t="shared" si="90"/>
        <v/>
      </c>
      <c r="Q2805">
        <f>VLOOKUP(F2805,支付宝!E:O,11,FALSE)</f>
        <v>20</v>
      </c>
      <c r="R2805" t="str">
        <f t="shared" si="91"/>
        <v/>
      </c>
    </row>
    <row r="2806" spans="1:18">
      <c r="A2806" s="28">
        <v>42916</v>
      </c>
      <c r="B2806" s="29">
        <v>0.60650462962962959</v>
      </c>
      <c r="C2806" s="22" t="s">
        <v>17950</v>
      </c>
      <c r="D2806" s="22" t="s">
        <v>7142</v>
      </c>
      <c r="E2806" s="22" t="s">
        <v>17951</v>
      </c>
      <c r="F2806" s="22" t="s">
        <v>18636</v>
      </c>
      <c r="G2806" s="22" t="s">
        <v>18637</v>
      </c>
      <c r="H2806" s="23">
        <v>200</v>
      </c>
      <c r="I2806" s="22" t="s">
        <v>15256</v>
      </c>
      <c r="J2806" s="22" t="s">
        <v>13425</v>
      </c>
      <c r="K2806" s="22" t="s">
        <v>15257</v>
      </c>
      <c r="L2806" s="22" t="s">
        <v>15257</v>
      </c>
      <c r="M2806" s="22" t="s">
        <v>121</v>
      </c>
      <c r="N2806" s="22" t="s">
        <v>18638</v>
      </c>
      <c r="O2806">
        <f>VLOOKUP(E2806,HIS!E:F,2,FALSE)</f>
        <v>200</v>
      </c>
      <c r="P2806" t="str">
        <f t="shared" si="90"/>
        <v/>
      </c>
      <c r="Q2806">
        <f>VLOOKUP(F2806,支付宝!E:O,11,FALSE)</f>
        <v>200</v>
      </c>
      <c r="R2806" t="str">
        <f t="shared" si="91"/>
        <v/>
      </c>
    </row>
    <row r="2807" spans="1:18">
      <c r="A2807" s="28">
        <v>42916</v>
      </c>
      <c r="B2807" s="29">
        <v>0.60943287037037031</v>
      </c>
      <c r="C2807" s="22" t="s">
        <v>17627</v>
      </c>
      <c r="D2807" s="22" t="s">
        <v>17628</v>
      </c>
      <c r="E2807" s="22" t="s">
        <v>17629</v>
      </c>
      <c r="F2807" s="22" t="s">
        <v>18639</v>
      </c>
      <c r="G2807" s="22" t="s">
        <v>18640</v>
      </c>
      <c r="H2807" s="23">
        <v>500</v>
      </c>
      <c r="I2807" s="22" t="s">
        <v>15256</v>
      </c>
      <c r="J2807" s="22" t="s">
        <v>13425</v>
      </c>
      <c r="K2807" s="22" t="s">
        <v>15257</v>
      </c>
      <c r="L2807" s="22" t="s">
        <v>15257</v>
      </c>
      <c r="M2807" s="22" t="s">
        <v>121</v>
      </c>
      <c r="N2807" s="22" t="s">
        <v>18641</v>
      </c>
      <c r="O2807">
        <f>VLOOKUP(E2807,HIS!E:F,2,FALSE)</f>
        <v>500</v>
      </c>
      <c r="P2807" t="str">
        <f t="shared" si="90"/>
        <v/>
      </c>
      <c r="Q2807">
        <f>VLOOKUP(F2807,支付宝!E:O,11,FALSE)</f>
        <v>500</v>
      </c>
      <c r="R2807" t="str">
        <f t="shared" si="91"/>
        <v/>
      </c>
    </row>
    <row r="2808" spans="1:18">
      <c r="A2808" s="28">
        <v>42916</v>
      </c>
      <c r="B2808" s="29">
        <v>0.61173611111111115</v>
      </c>
      <c r="C2808" s="22" t="s">
        <v>17428</v>
      </c>
      <c r="D2808" s="22" t="s">
        <v>17429</v>
      </c>
      <c r="E2808" s="22" t="s">
        <v>17449</v>
      </c>
      <c r="F2808" s="22" t="s">
        <v>18642</v>
      </c>
      <c r="G2808" s="22" t="s">
        <v>18643</v>
      </c>
      <c r="H2808" s="23">
        <v>200</v>
      </c>
      <c r="I2808" s="22" t="s">
        <v>15256</v>
      </c>
      <c r="J2808" s="22" t="s">
        <v>13425</v>
      </c>
      <c r="K2808" s="22" t="s">
        <v>15257</v>
      </c>
      <c r="L2808" s="22" t="s">
        <v>15257</v>
      </c>
      <c r="M2808" s="22" t="s">
        <v>121</v>
      </c>
      <c r="N2808" s="22" t="s">
        <v>18644</v>
      </c>
      <c r="O2808">
        <f>VLOOKUP(E2808,HIS!E:F,2,FALSE)</f>
        <v>200</v>
      </c>
      <c r="P2808" t="str">
        <f t="shared" si="90"/>
        <v/>
      </c>
      <c r="Q2808">
        <f>VLOOKUP(F2808,支付宝!E:O,11,FALSE)</f>
        <v>200</v>
      </c>
      <c r="R2808" t="str">
        <f t="shared" si="91"/>
        <v/>
      </c>
    </row>
    <row r="2809" spans="1:18">
      <c r="A2809" s="28">
        <v>42916</v>
      </c>
      <c r="B2809" s="29">
        <v>0.61276620370370372</v>
      </c>
      <c r="C2809" s="22" t="s">
        <v>17400</v>
      </c>
      <c r="D2809" s="22" t="s">
        <v>17401</v>
      </c>
      <c r="E2809" s="22" t="s">
        <v>17738</v>
      </c>
      <c r="F2809" s="22" t="s">
        <v>18645</v>
      </c>
      <c r="G2809" s="22" t="s">
        <v>18646</v>
      </c>
      <c r="H2809" s="23">
        <v>200</v>
      </c>
      <c r="I2809" s="22" t="s">
        <v>15261</v>
      </c>
      <c r="J2809" s="22" t="s">
        <v>13425</v>
      </c>
      <c r="K2809" s="22" t="s">
        <v>15257</v>
      </c>
      <c r="L2809" s="22" t="s">
        <v>15257</v>
      </c>
      <c r="M2809" s="22" t="s">
        <v>121</v>
      </c>
      <c r="N2809" s="22" t="s">
        <v>18647</v>
      </c>
      <c r="O2809">
        <f>VLOOKUP(E2809,HIS!E:F,2,FALSE)</f>
        <v>200</v>
      </c>
      <c r="P2809" t="str">
        <f t="shared" si="90"/>
        <v/>
      </c>
      <c r="Q2809">
        <f>VLOOKUP(F2809,支付宝!E:O,11,FALSE)</f>
        <v>200</v>
      </c>
      <c r="R2809" t="str">
        <f t="shared" si="91"/>
        <v/>
      </c>
    </row>
    <row r="2810" spans="1:18">
      <c r="A2810" s="28">
        <v>42916</v>
      </c>
      <c r="B2810" s="29">
        <v>0.6132291666666666</v>
      </c>
      <c r="C2810" s="22" t="s">
        <v>17318</v>
      </c>
      <c r="D2810" s="22" t="s">
        <v>17319</v>
      </c>
      <c r="E2810" s="22" t="s">
        <v>17320</v>
      </c>
      <c r="F2810" s="22" t="s">
        <v>18648</v>
      </c>
      <c r="G2810" s="22" t="s">
        <v>18649</v>
      </c>
      <c r="H2810" s="23">
        <v>2100</v>
      </c>
      <c r="I2810" s="22" t="s">
        <v>15261</v>
      </c>
      <c r="J2810" s="22" t="s">
        <v>13425</v>
      </c>
      <c r="K2810" s="22" t="s">
        <v>15257</v>
      </c>
      <c r="L2810" s="22" t="s">
        <v>15257</v>
      </c>
      <c r="M2810" s="22" t="s">
        <v>121</v>
      </c>
      <c r="N2810" s="22" t="s">
        <v>18650</v>
      </c>
      <c r="O2810">
        <f>VLOOKUP(E2810,HIS!E:F,2,FALSE)</f>
        <v>2100</v>
      </c>
      <c r="P2810" t="str">
        <f t="shared" si="90"/>
        <v/>
      </c>
      <c r="Q2810">
        <f>VLOOKUP(F2810,支付宝!E:O,11,FALSE)</f>
        <v>2100</v>
      </c>
      <c r="R2810" t="str">
        <f t="shared" si="91"/>
        <v/>
      </c>
    </row>
    <row r="2811" spans="1:18">
      <c r="A2811" s="28">
        <v>42916</v>
      </c>
      <c r="B2811" s="29">
        <v>0.61656250000000001</v>
      </c>
      <c r="C2811" s="22" t="s">
        <v>17605</v>
      </c>
      <c r="D2811" s="22" t="s">
        <v>17606</v>
      </c>
      <c r="E2811" s="22" t="s">
        <v>17607</v>
      </c>
      <c r="F2811" s="22" t="s">
        <v>18651</v>
      </c>
      <c r="G2811" s="22" t="s">
        <v>18652</v>
      </c>
      <c r="H2811" s="23">
        <v>50</v>
      </c>
      <c r="I2811" s="22" t="s">
        <v>15261</v>
      </c>
      <c r="J2811" s="22" t="s">
        <v>13425</v>
      </c>
      <c r="K2811" s="22" t="s">
        <v>15257</v>
      </c>
      <c r="L2811" s="22" t="s">
        <v>15257</v>
      </c>
      <c r="M2811" s="22" t="s">
        <v>121</v>
      </c>
      <c r="N2811" s="22" t="s">
        <v>18653</v>
      </c>
      <c r="O2811">
        <f>VLOOKUP(E2811,HIS!E:F,2,FALSE)</f>
        <v>50</v>
      </c>
      <c r="P2811" t="str">
        <f t="shared" si="90"/>
        <v/>
      </c>
      <c r="Q2811">
        <f>VLOOKUP(F2811,支付宝!E:O,11,FALSE)</f>
        <v>50</v>
      </c>
      <c r="R2811" t="str">
        <f t="shared" si="91"/>
        <v/>
      </c>
    </row>
    <row r="2812" spans="1:18">
      <c r="A2812" s="28">
        <v>42916</v>
      </c>
      <c r="B2812" s="29">
        <v>0.61862268518518515</v>
      </c>
      <c r="C2812" s="22" t="s">
        <v>17197</v>
      </c>
      <c r="D2812" s="22" t="s">
        <v>17198</v>
      </c>
      <c r="E2812" s="22" t="s">
        <v>17891</v>
      </c>
      <c r="F2812" s="22" t="s">
        <v>18654</v>
      </c>
      <c r="G2812" s="22" t="s">
        <v>18655</v>
      </c>
      <c r="H2812" s="23">
        <v>10</v>
      </c>
      <c r="I2812" s="22" t="s">
        <v>15261</v>
      </c>
      <c r="J2812" s="22" t="s">
        <v>13425</v>
      </c>
      <c r="K2812" s="22" t="s">
        <v>15257</v>
      </c>
      <c r="L2812" s="22" t="s">
        <v>15257</v>
      </c>
      <c r="M2812" s="22" t="s">
        <v>121</v>
      </c>
      <c r="N2812" s="22" t="s">
        <v>18656</v>
      </c>
      <c r="O2812">
        <f>VLOOKUP(E2812,HIS!E:F,2,FALSE)</f>
        <v>10</v>
      </c>
      <c r="P2812" t="str">
        <f t="shared" si="90"/>
        <v/>
      </c>
      <c r="Q2812">
        <f>VLOOKUP(F2812,支付宝!E:O,11,FALSE)</f>
        <v>10</v>
      </c>
      <c r="R2812" t="str">
        <f t="shared" si="91"/>
        <v/>
      </c>
    </row>
    <row r="2813" spans="1:18">
      <c r="A2813" s="28">
        <v>42916</v>
      </c>
      <c r="B2813" s="29">
        <v>0.6189351851851852</v>
      </c>
      <c r="C2813" s="22" t="s">
        <v>17397</v>
      </c>
      <c r="D2813" s="22" t="s">
        <v>17398</v>
      </c>
      <c r="E2813" s="22" t="s">
        <v>17399</v>
      </c>
      <c r="F2813" s="22" t="s">
        <v>18657</v>
      </c>
      <c r="G2813" s="22" t="s">
        <v>18658</v>
      </c>
      <c r="H2813" s="23">
        <v>50</v>
      </c>
      <c r="I2813" s="22" t="s">
        <v>15261</v>
      </c>
      <c r="J2813" s="22" t="s">
        <v>13425</v>
      </c>
      <c r="K2813" s="22" t="s">
        <v>15257</v>
      </c>
      <c r="L2813" s="22" t="s">
        <v>15257</v>
      </c>
      <c r="M2813" s="22" t="s">
        <v>121</v>
      </c>
      <c r="N2813" s="22" t="s">
        <v>18659</v>
      </c>
      <c r="O2813">
        <f>VLOOKUP(E2813,HIS!E:F,2,FALSE)</f>
        <v>50</v>
      </c>
      <c r="P2813" t="str">
        <f t="shared" si="90"/>
        <v/>
      </c>
      <c r="Q2813">
        <f>VLOOKUP(F2813,支付宝!E:O,11,FALSE)</f>
        <v>50</v>
      </c>
      <c r="R2813" t="str">
        <f t="shared" si="91"/>
        <v/>
      </c>
    </row>
    <row r="2814" spans="1:18">
      <c r="A2814" s="28">
        <v>42916</v>
      </c>
      <c r="B2814" s="29">
        <v>0.61951388888888892</v>
      </c>
      <c r="C2814" s="22" t="s">
        <v>17397</v>
      </c>
      <c r="D2814" s="22" t="s">
        <v>17398</v>
      </c>
      <c r="E2814" s="22" t="s">
        <v>17773</v>
      </c>
      <c r="F2814" s="22" t="s">
        <v>18660</v>
      </c>
      <c r="G2814" s="22" t="s">
        <v>18661</v>
      </c>
      <c r="H2814" s="23">
        <v>300</v>
      </c>
      <c r="I2814" s="22" t="s">
        <v>15261</v>
      </c>
      <c r="J2814" s="22" t="s">
        <v>13425</v>
      </c>
      <c r="K2814" s="22" t="s">
        <v>15257</v>
      </c>
      <c r="L2814" s="22" t="s">
        <v>15257</v>
      </c>
      <c r="M2814" s="22" t="s">
        <v>121</v>
      </c>
      <c r="N2814" s="22" t="s">
        <v>18662</v>
      </c>
      <c r="O2814">
        <f>VLOOKUP(E2814,HIS!E:F,2,FALSE)</f>
        <v>300</v>
      </c>
      <c r="P2814" t="str">
        <f t="shared" si="90"/>
        <v/>
      </c>
      <c r="Q2814">
        <f>VLOOKUP(F2814,支付宝!E:O,11,FALSE)</f>
        <v>300</v>
      </c>
      <c r="R2814" t="str">
        <f t="shared" si="91"/>
        <v/>
      </c>
    </row>
    <row r="2815" spans="1:18">
      <c r="A2815" s="28">
        <v>42916</v>
      </c>
      <c r="B2815" s="29">
        <v>0.61968750000000006</v>
      </c>
      <c r="C2815" s="22" t="s">
        <v>17892</v>
      </c>
      <c r="D2815" s="22" t="s">
        <v>17893</v>
      </c>
      <c r="E2815" s="22" t="s">
        <v>17894</v>
      </c>
      <c r="F2815" s="22" t="s">
        <v>18663</v>
      </c>
      <c r="G2815" s="22" t="s">
        <v>18664</v>
      </c>
      <c r="H2815" s="23">
        <v>30</v>
      </c>
      <c r="I2815" s="22" t="s">
        <v>15256</v>
      </c>
      <c r="J2815" s="22" t="s">
        <v>13425</v>
      </c>
      <c r="K2815" s="22" t="s">
        <v>15257</v>
      </c>
      <c r="L2815" s="22" t="s">
        <v>15257</v>
      </c>
      <c r="M2815" s="22" t="s">
        <v>121</v>
      </c>
      <c r="N2815" s="22" t="s">
        <v>18665</v>
      </c>
      <c r="O2815">
        <f>VLOOKUP(E2815,HIS!E:F,2,FALSE)</f>
        <v>30</v>
      </c>
      <c r="P2815" t="str">
        <f t="shared" si="90"/>
        <v/>
      </c>
      <c r="Q2815">
        <f>VLOOKUP(F2815,支付宝!E:O,11,FALSE)</f>
        <v>30</v>
      </c>
      <c r="R2815" t="str">
        <f t="shared" si="91"/>
        <v/>
      </c>
    </row>
    <row r="2816" spans="1:18">
      <c r="A2816" s="28">
        <v>42916</v>
      </c>
      <c r="B2816" s="29">
        <v>0.62008101851851849</v>
      </c>
      <c r="C2816" s="22" t="s">
        <v>17656</v>
      </c>
      <c r="D2816" s="22" t="s">
        <v>17657</v>
      </c>
      <c r="E2816" s="22" t="s">
        <v>17658</v>
      </c>
      <c r="F2816" s="22" t="s">
        <v>18666</v>
      </c>
      <c r="G2816" s="22" t="s">
        <v>18667</v>
      </c>
      <c r="H2816" s="23">
        <v>100</v>
      </c>
      <c r="I2816" s="22" t="s">
        <v>15256</v>
      </c>
      <c r="J2816" s="22" t="s">
        <v>13425</v>
      </c>
      <c r="K2816" s="22" t="s">
        <v>15257</v>
      </c>
      <c r="L2816" s="22" t="s">
        <v>15257</v>
      </c>
      <c r="M2816" s="22" t="s">
        <v>121</v>
      </c>
      <c r="N2816" s="22" t="s">
        <v>18668</v>
      </c>
      <c r="O2816">
        <f>VLOOKUP(E2816,HIS!E:F,2,FALSE)</f>
        <v>100</v>
      </c>
      <c r="P2816" t="str">
        <f t="shared" si="90"/>
        <v/>
      </c>
      <c r="Q2816">
        <f>VLOOKUP(F2816,支付宝!E:O,11,FALSE)</f>
        <v>100</v>
      </c>
      <c r="R2816" t="str">
        <f t="shared" si="91"/>
        <v/>
      </c>
    </row>
    <row r="2817" spans="1:18">
      <c r="A2817" s="28">
        <v>42916</v>
      </c>
      <c r="B2817" s="29">
        <v>0.62031249999999993</v>
      </c>
      <c r="C2817" s="22" t="s">
        <v>17400</v>
      </c>
      <c r="D2817" s="22" t="s">
        <v>17401</v>
      </c>
      <c r="E2817" s="22" t="s">
        <v>17402</v>
      </c>
      <c r="F2817" s="22" t="s">
        <v>18669</v>
      </c>
      <c r="G2817" s="22" t="s">
        <v>18670</v>
      </c>
      <c r="H2817" s="23">
        <v>38</v>
      </c>
      <c r="I2817" s="22" t="s">
        <v>15261</v>
      </c>
      <c r="J2817" s="22" t="s">
        <v>13425</v>
      </c>
      <c r="K2817" s="22" t="s">
        <v>15257</v>
      </c>
      <c r="L2817" s="22" t="s">
        <v>15257</v>
      </c>
      <c r="M2817" s="22" t="s">
        <v>121</v>
      </c>
      <c r="N2817" s="22" t="s">
        <v>18671</v>
      </c>
      <c r="O2817">
        <f>VLOOKUP(E2817,HIS!E:F,2,FALSE)</f>
        <v>38</v>
      </c>
      <c r="P2817" t="str">
        <f t="shared" si="90"/>
        <v/>
      </c>
      <c r="Q2817">
        <f>VLOOKUP(F2817,支付宝!E:O,11,FALSE)</f>
        <v>38</v>
      </c>
      <c r="R2817" t="str">
        <f t="shared" si="91"/>
        <v/>
      </c>
    </row>
    <row r="2818" spans="1:18">
      <c r="A2818" s="28">
        <v>42916</v>
      </c>
      <c r="B2818" s="29">
        <v>0.62083333333333335</v>
      </c>
      <c r="C2818" s="22" t="s">
        <v>17403</v>
      </c>
      <c r="D2818" s="22" t="s">
        <v>17404</v>
      </c>
      <c r="E2818" s="22" t="s">
        <v>17405</v>
      </c>
      <c r="F2818" s="22" t="s">
        <v>18672</v>
      </c>
      <c r="G2818" s="22" t="s">
        <v>18673</v>
      </c>
      <c r="H2818" s="23">
        <v>50</v>
      </c>
      <c r="I2818" s="22" t="s">
        <v>15261</v>
      </c>
      <c r="J2818" s="22" t="s">
        <v>13425</v>
      </c>
      <c r="K2818" s="22" t="s">
        <v>15257</v>
      </c>
      <c r="L2818" s="22" t="s">
        <v>15257</v>
      </c>
      <c r="M2818" s="22" t="s">
        <v>121</v>
      </c>
      <c r="N2818" s="22" t="s">
        <v>18674</v>
      </c>
      <c r="O2818">
        <f>VLOOKUP(E2818,HIS!E:F,2,FALSE)</f>
        <v>50</v>
      </c>
      <c r="P2818" t="str">
        <f t="shared" si="90"/>
        <v/>
      </c>
      <c r="Q2818">
        <f>VLOOKUP(F2818,支付宝!E:O,11,FALSE)</f>
        <v>50</v>
      </c>
      <c r="R2818" t="str">
        <f t="shared" si="91"/>
        <v/>
      </c>
    </row>
    <row r="2819" spans="1:18">
      <c r="A2819" s="28">
        <v>42916</v>
      </c>
      <c r="B2819" s="29">
        <v>0.62155092592592587</v>
      </c>
      <c r="C2819" s="22" t="s">
        <v>17911</v>
      </c>
      <c r="D2819" s="22" t="s">
        <v>45</v>
      </c>
      <c r="E2819" s="22" t="s">
        <v>17952</v>
      </c>
      <c r="F2819" s="22" t="s">
        <v>18675</v>
      </c>
      <c r="G2819" s="22" t="s">
        <v>18676</v>
      </c>
      <c r="H2819" s="23">
        <v>200</v>
      </c>
      <c r="I2819" s="22" t="s">
        <v>15261</v>
      </c>
      <c r="J2819" s="22" t="s">
        <v>13425</v>
      </c>
      <c r="K2819" s="22" t="s">
        <v>15257</v>
      </c>
      <c r="L2819" s="22" t="s">
        <v>15257</v>
      </c>
      <c r="M2819" s="22" t="s">
        <v>121</v>
      </c>
      <c r="N2819" s="22" t="s">
        <v>18677</v>
      </c>
      <c r="O2819">
        <f>VLOOKUP(E2819,HIS!E:F,2,FALSE)</f>
        <v>200</v>
      </c>
      <c r="P2819" t="str">
        <f t="shared" si="90"/>
        <v/>
      </c>
      <c r="Q2819">
        <f>VLOOKUP(F2819,支付宝!E:O,11,FALSE)</f>
        <v>200</v>
      </c>
      <c r="R2819" t="str">
        <f t="shared" si="91"/>
        <v/>
      </c>
    </row>
    <row r="2820" spans="1:18">
      <c r="A2820" s="28">
        <v>42916</v>
      </c>
      <c r="B2820" s="29">
        <v>0.62173611111111116</v>
      </c>
      <c r="C2820" s="22" t="s">
        <v>17321</v>
      </c>
      <c r="D2820" s="22" t="s">
        <v>7139</v>
      </c>
      <c r="E2820" s="22" t="s">
        <v>17322</v>
      </c>
      <c r="F2820" s="22" t="s">
        <v>18678</v>
      </c>
      <c r="G2820" s="22" t="s">
        <v>18679</v>
      </c>
      <c r="H2820" s="23">
        <v>675</v>
      </c>
      <c r="I2820" s="22" t="s">
        <v>15256</v>
      </c>
      <c r="J2820" s="22" t="s">
        <v>13425</v>
      </c>
      <c r="K2820" s="22" t="s">
        <v>15257</v>
      </c>
      <c r="L2820" s="22" t="s">
        <v>15257</v>
      </c>
      <c r="M2820" s="22" t="s">
        <v>121</v>
      </c>
      <c r="N2820" s="22" t="s">
        <v>18680</v>
      </c>
      <c r="O2820">
        <f>VLOOKUP(E2820,HIS!E:F,2,FALSE)</f>
        <v>675</v>
      </c>
      <c r="P2820" t="str">
        <f t="shared" si="90"/>
        <v/>
      </c>
      <c r="Q2820">
        <f>VLOOKUP(F2820,支付宝!E:O,11,FALSE)</f>
        <v>675</v>
      </c>
      <c r="R2820" t="str">
        <f t="shared" si="91"/>
        <v/>
      </c>
    </row>
    <row r="2821" spans="1:18">
      <c r="A2821" s="28">
        <v>42916</v>
      </c>
      <c r="B2821" s="29">
        <v>0.62260416666666674</v>
      </c>
      <c r="C2821" s="22" t="s">
        <v>17780</v>
      </c>
      <c r="D2821" s="22" t="s">
        <v>17781</v>
      </c>
      <c r="E2821" s="22" t="s">
        <v>17877</v>
      </c>
      <c r="F2821" s="22" t="s">
        <v>18681</v>
      </c>
      <c r="G2821" s="22" t="s">
        <v>18682</v>
      </c>
      <c r="H2821" s="23">
        <v>100</v>
      </c>
      <c r="I2821" s="22" t="s">
        <v>15256</v>
      </c>
      <c r="J2821" s="22" t="s">
        <v>13425</v>
      </c>
      <c r="K2821" s="22" t="s">
        <v>15257</v>
      </c>
      <c r="L2821" s="22" t="s">
        <v>15257</v>
      </c>
      <c r="M2821" s="22" t="s">
        <v>121</v>
      </c>
      <c r="N2821" s="22" t="s">
        <v>18683</v>
      </c>
      <c r="O2821">
        <f>VLOOKUP(E2821,HIS!E:F,2,FALSE)</f>
        <v>100</v>
      </c>
      <c r="P2821" t="str">
        <f t="shared" si="90"/>
        <v/>
      </c>
      <c r="Q2821">
        <f>VLOOKUP(F2821,支付宝!E:O,11,FALSE)</f>
        <v>100</v>
      </c>
      <c r="R2821" t="str">
        <f t="shared" si="91"/>
        <v/>
      </c>
    </row>
    <row r="2822" spans="1:18">
      <c r="A2822" s="28">
        <v>42916</v>
      </c>
      <c r="B2822" s="29">
        <v>0.62481481481481482</v>
      </c>
      <c r="C2822" s="22" t="s">
        <v>17506</v>
      </c>
      <c r="D2822" s="22" t="s">
        <v>17507</v>
      </c>
      <c r="E2822" s="22" t="s">
        <v>17508</v>
      </c>
      <c r="F2822" s="22" t="s">
        <v>18684</v>
      </c>
      <c r="G2822" s="22" t="s">
        <v>18685</v>
      </c>
      <c r="H2822" s="23">
        <v>300</v>
      </c>
      <c r="I2822" s="22" t="s">
        <v>15256</v>
      </c>
      <c r="J2822" s="22" t="s">
        <v>13425</v>
      </c>
      <c r="K2822" s="22" t="s">
        <v>15257</v>
      </c>
      <c r="L2822" s="22" t="s">
        <v>15257</v>
      </c>
      <c r="M2822" s="22" t="s">
        <v>121</v>
      </c>
      <c r="N2822" s="22" t="s">
        <v>18686</v>
      </c>
      <c r="O2822">
        <f>VLOOKUP(E2822,HIS!E:F,2,FALSE)</f>
        <v>300</v>
      </c>
      <c r="P2822" t="str">
        <f t="shared" si="90"/>
        <v/>
      </c>
      <c r="Q2822">
        <f>VLOOKUP(F2822,支付宝!E:O,11,FALSE)</f>
        <v>300</v>
      </c>
      <c r="R2822" t="str">
        <f t="shared" si="91"/>
        <v/>
      </c>
    </row>
    <row r="2823" spans="1:18">
      <c r="A2823" s="28">
        <v>42916</v>
      </c>
      <c r="B2823" s="29">
        <v>0.62987268518518513</v>
      </c>
      <c r="C2823" s="22" t="s">
        <v>17280</v>
      </c>
      <c r="D2823" s="22" t="s">
        <v>5568</v>
      </c>
      <c r="E2823" s="22" t="s">
        <v>17332</v>
      </c>
      <c r="F2823" s="22" t="s">
        <v>18687</v>
      </c>
      <c r="G2823" s="22" t="s">
        <v>18688</v>
      </c>
      <c r="H2823" s="23">
        <v>500</v>
      </c>
      <c r="I2823" s="22" t="s">
        <v>15261</v>
      </c>
      <c r="J2823" s="22" t="s">
        <v>13425</v>
      </c>
      <c r="K2823" s="22" t="s">
        <v>15257</v>
      </c>
      <c r="L2823" s="22" t="s">
        <v>15257</v>
      </c>
      <c r="M2823" s="22" t="s">
        <v>121</v>
      </c>
      <c r="N2823" s="22" t="s">
        <v>18689</v>
      </c>
      <c r="O2823">
        <f>VLOOKUP(E2823,HIS!E:F,2,FALSE)</f>
        <v>500</v>
      </c>
      <c r="P2823" t="str">
        <f t="shared" si="90"/>
        <v/>
      </c>
      <c r="Q2823">
        <f>VLOOKUP(F2823,支付宝!E:O,11,FALSE)</f>
        <v>500</v>
      </c>
      <c r="R2823" t="str">
        <f t="shared" si="91"/>
        <v/>
      </c>
    </row>
    <row r="2824" spans="1:18">
      <c r="A2824" s="28">
        <v>42916</v>
      </c>
      <c r="B2824" s="29">
        <v>0.63637731481481474</v>
      </c>
      <c r="C2824" s="22" t="s">
        <v>17849</v>
      </c>
      <c r="D2824" s="22" t="s">
        <v>17850</v>
      </c>
      <c r="E2824" s="22" t="s">
        <v>17851</v>
      </c>
      <c r="F2824" s="22" t="s">
        <v>18690</v>
      </c>
      <c r="G2824" s="22" t="s">
        <v>18691</v>
      </c>
      <c r="H2824" s="23">
        <v>1400</v>
      </c>
      <c r="I2824" s="22" t="s">
        <v>15261</v>
      </c>
      <c r="J2824" s="22" t="s">
        <v>13425</v>
      </c>
      <c r="K2824" s="22" t="s">
        <v>15257</v>
      </c>
      <c r="L2824" s="22" t="s">
        <v>15257</v>
      </c>
      <c r="M2824" s="22" t="s">
        <v>121</v>
      </c>
      <c r="N2824" s="22" t="s">
        <v>18692</v>
      </c>
      <c r="O2824">
        <f>VLOOKUP(E2824,HIS!E:F,2,FALSE)</f>
        <v>1400</v>
      </c>
      <c r="P2824" t="str">
        <f t="shared" si="90"/>
        <v/>
      </c>
      <c r="Q2824">
        <f>VLOOKUP(F2824,支付宝!E:O,11,FALSE)</f>
        <v>1400</v>
      </c>
      <c r="R2824" t="str">
        <f t="shared" si="91"/>
        <v/>
      </c>
    </row>
    <row r="2825" spans="1:18">
      <c r="A2825" s="28">
        <v>42916</v>
      </c>
      <c r="B2825" s="29">
        <v>0.63710648148148141</v>
      </c>
      <c r="C2825" s="22" t="s">
        <v>17169</v>
      </c>
      <c r="D2825" s="22" t="s">
        <v>17170</v>
      </c>
      <c r="E2825" s="22" t="s">
        <v>17171</v>
      </c>
      <c r="F2825" s="22" t="s">
        <v>18693</v>
      </c>
      <c r="G2825" s="22" t="s">
        <v>18694</v>
      </c>
      <c r="H2825" s="23">
        <v>1500</v>
      </c>
      <c r="I2825" s="22" t="s">
        <v>15256</v>
      </c>
      <c r="J2825" s="22" t="s">
        <v>13425</v>
      </c>
      <c r="K2825" s="22" t="s">
        <v>15257</v>
      </c>
      <c r="L2825" s="22" t="s">
        <v>15257</v>
      </c>
      <c r="M2825" s="22" t="s">
        <v>121</v>
      </c>
      <c r="N2825" s="22" t="s">
        <v>18695</v>
      </c>
      <c r="O2825">
        <f>VLOOKUP(E2825,HIS!E:F,2,FALSE)</f>
        <v>1500</v>
      </c>
      <c r="P2825" t="str">
        <f t="shared" si="90"/>
        <v/>
      </c>
      <c r="Q2825">
        <f>VLOOKUP(F2825,支付宝!E:O,11,FALSE)</f>
        <v>1500</v>
      </c>
      <c r="R2825" t="str">
        <f t="shared" si="91"/>
        <v/>
      </c>
    </row>
    <row r="2826" spans="1:18">
      <c r="A2826" s="28">
        <v>42916</v>
      </c>
      <c r="B2826" s="29">
        <v>0.63773148148148151</v>
      </c>
      <c r="C2826" s="22" t="s">
        <v>17537</v>
      </c>
      <c r="D2826" s="22" t="s">
        <v>17538</v>
      </c>
      <c r="E2826" s="22" t="s">
        <v>17786</v>
      </c>
      <c r="F2826" s="22" t="s">
        <v>18696</v>
      </c>
      <c r="G2826" s="22" t="s">
        <v>18697</v>
      </c>
      <c r="H2826" s="23">
        <v>20</v>
      </c>
      <c r="I2826" s="22" t="s">
        <v>15256</v>
      </c>
      <c r="J2826" s="22" t="s">
        <v>13425</v>
      </c>
      <c r="K2826" s="22" t="s">
        <v>15257</v>
      </c>
      <c r="L2826" s="22" t="s">
        <v>15257</v>
      </c>
      <c r="M2826" s="22" t="s">
        <v>121</v>
      </c>
      <c r="N2826" s="22" t="s">
        <v>18698</v>
      </c>
      <c r="O2826">
        <f>VLOOKUP(E2826,HIS!E:F,2,FALSE)</f>
        <v>20</v>
      </c>
      <c r="P2826" t="str">
        <f t="shared" si="90"/>
        <v/>
      </c>
      <c r="Q2826">
        <f>VLOOKUP(F2826,支付宝!E:O,11,FALSE)</f>
        <v>20</v>
      </c>
      <c r="R2826" t="str">
        <f t="shared" si="91"/>
        <v/>
      </c>
    </row>
    <row r="2827" spans="1:18">
      <c r="A2827" s="28">
        <v>42916</v>
      </c>
      <c r="B2827" s="29">
        <v>0.64196759259259262</v>
      </c>
      <c r="C2827" s="22" t="s">
        <v>17333</v>
      </c>
      <c r="D2827" s="22" t="s">
        <v>17334</v>
      </c>
      <c r="E2827" s="22" t="s">
        <v>17335</v>
      </c>
      <c r="F2827" s="22" t="s">
        <v>18699</v>
      </c>
      <c r="G2827" s="22" t="s">
        <v>18700</v>
      </c>
      <c r="H2827" s="23">
        <v>400</v>
      </c>
      <c r="I2827" s="22" t="s">
        <v>15261</v>
      </c>
      <c r="J2827" s="22" t="s">
        <v>13425</v>
      </c>
      <c r="K2827" s="22" t="s">
        <v>15257</v>
      </c>
      <c r="L2827" s="22" t="s">
        <v>15257</v>
      </c>
      <c r="M2827" s="22" t="s">
        <v>121</v>
      </c>
      <c r="N2827" s="22" t="s">
        <v>18701</v>
      </c>
      <c r="O2827">
        <f>VLOOKUP(E2827,HIS!E:F,2,FALSE)</f>
        <v>400</v>
      </c>
      <c r="P2827" t="str">
        <f t="shared" si="90"/>
        <v/>
      </c>
      <c r="Q2827">
        <f>VLOOKUP(F2827,支付宝!E:O,11,FALSE)</f>
        <v>400</v>
      </c>
      <c r="R2827" t="str">
        <f t="shared" si="91"/>
        <v/>
      </c>
    </row>
    <row r="2828" spans="1:18">
      <c r="A2828" s="28">
        <v>42916</v>
      </c>
      <c r="B2828" s="29">
        <v>0.64468749999999997</v>
      </c>
      <c r="C2828" s="22" t="s">
        <v>17336</v>
      </c>
      <c r="D2828" s="22" t="s">
        <v>17337</v>
      </c>
      <c r="E2828" s="22" t="s">
        <v>17338</v>
      </c>
      <c r="F2828" s="22" t="s">
        <v>18702</v>
      </c>
      <c r="G2828" s="22" t="s">
        <v>18703</v>
      </c>
      <c r="H2828" s="23">
        <v>2650</v>
      </c>
      <c r="I2828" s="22" t="s">
        <v>15256</v>
      </c>
      <c r="J2828" s="22" t="s">
        <v>13425</v>
      </c>
      <c r="K2828" s="22" t="s">
        <v>15257</v>
      </c>
      <c r="L2828" s="22" t="s">
        <v>15257</v>
      </c>
      <c r="M2828" s="22" t="s">
        <v>121</v>
      </c>
      <c r="N2828" s="22" t="s">
        <v>18704</v>
      </c>
      <c r="O2828">
        <f>VLOOKUP(E2828,HIS!E:F,2,FALSE)</f>
        <v>2650</v>
      </c>
      <c r="P2828" t="str">
        <f t="shared" si="90"/>
        <v/>
      </c>
      <c r="Q2828">
        <f>VLOOKUP(F2828,支付宝!E:O,11,FALSE)</f>
        <v>2650</v>
      </c>
      <c r="R2828" t="str">
        <f t="shared" si="91"/>
        <v/>
      </c>
    </row>
    <row r="2829" spans="1:18">
      <c r="A2829" s="28">
        <v>42916</v>
      </c>
      <c r="B2829" s="29">
        <v>0.64511574074074074</v>
      </c>
      <c r="C2829" s="22" t="s">
        <v>17182</v>
      </c>
      <c r="D2829" s="22" t="s">
        <v>17183</v>
      </c>
      <c r="E2829" s="22" t="s">
        <v>17184</v>
      </c>
      <c r="F2829" s="22" t="s">
        <v>18705</v>
      </c>
      <c r="G2829" s="22" t="s">
        <v>18706</v>
      </c>
      <c r="H2829" s="23">
        <v>200</v>
      </c>
      <c r="I2829" s="22" t="s">
        <v>15256</v>
      </c>
      <c r="J2829" s="22" t="s">
        <v>13425</v>
      </c>
      <c r="K2829" s="22" t="s">
        <v>15257</v>
      </c>
      <c r="L2829" s="22" t="s">
        <v>15257</v>
      </c>
      <c r="M2829" s="22" t="s">
        <v>121</v>
      </c>
      <c r="N2829" s="22" t="s">
        <v>18707</v>
      </c>
      <c r="O2829">
        <f>VLOOKUP(E2829,HIS!E:F,2,FALSE)</f>
        <v>200</v>
      </c>
      <c r="P2829" t="str">
        <f t="shared" si="90"/>
        <v/>
      </c>
      <c r="Q2829">
        <f>VLOOKUP(F2829,支付宝!E:O,11,FALSE)</f>
        <v>200</v>
      </c>
      <c r="R2829" t="str">
        <f t="shared" si="91"/>
        <v/>
      </c>
    </row>
    <row r="2830" spans="1:18">
      <c r="A2830" s="28">
        <v>42916</v>
      </c>
      <c r="B2830" s="29">
        <v>0.64751157407407411</v>
      </c>
      <c r="C2830" s="22" t="s">
        <v>17837</v>
      </c>
      <c r="D2830" s="22" t="s">
        <v>17838</v>
      </c>
      <c r="E2830" s="22" t="s">
        <v>17839</v>
      </c>
      <c r="F2830" s="22" t="s">
        <v>18708</v>
      </c>
      <c r="G2830" s="22" t="s">
        <v>18709</v>
      </c>
      <c r="H2830" s="23">
        <v>120</v>
      </c>
      <c r="I2830" s="22" t="s">
        <v>15256</v>
      </c>
      <c r="J2830" s="22" t="s">
        <v>13425</v>
      </c>
      <c r="K2830" s="22" t="s">
        <v>15257</v>
      </c>
      <c r="L2830" s="22" t="s">
        <v>15257</v>
      </c>
      <c r="M2830" s="22" t="s">
        <v>121</v>
      </c>
      <c r="N2830" s="22" t="s">
        <v>18710</v>
      </c>
      <c r="O2830">
        <f>VLOOKUP(E2830,HIS!E:F,2,FALSE)</f>
        <v>120</v>
      </c>
      <c r="P2830" t="str">
        <f t="shared" si="90"/>
        <v/>
      </c>
      <c r="Q2830">
        <f>VLOOKUP(F2830,支付宝!E:O,11,FALSE)</f>
        <v>120</v>
      </c>
      <c r="R2830" t="str">
        <f t="shared" si="91"/>
        <v/>
      </c>
    </row>
    <row r="2831" spans="1:18">
      <c r="A2831" s="28">
        <v>42916</v>
      </c>
      <c r="B2831" s="29">
        <v>0.64768518518518514</v>
      </c>
      <c r="C2831" s="22" t="s">
        <v>17185</v>
      </c>
      <c r="D2831" s="22" t="s">
        <v>17186</v>
      </c>
      <c r="E2831" s="22" t="s">
        <v>17187</v>
      </c>
      <c r="F2831" s="22" t="s">
        <v>18711</v>
      </c>
      <c r="G2831" s="22" t="s">
        <v>18712</v>
      </c>
      <c r="H2831" s="23">
        <v>60</v>
      </c>
      <c r="I2831" s="22" t="s">
        <v>15256</v>
      </c>
      <c r="J2831" s="22" t="s">
        <v>13425</v>
      </c>
      <c r="K2831" s="22" t="s">
        <v>15257</v>
      </c>
      <c r="L2831" s="22" t="s">
        <v>15257</v>
      </c>
      <c r="M2831" s="22" t="s">
        <v>121</v>
      </c>
      <c r="N2831" s="22" t="s">
        <v>18713</v>
      </c>
      <c r="O2831">
        <f>VLOOKUP(E2831,HIS!E:F,2,FALSE)</f>
        <v>60</v>
      </c>
      <c r="P2831" t="str">
        <f t="shared" si="90"/>
        <v/>
      </c>
      <c r="Q2831">
        <f>VLOOKUP(F2831,支付宝!E:O,11,FALSE)</f>
        <v>60</v>
      </c>
      <c r="R2831" t="str">
        <f t="shared" si="91"/>
        <v/>
      </c>
    </row>
    <row r="2832" spans="1:18">
      <c r="A2832" s="28">
        <v>42916</v>
      </c>
      <c r="B2832" s="29">
        <v>0.64814814814814814</v>
      </c>
      <c r="C2832" s="22" t="s">
        <v>17342</v>
      </c>
      <c r="D2832" s="22" t="s">
        <v>17343</v>
      </c>
      <c r="E2832" s="22" t="s">
        <v>17344</v>
      </c>
      <c r="F2832" s="22" t="s">
        <v>18714</v>
      </c>
      <c r="G2832" s="22" t="s">
        <v>18715</v>
      </c>
      <c r="H2832" s="23">
        <v>100</v>
      </c>
      <c r="I2832" s="22" t="s">
        <v>15261</v>
      </c>
      <c r="J2832" s="22" t="s">
        <v>13425</v>
      </c>
      <c r="K2832" s="22" t="s">
        <v>15257</v>
      </c>
      <c r="L2832" s="22" t="s">
        <v>15257</v>
      </c>
      <c r="M2832" s="22" t="s">
        <v>121</v>
      </c>
      <c r="N2832" s="22" t="s">
        <v>18716</v>
      </c>
      <c r="O2832">
        <f>VLOOKUP(E2832,HIS!E:F,2,FALSE)</f>
        <v>100</v>
      </c>
      <c r="P2832" t="str">
        <f t="shared" si="90"/>
        <v/>
      </c>
      <c r="Q2832">
        <f>VLOOKUP(F2832,支付宝!E:O,11,FALSE)</f>
        <v>100</v>
      </c>
      <c r="R2832" t="str">
        <f t="shared" si="91"/>
        <v/>
      </c>
    </row>
    <row r="2833" spans="1:18">
      <c r="A2833" s="28">
        <v>42916</v>
      </c>
      <c r="B2833" s="29">
        <v>0.64824074074074078</v>
      </c>
      <c r="C2833" s="22" t="s">
        <v>17339</v>
      </c>
      <c r="D2833" s="22" t="s">
        <v>17340</v>
      </c>
      <c r="E2833" s="22" t="s">
        <v>17341</v>
      </c>
      <c r="F2833" s="22" t="s">
        <v>18717</v>
      </c>
      <c r="G2833" s="22" t="s">
        <v>18718</v>
      </c>
      <c r="H2833" s="23">
        <v>10</v>
      </c>
      <c r="I2833" s="22" t="s">
        <v>15256</v>
      </c>
      <c r="J2833" s="22" t="s">
        <v>13425</v>
      </c>
      <c r="K2833" s="22" t="s">
        <v>15257</v>
      </c>
      <c r="L2833" s="22" t="s">
        <v>15257</v>
      </c>
      <c r="M2833" s="22" t="s">
        <v>121</v>
      </c>
      <c r="N2833" s="22" t="s">
        <v>18719</v>
      </c>
      <c r="O2833">
        <f>VLOOKUP(E2833,HIS!E:F,2,FALSE)</f>
        <v>10</v>
      </c>
      <c r="P2833" t="str">
        <f t="shared" si="90"/>
        <v/>
      </c>
      <c r="Q2833">
        <f>VLOOKUP(F2833,支付宝!E:O,11,FALSE)</f>
        <v>10</v>
      </c>
      <c r="R2833" t="str">
        <f t="shared" si="91"/>
        <v/>
      </c>
    </row>
    <row r="2834" spans="1:18">
      <c r="A2834" s="28">
        <v>42916</v>
      </c>
      <c r="B2834" s="29">
        <v>0.64837962962962969</v>
      </c>
      <c r="C2834" s="22" t="s">
        <v>17840</v>
      </c>
      <c r="D2834" s="22" t="s">
        <v>17841</v>
      </c>
      <c r="E2834" s="22" t="s">
        <v>17842</v>
      </c>
      <c r="F2834" s="22" t="s">
        <v>18720</v>
      </c>
      <c r="G2834" s="22" t="s">
        <v>18721</v>
      </c>
      <c r="H2834" s="23">
        <v>120</v>
      </c>
      <c r="I2834" s="22" t="s">
        <v>15261</v>
      </c>
      <c r="J2834" s="22" t="s">
        <v>13425</v>
      </c>
      <c r="K2834" s="22" t="s">
        <v>15257</v>
      </c>
      <c r="L2834" s="22" t="s">
        <v>15257</v>
      </c>
      <c r="M2834" s="22" t="s">
        <v>121</v>
      </c>
      <c r="N2834" s="22" t="s">
        <v>18722</v>
      </c>
      <c r="O2834">
        <f>VLOOKUP(E2834,HIS!E:F,2,FALSE)</f>
        <v>120</v>
      </c>
      <c r="P2834" t="str">
        <f t="shared" si="90"/>
        <v/>
      </c>
      <c r="Q2834">
        <f>VLOOKUP(F2834,支付宝!E:O,11,FALSE)</f>
        <v>120</v>
      </c>
      <c r="R2834" t="str">
        <f t="shared" si="91"/>
        <v/>
      </c>
    </row>
    <row r="2835" spans="1:18">
      <c r="A2835" s="28">
        <v>42916</v>
      </c>
      <c r="B2835" s="29">
        <v>0.64894675925925926</v>
      </c>
      <c r="C2835" s="22" t="s">
        <v>17345</v>
      </c>
      <c r="D2835" s="22" t="s">
        <v>17346</v>
      </c>
      <c r="E2835" s="22" t="s">
        <v>17347</v>
      </c>
      <c r="F2835" s="22" t="s">
        <v>18723</v>
      </c>
      <c r="G2835" s="22" t="s">
        <v>18724</v>
      </c>
      <c r="H2835" s="23">
        <v>500</v>
      </c>
      <c r="I2835" s="22" t="s">
        <v>15256</v>
      </c>
      <c r="J2835" s="22" t="s">
        <v>13425</v>
      </c>
      <c r="K2835" s="22" t="s">
        <v>15257</v>
      </c>
      <c r="L2835" s="22" t="s">
        <v>15257</v>
      </c>
      <c r="M2835" s="22" t="s">
        <v>121</v>
      </c>
      <c r="N2835" s="22" t="s">
        <v>18725</v>
      </c>
      <c r="O2835">
        <f>VLOOKUP(E2835,HIS!E:F,2,FALSE)</f>
        <v>500</v>
      </c>
      <c r="P2835" t="str">
        <f t="shared" ref="P2835:P2889" si="92">IF(O2835=H2835,"",1)</f>
        <v/>
      </c>
      <c r="Q2835">
        <f>VLOOKUP(F2835,支付宝!E:O,11,FALSE)</f>
        <v>500</v>
      </c>
      <c r="R2835" t="str">
        <f t="shared" ref="R2835:R2889" si="93">IF(Q2835=H2835,"",1)</f>
        <v/>
      </c>
    </row>
    <row r="2836" spans="1:18">
      <c r="A2836" s="28">
        <v>42916</v>
      </c>
      <c r="B2836" s="29">
        <v>0.64938657407407407</v>
      </c>
      <c r="C2836" s="22" t="s">
        <v>17348</v>
      </c>
      <c r="D2836" s="22" t="s">
        <v>17349</v>
      </c>
      <c r="E2836" s="22" t="s">
        <v>17350</v>
      </c>
      <c r="F2836" s="22" t="s">
        <v>18726</v>
      </c>
      <c r="G2836" s="22" t="s">
        <v>18727</v>
      </c>
      <c r="H2836" s="23">
        <v>200</v>
      </c>
      <c r="I2836" s="22" t="s">
        <v>15261</v>
      </c>
      <c r="J2836" s="22" t="s">
        <v>13425</v>
      </c>
      <c r="K2836" s="22" t="s">
        <v>15257</v>
      </c>
      <c r="L2836" s="22" t="s">
        <v>15257</v>
      </c>
      <c r="M2836" s="22" t="s">
        <v>121</v>
      </c>
      <c r="N2836" s="22" t="s">
        <v>18728</v>
      </c>
      <c r="O2836">
        <f>VLOOKUP(E2836,HIS!E:F,2,FALSE)</f>
        <v>200</v>
      </c>
      <c r="P2836" t="str">
        <f t="shared" si="92"/>
        <v/>
      </c>
      <c r="Q2836">
        <f>VLOOKUP(F2836,支付宝!E:O,11,FALSE)</f>
        <v>200</v>
      </c>
      <c r="R2836" t="str">
        <f t="shared" si="93"/>
        <v/>
      </c>
    </row>
    <row r="2837" spans="1:18">
      <c r="A2837" s="28">
        <v>42916</v>
      </c>
      <c r="B2837" s="29">
        <v>0.65131944444444445</v>
      </c>
      <c r="C2837" s="22" t="s">
        <v>17180</v>
      </c>
      <c r="D2837" s="22" t="s">
        <v>839</v>
      </c>
      <c r="E2837" s="22" t="s">
        <v>17181</v>
      </c>
      <c r="F2837" s="22" t="s">
        <v>18729</v>
      </c>
      <c r="G2837" s="22" t="s">
        <v>18730</v>
      </c>
      <c r="H2837" s="23">
        <v>150</v>
      </c>
      <c r="I2837" s="22" t="s">
        <v>15256</v>
      </c>
      <c r="J2837" s="22" t="s">
        <v>13425</v>
      </c>
      <c r="K2837" s="22" t="s">
        <v>15257</v>
      </c>
      <c r="L2837" s="22" t="s">
        <v>15257</v>
      </c>
      <c r="M2837" s="22" t="s">
        <v>121</v>
      </c>
      <c r="N2837" s="22" t="s">
        <v>18731</v>
      </c>
      <c r="O2837">
        <f>VLOOKUP(E2837,HIS!E:F,2,FALSE)</f>
        <v>150</v>
      </c>
      <c r="P2837" t="str">
        <f t="shared" si="92"/>
        <v/>
      </c>
      <c r="Q2837">
        <f>VLOOKUP(F2837,支付宝!E:O,11,FALSE)</f>
        <v>150</v>
      </c>
      <c r="R2837" t="str">
        <f t="shared" si="93"/>
        <v/>
      </c>
    </row>
    <row r="2838" spans="1:18">
      <c r="A2838" s="28">
        <v>42916</v>
      </c>
      <c r="B2838" s="29">
        <v>0.65371527777777783</v>
      </c>
      <c r="C2838" s="22" t="s">
        <v>13764</v>
      </c>
      <c r="D2838" s="22" t="s">
        <v>13765</v>
      </c>
      <c r="E2838" s="22" t="s">
        <v>17352</v>
      </c>
      <c r="F2838" s="22" t="s">
        <v>18732</v>
      </c>
      <c r="G2838" s="22" t="s">
        <v>18733</v>
      </c>
      <c r="H2838" s="23">
        <v>260</v>
      </c>
      <c r="I2838" s="22" t="s">
        <v>15256</v>
      </c>
      <c r="J2838" s="22" t="s">
        <v>13425</v>
      </c>
      <c r="K2838" s="22" t="s">
        <v>15257</v>
      </c>
      <c r="L2838" s="22" t="s">
        <v>15257</v>
      </c>
      <c r="M2838" s="22" t="s">
        <v>121</v>
      </c>
      <c r="N2838" s="22" t="s">
        <v>18734</v>
      </c>
      <c r="O2838">
        <f>VLOOKUP(E2838,HIS!E:F,2,FALSE)</f>
        <v>260</v>
      </c>
      <c r="P2838" t="str">
        <f t="shared" si="92"/>
        <v/>
      </c>
      <c r="Q2838">
        <f>VLOOKUP(F2838,支付宝!E:O,11,FALSE)</f>
        <v>260</v>
      </c>
      <c r="R2838" t="str">
        <f t="shared" si="93"/>
        <v/>
      </c>
    </row>
    <row r="2839" spans="1:18">
      <c r="A2839" s="28">
        <v>42916</v>
      </c>
      <c r="B2839" s="29">
        <v>0.65401620370370372</v>
      </c>
      <c r="C2839" s="22" t="s">
        <v>17852</v>
      </c>
      <c r="D2839" s="22" t="s">
        <v>56</v>
      </c>
      <c r="E2839" s="22" t="s">
        <v>17853</v>
      </c>
      <c r="F2839" s="22" t="s">
        <v>18735</v>
      </c>
      <c r="G2839" s="22" t="s">
        <v>18736</v>
      </c>
      <c r="H2839" s="23">
        <v>100</v>
      </c>
      <c r="I2839" s="22" t="s">
        <v>15256</v>
      </c>
      <c r="J2839" s="22" t="s">
        <v>13425</v>
      </c>
      <c r="K2839" s="22" t="s">
        <v>15257</v>
      </c>
      <c r="L2839" s="22" t="s">
        <v>15257</v>
      </c>
      <c r="M2839" s="22" t="s">
        <v>121</v>
      </c>
      <c r="N2839" s="22" t="s">
        <v>18737</v>
      </c>
      <c r="O2839">
        <f>VLOOKUP(E2839,HIS!E:F,2,FALSE)</f>
        <v>100</v>
      </c>
      <c r="P2839" t="str">
        <f t="shared" si="92"/>
        <v/>
      </c>
      <c r="Q2839">
        <f>VLOOKUP(F2839,支付宝!E:O,11,FALSE)</f>
        <v>100</v>
      </c>
      <c r="R2839" t="str">
        <f t="shared" si="93"/>
        <v/>
      </c>
    </row>
    <row r="2840" spans="1:18">
      <c r="A2840" s="28">
        <v>42916</v>
      </c>
      <c r="B2840" s="29">
        <v>0.6575347222222222</v>
      </c>
      <c r="C2840" s="22" t="s">
        <v>17359</v>
      </c>
      <c r="D2840" s="22" t="s">
        <v>17360</v>
      </c>
      <c r="E2840" s="22" t="s">
        <v>17801</v>
      </c>
      <c r="F2840" s="22" t="s">
        <v>18738</v>
      </c>
      <c r="G2840" s="22" t="s">
        <v>18739</v>
      </c>
      <c r="H2840" s="23">
        <v>20</v>
      </c>
      <c r="I2840" s="22" t="s">
        <v>15261</v>
      </c>
      <c r="J2840" s="22" t="s">
        <v>13425</v>
      </c>
      <c r="K2840" s="22" t="s">
        <v>15257</v>
      </c>
      <c r="L2840" s="22" t="s">
        <v>15257</v>
      </c>
      <c r="M2840" s="22" t="s">
        <v>121</v>
      </c>
      <c r="N2840" s="22" t="s">
        <v>18740</v>
      </c>
      <c r="O2840">
        <f>VLOOKUP(E2840,HIS!E:F,2,FALSE)</f>
        <v>20</v>
      </c>
      <c r="P2840" t="str">
        <f t="shared" si="92"/>
        <v/>
      </c>
      <c r="Q2840">
        <f>VLOOKUP(F2840,支付宝!E:O,11,FALSE)</f>
        <v>20</v>
      </c>
      <c r="R2840" t="str">
        <f t="shared" si="93"/>
        <v/>
      </c>
    </row>
    <row r="2841" spans="1:18">
      <c r="A2841" s="28">
        <v>42916</v>
      </c>
      <c r="B2841" s="29">
        <v>0.65784722222222225</v>
      </c>
      <c r="C2841" s="22" t="s">
        <v>17353</v>
      </c>
      <c r="D2841" s="22" t="s">
        <v>17354</v>
      </c>
      <c r="E2841" s="22" t="s">
        <v>17355</v>
      </c>
      <c r="F2841" s="22" t="s">
        <v>18741</v>
      </c>
      <c r="G2841" s="22" t="s">
        <v>18742</v>
      </c>
      <c r="H2841" s="23">
        <v>565</v>
      </c>
      <c r="I2841" s="22" t="s">
        <v>15261</v>
      </c>
      <c r="J2841" s="22" t="s">
        <v>13425</v>
      </c>
      <c r="K2841" s="22" t="s">
        <v>15257</v>
      </c>
      <c r="L2841" s="22" t="s">
        <v>15257</v>
      </c>
      <c r="M2841" s="22" t="s">
        <v>121</v>
      </c>
      <c r="N2841" s="22" t="s">
        <v>18743</v>
      </c>
      <c r="O2841">
        <f>VLOOKUP(E2841,HIS!E:F,2,FALSE)</f>
        <v>565</v>
      </c>
      <c r="P2841" t="str">
        <f t="shared" si="92"/>
        <v/>
      </c>
      <c r="Q2841">
        <f>VLOOKUP(F2841,支付宝!E:O,11,FALSE)</f>
        <v>565</v>
      </c>
      <c r="R2841" t="str">
        <f t="shared" si="93"/>
        <v/>
      </c>
    </row>
    <row r="2842" spans="1:18">
      <c r="A2842" s="28">
        <v>42916</v>
      </c>
      <c r="B2842" s="29">
        <v>0.65915509259259253</v>
      </c>
      <c r="C2842" s="22" t="s">
        <v>17356</v>
      </c>
      <c r="D2842" s="22" t="s">
        <v>17357</v>
      </c>
      <c r="E2842" s="22" t="s">
        <v>17358</v>
      </c>
      <c r="F2842" s="22" t="s">
        <v>18744</v>
      </c>
      <c r="G2842" s="22" t="s">
        <v>18745</v>
      </c>
      <c r="H2842" s="23">
        <v>50</v>
      </c>
      <c r="I2842" s="22" t="s">
        <v>15261</v>
      </c>
      <c r="J2842" s="22" t="s">
        <v>13425</v>
      </c>
      <c r="K2842" s="22" t="s">
        <v>15257</v>
      </c>
      <c r="L2842" s="22" t="s">
        <v>15257</v>
      </c>
      <c r="M2842" s="22" t="s">
        <v>121</v>
      </c>
      <c r="N2842" s="22" t="s">
        <v>18746</v>
      </c>
      <c r="O2842">
        <f>VLOOKUP(E2842,HIS!E:F,2,FALSE)</f>
        <v>50</v>
      </c>
      <c r="P2842" t="str">
        <f t="shared" si="92"/>
        <v/>
      </c>
      <c r="Q2842">
        <f>VLOOKUP(F2842,支付宝!E:O,11,FALSE)</f>
        <v>50</v>
      </c>
      <c r="R2842" t="str">
        <f t="shared" si="93"/>
        <v/>
      </c>
    </row>
    <row r="2843" spans="1:18">
      <c r="A2843" s="28">
        <v>42916</v>
      </c>
      <c r="B2843" s="29">
        <v>0.65957175925925926</v>
      </c>
      <c r="C2843" s="22" t="s">
        <v>17359</v>
      </c>
      <c r="D2843" s="22" t="s">
        <v>17360</v>
      </c>
      <c r="E2843" s="22" t="s">
        <v>17361</v>
      </c>
      <c r="F2843" s="22" t="s">
        <v>18747</v>
      </c>
      <c r="G2843" s="22" t="s">
        <v>18748</v>
      </c>
      <c r="H2843" s="23">
        <v>20</v>
      </c>
      <c r="I2843" s="22" t="s">
        <v>15261</v>
      </c>
      <c r="J2843" s="22" t="s">
        <v>13425</v>
      </c>
      <c r="K2843" s="22" t="s">
        <v>15257</v>
      </c>
      <c r="L2843" s="22" t="s">
        <v>15257</v>
      </c>
      <c r="M2843" s="22" t="s">
        <v>121</v>
      </c>
      <c r="N2843" s="22" t="s">
        <v>18749</v>
      </c>
      <c r="O2843">
        <f>VLOOKUP(E2843,HIS!E:F,2,FALSE)</f>
        <v>20</v>
      </c>
      <c r="P2843" t="str">
        <f t="shared" si="92"/>
        <v/>
      </c>
      <c r="Q2843">
        <f>VLOOKUP(F2843,支付宝!E:O,11,FALSE)</f>
        <v>20</v>
      </c>
      <c r="R2843" t="str">
        <f t="shared" si="93"/>
        <v/>
      </c>
    </row>
    <row r="2844" spans="1:18">
      <c r="A2844" s="28">
        <v>42916</v>
      </c>
      <c r="B2844" s="29">
        <v>0.6597453703703704</v>
      </c>
      <c r="C2844" s="22" t="s">
        <v>17362</v>
      </c>
      <c r="D2844" s="22" t="s">
        <v>17363</v>
      </c>
      <c r="E2844" s="22" t="s">
        <v>17364</v>
      </c>
      <c r="F2844" s="22" t="s">
        <v>18750</v>
      </c>
      <c r="G2844" s="22" t="s">
        <v>18751</v>
      </c>
      <c r="H2844" s="23">
        <v>301</v>
      </c>
      <c r="I2844" s="22" t="s">
        <v>15256</v>
      </c>
      <c r="J2844" s="22" t="s">
        <v>13425</v>
      </c>
      <c r="K2844" s="22" t="s">
        <v>15257</v>
      </c>
      <c r="L2844" s="22" t="s">
        <v>15257</v>
      </c>
      <c r="M2844" s="22" t="s">
        <v>121</v>
      </c>
      <c r="N2844" s="22" t="s">
        <v>18752</v>
      </c>
      <c r="O2844">
        <f>VLOOKUP(E2844,HIS!E:F,2,FALSE)</f>
        <v>301</v>
      </c>
      <c r="P2844" t="str">
        <f t="shared" si="92"/>
        <v/>
      </c>
      <c r="Q2844">
        <f>VLOOKUP(F2844,支付宝!E:O,11,FALSE)</f>
        <v>301</v>
      </c>
      <c r="R2844" t="str">
        <f t="shared" si="93"/>
        <v/>
      </c>
    </row>
    <row r="2845" spans="1:18">
      <c r="A2845" s="28">
        <v>42916</v>
      </c>
      <c r="B2845" s="29">
        <v>0.66040509259259261</v>
      </c>
      <c r="C2845" s="22" t="s">
        <v>17854</v>
      </c>
      <c r="D2845" s="22" t="s">
        <v>7261</v>
      </c>
      <c r="E2845" s="22" t="s">
        <v>17855</v>
      </c>
      <c r="F2845" s="22" t="s">
        <v>18753</v>
      </c>
      <c r="G2845" s="22" t="s">
        <v>18754</v>
      </c>
      <c r="H2845" s="23">
        <v>190</v>
      </c>
      <c r="I2845" s="22" t="s">
        <v>15256</v>
      </c>
      <c r="J2845" s="22" t="s">
        <v>13425</v>
      </c>
      <c r="K2845" s="22" t="s">
        <v>15257</v>
      </c>
      <c r="L2845" s="22" t="s">
        <v>15257</v>
      </c>
      <c r="M2845" s="22" t="s">
        <v>121</v>
      </c>
      <c r="N2845" s="22" t="s">
        <v>18755</v>
      </c>
      <c r="O2845">
        <f>VLOOKUP(E2845,HIS!E:F,2,FALSE)</f>
        <v>190</v>
      </c>
      <c r="P2845" t="str">
        <f t="shared" si="92"/>
        <v/>
      </c>
      <c r="Q2845">
        <f>VLOOKUP(F2845,支付宝!E:O,11,FALSE)</f>
        <v>190</v>
      </c>
      <c r="R2845" t="str">
        <f t="shared" si="93"/>
        <v/>
      </c>
    </row>
    <row r="2846" spans="1:18">
      <c r="A2846" s="28">
        <v>42916</v>
      </c>
      <c r="B2846" s="29">
        <v>0.6620138888888889</v>
      </c>
      <c r="C2846" s="22" t="s">
        <v>17188</v>
      </c>
      <c r="D2846" s="22" t="s">
        <v>17189</v>
      </c>
      <c r="E2846" s="22" t="s">
        <v>17190</v>
      </c>
      <c r="F2846" s="22" t="s">
        <v>18756</v>
      </c>
      <c r="G2846" s="22" t="s">
        <v>18757</v>
      </c>
      <c r="H2846" s="23">
        <v>200</v>
      </c>
      <c r="I2846" s="22" t="s">
        <v>15261</v>
      </c>
      <c r="J2846" s="22" t="s">
        <v>13425</v>
      </c>
      <c r="K2846" s="22" t="s">
        <v>15257</v>
      </c>
      <c r="L2846" s="22" t="s">
        <v>15257</v>
      </c>
      <c r="M2846" s="22" t="s">
        <v>121</v>
      </c>
      <c r="N2846" s="22" t="s">
        <v>18758</v>
      </c>
      <c r="O2846">
        <f>VLOOKUP(E2846,HIS!E:F,2,FALSE)</f>
        <v>200</v>
      </c>
      <c r="P2846" t="str">
        <f t="shared" si="92"/>
        <v/>
      </c>
      <c r="Q2846">
        <f>VLOOKUP(F2846,支付宝!E:O,11,FALSE)</f>
        <v>200</v>
      </c>
      <c r="R2846" t="str">
        <f t="shared" si="93"/>
        <v/>
      </c>
    </row>
    <row r="2847" spans="1:18">
      <c r="A2847" s="28">
        <v>42916</v>
      </c>
      <c r="B2847" s="29">
        <v>0.66358796296296296</v>
      </c>
      <c r="C2847" s="22" t="s">
        <v>17191</v>
      </c>
      <c r="D2847" s="22" t="s">
        <v>17192</v>
      </c>
      <c r="E2847" s="22" t="s">
        <v>17193</v>
      </c>
      <c r="F2847" s="22" t="s">
        <v>18759</v>
      </c>
      <c r="G2847" s="22" t="s">
        <v>18760</v>
      </c>
      <c r="H2847" s="23">
        <v>10</v>
      </c>
      <c r="I2847" s="22" t="s">
        <v>15256</v>
      </c>
      <c r="J2847" s="22" t="s">
        <v>13425</v>
      </c>
      <c r="K2847" s="22" t="s">
        <v>15257</v>
      </c>
      <c r="L2847" s="22" t="s">
        <v>15257</v>
      </c>
      <c r="M2847" s="22" t="s">
        <v>121</v>
      </c>
      <c r="N2847" s="22" t="s">
        <v>18761</v>
      </c>
      <c r="O2847">
        <f>VLOOKUP(E2847,HIS!E:F,2,FALSE)</f>
        <v>10</v>
      </c>
      <c r="P2847" t="str">
        <f t="shared" si="92"/>
        <v/>
      </c>
      <c r="Q2847">
        <f>VLOOKUP(F2847,支付宝!E:O,11,FALSE)</f>
        <v>10</v>
      </c>
      <c r="R2847" t="str">
        <f t="shared" si="93"/>
        <v/>
      </c>
    </row>
    <row r="2848" spans="1:18">
      <c r="A2848" s="28">
        <v>42916</v>
      </c>
      <c r="B2848" s="29">
        <v>0.66414351851851849</v>
      </c>
      <c r="C2848" s="22" t="s">
        <v>17194</v>
      </c>
      <c r="D2848" s="22" t="s">
        <v>17195</v>
      </c>
      <c r="E2848" s="22" t="s">
        <v>17196</v>
      </c>
      <c r="F2848" s="22" t="s">
        <v>18762</v>
      </c>
      <c r="G2848" s="22" t="s">
        <v>18763</v>
      </c>
      <c r="H2848" s="23">
        <v>50</v>
      </c>
      <c r="I2848" s="22" t="s">
        <v>15256</v>
      </c>
      <c r="J2848" s="22" t="s">
        <v>13425</v>
      </c>
      <c r="K2848" s="22" t="s">
        <v>15257</v>
      </c>
      <c r="L2848" s="22" t="s">
        <v>15257</v>
      </c>
      <c r="M2848" s="22" t="s">
        <v>121</v>
      </c>
      <c r="N2848" s="22" t="s">
        <v>18764</v>
      </c>
      <c r="O2848">
        <f>VLOOKUP(E2848,HIS!E:F,2,FALSE)</f>
        <v>50</v>
      </c>
      <c r="P2848" t="str">
        <f t="shared" si="92"/>
        <v/>
      </c>
      <c r="Q2848">
        <f>VLOOKUP(F2848,支付宝!E:O,11,FALSE)</f>
        <v>50</v>
      </c>
      <c r="R2848" t="str">
        <f t="shared" si="93"/>
        <v/>
      </c>
    </row>
    <row r="2849" spans="1:18">
      <c r="A2849" s="28">
        <v>42916</v>
      </c>
      <c r="B2849" s="29">
        <v>0.66508101851851853</v>
      </c>
      <c r="C2849" s="22" t="s">
        <v>17856</v>
      </c>
      <c r="D2849" s="22" t="s">
        <v>17857</v>
      </c>
      <c r="E2849" s="22" t="s">
        <v>17858</v>
      </c>
      <c r="F2849" s="22" t="s">
        <v>18765</v>
      </c>
      <c r="G2849" s="22" t="s">
        <v>18766</v>
      </c>
      <c r="H2849" s="23">
        <v>20</v>
      </c>
      <c r="I2849" s="22" t="s">
        <v>15256</v>
      </c>
      <c r="J2849" s="22" t="s">
        <v>13425</v>
      </c>
      <c r="K2849" s="22" t="s">
        <v>15257</v>
      </c>
      <c r="L2849" s="22" t="s">
        <v>15257</v>
      </c>
      <c r="M2849" s="22" t="s">
        <v>121</v>
      </c>
      <c r="N2849" s="22" t="s">
        <v>18767</v>
      </c>
      <c r="O2849">
        <f>VLOOKUP(E2849,HIS!E:F,2,FALSE)</f>
        <v>20</v>
      </c>
      <c r="P2849" t="str">
        <f t="shared" si="92"/>
        <v/>
      </c>
      <c r="Q2849">
        <f>VLOOKUP(F2849,支付宝!E:O,11,FALSE)</f>
        <v>20</v>
      </c>
      <c r="R2849" t="str">
        <f t="shared" si="93"/>
        <v/>
      </c>
    </row>
    <row r="2850" spans="1:18">
      <c r="A2850" s="28">
        <v>42916</v>
      </c>
      <c r="B2850" s="29">
        <v>0.66591435185185188</v>
      </c>
      <c r="C2850" s="22" t="s">
        <v>17929</v>
      </c>
      <c r="D2850" s="22" t="s">
        <v>17930</v>
      </c>
      <c r="E2850" s="22" t="s">
        <v>17931</v>
      </c>
      <c r="F2850" s="22" t="s">
        <v>18768</v>
      </c>
      <c r="G2850" s="22" t="s">
        <v>18769</v>
      </c>
      <c r="H2850" s="23">
        <v>20</v>
      </c>
      <c r="I2850" s="22" t="s">
        <v>15256</v>
      </c>
      <c r="J2850" s="22" t="s">
        <v>13425</v>
      </c>
      <c r="K2850" s="22" t="s">
        <v>15257</v>
      </c>
      <c r="L2850" s="22" t="s">
        <v>15257</v>
      </c>
      <c r="M2850" s="22" t="s">
        <v>121</v>
      </c>
      <c r="N2850" s="22" t="s">
        <v>18770</v>
      </c>
      <c r="O2850">
        <f>VLOOKUP(E2850,HIS!E:F,2,FALSE)</f>
        <v>20</v>
      </c>
      <c r="P2850" t="str">
        <f t="shared" si="92"/>
        <v/>
      </c>
      <c r="Q2850">
        <f>VLOOKUP(F2850,支付宝!E:O,11,FALSE)</f>
        <v>20</v>
      </c>
      <c r="R2850" t="str">
        <f t="shared" si="93"/>
        <v/>
      </c>
    </row>
    <row r="2851" spans="1:18">
      <c r="A2851" s="28">
        <v>42916</v>
      </c>
      <c r="B2851" s="29">
        <v>0.66662037037037036</v>
      </c>
      <c r="C2851" s="22" t="s">
        <v>17197</v>
      </c>
      <c r="D2851" s="22" t="s">
        <v>17198</v>
      </c>
      <c r="E2851" s="22" t="s">
        <v>17199</v>
      </c>
      <c r="F2851" s="22" t="s">
        <v>18771</v>
      </c>
      <c r="G2851" s="22" t="s">
        <v>18772</v>
      </c>
      <c r="H2851" s="23">
        <v>5</v>
      </c>
      <c r="I2851" s="22" t="s">
        <v>15256</v>
      </c>
      <c r="J2851" s="22" t="s">
        <v>13425</v>
      </c>
      <c r="K2851" s="22" t="s">
        <v>15257</v>
      </c>
      <c r="L2851" s="22" t="s">
        <v>15257</v>
      </c>
      <c r="M2851" s="22" t="s">
        <v>121</v>
      </c>
      <c r="N2851" s="22" t="s">
        <v>18773</v>
      </c>
      <c r="O2851">
        <f>VLOOKUP(E2851,HIS!E:F,2,FALSE)</f>
        <v>5</v>
      </c>
      <c r="P2851" t="str">
        <f t="shared" si="92"/>
        <v/>
      </c>
      <c r="Q2851">
        <f>VLOOKUP(F2851,支付宝!E:O,11,FALSE)</f>
        <v>5</v>
      </c>
      <c r="R2851" t="str">
        <f t="shared" si="93"/>
        <v/>
      </c>
    </row>
    <row r="2852" spans="1:18">
      <c r="A2852" s="28">
        <v>42916</v>
      </c>
      <c r="B2852" s="29">
        <v>0.66740740740740734</v>
      </c>
      <c r="C2852" s="22" t="s">
        <v>17859</v>
      </c>
      <c r="D2852" s="22" t="s">
        <v>17860</v>
      </c>
      <c r="E2852" s="22" t="s">
        <v>17861</v>
      </c>
      <c r="F2852" s="22" t="s">
        <v>18774</v>
      </c>
      <c r="G2852" s="22" t="s">
        <v>18775</v>
      </c>
      <c r="H2852" s="23">
        <v>500</v>
      </c>
      <c r="I2852" s="22" t="s">
        <v>15256</v>
      </c>
      <c r="J2852" s="22" t="s">
        <v>13425</v>
      </c>
      <c r="K2852" s="22" t="s">
        <v>15257</v>
      </c>
      <c r="L2852" s="22" t="s">
        <v>15257</v>
      </c>
      <c r="M2852" s="22" t="s">
        <v>121</v>
      </c>
      <c r="N2852" s="22" t="s">
        <v>18776</v>
      </c>
      <c r="O2852">
        <f>VLOOKUP(E2852,HIS!E:F,2,FALSE)</f>
        <v>500</v>
      </c>
      <c r="P2852" t="str">
        <f t="shared" si="92"/>
        <v/>
      </c>
      <c r="Q2852">
        <f>VLOOKUP(F2852,支付宝!E:O,11,FALSE)</f>
        <v>500</v>
      </c>
      <c r="R2852" t="str">
        <f t="shared" si="93"/>
        <v/>
      </c>
    </row>
    <row r="2853" spans="1:18">
      <c r="A2853" s="28">
        <v>42916</v>
      </c>
      <c r="B2853" s="29">
        <v>0.67091435185185189</v>
      </c>
      <c r="C2853" s="22" t="s">
        <v>17200</v>
      </c>
      <c r="D2853" s="22" t="s">
        <v>17201</v>
      </c>
      <c r="E2853" s="22" t="s">
        <v>17932</v>
      </c>
      <c r="F2853" s="22" t="s">
        <v>18777</v>
      </c>
      <c r="G2853" s="22" t="s">
        <v>18778</v>
      </c>
      <c r="H2853" s="23">
        <v>400</v>
      </c>
      <c r="I2853" s="22" t="s">
        <v>15261</v>
      </c>
      <c r="J2853" s="22" t="s">
        <v>13425</v>
      </c>
      <c r="K2853" s="22" t="s">
        <v>15257</v>
      </c>
      <c r="L2853" s="22" t="s">
        <v>15257</v>
      </c>
      <c r="M2853" s="22" t="s">
        <v>121</v>
      </c>
      <c r="N2853" s="22" t="s">
        <v>18779</v>
      </c>
      <c r="O2853">
        <f>VLOOKUP(E2853,HIS!E:F,2,FALSE)</f>
        <v>400</v>
      </c>
      <c r="P2853" t="str">
        <f t="shared" si="92"/>
        <v/>
      </c>
      <c r="Q2853">
        <f>VLOOKUP(F2853,支付宝!E:O,11,FALSE)</f>
        <v>400</v>
      </c>
      <c r="R2853" t="str">
        <f t="shared" si="93"/>
        <v/>
      </c>
    </row>
    <row r="2854" spans="1:18">
      <c r="A2854" s="28">
        <v>42916</v>
      </c>
      <c r="B2854" s="29">
        <v>0.67403935185185182</v>
      </c>
      <c r="C2854" s="22" t="s">
        <v>17406</v>
      </c>
      <c r="D2854" s="22" t="s">
        <v>17407</v>
      </c>
      <c r="E2854" s="22" t="s">
        <v>17408</v>
      </c>
      <c r="F2854" s="22" t="s">
        <v>18780</v>
      </c>
      <c r="G2854" s="22" t="s">
        <v>18781</v>
      </c>
      <c r="H2854" s="23">
        <v>300</v>
      </c>
      <c r="I2854" s="22" t="s">
        <v>15261</v>
      </c>
      <c r="J2854" s="22" t="s">
        <v>13425</v>
      </c>
      <c r="K2854" s="22" t="s">
        <v>15257</v>
      </c>
      <c r="L2854" s="22" t="s">
        <v>15257</v>
      </c>
      <c r="M2854" s="22" t="s">
        <v>121</v>
      </c>
      <c r="N2854" s="22" t="s">
        <v>18782</v>
      </c>
      <c r="O2854">
        <f>VLOOKUP(E2854,HIS!E:F,2,FALSE)</f>
        <v>300</v>
      </c>
      <c r="P2854" t="str">
        <f t="shared" si="92"/>
        <v/>
      </c>
      <c r="Q2854">
        <f>VLOOKUP(F2854,支付宝!E:O,11,FALSE)</f>
        <v>300</v>
      </c>
      <c r="R2854" t="str">
        <f t="shared" si="93"/>
        <v/>
      </c>
    </row>
    <row r="2855" spans="1:18">
      <c r="A2855" s="28">
        <v>42916</v>
      </c>
      <c r="B2855" s="29">
        <v>0.6740624999999999</v>
      </c>
      <c r="C2855" s="22" t="s">
        <v>17182</v>
      </c>
      <c r="D2855" s="22" t="s">
        <v>17183</v>
      </c>
      <c r="E2855" s="22" t="s">
        <v>17862</v>
      </c>
      <c r="F2855" s="22" t="s">
        <v>18783</v>
      </c>
      <c r="G2855" s="22" t="s">
        <v>18784</v>
      </c>
      <c r="H2855" s="23">
        <v>400</v>
      </c>
      <c r="I2855" s="22" t="s">
        <v>15256</v>
      </c>
      <c r="J2855" s="22" t="s">
        <v>13425</v>
      </c>
      <c r="K2855" s="22" t="s">
        <v>15257</v>
      </c>
      <c r="L2855" s="22" t="s">
        <v>15257</v>
      </c>
      <c r="M2855" s="22" t="s">
        <v>121</v>
      </c>
      <c r="N2855" s="22" t="s">
        <v>18785</v>
      </c>
      <c r="O2855">
        <f>VLOOKUP(E2855,HIS!E:F,2,FALSE)</f>
        <v>400</v>
      </c>
      <c r="P2855" t="str">
        <f t="shared" si="92"/>
        <v/>
      </c>
      <c r="Q2855">
        <f>VLOOKUP(F2855,支付宝!E:O,11,FALSE)</f>
        <v>400</v>
      </c>
      <c r="R2855" t="str">
        <f t="shared" si="93"/>
        <v/>
      </c>
    </row>
    <row r="2856" spans="1:18">
      <c r="A2856" s="28">
        <v>42916</v>
      </c>
      <c r="B2856" s="29">
        <v>0.67523148148148149</v>
      </c>
      <c r="C2856" s="22" t="s">
        <v>17406</v>
      </c>
      <c r="D2856" s="22" t="s">
        <v>17407</v>
      </c>
      <c r="E2856" s="22" t="s">
        <v>17409</v>
      </c>
      <c r="F2856" s="22" t="s">
        <v>18786</v>
      </c>
      <c r="G2856" s="22" t="s">
        <v>18787</v>
      </c>
      <c r="H2856" s="23">
        <v>200</v>
      </c>
      <c r="I2856" s="22" t="s">
        <v>15261</v>
      </c>
      <c r="J2856" s="22" t="s">
        <v>13425</v>
      </c>
      <c r="K2856" s="22" t="s">
        <v>15257</v>
      </c>
      <c r="L2856" s="22" t="s">
        <v>15257</v>
      </c>
      <c r="M2856" s="22" t="s">
        <v>121</v>
      </c>
      <c r="N2856" s="22" t="s">
        <v>18788</v>
      </c>
      <c r="O2856">
        <f>VLOOKUP(E2856,HIS!E:F,2,FALSE)</f>
        <v>200</v>
      </c>
      <c r="P2856" t="str">
        <f t="shared" si="92"/>
        <v/>
      </c>
      <c r="Q2856">
        <f>VLOOKUP(F2856,支付宝!E:O,11,FALSE)</f>
        <v>200</v>
      </c>
      <c r="R2856" t="str">
        <f t="shared" si="93"/>
        <v/>
      </c>
    </row>
    <row r="2857" spans="1:18">
      <c r="A2857" s="28">
        <v>42916</v>
      </c>
      <c r="B2857" s="29">
        <v>0.67598379629629635</v>
      </c>
      <c r="C2857" s="22" t="s">
        <v>17482</v>
      </c>
      <c r="D2857" s="22" t="s">
        <v>17483</v>
      </c>
      <c r="E2857" s="22" t="s">
        <v>17484</v>
      </c>
      <c r="F2857" s="22" t="s">
        <v>18789</v>
      </c>
      <c r="G2857" s="22" t="s">
        <v>18790</v>
      </c>
      <c r="H2857" s="23">
        <v>260</v>
      </c>
      <c r="I2857" s="22" t="s">
        <v>15261</v>
      </c>
      <c r="J2857" s="22" t="s">
        <v>13425</v>
      </c>
      <c r="K2857" s="22" t="s">
        <v>15257</v>
      </c>
      <c r="L2857" s="22" t="s">
        <v>15257</v>
      </c>
      <c r="M2857" s="22" t="s">
        <v>121</v>
      </c>
      <c r="N2857" s="22" t="s">
        <v>18791</v>
      </c>
      <c r="O2857">
        <f>VLOOKUP(E2857,HIS!E:F,2,FALSE)</f>
        <v>260</v>
      </c>
      <c r="P2857" t="str">
        <f t="shared" si="92"/>
        <v/>
      </c>
      <c r="Q2857">
        <f>VLOOKUP(F2857,支付宝!E:O,11,FALSE)</f>
        <v>260</v>
      </c>
      <c r="R2857" t="str">
        <f t="shared" si="93"/>
        <v/>
      </c>
    </row>
    <row r="2858" spans="1:18">
      <c r="A2858" s="28">
        <v>42916</v>
      </c>
      <c r="B2858" s="29">
        <v>0.67787037037037035</v>
      </c>
      <c r="C2858" s="22" t="s">
        <v>17485</v>
      </c>
      <c r="D2858" s="22" t="s">
        <v>17486</v>
      </c>
      <c r="E2858" s="22" t="s">
        <v>17487</v>
      </c>
      <c r="F2858" s="22" t="s">
        <v>18792</v>
      </c>
      <c r="G2858" s="22" t="s">
        <v>18793</v>
      </c>
      <c r="H2858" s="23">
        <v>600</v>
      </c>
      <c r="I2858" s="22" t="s">
        <v>15261</v>
      </c>
      <c r="J2858" s="22" t="s">
        <v>13425</v>
      </c>
      <c r="K2858" s="22" t="s">
        <v>15257</v>
      </c>
      <c r="L2858" s="22" t="s">
        <v>15257</v>
      </c>
      <c r="M2858" s="22" t="s">
        <v>121</v>
      </c>
      <c r="N2858" s="22" t="s">
        <v>18794</v>
      </c>
      <c r="O2858">
        <f>VLOOKUP(E2858,HIS!E:F,2,FALSE)</f>
        <v>600</v>
      </c>
      <c r="P2858" t="str">
        <f t="shared" si="92"/>
        <v/>
      </c>
      <c r="Q2858">
        <f>VLOOKUP(F2858,支付宝!E:O,11,FALSE)</f>
        <v>600</v>
      </c>
      <c r="R2858" t="str">
        <f t="shared" si="93"/>
        <v/>
      </c>
    </row>
    <row r="2859" spans="1:18">
      <c r="A2859" s="28">
        <v>42916</v>
      </c>
      <c r="B2859" s="29">
        <v>0.67787037037037035</v>
      </c>
      <c r="C2859" s="22" t="s">
        <v>17488</v>
      </c>
      <c r="D2859" s="22" t="s">
        <v>17489</v>
      </c>
      <c r="E2859" s="22" t="s">
        <v>17490</v>
      </c>
      <c r="F2859" s="22" t="s">
        <v>18795</v>
      </c>
      <c r="G2859" s="22" t="s">
        <v>18796</v>
      </c>
      <c r="H2859" s="23">
        <v>200</v>
      </c>
      <c r="I2859" s="22" t="s">
        <v>15256</v>
      </c>
      <c r="J2859" s="22" t="s">
        <v>13425</v>
      </c>
      <c r="K2859" s="22" t="s">
        <v>15257</v>
      </c>
      <c r="L2859" s="22" t="s">
        <v>15257</v>
      </c>
      <c r="M2859" s="22" t="s">
        <v>121</v>
      </c>
      <c r="N2859" s="22" t="s">
        <v>18797</v>
      </c>
      <c r="O2859">
        <f>VLOOKUP(E2859,HIS!E:F,2,FALSE)</f>
        <v>200</v>
      </c>
      <c r="P2859" t="str">
        <f t="shared" si="92"/>
        <v/>
      </c>
      <c r="Q2859">
        <f>VLOOKUP(F2859,支付宝!E:O,11,FALSE)</f>
        <v>200</v>
      </c>
      <c r="R2859" t="str">
        <f t="shared" si="93"/>
        <v/>
      </c>
    </row>
    <row r="2860" spans="1:18">
      <c r="A2860" s="28">
        <v>42916</v>
      </c>
      <c r="B2860" s="29">
        <v>0.68321759259259263</v>
      </c>
      <c r="C2860" s="22" t="s">
        <v>17491</v>
      </c>
      <c r="D2860" s="22" t="s">
        <v>17492</v>
      </c>
      <c r="E2860" s="22" t="s">
        <v>17493</v>
      </c>
      <c r="F2860" s="22" t="s">
        <v>18798</v>
      </c>
      <c r="G2860" s="22" t="s">
        <v>18799</v>
      </c>
      <c r="H2860" s="23">
        <v>10</v>
      </c>
      <c r="I2860" s="22" t="s">
        <v>15261</v>
      </c>
      <c r="J2860" s="22" t="s">
        <v>13425</v>
      </c>
      <c r="K2860" s="22" t="s">
        <v>15257</v>
      </c>
      <c r="L2860" s="22" t="s">
        <v>15257</v>
      </c>
      <c r="M2860" s="22" t="s">
        <v>121</v>
      </c>
      <c r="N2860" s="22" t="s">
        <v>18800</v>
      </c>
      <c r="O2860">
        <f>VLOOKUP(E2860,HIS!E:F,2,FALSE)</f>
        <v>10</v>
      </c>
      <c r="P2860" t="str">
        <f t="shared" si="92"/>
        <v/>
      </c>
      <c r="Q2860">
        <f>VLOOKUP(F2860,支付宝!E:O,11,FALSE)</f>
        <v>10</v>
      </c>
      <c r="R2860" t="str">
        <f t="shared" si="93"/>
        <v/>
      </c>
    </row>
    <row r="2861" spans="1:18">
      <c r="A2861" s="28">
        <v>42916</v>
      </c>
      <c r="B2861" s="29">
        <v>0.68412037037037043</v>
      </c>
      <c r="C2861" s="22" t="s">
        <v>17642</v>
      </c>
      <c r="D2861" s="22" t="s">
        <v>3524</v>
      </c>
      <c r="E2861" s="22" t="s">
        <v>17643</v>
      </c>
      <c r="F2861" s="22" t="s">
        <v>18801</v>
      </c>
      <c r="G2861" s="22" t="s">
        <v>18802</v>
      </c>
      <c r="H2861" s="23">
        <v>100</v>
      </c>
      <c r="I2861" s="22" t="s">
        <v>15256</v>
      </c>
      <c r="J2861" s="22" t="s">
        <v>13425</v>
      </c>
      <c r="K2861" s="22" t="s">
        <v>15257</v>
      </c>
      <c r="L2861" s="22" t="s">
        <v>15257</v>
      </c>
      <c r="M2861" s="22" t="s">
        <v>121</v>
      </c>
      <c r="N2861" s="22" t="s">
        <v>18803</v>
      </c>
      <c r="O2861">
        <f>VLOOKUP(E2861,HIS!E:F,2,FALSE)</f>
        <v>100</v>
      </c>
      <c r="P2861" t="str">
        <f t="shared" si="92"/>
        <v/>
      </c>
      <c r="Q2861">
        <f>VLOOKUP(F2861,支付宝!E:O,11,FALSE)</f>
        <v>100</v>
      </c>
      <c r="R2861" t="str">
        <f t="shared" si="93"/>
        <v/>
      </c>
    </row>
    <row r="2862" spans="1:18">
      <c r="A2862" s="28">
        <v>42916</v>
      </c>
      <c r="B2862" s="29">
        <v>0.68512731481481481</v>
      </c>
      <c r="C2862" s="22" t="s">
        <v>17494</v>
      </c>
      <c r="D2862" s="22" t="s">
        <v>17495</v>
      </c>
      <c r="E2862" s="22" t="s">
        <v>17496</v>
      </c>
      <c r="F2862" s="22" t="s">
        <v>18804</v>
      </c>
      <c r="G2862" s="22" t="s">
        <v>18805</v>
      </c>
      <c r="H2862" s="23">
        <v>180</v>
      </c>
      <c r="I2862" s="22" t="s">
        <v>15261</v>
      </c>
      <c r="J2862" s="22" t="s">
        <v>13425</v>
      </c>
      <c r="K2862" s="22" t="s">
        <v>15257</v>
      </c>
      <c r="L2862" s="22" t="s">
        <v>15257</v>
      </c>
      <c r="M2862" s="22" t="s">
        <v>121</v>
      </c>
      <c r="N2862" s="22" t="s">
        <v>18806</v>
      </c>
      <c r="O2862">
        <f>VLOOKUP(E2862,HIS!E:F,2,FALSE)</f>
        <v>180</v>
      </c>
      <c r="P2862" t="str">
        <f t="shared" si="92"/>
        <v/>
      </c>
      <c r="Q2862">
        <f>VLOOKUP(F2862,支付宝!E:O,11,FALSE)</f>
        <v>180</v>
      </c>
      <c r="R2862" t="str">
        <f t="shared" si="93"/>
        <v/>
      </c>
    </row>
    <row r="2863" spans="1:18">
      <c r="A2863" s="28">
        <v>42916</v>
      </c>
      <c r="B2863" s="29">
        <v>0.68603009259259251</v>
      </c>
      <c r="C2863" s="22" t="s">
        <v>17497</v>
      </c>
      <c r="D2863" s="22" t="s">
        <v>17498</v>
      </c>
      <c r="E2863" s="22" t="s">
        <v>17499</v>
      </c>
      <c r="F2863" s="22" t="s">
        <v>18807</v>
      </c>
      <c r="G2863" s="22" t="s">
        <v>18808</v>
      </c>
      <c r="H2863" s="23">
        <v>400</v>
      </c>
      <c r="I2863" s="22" t="s">
        <v>15261</v>
      </c>
      <c r="J2863" s="22" t="s">
        <v>13425</v>
      </c>
      <c r="K2863" s="22" t="s">
        <v>15257</v>
      </c>
      <c r="L2863" s="22" t="s">
        <v>15257</v>
      </c>
      <c r="M2863" s="22" t="s">
        <v>121</v>
      </c>
      <c r="N2863" s="22" t="s">
        <v>18809</v>
      </c>
      <c r="O2863">
        <f>VLOOKUP(E2863,HIS!E:F,2,FALSE)</f>
        <v>400</v>
      </c>
      <c r="P2863" t="str">
        <f t="shared" si="92"/>
        <v/>
      </c>
      <c r="Q2863">
        <f>VLOOKUP(F2863,支付宝!E:O,11,FALSE)</f>
        <v>400</v>
      </c>
      <c r="R2863" t="str">
        <f t="shared" si="93"/>
        <v/>
      </c>
    </row>
    <row r="2864" spans="1:18">
      <c r="A2864" s="28">
        <v>42916</v>
      </c>
      <c r="B2864" s="29">
        <v>0.68686342592592586</v>
      </c>
      <c r="C2864" s="22" t="s">
        <v>17491</v>
      </c>
      <c r="D2864" s="22" t="s">
        <v>17492</v>
      </c>
      <c r="E2864" s="22" t="s">
        <v>17533</v>
      </c>
      <c r="F2864" s="22" t="s">
        <v>18810</v>
      </c>
      <c r="G2864" s="22" t="s">
        <v>18811</v>
      </c>
      <c r="H2864" s="23">
        <v>8</v>
      </c>
      <c r="I2864" s="22" t="s">
        <v>15261</v>
      </c>
      <c r="J2864" s="22" t="s">
        <v>13425</v>
      </c>
      <c r="K2864" s="22" t="s">
        <v>15257</v>
      </c>
      <c r="L2864" s="22" t="s">
        <v>15257</v>
      </c>
      <c r="M2864" s="22" t="s">
        <v>121</v>
      </c>
      <c r="N2864" s="22" t="s">
        <v>18812</v>
      </c>
      <c r="O2864">
        <f>VLOOKUP(E2864,HIS!E:F,2,FALSE)</f>
        <v>8</v>
      </c>
      <c r="P2864" t="str">
        <f t="shared" si="92"/>
        <v/>
      </c>
      <c r="Q2864">
        <f>VLOOKUP(F2864,支付宝!E:O,11,FALSE)</f>
        <v>8</v>
      </c>
      <c r="R2864" t="str">
        <f t="shared" si="93"/>
        <v/>
      </c>
    </row>
    <row r="2865" spans="1:18">
      <c r="A2865" s="28">
        <v>42916</v>
      </c>
      <c r="B2865" s="29">
        <v>0.68954861111111121</v>
      </c>
      <c r="C2865" s="22" t="s">
        <v>17534</v>
      </c>
      <c r="D2865" s="22" t="s">
        <v>17535</v>
      </c>
      <c r="E2865" s="22" t="s">
        <v>17536</v>
      </c>
      <c r="F2865" s="22" t="s">
        <v>18813</v>
      </c>
      <c r="G2865" s="22" t="s">
        <v>18814</v>
      </c>
      <c r="H2865" s="23">
        <v>50</v>
      </c>
      <c r="I2865" s="22" t="s">
        <v>15256</v>
      </c>
      <c r="J2865" s="22" t="s">
        <v>13425</v>
      </c>
      <c r="K2865" s="22" t="s">
        <v>15257</v>
      </c>
      <c r="L2865" s="22" t="s">
        <v>15257</v>
      </c>
      <c r="M2865" s="22" t="s">
        <v>121</v>
      </c>
      <c r="N2865" s="22" t="s">
        <v>18815</v>
      </c>
      <c r="O2865">
        <f>VLOOKUP(E2865,HIS!E:F,2,FALSE)</f>
        <v>50</v>
      </c>
      <c r="P2865" t="str">
        <f t="shared" si="92"/>
        <v/>
      </c>
      <c r="Q2865">
        <f>VLOOKUP(F2865,支付宝!E:O,11,FALSE)</f>
        <v>50</v>
      </c>
      <c r="R2865" t="str">
        <f t="shared" si="93"/>
        <v/>
      </c>
    </row>
    <row r="2866" spans="1:18">
      <c r="A2866" s="28">
        <v>42916</v>
      </c>
      <c r="B2866" s="29">
        <v>0.68980324074074073</v>
      </c>
      <c r="C2866" s="22" t="s">
        <v>17356</v>
      </c>
      <c r="D2866" s="22" t="s">
        <v>17357</v>
      </c>
      <c r="E2866" s="22" t="s">
        <v>17878</v>
      </c>
      <c r="F2866" s="22" t="s">
        <v>18816</v>
      </c>
      <c r="G2866" s="22" t="s">
        <v>18817</v>
      </c>
      <c r="H2866" s="23">
        <v>1000</v>
      </c>
      <c r="I2866" s="22" t="s">
        <v>15261</v>
      </c>
      <c r="J2866" s="22" t="s">
        <v>13425</v>
      </c>
      <c r="K2866" s="22" t="s">
        <v>15257</v>
      </c>
      <c r="L2866" s="22" t="s">
        <v>15257</v>
      </c>
      <c r="M2866" s="22" t="s">
        <v>121</v>
      </c>
      <c r="N2866" s="22" t="s">
        <v>18818</v>
      </c>
      <c r="O2866">
        <f>VLOOKUP(E2866,HIS!E:F,2,FALSE)</f>
        <v>1000</v>
      </c>
      <c r="P2866" t="str">
        <f t="shared" si="92"/>
        <v/>
      </c>
      <c r="Q2866">
        <f>VLOOKUP(F2866,支付宝!E:O,11,FALSE)</f>
        <v>1000</v>
      </c>
      <c r="R2866" t="str">
        <f t="shared" si="93"/>
        <v/>
      </c>
    </row>
    <row r="2867" spans="1:18">
      <c r="A2867" s="28">
        <v>42916</v>
      </c>
      <c r="B2867" s="29">
        <v>0.69217592592592592</v>
      </c>
      <c r="C2867" s="22" t="s">
        <v>17537</v>
      </c>
      <c r="D2867" s="22" t="s">
        <v>17538</v>
      </c>
      <c r="E2867" s="22" t="s">
        <v>17539</v>
      </c>
      <c r="F2867" s="22" t="s">
        <v>18819</v>
      </c>
      <c r="G2867" s="22" t="s">
        <v>18820</v>
      </c>
      <c r="H2867" s="23">
        <v>284</v>
      </c>
      <c r="I2867" s="22" t="s">
        <v>15256</v>
      </c>
      <c r="J2867" s="22" t="s">
        <v>13425</v>
      </c>
      <c r="K2867" s="22" t="s">
        <v>15257</v>
      </c>
      <c r="L2867" s="22" t="s">
        <v>15257</v>
      </c>
      <c r="M2867" s="22" t="s">
        <v>121</v>
      </c>
      <c r="N2867" s="22" t="s">
        <v>18821</v>
      </c>
      <c r="O2867">
        <f>VLOOKUP(E2867,HIS!E:F,2,FALSE)</f>
        <v>284</v>
      </c>
      <c r="P2867" t="str">
        <f t="shared" si="92"/>
        <v/>
      </c>
      <c r="Q2867">
        <f>VLOOKUP(F2867,支付宝!E:O,11,FALSE)</f>
        <v>284</v>
      </c>
      <c r="R2867" t="str">
        <f t="shared" si="93"/>
        <v/>
      </c>
    </row>
    <row r="2868" spans="1:18">
      <c r="A2868" s="28">
        <v>42916</v>
      </c>
      <c r="B2868" s="29">
        <v>0.69353009259259257</v>
      </c>
      <c r="C2868" s="22" t="s">
        <v>17879</v>
      </c>
      <c r="D2868" s="22" t="s">
        <v>6862</v>
      </c>
      <c r="E2868" s="22" t="s">
        <v>17880</v>
      </c>
      <c r="F2868" s="22" t="s">
        <v>18822</v>
      </c>
      <c r="G2868" s="22" t="s">
        <v>18823</v>
      </c>
      <c r="H2868" s="23">
        <v>100</v>
      </c>
      <c r="I2868" s="22" t="s">
        <v>15256</v>
      </c>
      <c r="J2868" s="22" t="s">
        <v>13425</v>
      </c>
      <c r="K2868" s="22" t="s">
        <v>15257</v>
      </c>
      <c r="L2868" s="22" t="s">
        <v>15257</v>
      </c>
      <c r="M2868" s="22" t="s">
        <v>121</v>
      </c>
      <c r="N2868" s="22" t="s">
        <v>18824</v>
      </c>
      <c r="O2868">
        <f>VLOOKUP(E2868,HIS!E:F,2,FALSE)</f>
        <v>100</v>
      </c>
      <c r="P2868" t="str">
        <f t="shared" si="92"/>
        <v/>
      </c>
      <c r="Q2868">
        <f>VLOOKUP(F2868,支付宝!E:O,11,FALSE)</f>
        <v>100</v>
      </c>
      <c r="R2868" t="str">
        <f t="shared" si="93"/>
        <v/>
      </c>
    </row>
    <row r="2869" spans="1:18">
      <c r="A2869" s="28">
        <v>42916</v>
      </c>
      <c r="B2869" s="29">
        <v>0.69545138888888891</v>
      </c>
      <c r="C2869" s="22" t="s">
        <v>17908</v>
      </c>
      <c r="D2869" s="22" t="s">
        <v>17909</v>
      </c>
      <c r="E2869" s="22" t="s">
        <v>17910</v>
      </c>
      <c r="F2869" s="22" t="s">
        <v>18825</v>
      </c>
      <c r="G2869" s="22" t="s">
        <v>18826</v>
      </c>
      <c r="H2869" s="23">
        <v>100</v>
      </c>
      <c r="I2869" s="22" t="s">
        <v>15261</v>
      </c>
      <c r="J2869" s="22" t="s">
        <v>13425</v>
      </c>
      <c r="K2869" s="22" t="s">
        <v>15257</v>
      </c>
      <c r="L2869" s="22" t="s">
        <v>15257</v>
      </c>
      <c r="M2869" s="22" t="s">
        <v>121</v>
      </c>
      <c r="N2869" s="22" t="s">
        <v>18827</v>
      </c>
      <c r="O2869">
        <f>VLOOKUP(E2869,HIS!E:F,2,FALSE)</f>
        <v>100</v>
      </c>
      <c r="P2869" t="str">
        <f t="shared" si="92"/>
        <v/>
      </c>
      <c r="Q2869">
        <f>VLOOKUP(F2869,支付宝!E:O,11,FALSE)</f>
        <v>100</v>
      </c>
      <c r="R2869" t="str">
        <f t="shared" si="93"/>
        <v/>
      </c>
    </row>
    <row r="2870" spans="1:18">
      <c r="A2870" s="28">
        <v>42916</v>
      </c>
      <c r="B2870" s="29">
        <v>0.6977430555555556</v>
      </c>
      <c r="C2870" s="22" t="s">
        <v>17540</v>
      </c>
      <c r="D2870" s="22" t="s">
        <v>117</v>
      </c>
      <c r="E2870" s="22" t="s">
        <v>17541</v>
      </c>
      <c r="F2870" s="22" t="s">
        <v>18828</v>
      </c>
      <c r="G2870" s="22" t="s">
        <v>18829</v>
      </c>
      <c r="H2870" s="23">
        <v>70</v>
      </c>
      <c r="I2870" s="22" t="s">
        <v>15261</v>
      </c>
      <c r="J2870" s="22" t="s">
        <v>13425</v>
      </c>
      <c r="K2870" s="22" t="s">
        <v>15257</v>
      </c>
      <c r="L2870" s="22" t="s">
        <v>15257</v>
      </c>
      <c r="M2870" s="22" t="s">
        <v>121</v>
      </c>
      <c r="N2870" s="22" t="s">
        <v>18830</v>
      </c>
      <c r="O2870">
        <f>VLOOKUP(E2870,HIS!E:F,2,FALSE)</f>
        <v>70</v>
      </c>
      <c r="P2870" t="str">
        <f t="shared" si="92"/>
        <v/>
      </c>
      <c r="Q2870">
        <f>VLOOKUP(F2870,支付宝!E:O,11,FALSE)</f>
        <v>70</v>
      </c>
      <c r="R2870" t="str">
        <f t="shared" si="93"/>
        <v/>
      </c>
    </row>
    <row r="2871" spans="1:18">
      <c r="A2871" s="28">
        <v>42916</v>
      </c>
      <c r="B2871" s="29">
        <v>0.70109953703703709</v>
      </c>
      <c r="C2871" s="22" t="s">
        <v>17644</v>
      </c>
      <c r="D2871" s="22" t="s">
        <v>17645</v>
      </c>
      <c r="E2871" s="22" t="s">
        <v>17646</v>
      </c>
      <c r="F2871" s="22" t="s">
        <v>18831</v>
      </c>
      <c r="G2871" s="22" t="s">
        <v>18832</v>
      </c>
      <c r="H2871" s="23">
        <v>300</v>
      </c>
      <c r="I2871" s="22" t="s">
        <v>15256</v>
      </c>
      <c r="J2871" s="22" t="s">
        <v>13425</v>
      </c>
      <c r="K2871" s="22" t="s">
        <v>15257</v>
      </c>
      <c r="L2871" s="22" t="s">
        <v>15257</v>
      </c>
      <c r="M2871" s="22" t="s">
        <v>121</v>
      </c>
      <c r="N2871" s="22" t="s">
        <v>18833</v>
      </c>
      <c r="O2871">
        <f>VLOOKUP(E2871,HIS!E:F,2,FALSE)</f>
        <v>300</v>
      </c>
      <c r="P2871" t="str">
        <f t="shared" si="92"/>
        <v/>
      </c>
      <c r="Q2871">
        <f>VLOOKUP(F2871,支付宝!E:O,11,FALSE)</f>
        <v>300</v>
      </c>
      <c r="R2871" t="str">
        <f t="shared" si="93"/>
        <v/>
      </c>
    </row>
    <row r="2872" spans="1:18">
      <c r="A2872" s="28">
        <v>42916</v>
      </c>
      <c r="B2872" s="29">
        <v>0.70146990740740733</v>
      </c>
      <c r="C2872" s="22" t="s">
        <v>17147</v>
      </c>
      <c r="D2872" s="22" t="s">
        <v>17148</v>
      </c>
      <c r="E2872" s="22" t="s">
        <v>17881</v>
      </c>
      <c r="F2872" s="22" t="s">
        <v>18834</v>
      </c>
      <c r="G2872" s="22" t="s">
        <v>18835</v>
      </c>
      <c r="H2872" s="23">
        <v>1000</v>
      </c>
      <c r="I2872" s="22" t="s">
        <v>15256</v>
      </c>
      <c r="J2872" s="22" t="s">
        <v>13425</v>
      </c>
      <c r="K2872" s="22" t="s">
        <v>15257</v>
      </c>
      <c r="L2872" s="22" t="s">
        <v>15257</v>
      </c>
      <c r="M2872" s="22" t="s">
        <v>121</v>
      </c>
      <c r="N2872" s="22" t="s">
        <v>18836</v>
      </c>
      <c r="O2872">
        <f>VLOOKUP(E2872,HIS!E:F,2,FALSE)</f>
        <v>1000</v>
      </c>
      <c r="P2872" t="str">
        <f t="shared" si="92"/>
        <v/>
      </c>
      <c r="Q2872">
        <f>VLOOKUP(F2872,支付宝!E:O,11,FALSE)</f>
        <v>1000</v>
      </c>
      <c r="R2872" t="str">
        <f t="shared" si="93"/>
        <v/>
      </c>
    </row>
    <row r="2873" spans="1:18">
      <c r="A2873" s="28">
        <v>42916</v>
      </c>
      <c r="B2873" s="29">
        <v>0.70590277777777777</v>
      </c>
      <c r="C2873" s="22" t="s">
        <v>17882</v>
      </c>
      <c r="D2873" s="22" t="s">
        <v>17883</v>
      </c>
      <c r="E2873" s="22" t="s">
        <v>17884</v>
      </c>
      <c r="F2873" s="22" t="s">
        <v>18837</v>
      </c>
      <c r="G2873" s="22" t="s">
        <v>18838</v>
      </c>
      <c r="H2873" s="23">
        <v>29</v>
      </c>
      <c r="I2873" s="22" t="s">
        <v>15256</v>
      </c>
      <c r="J2873" s="22" t="s">
        <v>13425</v>
      </c>
      <c r="K2873" s="22" t="s">
        <v>15257</v>
      </c>
      <c r="L2873" s="22" t="s">
        <v>15257</v>
      </c>
      <c r="M2873" s="22" t="s">
        <v>121</v>
      </c>
      <c r="N2873" s="22" t="s">
        <v>18839</v>
      </c>
      <c r="O2873">
        <f>VLOOKUP(E2873,HIS!E:F,2,FALSE)</f>
        <v>29</v>
      </c>
      <c r="P2873" t="str">
        <f t="shared" si="92"/>
        <v/>
      </c>
      <c r="Q2873">
        <f>VLOOKUP(F2873,支付宝!E:O,11,FALSE)</f>
        <v>29</v>
      </c>
      <c r="R2873" t="str">
        <f t="shared" si="93"/>
        <v/>
      </c>
    </row>
    <row r="2874" spans="1:18">
      <c r="A2874" s="28">
        <v>42916</v>
      </c>
      <c r="B2874" s="29">
        <v>0.70686342592592588</v>
      </c>
      <c r="C2874" s="22" t="s">
        <v>17333</v>
      </c>
      <c r="D2874" s="22" t="s">
        <v>17334</v>
      </c>
      <c r="E2874" s="22" t="s">
        <v>17545</v>
      </c>
      <c r="F2874" s="22" t="s">
        <v>18840</v>
      </c>
      <c r="G2874" s="22" t="s">
        <v>18841</v>
      </c>
      <c r="H2874" s="23">
        <v>10</v>
      </c>
      <c r="I2874" s="22" t="s">
        <v>15256</v>
      </c>
      <c r="J2874" s="22" t="s">
        <v>13425</v>
      </c>
      <c r="K2874" s="22" t="s">
        <v>15257</v>
      </c>
      <c r="L2874" s="22" t="s">
        <v>15257</v>
      </c>
      <c r="M2874" s="22" t="s">
        <v>121</v>
      </c>
      <c r="N2874" s="22" t="s">
        <v>18842</v>
      </c>
      <c r="O2874">
        <f>VLOOKUP(E2874,HIS!E:F,2,FALSE)</f>
        <v>10</v>
      </c>
      <c r="P2874" t="str">
        <f t="shared" si="92"/>
        <v/>
      </c>
      <c r="Q2874">
        <f>VLOOKUP(F2874,支付宝!E:O,11,FALSE)</f>
        <v>10</v>
      </c>
      <c r="R2874" t="str">
        <f t="shared" si="93"/>
        <v/>
      </c>
    </row>
    <row r="2875" spans="1:18">
      <c r="A2875" s="28">
        <v>42916</v>
      </c>
      <c r="B2875" s="29">
        <v>0.70687500000000003</v>
      </c>
      <c r="C2875" s="22" t="s">
        <v>17542</v>
      </c>
      <c r="D2875" s="22" t="s">
        <v>17543</v>
      </c>
      <c r="E2875" s="22" t="s">
        <v>17544</v>
      </c>
      <c r="F2875" s="22" t="s">
        <v>18843</v>
      </c>
      <c r="G2875" s="22" t="s">
        <v>18844</v>
      </c>
      <c r="H2875" s="23">
        <v>30</v>
      </c>
      <c r="I2875" s="22" t="s">
        <v>15256</v>
      </c>
      <c r="J2875" s="22" t="s">
        <v>13425</v>
      </c>
      <c r="K2875" s="22" t="s">
        <v>15257</v>
      </c>
      <c r="L2875" s="22" t="s">
        <v>15257</v>
      </c>
      <c r="M2875" s="22" t="s">
        <v>121</v>
      </c>
      <c r="N2875" s="22" t="s">
        <v>18845</v>
      </c>
      <c r="O2875">
        <f>VLOOKUP(E2875,HIS!E:F,2,FALSE)</f>
        <v>30</v>
      </c>
      <c r="P2875" t="str">
        <f t="shared" si="92"/>
        <v/>
      </c>
      <c r="Q2875">
        <f>VLOOKUP(F2875,支付宝!E:O,11,FALSE)</f>
        <v>30</v>
      </c>
      <c r="R2875" t="str">
        <f t="shared" si="93"/>
        <v/>
      </c>
    </row>
    <row r="2876" spans="1:18">
      <c r="A2876" s="28">
        <v>42916</v>
      </c>
      <c r="B2876" s="29">
        <v>0.70704861111111106</v>
      </c>
      <c r="C2876" s="22" t="s">
        <v>17546</v>
      </c>
      <c r="D2876" s="22" t="s">
        <v>17547</v>
      </c>
      <c r="E2876" s="22" t="s">
        <v>17548</v>
      </c>
      <c r="F2876" s="22" t="s">
        <v>18846</v>
      </c>
      <c r="G2876" s="22" t="s">
        <v>18847</v>
      </c>
      <c r="H2876" s="23">
        <v>400</v>
      </c>
      <c r="I2876" s="22" t="s">
        <v>15256</v>
      </c>
      <c r="J2876" s="22" t="s">
        <v>13425</v>
      </c>
      <c r="K2876" s="22" t="s">
        <v>15257</v>
      </c>
      <c r="L2876" s="22" t="s">
        <v>15257</v>
      </c>
      <c r="M2876" s="22" t="s">
        <v>121</v>
      </c>
      <c r="N2876" s="22" t="s">
        <v>18848</v>
      </c>
      <c r="O2876">
        <f>VLOOKUP(E2876,HIS!E:F,2,FALSE)</f>
        <v>400</v>
      </c>
      <c r="P2876" t="str">
        <f t="shared" si="92"/>
        <v/>
      </c>
      <c r="Q2876">
        <f>VLOOKUP(F2876,支付宝!E:O,11,FALSE)</f>
        <v>400</v>
      </c>
      <c r="R2876" t="str">
        <f t="shared" si="93"/>
        <v/>
      </c>
    </row>
    <row r="2877" spans="1:18">
      <c r="A2877" s="28">
        <v>42916</v>
      </c>
      <c r="B2877" s="29">
        <v>0.71148148148148149</v>
      </c>
      <c r="C2877" s="22" t="s">
        <v>17577</v>
      </c>
      <c r="D2877" s="22" t="s">
        <v>5027</v>
      </c>
      <c r="E2877" s="22" t="s">
        <v>17578</v>
      </c>
      <c r="F2877" s="22" t="s">
        <v>18849</v>
      </c>
      <c r="G2877" s="22" t="s">
        <v>18850</v>
      </c>
      <c r="H2877" s="23">
        <v>300</v>
      </c>
      <c r="I2877" s="22" t="s">
        <v>15256</v>
      </c>
      <c r="J2877" s="22" t="s">
        <v>13425</v>
      </c>
      <c r="K2877" s="22" t="s">
        <v>15257</v>
      </c>
      <c r="L2877" s="22" t="s">
        <v>15257</v>
      </c>
      <c r="M2877" s="22" t="s">
        <v>121</v>
      </c>
      <c r="N2877" s="22" t="s">
        <v>18851</v>
      </c>
      <c r="O2877">
        <f>VLOOKUP(E2877,HIS!E:F,2,FALSE)</f>
        <v>300</v>
      </c>
      <c r="P2877" t="str">
        <f t="shared" si="92"/>
        <v/>
      </c>
      <c r="Q2877">
        <f>VLOOKUP(F2877,支付宝!E:O,11,FALSE)</f>
        <v>300</v>
      </c>
      <c r="R2877" t="str">
        <f t="shared" si="93"/>
        <v/>
      </c>
    </row>
    <row r="2878" spans="1:18">
      <c r="A2878" s="28">
        <v>42916</v>
      </c>
      <c r="B2878" s="29">
        <v>0.71428240740740734</v>
      </c>
      <c r="C2878" s="22" t="s">
        <v>17326</v>
      </c>
      <c r="D2878" s="22" t="s">
        <v>17327</v>
      </c>
      <c r="E2878" s="22" t="s">
        <v>17582</v>
      </c>
      <c r="F2878" s="22" t="s">
        <v>18852</v>
      </c>
      <c r="G2878" s="22" t="s">
        <v>18853</v>
      </c>
      <c r="H2878" s="23">
        <v>160</v>
      </c>
      <c r="I2878" s="22" t="s">
        <v>15261</v>
      </c>
      <c r="J2878" s="22" t="s">
        <v>13425</v>
      </c>
      <c r="K2878" s="22" t="s">
        <v>15257</v>
      </c>
      <c r="L2878" s="22" t="s">
        <v>15257</v>
      </c>
      <c r="M2878" s="22" t="s">
        <v>121</v>
      </c>
      <c r="N2878" s="22" t="s">
        <v>18854</v>
      </c>
      <c r="O2878">
        <f>VLOOKUP(E2878,HIS!E:F,2,FALSE)</f>
        <v>160</v>
      </c>
      <c r="P2878" t="str">
        <f t="shared" si="92"/>
        <v/>
      </c>
      <c r="Q2878">
        <f>VLOOKUP(F2878,支付宝!E:O,11,FALSE)</f>
        <v>160</v>
      </c>
      <c r="R2878" t="str">
        <f t="shared" si="93"/>
        <v/>
      </c>
    </row>
    <row r="2879" spans="1:18">
      <c r="A2879" s="28">
        <v>42916</v>
      </c>
      <c r="B2879" s="29">
        <v>0.7143518518518519</v>
      </c>
      <c r="C2879" s="22" t="s">
        <v>17579</v>
      </c>
      <c r="D2879" s="22" t="s">
        <v>17580</v>
      </c>
      <c r="E2879" s="22" t="s">
        <v>17581</v>
      </c>
      <c r="F2879" s="22" t="s">
        <v>18855</v>
      </c>
      <c r="G2879" s="22" t="s">
        <v>18856</v>
      </c>
      <c r="H2879" s="23">
        <v>500</v>
      </c>
      <c r="I2879" s="22" t="s">
        <v>15256</v>
      </c>
      <c r="J2879" s="22" t="s">
        <v>13425</v>
      </c>
      <c r="K2879" s="22" t="s">
        <v>15257</v>
      </c>
      <c r="L2879" s="22" t="s">
        <v>15257</v>
      </c>
      <c r="M2879" s="22" t="s">
        <v>121</v>
      </c>
      <c r="N2879" s="22" t="s">
        <v>18857</v>
      </c>
      <c r="O2879">
        <f>VLOOKUP(E2879,HIS!E:F,2,FALSE)</f>
        <v>500</v>
      </c>
      <c r="P2879" t="str">
        <f t="shared" si="92"/>
        <v/>
      </c>
      <c r="Q2879">
        <f>VLOOKUP(F2879,支付宝!E:O,11,FALSE)</f>
        <v>500</v>
      </c>
      <c r="R2879" t="str">
        <f t="shared" si="93"/>
        <v/>
      </c>
    </row>
    <row r="2880" spans="1:18">
      <c r="A2880" s="28">
        <v>42916</v>
      </c>
      <c r="B2880" s="29">
        <v>0.71538194444444436</v>
      </c>
      <c r="C2880" s="22" t="s">
        <v>17326</v>
      </c>
      <c r="D2880" s="22" t="s">
        <v>17327</v>
      </c>
      <c r="E2880" s="22" t="s">
        <v>17953</v>
      </c>
      <c r="F2880" s="22" t="s">
        <v>18858</v>
      </c>
      <c r="G2880" s="22" t="s">
        <v>18859</v>
      </c>
      <c r="H2880" s="23">
        <v>5</v>
      </c>
      <c r="I2880" s="22" t="s">
        <v>15261</v>
      </c>
      <c r="J2880" s="22" t="s">
        <v>13425</v>
      </c>
      <c r="K2880" s="22" t="s">
        <v>15257</v>
      </c>
      <c r="L2880" s="22" t="s">
        <v>15257</v>
      </c>
      <c r="M2880" s="22" t="s">
        <v>121</v>
      </c>
      <c r="N2880" s="22" t="s">
        <v>18860</v>
      </c>
      <c r="O2880">
        <f>VLOOKUP(E2880,HIS!E:F,2,FALSE)</f>
        <v>5</v>
      </c>
      <c r="P2880" t="str">
        <f t="shared" si="92"/>
        <v/>
      </c>
      <c r="Q2880">
        <f>VLOOKUP(F2880,支付宝!E:O,11,FALSE)</f>
        <v>5</v>
      </c>
      <c r="R2880" t="str">
        <f t="shared" si="93"/>
        <v/>
      </c>
    </row>
    <row r="2881" spans="1:18">
      <c r="A2881" s="28">
        <v>42916</v>
      </c>
      <c r="B2881" s="29">
        <v>0.71630787037037036</v>
      </c>
      <c r="C2881" s="22" t="s">
        <v>14004</v>
      </c>
      <c r="D2881" s="22" t="s">
        <v>5559</v>
      </c>
      <c r="E2881" s="22" t="s">
        <v>17583</v>
      </c>
      <c r="F2881" s="22" t="s">
        <v>18861</v>
      </c>
      <c r="G2881" s="22" t="s">
        <v>18862</v>
      </c>
      <c r="H2881" s="23">
        <v>6000</v>
      </c>
      <c r="I2881" s="22" t="s">
        <v>15256</v>
      </c>
      <c r="J2881" s="22" t="s">
        <v>13425</v>
      </c>
      <c r="K2881" s="22" t="s">
        <v>15257</v>
      </c>
      <c r="L2881" s="22" t="s">
        <v>15257</v>
      </c>
      <c r="M2881" s="22" t="s">
        <v>121</v>
      </c>
      <c r="N2881" s="22" t="s">
        <v>18863</v>
      </c>
      <c r="O2881">
        <f>VLOOKUP(E2881,HIS!E:F,2,FALSE)</f>
        <v>6000</v>
      </c>
      <c r="P2881" t="str">
        <f t="shared" si="92"/>
        <v/>
      </c>
      <c r="Q2881">
        <f>VLOOKUP(F2881,支付宝!E:O,11,FALSE)</f>
        <v>6000</v>
      </c>
      <c r="R2881" t="str">
        <f t="shared" si="93"/>
        <v/>
      </c>
    </row>
    <row r="2882" spans="1:18">
      <c r="A2882" s="28">
        <v>42916</v>
      </c>
      <c r="B2882" s="29">
        <v>0.72723379629629636</v>
      </c>
      <c r="C2882" s="22" t="s">
        <v>17491</v>
      </c>
      <c r="D2882" s="22" t="s">
        <v>17492</v>
      </c>
      <c r="E2882" s="22" t="s">
        <v>17584</v>
      </c>
      <c r="F2882" s="22" t="s">
        <v>18864</v>
      </c>
      <c r="G2882" s="22" t="s">
        <v>18865</v>
      </c>
      <c r="H2882" s="23">
        <v>10</v>
      </c>
      <c r="I2882" s="22" t="s">
        <v>15261</v>
      </c>
      <c r="J2882" s="22" t="s">
        <v>13425</v>
      </c>
      <c r="K2882" s="22" t="s">
        <v>15257</v>
      </c>
      <c r="L2882" s="22" t="s">
        <v>15257</v>
      </c>
      <c r="M2882" s="22" t="s">
        <v>121</v>
      </c>
      <c r="N2882" s="22" t="s">
        <v>18866</v>
      </c>
      <c r="O2882">
        <f>VLOOKUP(E2882,HIS!E:F,2,FALSE)</f>
        <v>10</v>
      </c>
      <c r="P2882" t="str">
        <f t="shared" si="92"/>
        <v/>
      </c>
      <c r="Q2882">
        <f>VLOOKUP(F2882,支付宝!E:O,11,FALSE)</f>
        <v>10</v>
      </c>
      <c r="R2882" t="str">
        <f t="shared" si="93"/>
        <v/>
      </c>
    </row>
    <row r="2883" spans="1:18">
      <c r="A2883" s="28">
        <v>42916</v>
      </c>
      <c r="B2883" s="29">
        <v>0.7281712962962964</v>
      </c>
      <c r="C2883" s="22" t="s">
        <v>17588</v>
      </c>
      <c r="D2883" s="22" t="s">
        <v>17589</v>
      </c>
      <c r="E2883" s="22" t="s">
        <v>17590</v>
      </c>
      <c r="F2883" s="22" t="s">
        <v>18867</v>
      </c>
      <c r="G2883" s="22" t="s">
        <v>18868</v>
      </c>
      <c r="H2883" s="23">
        <v>20</v>
      </c>
      <c r="I2883" s="22" t="s">
        <v>15261</v>
      </c>
      <c r="J2883" s="22" t="s">
        <v>13425</v>
      </c>
      <c r="K2883" s="22" t="s">
        <v>15257</v>
      </c>
      <c r="L2883" s="22" t="s">
        <v>15257</v>
      </c>
      <c r="M2883" s="22" t="s">
        <v>121</v>
      </c>
      <c r="N2883" s="22" t="s">
        <v>18869</v>
      </c>
      <c r="O2883">
        <f>VLOOKUP(E2883,HIS!E:F,2,FALSE)</f>
        <v>20</v>
      </c>
      <c r="P2883" t="str">
        <f t="shared" si="92"/>
        <v/>
      </c>
      <c r="Q2883">
        <f>VLOOKUP(F2883,支付宝!E:O,11,FALSE)</f>
        <v>20</v>
      </c>
      <c r="R2883" t="str">
        <f t="shared" si="93"/>
        <v/>
      </c>
    </row>
    <row r="2884" spans="1:18">
      <c r="A2884" s="28">
        <v>42916</v>
      </c>
      <c r="B2884" s="29">
        <v>0.73555555555555552</v>
      </c>
      <c r="C2884" s="22" t="s">
        <v>17200</v>
      </c>
      <c r="D2884" s="22" t="s">
        <v>17201</v>
      </c>
      <c r="E2884" s="22" t="s">
        <v>17591</v>
      </c>
      <c r="F2884" s="22" t="s">
        <v>18870</v>
      </c>
      <c r="G2884" s="22" t="s">
        <v>18871</v>
      </c>
      <c r="H2884" s="23">
        <v>280</v>
      </c>
      <c r="I2884" s="22" t="s">
        <v>15256</v>
      </c>
      <c r="J2884" s="22" t="s">
        <v>13425</v>
      </c>
      <c r="K2884" s="22" t="s">
        <v>15257</v>
      </c>
      <c r="L2884" s="22" t="s">
        <v>15257</v>
      </c>
      <c r="M2884" s="22" t="s">
        <v>121</v>
      </c>
      <c r="N2884" s="22" t="s">
        <v>18872</v>
      </c>
      <c r="O2884">
        <f>VLOOKUP(E2884,HIS!E:F,2,FALSE)</f>
        <v>280</v>
      </c>
      <c r="P2884" t="str">
        <f t="shared" si="92"/>
        <v/>
      </c>
      <c r="Q2884">
        <f>VLOOKUP(F2884,支付宝!E:O,11,FALSE)</f>
        <v>280</v>
      </c>
      <c r="R2884" t="str">
        <f t="shared" si="93"/>
        <v/>
      </c>
    </row>
    <row r="2885" spans="1:18">
      <c r="A2885" s="28">
        <v>42916</v>
      </c>
      <c r="B2885" s="29">
        <v>0.74594907407407407</v>
      </c>
      <c r="C2885" s="22" t="s">
        <v>17491</v>
      </c>
      <c r="D2885" s="22" t="s">
        <v>17492</v>
      </c>
      <c r="E2885" s="22" t="s">
        <v>17614</v>
      </c>
      <c r="F2885" s="22" t="s">
        <v>18873</v>
      </c>
      <c r="G2885" s="22" t="s">
        <v>18874</v>
      </c>
      <c r="H2885" s="23">
        <v>229</v>
      </c>
      <c r="I2885" s="22" t="s">
        <v>15256</v>
      </c>
      <c r="J2885" s="22" t="s">
        <v>13425</v>
      </c>
      <c r="K2885" s="22" t="s">
        <v>15257</v>
      </c>
      <c r="L2885" s="22" t="s">
        <v>15257</v>
      </c>
      <c r="M2885" s="22" t="s">
        <v>121</v>
      </c>
      <c r="N2885" s="22" t="s">
        <v>18875</v>
      </c>
      <c r="O2885">
        <f>VLOOKUP(E2885,HIS!E:F,2,FALSE)</f>
        <v>229</v>
      </c>
      <c r="P2885" t="str">
        <f t="shared" si="92"/>
        <v/>
      </c>
      <c r="Q2885">
        <f>VLOOKUP(F2885,支付宝!E:O,11,FALSE)</f>
        <v>229</v>
      </c>
      <c r="R2885" t="str">
        <f t="shared" si="93"/>
        <v/>
      </c>
    </row>
    <row r="2886" spans="1:18">
      <c r="A2886" s="28">
        <v>42916</v>
      </c>
      <c r="B2886" s="29">
        <v>0.77682870370370372</v>
      </c>
      <c r="C2886" s="22" t="s">
        <v>17895</v>
      </c>
      <c r="D2886" s="22" t="s">
        <v>17896</v>
      </c>
      <c r="E2886" s="22" t="s">
        <v>17897</v>
      </c>
      <c r="F2886" s="22" t="s">
        <v>18876</v>
      </c>
      <c r="G2886" s="22" t="s">
        <v>18877</v>
      </c>
      <c r="H2886" s="23">
        <v>20</v>
      </c>
      <c r="I2886" s="22" t="s">
        <v>15261</v>
      </c>
      <c r="J2886" s="22" t="s">
        <v>13425</v>
      </c>
      <c r="K2886" s="22" t="s">
        <v>15257</v>
      </c>
      <c r="L2886" s="22" t="s">
        <v>15257</v>
      </c>
      <c r="M2886" s="22" t="s">
        <v>121</v>
      </c>
      <c r="N2886" s="22" t="s">
        <v>18878</v>
      </c>
      <c r="O2886">
        <f>VLOOKUP(E2886,HIS!E:F,2,FALSE)</f>
        <v>20</v>
      </c>
      <c r="P2886" t="str">
        <f t="shared" si="92"/>
        <v/>
      </c>
      <c r="Q2886">
        <f>VLOOKUP(F2886,支付宝!E:O,11,FALSE)</f>
        <v>20</v>
      </c>
      <c r="R2886" t="str">
        <f t="shared" si="93"/>
        <v/>
      </c>
    </row>
    <row r="2887" spans="1:18">
      <c r="A2887" s="28">
        <v>42916</v>
      </c>
      <c r="B2887" s="29">
        <v>0.78326388888888887</v>
      </c>
      <c r="C2887" s="22" t="s">
        <v>17491</v>
      </c>
      <c r="D2887" s="22" t="s">
        <v>17492</v>
      </c>
      <c r="E2887" s="22" t="s">
        <v>17954</v>
      </c>
      <c r="F2887" s="22" t="s">
        <v>18879</v>
      </c>
      <c r="G2887" s="22" t="s">
        <v>18880</v>
      </c>
      <c r="H2887" s="23">
        <v>151</v>
      </c>
      <c r="I2887" s="22" t="s">
        <v>15256</v>
      </c>
      <c r="J2887" s="22" t="s">
        <v>13425</v>
      </c>
      <c r="K2887" s="22" t="s">
        <v>15257</v>
      </c>
      <c r="L2887" s="22" t="s">
        <v>15257</v>
      </c>
      <c r="M2887" s="22" t="s">
        <v>121</v>
      </c>
      <c r="N2887" s="22" t="s">
        <v>18881</v>
      </c>
      <c r="O2887">
        <f>VLOOKUP(E2887,HIS!E:F,2,FALSE)</f>
        <v>151</v>
      </c>
      <c r="P2887" t="str">
        <f t="shared" si="92"/>
        <v/>
      </c>
      <c r="Q2887">
        <f>VLOOKUP(F2887,支付宝!E:O,11,FALSE)</f>
        <v>151</v>
      </c>
      <c r="R2887" t="str">
        <f t="shared" si="93"/>
        <v/>
      </c>
    </row>
    <row r="2888" spans="1:18">
      <c r="A2888" s="28">
        <v>42916</v>
      </c>
      <c r="B2888" s="29">
        <v>0.8075</v>
      </c>
      <c r="C2888" s="22" t="s">
        <v>14177</v>
      </c>
      <c r="D2888" s="22" t="s">
        <v>14178</v>
      </c>
      <c r="E2888" s="22" t="s">
        <v>17898</v>
      </c>
      <c r="F2888" s="22" t="s">
        <v>18882</v>
      </c>
      <c r="G2888" s="22" t="s">
        <v>18883</v>
      </c>
      <c r="H2888" s="23">
        <v>200</v>
      </c>
      <c r="I2888" s="22" t="s">
        <v>15261</v>
      </c>
      <c r="J2888" s="22" t="s">
        <v>13425</v>
      </c>
      <c r="K2888" s="22" t="s">
        <v>15257</v>
      </c>
      <c r="L2888" s="22" t="s">
        <v>15257</v>
      </c>
      <c r="M2888" s="22" t="s">
        <v>121</v>
      </c>
      <c r="N2888" s="22" t="s">
        <v>18884</v>
      </c>
      <c r="O2888">
        <f>VLOOKUP(E2888,HIS!E:F,2,FALSE)</f>
        <v>200</v>
      </c>
      <c r="P2888" t="str">
        <f t="shared" si="92"/>
        <v/>
      </c>
      <c r="Q2888">
        <f>VLOOKUP(F2888,支付宝!E:O,11,FALSE)</f>
        <v>200</v>
      </c>
      <c r="R2888" t="str">
        <f t="shared" si="93"/>
        <v/>
      </c>
    </row>
    <row r="2889" spans="1:18">
      <c r="A2889" s="28">
        <v>42916</v>
      </c>
      <c r="B2889" s="29">
        <v>0.8928356481481482</v>
      </c>
      <c r="C2889" s="22" t="s">
        <v>17608</v>
      </c>
      <c r="D2889" s="22" t="s">
        <v>17609</v>
      </c>
      <c r="E2889" s="22" t="s">
        <v>17610</v>
      </c>
      <c r="F2889" s="22" t="s">
        <v>18885</v>
      </c>
      <c r="G2889" s="22" t="s">
        <v>18886</v>
      </c>
      <c r="H2889" s="23">
        <v>20</v>
      </c>
      <c r="I2889" s="22" t="s">
        <v>15261</v>
      </c>
      <c r="J2889" s="22" t="s">
        <v>13425</v>
      </c>
      <c r="K2889" s="22" t="s">
        <v>15257</v>
      </c>
      <c r="L2889" s="22" t="s">
        <v>15257</v>
      </c>
      <c r="M2889" s="22" t="s">
        <v>121</v>
      </c>
      <c r="N2889" s="22" t="s">
        <v>18887</v>
      </c>
      <c r="O2889">
        <f>VLOOKUP(E2889,HIS!E:F,2,FALSE)</f>
        <v>20</v>
      </c>
      <c r="P2889" t="str">
        <f t="shared" si="92"/>
        <v/>
      </c>
      <c r="Q2889">
        <f>VLOOKUP(F2889,支付宝!E:O,11,FALSE)</f>
        <v>20</v>
      </c>
      <c r="R2889" t="str">
        <f t="shared" si="93"/>
        <v/>
      </c>
    </row>
    <row r="2890" spans="1:18" ht="14.25">
      <c r="H2890" s="17"/>
    </row>
    <row r="2891" spans="1:18" ht="14.25">
      <c r="H2891" s="17"/>
    </row>
    <row r="2892" spans="1:18" ht="14.25">
      <c r="H2892" s="17"/>
    </row>
    <row r="2893" spans="1:18" ht="14.25">
      <c r="H2893" s="17"/>
    </row>
    <row r="2894" spans="1:18" ht="14.25">
      <c r="H2894" s="17"/>
    </row>
    <row r="2895" spans="1:18" ht="14.25">
      <c r="H2895" s="17"/>
    </row>
    <row r="2896" spans="1:18" ht="14.25">
      <c r="H2896" s="17"/>
    </row>
    <row r="2897" spans="8:8" ht="14.25">
      <c r="H2897" s="17"/>
    </row>
    <row r="2898" spans="8:8" ht="14.25">
      <c r="H2898" s="17"/>
    </row>
    <row r="2899" spans="8:8" ht="14.25">
      <c r="H2899" s="17"/>
    </row>
    <row r="2900" spans="8:8" ht="14.25">
      <c r="H2900" s="17"/>
    </row>
    <row r="2901" spans="8:8" ht="14.25">
      <c r="H2901" s="17"/>
    </row>
    <row r="2902" spans="8:8" ht="14.25">
      <c r="H2902" s="17"/>
    </row>
    <row r="2903" spans="8:8" ht="14.25">
      <c r="H2903" s="17"/>
    </row>
    <row r="2904" spans="8:8" ht="14.25">
      <c r="H2904" s="17"/>
    </row>
    <row r="2905" spans="8:8" ht="14.25">
      <c r="H2905" s="17"/>
    </row>
    <row r="2906" spans="8:8" ht="14.25">
      <c r="H2906" s="17"/>
    </row>
    <row r="2907" spans="8:8" ht="14.25">
      <c r="H2907" s="17"/>
    </row>
    <row r="2908" spans="8:8" ht="14.25">
      <c r="H2908" s="17"/>
    </row>
    <row r="2909" spans="8:8" ht="14.25">
      <c r="H2909" s="17"/>
    </row>
    <row r="2910" spans="8:8" ht="14.25">
      <c r="H2910" s="17"/>
    </row>
    <row r="2911" spans="8:8" ht="14.25">
      <c r="H2911" s="17"/>
    </row>
    <row r="2912" spans="8:8" ht="14.25">
      <c r="H2912" s="17"/>
    </row>
    <row r="2913" spans="8:8" ht="14.25">
      <c r="H2913" s="17"/>
    </row>
    <row r="2914" spans="8:8" ht="14.25">
      <c r="H2914" s="17"/>
    </row>
    <row r="2915" spans="8:8" ht="14.25">
      <c r="H2915" s="17"/>
    </row>
    <row r="2916" spans="8:8" ht="14.25">
      <c r="H2916" s="17"/>
    </row>
    <row r="2917" spans="8:8" ht="14.25">
      <c r="H2917" s="17"/>
    </row>
    <row r="2918" spans="8:8" ht="14.25">
      <c r="H2918" s="17"/>
    </row>
    <row r="2919" spans="8:8" ht="14.25">
      <c r="H2919" s="17"/>
    </row>
    <row r="2920" spans="8:8" ht="14.25">
      <c r="H2920" s="17"/>
    </row>
    <row r="2921" spans="8:8" ht="14.25">
      <c r="H2921" s="17"/>
    </row>
    <row r="2922" spans="8:8" ht="14.25">
      <c r="H2922" s="17"/>
    </row>
    <row r="2923" spans="8:8" ht="14.25">
      <c r="H2923" s="17"/>
    </row>
    <row r="2924" spans="8:8" ht="14.25">
      <c r="H2924" s="17"/>
    </row>
    <row r="2925" spans="8:8" ht="14.25">
      <c r="H2925" s="17"/>
    </row>
    <row r="2926" spans="8:8" ht="14.25">
      <c r="H2926" s="17"/>
    </row>
    <row r="2927" spans="8:8" ht="14.25">
      <c r="H2927" s="17"/>
    </row>
    <row r="2928" spans="8:8" ht="14.25">
      <c r="H2928" s="17"/>
    </row>
    <row r="2929" spans="8:8" ht="14.25">
      <c r="H2929" s="17"/>
    </row>
    <row r="2930" spans="8:8" ht="14.25">
      <c r="H2930" s="17"/>
    </row>
    <row r="2931" spans="8:8" ht="14.25">
      <c r="H2931" s="17"/>
    </row>
    <row r="2932" spans="8:8" ht="14.25">
      <c r="H2932" s="17"/>
    </row>
    <row r="2933" spans="8:8" ht="14.25">
      <c r="H2933" s="17"/>
    </row>
    <row r="2934" spans="8:8" ht="14.25">
      <c r="H2934" s="17"/>
    </row>
    <row r="2935" spans="8:8" ht="14.25">
      <c r="H2935" s="17"/>
    </row>
    <row r="2936" spans="8:8" ht="14.25">
      <c r="H2936" s="17"/>
    </row>
    <row r="2937" spans="8:8" ht="14.25">
      <c r="H2937" s="17"/>
    </row>
    <row r="2938" spans="8:8" ht="14.25">
      <c r="H2938" s="17"/>
    </row>
    <row r="2939" spans="8:8" ht="14.25">
      <c r="H2939" s="17"/>
    </row>
    <row r="2940" spans="8:8" ht="14.25">
      <c r="H2940" s="17"/>
    </row>
    <row r="2941" spans="8:8" ht="14.25">
      <c r="H2941" s="17"/>
    </row>
    <row r="2942" spans="8:8" ht="14.25">
      <c r="H2942" s="17"/>
    </row>
    <row r="2943" spans="8:8" ht="14.25">
      <c r="H2943" s="17"/>
    </row>
    <row r="2944" spans="8:8" ht="14.25">
      <c r="H2944" s="17"/>
    </row>
    <row r="2945" spans="8:8" ht="14.25">
      <c r="H2945" s="17"/>
    </row>
    <row r="2946" spans="8:8" ht="14.25">
      <c r="H2946" s="17"/>
    </row>
    <row r="2947" spans="8:8" ht="14.25">
      <c r="H2947" s="17"/>
    </row>
    <row r="2948" spans="8:8" ht="14.25">
      <c r="H2948" s="17"/>
    </row>
    <row r="2949" spans="8:8" ht="14.25">
      <c r="H2949" s="17"/>
    </row>
    <row r="2950" spans="8:8" ht="14.25">
      <c r="H2950" s="17"/>
    </row>
    <row r="2951" spans="8:8" ht="14.25">
      <c r="H2951" s="17"/>
    </row>
    <row r="2952" spans="8:8" ht="14.25">
      <c r="H2952" s="17"/>
    </row>
    <row r="2953" spans="8:8" ht="14.25">
      <c r="H2953" s="17"/>
    </row>
    <row r="2954" spans="8:8" ht="14.25">
      <c r="H2954" s="17"/>
    </row>
    <row r="2955" spans="8:8" ht="14.25">
      <c r="H2955" s="17"/>
    </row>
    <row r="2956" spans="8:8" ht="14.25">
      <c r="H2956" s="17"/>
    </row>
    <row r="2957" spans="8:8" ht="14.25">
      <c r="H2957" s="17"/>
    </row>
    <row r="2958" spans="8:8" ht="14.25">
      <c r="H2958" s="17"/>
    </row>
    <row r="2959" spans="8:8" ht="14.25">
      <c r="H2959" s="17"/>
    </row>
    <row r="2960" spans="8:8" ht="14.25">
      <c r="H2960" s="17"/>
    </row>
    <row r="2961" spans="8:8" ht="14.25">
      <c r="H2961" s="17"/>
    </row>
    <row r="2962" spans="8:8" ht="14.25">
      <c r="H2962" s="17"/>
    </row>
    <row r="2963" spans="8:8" ht="14.25">
      <c r="H2963" s="17"/>
    </row>
    <row r="2964" spans="8:8" ht="14.25">
      <c r="H2964" s="17"/>
    </row>
    <row r="2965" spans="8:8" ht="14.25">
      <c r="H2965" s="17"/>
    </row>
    <row r="2966" spans="8:8" ht="14.25">
      <c r="H2966" s="17"/>
    </row>
    <row r="2967" spans="8:8" ht="14.25">
      <c r="H2967" s="17"/>
    </row>
    <row r="2968" spans="8:8" ht="14.25">
      <c r="H2968" s="17"/>
    </row>
    <row r="2969" spans="8:8" ht="14.25">
      <c r="H2969" s="17"/>
    </row>
    <row r="2970" spans="8:8" ht="14.25">
      <c r="H2970" s="17"/>
    </row>
    <row r="2971" spans="8:8" ht="14.25">
      <c r="H2971" s="17"/>
    </row>
    <row r="2972" spans="8:8" ht="14.25">
      <c r="H2972" s="17"/>
    </row>
    <row r="2973" spans="8:8" ht="14.25">
      <c r="H2973" s="17"/>
    </row>
    <row r="2974" spans="8:8" ht="14.25">
      <c r="H2974" s="17"/>
    </row>
    <row r="2975" spans="8:8" ht="14.25">
      <c r="H2975" s="17"/>
    </row>
    <row r="2976" spans="8:8" ht="14.25">
      <c r="H2976" s="17"/>
    </row>
    <row r="2977" spans="8:8" ht="14.25">
      <c r="H2977" s="17"/>
    </row>
    <row r="2978" spans="8:8" ht="14.25">
      <c r="H2978" s="17"/>
    </row>
    <row r="2979" spans="8:8" ht="14.25">
      <c r="H2979" s="17"/>
    </row>
    <row r="2980" spans="8:8" ht="14.25">
      <c r="H2980" s="17"/>
    </row>
    <row r="2981" spans="8:8" ht="14.25">
      <c r="H2981" s="17"/>
    </row>
    <row r="2982" spans="8:8" ht="14.25">
      <c r="H2982" s="17"/>
    </row>
    <row r="2983" spans="8:8" ht="14.25">
      <c r="H2983" s="17"/>
    </row>
    <row r="2984" spans="8:8" ht="14.25">
      <c r="H2984" s="17"/>
    </row>
    <row r="2985" spans="8:8" ht="14.25">
      <c r="H2985" s="17"/>
    </row>
    <row r="2986" spans="8:8" ht="14.25">
      <c r="H2986" s="17"/>
    </row>
    <row r="2987" spans="8:8" ht="14.25">
      <c r="H2987" s="17"/>
    </row>
    <row r="2988" spans="8:8" ht="14.25">
      <c r="H2988" s="17"/>
    </row>
    <row r="2989" spans="8:8" ht="14.25">
      <c r="H2989" s="17"/>
    </row>
    <row r="2990" spans="8:8" ht="14.25">
      <c r="H2990" s="17"/>
    </row>
    <row r="2991" spans="8:8" ht="14.25">
      <c r="H2991" s="17"/>
    </row>
    <row r="2992" spans="8:8" ht="14.25">
      <c r="H2992" s="17"/>
    </row>
    <row r="2993" spans="8:8" ht="14.25">
      <c r="H2993" s="17"/>
    </row>
    <row r="2994" spans="8:8" ht="14.25">
      <c r="H2994" s="17"/>
    </row>
    <row r="2995" spans="8:8" ht="14.25">
      <c r="H2995" s="17"/>
    </row>
    <row r="2996" spans="8:8" ht="14.25">
      <c r="H2996" s="17"/>
    </row>
    <row r="2997" spans="8:8" ht="14.25">
      <c r="H2997" s="17"/>
    </row>
    <row r="2998" spans="8:8" ht="14.25">
      <c r="H2998" s="17"/>
    </row>
    <row r="2999" spans="8:8" ht="14.25">
      <c r="H2999" s="17"/>
    </row>
    <row r="3000" spans="8:8" ht="14.25">
      <c r="H3000" s="17"/>
    </row>
    <row r="3001" spans="8:8" ht="14.25">
      <c r="H3001" s="17"/>
    </row>
    <row r="3002" spans="8:8" ht="14.25">
      <c r="H3002" s="17"/>
    </row>
    <row r="3003" spans="8:8" ht="14.25">
      <c r="H3003" s="17"/>
    </row>
    <row r="3004" spans="8:8" ht="14.25">
      <c r="H3004" s="17"/>
    </row>
    <row r="3005" spans="8:8" ht="14.25">
      <c r="H3005" s="17"/>
    </row>
    <row r="3006" spans="8:8" ht="14.25">
      <c r="H3006" s="17"/>
    </row>
    <row r="3007" spans="8:8" ht="14.25">
      <c r="H3007" s="17"/>
    </row>
    <row r="3008" spans="8:8" ht="14.25">
      <c r="H3008" s="17"/>
    </row>
    <row r="3009" spans="8:8" ht="14.25">
      <c r="H3009" s="17"/>
    </row>
    <row r="3010" spans="8:8" ht="14.25">
      <c r="H3010" s="17"/>
    </row>
    <row r="3011" spans="8:8" ht="14.25">
      <c r="H3011" s="17"/>
    </row>
    <row r="3012" spans="8:8" ht="14.25">
      <c r="H3012" s="17"/>
    </row>
    <row r="3013" spans="8:8" ht="14.25">
      <c r="H3013" s="17"/>
    </row>
    <row r="3014" spans="8:8" ht="14.25">
      <c r="H3014" s="17"/>
    </row>
    <row r="3015" spans="8:8" ht="14.25">
      <c r="H3015" s="17"/>
    </row>
    <row r="3016" spans="8:8" ht="14.25">
      <c r="H3016" s="17"/>
    </row>
    <row r="3017" spans="8:8" ht="14.25">
      <c r="H3017" s="17"/>
    </row>
    <row r="3018" spans="8:8" ht="14.25">
      <c r="H3018" s="17"/>
    </row>
    <row r="3019" spans="8:8" ht="14.25">
      <c r="H3019" s="17"/>
    </row>
    <row r="3020" spans="8:8" ht="14.25">
      <c r="H3020" s="17"/>
    </row>
    <row r="3021" spans="8:8" ht="14.25">
      <c r="H3021" s="17"/>
    </row>
    <row r="3022" spans="8:8" ht="14.25">
      <c r="H3022" s="17"/>
    </row>
    <row r="3023" spans="8:8" ht="14.25">
      <c r="H3023" s="17"/>
    </row>
    <row r="3024" spans="8:8" ht="14.25">
      <c r="H3024" s="17"/>
    </row>
    <row r="3025" spans="8:8" ht="14.25">
      <c r="H3025" s="17"/>
    </row>
    <row r="3026" spans="8:8" ht="14.25">
      <c r="H3026" s="17"/>
    </row>
    <row r="3027" spans="8:8" ht="14.25">
      <c r="H3027" s="17"/>
    </row>
    <row r="3028" spans="8:8" ht="14.25">
      <c r="H3028" s="17"/>
    </row>
    <row r="3029" spans="8:8" ht="14.25">
      <c r="H3029" s="17"/>
    </row>
    <row r="3030" spans="8:8" ht="14.25">
      <c r="H3030" s="17"/>
    </row>
    <row r="3031" spans="8:8" ht="14.25">
      <c r="H3031" s="17"/>
    </row>
    <row r="3032" spans="8:8" ht="14.25">
      <c r="H3032" s="17"/>
    </row>
    <row r="3033" spans="8:8" ht="14.25">
      <c r="H3033" s="17"/>
    </row>
    <row r="3034" spans="8:8" ht="14.25">
      <c r="H3034" s="17"/>
    </row>
    <row r="3035" spans="8:8" ht="14.25">
      <c r="H3035" s="17"/>
    </row>
    <row r="3036" spans="8:8" ht="14.25">
      <c r="H3036" s="17"/>
    </row>
    <row r="3037" spans="8:8" ht="14.25">
      <c r="H3037" s="17"/>
    </row>
    <row r="3038" spans="8:8" ht="14.25">
      <c r="H3038" s="17"/>
    </row>
    <row r="3039" spans="8:8" ht="14.25">
      <c r="H3039" s="17"/>
    </row>
    <row r="3040" spans="8:8" ht="14.25">
      <c r="H3040" s="17"/>
    </row>
    <row r="3041" spans="8:8" ht="14.25">
      <c r="H3041" s="17"/>
    </row>
    <row r="3042" spans="8:8" ht="14.25">
      <c r="H3042" s="17"/>
    </row>
    <row r="3043" spans="8:8" ht="14.25">
      <c r="H3043" s="17"/>
    </row>
    <row r="3044" spans="8:8" ht="14.25">
      <c r="H3044" s="17"/>
    </row>
    <row r="3045" spans="8:8" ht="14.25">
      <c r="H3045" s="17"/>
    </row>
    <row r="3046" spans="8:8" ht="14.25">
      <c r="H3046" s="17"/>
    </row>
    <row r="3047" spans="8:8" ht="14.25">
      <c r="H3047" s="17"/>
    </row>
    <row r="3048" spans="8:8" ht="14.25">
      <c r="H3048" s="17"/>
    </row>
    <row r="3049" spans="8:8" ht="14.25">
      <c r="H3049" s="17"/>
    </row>
    <row r="3050" spans="8:8" ht="14.25">
      <c r="H3050" s="17"/>
    </row>
    <row r="3051" spans="8:8" ht="14.25">
      <c r="H3051" s="17"/>
    </row>
    <row r="3052" spans="8:8" ht="14.25">
      <c r="H3052" s="17"/>
    </row>
    <row r="3053" spans="8:8" ht="14.25">
      <c r="H3053" s="17"/>
    </row>
    <row r="3054" spans="8:8" ht="14.25">
      <c r="H3054" s="17"/>
    </row>
    <row r="3055" spans="8:8" ht="14.25">
      <c r="H3055" s="17"/>
    </row>
    <row r="3056" spans="8:8" ht="14.25">
      <c r="H3056" s="17"/>
    </row>
    <row r="3057" spans="8:8" ht="14.25">
      <c r="H3057" s="17"/>
    </row>
    <row r="3058" spans="8:8" ht="14.25">
      <c r="H3058" s="17"/>
    </row>
    <row r="3059" spans="8:8" ht="14.25">
      <c r="H3059" s="17"/>
    </row>
    <row r="3060" spans="8:8" ht="14.25">
      <c r="H3060" s="17"/>
    </row>
    <row r="3061" spans="8:8" ht="14.25">
      <c r="H3061" s="17"/>
    </row>
    <row r="3062" spans="8:8" ht="14.25">
      <c r="H3062" s="17"/>
    </row>
    <row r="3063" spans="8:8" ht="14.25">
      <c r="H3063" s="17"/>
    </row>
    <row r="3064" spans="8:8" ht="14.25">
      <c r="H3064" s="17"/>
    </row>
    <row r="3065" spans="8:8" ht="14.25">
      <c r="H3065" s="17"/>
    </row>
    <row r="3066" spans="8:8" ht="14.25">
      <c r="H3066" s="17"/>
    </row>
    <row r="3067" spans="8:8" ht="14.25">
      <c r="H3067" s="17"/>
    </row>
    <row r="3068" spans="8:8" ht="14.25">
      <c r="H3068" s="17"/>
    </row>
    <row r="3069" spans="8:8" ht="14.25">
      <c r="H3069" s="17"/>
    </row>
    <row r="3070" spans="8:8" ht="14.25">
      <c r="H3070" s="17"/>
    </row>
    <row r="3071" spans="8:8" ht="14.25">
      <c r="H3071" s="17"/>
    </row>
    <row r="3072" spans="8:8" ht="14.25">
      <c r="H3072" s="17"/>
    </row>
    <row r="3073" spans="8:8" ht="14.25">
      <c r="H3073" s="17"/>
    </row>
    <row r="3074" spans="8:8" ht="14.25">
      <c r="H3074" s="17"/>
    </row>
    <row r="3075" spans="8:8" ht="14.25">
      <c r="H3075" s="17"/>
    </row>
    <row r="3076" spans="8:8" ht="14.25">
      <c r="H3076" s="17"/>
    </row>
    <row r="3077" spans="8:8" ht="14.25">
      <c r="H3077" s="17"/>
    </row>
    <row r="3078" spans="8:8" ht="14.25">
      <c r="H3078" s="17"/>
    </row>
    <row r="3079" spans="8:8" ht="14.25">
      <c r="H3079" s="17"/>
    </row>
    <row r="3080" spans="8:8" ht="14.25">
      <c r="H3080" s="17"/>
    </row>
    <row r="3081" spans="8:8" ht="14.25">
      <c r="H3081" s="17"/>
    </row>
    <row r="3082" spans="8:8" ht="14.25">
      <c r="H3082" s="17"/>
    </row>
    <row r="3083" spans="8:8" ht="14.25">
      <c r="H3083" s="17"/>
    </row>
    <row r="3084" spans="8:8" ht="14.25">
      <c r="H3084" s="17"/>
    </row>
    <row r="3085" spans="8:8" ht="14.25">
      <c r="H3085" s="17"/>
    </row>
    <row r="3086" spans="8:8" ht="14.25">
      <c r="H3086" s="17"/>
    </row>
    <row r="3087" spans="8:8" ht="14.25">
      <c r="H3087" s="17"/>
    </row>
    <row r="3088" spans="8:8" ht="14.25">
      <c r="H3088" s="17"/>
    </row>
    <row r="3089" spans="8:8" ht="14.25">
      <c r="H3089" s="17"/>
    </row>
    <row r="3090" spans="8:8" ht="14.25">
      <c r="H3090" s="17"/>
    </row>
    <row r="3091" spans="8:8" ht="14.25">
      <c r="H3091" s="17"/>
    </row>
    <row r="3092" spans="8:8" ht="14.25">
      <c r="H3092" s="17"/>
    </row>
    <row r="3093" spans="8:8" ht="14.25">
      <c r="H3093" s="17"/>
    </row>
    <row r="3094" spans="8:8" ht="14.25">
      <c r="H3094" s="17"/>
    </row>
    <row r="3095" spans="8:8" ht="14.25">
      <c r="H3095" s="17"/>
    </row>
    <row r="3096" spans="8:8" ht="14.25">
      <c r="H3096" s="17"/>
    </row>
    <row r="3097" spans="8:8" ht="14.25">
      <c r="H3097" s="17"/>
    </row>
    <row r="3098" spans="8:8" ht="14.25">
      <c r="H3098" s="17"/>
    </row>
    <row r="3099" spans="8:8" ht="14.25">
      <c r="H3099" s="17"/>
    </row>
    <row r="3100" spans="8:8" ht="14.25">
      <c r="H3100" s="17"/>
    </row>
    <row r="3101" spans="8:8" ht="14.25">
      <c r="H3101" s="17"/>
    </row>
    <row r="3102" spans="8:8" ht="14.25">
      <c r="H3102" s="17"/>
    </row>
    <row r="3103" spans="8:8" ht="14.25">
      <c r="H3103" s="17"/>
    </row>
    <row r="3104" spans="8:8" ht="14.25">
      <c r="H3104" s="17"/>
    </row>
    <row r="3105" spans="8:8" ht="14.25">
      <c r="H3105" s="17"/>
    </row>
    <row r="3106" spans="8:8" ht="14.25">
      <c r="H3106" s="17"/>
    </row>
    <row r="3107" spans="8:8" ht="14.25">
      <c r="H3107" s="17"/>
    </row>
    <row r="3108" spans="8:8" ht="14.25">
      <c r="H3108" s="17"/>
    </row>
    <row r="3109" spans="8:8" ht="14.25">
      <c r="H3109" s="17"/>
    </row>
    <row r="3110" spans="8:8" ht="14.25">
      <c r="H3110" s="17"/>
    </row>
    <row r="3111" spans="8:8" ht="14.25">
      <c r="H3111" s="17"/>
    </row>
    <row r="3112" spans="8:8" ht="14.25">
      <c r="H3112" s="17"/>
    </row>
    <row r="3113" spans="8:8" ht="14.25">
      <c r="H3113" s="17"/>
    </row>
    <row r="3114" spans="8:8" ht="14.25">
      <c r="H3114" s="17"/>
    </row>
    <row r="3115" spans="8:8" ht="14.25">
      <c r="H3115" s="17"/>
    </row>
    <row r="3116" spans="8:8" ht="14.25">
      <c r="H3116" s="17"/>
    </row>
    <row r="3117" spans="8:8" ht="14.25">
      <c r="H3117" s="17"/>
    </row>
    <row r="3118" spans="8:8" ht="14.25">
      <c r="H3118" s="17"/>
    </row>
    <row r="3119" spans="8:8" ht="14.25">
      <c r="H3119" s="17"/>
    </row>
    <row r="3120" spans="8:8" ht="14.25">
      <c r="H3120" s="17"/>
    </row>
    <row r="3121" spans="8:8" ht="14.25">
      <c r="H3121" s="17"/>
    </row>
    <row r="3122" spans="8:8" ht="14.25">
      <c r="H3122" s="17"/>
    </row>
    <row r="3123" spans="8:8" ht="14.25">
      <c r="H3123" s="17"/>
    </row>
    <row r="3124" spans="8:8" ht="14.25">
      <c r="H3124" s="17"/>
    </row>
    <row r="3125" spans="8:8" ht="14.25">
      <c r="H3125" s="17"/>
    </row>
    <row r="3126" spans="8:8" ht="14.25">
      <c r="H3126" s="17"/>
    </row>
    <row r="3127" spans="8:8" ht="14.25">
      <c r="H3127" s="17"/>
    </row>
    <row r="3128" spans="8:8" ht="14.25">
      <c r="H3128" s="17"/>
    </row>
    <row r="3129" spans="8:8" ht="14.25">
      <c r="H3129" s="17"/>
    </row>
    <row r="3130" spans="8:8" ht="14.25">
      <c r="H3130" s="17"/>
    </row>
    <row r="3131" spans="8:8" ht="14.25">
      <c r="H3131" s="17"/>
    </row>
    <row r="3132" spans="8:8" ht="14.25">
      <c r="H3132" s="17"/>
    </row>
    <row r="3133" spans="8:8" ht="14.25">
      <c r="H3133" s="17"/>
    </row>
    <row r="3134" spans="8:8" ht="14.25">
      <c r="H3134" s="17"/>
    </row>
    <row r="3135" spans="8:8" ht="14.25">
      <c r="H3135" s="17"/>
    </row>
    <row r="3136" spans="8:8" ht="14.25">
      <c r="H3136" s="17"/>
    </row>
    <row r="3137" spans="8:8" ht="14.25">
      <c r="H3137" s="17"/>
    </row>
    <row r="3138" spans="8:8" ht="14.25">
      <c r="H3138" s="17"/>
    </row>
    <row r="3139" spans="8:8" ht="14.25">
      <c r="H3139" s="17"/>
    </row>
    <row r="3140" spans="8:8" ht="14.25">
      <c r="H3140" s="17"/>
    </row>
    <row r="3141" spans="8:8" ht="14.25">
      <c r="H3141" s="17"/>
    </row>
    <row r="3142" spans="8:8" ht="14.25">
      <c r="H3142" s="17"/>
    </row>
    <row r="3143" spans="8:8" ht="14.25">
      <c r="H3143" s="17"/>
    </row>
    <row r="3144" spans="8:8" ht="14.25">
      <c r="H3144" s="17"/>
    </row>
    <row r="3145" spans="8:8" ht="14.25">
      <c r="H3145" s="17"/>
    </row>
    <row r="3146" spans="8:8" ht="14.25">
      <c r="H3146" s="17"/>
    </row>
    <row r="3147" spans="8:8" ht="14.25">
      <c r="H3147" s="17"/>
    </row>
    <row r="3148" spans="8:8" ht="14.25">
      <c r="H3148" s="17"/>
    </row>
    <row r="3149" spans="8:8" ht="14.25">
      <c r="H3149" s="17"/>
    </row>
    <row r="3150" spans="8:8" ht="14.25">
      <c r="H3150" s="17"/>
    </row>
    <row r="3151" spans="8:8" ht="14.25">
      <c r="H3151" s="17"/>
    </row>
    <row r="3152" spans="8:8" ht="14.25">
      <c r="H3152" s="17"/>
    </row>
    <row r="3153" spans="8:8" ht="14.25">
      <c r="H3153" s="17"/>
    </row>
    <row r="3154" spans="8:8" ht="14.25">
      <c r="H3154" s="17"/>
    </row>
    <row r="3155" spans="8:8" ht="14.25">
      <c r="H3155" s="17"/>
    </row>
    <row r="3156" spans="8:8" ht="14.25">
      <c r="H3156" s="17"/>
    </row>
    <row r="3157" spans="8:8" ht="14.25">
      <c r="H3157" s="17"/>
    </row>
    <row r="3158" spans="8:8" ht="14.25">
      <c r="H3158" s="17"/>
    </row>
    <row r="3159" spans="8:8" ht="14.25">
      <c r="H3159" s="17"/>
    </row>
    <row r="3160" spans="8:8" ht="14.25">
      <c r="H3160" s="17"/>
    </row>
    <row r="3161" spans="8:8" ht="14.25">
      <c r="H3161" s="17"/>
    </row>
    <row r="3162" spans="8:8" ht="14.25">
      <c r="H3162" s="17"/>
    </row>
    <row r="3163" spans="8:8" ht="14.25">
      <c r="H3163" s="17"/>
    </row>
    <row r="3164" spans="8:8" ht="14.25">
      <c r="H3164" s="17"/>
    </row>
    <row r="3165" spans="8:8" ht="14.25">
      <c r="H3165" s="17"/>
    </row>
    <row r="3166" spans="8:8" ht="14.25">
      <c r="H3166" s="17"/>
    </row>
    <row r="3167" spans="8:8" ht="14.25">
      <c r="H3167" s="17"/>
    </row>
    <row r="3168" spans="8:8" ht="14.25">
      <c r="H3168" s="17"/>
    </row>
    <row r="3169" spans="8:8" ht="14.25">
      <c r="H3169" s="17"/>
    </row>
    <row r="3170" spans="8:8" ht="14.25">
      <c r="H3170" s="17"/>
    </row>
    <row r="3171" spans="8:8" ht="14.25">
      <c r="H3171" s="17"/>
    </row>
    <row r="3172" spans="8:8" ht="14.25">
      <c r="H3172" s="17"/>
    </row>
    <row r="3173" spans="8:8" ht="14.25">
      <c r="H3173" s="17"/>
    </row>
    <row r="3174" spans="8:8" ht="14.25">
      <c r="H3174" s="17"/>
    </row>
    <row r="3175" spans="8:8" ht="14.25">
      <c r="H3175" s="17"/>
    </row>
    <row r="3176" spans="8:8" ht="14.25">
      <c r="H3176" s="17"/>
    </row>
    <row r="3177" spans="8:8" ht="14.25">
      <c r="H3177" s="17"/>
    </row>
    <row r="3178" spans="8:8" ht="14.25">
      <c r="H3178" s="17"/>
    </row>
    <row r="3179" spans="8:8" ht="14.25">
      <c r="H3179" s="17"/>
    </row>
    <row r="3180" spans="8:8" ht="14.25">
      <c r="H3180" s="17"/>
    </row>
    <row r="3181" spans="8:8" ht="14.25">
      <c r="H3181" s="17"/>
    </row>
    <row r="3182" spans="8:8" ht="14.25">
      <c r="H3182" s="17"/>
    </row>
    <row r="3183" spans="8:8" ht="14.25">
      <c r="H3183" s="17"/>
    </row>
    <row r="3184" spans="8:8" ht="14.25">
      <c r="H3184" s="17"/>
    </row>
    <row r="3185" spans="8:8" ht="14.25">
      <c r="H3185" s="17"/>
    </row>
    <row r="3186" spans="8:8" ht="14.25">
      <c r="H3186" s="17"/>
    </row>
    <row r="3187" spans="8:8" ht="14.25">
      <c r="H3187" s="17"/>
    </row>
    <row r="3188" spans="8:8" ht="14.25">
      <c r="H3188" s="17"/>
    </row>
    <row r="3189" spans="8:8" ht="14.25">
      <c r="H3189" s="17"/>
    </row>
    <row r="3190" spans="8:8" ht="14.25">
      <c r="H3190" s="17"/>
    </row>
    <row r="3191" spans="8:8" ht="14.25">
      <c r="H3191" s="17"/>
    </row>
    <row r="3192" spans="8:8" ht="14.25">
      <c r="H3192" s="17"/>
    </row>
    <row r="3193" spans="8:8" ht="14.25">
      <c r="H3193" s="17"/>
    </row>
    <row r="3194" spans="8:8" ht="14.25">
      <c r="H3194" s="17"/>
    </row>
    <row r="3195" spans="8:8" ht="14.25">
      <c r="H3195" s="17"/>
    </row>
    <row r="3196" spans="8:8" ht="14.25">
      <c r="H3196" s="17"/>
    </row>
    <row r="3197" spans="8:8" ht="14.25">
      <c r="H3197" s="17"/>
    </row>
    <row r="3198" spans="8:8" ht="14.25">
      <c r="H3198" s="17"/>
    </row>
    <row r="3199" spans="8:8" ht="14.25">
      <c r="H3199" s="17"/>
    </row>
    <row r="3200" spans="8:8" ht="14.25">
      <c r="H3200" s="17"/>
    </row>
    <row r="3201" spans="8:8" ht="14.25">
      <c r="H3201" s="17"/>
    </row>
    <row r="3202" spans="8:8" ht="14.25">
      <c r="H3202" s="17"/>
    </row>
    <row r="3203" spans="8:8" ht="14.25">
      <c r="H3203" s="17"/>
    </row>
    <row r="3204" spans="8:8" ht="14.25">
      <c r="H3204" s="17"/>
    </row>
    <row r="3205" spans="8:8" ht="14.25">
      <c r="H3205" s="17"/>
    </row>
    <row r="3206" spans="8:8" ht="14.25">
      <c r="H3206" s="17"/>
    </row>
    <row r="3207" spans="8:8" ht="14.25">
      <c r="H3207" s="17"/>
    </row>
    <row r="3208" spans="8:8" ht="14.25">
      <c r="H3208" s="17"/>
    </row>
    <row r="3209" spans="8:8" ht="14.25">
      <c r="H3209" s="17"/>
    </row>
    <row r="3210" spans="8:8" ht="14.25">
      <c r="H3210" s="17"/>
    </row>
    <row r="3211" spans="8:8" ht="14.25">
      <c r="H3211" s="17"/>
    </row>
    <row r="3212" spans="8:8" ht="14.25">
      <c r="H3212" s="17"/>
    </row>
    <row r="3213" spans="8:8" ht="14.25">
      <c r="H3213" s="17"/>
    </row>
    <row r="3214" spans="8:8" ht="14.25">
      <c r="H3214" s="17"/>
    </row>
    <row r="3215" spans="8:8" ht="14.25">
      <c r="H3215" s="17"/>
    </row>
    <row r="3216" spans="8:8" ht="14.25">
      <c r="H3216" s="17"/>
    </row>
    <row r="3217" spans="8:8" ht="14.25">
      <c r="H3217" s="17"/>
    </row>
    <row r="3218" spans="8:8" ht="14.25">
      <c r="H3218" s="17"/>
    </row>
    <row r="3219" spans="8:8" ht="14.25">
      <c r="H3219" s="17"/>
    </row>
    <row r="3220" spans="8:8" ht="14.25">
      <c r="H3220" s="17"/>
    </row>
    <row r="3221" spans="8:8" ht="14.25">
      <c r="H3221" s="17"/>
    </row>
    <row r="3222" spans="8:8" ht="14.25">
      <c r="H3222" s="17"/>
    </row>
    <row r="3223" spans="8:8" ht="14.25">
      <c r="H3223" s="17"/>
    </row>
    <row r="3224" spans="8:8" ht="14.25">
      <c r="H3224" s="17"/>
    </row>
    <row r="3225" spans="8:8" ht="14.25">
      <c r="H3225" s="17"/>
    </row>
    <row r="3226" spans="8:8" ht="14.25">
      <c r="H3226" s="17"/>
    </row>
    <row r="3227" spans="8:8" ht="14.25">
      <c r="H3227" s="17"/>
    </row>
    <row r="3228" spans="8:8" ht="14.25">
      <c r="H3228" s="17"/>
    </row>
    <row r="3229" spans="8:8" ht="14.25">
      <c r="H3229" s="17"/>
    </row>
    <row r="3230" spans="8:8" ht="14.25">
      <c r="H3230" s="17"/>
    </row>
    <row r="3231" spans="8:8" ht="14.25">
      <c r="H3231" s="17"/>
    </row>
    <row r="3232" spans="8:8" ht="14.25">
      <c r="H3232" s="17"/>
    </row>
    <row r="3233" spans="8:8" ht="14.25">
      <c r="H3233" s="17"/>
    </row>
    <row r="3234" spans="8:8" ht="14.25">
      <c r="H3234" s="17"/>
    </row>
    <row r="3235" spans="8:8" ht="14.25">
      <c r="H3235" s="17"/>
    </row>
    <row r="3236" spans="8:8" ht="14.25">
      <c r="H3236" s="17"/>
    </row>
    <row r="3237" spans="8:8" ht="14.25">
      <c r="H3237" s="17"/>
    </row>
    <row r="3238" spans="8:8" ht="14.25">
      <c r="H3238" s="17"/>
    </row>
    <row r="3239" spans="8:8" ht="14.25">
      <c r="H3239" s="17"/>
    </row>
    <row r="3240" spans="8:8" ht="14.25">
      <c r="H3240" s="17"/>
    </row>
    <row r="3241" spans="8:8" ht="14.25">
      <c r="H3241" s="17"/>
    </row>
    <row r="3242" spans="8:8" ht="14.25">
      <c r="H3242" s="17"/>
    </row>
    <row r="3243" spans="8:8" ht="14.25">
      <c r="H3243" s="17"/>
    </row>
    <row r="3244" spans="8:8" ht="14.25">
      <c r="H3244" s="17"/>
    </row>
    <row r="3245" spans="8:8" ht="14.25">
      <c r="H3245" s="17"/>
    </row>
    <row r="3246" spans="8:8" ht="14.25">
      <c r="H3246" s="17"/>
    </row>
    <row r="3247" spans="8:8" ht="14.25">
      <c r="H3247" s="17"/>
    </row>
    <row r="3248" spans="8:8" ht="14.25">
      <c r="H3248" s="17"/>
    </row>
    <row r="3249" spans="8:8" ht="14.25">
      <c r="H3249" s="17"/>
    </row>
    <row r="3250" spans="8:8" ht="14.25">
      <c r="H3250" s="17"/>
    </row>
    <row r="3251" spans="8:8" ht="14.25">
      <c r="H3251" s="17"/>
    </row>
    <row r="3252" spans="8:8" ht="14.25">
      <c r="H3252" s="17"/>
    </row>
    <row r="3253" spans="8:8" ht="14.25">
      <c r="H3253" s="17"/>
    </row>
    <row r="3254" spans="8:8" ht="14.25">
      <c r="H3254" s="17"/>
    </row>
    <row r="3255" spans="8:8" ht="14.25">
      <c r="H3255" s="17"/>
    </row>
    <row r="3256" spans="8:8" ht="14.25">
      <c r="H3256" s="17"/>
    </row>
    <row r="3257" spans="8:8" ht="14.25">
      <c r="H3257" s="17"/>
    </row>
    <row r="3258" spans="8:8" ht="14.25">
      <c r="H3258" s="17"/>
    </row>
    <row r="3259" spans="8:8" ht="14.25">
      <c r="H3259" s="17"/>
    </row>
    <row r="3260" spans="8:8" ht="14.25">
      <c r="H3260" s="17"/>
    </row>
    <row r="3261" spans="8:8" ht="14.25">
      <c r="H3261" s="17"/>
    </row>
    <row r="3262" spans="8:8" ht="14.25">
      <c r="H3262" s="17"/>
    </row>
    <row r="3263" spans="8:8" ht="14.25">
      <c r="H3263" s="17"/>
    </row>
    <row r="3264" spans="8:8" ht="14.25">
      <c r="H3264" s="17"/>
    </row>
    <row r="3265" spans="8:8" ht="14.25">
      <c r="H3265" s="17"/>
    </row>
    <row r="3266" spans="8:8" ht="14.25">
      <c r="H3266" s="17"/>
    </row>
    <row r="3267" spans="8:8" ht="14.25">
      <c r="H3267" s="17"/>
    </row>
    <row r="3268" spans="8:8" ht="14.25">
      <c r="H3268" s="17"/>
    </row>
    <row r="3269" spans="8:8" ht="14.25">
      <c r="H3269" s="17"/>
    </row>
    <row r="3270" spans="8:8" ht="14.25">
      <c r="H3270" s="17"/>
    </row>
    <row r="3271" spans="8:8" ht="14.25">
      <c r="H3271" s="17"/>
    </row>
    <row r="3272" spans="8:8" ht="14.25">
      <c r="H3272" s="17"/>
    </row>
    <row r="3273" spans="8:8" ht="14.25">
      <c r="H3273" s="17"/>
    </row>
    <row r="3274" spans="8:8" ht="14.25">
      <c r="H3274" s="17"/>
    </row>
    <row r="3275" spans="8:8" ht="14.25">
      <c r="H3275" s="17"/>
    </row>
    <row r="3276" spans="8:8" ht="14.25">
      <c r="H3276" s="17"/>
    </row>
    <row r="3277" spans="8:8" ht="14.25">
      <c r="H3277" s="17"/>
    </row>
    <row r="3278" spans="8:8" ht="14.25">
      <c r="H3278" s="17"/>
    </row>
    <row r="3279" spans="8:8" ht="14.25">
      <c r="H3279" s="17"/>
    </row>
    <row r="3280" spans="8:8" ht="14.25">
      <c r="H3280" s="17"/>
    </row>
    <row r="3281" spans="8:8" ht="14.25">
      <c r="H3281" s="17"/>
    </row>
    <row r="3282" spans="8:8" ht="14.25">
      <c r="H3282" s="17"/>
    </row>
    <row r="3283" spans="8:8" ht="14.25">
      <c r="H3283" s="17"/>
    </row>
    <row r="3284" spans="8:8" ht="14.25">
      <c r="H3284" s="17"/>
    </row>
    <row r="3285" spans="8:8" ht="14.25">
      <c r="H3285" s="17"/>
    </row>
    <row r="3286" spans="8:8" ht="14.25">
      <c r="H3286" s="17"/>
    </row>
    <row r="3287" spans="8:8" ht="14.25">
      <c r="H3287" s="17"/>
    </row>
    <row r="3288" spans="8:8" ht="14.25">
      <c r="H3288" s="17"/>
    </row>
    <row r="3289" spans="8:8" ht="14.25">
      <c r="H3289" s="17"/>
    </row>
    <row r="3290" spans="8:8" ht="14.25">
      <c r="H3290" s="17"/>
    </row>
    <row r="3291" spans="8:8" ht="14.25">
      <c r="H3291" s="17"/>
    </row>
    <row r="3292" spans="8:8" ht="14.25">
      <c r="H3292" s="17"/>
    </row>
    <row r="3293" spans="8:8" ht="14.25">
      <c r="H3293" s="17"/>
    </row>
    <row r="3294" spans="8:8" ht="14.25">
      <c r="H3294" s="17"/>
    </row>
    <row r="3295" spans="8:8" ht="14.25">
      <c r="H3295" s="17"/>
    </row>
    <row r="3296" spans="8:8" ht="14.25">
      <c r="H3296" s="17"/>
    </row>
    <row r="3297" spans="8:8" ht="14.25">
      <c r="H3297" s="17"/>
    </row>
    <row r="3298" spans="8:8" ht="14.25">
      <c r="H3298" s="17"/>
    </row>
    <row r="3299" spans="8:8" ht="14.25">
      <c r="H3299" s="17"/>
    </row>
    <row r="3300" spans="8:8" ht="14.25">
      <c r="H3300" s="17"/>
    </row>
    <row r="3301" spans="8:8" ht="14.25">
      <c r="H3301" s="17"/>
    </row>
    <row r="3302" spans="8:8" ht="14.25">
      <c r="H3302" s="17"/>
    </row>
    <row r="3303" spans="8:8" ht="14.25">
      <c r="H3303" s="17"/>
    </row>
    <row r="3304" spans="8:8" ht="14.25">
      <c r="H3304" s="17"/>
    </row>
    <row r="3305" spans="8:8" ht="14.25">
      <c r="H3305" s="17"/>
    </row>
    <row r="3306" spans="8:8" ht="14.25">
      <c r="H3306" s="17"/>
    </row>
    <row r="3307" spans="8:8" ht="14.25">
      <c r="H3307" s="17"/>
    </row>
    <row r="3308" spans="8:8" ht="14.25">
      <c r="H3308" s="17"/>
    </row>
    <row r="3309" spans="8:8" ht="14.25">
      <c r="H3309" s="17"/>
    </row>
    <row r="3310" spans="8:8" ht="14.25">
      <c r="H3310" s="17"/>
    </row>
    <row r="3311" spans="8:8" ht="14.25">
      <c r="H3311" s="17"/>
    </row>
    <row r="3312" spans="8:8" ht="14.25">
      <c r="H3312" s="17"/>
    </row>
    <row r="3313" spans="8:8" ht="14.25">
      <c r="H3313" s="17"/>
    </row>
    <row r="3314" spans="8:8" ht="14.25">
      <c r="H3314" s="17"/>
    </row>
    <row r="3315" spans="8:8" ht="14.25">
      <c r="H3315" s="17"/>
    </row>
    <row r="3316" spans="8:8" ht="14.25">
      <c r="H3316" s="17"/>
    </row>
    <row r="3317" spans="8:8" ht="14.25">
      <c r="H3317" s="17"/>
    </row>
    <row r="3318" spans="8:8" ht="14.25">
      <c r="H3318" s="17"/>
    </row>
    <row r="3319" spans="8:8" ht="14.25">
      <c r="H3319" s="17"/>
    </row>
    <row r="3320" spans="8:8" ht="14.25">
      <c r="H3320" s="17"/>
    </row>
    <row r="3321" spans="8:8" ht="14.25">
      <c r="H3321" s="17"/>
    </row>
    <row r="3322" spans="8:8" ht="14.25">
      <c r="H3322" s="17"/>
    </row>
    <row r="3323" spans="8:8" ht="14.25">
      <c r="H3323" s="17"/>
    </row>
    <row r="3324" spans="8:8" ht="14.25">
      <c r="H3324" s="17"/>
    </row>
    <row r="3325" spans="8:8" ht="14.25">
      <c r="H3325" s="17"/>
    </row>
    <row r="3326" spans="8:8" ht="14.25">
      <c r="H3326" s="17"/>
    </row>
    <row r="3327" spans="8:8" ht="14.25">
      <c r="H3327" s="17"/>
    </row>
    <row r="3328" spans="8:8" ht="14.25">
      <c r="H3328" s="17"/>
    </row>
    <row r="3329" spans="8:8" ht="14.25">
      <c r="H3329" s="17"/>
    </row>
    <row r="3330" spans="8:8" ht="14.25">
      <c r="H3330" s="17"/>
    </row>
    <row r="3331" spans="8:8" ht="14.25">
      <c r="H3331" s="17"/>
    </row>
    <row r="3332" spans="8:8" ht="14.25">
      <c r="H3332" s="17"/>
    </row>
    <row r="3333" spans="8:8" ht="14.25">
      <c r="H3333" s="17"/>
    </row>
    <row r="3334" spans="8:8" ht="14.25">
      <c r="H3334" s="17"/>
    </row>
    <row r="3335" spans="8:8" ht="14.25">
      <c r="H3335" s="17"/>
    </row>
    <row r="3336" spans="8:8" ht="14.25">
      <c r="H3336" s="17"/>
    </row>
    <row r="3337" spans="8:8" ht="14.25">
      <c r="H3337" s="17"/>
    </row>
    <row r="3338" spans="8:8" ht="14.25">
      <c r="H3338" s="17"/>
    </row>
    <row r="3339" spans="8:8" ht="14.25">
      <c r="H3339" s="17"/>
    </row>
    <row r="3340" spans="8:8" ht="14.25">
      <c r="H3340" s="17"/>
    </row>
    <row r="3341" spans="8:8" ht="14.25">
      <c r="H3341" s="17"/>
    </row>
    <row r="3342" spans="8:8" ht="14.25">
      <c r="H3342" s="17"/>
    </row>
    <row r="3343" spans="8:8" ht="14.25">
      <c r="H3343" s="17"/>
    </row>
    <row r="3344" spans="8:8" ht="14.25">
      <c r="H3344" s="17"/>
    </row>
    <row r="3345" spans="8:8" ht="14.25">
      <c r="H3345" s="17"/>
    </row>
    <row r="3346" spans="8:8" ht="14.25">
      <c r="H3346" s="17"/>
    </row>
    <row r="3347" spans="8:8" ht="14.25">
      <c r="H3347" s="17"/>
    </row>
    <row r="3348" spans="8:8" ht="14.25">
      <c r="H3348" s="17"/>
    </row>
    <row r="3349" spans="8:8" ht="14.25">
      <c r="H3349" s="17"/>
    </row>
    <row r="3350" spans="8:8" ht="14.25">
      <c r="H3350" s="17"/>
    </row>
    <row r="3351" spans="8:8" ht="14.25">
      <c r="H3351" s="17"/>
    </row>
    <row r="3352" spans="8:8" ht="14.25">
      <c r="H3352" s="17"/>
    </row>
    <row r="3353" spans="8:8" ht="14.25">
      <c r="H3353" s="17"/>
    </row>
    <row r="3354" spans="8:8" ht="14.25">
      <c r="H3354" s="17"/>
    </row>
    <row r="3355" spans="8:8" ht="14.25">
      <c r="H3355" s="17"/>
    </row>
    <row r="3356" spans="8:8" ht="14.25">
      <c r="H3356" s="17"/>
    </row>
    <row r="3357" spans="8:8" ht="14.25">
      <c r="H3357" s="17"/>
    </row>
    <row r="3358" spans="8:8" ht="14.25">
      <c r="H3358" s="17"/>
    </row>
    <row r="3359" spans="8:8" ht="14.25">
      <c r="H3359" s="17"/>
    </row>
    <row r="3360" spans="8:8" ht="14.25">
      <c r="H3360" s="17"/>
    </row>
    <row r="3361" spans="8:8" ht="14.25">
      <c r="H3361" s="17"/>
    </row>
    <row r="3362" spans="8:8" ht="14.25">
      <c r="H3362" s="17"/>
    </row>
    <row r="3363" spans="8:8" ht="14.25">
      <c r="H3363" s="17"/>
    </row>
    <row r="3364" spans="8:8" ht="14.25">
      <c r="H3364" s="17"/>
    </row>
    <row r="3365" spans="8:8" ht="14.25">
      <c r="H3365" s="17"/>
    </row>
    <row r="3366" spans="8:8" ht="14.25">
      <c r="H3366" s="17"/>
    </row>
    <row r="3367" spans="8:8" ht="14.25">
      <c r="H3367" s="17"/>
    </row>
    <row r="3368" spans="8:8" ht="14.25">
      <c r="H3368" s="17"/>
    </row>
    <row r="3369" spans="8:8" ht="14.25">
      <c r="H3369" s="17"/>
    </row>
    <row r="3370" spans="8:8" ht="14.25">
      <c r="H3370" s="17"/>
    </row>
    <row r="3371" spans="8:8" ht="14.25">
      <c r="H3371" s="17"/>
    </row>
    <row r="3372" spans="8:8" ht="14.25">
      <c r="H3372" s="17"/>
    </row>
    <row r="3373" spans="8:8" ht="14.25">
      <c r="H3373" s="17"/>
    </row>
    <row r="3374" spans="8:8" ht="14.25">
      <c r="H3374" s="17"/>
    </row>
    <row r="3375" spans="8:8" ht="14.25">
      <c r="H3375" s="17"/>
    </row>
    <row r="3376" spans="8:8" ht="14.25">
      <c r="H3376" s="17"/>
    </row>
    <row r="3377" spans="8:8" ht="14.25">
      <c r="H3377" s="17"/>
    </row>
    <row r="3378" spans="8:8" ht="14.25">
      <c r="H3378" s="17"/>
    </row>
    <row r="3379" spans="8:8" ht="14.25">
      <c r="H3379" s="17"/>
    </row>
    <row r="3380" spans="8:8" ht="14.25">
      <c r="H3380" s="17"/>
    </row>
    <row r="3381" spans="8:8" ht="14.25">
      <c r="H3381" s="17"/>
    </row>
    <row r="3382" spans="8:8" ht="14.25">
      <c r="H3382" s="17"/>
    </row>
    <row r="3383" spans="8:8" ht="14.25">
      <c r="H3383" s="17"/>
    </row>
    <row r="3384" spans="8:8" ht="14.25">
      <c r="H3384" s="17"/>
    </row>
    <row r="3385" spans="8:8" ht="14.25">
      <c r="H3385" s="17"/>
    </row>
    <row r="3386" spans="8:8" ht="14.25">
      <c r="H3386" s="17"/>
    </row>
    <row r="3387" spans="8:8" ht="14.25">
      <c r="H3387" s="17"/>
    </row>
    <row r="3388" spans="8:8" ht="14.25">
      <c r="H3388" s="17"/>
    </row>
    <row r="3389" spans="8:8" ht="14.25">
      <c r="H3389" s="17"/>
    </row>
    <row r="3390" spans="8:8" ht="14.25">
      <c r="H3390" s="17"/>
    </row>
    <row r="3391" spans="8:8" ht="14.25">
      <c r="H3391" s="17"/>
    </row>
    <row r="3392" spans="8:8" ht="14.25">
      <c r="H3392" s="17"/>
    </row>
    <row r="3393" spans="8:8" ht="14.25">
      <c r="H3393" s="17"/>
    </row>
    <row r="3394" spans="8:8" ht="14.25">
      <c r="H3394" s="17"/>
    </row>
    <row r="3395" spans="8:8" ht="14.25">
      <c r="H3395" s="17"/>
    </row>
    <row r="3396" spans="8:8" ht="14.25">
      <c r="H3396" s="17"/>
    </row>
    <row r="3397" spans="8:8" ht="14.25">
      <c r="H3397" s="17"/>
    </row>
    <row r="3398" spans="8:8" ht="14.25">
      <c r="H3398" s="17"/>
    </row>
    <row r="3399" spans="8:8" ht="14.25">
      <c r="H3399" s="17"/>
    </row>
    <row r="3400" spans="8:8" ht="14.25">
      <c r="H3400" s="17"/>
    </row>
    <row r="3401" spans="8:8" ht="14.25">
      <c r="H3401" s="17"/>
    </row>
    <row r="3402" spans="8:8" ht="14.25">
      <c r="H3402" s="17"/>
    </row>
    <row r="3403" spans="8:8" ht="14.25">
      <c r="H3403" s="17"/>
    </row>
    <row r="3404" spans="8:8" ht="14.25">
      <c r="H3404" s="17"/>
    </row>
    <row r="3405" spans="8:8" ht="14.25">
      <c r="H3405" s="17"/>
    </row>
    <row r="3406" spans="8:8" ht="14.25">
      <c r="H3406" s="17"/>
    </row>
    <row r="3407" spans="8:8" ht="14.25">
      <c r="H3407" s="17"/>
    </row>
    <row r="3408" spans="8:8" ht="14.25">
      <c r="H3408" s="17"/>
    </row>
    <row r="3409" spans="8:8" ht="14.25">
      <c r="H3409" s="17"/>
    </row>
    <row r="3410" spans="8:8" ht="14.25">
      <c r="H3410" s="17"/>
    </row>
    <row r="3411" spans="8:8" ht="14.25">
      <c r="H3411" s="17"/>
    </row>
    <row r="3412" spans="8:8" ht="14.25">
      <c r="H3412" s="17"/>
    </row>
    <row r="3413" spans="8:8" ht="14.25">
      <c r="H3413" s="17"/>
    </row>
    <row r="3414" spans="8:8" ht="14.25">
      <c r="H3414" s="17"/>
    </row>
    <row r="3415" spans="8:8" ht="14.25">
      <c r="H3415" s="17"/>
    </row>
    <row r="3416" spans="8:8" ht="14.25">
      <c r="H3416" s="17"/>
    </row>
    <row r="3417" spans="8:8" ht="14.25">
      <c r="H3417" s="17"/>
    </row>
    <row r="3418" spans="8:8" ht="14.25">
      <c r="H3418" s="17"/>
    </row>
    <row r="3419" spans="8:8" ht="14.25">
      <c r="H3419" s="17"/>
    </row>
    <row r="3420" spans="8:8" ht="14.25">
      <c r="H3420" s="17"/>
    </row>
    <row r="3421" spans="8:8" ht="14.25">
      <c r="H3421" s="17"/>
    </row>
    <row r="3422" spans="8:8" ht="14.25">
      <c r="H3422" s="17"/>
    </row>
    <row r="3423" spans="8:8" ht="14.25">
      <c r="H3423" s="17"/>
    </row>
    <row r="3424" spans="8:8" ht="14.25">
      <c r="H3424" s="17"/>
    </row>
    <row r="3425" spans="8:8" ht="14.25">
      <c r="H3425" s="17"/>
    </row>
    <row r="3426" spans="8:8" ht="14.25">
      <c r="H3426" s="17"/>
    </row>
    <row r="3427" spans="8:8" ht="14.25">
      <c r="H3427" s="17"/>
    </row>
    <row r="3428" spans="8:8" ht="14.25">
      <c r="H3428" s="17"/>
    </row>
    <row r="3429" spans="8:8" ht="14.25">
      <c r="H3429" s="17"/>
    </row>
    <row r="3430" spans="8:8" ht="14.25">
      <c r="H3430" s="17"/>
    </row>
    <row r="3431" spans="8:8" ht="14.25">
      <c r="H3431" s="17"/>
    </row>
    <row r="3432" spans="8:8" ht="14.25">
      <c r="H3432" s="17"/>
    </row>
    <row r="3433" spans="8:8" ht="14.25">
      <c r="H3433" s="17"/>
    </row>
    <row r="3434" spans="8:8" ht="14.25">
      <c r="H3434" s="17"/>
    </row>
    <row r="3435" spans="8:8" ht="14.25">
      <c r="H3435" s="17"/>
    </row>
    <row r="3436" spans="8:8" ht="14.25">
      <c r="H3436" s="17"/>
    </row>
    <row r="3437" spans="8:8" ht="14.25">
      <c r="H3437" s="17"/>
    </row>
    <row r="3438" spans="8:8" ht="14.25">
      <c r="H3438" s="17"/>
    </row>
    <row r="3439" spans="8:8" ht="14.25">
      <c r="H3439" s="17"/>
    </row>
    <row r="3440" spans="8:8" ht="14.25">
      <c r="H3440" s="17"/>
    </row>
    <row r="3441" spans="8:8" ht="14.25">
      <c r="H3441" s="17"/>
    </row>
    <row r="3442" spans="8:8" ht="14.25">
      <c r="H3442" s="17"/>
    </row>
    <row r="3443" spans="8:8" ht="14.25">
      <c r="H3443" s="17"/>
    </row>
    <row r="3444" spans="8:8" ht="14.25">
      <c r="H3444" s="17"/>
    </row>
    <row r="3445" spans="8:8" ht="14.25">
      <c r="H3445" s="17"/>
    </row>
    <row r="3446" spans="8:8" ht="14.25">
      <c r="H3446" s="17"/>
    </row>
    <row r="3447" spans="8:8" ht="14.25">
      <c r="H3447" s="17"/>
    </row>
    <row r="3448" spans="8:8" ht="14.25">
      <c r="H3448" s="17"/>
    </row>
    <row r="3449" spans="8:8" ht="14.25">
      <c r="H3449" s="17"/>
    </row>
    <row r="3450" spans="8:8" ht="14.25">
      <c r="H3450" s="17"/>
    </row>
    <row r="3451" spans="8:8" ht="14.25">
      <c r="H3451" s="17"/>
    </row>
    <row r="3452" spans="8:8" ht="14.25">
      <c r="H3452" s="17"/>
    </row>
    <row r="3453" spans="8:8" ht="14.25">
      <c r="H3453" s="17"/>
    </row>
    <row r="3454" spans="8:8" ht="14.25">
      <c r="H3454" s="17"/>
    </row>
    <row r="3455" spans="8:8" ht="14.25">
      <c r="H3455" s="17"/>
    </row>
    <row r="3456" spans="8:8" ht="14.25">
      <c r="H3456" s="17"/>
    </row>
    <row r="3457" spans="8:8" ht="14.25">
      <c r="H3457" s="17"/>
    </row>
    <row r="3458" spans="8:8" ht="14.25">
      <c r="H3458" s="17"/>
    </row>
    <row r="3459" spans="8:8" ht="14.25">
      <c r="H3459" s="17"/>
    </row>
    <row r="3460" spans="8:8" ht="14.25">
      <c r="H3460" s="17"/>
    </row>
    <row r="3461" spans="8:8" ht="14.25">
      <c r="H3461" s="17"/>
    </row>
    <row r="3462" spans="8:8" ht="14.25">
      <c r="H3462" s="17"/>
    </row>
    <row r="3463" spans="8:8" ht="14.25">
      <c r="H3463" s="17"/>
    </row>
    <row r="3464" spans="8:8" ht="14.25">
      <c r="H3464" s="17"/>
    </row>
    <row r="3465" spans="8:8" ht="14.25">
      <c r="H3465" s="17"/>
    </row>
    <row r="3466" spans="8:8" ht="14.25">
      <c r="H3466" s="17"/>
    </row>
    <row r="3467" spans="8:8" ht="14.25">
      <c r="H3467" s="17"/>
    </row>
    <row r="3468" spans="8:8" ht="14.25">
      <c r="H3468" s="17"/>
    </row>
    <row r="3469" spans="8:8" ht="14.25">
      <c r="H3469" s="17"/>
    </row>
    <row r="3470" spans="8:8" ht="14.25">
      <c r="H3470" s="17"/>
    </row>
    <row r="3471" spans="8:8" ht="14.25">
      <c r="H3471" s="17"/>
    </row>
    <row r="3472" spans="8:8" ht="14.25">
      <c r="H3472" s="17"/>
    </row>
    <row r="3473" spans="8:8" ht="14.25">
      <c r="H3473" s="17"/>
    </row>
    <row r="3474" spans="8:8" ht="14.25">
      <c r="H3474" s="17"/>
    </row>
    <row r="3475" spans="8:8" ht="14.25">
      <c r="H3475" s="17"/>
    </row>
    <row r="3476" spans="8:8" ht="14.25">
      <c r="H3476" s="17"/>
    </row>
    <row r="3477" spans="8:8" ht="14.25">
      <c r="H3477" s="17"/>
    </row>
    <row r="3478" spans="8:8" ht="14.25">
      <c r="H3478" s="17"/>
    </row>
    <row r="3479" spans="8:8" ht="14.25">
      <c r="H3479" s="17"/>
    </row>
    <row r="3480" spans="8:8" ht="14.25">
      <c r="H3480" s="17"/>
    </row>
    <row r="3481" spans="8:8" ht="14.25">
      <c r="H3481" s="17"/>
    </row>
    <row r="3482" spans="8:8" ht="14.25">
      <c r="H3482" s="17"/>
    </row>
    <row r="3483" spans="8:8" ht="14.25">
      <c r="H3483" s="17"/>
    </row>
    <row r="3484" spans="8:8" ht="14.25">
      <c r="H3484" s="17"/>
    </row>
    <row r="3485" spans="8:8" ht="14.25">
      <c r="H3485" s="17"/>
    </row>
    <row r="3486" spans="8:8" ht="14.25">
      <c r="H3486" s="17"/>
    </row>
    <row r="3487" spans="8:8" ht="14.25">
      <c r="H3487" s="17"/>
    </row>
    <row r="3488" spans="8:8" ht="14.25">
      <c r="H3488" s="17"/>
    </row>
    <row r="3489" spans="8:8" ht="14.25">
      <c r="H3489" s="17"/>
    </row>
    <row r="3490" spans="8:8" ht="14.25">
      <c r="H3490" s="17"/>
    </row>
    <row r="3491" spans="8:8" ht="14.25">
      <c r="H3491" s="17"/>
    </row>
    <row r="3492" spans="8:8" ht="14.25">
      <c r="H3492" s="17"/>
    </row>
    <row r="3493" spans="8:8" ht="14.25">
      <c r="H3493" s="17"/>
    </row>
    <row r="3494" spans="8:8" ht="14.25">
      <c r="H3494" s="17"/>
    </row>
    <row r="3495" spans="8:8" ht="14.25">
      <c r="H3495" s="17"/>
    </row>
    <row r="3496" spans="8:8" ht="14.25">
      <c r="H3496" s="17"/>
    </row>
    <row r="3497" spans="8:8" ht="14.25">
      <c r="H3497" s="17"/>
    </row>
    <row r="3498" spans="8:8" ht="14.25">
      <c r="H3498" s="17"/>
    </row>
    <row r="3499" spans="8:8" ht="14.25">
      <c r="H3499" s="17"/>
    </row>
    <row r="3500" spans="8:8" ht="14.25">
      <c r="H3500" s="17"/>
    </row>
    <row r="3501" spans="8:8" ht="14.25">
      <c r="H3501" s="17"/>
    </row>
    <row r="3502" spans="8:8" ht="14.25">
      <c r="H3502" s="17"/>
    </row>
    <row r="3503" spans="8:8" ht="14.25">
      <c r="H3503" s="17"/>
    </row>
    <row r="3504" spans="8:8" ht="14.25">
      <c r="H3504" s="17"/>
    </row>
    <row r="3505" spans="8:8" ht="14.25">
      <c r="H3505" s="17"/>
    </row>
    <row r="3506" spans="8:8" ht="14.25">
      <c r="H3506" s="17"/>
    </row>
    <row r="3507" spans="8:8" ht="14.25">
      <c r="H3507" s="17"/>
    </row>
    <row r="3508" spans="8:8" ht="14.25">
      <c r="H3508" s="17"/>
    </row>
    <row r="3509" spans="8:8" ht="14.25">
      <c r="H3509" s="17"/>
    </row>
    <row r="3510" spans="8:8" ht="14.25">
      <c r="H3510" s="17"/>
    </row>
    <row r="3511" spans="8:8" ht="14.25">
      <c r="H3511" s="17"/>
    </row>
    <row r="3512" spans="8:8" ht="14.25">
      <c r="H3512" s="17"/>
    </row>
    <row r="3513" spans="8:8" ht="14.25">
      <c r="H3513" s="17"/>
    </row>
    <row r="3514" spans="8:8" ht="14.25">
      <c r="H3514" s="17"/>
    </row>
    <row r="3515" spans="8:8" ht="14.25">
      <c r="H3515" s="17"/>
    </row>
    <row r="3516" spans="8:8" ht="14.25">
      <c r="H3516" s="17"/>
    </row>
    <row r="3517" spans="8:8" ht="14.25">
      <c r="H3517" s="17"/>
    </row>
    <row r="3518" spans="8:8" ht="14.25">
      <c r="H3518" s="17"/>
    </row>
    <row r="3519" spans="8:8" ht="14.25">
      <c r="H3519" s="17"/>
    </row>
    <row r="3520" spans="8:8" ht="14.25">
      <c r="H3520" s="17"/>
    </row>
    <row r="3521" spans="8:8" ht="14.25">
      <c r="H3521" s="17"/>
    </row>
    <row r="3522" spans="8:8" ht="14.25">
      <c r="H3522" s="17"/>
    </row>
    <row r="3523" spans="8:8" ht="14.25">
      <c r="H3523" s="17"/>
    </row>
    <row r="3524" spans="8:8" ht="14.25">
      <c r="H3524" s="17"/>
    </row>
    <row r="3525" spans="8:8" ht="14.25">
      <c r="H3525" s="17"/>
    </row>
    <row r="3526" spans="8:8" ht="14.25">
      <c r="H3526" s="17"/>
    </row>
    <row r="3527" spans="8:8" ht="14.25">
      <c r="H3527" s="17"/>
    </row>
    <row r="3528" spans="8:8" ht="14.25">
      <c r="H3528" s="17"/>
    </row>
    <row r="3529" spans="8:8" ht="14.25">
      <c r="H3529" s="17"/>
    </row>
    <row r="3530" spans="8:8" ht="14.25">
      <c r="H3530" s="17"/>
    </row>
    <row r="3531" spans="8:8" ht="14.25">
      <c r="H3531" s="17"/>
    </row>
    <row r="3532" spans="8:8" ht="14.25">
      <c r="H3532" s="17"/>
    </row>
    <row r="3533" spans="8:8" ht="14.25">
      <c r="H3533" s="17"/>
    </row>
    <row r="3534" spans="8:8" ht="14.25">
      <c r="H3534" s="17"/>
    </row>
    <row r="3535" spans="8:8" ht="14.25">
      <c r="H3535" s="17"/>
    </row>
    <row r="3536" spans="8:8" ht="14.25">
      <c r="H3536" s="17"/>
    </row>
    <row r="3537" spans="8:8" ht="14.25">
      <c r="H3537" s="17"/>
    </row>
    <row r="3538" spans="8:8" ht="14.25">
      <c r="H3538" s="17"/>
    </row>
    <row r="3539" spans="8:8" ht="14.25">
      <c r="H3539" s="17"/>
    </row>
    <row r="3540" spans="8:8" ht="14.25">
      <c r="H3540" s="17"/>
    </row>
    <row r="3541" spans="8:8" ht="14.25">
      <c r="H3541" s="17"/>
    </row>
    <row r="3542" spans="8:8" ht="14.25">
      <c r="H3542" s="17"/>
    </row>
    <row r="3543" spans="8:8" ht="14.25">
      <c r="H3543" s="17"/>
    </row>
    <row r="3544" spans="8:8" ht="14.25">
      <c r="H3544" s="17"/>
    </row>
    <row r="3545" spans="8:8" ht="14.25">
      <c r="H3545" s="17"/>
    </row>
    <row r="3546" spans="8:8" ht="14.25">
      <c r="H3546" s="17"/>
    </row>
    <row r="3547" spans="8:8" ht="14.25">
      <c r="H3547" s="17"/>
    </row>
    <row r="3548" spans="8:8" ht="14.25">
      <c r="H3548" s="17"/>
    </row>
    <row r="3549" spans="8:8" ht="14.25">
      <c r="H3549" s="17"/>
    </row>
    <row r="3550" spans="8:8" ht="14.25">
      <c r="H3550" s="17"/>
    </row>
    <row r="3551" spans="8:8" ht="14.25">
      <c r="H3551" s="17"/>
    </row>
    <row r="3552" spans="8:8" ht="14.25">
      <c r="H3552" s="17"/>
    </row>
    <row r="3553" spans="8:8" ht="14.25">
      <c r="H3553" s="17"/>
    </row>
    <row r="3554" spans="8:8" ht="14.25">
      <c r="H3554" s="17"/>
    </row>
    <row r="3555" spans="8:8" ht="14.25">
      <c r="H3555" s="17"/>
    </row>
    <row r="3556" spans="8:8" ht="14.25">
      <c r="H3556" s="17"/>
    </row>
    <row r="3557" spans="8:8" ht="14.25">
      <c r="H3557" s="17"/>
    </row>
    <row r="3558" spans="8:8" ht="14.25">
      <c r="H3558" s="17"/>
    </row>
    <row r="3559" spans="8:8" ht="14.25">
      <c r="H3559" s="17"/>
    </row>
    <row r="3560" spans="8:8" ht="14.25">
      <c r="H3560" s="17"/>
    </row>
    <row r="3561" spans="8:8" ht="14.25">
      <c r="H3561" s="17"/>
    </row>
    <row r="3562" spans="8:8" ht="14.25">
      <c r="H3562" s="17"/>
    </row>
    <row r="3563" spans="8:8" ht="14.25">
      <c r="H3563" s="17"/>
    </row>
    <row r="3564" spans="8:8" ht="14.25">
      <c r="H3564" s="17"/>
    </row>
    <row r="3565" spans="8:8" ht="14.25">
      <c r="H3565" s="17"/>
    </row>
    <row r="3566" spans="8:8" ht="14.25">
      <c r="H3566" s="17"/>
    </row>
    <row r="3567" spans="8:8" ht="14.25">
      <c r="H3567" s="17"/>
    </row>
    <row r="3568" spans="8:8" ht="14.25">
      <c r="H3568" s="17"/>
    </row>
    <row r="3569" spans="8:8" ht="14.25">
      <c r="H3569" s="17"/>
    </row>
    <row r="3570" spans="8:8" ht="14.25">
      <c r="H3570" s="17"/>
    </row>
    <row r="3571" spans="8:8" ht="14.25">
      <c r="H3571" s="17"/>
    </row>
    <row r="3572" spans="8:8" ht="14.25">
      <c r="H3572" s="17"/>
    </row>
    <row r="3573" spans="8:8" ht="14.25">
      <c r="H3573" s="17"/>
    </row>
    <row r="3574" spans="8:8" ht="14.25">
      <c r="H3574" s="17"/>
    </row>
    <row r="3575" spans="8:8" ht="14.25">
      <c r="H3575" s="17"/>
    </row>
    <row r="3576" spans="8:8" ht="14.25">
      <c r="H3576" s="17"/>
    </row>
    <row r="3577" spans="8:8" ht="14.25">
      <c r="H3577" s="17"/>
    </row>
    <row r="3578" spans="8:8" ht="14.25">
      <c r="H3578" s="17"/>
    </row>
    <row r="3579" spans="8:8" ht="14.25">
      <c r="H3579" s="17"/>
    </row>
    <row r="3580" spans="8:8" ht="14.25">
      <c r="H3580" s="17"/>
    </row>
    <row r="3581" spans="8:8" ht="14.25">
      <c r="H3581" s="17"/>
    </row>
    <row r="3582" spans="8:8" ht="14.25">
      <c r="H3582" s="17"/>
    </row>
    <row r="3583" spans="8:8" ht="14.25">
      <c r="H3583" s="17"/>
    </row>
    <row r="3584" spans="8:8" ht="14.25">
      <c r="H3584" s="17"/>
    </row>
    <row r="3585" spans="8:8" ht="14.25">
      <c r="H3585" s="17"/>
    </row>
    <row r="3586" spans="8:8" ht="14.25">
      <c r="H3586" s="17"/>
    </row>
    <row r="3587" spans="8:8" ht="14.25">
      <c r="H3587" s="17"/>
    </row>
    <row r="3588" spans="8:8" ht="14.25">
      <c r="H3588" s="17"/>
    </row>
    <row r="3589" spans="8:8" ht="14.25">
      <c r="H3589" s="17"/>
    </row>
    <row r="3590" spans="8:8" ht="14.25">
      <c r="H3590" s="17"/>
    </row>
    <row r="3591" spans="8:8" ht="14.25">
      <c r="H3591" s="17"/>
    </row>
    <row r="3592" spans="8:8" ht="14.25">
      <c r="H3592" s="17"/>
    </row>
    <row r="3593" spans="8:8" ht="14.25">
      <c r="H3593" s="17"/>
    </row>
    <row r="3594" spans="8:8" ht="14.25">
      <c r="H3594" s="17"/>
    </row>
    <row r="3595" spans="8:8" ht="14.25">
      <c r="H3595" s="17"/>
    </row>
    <row r="3596" spans="8:8" ht="14.25">
      <c r="H3596" s="17"/>
    </row>
    <row r="3597" spans="8:8" ht="14.25">
      <c r="H3597" s="17"/>
    </row>
    <row r="3598" spans="8:8" ht="14.25">
      <c r="H3598" s="17"/>
    </row>
    <row r="3599" spans="8:8" ht="14.25">
      <c r="H3599" s="17"/>
    </row>
    <row r="3600" spans="8:8" ht="14.25">
      <c r="H3600" s="17"/>
    </row>
    <row r="3601" spans="8:8" ht="14.25">
      <c r="H3601" s="17"/>
    </row>
    <row r="3602" spans="8:8" ht="14.25">
      <c r="H3602" s="17"/>
    </row>
    <row r="3603" spans="8:8" ht="14.25">
      <c r="H3603" s="17"/>
    </row>
    <row r="3604" spans="8:8" ht="14.25">
      <c r="H3604" s="17"/>
    </row>
    <row r="3605" spans="8:8" ht="14.25">
      <c r="H3605" s="17"/>
    </row>
    <row r="3606" spans="8:8" ht="14.25">
      <c r="H3606" s="17"/>
    </row>
    <row r="3607" spans="8:8" ht="14.25">
      <c r="H3607" s="17"/>
    </row>
    <row r="3608" spans="8:8" ht="14.25">
      <c r="H3608" s="17"/>
    </row>
    <row r="3609" spans="8:8" ht="14.25">
      <c r="H3609" s="17"/>
    </row>
    <row r="3610" spans="8:8" ht="14.25">
      <c r="H3610" s="17"/>
    </row>
    <row r="3611" spans="8:8" ht="14.25">
      <c r="H3611" s="17"/>
    </row>
    <row r="3612" spans="8:8" ht="14.25">
      <c r="H3612" s="17"/>
    </row>
    <row r="3613" spans="8:8" ht="14.25">
      <c r="H3613" s="17"/>
    </row>
    <row r="3614" spans="8:8" ht="14.25">
      <c r="H3614" s="17"/>
    </row>
    <row r="3615" spans="8:8" ht="14.25">
      <c r="H3615" s="17"/>
    </row>
    <row r="3616" spans="8:8" ht="14.25">
      <c r="H3616" s="17"/>
    </row>
    <row r="3617" spans="8:8" ht="14.25">
      <c r="H3617" s="17"/>
    </row>
    <row r="3618" spans="8:8" ht="14.25">
      <c r="H3618" s="17"/>
    </row>
    <row r="3619" spans="8:8" ht="14.25">
      <c r="H3619" s="17"/>
    </row>
    <row r="3620" spans="8:8" ht="14.25">
      <c r="H3620" s="17"/>
    </row>
    <row r="3621" spans="8:8" ht="14.25">
      <c r="H3621" s="17"/>
    </row>
    <row r="3622" spans="8:8" ht="14.25">
      <c r="H3622" s="17"/>
    </row>
    <row r="3623" spans="8:8" ht="14.25">
      <c r="H3623" s="17"/>
    </row>
    <row r="3624" spans="8:8" ht="14.25">
      <c r="H3624" s="17"/>
    </row>
    <row r="3625" spans="8:8" ht="14.25">
      <c r="H3625" s="17"/>
    </row>
    <row r="3626" spans="8:8" ht="14.25">
      <c r="H3626" s="17"/>
    </row>
    <row r="3627" spans="8:8" ht="14.25">
      <c r="H3627" s="17"/>
    </row>
    <row r="3628" spans="8:8" ht="14.25">
      <c r="H3628" s="17"/>
    </row>
    <row r="3629" spans="8:8" ht="14.25">
      <c r="H3629" s="17"/>
    </row>
    <row r="3630" spans="8:8" ht="14.25">
      <c r="H3630" s="17"/>
    </row>
    <row r="3631" spans="8:8" ht="14.25">
      <c r="H3631" s="17"/>
    </row>
    <row r="3632" spans="8:8" ht="14.25">
      <c r="H3632" s="17"/>
    </row>
    <row r="3633" spans="8:8" ht="14.25">
      <c r="H3633" s="17"/>
    </row>
    <row r="3634" spans="8:8" ht="14.25">
      <c r="H3634" s="17"/>
    </row>
    <row r="3635" spans="8:8" ht="14.25">
      <c r="H3635" s="17"/>
    </row>
    <row r="3636" spans="8:8" ht="14.25">
      <c r="H3636" s="17"/>
    </row>
    <row r="3637" spans="8:8" ht="14.25">
      <c r="H3637" s="17"/>
    </row>
    <row r="3638" spans="8:8" ht="14.25">
      <c r="H3638" s="17"/>
    </row>
    <row r="3639" spans="8:8" ht="14.25">
      <c r="H3639" s="17"/>
    </row>
    <row r="3640" spans="8:8" ht="14.25">
      <c r="H3640" s="17"/>
    </row>
    <row r="3641" spans="8:8" ht="14.25">
      <c r="H3641" s="17"/>
    </row>
    <row r="3642" spans="8:8" ht="14.25">
      <c r="H3642" s="17"/>
    </row>
    <row r="3643" spans="8:8" ht="14.25">
      <c r="H3643" s="17"/>
    </row>
    <row r="3644" spans="8:8" ht="14.25">
      <c r="H3644" s="17"/>
    </row>
    <row r="3645" spans="8:8" ht="14.25">
      <c r="H3645" s="17"/>
    </row>
    <row r="3646" spans="8:8" ht="14.25">
      <c r="H3646" s="17"/>
    </row>
    <row r="3647" spans="8:8" ht="14.25">
      <c r="H3647" s="17"/>
    </row>
    <row r="3648" spans="8:8" ht="14.25">
      <c r="H3648" s="17"/>
    </row>
    <row r="3649" spans="8:8" ht="14.25">
      <c r="H3649" s="17"/>
    </row>
    <row r="3650" spans="8:8" ht="14.25">
      <c r="H3650" s="17"/>
    </row>
    <row r="3651" spans="8:8" ht="14.25">
      <c r="H3651" s="17"/>
    </row>
    <row r="3652" spans="8:8" ht="14.25">
      <c r="H3652" s="17"/>
    </row>
    <row r="3653" spans="8:8" ht="14.25">
      <c r="H3653" s="17"/>
    </row>
    <row r="3654" spans="8:8" ht="14.25">
      <c r="H3654" s="17"/>
    </row>
    <row r="3655" spans="8:8" ht="14.25">
      <c r="H3655" s="17"/>
    </row>
    <row r="3656" spans="8:8" ht="14.25">
      <c r="H3656" s="17"/>
    </row>
    <row r="3657" spans="8:8" ht="14.25">
      <c r="H3657" s="17"/>
    </row>
    <row r="3658" spans="8:8" ht="14.25">
      <c r="H3658" s="17"/>
    </row>
    <row r="3659" spans="8:8" ht="14.25">
      <c r="H3659" s="17"/>
    </row>
    <row r="3660" spans="8:8" ht="14.25">
      <c r="H3660" s="17"/>
    </row>
    <row r="3661" spans="8:8" ht="14.25">
      <c r="H3661" s="17"/>
    </row>
    <row r="3662" spans="8:8" ht="14.25">
      <c r="H3662" s="17"/>
    </row>
    <row r="3663" spans="8:8" ht="14.25">
      <c r="H3663" s="17"/>
    </row>
    <row r="3664" spans="8:8" ht="14.25">
      <c r="H3664" s="17"/>
    </row>
    <row r="3665" spans="8:8" ht="14.25">
      <c r="H3665" s="17"/>
    </row>
    <row r="3666" spans="8:8" ht="14.25">
      <c r="H3666" s="17"/>
    </row>
    <row r="3667" spans="8:8" ht="14.25">
      <c r="H3667" s="17"/>
    </row>
    <row r="3668" spans="8:8" ht="14.25">
      <c r="H3668" s="17"/>
    </row>
    <row r="3669" spans="8:8" ht="14.25">
      <c r="H3669" s="17"/>
    </row>
    <row r="3670" spans="8:8" ht="14.25">
      <c r="H3670" s="17"/>
    </row>
    <row r="3671" spans="8:8" ht="14.25">
      <c r="H3671" s="17"/>
    </row>
    <row r="3672" spans="8:8" ht="14.25">
      <c r="H3672" s="17"/>
    </row>
    <row r="3673" spans="8:8" ht="14.25">
      <c r="H3673" s="17"/>
    </row>
    <row r="3674" spans="8:8" ht="14.25">
      <c r="H3674" s="17"/>
    </row>
    <row r="3675" spans="8:8" ht="14.25">
      <c r="H3675" s="17"/>
    </row>
    <row r="3676" spans="8:8" ht="14.25">
      <c r="H3676" s="17"/>
    </row>
    <row r="3677" spans="8:8" ht="14.25">
      <c r="H3677" s="17"/>
    </row>
    <row r="3678" spans="8:8" ht="14.25">
      <c r="H3678" s="17"/>
    </row>
    <row r="3679" spans="8:8" ht="14.25">
      <c r="H3679" s="17"/>
    </row>
    <row r="3680" spans="8:8" ht="14.25">
      <c r="H3680" s="17"/>
    </row>
    <row r="3681" spans="8:8" ht="14.25">
      <c r="H3681" s="17"/>
    </row>
    <row r="3682" spans="8:8" ht="14.25">
      <c r="H3682" s="17"/>
    </row>
    <row r="3683" spans="8:8" ht="14.25">
      <c r="H3683" s="17"/>
    </row>
    <row r="3684" spans="8:8" ht="14.25">
      <c r="H3684" s="17"/>
    </row>
    <row r="3685" spans="8:8" ht="14.25">
      <c r="H3685" s="17"/>
    </row>
    <row r="3686" spans="8:8" ht="14.25">
      <c r="H3686" s="17"/>
    </row>
    <row r="3687" spans="8:8" ht="14.25">
      <c r="H3687" s="17"/>
    </row>
    <row r="3688" spans="8:8" ht="14.25">
      <c r="H3688" s="17"/>
    </row>
    <row r="3689" spans="8:8" ht="14.25">
      <c r="H3689" s="17"/>
    </row>
    <row r="3690" spans="8:8" ht="14.25">
      <c r="H3690" s="17"/>
    </row>
    <row r="3691" spans="8:8" ht="14.25">
      <c r="H3691" s="17"/>
    </row>
    <row r="3692" spans="8:8" ht="14.25">
      <c r="H3692" s="17"/>
    </row>
    <row r="3693" spans="8:8" ht="14.25">
      <c r="H3693" s="17"/>
    </row>
    <row r="3694" spans="8:8" ht="14.25">
      <c r="H3694" s="17"/>
    </row>
    <row r="3695" spans="8:8" ht="14.25">
      <c r="H3695" s="17"/>
    </row>
    <row r="3696" spans="8:8" ht="14.25">
      <c r="H3696" s="17"/>
    </row>
    <row r="3697" spans="8:8" ht="14.25">
      <c r="H3697" s="17"/>
    </row>
    <row r="3698" spans="8:8" ht="14.25">
      <c r="H3698" s="17"/>
    </row>
    <row r="3699" spans="8:8" ht="14.25">
      <c r="H3699" s="17"/>
    </row>
    <row r="3700" spans="8:8" ht="14.25">
      <c r="H3700" s="17"/>
    </row>
    <row r="3701" spans="8:8" ht="14.25">
      <c r="H3701" s="17"/>
    </row>
    <row r="3702" spans="8:8" ht="14.25">
      <c r="H3702" s="17"/>
    </row>
    <row r="3703" spans="8:8" ht="14.25">
      <c r="H3703" s="17"/>
    </row>
    <row r="3704" spans="8:8" ht="14.25">
      <c r="H3704" s="17"/>
    </row>
    <row r="3705" spans="8:8" ht="14.25">
      <c r="H3705" s="17"/>
    </row>
    <row r="3706" spans="8:8" ht="14.25">
      <c r="H3706" s="17"/>
    </row>
    <row r="3707" spans="8:8" ht="14.25">
      <c r="H3707" s="17"/>
    </row>
    <row r="3708" spans="8:8" ht="14.25">
      <c r="H3708" s="17"/>
    </row>
    <row r="3709" spans="8:8" ht="14.25">
      <c r="H3709" s="17"/>
    </row>
    <row r="3710" spans="8:8" ht="14.25">
      <c r="H3710" s="17"/>
    </row>
  </sheetData>
  <autoFilter ref="A1:R2645">
    <filterColumn colId="0">
      <filters blank="1">
        <dateGroupItem year="2017" month="6" day="29" dateTimeGrouping="day"/>
      </filters>
    </filterColumn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3352"/>
  <sheetViews>
    <sheetView workbookViewId="0">
      <pane ySplit="1" topLeftCell="A3058" activePane="bottomLeft" state="frozen"/>
      <selection pane="bottomLeft" activeCell="C1" sqref="C1:C1048576"/>
    </sheetView>
  </sheetViews>
  <sheetFormatPr defaultRowHeight="13.5"/>
  <cols>
    <col min="2" max="2" width="11" bestFit="1" customWidth="1"/>
    <col min="3" max="3" width="11" customWidth="1"/>
    <col min="4" max="4" width="29.5" customWidth="1"/>
    <col min="5" max="5" width="17.375" customWidth="1"/>
    <col min="8" max="8" width="17.25" bestFit="1" customWidth="1"/>
    <col min="9" max="9" width="16.125" customWidth="1"/>
    <col min="14" max="14" width="20.875" customWidth="1"/>
  </cols>
  <sheetData>
    <row r="1" spans="1:28">
      <c r="A1" s="9" t="s">
        <v>951</v>
      </c>
      <c r="B1" s="9" t="s">
        <v>950</v>
      </c>
      <c r="C1" s="9" t="s">
        <v>952</v>
      </c>
      <c r="D1" s="7" t="s">
        <v>130</v>
      </c>
      <c r="E1" s="7" t="s">
        <v>41</v>
      </c>
      <c r="F1" t="s">
        <v>43</v>
      </c>
      <c r="G1" t="s">
        <v>42</v>
      </c>
      <c r="H1" t="s">
        <v>131</v>
      </c>
      <c r="I1" t="s">
        <v>132</v>
      </c>
      <c r="J1" t="s">
        <v>969</v>
      </c>
      <c r="K1" t="s">
        <v>970</v>
      </c>
      <c r="L1" t="s">
        <v>133</v>
      </c>
      <c r="M1" t="s">
        <v>134</v>
      </c>
      <c r="N1" t="s">
        <v>135</v>
      </c>
      <c r="O1" t="s">
        <v>136</v>
      </c>
      <c r="P1" t="s">
        <v>137</v>
      </c>
      <c r="Q1" t="s">
        <v>138</v>
      </c>
      <c r="R1" t="s">
        <v>139</v>
      </c>
      <c r="S1" t="s">
        <v>140</v>
      </c>
      <c r="T1" t="s">
        <v>141</v>
      </c>
      <c r="U1" t="s">
        <v>142</v>
      </c>
      <c r="V1" t="s">
        <v>143</v>
      </c>
      <c r="W1" t="s">
        <v>144</v>
      </c>
      <c r="X1" t="s">
        <v>145</v>
      </c>
      <c r="Y1" t="s">
        <v>146</v>
      </c>
      <c r="Z1" t="s">
        <v>147</v>
      </c>
      <c r="AA1" t="s">
        <v>148</v>
      </c>
      <c r="AB1" t="s">
        <v>44</v>
      </c>
    </row>
    <row r="2" spans="1:28" s="18" customFormat="1" hidden="1">
      <c r="A2" s="18" t="str">
        <f>IF(B2=O2,"",1)</f>
        <v/>
      </c>
      <c r="B2" s="18">
        <f>VLOOKUP(E2,自助机!F:H,3,FALSE)</f>
        <v>50</v>
      </c>
      <c r="C2" s="18">
        <f>O2</f>
        <v>50</v>
      </c>
      <c r="D2" s="7" t="s">
        <v>2435</v>
      </c>
      <c r="E2" s="7" t="s">
        <v>1503</v>
      </c>
      <c r="F2" t="s">
        <v>149</v>
      </c>
      <c r="G2" t="s">
        <v>971</v>
      </c>
      <c r="H2" s="16">
        <v>42907.206817129627</v>
      </c>
      <c r="I2" s="16">
        <v>42907.206909722219</v>
      </c>
      <c r="J2" t="s">
        <v>150</v>
      </c>
      <c r="K2" t="s">
        <v>150</v>
      </c>
      <c r="L2" t="s">
        <v>267</v>
      </c>
      <c r="M2" t="s">
        <v>268</v>
      </c>
      <c r="N2" t="s">
        <v>972</v>
      </c>
      <c r="O2">
        <v>50</v>
      </c>
      <c r="P2">
        <v>50</v>
      </c>
      <c r="Q2">
        <v>0</v>
      </c>
      <c r="R2">
        <v>0</v>
      </c>
      <c r="S2">
        <v>0</v>
      </c>
      <c r="T2">
        <v>0</v>
      </c>
      <c r="U2">
        <v>0</v>
      </c>
      <c r="V2"/>
      <c r="W2" t="s">
        <v>151</v>
      </c>
      <c r="X2">
        <v>0</v>
      </c>
      <c r="Y2" t="s">
        <v>150</v>
      </c>
      <c r="Z2">
        <v>0</v>
      </c>
      <c r="AA2">
        <v>0</v>
      </c>
      <c r="AB2" t="s">
        <v>305</v>
      </c>
    </row>
    <row r="3" spans="1:28" s="18" customFormat="1" hidden="1">
      <c r="A3" s="18" t="str">
        <f>IF(B3=O3,"",1)</f>
        <v/>
      </c>
      <c r="B3" s="18">
        <f>VLOOKUP(E3,自助机!F:H,3,FALSE)</f>
        <v>500</v>
      </c>
      <c r="C3" s="18">
        <f t="shared" ref="C3:C66" si="0">O3</f>
        <v>500</v>
      </c>
      <c r="D3" s="7" t="s">
        <v>2436</v>
      </c>
      <c r="E3" s="7" t="s">
        <v>1506</v>
      </c>
      <c r="F3" t="s">
        <v>149</v>
      </c>
      <c r="G3" t="s">
        <v>973</v>
      </c>
      <c r="H3" s="16">
        <v>42907.279131944444</v>
      </c>
      <c r="I3" s="16">
        <v>42907.279236111113</v>
      </c>
      <c r="J3" t="s">
        <v>150</v>
      </c>
      <c r="K3" t="s">
        <v>150</v>
      </c>
      <c r="L3" t="s">
        <v>261</v>
      </c>
      <c r="M3" t="s">
        <v>262</v>
      </c>
      <c r="N3" t="s">
        <v>974</v>
      </c>
      <c r="O3">
        <v>500</v>
      </c>
      <c r="P3">
        <v>500</v>
      </c>
      <c r="Q3">
        <v>0</v>
      </c>
      <c r="R3">
        <v>0</v>
      </c>
      <c r="S3">
        <v>0</v>
      </c>
      <c r="T3">
        <v>0</v>
      </c>
      <c r="U3">
        <v>0</v>
      </c>
      <c r="V3"/>
      <c r="W3" t="s">
        <v>151</v>
      </c>
      <c r="X3">
        <v>0</v>
      </c>
      <c r="Y3" t="s">
        <v>150</v>
      </c>
      <c r="Z3">
        <v>0</v>
      </c>
      <c r="AA3">
        <v>0</v>
      </c>
      <c r="AB3" t="s">
        <v>304</v>
      </c>
    </row>
    <row r="4" spans="1:28" s="18" customFormat="1" hidden="1">
      <c r="A4" s="18" t="str">
        <f>IF(B4=O4,"",1)</f>
        <v/>
      </c>
      <c r="B4" s="18">
        <f>VLOOKUP(E4,自助机!F:H,3,FALSE)</f>
        <v>540</v>
      </c>
      <c r="C4" s="18">
        <f t="shared" si="0"/>
        <v>540</v>
      </c>
      <c r="D4" s="7" t="s">
        <v>2437</v>
      </c>
      <c r="E4" s="7" t="s">
        <v>1509</v>
      </c>
      <c r="F4" t="s">
        <v>149</v>
      </c>
      <c r="G4" t="s">
        <v>975</v>
      </c>
      <c r="H4" s="16">
        <v>42907.303993055553</v>
      </c>
      <c r="I4" s="16">
        <v>42907.304143518515</v>
      </c>
      <c r="J4" t="s">
        <v>150</v>
      </c>
      <c r="K4" t="s">
        <v>150</v>
      </c>
      <c r="L4" t="s">
        <v>212</v>
      </c>
      <c r="M4" t="s">
        <v>213</v>
      </c>
      <c r="N4" t="s">
        <v>976</v>
      </c>
      <c r="O4">
        <v>540</v>
      </c>
      <c r="P4">
        <v>540</v>
      </c>
      <c r="Q4">
        <v>0</v>
      </c>
      <c r="R4">
        <v>0</v>
      </c>
      <c r="S4">
        <v>0</v>
      </c>
      <c r="T4">
        <v>0</v>
      </c>
      <c r="U4">
        <v>0</v>
      </c>
      <c r="V4"/>
      <c r="W4" t="s">
        <v>151</v>
      </c>
      <c r="X4">
        <v>0</v>
      </c>
      <c r="Y4" t="s">
        <v>150</v>
      </c>
      <c r="Z4">
        <v>0</v>
      </c>
      <c r="AA4">
        <v>0</v>
      </c>
      <c r="AB4" t="s">
        <v>977</v>
      </c>
    </row>
    <row r="5" spans="1:28" s="18" customFormat="1" hidden="1">
      <c r="A5" s="18" t="str">
        <f>IF(B5=O5,"",1)</f>
        <v/>
      </c>
      <c r="B5" s="18">
        <f>VLOOKUP(E5,自助机!F:H,3,FALSE)</f>
        <v>500</v>
      </c>
      <c r="C5" s="18">
        <f t="shared" si="0"/>
        <v>500</v>
      </c>
      <c r="D5" s="7" t="s">
        <v>2438</v>
      </c>
      <c r="E5" s="7" t="s">
        <v>1512</v>
      </c>
      <c r="F5" t="s">
        <v>149</v>
      </c>
      <c r="G5" t="s">
        <v>978</v>
      </c>
      <c r="H5" s="16">
        <v>42907.306388888886</v>
      </c>
      <c r="I5" s="16">
        <v>42907.306435185186</v>
      </c>
      <c r="J5" t="s">
        <v>150</v>
      </c>
      <c r="K5" t="s">
        <v>150</v>
      </c>
      <c r="L5" t="s">
        <v>334</v>
      </c>
      <c r="M5" t="s">
        <v>335</v>
      </c>
      <c r="N5" t="s">
        <v>979</v>
      </c>
      <c r="O5">
        <v>500</v>
      </c>
      <c r="P5">
        <v>500</v>
      </c>
      <c r="Q5">
        <v>0</v>
      </c>
      <c r="R5">
        <v>0</v>
      </c>
      <c r="S5">
        <v>0</v>
      </c>
      <c r="T5">
        <v>0</v>
      </c>
      <c r="U5">
        <v>0</v>
      </c>
      <c r="V5"/>
      <c r="W5" t="s">
        <v>151</v>
      </c>
      <c r="X5">
        <v>0</v>
      </c>
      <c r="Y5" t="s">
        <v>150</v>
      </c>
      <c r="Z5">
        <v>0</v>
      </c>
      <c r="AA5">
        <v>0</v>
      </c>
      <c r="AB5" t="s">
        <v>304</v>
      </c>
    </row>
    <row r="6" spans="1:28" s="18" customFormat="1" hidden="1">
      <c r="A6" s="18" t="str">
        <f>IF(B6=O6,"",1)</f>
        <v/>
      </c>
      <c r="B6" s="18">
        <f>VLOOKUP(E6,自助机!F:H,3,FALSE)</f>
        <v>200</v>
      </c>
      <c r="C6" s="18">
        <f t="shared" si="0"/>
        <v>200</v>
      </c>
      <c r="D6" s="7" t="s">
        <v>2439</v>
      </c>
      <c r="E6" s="7" t="s">
        <v>1515</v>
      </c>
      <c r="F6" t="s">
        <v>149</v>
      </c>
      <c r="G6" t="s">
        <v>980</v>
      </c>
      <c r="H6" s="16">
        <v>42907.313530092593</v>
      </c>
      <c r="I6" s="16">
        <v>42907.313622685186</v>
      </c>
      <c r="J6" t="s">
        <v>150</v>
      </c>
      <c r="K6" t="s">
        <v>150</v>
      </c>
      <c r="L6" t="s">
        <v>201</v>
      </c>
      <c r="M6" t="s">
        <v>202</v>
      </c>
      <c r="N6" t="s">
        <v>981</v>
      </c>
      <c r="O6">
        <v>200</v>
      </c>
      <c r="P6">
        <v>200</v>
      </c>
      <c r="Q6">
        <v>0</v>
      </c>
      <c r="R6">
        <v>0</v>
      </c>
      <c r="S6">
        <v>0</v>
      </c>
      <c r="T6">
        <v>0</v>
      </c>
      <c r="U6">
        <v>0</v>
      </c>
      <c r="V6"/>
      <c r="W6" t="s">
        <v>151</v>
      </c>
      <c r="X6">
        <v>0</v>
      </c>
      <c r="Y6" t="s">
        <v>150</v>
      </c>
      <c r="Z6">
        <v>0</v>
      </c>
      <c r="AA6">
        <v>0</v>
      </c>
      <c r="AB6" t="s">
        <v>301</v>
      </c>
    </row>
    <row r="7" spans="1:28" s="18" customFormat="1" hidden="1">
      <c r="A7" s="18" t="str">
        <f>IF(B7=O7,"",1)</f>
        <v/>
      </c>
      <c r="B7" s="18">
        <f>VLOOKUP(E7,自助机!F:H,3,FALSE)</f>
        <v>200</v>
      </c>
      <c r="C7" s="18">
        <f t="shared" si="0"/>
        <v>200</v>
      </c>
      <c r="D7" s="7" t="s">
        <v>2440</v>
      </c>
      <c r="E7" s="7" t="s">
        <v>1518</v>
      </c>
      <c r="F7" t="s">
        <v>149</v>
      </c>
      <c r="G7" t="s">
        <v>982</v>
      </c>
      <c r="H7" s="16">
        <v>42907.314189814817</v>
      </c>
      <c r="I7" s="16">
        <v>42907.314293981479</v>
      </c>
      <c r="J7" t="s">
        <v>150</v>
      </c>
      <c r="K7" t="s">
        <v>150</v>
      </c>
      <c r="L7" t="s">
        <v>269</v>
      </c>
      <c r="M7" t="s">
        <v>270</v>
      </c>
      <c r="N7" t="s">
        <v>983</v>
      </c>
      <c r="O7">
        <v>200</v>
      </c>
      <c r="P7">
        <v>200</v>
      </c>
      <c r="Q7">
        <v>0</v>
      </c>
      <c r="R7">
        <v>0</v>
      </c>
      <c r="S7">
        <v>0</v>
      </c>
      <c r="T7">
        <v>0</v>
      </c>
      <c r="U7">
        <v>0</v>
      </c>
      <c r="V7"/>
      <c r="W7" t="s">
        <v>151</v>
      </c>
      <c r="X7">
        <v>0</v>
      </c>
      <c r="Y7" t="s">
        <v>150</v>
      </c>
      <c r="Z7">
        <v>0</v>
      </c>
      <c r="AA7">
        <v>0</v>
      </c>
      <c r="AB7" t="s">
        <v>301</v>
      </c>
    </row>
    <row r="8" spans="1:28" s="18" customFormat="1" hidden="1">
      <c r="A8" s="18" t="str">
        <f>IF(B8=O8,"",1)</f>
        <v/>
      </c>
      <c r="B8" s="18">
        <f>VLOOKUP(E8,自助机!F:H,3,FALSE)</f>
        <v>20</v>
      </c>
      <c r="C8" s="18">
        <f t="shared" si="0"/>
        <v>20</v>
      </c>
      <c r="D8" s="7" t="s">
        <v>2441</v>
      </c>
      <c r="E8" s="7" t="s">
        <v>1521</v>
      </c>
      <c r="F8" t="s">
        <v>149</v>
      </c>
      <c r="G8" t="s">
        <v>984</v>
      </c>
      <c r="H8" s="16">
        <v>42907.319733796299</v>
      </c>
      <c r="I8" s="16">
        <v>42907.319803240738</v>
      </c>
      <c r="J8" t="s">
        <v>150</v>
      </c>
      <c r="K8" t="s">
        <v>150</v>
      </c>
      <c r="L8" t="s">
        <v>228</v>
      </c>
      <c r="M8" t="s">
        <v>229</v>
      </c>
      <c r="N8" t="s">
        <v>985</v>
      </c>
      <c r="O8">
        <v>20</v>
      </c>
      <c r="P8">
        <v>20</v>
      </c>
      <c r="Q8">
        <v>0</v>
      </c>
      <c r="R8">
        <v>0</v>
      </c>
      <c r="S8">
        <v>0</v>
      </c>
      <c r="T8">
        <v>0</v>
      </c>
      <c r="U8">
        <v>0</v>
      </c>
      <c r="V8"/>
      <c r="W8" t="s">
        <v>151</v>
      </c>
      <c r="X8">
        <v>0</v>
      </c>
      <c r="Y8" t="s">
        <v>150</v>
      </c>
      <c r="Z8">
        <v>0</v>
      </c>
      <c r="AA8">
        <v>0</v>
      </c>
      <c r="AB8" t="s">
        <v>299</v>
      </c>
    </row>
    <row r="9" spans="1:28" s="18" customFormat="1" hidden="1">
      <c r="A9" s="18" t="str">
        <f>IF(B9=O9,"",1)</f>
        <v/>
      </c>
      <c r="B9" s="18">
        <f>VLOOKUP(E9,自助机!F:H,3,FALSE)</f>
        <v>500</v>
      </c>
      <c r="C9" s="18">
        <f t="shared" si="0"/>
        <v>500</v>
      </c>
      <c r="D9" s="7" t="s">
        <v>2442</v>
      </c>
      <c r="E9" s="7" t="s">
        <v>1524</v>
      </c>
      <c r="F9" t="s">
        <v>149</v>
      </c>
      <c r="G9" t="s">
        <v>986</v>
      </c>
      <c r="H9" s="16">
        <v>42907.322268518517</v>
      </c>
      <c r="I9" s="16">
        <v>42907.322326388887</v>
      </c>
      <c r="J9" t="s">
        <v>150</v>
      </c>
      <c r="K9" t="s">
        <v>150</v>
      </c>
      <c r="L9" t="s">
        <v>278</v>
      </c>
      <c r="M9" t="s">
        <v>215</v>
      </c>
      <c r="N9" t="s">
        <v>987</v>
      </c>
      <c r="O9">
        <v>500</v>
      </c>
      <c r="P9">
        <v>500</v>
      </c>
      <c r="Q9">
        <v>0</v>
      </c>
      <c r="R9">
        <v>0</v>
      </c>
      <c r="S9">
        <v>0</v>
      </c>
      <c r="T9">
        <v>0</v>
      </c>
      <c r="U9">
        <v>0</v>
      </c>
      <c r="V9"/>
      <c r="W9" t="s">
        <v>151</v>
      </c>
      <c r="X9">
        <v>0</v>
      </c>
      <c r="Y9" t="s">
        <v>150</v>
      </c>
      <c r="Z9">
        <v>0</v>
      </c>
      <c r="AA9">
        <v>0</v>
      </c>
      <c r="AB9" t="s">
        <v>304</v>
      </c>
    </row>
    <row r="10" spans="1:28" s="18" customFormat="1" hidden="1">
      <c r="A10" s="18" t="str">
        <f>IF(B10=O10,"",1)</f>
        <v/>
      </c>
      <c r="B10" s="18">
        <f>VLOOKUP(E10,自助机!F:H,3,FALSE)</f>
        <v>500</v>
      </c>
      <c r="C10" s="18">
        <f t="shared" si="0"/>
        <v>500</v>
      </c>
      <c r="D10" s="7" t="s">
        <v>2443</v>
      </c>
      <c r="E10" s="7" t="s">
        <v>1526</v>
      </c>
      <c r="F10" t="s">
        <v>149</v>
      </c>
      <c r="G10" t="s">
        <v>988</v>
      </c>
      <c r="H10" s="16">
        <v>42907.32340277778</v>
      </c>
      <c r="I10" s="16">
        <v>42907.323472222219</v>
      </c>
      <c r="J10" t="s">
        <v>150</v>
      </c>
      <c r="K10" t="s">
        <v>150</v>
      </c>
      <c r="L10" t="s">
        <v>212</v>
      </c>
      <c r="M10" t="s">
        <v>213</v>
      </c>
      <c r="N10" t="s">
        <v>537</v>
      </c>
      <c r="O10">
        <v>500</v>
      </c>
      <c r="P10">
        <v>500</v>
      </c>
      <c r="Q10">
        <v>0</v>
      </c>
      <c r="R10">
        <v>0</v>
      </c>
      <c r="S10">
        <v>0</v>
      </c>
      <c r="T10">
        <v>0</v>
      </c>
      <c r="U10">
        <v>0</v>
      </c>
      <c r="V10"/>
      <c r="W10" t="s">
        <v>151</v>
      </c>
      <c r="X10">
        <v>0</v>
      </c>
      <c r="Y10" t="s">
        <v>150</v>
      </c>
      <c r="Z10">
        <v>0</v>
      </c>
      <c r="AA10">
        <v>0</v>
      </c>
      <c r="AB10" t="s">
        <v>304</v>
      </c>
    </row>
    <row r="11" spans="1:28" s="18" customFormat="1" hidden="1">
      <c r="A11" s="18" t="str">
        <f>IF(B11=O11,"",1)</f>
        <v/>
      </c>
      <c r="B11" s="18">
        <f>VLOOKUP(E11,自助机!F:H,3,FALSE)</f>
        <v>400</v>
      </c>
      <c r="C11" s="18">
        <f t="shared" si="0"/>
        <v>400</v>
      </c>
      <c r="D11" s="7" t="s">
        <v>2444</v>
      </c>
      <c r="E11" s="7" t="s">
        <v>1528</v>
      </c>
      <c r="F11" t="s">
        <v>149</v>
      </c>
      <c r="G11" t="s">
        <v>989</v>
      </c>
      <c r="H11" s="16">
        <v>42907.324386574073</v>
      </c>
      <c r="I11" s="16">
        <v>42907.324606481481</v>
      </c>
      <c r="J11" t="s">
        <v>150</v>
      </c>
      <c r="K11" t="s">
        <v>150</v>
      </c>
      <c r="L11" t="s">
        <v>197</v>
      </c>
      <c r="M11" t="s">
        <v>198</v>
      </c>
      <c r="N11" t="s">
        <v>990</v>
      </c>
      <c r="O11">
        <v>400</v>
      </c>
      <c r="P11">
        <v>400</v>
      </c>
      <c r="Q11">
        <v>0</v>
      </c>
      <c r="R11">
        <v>0</v>
      </c>
      <c r="S11">
        <v>0</v>
      </c>
      <c r="T11">
        <v>0</v>
      </c>
      <c r="U11">
        <v>0</v>
      </c>
      <c r="V11"/>
      <c r="W11" t="s">
        <v>151</v>
      </c>
      <c r="X11">
        <v>0</v>
      </c>
      <c r="Y11" t="s">
        <v>150</v>
      </c>
      <c r="Z11">
        <v>0</v>
      </c>
      <c r="AA11">
        <v>0</v>
      </c>
      <c r="AB11" t="s">
        <v>330</v>
      </c>
    </row>
    <row r="12" spans="1:28" s="18" customFormat="1" hidden="1">
      <c r="A12" s="18" t="str">
        <f>IF(B12=O12,"",1)</f>
        <v/>
      </c>
      <c r="B12" s="18">
        <f>VLOOKUP(E12,自助机!F:H,3,FALSE)</f>
        <v>900</v>
      </c>
      <c r="C12" s="18">
        <f t="shared" si="0"/>
        <v>900</v>
      </c>
      <c r="D12" s="7" t="s">
        <v>2445</v>
      </c>
      <c r="E12" s="7" t="s">
        <v>1531</v>
      </c>
      <c r="F12" t="s">
        <v>149</v>
      </c>
      <c r="G12" t="s">
        <v>991</v>
      </c>
      <c r="H12" s="16">
        <v>42907.325300925928</v>
      </c>
      <c r="I12" s="16">
        <v>42907.32539351852</v>
      </c>
      <c r="J12" t="s">
        <v>150</v>
      </c>
      <c r="K12" t="s">
        <v>150</v>
      </c>
      <c r="L12" t="s">
        <v>212</v>
      </c>
      <c r="M12" t="s">
        <v>213</v>
      </c>
      <c r="N12" t="s">
        <v>992</v>
      </c>
      <c r="O12">
        <v>900</v>
      </c>
      <c r="P12">
        <v>900</v>
      </c>
      <c r="Q12">
        <v>0</v>
      </c>
      <c r="R12">
        <v>0</v>
      </c>
      <c r="S12">
        <v>0</v>
      </c>
      <c r="T12">
        <v>0</v>
      </c>
      <c r="U12">
        <v>0</v>
      </c>
      <c r="V12"/>
      <c r="W12" t="s">
        <v>151</v>
      </c>
      <c r="X12">
        <v>0</v>
      </c>
      <c r="Y12" t="s">
        <v>150</v>
      </c>
      <c r="Z12">
        <v>0</v>
      </c>
      <c r="AA12">
        <v>0</v>
      </c>
      <c r="AB12" t="s">
        <v>327</v>
      </c>
    </row>
    <row r="13" spans="1:28" s="18" customFormat="1" hidden="1">
      <c r="A13" s="18" t="str">
        <f>IF(B13=O13,"",1)</f>
        <v/>
      </c>
      <c r="B13" s="18">
        <f>VLOOKUP(E13,自助机!F:H,3,FALSE)</f>
        <v>20</v>
      </c>
      <c r="C13" s="18">
        <f t="shared" si="0"/>
        <v>20</v>
      </c>
      <c r="D13" s="7" t="s">
        <v>2446</v>
      </c>
      <c r="E13" s="7" t="s">
        <v>1534</v>
      </c>
      <c r="F13" t="s">
        <v>149</v>
      </c>
      <c r="G13" t="s">
        <v>993</v>
      </c>
      <c r="H13" s="16">
        <v>42907.329733796294</v>
      </c>
      <c r="I13" s="16">
        <v>42907.32980324074</v>
      </c>
      <c r="J13" t="s">
        <v>150</v>
      </c>
      <c r="K13" t="s">
        <v>150</v>
      </c>
      <c r="L13" t="s">
        <v>165</v>
      </c>
      <c r="M13" t="s">
        <v>166</v>
      </c>
      <c r="N13" t="s">
        <v>994</v>
      </c>
      <c r="O13">
        <v>20</v>
      </c>
      <c r="P13">
        <v>20</v>
      </c>
      <c r="Q13">
        <v>0</v>
      </c>
      <c r="R13">
        <v>0</v>
      </c>
      <c r="S13">
        <v>0</v>
      </c>
      <c r="T13">
        <v>0</v>
      </c>
      <c r="U13">
        <v>0</v>
      </c>
      <c r="V13"/>
      <c r="W13" t="s">
        <v>151</v>
      </c>
      <c r="X13">
        <v>0</v>
      </c>
      <c r="Y13" t="s">
        <v>150</v>
      </c>
      <c r="Z13">
        <v>0</v>
      </c>
      <c r="AA13">
        <v>0</v>
      </c>
      <c r="AB13" t="s">
        <v>299</v>
      </c>
    </row>
    <row r="14" spans="1:28" s="18" customFormat="1" hidden="1">
      <c r="A14" s="18" t="str">
        <f>IF(B14=O14,"",1)</f>
        <v/>
      </c>
      <c r="B14" s="18">
        <f>VLOOKUP(E14,自助机!F:H,3,FALSE)</f>
        <v>500</v>
      </c>
      <c r="C14" s="18">
        <f t="shared" si="0"/>
        <v>500</v>
      </c>
      <c r="D14" s="7" t="s">
        <v>2447</v>
      </c>
      <c r="E14" s="7" t="s">
        <v>1536</v>
      </c>
      <c r="F14" t="s">
        <v>149</v>
      </c>
      <c r="G14" t="s">
        <v>674</v>
      </c>
      <c r="H14" s="16">
        <v>42907.330636574072</v>
      </c>
      <c r="I14" s="16">
        <v>42907.330717592595</v>
      </c>
      <c r="J14" t="s">
        <v>150</v>
      </c>
      <c r="K14" t="s">
        <v>150</v>
      </c>
      <c r="L14" t="s">
        <v>234</v>
      </c>
      <c r="M14" t="s">
        <v>235</v>
      </c>
      <c r="N14" t="s">
        <v>320</v>
      </c>
      <c r="O14">
        <v>500</v>
      </c>
      <c r="P14">
        <v>500</v>
      </c>
      <c r="Q14">
        <v>0</v>
      </c>
      <c r="R14">
        <v>0</v>
      </c>
      <c r="S14">
        <v>0</v>
      </c>
      <c r="T14">
        <v>0</v>
      </c>
      <c r="U14">
        <v>0</v>
      </c>
      <c r="V14"/>
      <c r="W14" t="s">
        <v>151</v>
      </c>
      <c r="X14">
        <v>0</v>
      </c>
      <c r="Y14" t="s">
        <v>150</v>
      </c>
      <c r="Z14">
        <v>0</v>
      </c>
      <c r="AA14">
        <v>0</v>
      </c>
      <c r="AB14" t="s">
        <v>304</v>
      </c>
    </row>
    <row r="15" spans="1:28" s="18" customFormat="1" hidden="1">
      <c r="A15" s="18" t="e">
        <f>IF(B15=O15,"",1)</f>
        <v>#N/A</v>
      </c>
      <c r="B15" s="18" t="e">
        <f>VLOOKUP(E15,自助机!F:H,3,FALSE)</f>
        <v>#N/A</v>
      </c>
      <c r="C15" s="18">
        <f t="shared" si="0"/>
        <v>-294</v>
      </c>
      <c r="D15" s="7" t="s">
        <v>828</v>
      </c>
      <c r="E15" s="7" t="s">
        <v>829</v>
      </c>
      <c r="F15" t="s">
        <v>153</v>
      </c>
      <c r="G15" t="s">
        <v>598</v>
      </c>
      <c r="H15" s="16">
        <v>42902.740370370368</v>
      </c>
      <c r="I15" s="16">
        <v>42907.333321759259</v>
      </c>
      <c r="J15" t="s">
        <v>150</v>
      </c>
      <c r="K15" t="s">
        <v>150</v>
      </c>
      <c r="L15" t="s">
        <v>309</v>
      </c>
      <c r="M15" t="s">
        <v>279</v>
      </c>
      <c r="N15" t="s">
        <v>599</v>
      </c>
      <c r="O15">
        <v>-294</v>
      </c>
      <c r="P15">
        <v>-294</v>
      </c>
      <c r="Q15">
        <v>0</v>
      </c>
      <c r="R15">
        <v>0</v>
      </c>
      <c r="S15">
        <v>0</v>
      </c>
      <c r="T15">
        <v>0</v>
      </c>
      <c r="U15">
        <v>0</v>
      </c>
      <c r="V15"/>
      <c r="W15" t="s">
        <v>151</v>
      </c>
      <c r="X15">
        <v>0</v>
      </c>
      <c r="Y15" t="s">
        <v>995</v>
      </c>
      <c r="Z15">
        <v>0</v>
      </c>
      <c r="AA15">
        <v>0</v>
      </c>
      <c r="AB15" t="s">
        <v>313</v>
      </c>
    </row>
    <row r="16" spans="1:28" s="18" customFormat="1" hidden="1">
      <c r="A16" s="18" t="str">
        <f>IF(B16=O16,"",1)</f>
        <v/>
      </c>
      <c r="B16" s="18">
        <f>VLOOKUP(E16,自助机!F:H,3,FALSE)</f>
        <v>300</v>
      </c>
      <c r="C16" s="18">
        <f t="shared" si="0"/>
        <v>300</v>
      </c>
      <c r="D16" s="7" t="s">
        <v>2448</v>
      </c>
      <c r="E16" s="7" t="s">
        <v>1539</v>
      </c>
      <c r="F16" t="s">
        <v>149</v>
      </c>
      <c r="G16" t="s">
        <v>996</v>
      </c>
      <c r="H16" s="16">
        <v>42907.333645833336</v>
      </c>
      <c r="I16" s="16">
        <v>42907.333749999998</v>
      </c>
      <c r="J16" t="s">
        <v>150</v>
      </c>
      <c r="K16" t="s">
        <v>150</v>
      </c>
      <c r="L16" t="s">
        <v>175</v>
      </c>
      <c r="M16" t="s">
        <v>176</v>
      </c>
      <c r="N16" t="s">
        <v>997</v>
      </c>
      <c r="O16">
        <v>300</v>
      </c>
      <c r="P16">
        <v>300</v>
      </c>
      <c r="Q16">
        <v>0</v>
      </c>
      <c r="R16">
        <v>0</v>
      </c>
      <c r="S16">
        <v>0</v>
      </c>
      <c r="T16">
        <v>0</v>
      </c>
      <c r="U16">
        <v>0</v>
      </c>
      <c r="V16"/>
      <c r="W16" t="s">
        <v>151</v>
      </c>
      <c r="X16">
        <v>0</v>
      </c>
      <c r="Y16" t="s">
        <v>150</v>
      </c>
      <c r="Z16">
        <v>0</v>
      </c>
      <c r="AA16">
        <v>0</v>
      </c>
      <c r="AB16" t="s">
        <v>313</v>
      </c>
    </row>
    <row r="17" spans="1:28" s="18" customFormat="1" hidden="1">
      <c r="A17" s="18" t="str">
        <f>IF(B17=O17,"",1)</f>
        <v/>
      </c>
      <c r="B17" s="18">
        <f>VLOOKUP(E17,自助机!F:H,3,FALSE)</f>
        <v>50</v>
      </c>
      <c r="C17" s="18">
        <f t="shared" si="0"/>
        <v>50</v>
      </c>
      <c r="D17" s="7" t="s">
        <v>2449</v>
      </c>
      <c r="E17" s="7" t="s">
        <v>1542</v>
      </c>
      <c r="F17" t="s">
        <v>149</v>
      </c>
      <c r="G17" t="s">
        <v>998</v>
      </c>
      <c r="H17" s="16">
        <v>42907.335312499999</v>
      </c>
      <c r="I17" s="16">
        <v>42907.335439814815</v>
      </c>
      <c r="J17" t="s">
        <v>150</v>
      </c>
      <c r="K17" t="s">
        <v>150</v>
      </c>
      <c r="L17" t="s">
        <v>203</v>
      </c>
      <c r="M17" t="s">
        <v>204</v>
      </c>
      <c r="N17" t="s">
        <v>999</v>
      </c>
      <c r="O17">
        <v>50</v>
      </c>
      <c r="P17">
        <v>50</v>
      </c>
      <c r="Q17">
        <v>0</v>
      </c>
      <c r="R17">
        <v>0</v>
      </c>
      <c r="S17">
        <v>0</v>
      </c>
      <c r="T17">
        <v>0</v>
      </c>
      <c r="U17">
        <v>0</v>
      </c>
      <c r="V17"/>
      <c r="W17" t="s">
        <v>151</v>
      </c>
      <c r="X17">
        <v>0</v>
      </c>
      <c r="Y17" t="s">
        <v>150</v>
      </c>
      <c r="Z17">
        <v>0</v>
      </c>
      <c r="AA17">
        <v>0</v>
      </c>
      <c r="AB17" t="s">
        <v>305</v>
      </c>
    </row>
    <row r="18" spans="1:28" s="18" customFormat="1" hidden="1">
      <c r="A18" s="18" t="str">
        <f>IF(B18=O18,"",1)</f>
        <v/>
      </c>
      <c r="B18" s="18">
        <f>VLOOKUP(E18,自助机!F:H,3,FALSE)</f>
        <v>500</v>
      </c>
      <c r="C18" s="18">
        <f t="shared" si="0"/>
        <v>500</v>
      </c>
      <c r="D18" s="7" t="s">
        <v>2450</v>
      </c>
      <c r="E18" s="7" t="s">
        <v>1545</v>
      </c>
      <c r="F18" t="s">
        <v>149</v>
      </c>
      <c r="G18" t="s">
        <v>1000</v>
      </c>
      <c r="H18" s="16">
        <v>42907.336041666669</v>
      </c>
      <c r="I18" s="16">
        <v>42907.336087962962</v>
      </c>
      <c r="J18" t="s">
        <v>150</v>
      </c>
      <c r="K18" t="s">
        <v>150</v>
      </c>
      <c r="L18" t="s">
        <v>228</v>
      </c>
      <c r="M18" t="s">
        <v>229</v>
      </c>
      <c r="N18" t="s">
        <v>1001</v>
      </c>
      <c r="O18">
        <v>500</v>
      </c>
      <c r="P18">
        <v>500</v>
      </c>
      <c r="Q18">
        <v>0</v>
      </c>
      <c r="R18">
        <v>0</v>
      </c>
      <c r="S18">
        <v>0</v>
      </c>
      <c r="T18">
        <v>0</v>
      </c>
      <c r="U18">
        <v>0</v>
      </c>
      <c r="V18"/>
      <c r="W18" t="s">
        <v>151</v>
      </c>
      <c r="X18">
        <v>0</v>
      </c>
      <c r="Y18" t="s">
        <v>150</v>
      </c>
      <c r="Z18">
        <v>0</v>
      </c>
      <c r="AA18">
        <v>0</v>
      </c>
      <c r="AB18" t="s">
        <v>304</v>
      </c>
    </row>
    <row r="19" spans="1:28" s="18" customFormat="1" hidden="1">
      <c r="A19" s="18" t="str">
        <f>IF(B19=O19,"",1)</f>
        <v/>
      </c>
      <c r="B19" s="18">
        <f>VLOOKUP(E19,自助机!F:H,3,FALSE)</f>
        <v>1000</v>
      </c>
      <c r="C19" s="18">
        <f t="shared" si="0"/>
        <v>1000</v>
      </c>
      <c r="D19" s="7" t="s">
        <v>2451</v>
      </c>
      <c r="E19" s="7" t="s">
        <v>1548</v>
      </c>
      <c r="F19" t="s">
        <v>149</v>
      </c>
      <c r="G19" t="s">
        <v>1002</v>
      </c>
      <c r="H19" s="16">
        <v>42907.339803240742</v>
      </c>
      <c r="I19" s="16">
        <v>42907.339930555558</v>
      </c>
      <c r="J19" t="s">
        <v>150</v>
      </c>
      <c r="K19" t="s">
        <v>150</v>
      </c>
      <c r="L19" t="s">
        <v>199</v>
      </c>
      <c r="M19" t="s">
        <v>249</v>
      </c>
      <c r="N19" t="s">
        <v>1003</v>
      </c>
      <c r="O19">
        <v>1000</v>
      </c>
      <c r="P19">
        <v>1000</v>
      </c>
      <c r="Q19">
        <v>0</v>
      </c>
      <c r="R19">
        <v>0</v>
      </c>
      <c r="S19">
        <v>0</v>
      </c>
      <c r="T19">
        <v>0</v>
      </c>
      <c r="U19">
        <v>0</v>
      </c>
      <c r="V19"/>
      <c r="W19" t="s">
        <v>151</v>
      </c>
      <c r="X19">
        <v>0</v>
      </c>
      <c r="Y19" t="s">
        <v>150</v>
      </c>
      <c r="Z19">
        <v>0</v>
      </c>
      <c r="AA19">
        <v>0</v>
      </c>
      <c r="AB19" t="s">
        <v>308</v>
      </c>
    </row>
    <row r="20" spans="1:28" s="18" customFormat="1" hidden="1">
      <c r="A20" s="18" t="str">
        <f>IF(B20=O20,"",1)</f>
        <v/>
      </c>
      <c r="B20" s="18">
        <f>VLOOKUP(E20,自助机!F:H,3,FALSE)</f>
        <v>500</v>
      </c>
      <c r="C20" s="18">
        <f t="shared" si="0"/>
        <v>500</v>
      </c>
      <c r="D20" s="7" t="s">
        <v>2452</v>
      </c>
      <c r="E20" s="7" t="s">
        <v>1551</v>
      </c>
      <c r="F20" t="s">
        <v>149</v>
      </c>
      <c r="G20" t="s">
        <v>1004</v>
      </c>
      <c r="H20" s="16">
        <v>42907.340555555558</v>
      </c>
      <c r="I20" s="16">
        <v>42907.340960648151</v>
      </c>
      <c r="J20" t="s">
        <v>150</v>
      </c>
      <c r="K20" t="s">
        <v>150</v>
      </c>
      <c r="L20" t="s">
        <v>185</v>
      </c>
      <c r="M20" t="s">
        <v>186</v>
      </c>
      <c r="N20" t="s">
        <v>1005</v>
      </c>
      <c r="O20">
        <v>500</v>
      </c>
      <c r="P20">
        <v>500</v>
      </c>
      <c r="Q20">
        <v>0</v>
      </c>
      <c r="R20">
        <v>0</v>
      </c>
      <c r="S20">
        <v>0</v>
      </c>
      <c r="T20">
        <v>0</v>
      </c>
      <c r="U20">
        <v>0</v>
      </c>
      <c r="V20"/>
      <c r="W20" t="s">
        <v>151</v>
      </c>
      <c r="X20">
        <v>0</v>
      </c>
      <c r="Y20" t="s">
        <v>150</v>
      </c>
      <c r="Z20">
        <v>0</v>
      </c>
      <c r="AA20">
        <v>0</v>
      </c>
      <c r="AB20" t="s">
        <v>304</v>
      </c>
    </row>
    <row r="21" spans="1:28" s="18" customFormat="1" hidden="1">
      <c r="A21" s="18" t="str">
        <f>IF(B21=O21,"",1)</f>
        <v/>
      </c>
      <c r="B21" s="18">
        <f>VLOOKUP(E21,自助机!F:H,3,FALSE)</f>
        <v>800</v>
      </c>
      <c r="C21" s="18">
        <f t="shared" si="0"/>
        <v>800</v>
      </c>
      <c r="D21" s="7" t="s">
        <v>2453</v>
      </c>
      <c r="E21" s="7" t="s">
        <v>1553</v>
      </c>
      <c r="F21" t="s">
        <v>149</v>
      </c>
      <c r="G21" t="s">
        <v>642</v>
      </c>
      <c r="H21" s="16">
        <v>42907.342372685183</v>
      </c>
      <c r="I21" s="16">
        <v>42907.342546296299</v>
      </c>
      <c r="J21" t="s">
        <v>150</v>
      </c>
      <c r="K21" t="s">
        <v>150</v>
      </c>
      <c r="L21" t="s">
        <v>314</v>
      </c>
      <c r="M21" t="s">
        <v>315</v>
      </c>
      <c r="N21" t="s">
        <v>643</v>
      </c>
      <c r="O21">
        <v>800</v>
      </c>
      <c r="P21">
        <v>800</v>
      </c>
      <c r="Q21">
        <v>0</v>
      </c>
      <c r="R21">
        <v>0</v>
      </c>
      <c r="S21">
        <v>0</v>
      </c>
      <c r="T21">
        <v>0</v>
      </c>
      <c r="U21">
        <v>0</v>
      </c>
      <c r="V21"/>
      <c r="W21" t="s">
        <v>151</v>
      </c>
      <c r="X21">
        <v>0</v>
      </c>
      <c r="Y21" t="s">
        <v>150</v>
      </c>
      <c r="Z21">
        <v>0</v>
      </c>
      <c r="AA21">
        <v>0</v>
      </c>
      <c r="AB21" t="s">
        <v>306</v>
      </c>
    </row>
    <row r="22" spans="1:28" s="18" customFormat="1" hidden="1">
      <c r="A22" s="18" t="str">
        <f>IF(B22=O22,"",1)</f>
        <v/>
      </c>
      <c r="B22" s="18">
        <f>VLOOKUP(E22,自助机!F:H,3,FALSE)</f>
        <v>600</v>
      </c>
      <c r="C22" s="18">
        <f t="shared" si="0"/>
        <v>600</v>
      </c>
      <c r="D22" s="7" t="s">
        <v>2454</v>
      </c>
      <c r="E22" s="7" t="s">
        <v>1556</v>
      </c>
      <c r="F22" t="s">
        <v>149</v>
      </c>
      <c r="G22" t="s">
        <v>1006</v>
      </c>
      <c r="H22" s="16">
        <v>42907.342997685184</v>
      </c>
      <c r="I22" s="16">
        <v>42907.343113425923</v>
      </c>
      <c r="J22" t="s">
        <v>150</v>
      </c>
      <c r="K22" t="s">
        <v>150</v>
      </c>
      <c r="L22" t="s">
        <v>269</v>
      </c>
      <c r="M22" t="s">
        <v>270</v>
      </c>
      <c r="N22" t="s">
        <v>1007</v>
      </c>
      <c r="O22">
        <v>600</v>
      </c>
      <c r="P22">
        <v>600</v>
      </c>
      <c r="Q22">
        <v>0</v>
      </c>
      <c r="R22">
        <v>0</v>
      </c>
      <c r="S22">
        <v>0</v>
      </c>
      <c r="T22">
        <v>0</v>
      </c>
      <c r="U22">
        <v>0</v>
      </c>
      <c r="V22"/>
      <c r="W22" t="s">
        <v>151</v>
      </c>
      <c r="X22">
        <v>0</v>
      </c>
      <c r="Y22" t="s">
        <v>150</v>
      </c>
      <c r="Z22">
        <v>0</v>
      </c>
      <c r="AA22">
        <v>0</v>
      </c>
      <c r="AB22" t="s">
        <v>325</v>
      </c>
    </row>
    <row r="23" spans="1:28" s="18" customFormat="1" hidden="1">
      <c r="A23" s="18" t="str">
        <f>IF(B23=O23,"",1)</f>
        <v/>
      </c>
      <c r="B23" s="18">
        <f>VLOOKUP(E23,自助机!F:H,3,FALSE)</f>
        <v>500</v>
      </c>
      <c r="C23" s="18">
        <f t="shared" si="0"/>
        <v>500</v>
      </c>
      <c r="D23" s="7" t="s">
        <v>2455</v>
      </c>
      <c r="E23" s="7" t="s">
        <v>1559</v>
      </c>
      <c r="F23" t="s">
        <v>149</v>
      </c>
      <c r="G23" t="s">
        <v>1008</v>
      </c>
      <c r="H23" s="16">
        <v>42907.344212962962</v>
      </c>
      <c r="I23" s="16">
        <v>42907.344421296293</v>
      </c>
      <c r="J23" t="s">
        <v>150</v>
      </c>
      <c r="K23" t="s">
        <v>150</v>
      </c>
      <c r="L23" t="s">
        <v>165</v>
      </c>
      <c r="M23" t="s">
        <v>166</v>
      </c>
      <c r="N23" t="s">
        <v>1009</v>
      </c>
      <c r="O23">
        <v>500</v>
      </c>
      <c r="P23">
        <v>500</v>
      </c>
      <c r="Q23">
        <v>0</v>
      </c>
      <c r="R23">
        <v>0</v>
      </c>
      <c r="S23">
        <v>0</v>
      </c>
      <c r="T23">
        <v>0</v>
      </c>
      <c r="U23">
        <v>0</v>
      </c>
      <c r="V23"/>
      <c r="W23" t="s">
        <v>151</v>
      </c>
      <c r="X23">
        <v>0</v>
      </c>
      <c r="Y23" t="s">
        <v>150</v>
      </c>
      <c r="Z23">
        <v>0</v>
      </c>
      <c r="AA23">
        <v>0</v>
      </c>
      <c r="AB23" t="s">
        <v>304</v>
      </c>
    </row>
    <row r="24" spans="1:28" s="18" customFormat="1" hidden="1">
      <c r="A24" s="18" t="str">
        <f>IF(B24=O24,"",1)</f>
        <v/>
      </c>
      <c r="B24" s="18">
        <f>VLOOKUP(E24,自助机!F:H,3,FALSE)</f>
        <v>300</v>
      </c>
      <c r="C24" s="18">
        <f t="shared" si="0"/>
        <v>300</v>
      </c>
      <c r="D24" s="7" t="s">
        <v>2456</v>
      </c>
      <c r="E24" s="7" t="s">
        <v>1561</v>
      </c>
      <c r="F24" t="s">
        <v>149</v>
      </c>
      <c r="G24" t="s">
        <v>1010</v>
      </c>
      <c r="H24" s="16">
        <v>42907.34480324074</v>
      </c>
      <c r="I24" s="16">
        <v>42907.344872685186</v>
      </c>
      <c r="J24" t="s">
        <v>150</v>
      </c>
      <c r="K24" t="s">
        <v>150</v>
      </c>
      <c r="L24" t="s">
        <v>165</v>
      </c>
      <c r="M24" t="s">
        <v>166</v>
      </c>
      <c r="N24" t="s">
        <v>994</v>
      </c>
      <c r="O24">
        <v>300</v>
      </c>
      <c r="P24">
        <v>300</v>
      </c>
      <c r="Q24">
        <v>0</v>
      </c>
      <c r="R24">
        <v>0</v>
      </c>
      <c r="S24">
        <v>0</v>
      </c>
      <c r="T24">
        <v>0</v>
      </c>
      <c r="U24">
        <v>0</v>
      </c>
      <c r="V24"/>
      <c r="W24" t="s">
        <v>151</v>
      </c>
      <c r="X24">
        <v>0</v>
      </c>
      <c r="Y24" t="s">
        <v>150</v>
      </c>
      <c r="Z24">
        <v>0</v>
      </c>
      <c r="AA24">
        <v>0</v>
      </c>
      <c r="AB24" t="s">
        <v>313</v>
      </c>
    </row>
    <row r="25" spans="1:28" s="18" customFormat="1" hidden="1">
      <c r="A25" s="18" t="str">
        <f>IF(B25=O25,"",1)</f>
        <v/>
      </c>
      <c r="B25" s="18">
        <f>VLOOKUP(E25,自助机!F:H,3,FALSE)</f>
        <v>300</v>
      </c>
      <c r="C25" s="18">
        <f t="shared" si="0"/>
        <v>300</v>
      </c>
      <c r="D25" s="7" t="s">
        <v>2457</v>
      </c>
      <c r="E25" s="7" t="s">
        <v>1564</v>
      </c>
      <c r="F25" t="s">
        <v>149</v>
      </c>
      <c r="G25" t="s">
        <v>1011</v>
      </c>
      <c r="H25" s="16">
        <v>42907.345462962963</v>
      </c>
      <c r="I25" s="16">
        <v>42907.345520833333</v>
      </c>
      <c r="J25" t="s">
        <v>150</v>
      </c>
      <c r="K25" t="s">
        <v>150</v>
      </c>
      <c r="L25" t="s">
        <v>185</v>
      </c>
      <c r="M25" t="s">
        <v>186</v>
      </c>
      <c r="N25" t="s">
        <v>1012</v>
      </c>
      <c r="O25">
        <v>300</v>
      </c>
      <c r="P25">
        <v>300</v>
      </c>
      <c r="Q25">
        <v>0</v>
      </c>
      <c r="R25">
        <v>0</v>
      </c>
      <c r="S25">
        <v>0</v>
      </c>
      <c r="T25">
        <v>0</v>
      </c>
      <c r="U25">
        <v>0</v>
      </c>
      <c r="V25"/>
      <c r="W25" t="s">
        <v>151</v>
      </c>
      <c r="X25">
        <v>0</v>
      </c>
      <c r="Y25" t="s">
        <v>150</v>
      </c>
      <c r="Z25">
        <v>0</v>
      </c>
      <c r="AA25">
        <v>0</v>
      </c>
      <c r="AB25" t="s">
        <v>313</v>
      </c>
    </row>
    <row r="26" spans="1:28" s="18" customFormat="1" hidden="1">
      <c r="A26" s="18" t="str">
        <f>IF(B26=O26,"",1)</f>
        <v/>
      </c>
      <c r="B26" s="18">
        <f>VLOOKUP(E26,自助机!F:H,3,FALSE)</f>
        <v>200</v>
      </c>
      <c r="C26" s="18">
        <f t="shared" si="0"/>
        <v>200</v>
      </c>
      <c r="D26" s="7" t="s">
        <v>2458</v>
      </c>
      <c r="E26" s="7" t="s">
        <v>1567</v>
      </c>
      <c r="F26" t="s">
        <v>149</v>
      </c>
      <c r="G26" t="s">
        <v>1013</v>
      </c>
      <c r="H26" s="16">
        <v>42907.346099537041</v>
      </c>
      <c r="I26" s="16">
        <v>42907.346192129633</v>
      </c>
      <c r="J26" t="s">
        <v>150</v>
      </c>
      <c r="K26" t="s">
        <v>150</v>
      </c>
      <c r="L26" t="s">
        <v>238</v>
      </c>
      <c r="M26" t="s">
        <v>239</v>
      </c>
      <c r="N26" t="s">
        <v>1014</v>
      </c>
      <c r="O26">
        <v>200</v>
      </c>
      <c r="P26">
        <v>200</v>
      </c>
      <c r="Q26">
        <v>0</v>
      </c>
      <c r="R26">
        <v>0</v>
      </c>
      <c r="S26">
        <v>0</v>
      </c>
      <c r="T26">
        <v>0</v>
      </c>
      <c r="U26">
        <v>0</v>
      </c>
      <c r="V26"/>
      <c r="W26" t="s">
        <v>151</v>
      </c>
      <c r="X26">
        <v>0</v>
      </c>
      <c r="Y26" t="s">
        <v>150</v>
      </c>
      <c r="Z26">
        <v>0</v>
      </c>
      <c r="AA26">
        <v>0</v>
      </c>
      <c r="AB26" t="s">
        <v>301</v>
      </c>
    </row>
    <row r="27" spans="1:28" s="18" customFormat="1" hidden="1">
      <c r="A27" s="18" t="str">
        <f>IF(B27=O27,"",1)</f>
        <v/>
      </c>
      <c r="B27" s="18">
        <f>VLOOKUP(E27,自助机!F:H,3,FALSE)</f>
        <v>20</v>
      </c>
      <c r="C27" s="18">
        <f t="shared" si="0"/>
        <v>20</v>
      </c>
      <c r="D27" s="7" t="s">
        <v>2459</v>
      </c>
      <c r="E27" s="7" t="s">
        <v>1570</v>
      </c>
      <c r="F27" t="s">
        <v>149</v>
      </c>
      <c r="G27" t="s">
        <v>1015</v>
      </c>
      <c r="H27" s="16">
        <v>42907.347256944442</v>
      </c>
      <c r="I27" s="16">
        <v>42907.347326388888</v>
      </c>
      <c r="J27" t="s">
        <v>150</v>
      </c>
      <c r="K27" t="s">
        <v>150</v>
      </c>
      <c r="L27" t="s">
        <v>250</v>
      </c>
      <c r="M27" t="s">
        <v>251</v>
      </c>
      <c r="N27" t="s">
        <v>1016</v>
      </c>
      <c r="O27">
        <v>20</v>
      </c>
      <c r="P27">
        <v>20</v>
      </c>
      <c r="Q27">
        <v>0</v>
      </c>
      <c r="R27">
        <v>0</v>
      </c>
      <c r="S27">
        <v>0</v>
      </c>
      <c r="T27">
        <v>0</v>
      </c>
      <c r="U27">
        <v>0</v>
      </c>
      <c r="V27"/>
      <c r="W27" t="s">
        <v>151</v>
      </c>
      <c r="X27">
        <v>0</v>
      </c>
      <c r="Y27" t="s">
        <v>150</v>
      </c>
      <c r="Z27">
        <v>0</v>
      </c>
      <c r="AA27">
        <v>0</v>
      </c>
      <c r="AB27" t="s">
        <v>299</v>
      </c>
    </row>
    <row r="28" spans="1:28" s="18" customFormat="1" hidden="1">
      <c r="A28" s="18" t="str">
        <f>IF(B28=O28,"",1)</f>
        <v/>
      </c>
      <c r="B28" s="18">
        <f>VLOOKUP(E28,自助机!F:H,3,FALSE)</f>
        <v>30</v>
      </c>
      <c r="C28" s="18">
        <f t="shared" si="0"/>
        <v>30</v>
      </c>
      <c r="D28" s="7" t="s">
        <v>2460</v>
      </c>
      <c r="E28" s="7" t="s">
        <v>1573</v>
      </c>
      <c r="F28" t="s">
        <v>149</v>
      </c>
      <c r="G28" t="s">
        <v>1017</v>
      </c>
      <c r="H28" s="16">
        <v>42907.348460648151</v>
      </c>
      <c r="I28" s="16">
        <v>42907.348564814813</v>
      </c>
      <c r="J28" t="s">
        <v>150</v>
      </c>
      <c r="K28" t="s">
        <v>150</v>
      </c>
      <c r="L28" t="s">
        <v>171</v>
      </c>
      <c r="M28" t="s">
        <v>172</v>
      </c>
      <c r="N28" t="s">
        <v>1018</v>
      </c>
      <c r="O28">
        <v>30</v>
      </c>
      <c r="P28">
        <v>30</v>
      </c>
      <c r="Q28">
        <v>0</v>
      </c>
      <c r="R28">
        <v>0</v>
      </c>
      <c r="S28">
        <v>0</v>
      </c>
      <c r="T28">
        <v>0</v>
      </c>
      <c r="U28">
        <v>0</v>
      </c>
      <c r="V28"/>
      <c r="W28" t="s">
        <v>151</v>
      </c>
      <c r="X28">
        <v>0</v>
      </c>
      <c r="Y28" t="s">
        <v>150</v>
      </c>
      <c r="Z28">
        <v>0</v>
      </c>
      <c r="AA28">
        <v>0</v>
      </c>
      <c r="AB28" t="s">
        <v>353</v>
      </c>
    </row>
    <row r="29" spans="1:28" s="18" customFormat="1" hidden="1">
      <c r="A29" s="18" t="str">
        <f>IF(B29=O29,"",1)</f>
        <v/>
      </c>
      <c r="B29" s="18">
        <f>VLOOKUP(E29,自助机!F:H,3,FALSE)</f>
        <v>100</v>
      </c>
      <c r="C29" s="18">
        <f t="shared" si="0"/>
        <v>100</v>
      </c>
      <c r="D29" s="7" t="s">
        <v>2461</v>
      </c>
      <c r="E29" s="7" t="s">
        <v>1576</v>
      </c>
      <c r="F29" t="s">
        <v>149</v>
      </c>
      <c r="G29" t="s">
        <v>1019</v>
      </c>
      <c r="H29" s="16">
        <v>42907.348958333336</v>
      </c>
      <c r="I29" s="16">
        <v>42907.349027777775</v>
      </c>
      <c r="J29" t="s">
        <v>150</v>
      </c>
      <c r="K29" t="s">
        <v>150</v>
      </c>
      <c r="L29" t="s">
        <v>197</v>
      </c>
      <c r="M29" t="s">
        <v>198</v>
      </c>
      <c r="N29" t="s">
        <v>1020</v>
      </c>
      <c r="O29">
        <v>100</v>
      </c>
      <c r="P29">
        <v>100</v>
      </c>
      <c r="Q29">
        <v>0</v>
      </c>
      <c r="R29">
        <v>0</v>
      </c>
      <c r="S29">
        <v>0</v>
      </c>
      <c r="T29">
        <v>0</v>
      </c>
      <c r="U29">
        <v>0</v>
      </c>
      <c r="V29"/>
      <c r="W29" t="s">
        <v>151</v>
      </c>
      <c r="X29">
        <v>0</v>
      </c>
      <c r="Y29" t="s">
        <v>150</v>
      </c>
      <c r="Z29">
        <v>0</v>
      </c>
      <c r="AA29">
        <v>0</v>
      </c>
      <c r="AB29" t="s">
        <v>307</v>
      </c>
    </row>
    <row r="30" spans="1:28" s="18" customFormat="1" hidden="1">
      <c r="A30" s="18" t="str">
        <f>IF(B30=O30,"",1)</f>
        <v/>
      </c>
      <c r="B30" s="18">
        <f>VLOOKUP(E30,自助机!F:H,3,FALSE)</f>
        <v>50</v>
      </c>
      <c r="C30" s="18">
        <f t="shared" si="0"/>
        <v>50</v>
      </c>
      <c r="D30" s="7" t="s">
        <v>2462</v>
      </c>
      <c r="E30" s="7" t="s">
        <v>1579</v>
      </c>
      <c r="F30" t="s">
        <v>149</v>
      </c>
      <c r="G30" t="s">
        <v>1021</v>
      </c>
      <c r="H30" s="16">
        <v>42907.349050925928</v>
      </c>
      <c r="I30" s="16">
        <v>42907.349131944444</v>
      </c>
      <c r="J30" t="s">
        <v>150</v>
      </c>
      <c r="K30" t="s">
        <v>150</v>
      </c>
      <c r="L30" t="s">
        <v>212</v>
      </c>
      <c r="M30" t="s">
        <v>213</v>
      </c>
      <c r="N30" t="s">
        <v>1022</v>
      </c>
      <c r="O30">
        <v>50</v>
      </c>
      <c r="P30">
        <v>50</v>
      </c>
      <c r="Q30">
        <v>0</v>
      </c>
      <c r="R30">
        <v>0</v>
      </c>
      <c r="S30">
        <v>0</v>
      </c>
      <c r="T30">
        <v>0</v>
      </c>
      <c r="U30">
        <v>0</v>
      </c>
      <c r="V30"/>
      <c r="W30" t="s">
        <v>151</v>
      </c>
      <c r="X30">
        <v>0</v>
      </c>
      <c r="Y30" t="s">
        <v>150</v>
      </c>
      <c r="Z30">
        <v>0</v>
      </c>
      <c r="AA30">
        <v>0</v>
      </c>
      <c r="AB30" t="s">
        <v>305</v>
      </c>
    </row>
    <row r="31" spans="1:28" s="18" customFormat="1" hidden="1">
      <c r="A31" s="18" t="str">
        <f>IF(B31=O31,"",1)</f>
        <v/>
      </c>
      <c r="B31" s="18">
        <f>VLOOKUP(E31,自助机!F:H,3,FALSE)</f>
        <v>200</v>
      </c>
      <c r="C31" s="18">
        <f t="shared" si="0"/>
        <v>200</v>
      </c>
      <c r="D31" s="7" t="s">
        <v>2463</v>
      </c>
      <c r="E31" s="7" t="s">
        <v>1581</v>
      </c>
      <c r="F31" t="s">
        <v>149</v>
      </c>
      <c r="G31" t="s">
        <v>1023</v>
      </c>
      <c r="H31" s="16">
        <v>42907.349189814813</v>
      </c>
      <c r="I31" s="16">
        <v>42907.349328703705</v>
      </c>
      <c r="J31" t="s">
        <v>150</v>
      </c>
      <c r="K31" t="s">
        <v>150</v>
      </c>
      <c r="L31" t="s">
        <v>190</v>
      </c>
      <c r="M31" t="s">
        <v>191</v>
      </c>
      <c r="N31" t="s">
        <v>627</v>
      </c>
      <c r="O31">
        <v>200</v>
      </c>
      <c r="P31">
        <v>200</v>
      </c>
      <c r="Q31">
        <v>0</v>
      </c>
      <c r="R31">
        <v>0</v>
      </c>
      <c r="S31">
        <v>0</v>
      </c>
      <c r="T31">
        <v>0</v>
      </c>
      <c r="U31">
        <v>0</v>
      </c>
      <c r="V31"/>
      <c r="W31" t="s">
        <v>151</v>
      </c>
      <c r="X31">
        <v>0</v>
      </c>
      <c r="Y31" t="s">
        <v>150</v>
      </c>
      <c r="Z31">
        <v>0</v>
      </c>
      <c r="AA31">
        <v>0</v>
      </c>
      <c r="AB31" t="s">
        <v>301</v>
      </c>
    </row>
    <row r="32" spans="1:28" s="18" customFormat="1" hidden="1">
      <c r="A32" s="18" t="str">
        <f>IF(B32=O32,"",1)</f>
        <v/>
      </c>
      <c r="B32" s="18">
        <f>VLOOKUP(E32,自助机!F:H,3,FALSE)</f>
        <v>500</v>
      </c>
      <c r="C32" s="18">
        <f t="shared" si="0"/>
        <v>500</v>
      </c>
      <c r="D32" s="7" t="s">
        <v>2464</v>
      </c>
      <c r="E32" s="7" t="s">
        <v>1584</v>
      </c>
      <c r="F32" t="s">
        <v>149</v>
      </c>
      <c r="G32" t="s">
        <v>1024</v>
      </c>
      <c r="H32" s="16">
        <v>42907.350219907406</v>
      </c>
      <c r="I32" s="16">
        <v>42907.350335648145</v>
      </c>
      <c r="J32" t="s">
        <v>150</v>
      </c>
      <c r="K32" t="s">
        <v>150</v>
      </c>
      <c r="L32" t="s">
        <v>197</v>
      </c>
      <c r="M32" t="s">
        <v>198</v>
      </c>
      <c r="N32" t="s">
        <v>1025</v>
      </c>
      <c r="O32">
        <v>500</v>
      </c>
      <c r="P32">
        <v>500</v>
      </c>
      <c r="Q32">
        <v>0</v>
      </c>
      <c r="R32">
        <v>0</v>
      </c>
      <c r="S32">
        <v>0</v>
      </c>
      <c r="T32">
        <v>0</v>
      </c>
      <c r="U32">
        <v>0</v>
      </c>
      <c r="V32"/>
      <c r="W32" t="s">
        <v>151</v>
      </c>
      <c r="X32">
        <v>0</v>
      </c>
      <c r="Y32" t="s">
        <v>150</v>
      </c>
      <c r="Z32">
        <v>0</v>
      </c>
      <c r="AA32">
        <v>0</v>
      </c>
      <c r="AB32" t="s">
        <v>304</v>
      </c>
    </row>
    <row r="33" spans="1:28" s="18" customFormat="1" hidden="1">
      <c r="A33" s="18" t="str">
        <f>IF(B33=O33,"",1)</f>
        <v/>
      </c>
      <c r="B33" s="18">
        <f>VLOOKUP(E33,自助机!F:H,3,FALSE)</f>
        <v>500</v>
      </c>
      <c r="C33" s="18">
        <f t="shared" si="0"/>
        <v>500</v>
      </c>
      <c r="D33" s="7" t="s">
        <v>2465</v>
      </c>
      <c r="E33" s="7" t="s">
        <v>1587</v>
      </c>
      <c r="F33" t="s">
        <v>149</v>
      </c>
      <c r="G33" t="s">
        <v>1026</v>
      </c>
      <c r="H33" s="16">
        <v>42907.351643518516</v>
      </c>
      <c r="I33" s="16">
        <v>42907.351736111108</v>
      </c>
      <c r="J33" t="s">
        <v>150</v>
      </c>
      <c r="K33" t="s">
        <v>150</v>
      </c>
      <c r="L33" t="s">
        <v>183</v>
      </c>
      <c r="M33" t="s">
        <v>184</v>
      </c>
      <c r="N33" t="s">
        <v>1027</v>
      </c>
      <c r="O33">
        <v>500</v>
      </c>
      <c r="P33">
        <v>500</v>
      </c>
      <c r="Q33">
        <v>0</v>
      </c>
      <c r="R33">
        <v>0</v>
      </c>
      <c r="S33">
        <v>0</v>
      </c>
      <c r="T33">
        <v>0</v>
      </c>
      <c r="U33">
        <v>0</v>
      </c>
      <c r="V33"/>
      <c r="W33" t="s">
        <v>151</v>
      </c>
      <c r="X33">
        <v>0</v>
      </c>
      <c r="Y33" t="s">
        <v>150</v>
      </c>
      <c r="Z33">
        <v>0</v>
      </c>
      <c r="AA33">
        <v>0</v>
      </c>
      <c r="AB33" t="s">
        <v>304</v>
      </c>
    </row>
    <row r="34" spans="1:28" s="18" customFormat="1" hidden="1">
      <c r="A34" s="18" t="str">
        <f>IF(B34=O34,"",1)</f>
        <v/>
      </c>
      <c r="B34" s="18">
        <f>VLOOKUP(E34,自助机!F:H,3,FALSE)</f>
        <v>200</v>
      </c>
      <c r="C34" s="18">
        <f t="shared" si="0"/>
        <v>200</v>
      </c>
      <c r="D34" s="7" t="s">
        <v>2466</v>
      </c>
      <c r="E34" s="7" t="s">
        <v>1589</v>
      </c>
      <c r="F34" t="s">
        <v>149</v>
      </c>
      <c r="G34" t="s">
        <v>1013</v>
      </c>
      <c r="H34" s="16">
        <v>42907.353229166663</v>
      </c>
      <c r="I34" s="16">
        <v>42907.353310185186</v>
      </c>
      <c r="J34" t="s">
        <v>150</v>
      </c>
      <c r="K34" t="s">
        <v>150</v>
      </c>
      <c r="L34" t="s">
        <v>165</v>
      </c>
      <c r="M34" t="s">
        <v>166</v>
      </c>
      <c r="N34" t="s">
        <v>1014</v>
      </c>
      <c r="O34">
        <v>200</v>
      </c>
      <c r="P34">
        <v>200</v>
      </c>
      <c r="Q34">
        <v>0</v>
      </c>
      <c r="R34">
        <v>0</v>
      </c>
      <c r="S34">
        <v>0</v>
      </c>
      <c r="T34">
        <v>0</v>
      </c>
      <c r="U34">
        <v>0</v>
      </c>
      <c r="V34"/>
      <c r="W34" t="s">
        <v>151</v>
      </c>
      <c r="X34">
        <v>0</v>
      </c>
      <c r="Y34" t="s">
        <v>150</v>
      </c>
      <c r="Z34">
        <v>0</v>
      </c>
      <c r="AA34">
        <v>0</v>
      </c>
      <c r="AB34" t="s">
        <v>301</v>
      </c>
    </row>
    <row r="35" spans="1:28" s="18" customFormat="1" hidden="1">
      <c r="A35" s="18" t="str">
        <f>IF(B35=O35,"",1)</f>
        <v/>
      </c>
      <c r="B35" s="18">
        <f>VLOOKUP(E35,自助机!F:H,3,FALSE)</f>
        <v>500</v>
      </c>
      <c r="C35" s="18">
        <f t="shared" si="0"/>
        <v>500</v>
      </c>
      <c r="D35" s="7" t="s">
        <v>2467</v>
      </c>
      <c r="E35" s="7" t="s">
        <v>1592</v>
      </c>
      <c r="F35" t="s">
        <v>149</v>
      </c>
      <c r="G35" t="s">
        <v>1028</v>
      </c>
      <c r="H35" s="16">
        <v>42907.353750000002</v>
      </c>
      <c r="I35" s="16">
        <v>42907.353842592594</v>
      </c>
      <c r="J35" t="s">
        <v>150</v>
      </c>
      <c r="K35" t="s">
        <v>150</v>
      </c>
      <c r="L35" t="s">
        <v>165</v>
      </c>
      <c r="M35" t="s">
        <v>166</v>
      </c>
      <c r="N35" t="s">
        <v>1029</v>
      </c>
      <c r="O35">
        <v>500</v>
      </c>
      <c r="P35">
        <v>500</v>
      </c>
      <c r="Q35">
        <v>0</v>
      </c>
      <c r="R35">
        <v>0</v>
      </c>
      <c r="S35">
        <v>0</v>
      </c>
      <c r="T35">
        <v>0</v>
      </c>
      <c r="U35">
        <v>0</v>
      </c>
      <c r="V35"/>
      <c r="W35" t="s">
        <v>151</v>
      </c>
      <c r="X35">
        <v>0</v>
      </c>
      <c r="Y35" t="s">
        <v>150</v>
      </c>
      <c r="Z35">
        <v>0</v>
      </c>
      <c r="AA35">
        <v>0</v>
      </c>
      <c r="AB35" t="s">
        <v>304</v>
      </c>
    </row>
    <row r="36" spans="1:28" s="18" customFormat="1" hidden="1">
      <c r="A36" s="18" t="str">
        <f>IF(B36=O36,"",1)</f>
        <v/>
      </c>
      <c r="B36" s="18">
        <f>VLOOKUP(E36,自助机!F:H,3,FALSE)</f>
        <v>300</v>
      </c>
      <c r="C36" s="18">
        <f t="shared" si="0"/>
        <v>300</v>
      </c>
      <c r="D36" s="7" t="s">
        <v>2468</v>
      </c>
      <c r="E36" s="7" t="s">
        <v>1595</v>
      </c>
      <c r="F36" t="s">
        <v>149</v>
      </c>
      <c r="G36" t="s">
        <v>1030</v>
      </c>
      <c r="H36" s="16">
        <v>42907.354016203702</v>
      </c>
      <c r="I36" s="16">
        <v>42907.354050925926</v>
      </c>
      <c r="J36" t="s">
        <v>150</v>
      </c>
      <c r="K36" t="s">
        <v>150</v>
      </c>
      <c r="L36" t="s">
        <v>185</v>
      </c>
      <c r="M36" t="s">
        <v>186</v>
      </c>
      <c r="N36" t="s">
        <v>1012</v>
      </c>
      <c r="O36">
        <v>300</v>
      </c>
      <c r="P36">
        <v>300</v>
      </c>
      <c r="Q36">
        <v>0</v>
      </c>
      <c r="R36">
        <v>0</v>
      </c>
      <c r="S36">
        <v>0</v>
      </c>
      <c r="T36">
        <v>0</v>
      </c>
      <c r="U36">
        <v>0</v>
      </c>
      <c r="V36"/>
      <c r="W36" t="s">
        <v>151</v>
      </c>
      <c r="X36">
        <v>0</v>
      </c>
      <c r="Y36" t="s">
        <v>150</v>
      </c>
      <c r="Z36">
        <v>0</v>
      </c>
      <c r="AA36">
        <v>0</v>
      </c>
      <c r="AB36" t="s">
        <v>313</v>
      </c>
    </row>
    <row r="37" spans="1:28" s="18" customFormat="1" hidden="1">
      <c r="A37" s="18" t="str">
        <f>IF(B37=O37,"",1)</f>
        <v/>
      </c>
      <c r="B37" s="18">
        <f>VLOOKUP(E37,自助机!F:H,3,FALSE)</f>
        <v>200</v>
      </c>
      <c r="C37" s="18">
        <f t="shared" si="0"/>
        <v>200</v>
      </c>
      <c r="D37" s="7" t="s">
        <v>2469</v>
      </c>
      <c r="E37" s="7" t="s">
        <v>1598</v>
      </c>
      <c r="F37" t="s">
        <v>149</v>
      </c>
      <c r="G37" t="s">
        <v>1031</v>
      </c>
      <c r="H37" s="16">
        <v>42907.355162037034</v>
      </c>
      <c r="I37" s="16">
        <v>42907.35527777778</v>
      </c>
      <c r="J37" t="s">
        <v>150</v>
      </c>
      <c r="K37" t="s">
        <v>150</v>
      </c>
      <c r="L37" t="s">
        <v>173</v>
      </c>
      <c r="M37" t="s">
        <v>174</v>
      </c>
      <c r="N37" t="s">
        <v>1032</v>
      </c>
      <c r="O37">
        <v>200</v>
      </c>
      <c r="P37">
        <v>200</v>
      </c>
      <c r="Q37">
        <v>0</v>
      </c>
      <c r="R37">
        <v>0</v>
      </c>
      <c r="S37">
        <v>0</v>
      </c>
      <c r="T37">
        <v>0</v>
      </c>
      <c r="U37">
        <v>0</v>
      </c>
      <c r="V37"/>
      <c r="W37" t="s">
        <v>151</v>
      </c>
      <c r="X37">
        <v>0</v>
      </c>
      <c r="Y37" t="s">
        <v>150</v>
      </c>
      <c r="Z37">
        <v>0</v>
      </c>
      <c r="AA37">
        <v>0</v>
      </c>
      <c r="AB37" t="s">
        <v>301</v>
      </c>
    </row>
    <row r="38" spans="1:28" s="18" customFormat="1" hidden="1">
      <c r="A38" s="18" t="str">
        <f>IF(B38=O38,"",1)</f>
        <v/>
      </c>
      <c r="B38" s="18">
        <f>VLOOKUP(E38,自助机!F:H,3,FALSE)</f>
        <v>20</v>
      </c>
      <c r="C38" s="18">
        <f t="shared" si="0"/>
        <v>20</v>
      </c>
      <c r="D38" s="7" t="s">
        <v>2470</v>
      </c>
      <c r="E38" s="7" t="s">
        <v>1601</v>
      </c>
      <c r="F38" t="s">
        <v>149</v>
      </c>
      <c r="G38" t="s">
        <v>1033</v>
      </c>
      <c r="H38" s="16">
        <v>42907.356388888889</v>
      </c>
      <c r="I38" s="16">
        <v>42907.356458333335</v>
      </c>
      <c r="J38" t="s">
        <v>150</v>
      </c>
      <c r="K38" t="s">
        <v>150</v>
      </c>
      <c r="L38" t="s">
        <v>273</v>
      </c>
      <c r="M38" t="s">
        <v>274</v>
      </c>
      <c r="N38" t="s">
        <v>1034</v>
      </c>
      <c r="O38">
        <v>20</v>
      </c>
      <c r="P38">
        <v>20</v>
      </c>
      <c r="Q38">
        <v>0</v>
      </c>
      <c r="R38">
        <v>0</v>
      </c>
      <c r="S38">
        <v>0</v>
      </c>
      <c r="T38">
        <v>0</v>
      </c>
      <c r="U38">
        <v>0</v>
      </c>
      <c r="V38"/>
      <c r="W38" t="s">
        <v>151</v>
      </c>
      <c r="X38">
        <v>0</v>
      </c>
      <c r="Y38" t="s">
        <v>150</v>
      </c>
      <c r="Z38">
        <v>0</v>
      </c>
      <c r="AA38">
        <v>0</v>
      </c>
      <c r="AB38" t="s">
        <v>299</v>
      </c>
    </row>
    <row r="39" spans="1:28" s="18" customFormat="1" hidden="1">
      <c r="A39" s="18" t="str">
        <f>IF(B39=O39,"",1)</f>
        <v/>
      </c>
      <c r="B39" s="18">
        <f>VLOOKUP(E39,自助机!F:H,3,FALSE)</f>
        <v>2000</v>
      </c>
      <c r="C39" s="18">
        <f t="shared" si="0"/>
        <v>2000</v>
      </c>
      <c r="D39" s="7" t="s">
        <v>2471</v>
      </c>
      <c r="E39" s="7" t="s">
        <v>1604</v>
      </c>
      <c r="F39" t="s">
        <v>149</v>
      </c>
      <c r="G39" t="s">
        <v>1035</v>
      </c>
      <c r="H39" s="16">
        <v>42907.357395833336</v>
      </c>
      <c r="I39" s="16">
        <v>42907.357534722221</v>
      </c>
      <c r="J39" t="s">
        <v>150</v>
      </c>
      <c r="K39" t="s">
        <v>150</v>
      </c>
      <c r="L39" t="s">
        <v>190</v>
      </c>
      <c r="M39" t="s">
        <v>191</v>
      </c>
      <c r="N39" t="s">
        <v>1036</v>
      </c>
      <c r="O39">
        <v>2000</v>
      </c>
      <c r="P39">
        <v>2000</v>
      </c>
      <c r="Q39">
        <v>0</v>
      </c>
      <c r="R39">
        <v>0</v>
      </c>
      <c r="S39">
        <v>0</v>
      </c>
      <c r="T39">
        <v>0</v>
      </c>
      <c r="U39">
        <v>0</v>
      </c>
      <c r="V39"/>
      <c r="W39" t="s">
        <v>151</v>
      </c>
      <c r="X39">
        <v>0</v>
      </c>
      <c r="Y39" t="s">
        <v>150</v>
      </c>
      <c r="Z39">
        <v>0</v>
      </c>
      <c r="AA39">
        <v>0</v>
      </c>
      <c r="AB39" t="s">
        <v>317</v>
      </c>
    </row>
    <row r="40" spans="1:28" s="18" customFormat="1" hidden="1">
      <c r="A40" s="18" t="str">
        <f>IF(B40=O40,"",1)</f>
        <v/>
      </c>
      <c r="B40" s="18">
        <f>VLOOKUP(E40,自助机!F:H,3,FALSE)</f>
        <v>2000</v>
      </c>
      <c r="C40" s="18">
        <f t="shared" si="0"/>
        <v>2000</v>
      </c>
      <c r="D40" s="7" t="s">
        <v>2472</v>
      </c>
      <c r="E40" s="7" t="s">
        <v>1607</v>
      </c>
      <c r="F40" t="s">
        <v>149</v>
      </c>
      <c r="G40" t="s">
        <v>1037</v>
      </c>
      <c r="H40" s="16">
        <v>42907.357789351852</v>
      </c>
      <c r="I40" s="16">
        <v>42907.357858796298</v>
      </c>
      <c r="J40" t="s">
        <v>150</v>
      </c>
      <c r="K40" t="s">
        <v>150</v>
      </c>
      <c r="L40" t="s">
        <v>228</v>
      </c>
      <c r="M40" t="s">
        <v>229</v>
      </c>
      <c r="N40" t="s">
        <v>1038</v>
      </c>
      <c r="O40">
        <v>2000</v>
      </c>
      <c r="P40">
        <v>2000</v>
      </c>
      <c r="Q40">
        <v>0</v>
      </c>
      <c r="R40">
        <v>0</v>
      </c>
      <c r="S40">
        <v>0</v>
      </c>
      <c r="T40">
        <v>0</v>
      </c>
      <c r="U40">
        <v>0</v>
      </c>
      <c r="V40"/>
      <c r="W40" t="s">
        <v>151</v>
      </c>
      <c r="X40">
        <v>0</v>
      </c>
      <c r="Y40" t="s">
        <v>150</v>
      </c>
      <c r="Z40">
        <v>0</v>
      </c>
      <c r="AA40">
        <v>0</v>
      </c>
      <c r="AB40" t="s">
        <v>317</v>
      </c>
    </row>
    <row r="41" spans="1:28" s="18" customFormat="1" hidden="1">
      <c r="A41" s="18" t="str">
        <f>IF(B41=O41,"",1)</f>
        <v/>
      </c>
      <c r="B41" s="18">
        <f>VLOOKUP(E41,自助机!F:H,3,FALSE)</f>
        <v>1000</v>
      </c>
      <c r="C41" s="18">
        <f t="shared" si="0"/>
        <v>1000</v>
      </c>
      <c r="D41" s="7" t="s">
        <v>2473</v>
      </c>
      <c r="E41" s="7" t="s">
        <v>1610</v>
      </c>
      <c r="F41" t="s">
        <v>149</v>
      </c>
      <c r="G41" t="s">
        <v>1039</v>
      </c>
      <c r="H41" s="16">
        <v>42907.359016203707</v>
      </c>
      <c r="I41" s="16">
        <v>42907.3591087963</v>
      </c>
      <c r="J41" t="s">
        <v>150</v>
      </c>
      <c r="K41" t="s">
        <v>150</v>
      </c>
      <c r="L41" t="s">
        <v>289</v>
      </c>
      <c r="M41" t="s">
        <v>290</v>
      </c>
      <c r="N41" t="s">
        <v>1040</v>
      </c>
      <c r="O41">
        <v>1000</v>
      </c>
      <c r="P41">
        <v>1000</v>
      </c>
      <c r="Q41">
        <v>0</v>
      </c>
      <c r="R41">
        <v>0</v>
      </c>
      <c r="S41">
        <v>0</v>
      </c>
      <c r="T41">
        <v>0</v>
      </c>
      <c r="U41">
        <v>0</v>
      </c>
      <c r="V41"/>
      <c r="W41" t="s">
        <v>151</v>
      </c>
      <c r="X41">
        <v>0</v>
      </c>
      <c r="Y41" t="s">
        <v>150</v>
      </c>
      <c r="Z41">
        <v>0</v>
      </c>
      <c r="AA41">
        <v>0</v>
      </c>
      <c r="AB41" t="s">
        <v>308</v>
      </c>
    </row>
    <row r="42" spans="1:28" s="18" customFormat="1" hidden="1">
      <c r="A42" s="18" t="str">
        <f>IF(B42=O42,"",1)</f>
        <v/>
      </c>
      <c r="B42" s="18">
        <f>VLOOKUP(E42,自助机!F:H,3,FALSE)</f>
        <v>200</v>
      </c>
      <c r="C42" s="18">
        <f t="shared" si="0"/>
        <v>200</v>
      </c>
      <c r="D42" s="7" t="s">
        <v>2474</v>
      </c>
      <c r="E42" s="7" t="s">
        <v>1612</v>
      </c>
      <c r="F42" t="s">
        <v>149</v>
      </c>
      <c r="G42" t="s">
        <v>1031</v>
      </c>
      <c r="H42" s="16">
        <v>42907.359918981485</v>
      </c>
      <c r="I42" s="16">
        <v>42907.360011574077</v>
      </c>
      <c r="J42" t="s">
        <v>150</v>
      </c>
      <c r="K42" t="s">
        <v>150</v>
      </c>
      <c r="L42" t="s">
        <v>173</v>
      </c>
      <c r="M42" t="s">
        <v>174</v>
      </c>
      <c r="N42" t="s">
        <v>1032</v>
      </c>
      <c r="O42">
        <v>200</v>
      </c>
      <c r="P42">
        <v>200</v>
      </c>
      <c r="Q42">
        <v>0</v>
      </c>
      <c r="R42">
        <v>0</v>
      </c>
      <c r="S42">
        <v>0</v>
      </c>
      <c r="T42">
        <v>0</v>
      </c>
      <c r="U42">
        <v>0</v>
      </c>
      <c r="V42"/>
      <c r="W42" t="s">
        <v>151</v>
      </c>
      <c r="X42">
        <v>0</v>
      </c>
      <c r="Y42" t="s">
        <v>150</v>
      </c>
      <c r="Z42">
        <v>0</v>
      </c>
      <c r="AA42">
        <v>0</v>
      </c>
      <c r="AB42" t="s">
        <v>301</v>
      </c>
    </row>
    <row r="43" spans="1:28" s="18" customFormat="1" hidden="1">
      <c r="A43" s="18" t="str">
        <f>IF(B43=O43,"",1)</f>
        <v/>
      </c>
      <c r="B43" s="18">
        <f>VLOOKUP(E43,自助机!F:H,3,FALSE)</f>
        <v>500</v>
      </c>
      <c r="C43" s="18">
        <f t="shared" si="0"/>
        <v>500</v>
      </c>
      <c r="D43" s="7" t="s">
        <v>2475</v>
      </c>
      <c r="E43" s="7" t="s">
        <v>1614</v>
      </c>
      <c r="F43" t="s">
        <v>149</v>
      </c>
      <c r="G43" t="s">
        <v>1041</v>
      </c>
      <c r="H43" s="16">
        <v>42907.364675925928</v>
      </c>
      <c r="I43" s="16">
        <v>42907.36478009259</v>
      </c>
      <c r="J43" t="s">
        <v>150</v>
      </c>
      <c r="K43" t="s">
        <v>150</v>
      </c>
      <c r="L43" t="s">
        <v>400</v>
      </c>
      <c r="M43" t="s">
        <v>401</v>
      </c>
      <c r="N43" t="s">
        <v>627</v>
      </c>
      <c r="O43">
        <v>500</v>
      </c>
      <c r="P43">
        <v>500</v>
      </c>
      <c r="Q43">
        <v>0</v>
      </c>
      <c r="R43">
        <v>0</v>
      </c>
      <c r="S43">
        <v>0</v>
      </c>
      <c r="T43">
        <v>0</v>
      </c>
      <c r="U43">
        <v>0</v>
      </c>
      <c r="V43"/>
      <c r="W43" t="s">
        <v>151</v>
      </c>
      <c r="X43">
        <v>0</v>
      </c>
      <c r="Y43" t="s">
        <v>150</v>
      </c>
      <c r="Z43">
        <v>0</v>
      </c>
      <c r="AA43">
        <v>0</v>
      </c>
      <c r="AB43" t="s">
        <v>304</v>
      </c>
    </row>
    <row r="44" spans="1:28" s="18" customFormat="1" hidden="1">
      <c r="A44" s="18" t="str">
        <f>IF(B44=O44,"",1)</f>
        <v/>
      </c>
      <c r="B44" s="18">
        <f>VLOOKUP(E44,自助机!F:H,3,FALSE)</f>
        <v>100</v>
      </c>
      <c r="C44" s="18">
        <f t="shared" si="0"/>
        <v>100</v>
      </c>
      <c r="D44" s="7" t="s">
        <v>2476</v>
      </c>
      <c r="E44" s="7" t="s">
        <v>1617</v>
      </c>
      <c r="F44" t="s">
        <v>149</v>
      </c>
      <c r="G44" t="s">
        <v>1042</v>
      </c>
      <c r="H44" s="16">
        <v>42907.366018518522</v>
      </c>
      <c r="I44" s="16">
        <v>42907.366087962961</v>
      </c>
      <c r="J44" t="s">
        <v>150</v>
      </c>
      <c r="K44" t="s">
        <v>150</v>
      </c>
      <c r="L44" t="s">
        <v>244</v>
      </c>
      <c r="M44" t="s">
        <v>245</v>
      </c>
      <c r="N44" t="s">
        <v>1043</v>
      </c>
      <c r="O44">
        <v>100</v>
      </c>
      <c r="P44">
        <v>100</v>
      </c>
      <c r="Q44">
        <v>0</v>
      </c>
      <c r="R44">
        <v>0</v>
      </c>
      <c r="S44">
        <v>0</v>
      </c>
      <c r="T44">
        <v>0</v>
      </c>
      <c r="U44">
        <v>0</v>
      </c>
      <c r="V44"/>
      <c r="W44" t="s">
        <v>151</v>
      </c>
      <c r="X44">
        <v>0</v>
      </c>
      <c r="Y44" t="s">
        <v>150</v>
      </c>
      <c r="Z44">
        <v>0</v>
      </c>
      <c r="AA44">
        <v>0</v>
      </c>
      <c r="AB44" t="s">
        <v>307</v>
      </c>
    </row>
    <row r="45" spans="1:28" s="18" customFormat="1" hidden="1">
      <c r="A45" s="18" t="str">
        <f>IF(B45=O45,"",1)</f>
        <v/>
      </c>
      <c r="B45" s="18">
        <f>VLOOKUP(E45,自助机!F:H,3,FALSE)</f>
        <v>40</v>
      </c>
      <c r="C45" s="18">
        <f t="shared" si="0"/>
        <v>40</v>
      </c>
      <c r="D45" s="7" t="s">
        <v>2477</v>
      </c>
      <c r="E45" s="7" t="s">
        <v>1620</v>
      </c>
      <c r="F45" t="s">
        <v>149</v>
      </c>
      <c r="G45" t="s">
        <v>1044</v>
      </c>
      <c r="H45" s="16">
        <v>42907.367280092592</v>
      </c>
      <c r="I45" s="16">
        <v>42907.36755787037</v>
      </c>
      <c r="J45" t="s">
        <v>150</v>
      </c>
      <c r="K45" t="s">
        <v>150</v>
      </c>
      <c r="L45" t="s">
        <v>192</v>
      </c>
      <c r="M45" t="s">
        <v>193</v>
      </c>
      <c r="N45" t="s">
        <v>1045</v>
      </c>
      <c r="O45">
        <v>40</v>
      </c>
      <c r="P45">
        <v>40</v>
      </c>
      <c r="Q45">
        <v>0</v>
      </c>
      <c r="R45">
        <v>0</v>
      </c>
      <c r="S45">
        <v>0</v>
      </c>
      <c r="T45">
        <v>0</v>
      </c>
      <c r="U45">
        <v>0</v>
      </c>
      <c r="V45"/>
      <c r="W45" t="s">
        <v>151</v>
      </c>
      <c r="X45">
        <v>0</v>
      </c>
      <c r="Y45" t="s">
        <v>150</v>
      </c>
      <c r="Z45">
        <v>0</v>
      </c>
      <c r="AA45">
        <v>0</v>
      </c>
      <c r="AB45" t="s">
        <v>409</v>
      </c>
    </row>
    <row r="46" spans="1:28" s="18" customFormat="1" hidden="1">
      <c r="A46" s="18" t="str">
        <f>IF(B46=O46,"",1)</f>
        <v/>
      </c>
      <c r="B46" s="18">
        <f>VLOOKUP(E46,自助机!F:H,3,FALSE)</f>
        <v>122</v>
      </c>
      <c r="C46" s="18">
        <f t="shared" si="0"/>
        <v>122</v>
      </c>
      <c r="D46" s="7" t="s">
        <v>2478</v>
      </c>
      <c r="E46" s="7" t="s">
        <v>1623</v>
      </c>
      <c r="F46" t="s">
        <v>149</v>
      </c>
      <c r="G46" t="s">
        <v>1046</v>
      </c>
      <c r="H46" s="16">
        <v>42907.368009259262</v>
      </c>
      <c r="I46" s="16">
        <v>42907.368113425924</v>
      </c>
      <c r="J46" t="s">
        <v>150</v>
      </c>
      <c r="K46" t="s">
        <v>150</v>
      </c>
      <c r="L46" t="s">
        <v>314</v>
      </c>
      <c r="M46" t="s">
        <v>315</v>
      </c>
      <c r="N46" t="s">
        <v>1047</v>
      </c>
      <c r="O46">
        <v>122</v>
      </c>
      <c r="P46">
        <v>122</v>
      </c>
      <c r="Q46">
        <v>0</v>
      </c>
      <c r="R46">
        <v>0</v>
      </c>
      <c r="S46">
        <v>0</v>
      </c>
      <c r="T46">
        <v>0</v>
      </c>
      <c r="U46">
        <v>0</v>
      </c>
      <c r="V46"/>
      <c r="W46" t="s">
        <v>151</v>
      </c>
      <c r="X46">
        <v>0</v>
      </c>
      <c r="Y46" t="s">
        <v>150</v>
      </c>
      <c r="Z46">
        <v>0</v>
      </c>
      <c r="AA46">
        <v>0</v>
      </c>
      <c r="AB46" t="s">
        <v>480</v>
      </c>
    </row>
    <row r="47" spans="1:28" s="18" customFormat="1" hidden="1">
      <c r="A47" s="18" t="str">
        <f>IF(B47=O47,"",1)</f>
        <v/>
      </c>
      <c r="B47" s="18">
        <f>VLOOKUP(E47,自助机!F:H,3,FALSE)</f>
        <v>500</v>
      </c>
      <c r="C47" s="18">
        <f t="shared" si="0"/>
        <v>500</v>
      </c>
      <c r="D47" s="7" t="s">
        <v>2479</v>
      </c>
      <c r="E47" s="7" t="s">
        <v>1625</v>
      </c>
      <c r="F47" t="s">
        <v>149</v>
      </c>
      <c r="G47" t="s">
        <v>1048</v>
      </c>
      <c r="H47" s="16">
        <v>42907.368321759262</v>
      </c>
      <c r="I47" s="16">
        <v>42907.368391203701</v>
      </c>
      <c r="J47" t="s">
        <v>150</v>
      </c>
      <c r="K47" t="s">
        <v>150</v>
      </c>
      <c r="L47" t="s">
        <v>203</v>
      </c>
      <c r="M47" t="s">
        <v>204</v>
      </c>
      <c r="N47" t="s">
        <v>983</v>
      </c>
      <c r="O47">
        <v>500</v>
      </c>
      <c r="P47">
        <v>500</v>
      </c>
      <c r="Q47">
        <v>0</v>
      </c>
      <c r="R47">
        <v>0</v>
      </c>
      <c r="S47">
        <v>0</v>
      </c>
      <c r="T47">
        <v>0</v>
      </c>
      <c r="U47">
        <v>0</v>
      </c>
      <c r="V47"/>
      <c r="W47" t="s">
        <v>151</v>
      </c>
      <c r="X47">
        <v>0</v>
      </c>
      <c r="Y47" t="s">
        <v>150</v>
      </c>
      <c r="Z47">
        <v>0</v>
      </c>
      <c r="AA47">
        <v>0</v>
      </c>
      <c r="AB47" t="s">
        <v>304</v>
      </c>
    </row>
    <row r="48" spans="1:28" s="18" customFormat="1" hidden="1">
      <c r="A48" s="18" t="str">
        <f>IF(B48=O48,"",1)</f>
        <v/>
      </c>
      <c r="B48" s="18">
        <f>VLOOKUP(E48,自助机!F:H,3,FALSE)</f>
        <v>100</v>
      </c>
      <c r="C48" s="18">
        <f t="shared" si="0"/>
        <v>100</v>
      </c>
      <c r="D48" s="7" t="s">
        <v>2481</v>
      </c>
      <c r="E48" s="7" t="s">
        <v>1631</v>
      </c>
      <c r="F48" t="s">
        <v>149</v>
      </c>
      <c r="G48" t="s">
        <v>1049</v>
      </c>
      <c r="H48" s="16">
        <v>42907.369513888887</v>
      </c>
      <c r="I48" s="16">
        <v>42907.36959490741</v>
      </c>
      <c r="J48" t="s">
        <v>150</v>
      </c>
      <c r="K48" t="s">
        <v>150</v>
      </c>
      <c r="L48" t="s">
        <v>214</v>
      </c>
      <c r="M48" t="s">
        <v>215</v>
      </c>
      <c r="N48" t="s">
        <v>1050</v>
      </c>
      <c r="O48">
        <v>100</v>
      </c>
      <c r="P48">
        <v>100</v>
      </c>
      <c r="Q48">
        <v>0</v>
      </c>
      <c r="R48">
        <v>0</v>
      </c>
      <c r="S48">
        <v>0</v>
      </c>
      <c r="T48">
        <v>0</v>
      </c>
      <c r="U48">
        <v>0</v>
      </c>
      <c r="V48"/>
      <c r="W48" t="s">
        <v>151</v>
      </c>
      <c r="X48">
        <v>0</v>
      </c>
      <c r="Y48" t="s">
        <v>150</v>
      </c>
      <c r="Z48">
        <v>0</v>
      </c>
      <c r="AA48">
        <v>0</v>
      </c>
      <c r="AB48" t="s">
        <v>307</v>
      </c>
    </row>
    <row r="49" spans="1:28" s="18" customFormat="1" hidden="1">
      <c r="A49" s="18" t="str">
        <f>IF(B49=O49,"",1)</f>
        <v/>
      </c>
      <c r="B49" s="18">
        <f>VLOOKUP(E49,自助机!F:H,3,FALSE)</f>
        <v>200</v>
      </c>
      <c r="C49" s="18">
        <f t="shared" si="0"/>
        <v>200</v>
      </c>
      <c r="D49" s="7" t="s">
        <v>2480</v>
      </c>
      <c r="E49" s="7" t="s">
        <v>1628</v>
      </c>
      <c r="F49" t="s">
        <v>149</v>
      </c>
      <c r="G49" t="s">
        <v>1051</v>
      </c>
      <c r="H49" s="16">
        <v>42907.369571759256</v>
      </c>
      <c r="I49" s="16">
        <v>42907.369699074072</v>
      </c>
      <c r="J49" t="s">
        <v>150</v>
      </c>
      <c r="K49" t="s">
        <v>150</v>
      </c>
      <c r="L49" t="s">
        <v>177</v>
      </c>
      <c r="M49" t="s">
        <v>178</v>
      </c>
      <c r="N49" t="s">
        <v>1052</v>
      </c>
      <c r="O49">
        <v>200</v>
      </c>
      <c r="P49">
        <v>200</v>
      </c>
      <c r="Q49">
        <v>0</v>
      </c>
      <c r="R49">
        <v>0</v>
      </c>
      <c r="S49">
        <v>0</v>
      </c>
      <c r="T49">
        <v>0</v>
      </c>
      <c r="U49">
        <v>0</v>
      </c>
      <c r="V49"/>
      <c r="W49" t="s">
        <v>151</v>
      </c>
      <c r="X49">
        <v>0</v>
      </c>
      <c r="Y49" t="s">
        <v>150</v>
      </c>
      <c r="Z49">
        <v>0</v>
      </c>
      <c r="AA49">
        <v>0</v>
      </c>
      <c r="AB49" t="s">
        <v>301</v>
      </c>
    </row>
    <row r="50" spans="1:28" s="18" customFormat="1" hidden="1">
      <c r="A50" s="18" t="str">
        <f>IF(B50=O50,"",1)</f>
        <v/>
      </c>
      <c r="B50" s="18">
        <f>VLOOKUP(E50,自助机!F:H,3,FALSE)</f>
        <v>252</v>
      </c>
      <c r="C50" s="18">
        <f t="shared" si="0"/>
        <v>252</v>
      </c>
      <c r="D50" s="7" t="s">
        <v>2482</v>
      </c>
      <c r="E50" s="7" t="s">
        <v>1634</v>
      </c>
      <c r="F50" t="s">
        <v>149</v>
      </c>
      <c r="G50" t="s">
        <v>1053</v>
      </c>
      <c r="H50" s="16">
        <v>42907.369837962964</v>
      </c>
      <c r="I50" s="16">
        <v>42907.36991898148</v>
      </c>
      <c r="J50" t="s">
        <v>150</v>
      </c>
      <c r="K50" t="s">
        <v>150</v>
      </c>
      <c r="L50" t="s">
        <v>314</v>
      </c>
      <c r="M50" t="s">
        <v>315</v>
      </c>
      <c r="N50" t="s">
        <v>1054</v>
      </c>
      <c r="O50">
        <v>252</v>
      </c>
      <c r="P50">
        <v>252</v>
      </c>
      <c r="Q50">
        <v>0</v>
      </c>
      <c r="R50">
        <v>0</v>
      </c>
      <c r="S50">
        <v>0</v>
      </c>
      <c r="T50">
        <v>0</v>
      </c>
      <c r="U50">
        <v>0</v>
      </c>
      <c r="V50"/>
      <c r="W50" t="s">
        <v>151</v>
      </c>
      <c r="X50">
        <v>0</v>
      </c>
      <c r="Y50" t="s">
        <v>150</v>
      </c>
      <c r="Z50">
        <v>0</v>
      </c>
      <c r="AA50">
        <v>0</v>
      </c>
      <c r="AB50" t="s">
        <v>457</v>
      </c>
    </row>
    <row r="51" spans="1:28" s="18" customFormat="1" hidden="1">
      <c r="A51" s="18" t="str">
        <f>IF(B51=O51,"",1)</f>
        <v/>
      </c>
      <c r="B51" s="18">
        <f>VLOOKUP(E51,自助机!F:H,3,FALSE)</f>
        <v>100</v>
      </c>
      <c r="C51" s="18">
        <f t="shared" si="0"/>
        <v>100</v>
      </c>
      <c r="D51" s="7" t="s">
        <v>2483</v>
      </c>
      <c r="E51" s="7" t="s">
        <v>1637</v>
      </c>
      <c r="F51" t="s">
        <v>149</v>
      </c>
      <c r="G51" t="s">
        <v>1055</v>
      </c>
      <c r="H51" s="16">
        <v>42907.370196759257</v>
      </c>
      <c r="I51" s="16">
        <v>42907.370266203703</v>
      </c>
      <c r="J51" t="s">
        <v>150</v>
      </c>
      <c r="K51" t="s">
        <v>150</v>
      </c>
      <c r="L51" t="s">
        <v>254</v>
      </c>
      <c r="M51" t="s">
        <v>255</v>
      </c>
      <c r="N51" t="s">
        <v>1056</v>
      </c>
      <c r="O51">
        <v>100</v>
      </c>
      <c r="P51">
        <v>100</v>
      </c>
      <c r="Q51">
        <v>0</v>
      </c>
      <c r="R51">
        <v>0</v>
      </c>
      <c r="S51">
        <v>0</v>
      </c>
      <c r="T51">
        <v>0</v>
      </c>
      <c r="U51">
        <v>0</v>
      </c>
      <c r="V51"/>
      <c r="W51" t="s">
        <v>151</v>
      </c>
      <c r="X51">
        <v>0</v>
      </c>
      <c r="Y51" t="s">
        <v>150</v>
      </c>
      <c r="Z51">
        <v>0</v>
      </c>
      <c r="AA51">
        <v>0</v>
      </c>
      <c r="AB51" t="s">
        <v>307</v>
      </c>
    </row>
    <row r="52" spans="1:28" s="18" customFormat="1" hidden="1">
      <c r="A52" s="18" t="str">
        <f>IF(B52=O52,"",1)</f>
        <v/>
      </c>
      <c r="B52" s="18">
        <f>VLOOKUP(E52,自助机!F:H,3,FALSE)</f>
        <v>500</v>
      </c>
      <c r="C52" s="18">
        <f t="shared" si="0"/>
        <v>500</v>
      </c>
      <c r="D52" s="7" t="s">
        <v>2484</v>
      </c>
      <c r="E52" s="7" t="s">
        <v>1641</v>
      </c>
      <c r="F52" t="s">
        <v>149</v>
      </c>
      <c r="G52" t="s">
        <v>1057</v>
      </c>
      <c r="H52" s="16">
        <v>42907.370810185188</v>
      </c>
      <c r="I52" s="16">
        <v>42907.370868055557</v>
      </c>
      <c r="J52" t="s">
        <v>150</v>
      </c>
      <c r="K52" t="s">
        <v>150</v>
      </c>
      <c r="L52" t="s">
        <v>190</v>
      </c>
      <c r="M52" t="s">
        <v>215</v>
      </c>
      <c r="N52" t="s">
        <v>1058</v>
      </c>
      <c r="O52">
        <v>500</v>
      </c>
      <c r="P52">
        <v>500</v>
      </c>
      <c r="Q52">
        <v>0</v>
      </c>
      <c r="R52">
        <v>0</v>
      </c>
      <c r="S52">
        <v>0</v>
      </c>
      <c r="T52">
        <v>0</v>
      </c>
      <c r="U52">
        <v>0</v>
      </c>
      <c r="V52"/>
      <c r="W52" t="s">
        <v>151</v>
      </c>
      <c r="X52">
        <v>0</v>
      </c>
      <c r="Y52" t="s">
        <v>150</v>
      </c>
      <c r="Z52">
        <v>0</v>
      </c>
      <c r="AA52">
        <v>0</v>
      </c>
      <c r="AB52" t="s">
        <v>304</v>
      </c>
    </row>
    <row r="53" spans="1:28" s="18" customFormat="1" hidden="1">
      <c r="A53" s="18" t="str">
        <f>IF(B53=O53,"",1)</f>
        <v/>
      </c>
      <c r="B53" s="18">
        <f>VLOOKUP(E53,自助机!F:H,3,FALSE)</f>
        <v>500</v>
      </c>
      <c r="C53" s="18">
        <f t="shared" si="0"/>
        <v>500</v>
      </c>
      <c r="D53" s="7" t="s">
        <v>2485</v>
      </c>
      <c r="E53" s="7" t="s">
        <v>1643</v>
      </c>
      <c r="F53" t="s">
        <v>149</v>
      </c>
      <c r="G53" t="s">
        <v>1059</v>
      </c>
      <c r="H53" s="16">
        <v>42907.371388888889</v>
      </c>
      <c r="I53" s="16">
        <v>42907.371782407405</v>
      </c>
      <c r="J53" t="s">
        <v>150</v>
      </c>
      <c r="K53" t="s">
        <v>150</v>
      </c>
      <c r="L53" t="s">
        <v>232</v>
      </c>
      <c r="M53" t="s">
        <v>233</v>
      </c>
      <c r="N53" t="s">
        <v>504</v>
      </c>
      <c r="O53">
        <v>500</v>
      </c>
      <c r="P53">
        <v>500</v>
      </c>
      <c r="Q53">
        <v>0</v>
      </c>
      <c r="R53">
        <v>0</v>
      </c>
      <c r="S53">
        <v>0</v>
      </c>
      <c r="T53">
        <v>0</v>
      </c>
      <c r="U53">
        <v>0</v>
      </c>
      <c r="V53"/>
      <c r="W53" t="s">
        <v>151</v>
      </c>
      <c r="X53">
        <v>0</v>
      </c>
      <c r="Y53" t="s">
        <v>150</v>
      </c>
      <c r="Z53">
        <v>0</v>
      </c>
      <c r="AA53">
        <v>0</v>
      </c>
      <c r="AB53" t="s">
        <v>304</v>
      </c>
    </row>
    <row r="54" spans="1:28" s="18" customFormat="1" hidden="1">
      <c r="A54" s="18" t="str">
        <f>IF(B54=O54,"",1)</f>
        <v/>
      </c>
      <c r="B54" s="18">
        <f>VLOOKUP(E54,自助机!F:H,3,FALSE)</f>
        <v>500</v>
      </c>
      <c r="C54" s="18">
        <f t="shared" si="0"/>
        <v>500</v>
      </c>
      <c r="D54" s="7" t="s">
        <v>2486</v>
      </c>
      <c r="E54" s="7" t="s">
        <v>1645</v>
      </c>
      <c r="F54" t="s">
        <v>149</v>
      </c>
      <c r="G54" t="s">
        <v>978</v>
      </c>
      <c r="H54" s="16">
        <v>42907.372094907405</v>
      </c>
      <c r="I54" s="16">
        <v>42907.372337962966</v>
      </c>
      <c r="J54" t="s">
        <v>150</v>
      </c>
      <c r="K54" t="s">
        <v>150</v>
      </c>
      <c r="L54" t="s">
        <v>185</v>
      </c>
      <c r="M54" t="s">
        <v>186</v>
      </c>
      <c r="N54" t="s">
        <v>979</v>
      </c>
      <c r="O54">
        <v>500</v>
      </c>
      <c r="P54">
        <v>500</v>
      </c>
      <c r="Q54">
        <v>0</v>
      </c>
      <c r="R54">
        <v>0</v>
      </c>
      <c r="S54">
        <v>0</v>
      </c>
      <c r="T54">
        <v>0</v>
      </c>
      <c r="U54">
        <v>0</v>
      </c>
      <c r="V54"/>
      <c r="W54" t="s">
        <v>151</v>
      </c>
      <c r="X54">
        <v>0</v>
      </c>
      <c r="Y54" t="s">
        <v>150</v>
      </c>
      <c r="Z54">
        <v>0</v>
      </c>
      <c r="AA54">
        <v>0</v>
      </c>
      <c r="AB54" t="s">
        <v>304</v>
      </c>
    </row>
    <row r="55" spans="1:28" s="18" customFormat="1" hidden="1">
      <c r="A55" s="18" t="str">
        <f>IF(B55=O55,"",1)</f>
        <v/>
      </c>
      <c r="B55" s="18">
        <f>VLOOKUP(E55,自助机!F:H,3,FALSE)</f>
        <v>100</v>
      </c>
      <c r="C55" s="18">
        <f t="shared" si="0"/>
        <v>100</v>
      </c>
      <c r="D55" s="7" t="s">
        <v>2487</v>
      </c>
      <c r="E55" s="7" t="s">
        <v>1647</v>
      </c>
      <c r="F55" t="s">
        <v>149</v>
      </c>
      <c r="G55" t="s">
        <v>1060</v>
      </c>
      <c r="H55" s="16">
        <v>42907.372685185182</v>
      </c>
      <c r="I55" s="16">
        <v>42907.372766203705</v>
      </c>
      <c r="J55" t="s">
        <v>150</v>
      </c>
      <c r="K55" t="s">
        <v>150</v>
      </c>
      <c r="L55" t="s">
        <v>240</v>
      </c>
      <c r="M55" t="s">
        <v>241</v>
      </c>
      <c r="N55" t="s">
        <v>437</v>
      </c>
      <c r="O55">
        <v>100</v>
      </c>
      <c r="P55">
        <v>100</v>
      </c>
      <c r="Q55">
        <v>0</v>
      </c>
      <c r="R55">
        <v>0</v>
      </c>
      <c r="S55">
        <v>0</v>
      </c>
      <c r="T55">
        <v>0</v>
      </c>
      <c r="U55">
        <v>0</v>
      </c>
      <c r="V55"/>
      <c r="W55" t="s">
        <v>151</v>
      </c>
      <c r="X55">
        <v>0</v>
      </c>
      <c r="Y55" t="s">
        <v>150</v>
      </c>
      <c r="Z55">
        <v>0</v>
      </c>
      <c r="AA55">
        <v>0</v>
      </c>
      <c r="AB55" t="s">
        <v>307</v>
      </c>
    </row>
    <row r="56" spans="1:28" s="18" customFormat="1" hidden="1">
      <c r="A56" s="18" t="str">
        <f>IF(B56=O56,"",1)</f>
        <v/>
      </c>
      <c r="B56" s="18">
        <f>VLOOKUP(E56,自助机!F:H,3,FALSE)</f>
        <v>100</v>
      </c>
      <c r="C56" s="18">
        <f t="shared" si="0"/>
        <v>100</v>
      </c>
      <c r="D56" s="7" t="s">
        <v>2489</v>
      </c>
      <c r="E56" s="7" t="s">
        <v>1652</v>
      </c>
      <c r="F56" t="s">
        <v>149</v>
      </c>
      <c r="G56" t="s">
        <v>1061</v>
      </c>
      <c r="H56" s="16">
        <v>42907.373194444444</v>
      </c>
      <c r="I56" s="16">
        <v>42907.373263888891</v>
      </c>
      <c r="J56" t="s">
        <v>150</v>
      </c>
      <c r="K56" t="s">
        <v>150</v>
      </c>
      <c r="L56" t="s">
        <v>240</v>
      </c>
      <c r="M56" t="s">
        <v>241</v>
      </c>
      <c r="N56" t="s">
        <v>437</v>
      </c>
      <c r="O56">
        <v>100</v>
      </c>
      <c r="P56">
        <v>100</v>
      </c>
      <c r="Q56">
        <v>0</v>
      </c>
      <c r="R56">
        <v>0</v>
      </c>
      <c r="S56">
        <v>0</v>
      </c>
      <c r="T56">
        <v>0</v>
      </c>
      <c r="U56">
        <v>0</v>
      </c>
      <c r="V56"/>
      <c r="W56" t="s">
        <v>151</v>
      </c>
      <c r="X56">
        <v>0</v>
      </c>
      <c r="Y56" t="s">
        <v>150</v>
      </c>
      <c r="Z56">
        <v>0</v>
      </c>
      <c r="AA56">
        <v>0</v>
      </c>
      <c r="AB56" t="s">
        <v>307</v>
      </c>
    </row>
    <row r="57" spans="1:28" s="18" customFormat="1" hidden="1">
      <c r="A57" s="18" t="str">
        <f>IF(B57=O57,"",1)</f>
        <v/>
      </c>
      <c r="B57" s="18">
        <f>VLOOKUP(E57,自助机!F:H,3,FALSE)</f>
        <v>100</v>
      </c>
      <c r="C57" s="18">
        <f t="shared" si="0"/>
        <v>100</v>
      </c>
      <c r="D57" s="7" t="s">
        <v>2488</v>
      </c>
      <c r="E57" s="7" t="s">
        <v>1649</v>
      </c>
      <c r="F57" t="s">
        <v>149</v>
      </c>
      <c r="G57" t="s">
        <v>1062</v>
      </c>
      <c r="H57" s="16">
        <v>42907.373368055552</v>
      </c>
      <c r="I57" s="16">
        <v>42907.373449074075</v>
      </c>
      <c r="J57" t="s">
        <v>150</v>
      </c>
      <c r="K57" t="s">
        <v>150</v>
      </c>
      <c r="L57" t="s">
        <v>218</v>
      </c>
      <c r="M57" t="s">
        <v>219</v>
      </c>
      <c r="N57" t="s">
        <v>1063</v>
      </c>
      <c r="O57">
        <v>100</v>
      </c>
      <c r="P57">
        <v>100</v>
      </c>
      <c r="Q57">
        <v>0</v>
      </c>
      <c r="R57">
        <v>0</v>
      </c>
      <c r="S57">
        <v>0</v>
      </c>
      <c r="T57">
        <v>0</v>
      </c>
      <c r="U57">
        <v>0</v>
      </c>
      <c r="V57"/>
      <c r="W57" t="s">
        <v>151</v>
      </c>
      <c r="X57">
        <v>0</v>
      </c>
      <c r="Y57" t="s">
        <v>150</v>
      </c>
      <c r="Z57">
        <v>0</v>
      </c>
      <c r="AA57">
        <v>0</v>
      </c>
      <c r="AB57" t="s">
        <v>307</v>
      </c>
    </row>
    <row r="58" spans="1:28" s="18" customFormat="1" hidden="1">
      <c r="A58" s="18" t="str">
        <f>IF(B58=O58,"",1)</f>
        <v/>
      </c>
      <c r="B58" s="18">
        <f>VLOOKUP(E58,自助机!F:H,3,FALSE)</f>
        <v>2</v>
      </c>
      <c r="C58" s="18">
        <f t="shared" si="0"/>
        <v>2</v>
      </c>
      <c r="D58" s="7" t="s">
        <v>2490</v>
      </c>
      <c r="E58" s="7" t="s">
        <v>1655</v>
      </c>
      <c r="F58" t="s">
        <v>149</v>
      </c>
      <c r="G58" t="s">
        <v>1064</v>
      </c>
      <c r="H58" s="16">
        <v>42907.374942129631</v>
      </c>
      <c r="I58" s="16">
        <v>42907.3750462963</v>
      </c>
      <c r="J58" t="s">
        <v>150</v>
      </c>
      <c r="K58" t="s">
        <v>150</v>
      </c>
      <c r="L58" t="s">
        <v>400</v>
      </c>
      <c r="M58" t="s">
        <v>401</v>
      </c>
      <c r="N58" t="s">
        <v>1065</v>
      </c>
      <c r="O58">
        <v>2</v>
      </c>
      <c r="P58">
        <v>2</v>
      </c>
      <c r="Q58">
        <v>0</v>
      </c>
      <c r="R58">
        <v>0</v>
      </c>
      <c r="S58">
        <v>0</v>
      </c>
      <c r="T58">
        <v>0</v>
      </c>
      <c r="U58">
        <v>0</v>
      </c>
      <c r="V58"/>
      <c r="W58" t="s">
        <v>151</v>
      </c>
      <c r="X58">
        <v>0</v>
      </c>
      <c r="Y58" t="s">
        <v>150</v>
      </c>
      <c r="Z58">
        <v>0</v>
      </c>
      <c r="AA58">
        <v>0</v>
      </c>
      <c r="AB58" t="s">
        <v>297</v>
      </c>
    </row>
    <row r="59" spans="1:28" s="18" customFormat="1" hidden="1">
      <c r="A59" s="18" t="str">
        <f>IF(B59=O59,"",1)</f>
        <v/>
      </c>
      <c r="B59" s="18">
        <f>VLOOKUP(E59,自助机!F:H,3,FALSE)</f>
        <v>50</v>
      </c>
      <c r="C59" s="18">
        <f t="shared" si="0"/>
        <v>50</v>
      </c>
      <c r="D59" s="7" t="s">
        <v>2491</v>
      </c>
      <c r="E59" s="7" t="s">
        <v>1659</v>
      </c>
      <c r="F59" t="s">
        <v>149</v>
      </c>
      <c r="G59" t="s">
        <v>1066</v>
      </c>
      <c r="H59" s="16">
        <v>42907.378541666665</v>
      </c>
      <c r="I59" s="16">
        <v>42907.378645833334</v>
      </c>
      <c r="J59" t="s">
        <v>150</v>
      </c>
      <c r="K59" t="s">
        <v>150</v>
      </c>
      <c r="L59" t="s">
        <v>165</v>
      </c>
      <c r="M59" t="s">
        <v>166</v>
      </c>
      <c r="N59" t="s">
        <v>1067</v>
      </c>
      <c r="O59">
        <v>50</v>
      </c>
      <c r="P59">
        <v>50</v>
      </c>
      <c r="Q59">
        <v>0</v>
      </c>
      <c r="R59">
        <v>0</v>
      </c>
      <c r="S59">
        <v>0</v>
      </c>
      <c r="T59">
        <v>0</v>
      </c>
      <c r="U59">
        <v>0</v>
      </c>
      <c r="V59"/>
      <c r="W59" t="s">
        <v>151</v>
      </c>
      <c r="X59">
        <v>0</v>
      </c>
      <c r="Y59" t="s">
        <v>150</v>
      </c>
      <c r="Z59">
        <v>0</v>
      </c>
      <c r="AA59">
        <v>0</v>
      </c>
      <c r="AB59" t="s">
        <v>305</v>
      </c>
    </row>
    <row r="60" spans="1:28" s="18" customFormat="1" hidden="1">
      <c r="A60" s="18" t="str">
        <f>IF(B60=O60,"",1)</f>
        <v/>
      </c>
      <c r="B60" s="18">
        <f>VLOOKUP(E60,自助机!F:H,3,FALSE)</f>
        <v>200</v>
      </c>
      <c r="C60" s="18">
        <f t="shared" si="0"/>
        <v>200</v>
      </c>
      <c r="D60" s="7" t="s">
        <v>2492</v>
      </c>
      <c r="E60" s="7" t="s">
        <v>1662</v>
      </c>
      <c r="F60" t="s">
        <v>149</v>
      </c>
      <c r="G60" t="s">
        <v>1068</v>
      </c>
      <c r="H60" s="16">
        <v>42907.37909722222</v>
      </c>
      <c r="I60" s="16">
        <v>42907.379259259258</v>
      </c>
      <c r="J60" t="s">
        <v>150</v>
      </c>
      <c r="K60" t="s">
        <v>150</v>
      </c>
      <c r="L60" t="s">
        <v>192</v>
      </c>
      <c r="M60" t="s">
        <v>193</v>
      </c>
      <c r="N60" t="s">
        <v>1069</v>
      </c>
      <c r="O60">
        <v>200</v>
      </c>
      <c r="P60">
        <v>200</v>
      </c>
      <c r="Q60">
        <v>0</v>
      </c>
      <c r="R60">
        <v>0</v>
      </c>
      <c r="S60">
        <v>0</v>
      </c>
      <c r="T60">
        <v>0</v>
      </c>
      <c r="U60">
        <v>0</v>
      </c>
      <c r="V60"/>
      <c r="W60" t="s">
        <v>151</v>
      </c>
      <c r="X60">
        <v>0</v>
      </c>
      <c r="Y60" t="s">
        <v>150</v>
      </c>
      <c r="Z60">
        <v>0</v>
      </c>
      <c r="AA60">
        <v>0</v>
      </c>
      <c r="AB60" t="s">
        <v>301</v>
      </c>
    </row>
    <row r="61" spans="1:28" s="18" customFormat="1" hidden="1">
      <c r="A61" s="18" t="str">
        <f>IF(B61=O61,"",1)</f>
        <v/>
      </c>
      <c r="B61" s="18">
        <f>VLOOKUP(E61,自助机!F:H,3,FALSE)</f>
        <v>500</v>
      </c>
      <c r="C61" s="18">
        <f t="shared" si="0"/>
        <v>500</v>
      </c>
      <c r="D61" s="7" t="s">
        <v>2493</v>
      </c>
      <c r="E61" s="7" t="s">
        <v>1665</v>
      </c>
      <c r="F61" t="s">
        <v>149</v>
      </c>
      <c r="G61" t="s">
        <v>1070</v>
      </c>
      <c r="H61" s="16">
        <v>42907.379317129627</v>
      </c>
      <c r="I61" s="16">
        <v>42907.379363425927</v>
      </c>
      <c r="J61" t="s">
        <v>150</v>
      </c>
      <c r="K61" t="s">
        <v>150</v>
      </c>
      <c r="L61" t="s">
        <v>230</v>
      </c>
      <c r="M61" t="s">
        <v>231</v>
      </c>
      <c r="N61" t="s">
        <v>1071</v>
      </c>
      <c r="O61">
        <v>500</v>
      </c>
      <c r="P61">
        <v>500</v>
      </c>
      <c r="Q61">
        <v>0</v>
      </c>
      <c r="R61">
        <v>0</v>
      </c>
      <c r="S61">
        <v>0</v>
      </c>
      <c r="T61">
        <v>0</v>
      </c>
      <c r="U61">
        <v>0</v>
      </c>
      <c r="V61"/>
      <c r="W61" t="s">
        <v>151</v>
      </c>
      <c r="X61">
        <v>0</v>
      </c>
      <c r="Y61" t="s">
        <v>150</v>
      </c>
      <c r="Z61">
        <v>0</v>
      </c>
      <c r="AA61">
        <v>0</v>
      </c>
      <c r="AB61" t="s">
        <v>304</v>
      </c>
    </row>
    <row r="62" spans="1:28" s="18" customFormat="1" hidden="1">
      <c r="A62" s="18" t="str">
        <f>IF(B62=O62,"",1)</f>
        <v/>
      </c>
      <c r="B62" s="18">
        <f>VLOOKUP(E62,自助机!F:H,3,FALSE)</f>
        <v>300</v>
      </c>
      <c r="C62" s="18">
        <f t="shared" si="0"/>
        <v>300</v>
      </c>
      <c r="D62" s="7" t="s">
        <v>2495</v>
      </c>
      <c r="E62" s="7" t="s">
        <v>1670</v>
      </c>
      <c r="F62" t="s">
        <v>149</v>
      </c>
      <c r="G62" t="s">
        <v>1072</v>
      </c>
      <c r="H62" s="16">
        <v>42907.380706018521</v>
      </c>
      <c r="I62" s="16">
        <v>42907.38077546296</v>
      </c>
      <c r="J62" t="s">
        <v>150</v>
      </c>
      <c r="K62" t="s">
        <v>150</v>
      </c>
      <c r="L62" t="s">
        <v>314</v>
      </c>
      <c r="M62" t="s">
        <v>315</v>
      </c>
      <c r="N62" t="s">
        <v>1054</v>
      </c>
      <c r="O62">
        <v>300</v>
      </c>
      <c r="P62">
        <v>300</v>
      </c>
      <c r="Q62">
        <v>0</v>
      </c>
      <c r="R62">
        <v>0</v>
      </c>
      <c r="S62">
        <v>0</v>
      </c>
      <c r="T62">
        <v>0</v>
      </c>
      <c r="U62">
        <v>0</v>
      </c>
      <c r="V62"/>
      <c r="W62" t="s">
        <v>151</v>
      </c>
      <c r="X62">
        <v>0</v>
      </c>
      <c r="Y62" t="s">
        <v>150</v>
      </c>
      <c r="Z62">
        <v>0</v>
      </c>
      <c r="AA62">
        <v>0</v>
      </c>
      <c r="AB62" t="s">
        <v>313</v>
      </c>
    </row>
    <row r="63" spans="1:28" s="18" customFormat="1" hidden="1">
      <c r="A63" s="18" t="str">
        <f>IF(B63=O63,"",1)</f>
        <v/>
      </c>
      <c r="B63" s="18">
        <f>VLOOKUP(E63,自助机!F:H,3,FALSE)</f>
        <v>300</v>
      </c>
      <c r="C63" s="18">
        <f t="shared" si="0"/>
        <v>300</v>
      </c>
      <c r="D63" s="7" t="s">
        <v>2494</v>
      </c>
      <c r="E63" s="7" t="s">
        <v>1668</v>
      </c>
      <c r="F63" t="s">
        <v>149</v>
      </c>
      <c r="G63" t="s">
        <v>1073</v>
      </c>
      <c r="H63" s="16">
        <v>42907.380659722221</v>
      </c>
      <c r="I63" s="16">
        <v>42907.380844907406</v>
      </c>
      <c r="J63" t="s">
        <v>150</v>
      </c>
      <c r="K63" t="s">
        <v>150</v>
      </c>
      <c r="L63" t="s">
        <v>271</v>
      </c>
      <c r="M63" t="s">
        <v>272</v>
      </c>
      <c r="N63" t="s">
        <v>1074</v>
      </c>
      <c r="O63">
        <v>300</v>
      </c>
      <c r="P63">
        <v>300</v>
      </c>
      <c r="Q63">
        <v>0</v>
      </c>
      <c r="R63">
        <v>0</v>
      </c>
      <c r="S63">
        <v>0</v>
      </c>
      <c r="T63">
        <v>0</v>
      </c>
      <c r="U63">
        <v>0</v>
      </c>
      <c r="V63"/>
      <c r="W63" t="s">
        <v>151</v>
      </c>
      <c r="X63">
        <v>0</v>
      </c>
      <c r="Y63" t="s">
        <v>150</v>
      </c>
      <c r="Z63">
        <v>0</v>
      </c>
      <c r="AA63">
        <v>0</v>
      </c>
      <c r="AB63" t="s">
        <v>313</v>
      </c>
    </row>
    <row r="64" spans="1:28" s="18" customFormat="1" hidden="1">
      <c r="A64" s="18" t="str">
        <f>IF(B64=O64,"",1)</f>
        <v/>
      </c>
      <c r="B64" s="18">
        <f>VLOOKUP(E64,自助机!F:H,3,FALSE)</f>
        <v>300</v>
      </c>
      <c r="C64" s="18">
        <f t="shared" si="0"/>
        <v>300</v>
      </c>
      <c r="D64" s="7" t="s">
        <v>2496</v>
      </c>
      <c r="E64" s="7" t="s">
        <v>1672</v>
      </c>
      <c r="F64" t="s">
        <v>149</v>
      </c>
      <c r="G64" t="s">
        <v>1075</v>
      </c>
      <c r="H64" s="16">
        <v>42907.382060185184</v>
      </c>
      <c r="I64" s="16">
        <v>42907.382141203707</v>
      </c>
      <c r="J64" t="s">
        <v>150</v>
      </c>
      <c r="K64" t="s">
        <v>150</v>
      </c>
      <c r="L64" t="s">
        <v>192</v>
      </c>
      <c r="M64" t="s">
        <v>193</v>
      </c>
      <c r="N64" t="s">
        <v>1076</v>
      </c>
      <c r="O64">
        <v>300</v>
      </c>
      <c r="P64">
        <v>300</v>
      </c>
      <c r="Q64">
        <v>0</v>
      </c>
      <c r="R64">
        <v>0</v>
      </c>
      <c r="S64">
        <v>0</v>
      </c>
      <c r="T64">
        <v>0</v>
      </c>
      <c r="U64">
        <v>0</v>
      </c>
      <c r="V64"/>
      <c r="W64" t="s">
        <v>151</v>
      </c>
      <c r="X64">
        <v>0</v>
      </c>
      <c r="Y64" t="s">
        <v>150</v>
      </c>
      <c r="Z64">
        <v>0</v>
      </c>
      <c r="AA64">
        <v>0</v>
      </c>
      <c r="AB64" t="s">
        <v>313</v>
      </c>
    </row>
    <row r="65" spans="1:28" s="18" customFormat="1" hidden="1">
      <c r="A65" s="18" t="str">
        <f>IF(B65=O65,"",1)</f>
        <v/>
      </c>
      <c r="B65" s="18">
        <f>VLOOKUP(E65,自助机!F:H,3,FALSE)</f>
        <v>500</v>
      </c>
      <c r="C65" s="18">
        <f t="shared" si="0"/>
        <v>500</v>
      </c>
      <c r="D65" s="7" t="s">
        <v>2497</v>
      </c>
      <c r="E65" s="7" t="s">
        <v>1675</v>
      </c>
      <c r="F65" t="s">
        <v>149</v>
      </c>
      <c r="G65" t="s">
        <v>1077</v>
      </c>
      <c r="H65" s="16">
        <v>42907.38244212963</v>
      </c>
      <c r="I65" s="16">
        <v>42907.382511574076</v>
      </c>
      <c r="J65" t="s">
        <v>150</v>
      </c>
      <c r="K65" t="s">
        <v>150</v>
      </c>
      <c r="L65" t="s">
        <v>263</v>
      </c>
      <c r="M65" t="s">
        <v>264</v>
      </c>
      <c r="N65" t="s">
        <v>1078</v>
      </c>
      <c r="O65">
        <v>500</v>
      </c>
      <c r="P65">
        <v>500</v>
      </c>
      <c r="Q65">
        <v>0</v>
      </c>
      <c r="R65">
        <v>0</v>
      </c>
      <c r="S65">
        <v>0</v>
      </c>
      <c r="T65">
        <v>0</v>
      </c>
      <c r="U65">
        <v>0</v>
      </c>
      <c r="V65"/>
      <c r="W65" t="s">
        <v>151</v>
      </c>
      <c r="X65">
        <v>0</v>
      </c>
      <c r="Y65" t="s">
        <v>150</v>
      </c>
      <c r="Z65">
        <v>0</v>
      </c>
      <c r="AA65">
        <v>0</v>
      </c>
      <c r="AB65" t="s">
        <v>304</v>
      </c>
    </row>
    <row r="66" spans="1:28" s="18" customFormat="1" hidden="1">
      <c r="A66" s="18" t="str">
        <f>IF(B66=O66,"",1)</f>
        <v/>
      </c>
      <c r="B66" s="18">
        <f>VLOOKUP(E66,自助机!F:H,3,FALSE)</f>
        <v>750</v>
      </c>
      <c r="C66" s="18">
        <f t="shared" si="0"/>
        <v>750</v>
      </c>
      <c r="D66" s="7" t="s">
        <v>2498</v>
      </c>
      <c r="E66" s="7" t="s">
        <v>1677</v>
      </c>
      <c r="F66" t="s">
        <v>149</v>
      </c>
      <c r="G66" t="s">
        <v>1079</v>
      </c>
      <c r="H66" s="16">
        <v>42907.384525462963</v>
      </c>
      <c r="I66" s="16">
        <v>42907.384641203702</v>
      </c>
      <c r="J66" t="s">
        <v>150</v>
      </c>
      <c r="K66" t="s">
        <v>150</v>
      </c>
      <c r="L66" t="s">
        <v>212</v>
      </c>
      <c r="M66" t="s">
        <v>213</v>
      </c>
      <c r="N66" t="s">
        <v>1080</v>
      </c>
      <c r="O66">
        <v>750</v>
      </c>
      <c r="P66">
        <v>750</v>
      </c>
      <c r="Q66">
        <v>0</v>
      </c>
      <c r="R66">
        <v>0</v>
      </c>
      <c r="S66">
        <v>0</v>
      </c>
      <c r="T66">
        <v>0</v>
      </c>
      <c r="U66">
        <v>0</v>
      </c>
      <c r="V66"/>
      <c r="W66" t="s">
        <v>151</v>
      </c>
      <c r="X66">
        <v>0</v>
      </c>
      <c r="Y66" t="s">
        <v>150</v>
      </c>
      <c r="Z66">
        <v>0</v>
      </c>
      <c r="AA66">
        <v>0</v>
      </c>
      <c r="AB66" t="s">
        <v>397</v>
      </c>
    </row>
    <row r="67" spans="1:28" s="18" customFormat="1" hidden="1">
      <c r="A67" s="18" t="str">
        <f>IF(B67=O67,"",1)</f>
        <v/>
      </c>
      <c r="B67" s="18">
        <f>VLOOKUP(E67,自助机!F:H,3,FALSE)</f>
        <v>100</v>
      </c>
      <c r="C67" s="18">
        <f t="shared" ref="C67:C130" si="1">O67</f>
        <v>100</v>
      </c>
      <c r="D67" s="7" t="s">
        <v>2499</v>
      </c>
      <c r="E67" s="7" t="s">
        <v>1680</v>
      </c>
      <c r="F67" t="s">
        <v>149</v>
      </c>
      <c r="G67" t="s">
        <v>1081</v>
      </c>
      <c r="H67" s="16">
        <v>42907.384918981479</v>
      </c>
      <c r="I67" s="16">
        <v>42907.384953703702</v>
      </c>
      <c r="J67" t="s">
        <v>150</v>
      </c>
      <c r="K67" t="s">
        <v>150</v>
      </c>
      <c r="L67" t="s">
        <v>238</v>
      </c>
      <c r="M67" t="s">
        <v>239</v>
      </c>
      <c r="N67" t="s">
        <v>1082</v>
      </c>
      <c r="O67">
        <v>100</v>
      </c>
      <c r="P67">
        <v>100</v>
      </c>
      <c r="Q67">
        <v>0</v>
      </c>
      <c r="R67">
        <v>0</v>
      </c>
      <c r="S67">
        <v>0</v>
      </c>
      <c r="T67">
        <v>0</v>
      </c>
      <c r="U67">
        <v>0</v>
      </c>
      <c r="V67"/>
      <c r="W67" t="s">
        <v>151</v>
      </c>
      <c r="X67">
        <v>0</v>
      </c>
      <c r="Y67" t="s">
        <v>150</v>
      </c>
      <c r="Z67">
        <v>0</v>
      </c>
      <c r="AA67">
        <v>0</v>
      </c>
      <c r="AB67" t="s">
        <v>307</v>
      </c>
    </row>
    <row r="68" spans="1:28" s="18" customFormat="1" hidden="1">
      <c r="A68" s="18" t="str">
        <f>IF(B68=O68,"",1)</f>
        <v/>
      </c>
      <c r="B68" s="18">
        <f>VLOOKUP(E68,自助机!F:H,3,FALSE)</f>
        <v>500</v>
      </c>
      <c r="C68" s="18">
        <f t="shared" si="1"/>
        <v>500</v>
      </c>
      <c r="D68" s="7" t="s">
        <v>2500</v>
      </c>
      <c r="E68" s="7" t="s">
        <v>1682</v>
      </c>
      <c r="F68" t="s">
        <v>149</v>
      </c>
      <c r="G68" t="s">
        <v>1083</v>
      </c>
      <c r="H68" s="16">
        <v>42907.385104166664</v>
      </c>
      <c r="I68" s="16">
        <v>42907.385208333333</v>
      </c>
      <c r="J68" t="s">
        <v>150</v>
      </c>
      <c r="K68" t="s">
        <v>150</v>
      </c>
      <c r="L68" t="s">
        <v>271</v>
      </c>
      <c r="M68" t="s">
        <v>272</v>
      </c>
      <c r="N68" t="s">
        <v>381</v>
      </c>
      <c r="O68">
        <v>500</v>
      </c>
      <c r="P68">
        <v>500</v>
      </c>
      <c r="Q68">
        <v>0</v>
      </c>
      <c r="R68">
        <v>0</v>
      </c>
      <c r="S68">
        <v>0</v>
      </c>
      <c r="T68">
        <v>0</v>
      </c>
      <c r="U68">
        <v>0</v>
      </c>
      <c r="V68"/>
      <c r="W68" t="s">
        <v>151</v>
      </c>
      <c r="X68">
        <v>0</v>
      </c>
      <c r="Y68" t="s">
        <v>150</v>
      </c>
      <c r="Z68">
        <v>0</v>
      </c>
      <c r="AA68">
        <v>0</v>
      </c>
      <c r="AB68" t="s">
        <v>304</v>
      </c>
    </row>
    <row r="69" spans="1:28" s="18" customFormat="1" hidden="1">
      <c r="A69" s="18" t="str">
        <f>IF(B69=O69,"",1)</f>
        <v/>
      </c>
      <c r="B69" s="18">
        <f>VLOOKUP(E69,自助机!F:H,3,FALSE)</f>
        <v>100</v>
      </c>
      <c r="C69" s="18">
        <f t="shared" si="1"/>
        <v>100</v>
      </c>
      <c r="D69" s="7" t="s">
        <v>2501</v>
      </c>
      <c r="E69" s="7" t="s">
        <v>1685</v>
      </c>
      <c r="F69" t="s">
        <v>149</v>
      </c>
      <c r="G69" t="s">
        <v>1084</v>
      </c>
      <c r="H69" s="16">
        <v>42907.385243055556</v>
      </c>
      <c r="I69" s="16">
        <v>42907.38548611111</v>
      </c>
      <c r="J69" t="s">
        <v>150</v>
      </c>
      <c r="K69" t="s">
        <v>150</v>
      </c>
      <c r="L69" t="s">
        <v>238</v>
      </c>
      <c r="M69" t="s">
        <v>239</v>
      </c>
      <c r="N69" t="s">
        <v>1082</v>
      </c>
      <c r="O69">
        <v>100</v>
      </c>
      <c r="P69">
        <v>100</v>
      </c>
      <c r="Q69">
        <v>0</v>
      </c>
      <c r="R69">
        <v>0</v>
      </c>
      <c r="S69">
        <v>0</v>
      </c>
      <c r="T69">
        <v>0</v>
      </c>
      <c r="U69">
        <v>0</v>
      </c>
      <c r="V69"/>
      <c r="W69" t="s">
        <v>151</v>
      </c>
      <c r="X69">
        <v>0</v>
      </c>
      <c r="Y69" t="s">
        <v>150</v>
      </c>
      <c r="Z69">
        <v>0</v>
      </c>
      <c r="AA69">
        <v>0</v>
      </c>
      <c r="AB69" t="s">
        <v>307</v>
      </c>
    </row>
    <row r="70" spans="1:28" s="18" customFormat="1" hidden="1">
      <c r="A70" s="18" t="str">
        <f>IF(B70=O70,"",1)</f>
        <v/>
      </c>
      <c r="B70" s="18">
        <f>VLOOKUP(E70,自助机!F:H,3,FALSE)</f>
        <v>1000</v>
      </c>
      <c r="C70" s="18">
        <f t="shared" si="1"/>
        <v>1000</v>
      </c>
      <c r="D70" s="7" t="s">
        <v>2502</v>
      </c>
      <c r="E70" s="7" t="s">
        <v>1687</v>
      </c>
      <c r="F70" t="s">
        <v>149</v>
      </c>
      <c r="G70" t="s">
        <v>1085</v>
      </c>
      <c r="H70" s="16">
        <v>42907.385682870372</v>
      </c>
      <c r="I70" s="16">
        <v>42907.385752314818</v>
      </c>
      <c r="J70" t="s">
        <v>150</v>
      </c>
      <c r="K70" t="s">
        <v>150</v>
      </c>
      <c r="L70" t="s">
        <v>218</v>
      </c>
      <c r="M70" t="s">
        <v>229</v>
      </c>
      <c r="N70" t="s">
        <v>1063</v>
      </c>
      <c r="O70">
        <v>1000</v>
      </c>
      <c r="P70">
        <v>1000</v>
      </c>
      <c r="Q70">
        <v>0</v>
      </c>
      <c r="R70">
        <v>0</v>
      </c>
      <c r="S70">
        <v>0</v>
      </c>
      <c r="T70">
        <v>0</v>
      </c>
      <c r="U70">
        <v>0</v>
      </c>
      <c r="V70"/>
      <c r="W70" t="s">
        <v>151</v>
      </c>
      <c r="X70">
        <v>0</v>
      </c>
      <c r="Y70" t="s">
        <v>150</v>
      </c>
      <c r="Z70">
        <v>0</v>
      </c>
      <c r="AA70">
        <v>0</v>
      </c>
      <c r="AB70" t="s">
        <v>308</v>
      </c>
    </row>
    <row r="71" spans="1:28" s="18" customFormat="1" hidden="1">
      <c r="A71" s="18" t="str">
        <f>IF(B71=O71,"",1)</f>
        <v/>
      </c>
      <c r="B71" s="18">
        <f>VLOOKUP(E71,自助机!F:H,3,FALSE)</f>
        <v>500</v>
      </c>
      <c r="C71" s="18">
        <f t="shared" si="1"/>
        <v>500</v>
      </c>
      <c r="D71" s="7" t="s">
        <v>2503</v>
      </c>
      <c r="E71" s="7" t="s">
        <v>1690</v>
      </c>
      <c r="F71" t="s">
        <v>149</v>
      </c>
      <c r="G71" t="s">
        <v>1086</v>
      </c>
      <c r="H71" s="16">
        <v>42907.387094907404</v>
      </c>
      <c r="I71" s="16">
        <v>42907.387245370373</v>
      </c>
      <c r="J71" t="s">
        <v>150</v>
      </c>
      <c r="K71" t="s">
        <v>150</v>
      </c>
      <c r="L71" t="s">
        <v>214</v>
      </c>
      <c r="M71" t="s">
        <v>215</v>
      </c>
      <c r="N71" t="s">
        <v>710</v>
      </c>
      <c r="O71">
        <v>500</v>
      </c>
      <c r="P71">
        <v>500</v>
      </c>
      <c r="Q71">
        <v>0</v>
      </c>
      <c r="R71">
        <v>0</v>
      </c>
      <c r="S71">
        <v>0</v>
      </c>
      <c r="T71">
        <v>0</v>
      </c>
      <c r="U71">
        <v>0</v>
      </c>
      <c r="V71"/>
      <c r="W71" t="s">
        <v>151</v>
      </c>
      <c r="X71">
        <v>0</v>
      </c>
      <c r="Y71" t="s">
        <v>150</v>
      </c>
      <c r="Z71">
        <v>0</v>
      </c>
      <c r="AA71">
        <v>0</v>
      </c>
      <c r="AB71" t="s">
        <v>304</v>
      </c>
    </row>
    <row r="72" spans="1:28" s="18" customFormat="1" hidden="1">
      <c r="A72" s="18" t="str">
        <f>IF(B72=O72,"",1)</f>
        <v/>
      </c>
      <c r="B72" s="18">
        <f>VLOOKUP(E72,自助机!F:H,3,FALSE)</f>
        <v>1000</v>
      </c>
      <c r="C72" s="18">
        <f t="shared" si="1"/>
        <v>1000</v>
      </c>
      <c r="D72" s="7" t="s">
        <v>2504</v>
      </c>
      <c r="E72" s="7" t="s">
        <v>1692</v>
      </c>
      <c r="F72" t="s">
        <v>149</v>
      </c>
      <c r="G72" t="s">
        <v>1087</v>
      </c>
      <c r="H72" s="16">
        <v>42907.387986111113</v>
      </c>
      <c r="I72" s="16">
        <v>42907.388043981482</v>
      </c>
      <c r="J72" t="s">
        <v>150</v>
      </c>
      <c r="K72" t="s">
        <v>150</v>
      </c>
      <c r="L72" t="s">
        <v>165</v>
      </c>
      <c r="M72" t="s">
        <v>166</v>
      </c>
      <c r="N72" t="s">
        <v>1009</v>
      </c>
      <c r="O72">
        <v>1000</v>
      </c>
      <c r="P72">
        <v>1000</v>
      </c>
      <c r="Q72">
        <v>0</v>
      </c>
      <c r="R72">
        <v>0</v>
      </c>
      <c r="S72">
        <v>0</v>
      </c>
      <c r="T72">
        <v>0</v>
      </c>
      <c r="U72">
        <v>0</v>
      </c>
      <c r="V72"/>
      <c r="W72" t="s">
        <v>151</v>
      </c>
      <c r="X72">
        <v>0</v>
      </c>
      <c r="Y72" t="s">
        <v>150</v>
      </c>
      <c r="Z72">
        <v>0</v>
      </c>
      <c r="AA72">
        <v>0</v>
      </c>
      <c r="AB72" t="s">
        <v>308</v>
      </c>
    </row>
    <row r="73" spans="1:28" s="18" customFormat="1" hidden="1">
      <c r="A73" s="18" t="str">
        <f>IF(B73=O73,"",1)</f>
        <v/>
      </c>
      <c r="B73" s="18">
        <f>VLOOKUP(E73,自助机!F:H,3,FALSE)</f>
        <v>1600</v>
      </c>
      <c r="C73" s="18">
        <f t="shared" si="1"/>
        <v>1600</v>
      </c>
      <c r="D73" s="7" t="s">
        <v>2505</v>
      </c>
      <c r="E73" s="7" t="s">
        <v>1695</v>
      </c>
      <c r="F73" t="s">
        <v>149</v>
      </c>
      <c r="G73" t="s">
        <v>1088</v>
      </c>
      <c r="H73" s="16">
        <v>42907.389618055553</v>
      </c>
      <c r="I73" s="16">
        <v>42907.389722222222</v>
      </c>
      <c r="J73" t="s">
        <v>150</v>
      </c>
      <c r="K73" t="s">
        <v>150</v>
      </c>
      <c r="L73" t="s">
        <v>220</v>
      </c>
      <c r="M73" t="s">
        <v>221</v>
      </c>
      <c r="N73" t="s">
        <v>1089</v>
      </c>
      <c r="O73">
        <v>1600</v>
      </c>
      <c r="P73">
        <v>1600</v>
      </c>
      <c r="Q73">
        <v>0</v>
      </c>
      <c r="R73">
        <v>0</v>
      </c>
      <c r="S73">
        <v>0</v>
      </c>
      <c r="T73">
        <v>0</v>
      </c>
      <c r="U73">
        <v>0</v>
      </c>
      <c r="V73"/>
      <c r="W73" t="s">
        <v>151</v>
      </c>
      <c r="X73">
        <v>0</v>
      </c>
      <c r="Y73" t="s">
        <v>150</v>
      </c>
      <c r="Z73">
        <v>0</v>
      </c>
      <c r="AA73">
        <v>0</v>
      </c>
      <c r="AB73" t="s">
        <v>350</v>
      </c>
    </row>
    <row r="74" spans="1:28" s="18" customFormat="1" hidden="1">
      <c r="A74" s="18">
        <f>IF(B74=O74,"",1)</f>
        <v>1</v>
      </c>
      <c r="B74" s="18">
        <f>VLOOKUP(E74,自助机!F:H,3,FALSE)</f>
        <v>500</v>
      </c>
      <c r="C74" s="18">
        <f t="shared" si="1"/>
        <v>-312</v>
      </c>
      <c r="D74" s="7" t="s">
        <v>2442</v>
      </c>
      <c r="E74" s="7" t="s">
        <v>1524</v>
      </c>
      <c r="F74" t="s">
        <v>153</v>
      </c>
      <c r="G74" t="s">
        <v>986</v>
      </c>
      <c r="H74" s="16">
        <v>42907.322268518517</v>
      </c>
      <c r="I74" s="16">
        <v>42907.392071759263</v>
      </c>
      <c r="J74" t="s">
        <v>150</v>
      </c>
      <c r="K74" t="s">
        <v>150</v>
      </c>
      <c r="L74" t="s">
        <v>278</v>
      </c>
      <c r="M74" t="s">
        <v>215</v>
      </c>
      <c r="N74" t="s">
        <v>987</v>
      </c>
      <c r="O74">
        <v>-312</v>
      </c>
      <c r="P74">
        <v>-312</v>
      </c>
      <c r="Q74">
        <v>0</v>
      </c>
      <c r="R74">
        <v>0</v>
      </c>
      <c r="S74">
        <v>0</v>
      </c>
      <c r="T74">
        <v>0</v>
      </c>
      <c r="U74">
        <v>0</v>
      </c>
      <c r="V74"/>
      <c r="W74" t="s">
        <v>151</v>
      </c>
      <c r="X74">
        <v>0</v>
      </c>
      <c r="Y74" t="s">
        <v>1090</v>
      </c>
      <c r="Z74">
        <v>0</v>
      </c>
      <c r="AA74">
        <v>0</v>
      </c>
      <c r="AB74" t="s">
        <v>304</v>
      </c>
    </row>
    <row r="75" spans="1:28" s="18" customFormat="1" hidden="1">
      <c r="A75" s="18" t="str">
        <f>IF(B75=O75,"",1)</f>
        <v/>
      </c>
      <c r="B75" s="18">
        <f>VLOOKUP(E75,自助机!F:H,3,FALSE)</f>
        <v>200</v>
      </c>
      <c r="C75" s="18">
        <f t="shared" si="1"/>
        <v>200</v>
      </c>
      <c r="D75" s="7" t="s">
        <v>2506</v>
      </c>
      <c r="E75" s="7" t="s">
        <v>1697</v>
      </c>
      <c r="F75" t="s">
        <v>149</v>
      </c>
      <c r="G75" t="s">
        <v>1091</v>
      </c>
      <c r="H75" s="16">
        <v>42907.393437500003</v>
      </c>
      <c r="I75" s="16">
        <v>42907.393495370372</v>
      </c>
      <c r="J75" t="s">
        <v>150</v>
      </c>
      <c r="K75" t="s">
        <v>150</v>
      </c>
      <c r="L75" t="s">
        <v>341</v>
      </c>
      <c r="M75" t="s">
        <v>342</v>
      </c>
      <c r="N75" t="s">
        <v>639</v>
      </c>
      <c r="O75">
        <v>200</v>
      </c>
      <c r="P75">
        <v>200</v>
      </c>
      <c r="Q75">
        <v>0</v>
      </c>
      <c r="R75">
        <v>0</v>
      </c>
      <c r="S75">
        <v>0</v>
      </c>
      <c r="T75">
        <v>0</v>
      </c>
      <c r="U75">
        <v>0</v>
      </c>
      <c r="V75"/>
      <c r="W75" t="s">
        <v>151</v>
      </c>
      <c r="X75">
        <v>0</v>
      </c>
      <c r="Y75" t="s">
        <v>150</v>
      </c>
      <c r="Z75">
        <v>0</v>
      </c>
      <c r="AA75">
        <v>0</v>
      </c>
      <c r="AB75" t="s">
        <v>301</v>
      </c>
    </row>
    <row r="76" spans="1:28" s="18" customFormat="1" hidden="1">
      <c r="A76" s="18" t="str">
        <f>IF(B76=O76,"",1)</f>
        <v/>
      </c>
      <c r="B76" s="18">
        <f>VLOOKUP(E76,自助机!F:H,3,FALSE)</f>
        <v>100</v>
      </c>
      <c r="C76" s="18">
        <f t="shared" si="1"/>
        <v>100</v>
      </c>
      <c r="D76" s="7" t="s">
        <v>2507</v>
      </c>
      <c r="E76" s="7" t="s">
        <v>1700</v>
      </c>
      <c r="F76" t="s">
        <v>149</v>
      </c>
      <c r="G76" t="s">
        <v>1092</v>
      </c>
      <c r="H76" s="16">
        <v>42907.394305555557</v>
      </c>
      <c r="I76" s="16">
        <v>42907.394409722219</v>
      </c>
      <c r="J76" t="s">
        <v>150</v>
      </c>
      <c r="K76" t="s">
        <v>150</v>
      </c>
      <c r="L76" t="s">
        <v>280</v>
      </c>
      <c r="M76" t="s">
        <v>281</v>
      </c>
      <c r="N76" t="s">
        <v>1093</v>
      </c>
      <c r="O76">
        <v>100</v>
      </c>
      <c r="P76">
        <v>100</v>
      </c>
      <c r="Q76">
        <v>0</v>
      </c>
      <c r="R76">
        <v>0</v>
      </c>
      <c r="S76">
        <v>0</v>
      </c>
      <c r="T76">
        <v>0</v>
      </c>
      <c r="U76">
        <v>0</v>
      </c>
      <c r="V76"/>
      <c r="W76" t="s">
        <v>151</v>
      </c>
      <c r="X76">
        <v>0</v>
      </c>
      <c r="Y76" t="s">
        <v>150</v>
      </c>
      <c r="Z76">
        <v>0</v>
      </c>
      <c r="AA76">
        <v>0</v>
      </c>
      <c r="AB76" t="s">
        <v>307</v>
      </c>
    </row>
    <row r="77" spans="1:28" s="18" customFormat="1" hidden="1">
      <c r="A77" s="18">
        <f>IF(B77=O77,"",1)</f>
        <v>1</v>
      </c>
      <c r="B77" s="18">
        <f>VLOOKUP(E77,自助机!F:H,3,FALSE)</f>
        <v>1000</v>
      </c>
      <c r="C77" s="18">
        <f t="shared" si="1"/>
        <v>-900</v>
      </c>
      <c r="D77" s="7" t="s">
        <v>2451</v>
      </c>
      <c r="E77" s="7" t="s">
        <v>1548</v>
      </c>
      <c r="F77" t="s">
        <v>153</v>
      </c>
      <c r="G77" t="s">
        <v>1002</v>
      </c>
      <c r="H77" s="16">
        <v>42907.339803240742</v>
      </c>
      <c r="I77" s="16">
        <v>42907.39707175926</v>
      </c>
      <c r="J77" t="s">
        <v>150</v>
      </c>
      <c r="K77" t="s">
        <v>150</v>
      </c>
      <c r="L77" t="s">
        <v>199</v>
      </c>
      <c r="M77" t="s">
        <v>249</v>
      </c>
      <c r="N77" t="s">
        <v>1003</v>
      </c>
      <c r="O77">
        <v>-900</v>
      </c>
      <c r="P77">
        <v>-900</v>
      </c>
      <c r="Q77">
        <v>0</v>
      </c>
      <c r="R77">
        <v>0</v>
      </c>
      <c r="S77">
        <v>0</v>
      </c>
      <c r="T77">
        <v>0</v>
      </c>
      <c r="U77">
        <v>0</v>
      </c>
      <c r="V77"/>
      <c r="W77" t="s">
        <v>151</v>
      </c>
      <c r="X77">
        <v>0</v>
      </c>
      <c r="Y77" t="s">
        <v>1094</v>
      </c>
      <c r="Z77">
        <v>0</v>
      </c>
      <c r="AA77">
        <v>0</v>
      </c>
      <c r="AB77" t="s">
        <v>308</v>
      </c>
    </row>
    <row r="78" spans="1:28" s="18" customFormat="1" hidden="1">
      <c r="A78" s="18" t="str">
        <f>IF(B78=O78,"",1)</f>
        <v/>
      </c>
      <c r="B78" s="18">
        <f>VLOOKUP(E78,自助机!F:H,3,FALSE)</f>
        <v>1000</v>
      </c>
      <c r="C78" s="18">
        <f t="shared" si="1"/>
        <v>1000</v>
      </c>
      <c r="D78" s="7" t="s">
        <v>2508</v>
      </c>
      <c r="E78" s="7" t="s">
        <v>1704</v>
      </c>
      <c r="F78" t="s">
        <v>149</v>
      </c>
      <c r="G78" t="s">
        <v>1095</v>
      </c>
      <c r="H78" s="16">
        <v>42907.397604166668</v>
      </c>
      <c r="I78" s="16">
        <v>42907.397835648146</v>
      </c>
      <c r="J78" t="s">
        <v>150</v>
      </c>
      <c r="K78" t="s">
        <v>150</v>
      </c>
      <c r="L78" t="s">
        <v>341</v>
      </c>
      <c r="M78" t="s">
        <v>342</v>
      </c>
      <c r="N78" t="s">
        <v>1096</v>
      </c>
      <c r="O78">
        <v>1000</v>
      </c>
      <c r="P78">
        <v>1000</v>
      </c>
      <c r="Q78">
        <v>0</v>
      </c>
      <c r="R78">
        <v>0</v>
      </c>
      <c r="S78">
        <v>0</v>
      </c>
      <c r="T78">
        <v>0</v>
      </c>
      <c r="U78">
        <v>0</v>
      </c>
      <c r="V78"/>
      <c r="W78" t="s">
        <v>151</v>
      </c>
      <c r="X78">
        <v>0</v>
      </c>
      <c r="Y78" t="s">
        <v>150</v>
      </c>
      <c r="Z78">
        <v>0</v>
      </c>
      <c r="AA78">
        <v>0</v>
      </c>
      <c r="AB78" t="s">
        <v>308</v>
      </c>
    </row>
    <row r="79" spans="1:28" s="18" customFormat="1" hidden="1">
      <c r="A79" s="18" t="str">
        <f>IF(B79=O79,"",1)</f>
        <v/>
      </c>
      <c r="B79" s="18">
        <f>VLOOKUP(E79,自助机!F:H,3,FALSE)</f>
        <v>3000</v>
      </c>
      <c r="C79" s="18">
        <f t="shared" si="1"/>
        <v>3000</v>
      </c>
      <c r="D79" s="7" t="s">
        <v>2509</v>
      </c>
      <c r="E79" s="7" t="s">
        <v>1706</v>
      </c>
      <c r="F79" t="s">
        <v>149</v>
      </c>
      <c r="G79" t="s">
        <v>1097</v>
      </c>
      <c r="H79" s="16">
        <v>42907.398252314815</v>
      </c>
      <c r="I79" s="16">
        <v>42907.3983912037</v>
      </c>
      <c r="J79" t="s">
        <v>150</v>
      </c>
      <c r="K79" t="s">
        <v>150</v>
      </c>
      <c r="L79" t="s">
        <v>341</v>
      </c>
      <c r="M79" t="s">
        <v>342</v>
      </c>
      <c r="N79" t="s">
        <v>1096</v>
      </c>
      <c r="O79">
        <v>3000</v>
      </c>
      <c r="P79">
        <v>3000</v>
      </c>
      <c r="Q79">
        <v>0</v>
      </c>
      <c r="R79">
        <v>0</v>
      </c>
      <c r="S79">
        <v>0</v>
      </c>
      <c r="T79">
        <v>0</v>
      </c>
      <c r="U79">
        <v>0</v>
      </c>
      <c r="V79"/>
      <c r="W79" t="s">
        <v>151</v>
      </c>
      <c r="X79">
        <v>0</v>
      </c>
      <c r="Y79" t="s">
        <v>150</v>
      </c>
      <c r="Z79">
        <v>0</v>
      </c>
      <c r="AA79">
        <v>0</v>
      </c>
      <c r="AB79" t="s">
        <v>326</v>
      </c>
    </row>
    <row r="80" spans="1:28" s="18" customFormat="1" hidden="1">
      <c r="A80" s="18" t="str">
        <f>IF(B80=O80,"",1)</f>
        <v/>
      </c>
      <c r="B80" s="18">
        <f>VLOOKUP(E80,自助机!F:H,3,FALSE)</f>
        <v>500</v>
      </c>
      <c r="C80" s="18">
        <f t="shared" si="1"/>
        <v>500</v>
      </c>
      <c r="D80" s="7" t="s">
        <v>2510</v>
      </c>
      <c r="E80" s="7" t="s">
        <v>1709</v>
      </c>
      <c r="F80" t="s">
        <v>149</v>
      </c>
      <c r="G80" t="s">
        <v>1098</v>
      </c>
      <c r="H80" s="16">
        <v>42907.398784722223</v>
      </c>
      <c r="I80" s="16">
        <v>42907.398865740739</v>
      </c>
      <c r="J80" t="s">
        <v>150</v>
      </c>
      <c r="K80" t="s">
        <v>150</v>
      </c>
      <c r="L80" t="s">
        <v>214</v>
      </c>
      <c r="M80" t="s">
        <v>215</v>
      </c>
      <c r="N80" t="s">
        <v>1099</v>
      </c>
      <c r="O80">
        <v>500</v>
      </c>
      <c r="P80">
        <v>500</v>
      </c>
      <c r="Q80">
        <v>0</v>
      </c>
      <c r="R80">
        <v>0</v>
      </c>
      <c r="S80">
        <v>0</v>
      </c>
      <c r="T80">
        <v>0</v>
      </c>
      <c r="U80">
        <v>0</v>
      </c>
      <c r="V80"/>
      <c r="W80" t="s">
        <v>151</v>
      </c>
      <c r="X80">
        <v>0</v>
      </c>
      <c r="Y80" t="s">
        <v>150</v>
      </c>
      <c r="Z80">
        <v>0</v>
      </c>
      <c r="AA80">
        <v>0</v>
      </c>
      <c r="AB80" t="s">
        <v>304</v>
      </c>
    </row>
    <row r="81" spans="1:28" s="18" customFormat="1" hidden="1">
      <c r="A81" s="18" t="str">
        <f>IF(B81=O81,"",1)</f>
        <v/>
      </c>
      <c r="B81" s="18">
        <f>VLOOKUP(E81,自助机!F:H,3,FALSE)</f>
        <v>20</v>
      </c>
      <c r="C81" s="18">
        <f t="shared" si="1"/>
        <v>20</v>
      </c>
      <c r="D81" s="7" t="s">
        <v>2511</v>
      </c>
      <c r="E81" s="7" t="s">
        <v>1712</v>
      </c>
      <c r="F81" t="s">
        <v>149</v>
      </c>
      <c r="G81" t="s">
        <v>1100</v>
      </c>
      <c r="H81" s="16">
        <v>42907.399814814817</v>
      </c>
      <c r="I81" s="16">
        <v>42907.399872685186</v>
      </c>
      <c r="J81" t="s">
        <v>150</v>
      </c>
      <c r="K81" t="s">
        <v>150</v>
      </c>
      <c r="L81" t="s">
        <v>263</v>
      </c>
      <c r="M81" t="s">
        <v>264</v>
      </c>
      <c r="N81" t="s">
        <v>1101</v>
      </c>
      <c r="O81">
        <v>20</v>
      </c>
      <c r="P81">
        <v>20</v>
      </c>
      <c r="Q81">
        <v>0</v>
      </c>
      <c r="R81">
        <v>0</v>
      </c>
      <c r="S81">
        <v>0</v>
      </c>
      <c r="T81">
        <v>0</v>
      </c>
      <c r="U81">
        <v>0</v>
      </c>
      <c r="V81"/>
      <c r="W81" t="s">
        <v>151</v>
      </c>
      <c r="X81">
        <v>0</v>
      </c>
      <c r="Y81" t="s">
        <v>150</v>
      </c>
      <c r="Z81">
        <v>0</v>
      </c>
      <c r="AA81">
        <v>0</v>
      </c>
      <c r="AB81" t="s">
        <v>299</v>
      </c>
    </row>
    <row r="82" spans="1:28" s="18" customFormat="1" hidden="1">
      <c r="A82" s="18" t="str">
        <f>IF(B82=O82,"",1)</f>
        <v/>
      </c>
      <c r="B82" s="18">
        <f>VLOOKUP(E82,自助机!F:H,3,FALSE)</f>
        <v>600</v>
      </c>
      <c r="C82" s="18">
        <f t="shared" si="1"/>
        <v>600</v>
      </c>
      <c r="D82" s="7" t="s">
        <v>2512</v>
      </c>
      <c r="E82" s="7" t="s">
        <v>1714</v>
      </c>
      <c r="F82" t="s">
        <v>149</v>
      </c>
      <c r="G82" t="s">
        <v>1102</v>
      </c>
      <c r="H82" s="16">
        <v>42907.401006944441</v>
      </c>
      <c r="I82" s="16">
        <v>42907.401145833333</v>
      </c>
      <c r="J82" t="s">
        <v>150</v>
      </c>
      <c r="K82" t="s">
        <v>150</v>
      </c>
      <c r="L82" t="s">
        <v>171</v>
      </c>
      <c r="M82" t="s">
        <v>231</v>
      </c>
      <c r="N82" t="s">
        <v>1012</v>
      </c>
      <c r="O82">
        <v>600</v>
      </c>
      <c r="P82">
        <v>600</v>
      </c>
      <c r="Q82">
        <v>0</v>
      </c>
      <c r="R82">
        <v>0</v>
      </c>
      <c r="S82">
        <v>0</v>
      </c>
      <c r="T82">
        <v>0</v>
      </c>
      <c r="U82">
        <v>0</v>
      </c>
      <c r="V82"/>
      <c r="W82" t="s">
        <v>151</v>
      </c>
      <c r="X82">
        <v>0</v>
      </c>
      <c r="Y82" t="s">
        <v>150</v>
      </c>
      <c r="Z82">
        <v>0</v>
      </c>
      <c r="AA82">
        <v>0</v>
      </c>
      <c r="AB82" t="s">
        <v>325</v>
      </c>
    </row>
    <row r="83" spans="1:28" s="18" customFormat="1" hidden="1">
      <c r="A83" s="18">
        <f>IF(B83=O83,"",1)</f>
        <v>1</v>
      </c>
      <c r="B83" s="18">
        <f>VLOOKUP(E83,自助机!F:H,3,FALSE)</f>
        <v>20</v>
      </c>
      <c r="C83" s="18">
        <f t="shared" si="1"/>
        <v>-20</v>
      </c>
      <c r="D83" s="7" t="s">
        <v>2470</v>
      </c>
      <c r="E83" s="7" t="s">
        <v>1601</v>
      </c>
      <c r="F83" t="s">
        <v>153</v>
      </c>
      <c r="G83" t="s">
        <v>1033</v>
      </c>
      <c r="H83" s="16">
        <v>42907.356388888889</v>
      </c>
      <c r="I83" s="16">
        <v>42907.401643518519</v>
      </c>
      <c r="J83" t="s">
        <v>150</v>
      </c>
      <c r="K83" t="s">
        <v>150</v>
      </c>
      <c r="L83" t="s">
        <v>261</v>
      </c>
      <c r="M83" t="s">
        <v>274</v>
      </c>
      <c r="N83" t="s">
        <v>1034</v>
      </c>
      <c r="O83">
        <v>-20</v>
      </c>
      <c r="P83">
        <v>-20</v>
      </c>
      <c r="Q83">
        <v>0</v>
      </c>
      <c r="R83">
        <v>0</v>
      </c>
      <c r="S83">
        <v>0</v>
      </c>
      <c r="T83">
        <v>0</v>
      </c>
      <c r="U83">
        <v>0</v>
      </c>
      <c r="V83"/>
      <c r="W83" t="s">
        <v>151</v>
      </c>
      <c r="X83">
        <v>0</v>
      </c>
      <c r="Y83" t="s">
        <v>1103</v>
      </c>
      <c r="Z83">
        <v>0</v>
      </c>
      <c r="AA83">
        <v>0</v>
      </c>
      <c r="AB83" t="s">
        <v>299</v>
      </c>
    </row>
    <row r="84" spans="1:28" s="18" customFormat="1" hidden="1">
      <c r="A84" s="18" t="str">
        <f>IF(B84=O84,"",1)</f>
        <v/>
      </c>
      <c r="B84" s="18">
        <f>VLOOKUP(E84,自助机!F:H,3,FALSE)</f>
        <v>500</v>
      </c>
      <c r="C84" s="18">
        <f t="shared" si="1"/>
        <v>500</v>
      </c>
      <c r="D84" s="7" t="s">
        <v>2513</v>
      </c>
      <c r="E84" s="7" t="s">
        <v>1716</v>
      </c>
      <c r="F84" t="s">
        <v>149</v>
      </c>
      <c r="G84" t="s">
        <v>1104</v>
      </c>
      <c r="H84" s="16">
        <v>42907.401608796295</v>
      </c>
      <c r="I84" s="16">
        <v>42907.401666666665</v>
      </c>
      <c r="J84" t="s">
        <v>150</v>
      </c>
      <c r="K84" t="s">
        <v>150</v>
      </c>
      <c r="L84" t="s">
        <v>165</v>
      </c>
      <c r="M84" t="s">
        <v>166</v>
      </c>
      <c r="N84" t="s">
        <v>994</v>
      </c>
      <c r="O84">
        <v>500</v>
      </c>
      <c r="P84">
        <v>500</v>
      </c>
      <c r="Q84">
        <v>0</v>
      </c>
      <c r="R84">
        <v>0</v>
      </c>
      <c r="S84">
        <v>0</v>
      </c>
      <c r="T84">
        <v>0</v>
      </c>
      <c r="U84">
        <v>0</v>
      </c>
      <c r="V84"/>
      <c r="W84" t="s">
        <v>151</v>
      </c>
      <c r="X84">
        <v>0</v>
      </c>
      <c r="Y84" t="s">
        <v>150</v>
      </c>
      <c r="Z84">
        <v>0</v>
      </c>
      <c r="AA84">
        <v>0</v>
      </c>
      <c r="AB84" t="s">
        <v>304</v>
      </c>
    </row>
    <row r="85" spans="1:28" s="18" customFormat="1" hidden="1">
      <c r="A85" s="18" t="str">
        <f>IF(B85=O85,"",1)</f>
        <v/>
      </c>
      <c r="B85" s="18">
        <f>VLOOKUP(E85,自助机!F:H,3,FALSE)</f>
        <v>100</v>
      </c>
      <c r="C85" s="18">
        <f t="shared" si="1"/>
        <v>100</v>
      </c>
      <c r="D85" s="7" t="s">
        <v>2514</v>
      </c>
      <c r="E85" s="7" t="s">
        <v>1719</v>
      </c>
      <c r="F85" t="s">
        <v>149</v>
      </c>
      <c r="G85" t="s">
        <v>1105</v>
      </c>
      <c r="H85" s="16">
        <v>42907.402708333335</v>
      </c>
      <c r="I85" s="16">
        <v>42907.402789351851</v>
      </c>
      <c r="J85" t="s">
        <v>150</v>
      </c>
      <c r="K85" t="s">
        <v>150</v>
      </c>
      <c r="L85" t="s">
        <v>293</v>
      </c>
      <c r="M85" t="s">
        <v>275</v>
      </c>
      <c r="N85" t="s">
        <v>1106</v>
      </c>
      <c r="O85">
        <v>100</v>
      </c>
      <c r="P85">
        <v>100</v>
      </c>
      <c r="Q85">
        <v>0</v>
      </c>
      <c r="R85">
        <v>0</v>
      </c>
      <c r="S85">
        <v>0</v>
      </c>
      <c r="T85">
        <v>0</v>
      </c>
      <c r="U85">
        <v>0</v>
      </c>
      <c r="V85"/>
      <c r="W85" t="s">
        <v>151</v>
      </c>
      <c r="X85">
        <v>0</v>
      </c>
      <c r="Y85" t="s">
        <v>150</v>
      </c>
      <c r="Z85">
        <v>0</v>
      </c>
      <c r="AA85">
        <v>0</v>
      </c>
      <c r="AB85" t="s">
        <v>307</v>
      </c>
    </row>
    <row r="86" spans="1:28" s="18" customFormat="1" hidden="1">
      <c r="A86" s="18" t="str">
        <f>IF(B86=O86,"",1)</f>
        <v/>
      </c>
      <c r="B86" s="18">
        <f>VLOOKUP(E86,自助机!F:H,3,FALSE)</f>
        <v>500</v>
      </c>
      <c r="C86" s="18">
        <f t="shared" si="1"/>
        <v>500</v>
      </c>
      <c r="D86" s="7" t="s">
        <v>2515</v>
      </c>
      <c r="E86" s="7" t="s">
        <v>1721</v>
      </c>
      <c r="F86" t="s">
        <v>149</v>
      </c>
      <c r="G86" t="s">
        <v>1107</v>
      </c>
      <c r="H86" s="16">
        <v>42907.403831018521</v>
      </c>
      <c r="I86" s="16">
        <v>42907.403935185182</v>
      </c>
      <c r="J86" t="s">
        <v>150</v>
      </c>
      <c r="K86" t="s">
        <v>150</v>
      </c>
      <c r="L86" t="s">
        <v>238</v>
      </c>
      <c r="M86" t="s">
        <v>239</v>
      </c>
      <c r="N86" t="s">
        <v>444</v>
      </c>
      <c r="O86">
        <v>500</v>
      </c>
      <c r="P86">
        <v>500</v>
      </c>
      <c r="Q86">
        <v>0</v>
      </c>
      <c r="R86">
        <v>0</v>
      </c>
      <c r="S86">
        <v>0</v>
      </c>
      <c r="T86">
        <v>0</v>
      </c>
      <c r="U86">
        <v>0</v>
      </c>
      <c r="V86"/>
      <c r="W86" t="s">
        <v>151</v>
      </c>
      <c r="X86">
        <v>0</v>
      </c>
      <c r="Y86" t="s">
        <v>150</v>
      </c>
      <c r="Z86">
        <v>0</v>
      </c>
      <c r="AA86">
        <v>0</v>
      </c>
      <c r="AB86" t="s">
        <v>304</v>
      </c>
    </row>
    <row r="87" spans="1:28" s="18" customFormat="1" hidden="1">
      <c r="A87" s="18" t="str">
        <f>IF(B87=O87,"",1)</f>
        <v/>
      </c>
      <c r="B87" s="18">
        <f>VLOOKUP(E87,自助机!F:H,3,FALSE)</f>
        <v>300</v>
      </c>
      <c r="C87" s="18">
        <f t="shared" si="1"/>
        <v>300</v>
      </c>
      <c r="D87" s="7" t="s">
        <v>2516</v>
      </c>
      <c r="E87" s="7" t="s">
        <v>1724</v>
      </c>
      <c r="F87" t="s">
        <v>149</v>
      </c>
      <c r="G87" t="s">
        <v>1108</v>
      </c>
      <c r="H87" s="16">
        <v>42907.403981481482</v>
      </c>
      <c r="I87" s="16">
        <v>42907.404074074075</v>
      </c>
      <c r="J87" t="s">
        <v>150</v>
      </c>
      <c r="K87" t="s">
        <v>150</v>
      </c>
      <c r="L87" t="s">
        <v>185</v>
      </c>
      <c r="M87" t="s">
        <v>186</v>
      </c>
      <c r="N87" t="s">
        <v>1109</v>
      </c>
      <c r="O87">
        <v>300</v>
      </c>
      <c r="P87">
        <v>300</v>
      </c>
      <c r="Q87">
        <v>0</v>
      </c>
      <c r="R87">
        <v>0</v>
      </c>
      <c r="S87">
        <v>0</v>
      </c>
      <c r="T87">
        <v>0</v>
      </c>
      <c r="U87">
        <v>0</v>
      </c>
      <c r="V87"/>
      <c r="W87" t="s">
        <v>151</v>
      </c>
      <c r="X87">
        <v>0</v>
      </c>
      <c r="Y87" t="s">
        <v>150</v>
      </c>
      <c r="Z87">
        <v>0</v>
      </c>
      <c r="AA87">
        <v>0</v>
      </c>
      <c r="AB87" t="s">
        <v>313</v>
      </c>
    </row>
    <row r="88" spans="1:28" s="18" customFormat="1" hidden="1">
      <c r="A88" s="18" t="str">
        <f>IF(B88=O88,"",1)</f>
        <v/>
      </c>
      <c r="B88" s="18">
        <f>VLOOKUP(E88,自助机!F:H,3,FALSE)</f>
        <v>100</v>
      </c>
      <c r="C88" s="18">
        <f t="shared" si="1"/>
        <v>100</v>
      </c>
      <c r="D88" s="7" t="s">
        <v>2517</v>
      </c>
      <c r="E88" s="7" t="s">
        <v>1726</v>
      </c>
      <c r="F88" t="s">
        <v>149</v>
      </c>
      <c r="G88" t="s">
        <v>1061</v>
      </c>
      <c r="H88" s="16">
        <v>42907.405219907407</v>
      </c>
      <c r="I88" s="16">
        <v>42907.405266203707</v>
      </c>
      <c r="J88" t="s">
        <v>150</v>
      </c>
      <c r="K88" t="s">
        <v>150</v>
      </c>
      <c r="L88" t="s">
        <v>220</v>
      </c>
      <c r="M88" t="s">
        <v>221</v>
      </c>
      <c r="N88" t="s">
        <v>437</v>
      </c>
      <c r="O88">
        <v>100</v>
      </c>
      <c r="P88">
        <v>100</v>
      </c>
      <c r="Q88">
        <v>0</v>
      </c>
      <c r="R88">
        <v>0</v>
      </c>
      <c r="S88">
        <v>0</v>
      </c>
      <c r="T88">
        <v>0</v>
      </c>
      <c r="U88">
        <v>0</v>
      </c>
      <c r="V88"/>
      <c r="W88" t="s">
        <v>151</v>
      </c>
      <c r="X88">
        <v>0</v>
      </c>
      <c r="Y88" t="s">
        <v>150</v>
      </c>
      <c r="Z88">
        <v>0</v>
      </c>
      <c r="AA88">
        <v>0</v>
      </c>
      <c r="AB88" t="s">
        <v>307</v>
      </c>
    </row>
    <row r="89" spans="1:28" s="18" customFormat="1" hidden="1">
      <c r="A89" s="18" t="str">
        <f>IF(B89=O89,"",1)</f>
        <v/>
      </c>
      <c r="B89" s="18">
        <f>VLOOKUP(E89,自助机!F:H,3,FALSE)</f>
        <v>20</v>
      </c>
      <c r="C89" s="18">
        <f t="shared" si="1"/>
        <v>20</v>
      </c>
      <c r="D89" s="7" t="s">
        <v>2518</v>
      </c>
      <c r="E89" s="7" t="s">
        <v>1729</v>
      </c>
      <c r="F89" t="s">
        <v>149</v>
      </c>
      <c r="G89" t="s">
        <v>1110</v>
      </c>
      <c r="H89" s="16">
        <v>42907.405370370368</v>
      </c>
      <c r="I89" s="16">
        <v>42907.405428240738</v>
      </c>
      <c r="J89" t="s">
        <v>150</v>
      </c>
      <c r="K89" t="s">
        <v>150</v>
      </c>
      <c r="L89" t="s">
        <v>250</v>
      </c>
      <c r="M89" t="s">
        <v>251</v>
      </c>
      <c r="N89" t="s">
        <v>1101</v>
      </c>
      <c r="O89">
        <v>20</v>
      </c>
      <c r="P89">
        <v>20</v>
      </c>
      <c r="Q89">
        <v>0</v>
      </c>
      <c r="R89">
        <v>0</v>
      </c>
      <c r="S89">
        <v>0</v>
      </c>
      <c r="T89">
        <v>0</v>
      </c>
      <c r="U89">
        <v>0</v>
      </c>
      <c r="V89"/>
      <c r="W89" t="s">
        <v>151</v>
      </c>
      <c r="X89">
        <v>0</v>
      </c>
      <c r="Y89" t="s">
        <v>150</v>
      </c>
      <c r="Z89">
        <v>0</v>
      </c>
      <c r="AA89">
        <v>0</v>
      </c>
      <c r="AB89" t="s">
        <v>299</v>
      </c>
    </row>
    <row r="90" spans="1:28" s="18" customFormat="1" hidden="1">
      <c r="A90" s="18" t="str">
        <f>IF(B90=O90,"",1)</f>
        <v/>
      </c>
      <c r="B90" s="18">
        <f>VLOOKUP(E90,自助机!F:H,3,FALSE)</f>
        <v>100</v>
      </c>
      <c r="C90" s="18">
        <f t="shared" si="1"/>
        <v>100</v>
      </c>
      <c r="D90" s="7" t="s">
        <v>2519</v>
      </c>
      <c r="E90" s="7" t="s">
        <v>1731</v>
      </c>
      <c r="F90" t="s">
        <v>149</v>
      </c>
      <c r="G90" t="s">
        <v>1060</v>
      </c>
      <c r="H90" s="16">
        <v>42907.405671296299</v>
      </c>
      <c r="I90" s="16">
        <v>42907.405717592592</v>
      </c>
      <c r="J90" t="s">
        <v>150</v>
      </c>
      <c r="K90" t="s">
        <v>150</v>
      </c>
      <c r="L90" t="s">
        <v>220</v>
      </c>
      <c r="M90" t="s">
        <v>221</v>
      </c>
      <c r="N90" t="s">
        <v>437</v>
      </c>
      <c r="O90">
        <v>100</v>
      </c>
      <c r="P90">
        <v>100</v>
      </c>
      <c r="Q90">
        <v>0</v>
      </c>
      <c r="R90">
        <v>0</v>
      </c>
      <c r="S90">
        <v>0</v>
      </c>
      <c r="T90">
        <v>0</v>
      </c>
      <c r="U90">
        <v>0</v>
      </c>
      <c r="V90"/>
      <c r="W90" t="s">
        <v>151</v>
      </c>
      <c r="X90">
        <v>0</v>
      </c>
      <c r="Y90" t="s">
        <v>150</v>
      </c>
      <c r="Z90">
        <v>0</v>
      </c>
      <c r="AA90">
        <v>0</v>
      </c>
      <c r="AB90" t="s">
        <v>307</v>
      </c>
    </row>
    <row r="91" spans="1:28" s="18" customFormat="1" hidden="1">
      <c r="A91" s="18" t="str">
        <f>IF(B91=O91,"",1)</f>
        <v/>
      </c>
      <c r="B91" s="18">
        <f>VLOOKUP(E91,自助机!F:H,3,FALSE)</f>
        <v>10</v>
      </c>
      <c r="C91" s="18">
        <f t="shared" si="1"/>
        <v>10</v>
      </c>
      <c r="D91" s="7" t="s">
        <v>2520</v>
      </c>
      <c r="E91" s="7" t="s">
        <v>1734</v>
      </c>
      <c r="F91" t="s">
        <v>149</v>
      </c>
      <c r="G91" t="s">
        <v>1111</v>
      </c>
      <c r="H91" s="16">
        <v>42907.409317129626</v>
      </c>
      <c r="I91" s="16">
        <v>42907.409421296295</v>
      </c>
      <c r="J91" t="s">
        <v>150</v>
      </c>
      <c r="K91" t="s">
        <v>150</v>
      </c>
      <c r="L91" t="s">
        <v>244</v>
      </c>
      <c r="M91" t="s">
        <v>245</v>
      </c>
      <c r="N91" t="s">
        <v>1112</v>
      </c>
      <c r="O91">
        <v>10</v>
      </c>
      <c r="P91">
        <v>10</v>
      </c>
      <c r="Q91">
        <v>0</v>
      </c>
      <c r="R91">
        <v>0</v>
      </c>
      <c r="S91">
        <v>0</v>
      </c>
      <c r="T91">
        <v>0</v>
      </c>
      <c r="U91">
        <v>0</v>
      </c>
      <c r="V91"/>
      <c r="W91" t="s">
        <v>151</v>
      </c>
      <c r="X91">
        <v>0</v>
      </c>
      <c r="Y91" t="s">
        <v>150</v>
      </c>
      <c r="Z91">
        <v>0</v>
      </c>
      <c r="AA91">
        <v>0</v>
      </c>
      <c r="AB91" t="s">
        <v>323</v>
      </c>
    </row>
    <row r="92" spans="1:28" s="18" customFormat="1" hidden="1">
      <c r="A92" s="18" t="str">
        <f>IF(B92=O92,"",1)</f>
        <v/>
      </c>
      <c r="B92" s="18">
        <f>VLOOKUP(E92,自助机!F:H,3,FALSE)</f>
        <v>10</v>
      </c>
      <c r="C92" s="18">
        <f t="shared" si="1"/>
        <v>10</v>
      </c>
      <c r="D92" s="7" t="s">
        <v>2521</v>
      </c>
      <c r="E92" s="7" t="s">
        <v>1737</v>
      </c>
      <c r="F92" t="s">
        <v>149</v>
      </c>
      <c r="G92" t="s">
        <v>1113</v>
      </c>
      <c r="H92" s="16">
        <v>42907.410277777781</v>
      </c>
      <c r="I92" s="16">
        <v>42907.410312499997</v>
      </c>
      <c r="J92" t="s">
        <v>150</v>
      </c>
      <c r="K92" t="s">
        <v>150</v>
      </c>
      <c r="L92" t="s">
        <v>283</v>
      </c>
      <c r="M92" t="s">
        <v>284</v>
      </c>
      <c r="N92" t="s">
        <v>1114</v>
      </c>
      <c r="O92">
        <v>10</v>
      </c>
      <c r="P92">
        <v>10</v>
      </c>
      <c r="Q92">
        <v>0</v>
      </c>
      <c r="R92">
        <v>0</v>
      </c>
      <c r="S92">
        <v>0</v>
      </c>
      <c r="T92">
        <v>0</v>
      </c>
      <c r="U92">
        <v>0</v>
      </c>
      <c r="V92"/>
      <c r="W92" t="s">
        <v>151</v>
      </c>
      <c r="X92">
        <v>0</v>
      </c>
      <c r="Y92" t="s">
        <v>150</v>
      </c>
      <c r="Z92">
        <v>0</v>
      </c>
      <c r="AA92">
        <v>0</v>
      </c>
      <c r="AB92" t="s">
        <v>323</v>
      </c>
    </row>
    <row r="93" spans="1:28" s="18" customFormat="1" hidden="1">
      <c r="A93" s="18" t="str">
        <f>IF(B93=O93,"",1)</f>
        <v/>
      </c>
      <c r="B93" s="18">
        <f>VLOOKUP(E93,自助机!F:H,3,FALSE)</f>
        <v>300</v>
      </c>
      <c r="C93" s="18">
        <f t="shared" si="1"/>
        <v>300</v>
      </c>
      <c r="D93" s="7" t="s">
        <v>2522</v>
      </c>
      <c r="E93" s="7" t="s">
        <v>1740</v>
      </c>
      <c r="F93" t="s">
        <v>149</v>
      </c>
      <c r="G93" t="s">
        <v>1115</v>
      </c>
      <c r="H93" s="16">
        <v>42907.410370370373</v>
      </c>
      <c r="I93" s="16">
        <v>42907.410416666666</v>
      </c>
      <c r="J93" t="s">
        <v>150</v>
      </c>
      <c r="K93" t="s">
        <v>150</v>
      </c>
      <c r="L93" t="s">
        <v>242</v>
      </c>
      <c r="M93" t="s">
        <v>243</v>
      </c>
      <c r="N93" t="s">
        <v>1116</v>
      </c>
      <c r="O93">
        <v>300</v>
      </c>
      <c r="P93">
        <v>300</v>
      </c>
      <c r="Q93">
        <v>0</v>
      </c>
      <c r="R93">
        <v>0</v>
      </c>
      <c r="S93">
        <v>0</v>
      </c>
      <c r="T93">
        <v>0</v>
      </c>
      <c r="U93">
        <v>0</v>
      </c>
      <c r="V93"/>
      <c r="W93" t="s">
        <v>151</v>
      </c>
      <c r="X93">
        <v>0</v>
      </c>
      <c r="Y93" t="s">
        <v>150</v>
      </c>
      <c r="Z93">
        <v>0</v>
      </c>
      <c r="AA93">
        <v>0</v>
      </c>
      <c r="AB93" t="s">
        <v>313</v>
      </c>
    </row>
    <row r="94" spans="1:28" s="18" customFormat="1" hidden="1">
      <c r="A94" s="18" t="str">
        <f>IF(B94=O94,"",1)</f>
        <v/>
      </c>
      <c r="B94" s="18">
        <f>VLOOKUP(E94,自助机!F:H,3,FALSE)</f>
        <v>1000</v>
      </c>
      <c r="C94" s="18">
        <f t="shared" si="1"/>
        <v>1000</v>
      </c>
      <c r="D94" s="7" t="s">
        <v>2524</v>
      </c>
      <c r="E94" s="7" t="s">
        <v>1746</v>
      </c>
      <c r="F94" t="s">
        <v>149</v>
      </c>
      <c r="G94" t="s">
        <v>1117</v>
      </c>
      <c r="H94" s="16">
        <v>42907.41097222222</v>
      </c>
      <c r="I94" s="16">
        <v>42907.411134259259</v>
      </c>
      <c r="J94" t="s">
        <v>150</v>
      </c>
      <c r="K94" t="s">
        <v>150</v>
      </c>
      <c r="L94" t="s">
        <v>212</v>
      </c>
      <c r="M94" t="s">
        <v>213</v>
      </c>
      <c r="N94" t="s">
        <v>1118</v>
      </c>
      <c r="O94">
        <v>1000</v>
      </c>
      <c r="P94">
        <v>1000</v>
      </c>
      <c r="Q94">
        <v>0</v>
      </c>
      <c r="R94">
        <v>0</v>
      </c>
      <c r="S94">
        <v>0</v>
      </c>
      <c r="T94">
        <v>0</v>
      </c>
      <c r="U94">
        <v>0</v>
      </c>
      <c r="V94"/>
      <c r="W94" t="s">
        <v>151</v>
      </c>
      <c r="X94">
        <v>0</v>
      </c>
      <c r="Y94" t="s">
        <v>150</v>
      </c>
      <c r="Z94">
        <v>0</v>
      </c>
      <c r="AA94">
        <v>0</v>
      </c>
      <c r="AB94" t="s">
        <v>308</v>
      </c>
    </row>
    <row r="95" spans="1:28" s="18" customFormat="1" hidden="1">
      <c r="A95" s="18" t="str">
        <f>IF(B95=O95,"",1)</f>
        <v/>
      </c>
      <c r="B95" s="18">
        <f>VLOOKUP(E95,自助机!F:H,3,FALSE)</f>
        <v>100</v>
      </c>
      <c r="C95" s="18">
        <f t="shared" si="1"/>
        <v>100</v>
      </c>
      <c r="D95" s="7" t="s">
        <v>2525</v>
      </c>
      <c r="E95" s="7" t="s">
        <v>1749</v>
      </c>
      <c r="F95" t="s">
        <v>149</v>
      </c>
      <c r="G95" t="s">
        <v>1119</v>
      </c>
      <c r="H95" s="16">
        <v>42907.411493055559</v>
      </c>
      <c r="I95" s="16">
        <v>42907.411585648151</v>
      </c>
      <c r="J95" t="s">
        <v>150</v>
      </c>
      <c r="K95" t="s">
        <v>150</v>
      </c>
      <c r="L95" t="s">
        <v>177</v>
      </c>
      <c r="M95" t="s">
        <v>178</v>
      </c>
      <c r="N95" t="s">
        <v>1120</v>
      </c>
      <c r="O95">
        <v>100</v>
      </c>
      <c r="P95">
        <v>100</v>
      </c>
      <c r="Q95">
        <v>0</v>
      </c>
      <c r="R95">
        <v>0</v>
      </c>
      <c r="S95">
        <v>0</v>
      </c>
      <c r="T95">
        <v>0</v>
      </c>
      <c r="U95">
        <v>0</v>
      </c>
      <c r="V95"/>
      <c r="W95" t="s">
        <v>151</v>
      </c>
      <c r="X95">
        <v>0</v>
      </c>
      <c r="Y95" t="s">
        <v>150</v>
      </c>
      <c r="Z95">
        <v>0</v>
      </c>
      <c r="AA95">
        <v>0</v>
      </c>
      <c r="AB95" t="s">
        <v>307</v>
      </c>
    </row>
    <row r="96" spans="1:28" s="18" customFormat="1" hidden="1">
      <c r="A96" s="18" t="str">
        <f>IF(B96=O96,"",1)</f>
        <v/>
      </c>
      <c r="B96" s="18">
        <f>VLOOKUP(E96,自助机!F:H,3,FALSE)</f>
        <v>500</v>
      </c>
      <c r="C96" s="18">
        <f t="shared" si="1"/>
        <v>500</v>
      </c>
      <c r="D96" s="7" t="s">
        <v>2523</v>
      </c>
      <c r="E96" s="7" t="s">
        <v>1743</v>
      </c>
      <c r="F96" t="s">
        <v>149</v>
      </c>
      <c r="G96" t="s">
        <v>1121</v>
      </c>
      <c r="H96" s="16">
        <v>42907.41097222222</v>
      </c>
      <c r="I96" s="16">
        <v>42907.412407407406</v>
      </c>
      <c r="J96" t="s">
        <v>150</v>
      </c>
      <c r="K96" t="s">
        <v>150</v>
      </c>
      <c r="L96" t="s">
        <v>224</v>
      </c>
      <c r="M96" t="s">
        <v>225</v>
      </c>
      <c r="N96" t="s">
        <v>1122</v>
      </c>
      <c r="O96">
        <v>500</v>
      </c>
      <c r="P96">
        <v>500</v>
      </c>
      <c r="Q96">
        <v>0</v>
      </c>
      <c r="R96">
        <v>0</v>
      </c>
      <c r="S96">
        <v>2</v>
      </c>
      <c r="T96">
        <v>0</v>
      </c>
      <c r="U96">
        <v>0</v>
      </c>
      <c r="V96" t="s">
        <v>524</v>
      </c>
      <c r="W96" t="s">
        <v>151</v>
      </c>
      <c r="X96">
        <v>0</v>
      </c>
      <c r="Y96" t="s">
        <v>150</v>
      </c>
      <c r="Z96">
        <v>0</v>
      </c>
      <c r="AA96">
        <v>0</v>
      </c>
      <c r="AB96" t="s">
        <v>304</v>
      </c>
    </row>
    <row r="97" spans="1:28" s="18" customFormat="1" hidden="1">
      <c r="A97" s="18" t="str">
        <f>IF(B97=O97,"",1)</f>
        <v/>
      </c>
      <c r="B97" s="18">
        <f>VLOOKUP(E97,自助机!F:H,3,FALSE)</f>
        <v>200</v>
      </c>
      <c r="C97" s="18">
        <f t="shared" si="1"/>
        <v>200</v>
      </c>
      <c r="D97" s="7" t="s">
        <v>2526</v>
      </c>
      <c r="E97" s="7" t="s">
        <v>1752</v>
      </c>
      <c r="F97" t="s">
        <v>149</v>
      </c>
      <c r="G97" t="s">
        <v>1123</v>
      </c>
      <c r="H97" s="16">
        <v>42907.412488425929</v>
      </c>
      <c r="I97" s="16">
        <v>42907.412581018521</v>
      </c>
      <c r="J97" t="s">
        <v>150</v>
      </c>
      <c r="K97" t="s">
        <v>150</v>
      </c>
      <c r="L97" t="s">
        <v>177</v>
      </c>
      <c r="M97" t="s">
        <v>178</v>
      </c>
      <c r="N97" t="s">
        <v>1124</v>
      </c>
      <c r="O97">
        <v>200</v>
      </c>
      <c r="P97">
        <v>200</v>
      </c>
      <c r="Q97">
        <v>0</v>
      </c>
      <c r="R97">
        <v>0</v>
      </c>
      <c r="S97">
        <v>0</v>
      </c>
      <c r="T97">
        <v>0</v>
      </c>
      <c r="U97">
        <v>0</v>
      </c>
      <c r="V97"/>
      <c r="W97" t="s">
        <v>151</v>
      </c>
      <c r="X97">
        <v>0</v>
      </c>
      <c r="Y97" t="s">
        <v>150</v>
      </c>
      <c r="Z97">
        <v>0</v>
      </c>
      <c r="AA97">
        <v>0</v>
      </c>
      <c r="AB97" t="s">
        <v>301</v>
      </c>
    </row>
    <row r="98" spans="1:28" s="18" customFormat="1" hidden="1">
      <c r="A98" s="18" t="str">
        <f>IF(B98=O98,"",1)</f>
        <v/>
      </c>
      <c r="B98" s="18">
        <f>VLOOKUP(E98,自助机!F:H,3,FALSE)</f>
        <v>100</v>
      </c>
      <c r="C98" s="18">
        <f t="shared" si="1"/>
        <v>100</v>
      </c>
      <c r="D98" s="7" t="s">
        <v>2527</v>
      </c>
      <c r="E98" s="7" t="s">
        <v>1755</v>
      </c>
      <c r="F98" t="s">
        <v>149</v>
      </c>
      <c r="G98" t="s">
        <v>1125</v>
      </c>
      <c r="H98" s="16">
        <v>42907.413263888891</v>
      </c>
      <c r="I98" s="16">
        <v>42907.41333333333</v>
      </c>
      <c r="J98" t="s">
        <v>150</v>
      </c>
      <c r="K98" t="s">
        <v>150</v>
      </c>
      <c r="L98" t="s">
        <v>293</v>
      </c>
      <c r="M98" t="s">
        <v>275</v>
      </c>
      <c r="N98" t="s">
        <v>1126</v>
      </c>
      <c r="O98">
        <v>100</v>
      </c>
      <c r="P98">
        <v>100</v>
      </c>
      <c r="Q98">
        <v>0</v>
      </c>
      <c r="R98">
        <v>0</v>
      </c>
      <c r="S98">
        <v>0</v>
      </c>
      <c r="T98">
        <v>0</v>
      </c>
      <c r="U98">
        <v>0</v>
      </c>
      <c r="V98"/>
      <c r="W98" t="s">
        <v>151</v>
      </c>
      <c r="X98">
        <v>0</v>
      </c>
      <c r="Y98" t="s">
        <v>150</v>
      </c>
      <c r="Z98">
        <v>0</v>
      </c>
      <c r="AA98">
        <v>0</v>
      </c>
      <c r="AB98" t="s">
        <v>307</v>
      </c>
    </row>
    <row r="99" spans="1:28" s="18" customFormat="1" hidden="1">
      <c r="A99" s="18" t="str">
        <f>IF(B99=O99,"",1)</f>
        <v/>
      </c>
      <c r="B99" s="18">
        <f>VLOOKUP(E99,自助机!F:H,3,FALSE)</f>
        <v>500</v>
      </c>
      <c r="C99" s="18">
        <f t="shared" si="1"/>
        <v>500</v>
      </c>
      <c r="D99" s="7" t="s">
        <v>2528</v>
      </c>
      <c r="E99" s="7" t="s">
        <v>1758</v>
      </c>
      <c r="F99" t="s">
        <v>149</v>
      </c>
      <c r="G99" t="s">
        <v>1127</v>
      </c>
      <c r="H99" s="16">
        <v>42907.416226851848</v>
      </c>
      <c r="I99" s="16">
        <v>42907.416388888887</v>
      </c>
      <c r="J99" t="s">
        <v>150</v>
      </c>
      <c r="K99" t="s">
        <v>150</v>
      </c>
      <c r="L99" t="s">
        <v>230</v>
      </c>
      <c r="M99" t="s">
        <v>231</v>
      </c>
      <c r="N99" t="s">
        <v>1128</v>
      </c>
      <c r="O99">
        <v>500</v>
      </c>
      <c r="P99">
        <v>500</v>
      </c>
      <c r="Q99">
        <v>0</v>
      </c>
      <c r="R99">
        <v>0</v>
      </c>
      <c r="S99">
        <v>0</v>
      </c>
      <c r="T99">
        <v>0</v>
      </c>
      <c r="U99">
        <v>0</v>
      </c>
      <c r="V99"/>
      <c r="W99" t="s">
        <v>151</v>
      </c>
      <c r="X99">
        <v>0</v>
      </c>
      <c r="Y99" t="s">
        <v>150</v>
      </c>
      <c r="Z99">
        <v>0</v>
      </c>
      <c r="AA99">
        <v>0</v>
      </c>
      <c r="AB99" t="s">
        <v>304</v>
      </c>
    </row>
    <row r="100" spans="1:28" s="18" customFormat="1" hidden="1">
      <c r="A100" s="18" t="str">
        <f>IF(B100=O100,"",1)</f>
        <v/>
      </c>
      <c r="B100" s="18">
        <f>VLOOKUP(E100,自助机!F:H,3,FALSE)</f>
        <v>100</v>
      </c>
      <c r="C100" s="18">
        <f t="shared" si="1"/>
        <v>100</v>
      </c>
      <c r="D100" s="7" t="s">
        <v>2529</v>
      </c>
      <c r="E100" s="7" t="s">
        <v>1760</v>
      </c>
      <c r="F100" t="s">
        <v>149</v>
      </c>
      <c r="G100" t="s">
        <v>1129</v>
      </c>
      <c r="H100" s="16">
        <v>42907.417453703703</v>
      </c>
      <c r="I100" s="16">
        <v>42907.417488425926</v>
      </c>
      <c r="J100" t="s">
        <v>150</v>
      </c>
      <c r="K100" t="s">
        <v>150</v>
      </c>
      <c r="L100" t="s">
        <v>309</v>
      </c>
      <c r="M100" t="s">
        <v>247</v>
      </c>
      <c r="N100" t="s">
        <v>1130</v>
      </c>
      <c r="O100">
        <v>100</v>
      </c>
      <c r="P100">
        <v>100</v>
      </c>
      <c r="Q100">
        <v>0</v>
      </c>
      <c r="R100">
        <v>0</v>
      </c>
      <c r="S100">
        <v>0</v>
      </c>
      <c r="T100">
        <v>0</v>
      </c>
      <c r="U100">
        <v>0</v>
      </c>
      <c r="V100"/>
      <c r="W100" t="s">
        <v>151</v>
      </c>
      <c r="X100">
        <v>0</v>
      </c>
      <c r="Y100" t="s">
        <v>150</v>
      </c>
      <c r="Z100">
        <v>0</v>
      </c>
      <c r="AA100">
        <v>0</v>
      </c>
      <c r="AB100" t="s">
        <v>307</v>
      </c>
    </row>
    <row r="101" spans="1:28" s="18" customFormat="1" hidden="1">
      <c r="A101" s="18" t="str">
        <f>IF(B101=O101,"",1)</f>
        <v/>
      </c>
      <c r="B101" s="18">
        <f>VLOOKUP(E101,自助机!F:H,3,FALSE)</f>
        <v>1006</v>
      </c>
      <c r="C101" s="18">
        <f t="shared" si="1"/>
        <v>1006</v>
      </c>
      <c r="D101" s="7" t="s">
        <v>2530</v>
      </c>
      <c r="E101" s="7" t="s">
        <v>1763</v>
      </c>
      <c r="F101" t="s">
        <v>149</v>
      </c>
      <c r="G101" t="s">
        <v>1131</v>
      </c>
      <c r="H101" s="16">
        <v>42907.420266203706</v>
      </c>
      <c r="I101" s="16">
        <v>42907.420335648145</v>
      </c>
      <c r="J101" t="s">
        <v>150</v>
      </c>
      <c r="K101" t="s">
        <v>150</v>
      </c>
      <c r="L101" t="s">
        <v>230</v>
      </c>
      <c r="M101" t="s">
        <v>231</v>
      </c>
      <c r="N101" t="s">
        <v>1132</v>
      </c>
      <c r="O101">
        <v>1006</v>
      </c>
      <c r="P101">
        <v>1006</v>
      </c>
      <c r="Q101">
        <v>0</v>
      </c>
      <c r="R101">
        <v>0</v>
      </c>
      <c r="S101">
        <v>0</v>
      </c>
      <c r="T101">
        <v>0</v>
      </c>
      <c r="U101">
        <v>0</v>
      </c>
      <c r="V101"/>
      <c r="W101" t="s">
        <v>151</v>
      </c>
      <c r="X101">
        <v>0</v>
      </c>
      <c r="Y101" t="s">
        <v>150</v>
      </c>
      <c r="Z101">
        <v>0</v>
      </c>
      <c r="AA101">
        <v>0</v>
      </c>
      <c r="AB101" t="s">
        <v>1133</v>
      </c>
    </row>
    <row r="102" spans="1:28" s="18" customFormat="1" hidden="1">
      <c r="A102" s="18" t="str">
        <f>IF(B102=O102,"",1)</f>
        <v/>
      </c>
      <c r="B102" s="18">
        <f>VLOOKUP(E102,自助机!F:H,3,FALSE)</f>
        <v>500</v>
      </c>
      <c r="C102" s="18">
        <f t="shared" si="1"/>
        <v>500</v>
      </c>
      <c r="D102" s="7" t="s">
        <v>2531</v>
      </c>
      <c r="E102" s="7" t="s">
        <v>1766</v>
      </c>
      <c r="F102" t="s">
        <v>149</v>
      </c>
      <c r="G102" t="s">
        <v>1134</v>
      </c>
      <c r="H102" s="16">
        <v>42907.421446759261</v>
      </c>
      <c r="I102" s="16">
        <v>42907.421574074076</v>
      </c>
      <c r="J102" t="s">
        <v>150</v>
      </c>
      <c r="K102" t="s">
        <v>150</v>
      </c>
      <c r="L102" t="s">
        <v>263</v>
      </c>
      <c r="M102" t="s">
        <v>264</v>
      </c>
      <c r="N102" t="s">
        <v>1135</v>
      </c>
      <c r="O102">
        <v>500</v>
      </c>
      <c r="P102">
        <v>500</v>
      </c>
      <c r="Q102">
        <v>0</v>
      </c>
      <c r="R102">
        <v>0</v>
      </c>
      <c r="S102">
        <v>0</v>
      </c>
      <c r="T102">
        <v>0</v>
      </c>
      <c r="U102">
        <v>0</v>
      </c>
      <c r="V102"/>
      <c r="W102" t="s">
        <v>151</v>
      </c>
      <c r="X102">
        <v>0</v>
      </c>
      <c r="Y102" t="s">
        <v>150</v>
      </c>
      <c r="Z102">
        <v>0</v>
      </c>
      <c r="AA102">
        <v>0</v>
      </c>
      <c r="AB102" t="s">
        <v>304</v>
      </c>
    </row>
    <row r="103" spans="1:28" s="18" customFormat="1" hidden="1">
      <c r="A103" s="18" t="str">
        <f>IF(B103=O103,"",1)</f>
        <v/>
      </c>
      <c r="B103" s="18">
        <f>VLOOKUP(E103,自助机!F:H,3,FALSE)</f>
        <v>1500</v>
      </c>
      <c r="C103" s="18">
        <f t="shared" si="1"/>
        <v>1500</v>
      </c>
      <c r="D103" s="7" t="s">
        <v>2532</v>
      </c>
      <c r="E103" s="7" t="s">
        <v>1769</v>
      </c>
      <c r="F103" t="s">
        <v>149</v>
      </c>
      <c r="G103" t="s">
        <v>1136</v>
      </c>
      <c r="H103" s="16">
        <v>42907.422233796293</v>
      </c>
      <c r="I103" s="16">
        <v>42907.422303240739</v>
      </c>
      <c r="J103" t="s">
        <v>150</v>
      </c>
      <c r="K103" t="s">
        <v>150</v>
      </c>
      <c r="L103" t="s">
        <v>283</v>
      </c>
      <c r="M103" t="s">
        <v>284</v>
      </c>
      <c r="N103" t="s">
        <v>1137</v>
      </c>
      <c r="O103">
        <v>1500</v>
      </c>
      <c r="P103">
        <v>1500</v>
      </c>
      <c r="Q103">
        <v>0</v>
      </c>
      <c r="R103">
        <v>0</v>
      </c>
      <c r="S103">
        <v>0</v>
      </c>
      <c r="T103">
        <v>0</v>
      </c>
      <c r="U103">
        <v>0</v>
      </c>
      <c r="V103"/>
      <c r="W103" t="s">
        <v>151</v>
      </c>
      <c r="X103">
        <v>0</v>
      </c>
      <c r="Y103" t="s">
        <v>150</v>
      </c>
      <c r="Z103">
        <v>0</v>
      </c>
      <c r="AA103">
        <v>0</v>
      </c>
      <c r="AB103" t="s">
        <v>324</v>
      </c>
    </row>
    <row r="104" spans="1:28" s="18" customFormat="1" hidden="1">
      <c r="A104" s="18">
        <f>IF(B104=O104,"",1)</f>
        <v>1</v>
      </c>
      <c r="B104" s="18">
        <f>VLOOKUP(E104,自助机!F:H,3,FALSE)</f>
        <v>500</v>
      </c>
      <c r="C104" s="18">
        <f t="shared" si="1"/>
        <v>-500</v>
      </c>
      <c r="D104" s="7" t="s">
        <v>2510</v>
      </c>
      <c r="E104" s="7" t="s">
        <v>1709</v>
      </c>
      <c r="F104" t="s">
        <v>153</v>
      </c>
      <c r="G104" t="s">
        <v>1098</v>
      </c>
      <c r="H104" s="16">
        <v>42907.398784722223</v>
      </c>
      <c r="I104" s="16">
        <v>42907.422314814816</v>
      </c>
      <c r="J104" t="s">
        <v>150</v>
      </c>
      <c r="K104" t="s">
        <v>150</v>
      </c>
      <c r="L104" t="s">
        <v>392</v>
      </c>
      <c r="M104" t="s">
        <v>215</v>
      </c>
      <c r="N104" t="s">
        <v>1099</v>
      </c>
      <c r="O104">
        <v>-500</v>
      </c>
      <c r="P104">
        <v>-500</v>
      </c>
      <c r="Q104">
        <v>0</v>
      </c>
      <c r="R104">
        <v>0</v>
      </c>
      <c r="S104">
        <v>0</v>
      </c>
      <c r="T104">
        <v>0</v>
      </c>
      <c r="U104">
        <v>0</v>
      </c>
      <c r="V104"/>
      <c r="W104" t="s">
        <v>151</v>
      </c>
      <c r="X104">
        <v>0</v>
      </c>
      <c r="Y104" t="s">
        <v>1138</v>
      </c>
      <c r="Z104">
        <v>0</v>
      </c>
      <c r="AA104">
        <v>0</v>
      </c>
      <c r="AB104" t="s">
        <v>304</v>
      </c>
    </row>
    <row r="105" spans="1:28" s="18" customFormat="1" hidden="1">
      <c r="A105" s="18" t="str">
        <f>IF(B105=O105,"",1)</f>
        <v/>
      </c>
      <c r="B105" s="18">
        <f>VLOOKUP(E105,自助机!F:H,3,FALSE)</f>
        <v>300</v>
      </c>
      <c r="C105" s="18">
        <f t="shared" si="1"/>
        <v>300</v>
      </c>
      <c r="D105" s="7" t="s">
        <v>2533</v>
      </c>
      <c r="E105" s="7" t="s">
        <v>1772</v>
      </c>
      <c r="F105" t="s">
        <v>149</v>
      </c>
      <c r="G105" t="s">
        <v>1139</v>
      </c>
      <c r="H105" s="16">
        <v>42907.422349537039</v>
      </c>
      <c r="I105" s="16">
        <v>42907.422430555554</v>
      </c>
      <c r="J105" t="s">
        <v>150</v>
      </c>
      <c r="K105" t="s">
        <v>150</v>
      </c>
      <c r="L105" t="s">
        <v>259</v>
      </c>
      <c r="M105" t="s">
        <v>260</v>
      </c>
      <c r="N105" t="s">
        <v>1140</v>
      </c>
      <c r="O105">
        <v>300</v>
      </c>
      <c r="P105">
        <v>300</v>
      </c>
      <c r="Q105">
        <v>0</v>
      </c>
      <c r="R105">
        <v>0</v>
      </c>
      <c r="S105">
        <v>0</v>
      </c>
      <c r="T105">
        <v>0</v>
      </c>
      <c r="U105">
        <v>0</v>
      </c>
      <c r="V105"/>
      <c r="W105" t="s">
        <v>151</v>
      </c>
      <c r="X105">
        <v>0</v>
      </c>
      <c r="Y105" t="s">
        <v>150</v>
      </c>
      <c r="Z105">
        <v>0</v>
      </c>
      <c r="AA105">
        <v>0</v>
      </c>
      <c r="AB105" t="s">
        <v>313</v>
      </c>
    </row>
    <row r="106" spans="1:28" s="18" customFormat="1" hidden="1">
      <c r="A106" s="18" t="str">
        <f>IF(B106=O106,"",1)</f>
        <v/>
      </c>
      <c r="B106" s="18">
        <f>VLOOKUP(E106,自助机!F:H,3,FALSE)</f>
        <v>200</v>
      </c>
      <c r="C106" s="18">
        <f t="shared" si="1"/>
        <v>200</v>
      </c>
      <c r="D106" s="7" t="s">
        <v>2534</v>
      </c>
      <c r="E106" s="7" t="s">
        <v>1774</v>
      </c>
      <c r="F106" t="s">
        <v>149</v>
      </c>
      <c r="G106" t="s">
        <v>1141</v>
      </c>
      <c r="H106" s="16">
        <v>42907.422650462962</v>
      </c>
      <c r="I106" s="16">
        <v>42907.422708333332</v>
      </c>
      <c r="J106" t="s">
        <v>150</v>
      </c>
      <c r="K106" t="s">
        <v>150</v>
      </c>
      <c r="L106" t="s">
        <v>183</v>
      </c>
      <c r="M106" t="s">
        <v>184</v>
      </c>
      <c r="N106" t="s">
        <v>1106</v>
      </c>
      <c r="O106">
        <v>200</v>
      </c>
      <c r="P106">
        <v>200</v>
      </c>
      <c r="Q106">
        <v>0</v>
      </c>
      <c r="R106">
        <v>0</v>
      </c>
      <c r="S106">
        <v>0</v>
      </c>
      <c r="T106">
        <v>0</v>
      </c>
      <c r="U106">
        <v>0</v>
      </c>
      <c r="V106"/>
      <c r="W106" t="s">
        <v>151</v>
      </c>
      <c r="X106">
        <v>0</v>
      </c>
      <c r="Y106" t="s">
        <v>150</v>
      </c>
      <c r="Z106">
        <v>0</v>
      </c>
      <c r="AA106">
        <v>0</v>
      </c>
      <c r="AB106" t="s">
        <v>301</v>
      </c>
    </row>
    <row r="107" spans="1:28" s="18" customFormat="1" hidden="1">
      <c r="A107" s="18" t="str">
        <f>IF(B107=O107,"",1)</f>
        <v/>
      </c>
      <c r="B107" s="18">
        <f>VLOOKUP(E107,自助机!F:H,3,FALSE)</f>
        <v>289</v>
      </c>
      <c r="C107" s="18">
        <f t="shared" si="1"/>
        <v>289</v>
      </c>
      <c r="D107" s="7" t="s">
        <v>2535</v>
      </c>
      <c r="E107" s="7" t="s">
        <v>1776</v>
      </c>
      <c r="F107" t="s">
        <v>149</v>
      </c>
      <c r="G107" t="s">
        <v>1142</v>
      </c>
      <c r="H107" s="16">
        <v>42907.422777777778</v>
      </c>
      <c r="I107" s="16">
        <v>42907.422824074078</v>
      </c>
      <c r="J107" t="s">
        <v>150</v>
      </c>
      <c r="K107" t="s">
        <v>150</v>
      </c>
      <c r="L107" t="s">
        <v>244</v>
      </c>
      <c r="M107" t="s">
        <v>245</v>
      </c>
      <c r="N107" t="s">
        <v>1114</v>
      </c>
      <c r="O107">
        <v>289</v>
      </c>
      <c r="P107">
        <v>289</v>
      </c>
      <c r="Q107">
        <v>0</v>
      </c>
      <c r="R107">
        <v>0</v>
      </c>
      <c r="S107">
        <v>0</v>
      </c>
      <c r="T107">
        <v>0</v>
      </c>
      <c r="U107">
        <v>0</v>
      </c>
      <c r="V107"/>
      <c r="W107" t="s">
        <v>151</v>
      </c>
      <c r="X107">
        <v>0</v>
      </c>
      <c r="Y107" t="s">
        <v>150</v>
      </c>
      <c r="Z107">
        <v>0</v>
      </c>
      <c r="AA107">
        <v>0</v>
      </c>
      <c r="AB107" t="s">
        <v>1143</v>
      </c>
    </row>
    <row r="108" spans="1:28" s="18" customFormat="1" hidden="1">
      <c r="A108" s="18">
        <f>IF(B108=O108,"",1)</f>
        <v>1</v>
      </c>
      <c r="B108" s="18">
        <f>VLOOKUP(E108,自助机!F:H,3,FALSE)</f>
        <v>100</v>
      </c>
      <c r="C108" s="18">
        <f t="shared" si="1"/>
        <v>-63</v>
      </c>
      <c r="D108" s="7" t="s">
        <v>2529</v>
      </c>
      <c r="E108" s="7" t="s">
        <v>1760</v>
      </c>
      <c r="F108" t="s">
        <v>153</v>
      </c>
      <c r="G108" t="s">
        <v>1129</v>
      </c>
      <c r="H108" s="16">
        <v>42907.417453703703</v>
      </c>
      <c r="I108" s="16">
        <v>42907.423564814817</v>
      </c>
      <c r="J108" t="s">
        <v>150</v>
      </c>
      <c r="K108" t="s">
        <v>150</v>
      </c>
      <c r="L108" t="s">
        <v>309</v>
      </c>
      <c r="M108" t="s">
        <v>247</v>
      </c>
      <c r="N108" t="s">
        <v>1130</v>
      </c>
      <c r="O108">
        <v>-63</v>
      </c>
      <c r="P108">
        <v>-63</v>
      </c>
      <c r="Q108">
        <v>0</v>
      </c>
      <c r="R108">
        <v>0</v>
      </c>
      <c r="S108">
        <v>0</v>
      </c>
      <c r="T108">
        <v>0</v>
      </c>
      <c r="U108">
        <v>0</v>
      </c>
      <c r="V108"/>
      <c r="W108" t="s">
        <v>151</v>
      </c>
      <c r="X108">
        <v>0</v>
      </c>
      <c r="Y108" t="s">
        <v>1144</v>
      </c>
      <c r="Z108">
        <v>0</v>
      </c>
      <c r="AA108">
        <v>0</v>
      </c>
      <c r="AB108" t="s">
        <v>307</v>
      </c>
    </row>
    <row r="109" spans="1:28" s="18" customFormat="1" hidden="1">
      <c r="A109" s="18" t="str">
        <f>IF(B109=O109,"",1)</f>
        <v/>
      </c>
      <c r="B109" s="18">
        <f>VLOOKUP(E109,自助机!F:H,3,FALSE)</f>
        <v>500</v>
      </c>
      <c r="C109" s="18">
        <f t="shared" si="1"/>
        <v>500</v>
      </c>
      <c r="D109" s="7" t="s">
        <v>2536</v>
      </c>
      <c r="E109" s="7" t="s">
        <v>1779</v>
      </c>
      <c r="F109" t="s">
        <v>149</v>
      </c>
      <c r="G109" t="s">
        <v>1145</v>
      </c>
      <c r="H109" s="16">
        <v>42907.42796296296</v>
      </c>
      <c r="I109" s="16">
        <v>42907.428032407406</v>
      </c>
      <c r="J109" t="s">
        <v>150</v>
      </c>
      <c r="K109" t="s">
        <v>150</v>
      </c>
      <c r="L109" t="s">
        <v>238</v>
      </c>
      <c r="M109" t="s">
        <v>239</v>
      </c>
      <c r="N109" t="s">
        <v>1146</v>
      </c>
      <c r="O109">
        <v>500</v>
      </c>
      <c r="P109">
        <v>500</v>
      </c>
      <c r="Q109">
        <v>0</v>
      </c>
      <c r="R109">
        <v>0</v>
      </c>
      <c r="S109">
        <v>0</v>
      </c>
      <c r="T109">
        <v>0</v>
      </c>
      <c r="U109">
        <v>0</v>
      </c>
      <c r="V109"/>
      <c r="W109" t="s">
        <v>151</v>
      </c>
      <c r="X109">
        <v>0</v>
      </c>
      <c r="Y109" t="s">
        <v>150</v>
      </c>
      <c r="Z109">
        <v>0</v>
      </c>
      <c r="AA109">
        <v>0</v>
      </c>
      <c r="AB109" t="s">
        <v>304</v>
      </c>
    </row>
    <row r="110" spans="1:28" s="18" customFormat="1" hidden="1">
      <c r="A110" s="18" t="str">
        <f>IF(B110=O110,"",1)</f>
        <v/>
      </c>
      <c r="B110" s="18">
        <f>VLOOKUP(E110,自助机!F:H,3,FALSE)</f>
        <v>200</v>
      </c>
      <c r="C110" s="18">
        <f t="shared" si="1"/>
        <v>200</v>
      </c>
      <c r="D110" s="7" t="s">
        <v>2537</v>
      </c>
      <c r="E110" s="7" t="s">
        <v>1782</v>
      </c>
      <c r="F110" t="s">
        <v>149</v>
      </c>
      <c r="G110" t="s">
        <v>1147</v>
      </c>
      <c r="H110" s="16">
        <v>42907.428912037038</v>
      </c>
      <c r="I110" s="16">
        <v>42907.42900462963</v>
      </c>
      <c r="J110" t="s">
        <v>150</v>
      </c>
      <c r="K110" t="s">
        <v>150</v>
      </c>
      <c r="L110" t="s">
        <v>341</v>
      </c>
      <c r="M110" t="s">
        <v>215</v>
      </c>
      <c r="N110" t="s">
        <v>1148</v>
      </c>
      <c r="O110">
        <v>200</v>
      </c>
      <c r="P110">
        <v>200</v>
      </c>
      <c r="Q110">
        <v>0</v>
      </c>
      <c r="R110">
        <v>0</v>
      </c>
      <c r="S110">
        <v>0</v>
      </c>
      <c r="T110">
        <v>0</v>
      </c>
      <c r="U110">
        <v>0</v>
      </c>
      <c r="V110"/>
      <c r="W110" t="s">
        <v>151</v>
      </c>
      <c r="X110">
        <v>0</v>
      </c>
      <c r="Y110" t="s">
        <v>150</v>
      </c>
      <c r="Z110">
        <v>0</v>
      </c>
      <c r="AA110">
        <v>0</v>
      </c>
      <c r="AB110" t="s">
        <v>301</v>
      </c>
    </row>
    <row r="111" spans="1:28" s="18" customFormat="1" hidden="1">
      <c r="A111" s="18" t="str">
        <f>IF(B111=O111,"",1)</f>
        <v/>
      </c>
      <c r="B111" s="18">
        <f>VLOOKUP(E111,自助机!F:H,3,FALSE)</f>
        <v>1300</v>
      </c>
      <c r="C111" s="18">
        <f t="shared" si="1"/>
        <v>1300</v>
      </c>
      <c r="D111" s="7" t="s">
        <v>2539</v>
      </c>
      <c r="E111" s="7" t="s">
        <v>1788</v>
      </c>
      <c r="F111" t="s">
        <v>149</v>
      </c>
      <c r="G111" t="s">
        <v>1149</v>
      </c>
      <c r="H111" s="16">
        <v>42907.430208333331</v>
      </c>
      <c r="I111" s="16">
        <v>42907.430289351854</v>
      </c>
      <c r="J111" t="s">
        <v>150</v>
      </c>
      <c r="K111" t="s">
        <v>150</v>
      </c>
      <c r="L111" t="s">
        <v>195</v>
      </c>
      <c r="M111" t="s">
        <v>196</v>
      </c>
      <c r="N111" t="s">
        <v>1150</v>
      </c>
      <c r="O111">
        <v>1300</v>
      </c>
      <c r="P111">
        <v>1300</v>
      </c>
      <c r="Q111">
        <v>0</v>
      </c>
      <c r="R111">
        <v>0</v>
      </c>
      <c r="S111">
        <v>0</v>
      </c>
      <c r="T111">
        <v>0</v>
      </c>
      <c r="U111">
        <v>0</v>
      </c>
      <c r="V111"/>
      <c r="W111" t="s">
        <v>151</v>
      </c>
      <c r="X111">
        <v>0</v>
      </c>
      <c r="Y111" t="s">
        <v>150</v>
      </c>
      <c r="Z111">
        <v>0</v>
      </c>
      <c r="AA111">
        <v>0</v>
      </c>
      <c r="AB111" t="s">
        <v>382</v>
      </c>
    </row>
    <row r="112" spans="1:28" s="18" customFormat="1" hidden="1">
      <c r="A112" s="18" t="str">
        <f>IF(B112=O112,"",1)</f>
        <v/>
      </c>
      <c r="B112" s="18">
        <f>VLOOKUP(E112,自助机!F:H,3,FALSE)</f>
        <v>200</v>
      </c>
      <c r="C112" s="18">
        <f t="shared" si="1"/>
        <v>200</v>
      </c>
      <c r="D112" s="7" t="s">
        <v>2538</v>
      </c>
      <c r="E112" s="7" t="s">
        <v>1785</v>
      </c>
      <c r="F112" t="s">
        <v>149</v>
      </c>
      <c r="G112" t="s">
        <v>1151</v>
      </c>
      <c r="H112" s="16">
        <v>42907.430358796293</v>
      </c>
      <c r="I112" s="16">
        <v>42907.430439814816</v>
      </c>
      <c r="J112" t="s">
        <v>150</v>
      </c>
      <c r="K112" t="s">
        <v>150</v>
      </c>
      <c r="L112" t="s">
        <v>185</v>
      </c>
      <c r="M112" t="s">
        <v>231</v>
      </c>
      <c r="N112" t="s">
        <v>1152</v>
      </c>
      <c r="O112">
        <v>200</v>
      </c>
      <c r="P112">
        <v>200</v>
      </c>
      <c r="Q112">
        <v>0</v>
      </c>
      <c r="R112">
        <v>0</v>
      </c>
      <c r="S112">
        <v>0</v>
      </c>
      <c r="T112">
        <v>0</v>
      </c>
      <c r="U112">
        <v>0</v>
      </c>
      <c r="V112"/>
      <c r="W112" t="s">
        <v>151</v>
      </c>
      <c r="X112">
        <v>0</v>
      </c>
      <c r="Y112" t="s">
        <v>150</v>
      </c>
      <c r="Z112">
        <v>0</v>
      </c>
      <c r="AA112">
        <v>0</v>
      </c>
      <c r="AB112" t="s">
        <v>301</v>
      </c>
    </row>
    <row r="113" spans="1:28" s="18" customFormat="1" hidden="1">
      <c r="A113" s="18" t="str">
        <f>IF(B113=O113,"",1)</f>
        <v/>
      </c>
      <c r="B113" s="18">
        <f>VLOOKUP(E113,自助机!F:H,3,FALSE)</f>
        <v>10</v>
      </c>
      <c r="C113" s="18">
        <f t="shared" si="1"/>
        <v>10</v>
      </c>
      <c r="D113" s="7" t="s">
        <v>2540</v>
      </c>
      <c r="E113" s="7" t="s">
        <v>1790</v>
      </c>
      <c r="F113" t="s">
        <v>149</v>
      </c>
      <c r="G113" t="s">
        <v>712</v>
      </c>
      <c r="H113" s="16">
        <v>42907.430625000001</v>
      </c>
      <c r="I113" s="16">
        <v>42907.430763888886</v>
      </c>
      <c r="J113" t="s">
        <v>150</v>
      </c>
      <c r="K113" t="s">
        <v>150</v>
      </c>
      <c r="L113" t="s">
        <v>280</v>
      </c>
      <c r="M113" t="s">
        <v>281</v>
      </c>
      <c r="N113" t="s">
        <v>713</v>
      </c>
      <c r="O113">
        <v>10</v>
      </c>
      <c r="P113">
        <v>10</v>
      </c>
      <c r="Q113">
        <v>0</v>
      </c>
      <c r="R113">
        <v>0</v>
      </c>
      <c r="S113">
        <v>0</v>
      </c>
      <c r="T113">
        <v>0</v>
      </c>
      <c r="U113">
        <v>0</v>
      </c>
      <c r="V113"/>
      <c r="W113" t="s">
        <v>151</v>
      </c>
      <c r="X113">
        <v>0</v>
      </c>
      <c r="Y113" t="s">
        <v>150</v>
      </c>
      <c r="Z113">
        <v>0</v>
      </c>
      <c r="AA113">
        <v>0</v>
      </c>
      <c r="AB113" t="s">
        <v>323</v>
      </c>
    </row>
    <row r="114" spans="1:28" s="18" customFormat="1" hidden="1">
      <c r="A114" s="18" t="str">
        <f>IF(B114=O114,"",1)</f>
        <v/>
      </c>
      <c r="B114" s="18">
        <f>VLOOKUP(E114,自助机!F:H,3,FALSE)</f>
        <v>500</v>
      </c>
      <c r="C114" s="18">
        <f t="shared" si="1"/>
        <v>500</v>
      </c>
      <c r="D114" s="7" t="s">
        <v>2541</v>
      </c>
      <c r="E114" s="7" t="s">
        <v>1793</v>
      </c>
      <c r="F114" t="s">
        <v>149</v>
      </c>
      <c r="G114" t="s">
        <v>1153</v>
      </c>
      <c r="H114" s="16">
        <v>42907.431018518517</v>
      </c>
      <c r="I114" s="16">
        <v>42907.431238425925</v>
      </c>
      <c r="J114" t="s">
        <v>150</v>
      </c>
      <c r="K114" t="s">
        <v>150</v>
      </c>
      <c r="L114" t="s">
        <v>238</v>
      </c>
      <c r="M114" t="s">
        <v>239</v>
      </c>
      <c r="N114" t="s">
        <v>1154</v>
      </c>
      <c r="O114">
        <v>500</v>
      </c>
      <c r="P114">
        <v>500</v>
      </c>
      <c r="Q114">
        <v>0</v>
      </c>
      <c r="R114">
        <v>0</v>
      </c>
      <c r="S114">
        <v>0</v>
      </c>
      <c r="T114">
        <v>0</v>
      </c>
      <c r="U114">
        <v>0</v>
      </c>
      <c r="V114"/>
      <c r="W114" t="s">
        <v>151</v>
      </c>
      <c r="X114">
        <v>0</v>
      </c>
      <c r="Y114" t="s">
        <v>150</v>
      </c>
      <c r="Z114">
        <v>0</v>
      </c>
      <c r="AA114">
        <v>0</v>
      </c>
      <c r="AB114" t="s">
        <v>304</v>
      </c>
    </row>
    <row r="115" spans="1:28" s="18" customFormat="1" hidden="1">
      <c r="A115" s="18" t="str">
        <f>IF(B115=O115,"",1)</f>
        <v/>
      </c>
      <c r="B115" s="18">
        <f>VLOOKUP(E115,自助机!F:H,3,FALSE)</f>
        <v>500</v>
      </c>
      <c r="C115" s="18">
        <f t="shared" si="1"/>
        <v>500</v>
      </c>
      <c r="D115" s="7" t="s">
        <v>2542</v>
      </c>
      <c r="E115" s="7" t="s">
        <v>1795</v>
      </c>
      <c r="F115" t="s">
        <v>149</v>
      </c>
      <c r="G115" t="s">
        <v>1155</v>
      </c>
      <c r="H115" s="16">
        <v>42907.432546296295</v>
      </c>
      <c r="I115" s="16">
        <v>42907.432627314818</v>
      </c>
      <c r="J115" t="s">
        <v>150</v>
      </c>
      <c r="K115" t="s">
        <v>150</v>
      </c>
      <c r="L115" t="s">
        <v>177</v>
      </c>
      <c r="M115" t="s">
        <v>178</v>
      </c>
      <c r="N115" t="s">
        <v>1120</v>
      </c>
      <c r="O115">
        <v>500</v>
      </c>
      <c r="P115">
        <v>500</v>
      </c>
      <c r="Q115">
        <v>0</v>
      </c>
      <c r="R115">
        <v>0</v>
      </c>
      <c r="S115">
        <v>0</v>
      </c>
      <c r="T115">
        <v>0</v>
      </c>
      <c r="U115">
        <v>0</v>
      </c>
      <c r="V115"/>
      <c r="W115" t="s">
        <v>151</v>
      </c>
      <c r="X115">
        <v>0</v>
      </c>
      <c r="Y115" t="s">
        <v>150</v>
      </c>
      <c r="Z115">
        <v>0</v>
      </c>
      <c r="AA115">
        <v>0</v>
      </c>
      <c r="AB115" t="s">
        <v>304</v>
      </c>
    </row>
    <row r="116" spans="1:28" s="18" customFormat="1" hidden="1">
      <c r="A116" s="18" t="str">
        <f>IF(B116=O116,"",1)</f>
        <v/>
      </c>
      <c r="B116" s="18">
        <f>VLOOKUP(E116,自助机!F:H,3,FALSE)</f>
        <v>200</v>
      </c>
      <c r="C116" s="18">
        <f t="shared" si="1"/>
        <v>200</v>
      </c>
      <c r="D116" s="7" t="s">
        <v>2543</v>
      </c>
      <c r="E116" s="7" t="s">
        <v>1798</v>
      </c>
      <c r="F116" t="s">
        <v>149</v>
      </c>
      <c r="G116" t="s">
        <v>1156</v>
      </c>
      <c r="H116" s="16">
        <v>42907.43577546296</v>
      </c>
      <c r="I116" s="16">
        <v>42907.435844907406</v>
      </c>
      <c r="J116" t="s">
        <v>150</v>
      </c>
      <c r="K116" t="s">
        <v>150</v>
      </c>
      <c r="L116" t="s">
        <v>244</v>
      </c>
      <c r="M116" t="s">
        <v>245</v>
      </c>
      <c r="N116" t="s">
        <v>1157</v>
      </c>
      <c r="O116">
        <v>200</v>
      </c>
      <c r="P116">
        <v>200</v>
      </c>
      <c r="Q116">
        <v>0</v>
      </c>
      <c r="R116">
        <v>0</v>
      </c>
      <c r="S116">
        <v>0</v>
      </c>
      <c r="T116">
        <v>0</v>
      </c>
      <c r="U116">
        <v>0</v>
      </c>
      <c r="V116"/>
      <c r="W116" t="s">
        <v>151</v>
      </c>
      <c r="X116">
        <v>0</v>
      </c>
      <c r="Y116" t="s">
        <v>150</v>
      </c>
      <c r="Z116">
        <v>0</v>
      </c>
      <c r="AA116">
        <v>0</v>
      </c>
      <c r="AB116" t="s">
        <v>301</v>
      </c>
    </row>
    <row r="117" spans="1:28" s="18" customFormat="1" hidden="1">
      <c r="A117" s="18" t="str">
        <f>IF(B117=O117,"",1)</f>
        <v/>
      </c>
      <c r="B117" s="18">
        <f>VLOOKUP(E117,自助机!F:H,3,FALSE)</f>
        <v>400</v>
      </c>
      <c r="C117" s="18">
        <f t="shared" si="1"/>
        <v>400</v>
      </c>
      <c r="D117" s="7" t="s">
        <v>2544</v>
      </c>
      <c r="E117" s="7" t="s">
        <v>1801</v>
      </c>
      <c r="F117" t="s">
        <v>149</v>
      </c>
      <c r="G117" t="s">
        <v>1158</v>
      </c>
      <c r="H117" s="16">
        <v>42907.437430555554</v>
      </c>
      <c r="I117" s="16">
        <v>42907.4375462963</v>
      </c>
      <c r="J117" t="s">
        <v>150</v>
      </c>
      <c r="K117" t="s">
        <v>150</v>
      </c>
      <c r="L117" t="s">
        <v>185</v>
      </c>
      <c r="M117" t="s">
        <v>186</v>
      </c>
      <c r="N117" t="s">
        <v>1159</v>
      </c>
      <c r="O117">
        <v>400</v>
      </c>
      <c r="P117">
        <v>400</v>
      </c>
      <c r="Q117">
        <v>0</v>
      </c>
      <c r="R117">
        <v>0</v>
      </c>
      <c r="S117">
        <v>0</v>
      </c>
      <c r="T117">
        <v>0</v>
      </c>
      <c r="U117">
        <v>0</v>
      </c>
      <c r="V117"/>
      <c r="W117" t="s">
        <v>151</v>
      </c>
      <c r="X117">
        <v>0</v>
      </c>
      <c r="Y117" t="s">
        <v>150</v>
      </c>
      <c r="Z117">
        <v>0</v>
      </c>
      <c r="AA117">
        <v>0</v>
      </c>
      <c r="AB117" t="s">
        <v>330</v>
      </c>
    </row>
    <row r="118" spans="1:28" s="18" customFormat="1" hidden="1">
      <c r="A118" s="18" t="str">
        <f>IF(B118=O118,"",1)</f>
        <v/>
      </c>
      <c r="B118" s="18">
        <f>VLOOKUP(E118,自助机!F:H,3,FALSE)</f>
        <v>30</v>
      </c>
      <c r="C118" s="18">
        <f t="shared" si="1"/>
        <v>30</v>
      </c>
      <c r="D118" s="7" t="s">
        <v>2545</v>
      </c>
      <c r="E118" s="7" t="s">
        <v>1803</v>
      </c>
      <c r="F118" t="s">
        <v>149</v>
      </c>
      <c r="G118" t="s">
        <v>1160</v>
      </c>
      <c r="H118" s="16">
        <v>42907.438819444447</v>
      </c>
      <c r="I118" s="16">
        <v>42907.438854166663</v>
      </c>
      <c r="J118" t="s">
        <v>150</v>
      </c>
      <c r="K118" t="s">
        <v>150</v>
      </c>
      <c r="L118" t="s">
        <v>334</v>
      </c>
      <c r="M118" t="s">
        <v>335</v>
      </c>
      <c r="N118" t="s">
        <v>1114</v>
      </c>
      <c r="O118">
        <v>30</v>
      </c>
      <c r="P118">
        <v>30</v>
      </c>
      <c r="Q118">
        <v>0</v>
      </c>
      <c r="R118">
        <v>0</v>
      </c>
      <c r="S118">
        <v>0</v>
      </c>
      <c r="T118">
        <v>0</v>
      </c>
      <c r="U118">
        <v>0</v>
      </c>
      <c r="V118"/>
      <c r="W118" t="s">
        <v>151</v>
      </c>
      <c r="X118">
        <v>0</v>
      </c>
      <c r="Y118" t="s">
        <v>150</v>
      </c>
      <c r="Z118">
        <v>0</v>
      </c>
      <c r="AA118">
        <v>0</v>
      </c>
      <c r="AB118" t="s">
        <v>353</v>
      </c>
    </row>
    <row r="119" spans="1:28" s="18" customFormat="1" hidden="1">
      <c r="A119" s="18" t="str">
        <f>IF(B119=O119,"",1)</f>
        <v/>
      </c>
      <c r="B119" s="18">
        <f>VLOOKUP(E119,自助机!F:H,3,FALSE)</f>
        <v>60</v>
      </c>
      <c r="C119" s="18">
        <f t="shared" si="1"/>
        <v>60</v>
      </c>
      <c r="D119" s="7" t="s">
        <v>2546</v>
      </c>
      <c r="E119" s="7" t="s">
        <v>1805</v>
      </c>
      <c r="F119" t="s">
        <v>149</v>
      </c>
      <c r="G119" t="s">
        <v>1161</v>
      </c>
      <c r="H119" s="16">
        <v>42907.439201388886</v>
      </c>
      <c r="I119" s="16">
        <v>42907.439305555556</v>
      </c>
      <c r="J119" t="s">
        <v>150</v>
      </c>
      <c r="K119" t="s">
        <v>150</v>
      </c>
      <c r="L119" t="s">
        <v>238</v>
      </c>
      <c r="M119" t="s">
        <v>239</v>
      </c>
      <c r="N119" t="s">
        <v>1082</v>
      </c>
      <c r="O119">
        <v>60</v>
      </c>
      <c r="P119">
        <v>60</v>
      </c>
      <c r="Q119">
        <v>0</v>
      </c>
      <c r="R119">
        <v>0</v>
      </c>
      <c r="S119">
        <v>0</v>
      </c>
      <c r="T119">
        <v>0</v>
      </c>
      <c r="U119">
        <v>0</v>
      </c>
      <c r="V119"/>
      <c r="W119" t="s">
        <v>151</v>
      </c>
      <c r="X119">
        <v>0</v>
      </c>
      <c r="Y119" t="s">
        <v>150</v>
      </c>
      <c r="Z119">
        <v>0</v>
      </c>
      <c r="AA119">
        <v>0</v>
      </c>
      <c r="AB119" t="s">
        <v>373</v>
      </c>
    </row>
    <row r="120" spans="1:28" s="18" customFormat="1" hidden="1">
      <c r="A120" s="18" t="str">
        <f>IF(B120=O120,"",1)</f>
        <v/>
      </c>
      <c r="B120" s="18">
        <f>VLOOKUP(E120,自助机!F:H,3,FALSE)</f>
        <v>300</v>
      </c>
      <c r="C120" s="18">
        <f t="shared" si="1"/>
        <v>300</v>
      </c>
      <c r="D120" s="7" t="s">
        <v>2547</v>
      </c>
      <c r="E120" s="7" t="s">
        <v>1808</v>
      </c>
      <c r="F120" t="s">
        <v>149</v>
      </c>
      <c r="G120" t="s">
        <v>1162</v>
      </c>
      <c r="H120" s="16">
        <v>42907.439456018517</v>
      </c>
      <c r="I120" s="16">
        <v>42907.439560185187</v>
      </c>
      <c r="J120" t="s">
        <v>150</v>
      </c>
      <c r="K120" t="s">
        <v>150</v>
      </c>
      <c r="L120" t="s">
        <v>190</v>
      </c>
      <c r="M120" t="s">
        <v>191</v>
      </c>
      <c r="N120" t="s">
        <v>1163</v>
      </c>
      <c r="O120">
        <v>300</v>
      </c>
      <c r="P120">
        <v>300</v>
      </c>
      <c r="Q120">
        <v>0</v>
      </c>
      <c r="R120">
        <v>0</v>
      </c>
      <c r="S120">
        <v>0</v>
      </c>
      <c r="T120">
        <v>0</v>
      </c>
      <c r="U120">
        <v>0</v>
      </c>
      <c r="V120"/>
      <c r="W120" t="s">
        <v>151</v>
      </c>
      <c r="X120">
        <v>0</v>
      </c>
      <c r="Y120" t="s">
        <v>150</v>
      </c>
      <c r="Z120">
        <v>0</v>
      </c>
      <c r="AA120">
        <v>0</v>
      </c>
      <c r="AB120" t="s">
        <v>313</v>
      </c>
    </row>
    <row r="121" spans="1:28" s="18" customFormat="1" hidden="1">
      <c r="A121" s="18" t="e">
        <f>IF(B121=O121,"",1)</f>
        <v>#N/A</v>
      </c>
      <c r="B121" s="18" t="e">
        <f>VLOOKUP(E121,自助机!F:H,3,FALSE)</f>
        <v>#N/A</v>
      </c>
      <c r="C121" s="18">
        <f t="shared" si="1"/>
        <v>-274</v>
      </c>
      <c r="D121" s="7" t="s">
        <v>916</v>
      </c>
      <c r="E121" s="7" t="s">
        <v>917</v>
      </c>
      <c r="F121" t="s">
        <v>153</v>
      </c>
      <c r="G121" t="s">
        <v>682</v>
      </c>
      <c r="H121" s="16">
        <v>42906.388182870367</v>
      </c>
      <c r="I121" s="16">
        <v>42907.442002314812</v>
      </c>
      <c r="J121" t="s">
        <v>150</v>
      </c>
      <c r="K121" t="s">
        <v>150</v>
      </c>
      <c r="L121" t="s">
        <v>236</v>
      </c>
      <c r="M121" t="s">
        <v>260</v>
      </c>
      <c r="N121" t="s">
        <v>675</v>
      </c>
      <c r="O121">
        <v>-274</v>
      </c>
      <c r="P121">
        <v>-274</v>
      </c>
      <c r="Q121">
        <v>0</v>
      </c>
      <c r="R121">
        <v>0</v>
      </c>
      <c r="S121">
        <v>0</v>
      </c>
      <c r="T121">
        <v>0</v>
      </c>
      <c r="U121">
        <v>0</v>
      </c>
      <c r="V121"/>
      <c r="W121" t="s">
        <v>151</v>
      </c>
      <c r="X121">
        <v>0</v>
      </c>
      <c r="Y121" t="s">
        <v>1164</v>
      </c>
      <c r="Z121">
        <v>0</v>
      </c>
      <c r="AA121">
        <v>0</v>
      </c>
      <c r="AB121" t="s">
        <v>308</v>
      </c>
    </row>
    <row r="122" spans="1:28" s="18" customFormat="1" hidden="1">
      <c r="A122" s="18" t="e">
        <f>IF(B122=O122,"",1)</f>
        <v>#N/A</v>
      </c>
      <c r="B122" s="18" t="e">
        <f>VLOOKUP(E122,自助机!F:H,3,FALSE)</f>
        <v>#N/A</v>
      </c>
      <c r="C122" s="18">
        <f t="shared" si="1"/>
        <v>-17</v>
      </c>
      <c r="D122" s="7" t="s">
        <v>97</v>
      </c>
      <c r="E122" s="7" t="s">
        <v>124</v>
      </c>
      <c r="F122" t="s">
        <v>153</v>
      </c>
      <c r="G122" t="s">
        <v>451</v>
      </c>
      <c r="H122" s="16">
        <v>42899.376331018517</v>
      </c>
      <c r="I122" s="16">
        <v>42907.446168981478</v>
      </c>
      <c r="J122" t="s">
        <v>150</v>
      </c>
      <c r="K122" t="s">
        <v>150</v>
      </c>
      <c r="L122" t="s">
        <v>177</v>
      </c>
      <c r="M122" t="s">
        <v>178</v>
      </c>
      <c r="N122" t="s">
        <v>452</v>
      </c>
      <c r="O122">
        <v>-17</v>
      </c>
      <c r="P122">
        <v>-17</v>
      </c>
      <c r="Q122">
        <v>0</v>
      </c>
      <c r="R122">
        <v>0</v>
      </c>
      <c r="S122">
        <v>0</v>
      </c>
      <c r="T122">
        <v>0</v>
      </c>
      <c r="U122">
        <v>0</v>
      </c>
      <c r="V122"/>
      <c r="W122" t="s">
        <v>151</v>
      </c>
      <c r="X122">
        <v>0</v>
      </c>
      <c r="Y122" t="s">
        <v>1165</v>
      </c>
      <c r="Z122">
        <v>0</v>
      </c>
      <c r="AA122">
        <v>0</v>
      </c>
      <c r="AB122" t="s">
        <v>301</v>
      </c>
    </row>
    <row r="123" spans="1:28" s="18" customFormat="1" hidden="1">
      <c r="A123" s="18" t="str">
        <f>IF(B123=O123,"",1)</f>
        <v/>
      </c>
      <c r="B123" s="18">
        <f>VLOOKUP(E123,自助机!F:H,3,FALSE)</f>
        <v>80</v>
      </c>
      <c r="C123" s="18">
        <f t="shared" si="1"/>
        <v>80</v>
      </c>
      <c r="D123" s="7" t="s">
        <v>2548</v>
      </c>
      <c r="E123" s="7" t="s">
        <v>1810</v>
      </c>
      <c r="F123" t="s">
        <v>149</v>
      </c>
      <c r="G123" t="s">
        <v>1166</v>
      </c>
      <c r="H123" s="16">
        <v>42907.446817129632</v>
      </c>
      <c r="I123" s="16">
        <v>42907.446863425925</v>
      </c>
      <c r="J123" t="s">
        <v>150</v>
      </c>
      <c r="K123" t="s">
        <v>150</v>
      </c>
      <c r="L123" t="s">
        <v>177</v>
      </c>
      <c r="M123" t="s">
        <v>178</v>
      </c>
      <c r="N123" t="s">
        <v>452</v>
      </c>
      <c r="O123">
        <v>80</v>
      </c>
      <c r="P123">
        <v>80</v>
      </c>
      <c r="Q123">
        <v>0</v>
      </c>
      <c r="R123">
        <v>0</v>
      </c>
      <c r="S123">
        <v>0</v>
      </c>
      <c r="T123">
        <v>0</v>
      </c>
      <c r="U123">
        <v>0</v>
      </c>
      <c r="V123"/>
      <c r="W123" t="s">
        <v>151</v>
      </c>
      <c r="X123">
        <v>0</v>
      </c>
      <c r="Y123" t="s">
        <v>150</v>
      </c>
      <c r="Z123">
        <v>0</v>
      </c>
      <c r="AA123">
        <v>0</v>
      </c>
      <c r="AB123" t="s">
        <v>348</v>
      </c>
    </row>
    <row r="124" spans="1:28" s="18" customFormat="1" hidden="1">
      <c r="A124" s="18" t="str">
        <f>IF(B124=O124,"",1)</f>
        <v/>
      </c>
      <c r="B124" s="18">
        <f>VLOOKUP(E124,自助机!F:H,3,FALSE)</f>
        <v>100</v>
      </c>
      <c r="C124" s="18">
        <f t="shared" si="1"/>
        <v>100</v>
      </c>
      <c r="D124" s="7" t="s">
        <v>2549</v>
      </c>
      <c r="E124" s="7" t="s">
        <v>1813</v>
      </c>
      <c r="F124" t="s">
        <v>149</v>
      </c>
      <c r="G124" t="s">
        <v>1167</v>
      </c>
      <c r="H124" s="16">
        <v>42907.447835648149</v>
      </c>
      <c r="I124" s="16">
        <v>42907.447905092595</v>
      </c>
      <c r="J124" t="s">
        <v>150</v>
      </c>
      <c r="K124" t="s">
        <v>150</v>
      </c>
      <c r="L124" t="s">
        <v>208</v>
      </c>
      <c r="M124" t="s">
        <v>209</v>
      </c>
      <c r="N124" t="s">
        <v>1168</v>
      </c>
      <c r="O124">
        <v>100</v>
      </c>
      <c r="P124">
        <v>100</v>
      </c>
      <c r="Q124">
        <v>0</v>
      </c>
      <c r="R124">
        <v>0</v>
      </c>
      <c r="S124">
        <v>0</v>
      </c>
      <c r="T124">
        <v>0</v>
      </c>
      <c r="U124">
        <v>0</v>
      </c>
      <c r="V124"/>
      <c r="W124" t="s">
        <v>151</v>
      </c>
      <c r="X124">
        <v>0</v>
      </c>
      <c r="Y124" t="s">
        <v>150</v>
      </c>
      <c r="Z124">
        <v>0</v>
      </c>
      <c r="AA124">
        <v>0</v>
      </c>
      <c r="AB124" t="s">
        <v>307</v>
      </c>
    </row>
    <row r="125" spans="1:28" s="18" customFormat="1" hidden="1">
      <c r="A125" s="18">
        <f>IF(B125=O125,"",1)</f>
        <v>1</v>
      </c>
      <c r="B125" s="18">
        <f>VLOOKUP(E125,自助机!F:H,3,FALSE)</f>
        <v>600</v>
      </c>
      <c r="C125" s="18">
        <f t="shared" si="1"/>
        <v>-300</v>
      </c>
      <c r="D125" s="7" t="s">
        <v>2512</v>
      </c>
      <c r="E125" s="7" t="s">
        <v>1714</v>
      </c>
      <c r="F125" t="s">
        <v>153</v>
      </c>
      <c r="G125" t="s">
        <v>1102</v>
      </c>
      <c r="H125" s="16">
        <v>42907.401006944441</v>
      </c>
      <c r="I125" s="16">
        <v>42907.449583333335</v>
      </c>
      <c r="J125" t="s">
        <v>150</v>
      </c>
      <c r="K125" t="s">
        <v>150</v>
      </c>
      <c r="L125" t="s">
        <v>171</v>
      </c>
      <c r="M125" t="s">
        <v>231</v>
      </c>
      <c r="N125" t="s">
        <v>1012</v>
      </c>
      <c r="O125">
        <v>-300</v>
      </c>
      <c r="P125">
        <v>-300</v>
      </c>
      <c r="Q125">
        <v>0</v>
      </c>
      <c r="R125">
        <v>0</v>
      </c>
      <c r="S125">
        <v>0</v>
      </c>
      <c r="T125">
        <v>0</v>
      </c>
      <c r="U125">
        <v>0</v>
      </c>
      <c r="V125"/>
      <c r="W125" t="s">
        <v>151</v>
      </c>
      <c r="X125">
        <v>0</v>
      </c>
      <c r="Y125" t="s">
        <v>1169</v>
      </c>
      <c r="Z125">
        <v>0</v>
      </c>
      <c r="AA125">
        <v>0</v>
      </c>
      <c r="AB125" t="s">
        <v>325</v>
      </c>
    </row>
    <row r="126" spans="1:28" s="18" customFormat="1" hidden="1">
      <c r="A126" s="18" t="str">
        <f>IF(B126=O126,"",1)</f>
        <v/>
      </c>
      <c r="B126" s="18">
        <f>VLOOKUP(E126,自助机!F:H,3,FALSE)</f>
        <v>200</v>
      </c>
      <c r="C126" s="18">
        <f t="shared" si="1"/>
        <v>200</v>
      </c>
      <c r="D126" s="7" t="s">
        <v>2550</v>
      </c>
      <c r="E126" s="7" t="s">
        <v>1816</v>
      </c>
      <c r="F126" t="s">
        <v>149</v>
      </c>
      <c r="G126" t="s">
        <v>1170</v>
      </c>
      <c r="H126" s="16">
        <v>42907.451886574076</v>
      </c>
      <c r="I126" s="16">
        <v>42907.451944444445</v>
      </c>
      <c r="J126" t="s">
        <v>150</v>
      </c>
      <c r="K126" t="s">
        <v>150</v>
      </c>
      <c r="L126" t="s">
        <v>267</v>
      </c>
      <c r="M126" t="s">
        <v>268</v>
      </c>
      <c r="N126" t="s">
        <v>1171</v>
      </c>
      <c r="O126">
        <v>200</v>
      </c>
      <c r="P126">
        <v>200</v>
      </c>
      <c r="Q126">
        <v>0</v>
      </c>
      <c r="R126">
        <v>0</v>
      </c>
      <c r="S126">
        <v>0</v>
      </c>
      <c r="T126">
        <v>0</v>
      </c>
      <c r="U126">
        <v>0</v>
      </c>
      <c r="V126"/>
      <c r="W126" t="s">
        <v>151</v>
      </c>
      <c r="X126">
        <v>0</v>
      </c>
      <c r="Y126" t="s">
        <v>150</v>
      </c>
      <c r="Z126">
        <v>0</v>
      </c>
      <c r="AA126">
        <v>0</v>
      </c>
      <c r="AB126" t="s">
        <v>301</v>
      </c>
    </row>
    <row r="127" spans="1:28" s="18" customFormat="1" hidden="1">
      <c r="A127" s="18" t="str">
        <f>IF(B127=O127,"",1)</f>
        <v/>
      </c>
      <c r="B127" s="18">
        <f>VLOOKUP(E127,自助机!F:H,3,FALSE)</f>
        <v>250</v>
      </c>
      <c r="C127" s="18">
        <f t="shared" si="1"/>
        <v>250</v>
      </c>
      <c r="D127" s="7" t="s">
        <v>2551</v>
      </c>
      <c r="E127" s="7" t="s">
        <v>1819</v>
      </c>
      <c r="F127" t="s">
        <v>149</v>
      </c>
      <c r="G127" t="s">
        <v>1172</v>
      </c>
      <c r="H127" s="16">
        <v>42907.454664351855</v>
      </c>
      <c r="I127" s="16">
        <v>42907.454733796294</v>
      </c>
      <c r="J127" t="s">
        <v>150</v>
      </c>
      <c r="K127" t="s">
        <v>150</v>
      </c>
      <c r="L127" t="s">
        <v>192</v>
      </c>
      <c r="M127" t="s">
        <v>193</v>
      </c>
      <c r="N127" t="s">
        <v>1173</v>
      </c>
      <c r="O127">
        <v>250</v>
      </c>
      <c r="P127">
        <v>250</v>
      </c>
      <c r="Q127">
        <v>0</v>
      </c>
      <c r="R127">
        <v>0</v>
      </c>
      <c r="S127">
        <v>0</v>
      </c>
      <c r="T127">
        <v>0</v>
      </c>
      <c r="U127">
        <v>0</v>
      </c>
      <c r="V127"/>
      <c r="W127" t="s">
        <v>151</v>
      </c>
      <c r="X127">
        <v>0</v>
      </c>
      <c r="Y127" t="s">
        <v>150</v>
      </c>
      <c r="Z127">
        <v>0</v>
      </c>
      <c r="AA127">
        <v>0</v>
      </c>
      <c r="AB127" t="s">
        <v>336</v>
      </c>
    </row>
    <row r="128" spans="1:28" s="18" customFormat="1" hidden="1">
      <c r="A128" s="18" t="str">
        <f>IF(B128=O128,"",1)</f>
        <v/>
      </c>
      <c r="B128" s="18">
        <f>VLOOKUP(E128,自助机!F:H,3,FALSE)</f>
        <v>10</v>
      </c>
      <c r="C128" s="18">
        <f t="shared" si="1"/>
        <v>10</v>
      </c>
      <c r="D128" s="7" t="s">
        <v>2552</v>
      </c>
      <c r="E128" s="7" t="s">
        <v>1822</v>
      </c>
      <c r="F128" t="s">
        <v>149</v>
      </c>
      <c r="G128" t="s">
        <v>1174</v>
      </c>
      <c r="H128" s="16">
        <v>42907.45585648148</v>
      </c>
      <c r="I128" s="16">
        <v>42907.455972222226</v>
      </c>
      <c r="J128" t="s">
        <v>150</v>
      </c>
      <c r="K128" t="s">
        <v>150</v>
      </c>
      <c r="L128" t="s">
        <v>205</v>
      </c>
      <c r="M128" t="s">
        <v>229</v>
      </c>
      <c r="N128" t="s">
        <v>1175</v>
      </c>
      <c r="O128">
        <v>10</v>
      </c>
      <c r="P128">
        <v>10</v>
      </c>
      <c r="Q128">
        <v>0</v>
      </c>
      <c r="R128">
        <v>0</v>
      </c>
      <c r="S128">
        <v>0</v>
      </c>
      <c r="T128">
        <v>0</v>
      </c>
      <c r="U128">
        <v>0</v>
      </c>
      <c r="V128"/>
      <c r="W128" t="s">
        <v>151</v>
      </c>
      <c r="X128">
        <v>0</v>
      </c>
      <c r="Y128" t="s">
        <v>150</v>
      </c>
      <c r="Z128">
        <v>0</v>
      </c>
      <c r="AA128">
        <v>0</v>
      </c>
      <c r="AB128" t="s">
        <v>323</v>
      </c>
    </row>
    <row r="129" spans="1:28" s="18" customFormat="1" hidden="1">
      <c r="A129" s="18" t="e">
        <f>IF(B129=O129,"",1)</f>
        <v>#N/A</v>
      </c>
      <c r="B129" s="18" t="e">
        <f>VLOOKUP(E129,自助机!F:H,3,FALSE)</f>
        <v>#N/A</v>
      </c>
      <c r="C129" s="18">
        <f t="shared" si="1"/>
        <v>-845</v>
      </c>
      <c r="D129" s="7" t="s">
        <v>9786</v>
      </c>
      <c r="E129" s="7" t="s">
        <v>9794</v>
      </c>
      <c r="F129" t="s">
        <v>153</v>
      </c>
      <c r="G129" t="s">
        <v>1176</v>
      </c>
      <c r="H129" s="16">
        <v>42898.462083333332</v>
      </c>
      <c r="I129" s="16">
        <v>42907.456018518518</v>
      </c>
      <c r="J129" t="s">
        <v>150</v>
      </c>
      <c r="K129" t="s">
        <v>150</v>
      </c>
      <c r="L129" t="s">
        <v>271</v>
      </c>
      <c r="M129" t="s">
        <v>215</v>
      </c>
      <c r="N129" t="s">
        <v>1177</v>
      </c>
      <c r="O129">
        <v>-845</v>
      </c>
      <c r="P129">
        <v>-845</v>
      </c>
      <c r="Q129">
        <v>0</v>
      </c>
      <c r="R129">
        <v>0</v>
      </c>
      <c r="S129">
        <v>0</v>
      </c>
      <c r="T129">
        <v>0</v>
      </c>
      <c r="U129">
        <v>0</v>
      </c>
      <c r="V129"/>
      <c r="W129" t="s">
        <v>151</v>
      </c>
      <c r="X129">
        <v>0</v>
      </c>
      <c r="Y129" t="s">
        <v>1178</v>
      </c>
      <c r="Z129">
        <v>0</v>
      </c>
      <c r="AA129">
        <v>0</v>
      </c>
      <c r="AB129" t="s">
        <v>308</v>
      </c>
    </row>
    <row r="130" spans="1:28" s="18" customFormat="1" hidden="1">
      <c r="A130" s="18" t="str">
        <f>IF(B130=O130,"",1)</f>
        <v/>
      </c>
      <c r="B130" s="18">
        <f>VLOOKUP(E130,自助机!F:H,3,FALSE)</f>
        <v>50</v>
      </c>
      <c r="C130" s="18">
        <f t="shared" si="1"/>
        <v>50</v>
      </c>
      <c r="D130" s="7" t="s">
        <v>2553</v>
      </c>
      <c r="E130" s="7" t="s">
        <v>1825</v>
      </c>
      <c r="F130" t="s">
        <v>149</v>
      </c>
      <c r="G130" t="s">
        <v>1179</v>
      </c>
      <c r="H130" s="16">
        <v>42907.456550925926</v>
      </c>
      <c r="I130" s="16">
        <v>42907.456747685188</v>
      </c>
      <c r="J130" t="s">
        <v>150</v>
      </c>
      <c r="K130" t="s">
        <v>150</v>
      </c>
      <c r="L130" t="s">
        <v>400</v>
      </c>
      <c r="M130" t="s">
        <v>401</v>
      </c>
      <c r="N130" t="s">
        <v>1180</v>
      </c>
      <c r="O130">
        <v>50</v>
      </c>
      <c r="P130">
        <v>50</v>
      </c>
      <c r="Q130">
        <v>0</v>
      </c>
      <c r="R130">
        <v>0</v>
      </c>
      <c r="S130">
        <v>0</v>
      </c>
      <c r="T130">
        <v>0</v>
      </c>
      <c r="U130">
        <v>0</v>
      </c>
      <c r="V130"/>
      <c r="W130" t="s">
        <v>151</v>
      </c>
      <c r="X130">
        <v>0</v>
      </c>
      <c r="Y130" t="s">
        <v>150</v>
      </c>
      <c r="Z130">
        <v>0</v>
      </c>
      <c r="AA130">
        <v>0</v>
      </c>
      <c r="AB130" t="s">
        <v>305</v>
      </c>
    </row>
    <row r="131" spans="1:28" s="18" customFormat="1" hidden="1">
      <c r="A131" s="18" t="e">
        <f>IF(B131=O131,"",1)</f>
        <v>#N/A</v>
      </c>
      <c r="B131" s="18" t="e">
        <f>VLOOKUP(E131,自助机!F:H,3,FALSE)</f>
        <v>#N/A</v>
      </c>
      <c r="C131" s="18">
        <f t="shared" ref="C131:C194" si="2">O131</f>
        <v>-10</v>
      </c>
      <c r="D131" s="7" t="s">
        <v>97</v>
      </c>
      <c r="E131" s="7" t="s">
        <v>124</v>
      </c>
      <c r="F131" t="s">
        <v>153</v>
      </c>
      <c r="G131" t="s">
        <v>451</v>
      </c>
      <c r="H131" s="16">
        <v>42899.376331018517</v>
      </c>
      <c r="I131" s="16">
        <v>42907.457662037035</v>
      </c>
      <c r="J131" t="s">
        <v>150</v>
      </c>
      <c r="K131" t="s">
        <v>150</v>
      </c>
      <c r="L131" t="s">
        <v>177</v>
      </c>
      <c r="M131" t="s">
        <v>178</v>
      </c>
      <c r="N131" t="s">
        <v>452</v>
      </c>
      <c r="O131">
        <v>-10</v>
      </c>
      <c r="P131">
        <v>-10</v>
      </c>
      <c r="Q131">
        <v>0</v>
      </c>
      <c r="R131">
        <v>0</v>
      </c>
      <c r="S131">
        <v>0</v>
      </c>
      <c r="T131">
        <v>0</v>
      </c>
      <c r="U131">
        <v>0</v>
      </c>
      <c r="V131"/>
      <c r="W131" t="s">
        <v>151</v>
      </c>
      <c r="X131">
        <v>0</v>
      </c>
      <c r="Y131" t="s">
        <v>1181</v>
      </c>
      <c r="Z131">
        <v>0</v>
      </c>
      <c r="AA131">
        <v>0</v>
      </c>
      <c r="AB131" t="s">
        <v>301</v>
      </c>
    </row>
    <row r="132" spans="1:28" s="18" customFormat="1" hidden="1">
      <c r="A132" s="18" t="str">
        <f>IF(B132=O132,"",1)</f>
        <v/>
      </c>
      <c r="B132" s="18">
        <f>VLOOKUP(E132,自助机!F:H,3,FALSE)</f>
        <v>150</v>
      </c>
      <c r="C132" s="18">
        <f t="shared" si="2"/>
        <v>150</v>
      </c>
      <c r="D132" s="7" t="s">
        <v>2554</v>
      </c>
      <c r="E132" s="7" t="s">
        <v>1827</v>
      </c>
      <c r="F132" t="s">
        <v>149</v>
      </c>
      <c r="G132" t="s">
        <v>1182</v>
      </c>
      <c r="H132" s="16">
        <v>42907.457719907405</v>
      </c>
      <c r="I132" s="16">
        <v>42907.457812499997</v>
      </c>
      <c r="J132" t="s">
        <v>150</v>
      </c>
      <c r="K132" t="s">
        <v>150</v>
      </c>
      <c r="L132" t="s">
        <v>400</v>
      </c>
      <c r="M132" t="s">
        <v>401</v>
      </c>
      <c r="N132" t="s">
        <v>1180</v>
      </c>
      <c r="O132">
        <v>150</v>
      </c>
      <c r="P132">
        <v>150</v>
      </c>
      <c r="Q132">
        <v>0</v>
      </c>
      <c r="R132">
        <v>0</v>
      </c>
      <c r="S132">
        <v>0</v>
      </c>
      <c r="T132">
        <v>0</v>
      </c>
      <c r="U132">
        <v>0</v>
      </c>
      <c r="V132"/>
      <c r="W132" t="s">
        <v>151</v>
      </c>
      <c r="X132">
        <v>0</v>
      </c>
      <c r="Y132" t="s">
        <v>150</v>
      </c>
      <c r="Z132">
        <v>0</v>
      </c>
      <c r="AA132">
        <v>0</v>
      </c>
      <c r="AB132" t="s">
        <v>359</v>
      </c>
    </row>
    <row r="133" spans="1:28" s="18" customFormat="1" hidden="1">
      <c r="A133" s="18" t="str">
        <f>IF(B133=O133,"",1)</f>
        <v/>
      </c>
      <c r="B133" s="18">
        <f>VLOOKUP(E133,自助机!F:H,3,FALSE)</f>
        <v>800</v>
      </c>
      <c r="C133" s="18">
        <f t="shared" si="2"/>
        <v>800</v>
      </c>
      <c r="D133" s="7" t="s">
        <v>2555</v>
      </c>
      <c r="E133" s="7" t="s">
        <v>1830</v>
      </c>
      <c r="F133" t="s">
        <v>149</v>
      </c>
      <c r="G133" t="s">
        <v>1183</v>
      </c>
      <c r="H133" s="16">
        <v>42907.458101851851</v>
      </c>
      <c r="I133" s="16">
        <v>42907.458356481482</v>
      </c>
      <c r="J133" t="s">
        <v>150</v>
      </c>
      <c r="K133" t="s">
        <v>150</v>
      </c>
      <c r="L133" t="s">
        <v>195</v>
      </c>
      <c r="M133" t="s">
        <v>196</v>
      </c>
      <c r="N133" t="s">
        <v>1184</v>
      </c>
      <c r="O133">
        <v>800</v>
      </c>
      <c r="P133">
        <v>800</v>
      </c>
      <c r="Q133">
        <v>0</v>
      </c>
      <c r="R133">
        <v>0</v>
      </c>
      <c r="S133">
        <v>0</v>
      </c>
      <c r="T133">
        <v>0</v>
      </c>
      <c r="U133">
        <v>0</v>
      </c>
      <c r="V133"/>
      <c r="W133" t="s">
        <v>151</v>
      </c>
      <c r="X133">
        <v>0</v>
      </c>
      <c r="Y133" t="s">
        <v>150</v>
      </c>
      <c r="Z133">
        <v>0</v>
      </c>
      <c r="AA133">
        <v>0</v>
      </c>
      <c r="AB133" t="s">
        <v>306</v>
      </c>
    </row>
    <row r="134" spans="1:28" s="18" customFormat="1" hidden="1">
      <c r="A134" s="18" t="str">
        <f>IF(B134=O134,"",1)</f>
        <v/>
      </c>
      <c r="B134" s="18">
        <f>VLOOKUP(E134,自助机!F:H,3,FALSE)</f>
        <v>1000</v>
      </c>
      <c r="C134" s="18">
        <f t="shared" si="2"/>
        <v>1000</v>
      </c>
      <c r="D134" s="7" t="s">
        <v>2556</v>
      </c>
      <c r="E134" s="7" t="s">
        <v>1833</v>
      </c>
      <c r="F134" t="s">
        <v>149</v>
      </c>
      <c r="G134" t="s">
        <v>1185</v>
      </c>
      <c r="H134" s="16">
        <v>42907.459166666667</v>
      </c>
      <c r="I134" s="16">
        <v>42907.459236111114</v>
      </c>
      <c r="J134" t="s">
        <v>150</v>
      </c>
      <c r="K134" t="s">
        <v>150</v>
      </c>
      <c r="L134" t="s">
        <v>287</v>
      </c>
      <c r="M134" t="s">
        <v>288</v>
      </c>
      <c r="N134" t="s">
        <v>1186</v>
      </c>
      <c r="O134">
        <v>1000</v>
      </c>
      <c r="P134">
        <v>1000</v>
      </c>
      <c r="Q134">
        <v>0</v>
      </c>
      <c r="R134">
        <v>0</v>
      </c>
      <c r="S134">
        <v>0</v>
      </c>
      <c r="T134">
        <v>0</v>
      </c>
      <c r="U134">
        <v>0</v>
      </c>
      <c r="V134"/>
      <c r="W134" t="s">
        <v>151</v>
      </c>
      <c r="X134">
        <v>0</v>
      </c>
      <c r="Y134" t="s">
        <v>150</v>
      </c>
      <c r="Z134">
        <v>0</v>
      </c>
      <c r="AA134">
        <v>0</v>
      </c>
      <c r="AB134" t="s">
        <v>308</v>
      </c>
    </row>
    <row r="135" spans="1:28" s="18" customFormat="1" hidden="1">
      <c r="A135" s="18" t="e">
        <f>IF(B135=O135,"",1)</f>
        <v>#N/A</v>
      </c>
      <c r="B135" s="18" t="e">
        <f>VLOOKUP(E135,自助机!F:H,3,FALSE)</f>
        <v>#N/A</v>
      </c>
      <c r="C135" s="18">
        <f t="shared" si="2"/>
        <v>-104</v>
      </c>
      <c r="D135" s="7" t="s">
        <v>791</v>
      </c>
      <c r="E135" s="7" t="s">
        <v>792</v>
      </c>
      <c r="F135" t="s">
        <v>153</v>
      </c>
      <c r="G135" t="s">
        <v>564</v>
      </c>
      <c r="H135" s="16">
        <v>42902.365752314814</v>
      </c>
      <c r="I135" s="16">
        <v>42907.461354166669</v>
      </c>
      <c r="J135" t="s">
        <v>150</v>
      </c>
      <c r="K135" t="s">
        <v>150</v>
      </c>
      <c r="L135" t="s">
        <v>212</v>
      </c>
      <c r="M135" t="s">
        <v>215</v>
      </c>
      <c r="N135" t="s">
        <v>565</v>
      </c>
      <c r="O135">
        <v>-104</v>
      </c>
      <c r="P135">
        <v>-104</v>
      </c>
      <c r="Q135">
        <v>0</v>
      </c>
      <c r="R135">
        <v>0</v>
      </c>
      <c r="S135">
        <v>0</v>
      </c>
      <c r="T135">
        <v>0</v>
      </c>
      <c r="U135">
        <v>0</v>
      </c>
      <c r="V135"/>
      <c r="W135" t="s">
        <v>151</v>
      </c>
      <c r="X135">
        <v>0</v>
      </c>
      <c r="Y135" t="s">
        <v>1187</v>
      </c>
      <c r="Z135">
        <v>0</v>
      </c>
      <c r="AA135">
        <v>0</v>
      </c>
      <c r="AB135" t="s">
        <v>313</v>
      </c>
    </row>
    <row r="136" spans="1:28" s="18" customFormat="1" hidden="1">
      <c r="A136" s="18" t="str">
        <f>IF(B136=O136,"",1)</f>
        <v/>
      </c>
      <c r="B136" s="18">
        <f>VLOOKUP(E136,自助机!F:H,3,FALSE)</f>
        <v>500</v>
      </c>
      <c r="C136" s="18">
        <f t="shared" si="2"/>
        <v>500</v>
      </c>
      <c r="D136" s="7" t="s">
        <v>2558</v>
      </c>
      <c r="E136" s="7" t="s">
        <v>1839</v>
      </c>
      <c r="F136" t="s">
        <v>149</v>
      </c>
      <c r="G136" t="s">
        <v>1188</v>
      </c>
      <c r="H136" s="16">
        <v>42907.462025462963</v>
      </c>
      <c r="I136" s="16">
        <v>42907.462141203701</v>
      </c>
      <c r="J136" t="s">
        <v>150</v>
      </c>
      <c r="K136" t="s">
        <v>150</v>
      </c>
      <c r="L136" t="s">
        <v>210</v>
      </c>
      <c r="M136" t="s">
        <v>211</v>
      </c>
      <c r="N136" t="s">
        <v>999</v>
      </c>
      <c r="O136">
        <v>500</v>
      </c>
      <c r="P136">
        <v>500</v>
      </c>
      <c r="Q136">
        <v>0</v>
      </c>
      <c r="R136">
        <v>0</v>
      </c>
      <c r="S136">
        <v>0</v>
      </c>
      <c r="T136">
        <v>0</v>
      </c>
      <c r="U136">
        <v>0</v>
      </c>
      <c r="V136"/>
      <c r="W136" t="s">
        <v>151</v>
      </c>
      <c r="X136">
        <v>0</v>
      </c>
      <c r="Y136" t="s">
        <v>150</v>
      </c>
      <c r="Z136">
        <v>0</v>
      </c>
      <c r="AA136">
        <v>0</v>
      </c>
      <c r="AB136" t="s">
        <v>304</v>
      </c>
    </row>
    <row r="137" spans="1:28" s="18" customFormat="1" hidden="1">
      <c r="A137" s="18" t="str">
        <f>IF(B137=O137,"",1)</f>
        <v/>
      </c>
      <c r="B137" s="18">
        <f>VLOOKUP(E137,自助机!F:H,3,FALSE)</f>
        <v>100</v>
      </c>
      <c r="C137" s="18">
        <f t="shared" si="2"/>
        <v>100</v>
      </c>
      <c r="D137" s="7" t="s">
        <v>2557</v>
      </c>
      <c r="E137" s="7" t="s">
        <v>1836</v>
      </c>
      <c r="F137" t="s">
        <v>149</v>
      </c>
      <c r="G137" t="s">
        <v>1189</v>
      </c>
      <c r="H137" s="16">
        <v>42907.462094907409</v>
      </c>
      <c r="I137" s="16">
        <v>42907.462233796294</v>
      </c>
      <c r="J137" t="s">
        <v>150</v>
      </c>
      <c r="K137" t="s">
        <v>150</v>
      </c>
      <c r="L137" t="s">
        <v>161</v>
      </c>
      <c r="M137" t="s">
        <v>162</v>
      </c>
      <c r="N137" t="s">
        <v>1190</v>
      </c>
      <c r="O137">
        <v>100</v>
      </c>
      <c r="P137">
        <v>100</v>
      </c>
      <c r="Q137">
        <v>0</v>
      </c>
      <c r="R137">
        <v>0</v>
      </c>
      <c r="S137">
        <v>0</v>
      </c>
      <c r="T137">
        <v>0</v>
      </c>
      <c r="U137">
        <v>0</v>
      </c>
      <c r="V137"/>
      <c r="W137" t="s">
        <v>151</v>
      </c>
      <c r="X137">
        <v>0</v>
      </c>
      <c r="Y137" t="s">
        <v>150</v>
      </c>
      <c r="Z137">
        <v>0</v>
      </c>
      <c r="AA137">
        <v>0</v>
      </c>
      <c r="AB137" t="s">
        <v>307</v>
      </c>
    </row>
    <row r="138" spans="1:28" s="18" customFormat="1" hidden="1">
      <c r="A138" s="18" t="str">
        <f>IF(B138=O138,"",1)</f>
        <v/>
      </c>
      <c r="B138" s="18">
        <f>VLOOKUP(E138,自助机!F:H,3,FALSE)</f>
        <v>200</v>
      </c>
      <c r="C138" s="18">
        <f t="shared" si="2"/>
        <v>200</v>
      </c>
      <c r="D138" s="7" t="s">
        <v>2559</v>
      </c>
      <c r="E138" s="7" t="s">
        <v>1842</v>
      </c>
      <c r="F138" t="s">
        <v>149</v>
      </c>
      <c r="G138" t="s">
        <v>1191</v>
      </c>
      <c r="H138" s="16">
        <v>42907.464745370373</v>
      </c>
      <c r="I138" s="16">
        <v>42907.464814814812</v>
      </c>
      <c r="J138" t="s">
        <v>150</v>
      </c>
      <c r="K138" t="s">
        <v>150</v>
      </c>
      <c r="L138" t="s">
        <v>287</v>
      </c>
      <c r="M138" t="s">
        <v>288</v>
      </c>
      <c r="N138" t="s">
        <v>1192</v>
      </c>
      <c r="O138">
        <v>200</v>
      </c>
      <c r="P138">
        <v>200</v>
      </c>
      <c r="Q138">
        <v>0</v>
      </c>
      <c r="R138">
        <v>0</v>
      </c>
      <c r="S138">
        <v>0</v>
      </c>
      <c r="T138">
        <v>0</v>
      </c>
      <c r="U138">
        <v>0</v>
      </c>
      <c r="V138"/>
      <c r="W138" t="s">
        <v>151</v>
      </c>
      <c r="X138">
        <v>0</v>
      </c>
      <c r="Y138" t="s">
        <v>150</v>
      </c>
      <c r="Z138">
        <v>0</v>
      </c>
      <c r="AA138">
        <v>0</v>
      </c>
      <c r="AB138" t="s">
        <v>301</v>
      </c>
    </row>
    <row r="139" spans="1:28" s="18" customFormat="1" hidden="1">
      <c r="A139" s="18" t="str">
        <f>IF(B139=O139,"",1)</f>
        <v/>
      </c>
      <c r="B139" s="18">
        <f>VLOOKUP(E139,自助机!F:H,3,FALSE)</f>
        <v>30</v>
      </c>
      <c r="C139" s="18">
        <f t="shared" si="2"/>
        <v>30</v>
      </c>
      <c r="D139" s="7" t="s">
        <v>2560</v>
      </c>
      <c r="E139" s="7" t="s">
        <v>1844</v>
      </c>
      <c r="F139" t="s">
        <v>149</v>
      </c>
      <c r="G139" t="s">
        <v>1193</v>
      </c>
      <c r="H139" s="16">
        <v>42907.466458333336</v>
      </c>
      <c r="I139" s="16">
        <v>42907.466585648152</v>
      </c>
      <c r="J139" t="s">
        <v>150</v>
      </c>
      <c r="K139" t="s">
        <v>150</v>
      </c>
      <c r="L139" t="s">
        <v>238</v>
      </c>
      <c r="M139" t="s">
        <v>239</v>
      </c>
      <c r="N139" t="s">
        <v>1194</v>
      </c>
      <c r="O139">
        <v>30</v>
      </c>
      <c r="P139">
        <v>30</v>
      </c>
      <c r="Q139">
        <v>0</v>
      </c>
      <c r="R139">
        <v>0</v>
      </c>
      <c r="S139">
        <v>0</v>
      </c>
      <c r="T139">
        <v>0</v>
      </c>
      <c r="U139">
        <v>0</v>
      </c>
      <c r="V139"/>
      <c r="W139" t="s">
        <v>151</v>
      </c>
      <c r="X139">
        <v>0</v>
      </c>
      <c r="Y139" t="s">
        <v>150</v>
      </c>
      <c r="Z139">
        <v>0</v>
      </c>
      <c r="AA139">
        <v>0</v>
      </c>
      <c r="AB139" t="s">
        <v>353</v>
      </c>
    </row>
    <row r="140" spans="1:28" s="18" customFormat="1" hidden="1">
      <c r="A140" s="18" t="str">
        <f>IF(B140=O140,"",1)</f>
        <v/>
      </c>
      <c r="B140" s="18">
        <f>VLOOKUP(E140,自助机!F:H,3,FALSE)</f>
        <v>1000</v>
      </c>
      <c r="C140" s="18">
        <f t="shared" si="2"/>
        <v>1000</v>
      </c>
      <c r="D140" s="7" t="s">
        <v>2561</v>
      </c>
      <c r="E140" s="7" t="s">
        <v>1846</v>
      </c>
      <c r="F140" t="s">
        <v>149</v>
      </c>
      <c r="G140" t="s">
        <v>383</v>
      </c>
      <c r="H140" s="16">
        <v>42907.467638888891</v>
      </c>
      <c r="I140" s="16">
        <v>42907.46770833333</v>
      </c>
      <c r="J140" t="s">
        <v>150</v>
      </c>
      <c r="K140" t="s">
        <v>150</v>
      </c>
      <c r="L140" t="s">
        <v>341</v>
      </c>
      <c r="M140" t="s">
        <v>342</v>
      </c>
      <c r="N140" t="s">
        <v>160</v>
      </c>
      <c r="O140">
        <v>1000</v>
      </c>
      <c r="P140">
        <v>1000</v>
      </c>
      <c r="Q140">
        <v>0</v>
      </c>
      <c r="R140">
        <v>0</v>
      </c>
      <c r="S140">
        <v>0</v>
      </c>
      <c r="T140">
        <v>0</v>
      </c>
      <c r="U140">
        <v>0</v>
      </c>
      <c r="V140"/>
      <c r="W140" t="s">
        <v>151</v>
      </c>
      <c r="X140">
        <v>0</v>
      </c>
      <c r="Y140" t="s">
        <v>150</v>
      </c>
      <c r="Z140">
        <v>0</v>
      </c>
      <c r="AA140">
        <v>0</v>
      </c>
      <c r="AB140" t="s">
        <v>308</v>
      </c>
    </row>
    <row r="141" spans="1:28" s="18" customFormat="1" hidden="1">
      <c r="A141" s="18" t="str">
        <f>IF(B141=O141,"",1)</f>
        <v/>
      </c>
      <c r="B141" s="18">
        <f>VLOOKUP(E141,自助机!F:H,3,FALSE)</f>
        <v>50</v>
      </c>
      <c r="C141" s="18">
        <f t="shared" si="2"/>
        <v>50</v>
      </c>
      <c r="D141" s="7" t="s">
        <v>2562</v>
      </c>
      <c r="E141" s="7" t="s">
        <v>1848</v>
      </c>
      <c r="F141" t="s">
        <v>149</v>
      </c>
      <c r="G141" t="s">
        <v>1195</v>
      </c>
      <c r="H141" s="16">
        <v>42907.467615740738</v>
      </c>
      <c r="I141" s="16">
        <v>42907.46775462963</v>
      </c>
      <c r="J141" t="s">
        <v>150</v>
      </c>
      <c r="K141" t="s">
        <v>150</v>
      </c>
      <c r="L141" t="s">
        <v>161</v>
      </c>
      <c r="M141" t="s">
        <v>162</v>
      </c>
      <c r="N141" t="s">
        <v>1190</v>
      </c>
      <c r="O141">
        <v>50</v>
      </c>
      <c r="P141">
        <v>50</v>
      </c>
      <c r="Q141">
        <v>0</v>
      </c>
      <c r="R141">
        <v>0</v>
      </c>
      <c r="S141">
        <v>0</v>
      </c>
      <c r="T141">
        <v>0</v>
      </c>
      <c r="U141">
        <v>0</v>
      </c>
      <c r="V141"/>
      <c r="W141" t="s">
        <v>151</v>
      </c>
      <c r="X141">
        <v>0</v>
      </c>
      <c r="Y141" t="s">
        <v>150</v>
      </c>
      <c r="Z141">
        <v>0</v>
      </c>
      <c r="AA141">
        <v>0</v>
      </c>
      <c r="AB141" t="s">
        <v>305</v>
      </c>
    </row>
    <row r="142" spans="1:28" s="18" customFormat="1" hidden="1">
      <c r="A142" s="18" t="str">
        <f>IF(B142=O142,"",1)</f>
        <v/>
      </c>
      <c r="B142" s="18">
        <f>VLOOKUP(E142,自助机!F:H,3,FALSE)</f>
        <v>100</v>
      </c>
      <c r="C142" s="18">
        <f t="shared" si="2"/>
        <v>100</v>
      </c>
      <c r="D142" s="7" t="s">
        <v>2563</v>
      </c>
      <c r="E142" s="7" t="s">
        <v>1851</v>
      </c>
      <c r="F142" t="s">
        <v>149</v>
      </c>
      <c r="G142" t="s">
        <v>1196</v>
      </c>
      <c r="H142" s="16">
        <v>42907.468541666669</v>
      </c>
      <c r="I142" s="16">
        <v>42907.468611111108</v>
      </c>
      <c r="J142" t="s">
        <v>150</v>
      </c>
      <c r="K142" t="s">
        <v>150</v>
      </c>
      <c r="L142" t="s">
        <v>230</v>
      </c>
      <c r="M142" t="s">
        <v>231</v>
      </c>
      <c r="N142" t="s">
        <v>1197</v>
      </c>
      <c r="O142">
        <v>100</v>
      </c>
      <c r="P142">
        <v>100</v>
      </c>
      <c r="Q142">
        <v>0</v>
      </c>
      <c r="R142">
        <v>0</v>
      </c>
      <c r="S142">
        <v>0</v>
      </c>
      <c r="T142">
        <v>0</v>
      </c>
      <c r="U142">
        <v>0</v>
      </c>
      <c r="V142"/>
      <c r="W142" t="s">
        <v>151</v>
      </c>
      <c r="X142">
        <v>0</v>
      </c>
      <c r="Y142" t="s">
        <v>150</v>
      </c>
      <c r="Z142">
        <v>0</v>
      </c>
      <c r="AA142">
        <v>0</v>
      </c>
      <c r="AB142" t="s">
        <v>307</v>
      </c>
    </row>
    <row r="143" spans="1:28" s="18" customFormat="1" hidden="1">
      <c r="A143" s="18">
        <f>IF(B143=O143,"",1)</f>
        <v>1</v>
      </c>
      <c r="B143" s="18">
        <f>VLOOKUP(E143,自助机!F:H,3,FALSE)</f>
        <v>200</v>
      </c>
      <c r="C143" s="18">
        <f t="shared" si="2"/>
        <v>-55</v>
      </c>
      <c r="D143" s="7" t="s">
        <v>2538</v>
      </c>
      <c r="E143" s="7" t="s">
        <v>1785</v>
      </c>
      <c r="F143" t="s">
        <v>153</v>
      </c>
      <c r="G143" t="s">
        <v>1151</v>
      </c>
      <c r="H143" s="16">
        <v>42907.430358796293</v>
      </c>
      <c r="I143" s="16">
        <v>42907.472326388888</v>
      </c>
      <c r="J143" t="s">
        <v>150</v>
      </c>
      <c r="K143" t="s">
        <v>150</v>
      </c>
      <c r="L143" t="s">
        <v>185</v>
      </c>
      <c r="M143" t="s">
        <v>231</v>
      </c>
      <c r="N143" t="s">
        <v>1152</v>
      </c>
      <c r="O143">
        <v>-55</v>
      </c>
      <c r="P143">
        <v>-55</v>
      </c>
      <c r="Q143">
        <v>0</v>
      </c>
      <c r="R143">
        <v>0</v>
      </c>
      <c r="S143">
        <v>0</v>
      </c>
      <c r="T143">
        <v>0</v>
      </c>
      <c r="U143">
        <v>0</v>
      </c>
      <c r="V143"/>
      <c r="W143" t="s">
        <v>151</v>
      </c>
      <c r="X143">
        <v>0</v>
      </c>
      <c r="Y143" t="s">
        <v>1198</v>
      </c>
      <c r="Z143">
        <v>0</v>
      </c>
      <c r="AA143">
        <v>0</v>
      </c>
      <c r="AB143" t="s">
        <v>301</v>
      </c>
    </row>
    <row r="144" spans="1:28" s="18" customFormat="1" hidden="1">
      <c r="A144" s="18" t="str">
        <f>IF(B144=O144,"",1)</f>
        <v/>
      </c>
      <c r="B144" s="18">
        <f>VLOOKUP(E144,自助机!F:H,3,FALSE)</f>
        <v>50</v>
      </c>
      <c r="C144" s="18">
        <f t="shared" si="2"/>
        <v>50</v>
      </c>
      <c r="D144" s="7" t="s">
        <v>2564</v>
      </c>
      <c r="E144" s="7" t="s">
        <v>1854</v>
      </c>
      <c r="F144" t="s">
        <v>149</v>
      </c>
      <c r="G144" t="s">
        <v>1199</v>
      </c>
      <c r="H144" s="16">
        <v>42907.472824074073</v>
      </c>
      <c r="I144" s="16">
        <v>42907.472905092596</v>
      </c>
      <c r="J144" t="s">
        <v>150</v>
      </c>
      <c r="K144" t="s">
        <v>150</v>
      </c>
      <c r="L144" t="s">
        <v>218</v>
      </c>
      <c r="M144" t="s">
        <v>219</v>
      </c>
      <c r="N144" t="s">
        <v>1200</v>
      </c>
      <c r="O144">
        <v>50</v>
      </c>
      <c r="P144">
        <v>50</v>
      </c>
      <c r="Q144">
        <v>0</v>
      </c>
      <c r="R144">
        <v>0</v>
      </c>
      <c r="S144">
        <v>0</v>
      </c>
      <c r="T144">
        <v>0</v>
      </c>
      <c r="U144">
        <v>0</v>
      </c>
      <c r="V144"/>
      <c r="W144" t="s">
        <v>151</v>
      </c>
      <c r="X144">
        <v>0</v>
      </c>
      <c r="Y144" t="s">
        <v>150</v>
      </c>
      <c r="Z144">
        <v>0</v>
      </c>
      <c r="AA144">
        <v>0</v>
      </c>
      <c r="AB144" t="s">
        <v>305</v>
      </c>
    </row>
    <row r="145" spans="1:28" s="18" customFormat="1" hidden="1">
      <c r="A145" s="18" t="e">
        <f>IF(B145=O145,"",1)</f>
        <v>#N/A</v>
      </c>
      <c r="B145" s="18" t="e">
        <f>VLOOKUP(E145,自助机!F:H,3,FALSE)</f>
        <v>#N/A</v>
      </c>
      <c r="C145" s="18">
        <f t="shared" si="2"/>
        <v>-996</v>
      </c>
      <c r="D145" s="7" t="s">
        <v>789</v>
      </c>
      <c r="E145" s="7" t="s">
        <v>790</v>
      </c>
      <c r="F145" t="s">
        <v>153</v>
      </c>
      <c r="G145" t="s">
        <v>562</v>
      </c>
      <c r="H145" s="16">
        <v>42902.351412037038</v>
      </c>
      <c r="I145" s="16">
        <v>42907.47552083333</v>
      </c>
      <c r="J145" t="s">
        <v>150</v>
      </c>
      <c r="K145" t="s">
        <v>150</v>
      </c>
      <c r="L145" t="s">
        <v>236</v>
      </c>
      <c r="M145" t="s">
        <v>231</v>
      </c>
      <c r="N145" t="s">
        <v>563</v>
      </c>
      <c r="O145">
        <v>-996</v>
      </c>
      <c r="P145">
        <v>-996</v>
      </c>
      <c r="Q145">
        <v>0</v>
      </c>
      <c r="R145">
        <v>0</v>
      </c>
      <c r="S145">
        <v>0</v>
      </c>
      <c r="T145">
        <v>0</v>
      </c>
      <c r="U145">
        <v>0</v>
      </c>
      <c r="V145"/>
      <c r="W145" t="s">
        <v>151</v>
      </c>
      <c r="X145">
        <v>0</v>
      </c>
      <c r="Y145" t="s">
        <v>1201</v>
      </c>
      <c r="Z145">
        <v>0</v>
      </c>
      <c r="AA145">
        <v>0</v>
      </c>
      <c r="AB145" t="s">
        <v>308</v>
      </c>
    </row>
    <row r="146" spans="1:28" s="18" customFormat="1" hidden="1">
      <c r="A146" s="18" t="str">
        <f>IF(B146=O146,"",1)</f>
        <v/>
      </c>
      <c r="B146" s="18">
        <f>VLOOKUP(E146,自助机!F:H,3,FALSE)</f>
        <v>1500</v>
      </c>
      <c r="C146" s="18">
        <f t="shared" si="2"/>
        <v>1500</v>
      </c>
      <c r="D146" s="7" t="s">
        <v>2565</v>
      </c>
      <c r="E146" s="7" t="s">
        <v>1858</v>
      </c>
      <c r="F146" t="s">
        <v>149</v>
      </c>
      <c r="G146" t="s">
        <v>1202</v>
      </c>
      <c r="H146" s="16">
        <v>42907.475613425922</v>
      </c>
      <c r="I146" s="16">
        <v>42907.475798611114</v>
      </c>
      <c r="J146" t="s">
        <v>150</v>
      </c>
      <c r="K146" t="s">
        <v>150</v>
      </c>
      <c r="L146" t="s">
        <v>183</v>
      </c>
      <c r="M146" t="s">
        <v>184</v>
      </c>
      <c r="N146" t="s">
        <v>1203</v>
      </c>
      <c r="O146">
        <v>1500</v>
      </c>
      <c r="P146">
        <v>1500</v>
      </c>
      <c r="Q146">
        <v>0</v>
      </c>
      <c r="R146">
        <v>0</v>
      </c>
      <c r="S146">
        <v>0</v>
      </c>
      <c r="T146">
        <v>0</v>
      </c>
      <c r="U146">
        <v>0</v>
      </c>
      <c r="V146"/>
      <c r="W146" t="s">
        <v>151</v>
      </c>
      <c r="X146">
        <v>0</v>
      </c>
      <c r="Y146" t="s">
        <v>150</v>
      </c>
      <c r="Z146">
        <v>0</v>
      </c>
      <c r="AA146">
        <v>0</v>
      </c>
      <c r="AB146" t="s">
        <v>324</v>
      </c>
    </row>
    <row r="147" spans="1:28" s="18" customFormat="1" hidden="1">
      <c r="A147" s="18">
        <f>IF(B147=O147,"",1)</f>
        <v>1</v>
      </c>
      <c r="B147" s="18">
        <f>VLOOKUP(E147,自助机!F:H,3,FALSE)</f>
        <v>500</v>
      </c>
      <c r="C147" s="18">
        <f t="shared" si="2"/>
        <v>-500</v>
      </c>
      <c r="D147" s="7" t="s">
        <v>2465</v>
      </c>
      <c r="E147" s="7" t="s">
        <v>1587</v>
      </c>
      <c r="F147" t="s">
        <v>153</v>
      </c>
      <c r="G147" t="s">
        <v>1026</v>
      </c>
      <c r="H147" s="16">
        <v>42907.351643518516</v>
      </c>
      <c r="I147" s="16">
        <v>42907.47724537037</v>
      </c>
      <c r="J147" t="s">
        <v>150</v>
      </c>
      <c r="K147" t="s">
        <v>150</v>
      </c>
      <c r="L147" t="s">
        <v>328</v>
      </c>
      <c r="M147" t="s">
        <v>184</v>
      </c>
      <c r="N147" t="s">
        <v>1027</v>
      </c>
      <c r="O147">
        <v>-500</v>
      </c>
      <c r="P147">
        <v>-500</v>
      </c>
      <c r="Q147">
        <v>0</v>
      </c>
      <c r="R147">
        <v>0</v>
      </c>
      <c r="S147">
        <v>0</v>
      </c>
      <c r="T147">
        <v>0</v>
      </c>
      <c r="U147">
        <v>0</v>
      </c>
      <c r="V147"/>
      <c r="W147" t="s">
        <v>151</v>
      </c>
      <c r="X147">
        <v>0</v>
      </c>
      <c r="Y147" t="s">
        <v>1204</v>
      </c>
      <c r="Z147">
        <v>0</v>
      </c>
      <c r="AA147">
        <v>0</v>
      </c>
      <c r="AB147" t="s">
        <v>304</v>
      </c>
    </row>
    <row r="148" spans="1:28" s="18" customFormat="1" hidden="1">
      <c r="A148" s="18" t="str">
        <f>IF(B148=O148,"",1)</f>
        <v/>
      </c>
      <c r="B148" s="18">
        <f>VLOOKUP(E148,自助机!F:H,3,FALSE)</f>
        <v>500</v>
      </c>
      <c r="C148" s="18">
        <f t="shared" si="2"/>
        <v>500</v>
      </c>
      <c r="D148" s="7" t="s">
        <v>2566</v>
      </c>
      <c r="E148" s="7" t="s">
        <v>1860</v>
      </c>
      <c r="F148" t="s">
        <v>149</v>
      </c>
      <c r="G148" t="s">
        <v>1205</v>
      </c>
      <c r="H148" s="16">
        <v>42907.482407407406</v>
      </c>
      <c r="I148" s="16">
        <v>42907.482476851852</v>
      </c>
      <c r="J148" t="s">
        <v>150</v>
      </c>
      <c r="K148" t="s">
        <v>150</v>
      </c>
      <c r="L148" t="s">
        <v>267</v>
      </c>
      <c r="M148" t="s">
        <v>268</v>
      </c>
      <c r="N148" t="s">
        <v>1126</v>
      </c>
      <c r="O148">
        <v>500</v>
      </c>
      <c r="P148">
        <v>500</v>
      </c>
      <c r="Q148">
        <v>0</v>
      </c>
      <c r="R148">
        <v>0</v>
      </c>
      <c r="S148">
        <v>0</v>
      </c>
      <c r="T148">
        <v>0</v>
      </c>
      <c r="U148">
        <v>0</v>
      </c>
      <c r="V148"/>
      <c r="W148" t="s">
        <v>151</v>
      </c>
      <c r="X148">
        <v>0</v>
      </c>
      <c r="Y148" t="s">
        <v>150</v>
      </c>
      <c r="Z148">
        <v>0</v>
      </c>
      <c r="AA148">
        <v>0</v>
      </c>
      <c r="AB148" t="s">
        <v>304</v>
      </c>
    </row>
    <row r="149" spans="1:28" s="18" customFormat="1" hidden="1">
      <c r="A149" s="18" t="str">
        <f>IF(B149=O149,"",1)</f>
        <v/>
      </c>
      <c r="B149" s="18">
        <f>VLOOKUP(E149,自助机!F:H,3,FALSE)</f>
        <v>500</v>
      </c>
      <c r="C149" s="18">
        <f t="shared" si="2"/>
        <v>500</v>
      </c>
      <c r="D149" s="7" t="s">
        <v>2567</v>
      </c>
      <c r="E149" s="7" t="s">
        <v>1862</v>
      </c>
      <c r="F149" t="s">
        <v>149</v>
      </c>
      <c r="G149" t="s">
        <v>1205</v>
      </c>
      <c r="H149" s="16">
        <v>42907.482685185183</v>
      </c>
      <c r="I149" s="16">
        <v>42907.482731481483</v>
      </c>
      <c r="J149" t="s">
        <v>150</v>
      </c>
      <c r="K149" t="s">
        <v>150</v>
      </c>
      <c r="L149" t="s">
        <v>267</v>
      </c>
      <c r="M149" t="s">
        <v>268</v>
      </c>
      <c r="N149" t="s">
        <v>1126</v>
      </c>
      <c r="O149">
        <v>500</v>
      </c>
      <c r="P149">
        <v>500</v>
      </c>
      <c r="Q149">
        <v>0</v>
      </c>
      <c r="R149">
        <v>0</v>
      </c>
      <c r="S149">
        <v>0</v>
      </c>
      <c r="T149">
        <v>0</v>
      </c>
      <c r="U149">
        <v>0</v>
      </c>
      <c r="V149"/>
      <c r="W149" t="s">
        <v>151</v>
      </c>
      <c r="X149">
        <v>0</v>
      </c>
      <c r="Y149" t="s">
        <v>150</v>
      </c>
      <c r="Z149">
        <v>0</v>
      </c>
      <c r="AA149">
        <v>0</v>
      </c>
      <c r="AB149" t="s">
        <v>304</v>
      </c>
    </row>
    <row r="150" spans="1:28" s="18" customFormat="1" hidden="1">
      <c r="A150" s="18" t="str">
        <f>IF(B150=O150,"",1)</f>
        <v/>
      </c>
      <c r="B150" s="18">
        <f>VLOOKUP(E150,自助机!F:H,3,FALSE)</f>
        <v>200</v>
      </c>
      <c r="C150" s="18">
        <f t="shared" si="2"/>
        <v>200</v>
      </c>
      <c r="D150" s="7" t="s">
        <v>2568</v>
      </c>
      <c r="E150" s="7" t="s">
        <v>1865</v>
      </c>
      <c r="F150" t="s">
        <v>149</v>
      </c>
      <c r="G150" t="s">
        <v>1206</v>
      </c>
      <c r="H150" s="16">
        <v>42907.484803240739</v>
      </c>
      <c r="I150" s="16">
        <v>42907.484907407408</v>
      </c>
      <c r="J150" t="s">
        <v>150</v>
      </c>
      <c r="K150" t="s">
        <v>150</v>
      </c>
      <c r="L150" t="s">
        <v>232</v>
      </c>
      <c r="M150" t="s">
        <v>168</v>
      </c>
      <c r="N150" t="s">
        <v>419</v>
      </c>
      <c r="O150">
        <v>200</v>
      </c>
      <c r="P150">
        <v>200</v>
      </c>
      <c r="Q150">
        <v>0</v>
      </c>
      <c r="R150">
        <v>0</v>
      </c>
      <c r="S150">
        <v>0</v>
      </c>
      <c r="T150">
        <v>0</v>
      </c>
      <c r="U150">
        <v>0</v>
      </c>
      <c r="V150"/>
      <c r="W150" t="s">
        <v>151</v>
      </c>
      <c r="X150">
        <v>0</v>
      </c>
      <c r="Y150" t="s">
        <v>150</v>
      </c>
      <c r="Z150">
        <v>0</v>
      </c>
      <c r="AA150">
        <v>0</v>
      </c>
      <c r="AB150" t="s">
        <v>301</v>
      </c>
    </row>
    <row r="151" spans="1:28" s="18" customFormat="1" hidden="1">
      <c r="A151" s="18">
        <f>IF(B151=O151,"",1)</f>
        <v>1</v>
      </c>
      <c r="B151" s="18">
        <f>VLOOKUP(E151,自助机!F:H,3,FALSE)</f>
        <v>200</v>
      </c>
      <c r="C151" s="18">
        <f t="shared" si="2"/>
        <v>-160</v>
      </c>
      <c r="D151" s="7" t="s">
        <v>2537</v>
      </c>
      <c r="E151" s="7" t="s">
        <v>1782</v>
      </c>
      <c r="F151" t="s">
        <v>153</v>
      </c>
      <c r="G151" t="s">
        <v>1147</v>
      </c>
      <c r="H151" s="16">
        <v>42907.428912037038</v>
      </c>
      <c r="I151" s="16">
        <v>42907.485613425924</v>
      </c>
      <c r="J151" t="s">
        <v>150</v>
      </c>
      <c r="K151" t="s">
        <v>150</v>
      </c>
      <c r="L151" t="s">
        <v>341</v>
      </c>
      <c r="M151" t="s">
        <v>215</v>
      </c>
      <c r="N151" t="s">
        <v>1148</v>
      </c>
      <c r="O151">
        <v>-160</v>
      </c>
      <c r="P151">
        <v>-160</v>
      </c>
      <c r="Q151">
        <v>0</v>
      </c>
      <c r="R151">
        <v>0</v>
      </c>
      <c r="S151">
        <v>0</v>
      </c>
      <c r="T151">
        <v>0</v>
      </c>
      <c r="U151">
        <v>0</v>
      </c>
      <c r="V151"/>
      <c r="W151" t="s">
        <v>151</v>
      </c>
      <c r="X151">
        <v>0</v>
      </c>
      <c r="Y151" t="s">
        <v>1207</v>
      </c>
      <c r="Z151">
        <v>0</v>
      </c>
      <c r="AA151">
        <v>0</v>
      </c>
      <c r="AB151" t="s">
        <v>301</v>
      </c>
    </row>
    <row r="152" spans="1:28" s="18" customFormat="1" hidden="1">
      <c r="A152" s="18" t="str">
        <f>IF(B152=O152,"",1)</f>
        <v/>
      </c>
      <c r="B152" s="18">
        <f>VLOOKUP(E152,自助机!F:H,3,FALSE)</f>
        <v>500</v>
      </c>
      <c r="C152" s="18">
        <f t="shared" si="2"/>
        <v>500</v>
      </c>
      <c r="D152" s="7" t="s">
        <v>2569</v>
      </c>
      <c r="E152" s="7" t="s">
        <v>1868</v>
      </c>
      <c r="F152" t="s">
        <v>149</v>
      </c>
      <c r="G152" t="s">
        <v>1208</v>
      </c>
      <c r="H152" s="16">
        <v>42907.48704861111</v>
      </c>
      <c r="I152" s="16">
        <v>42907.487129629626</v>
      </c>
      <c r="J152" t="s">
        <v>150</v>
      </c>
      <c r="K152" t="s">
        <v>150</v>
      </c>
      <c r="L152" t="s">
        <v>190</v>
      </c>
      <c r="M152" t="s">
        <v>191</v>
      </c>
      <c r="N152" t="s">
        <v>1209</v>
      </c>
      <c r="O152">
        <v>500</v>
      </c>
      <c r="P152">
        <v>500</v>
      </c>
      <c r="Q152">
        <v>0</v>
      </c>
      <c r="R152">
        <v>0</v>
      </c>
      <c r="S152">
        <v>0</v>
      </c>
      <c r="T152">
        <v>0</v>
      </c>
      <c r="U152">
        <v>0</v>
      </c>
      <c r="V152"/>
      <c r="W152" t="s">
        <v>151</v>
      </c>
      <c r="X152">
        <v>0</v>
      </c>
      <c r="Y152" t="s">
        <v>150</v>
      </c>
      <c r="Z152">
        <v>0</v>
      </c>
      <c r="AA152">
        <v>0</v>
      </c>
      <c r="AB152" t="s">
        <v>304</v>
      </c>
    </row>
    <row r="153" spans="1:28" s="18" customFormat="1" hidden="1">
      <c r="A153" s="18" t="str">
        <f>IF(B153=O153,"",1)</f>
        <v/>
      </c>
      <c r="B153" s="18">
        <f>VLOOKUP(E153,自助机!F:H,3,FALSE)</f>
        <v>20</v>
      </c>
      <c r="C153" s="18">
        <f t="shared" si="2"/>
        <v>20</v>
      </c>
      <c r="D153" s="7" t="s">
        <v>2570</v>
      </c>
      <c r="E153" s="7" t="s">
        <v>1871</v>
      </c>
      <c r="F153" t="s">
        <v>149</v>
      </c>
      <c r="G153" t="s">
        <v>1210</v>
      </c>
      <c r="H153" s="16">
        <v>42907.489537037036</v>
      </c>
      <c r="I153" s="16">
        <v>42907.489641203705</v>
      </c>
      <c r="J153" t="s">
        <v>150</v>
      </c>
      <c r="K153" t="s">
        <v>150</v>
      </c>
      <c r="L153" t="s">
        <v>265</v>
      </c>
      <c r="M153" t="s">
        <v>266</v>
      </c>
      <c r="N153" t="s">
        <v>1211</v>
      </c>
      <c r="O153">
        <v>20</v>
      </c>
      <c r="P153">
        <v>20</v>
      </c>
      <c r="Q153">
        <v>0</v>
      </c>
      <c r="R153">
        <v>0</v>
      </c>
      <c r="S153">
        <v>0</v>
      </c>
      <c r="T153">
        <v>0</v>
      </c>
      <c r="U153">
        <v>0</v>
      </c>
      <c r="V153"/>
      <c r="W153" t="s">
        <v>151</v>
      </c>
      <c r="X153">
        <v>0</v>
      </c>
      <c r="Y153" t="s">
        <v>150</v>
      </c>
      <c r="Z153">
        <v>0</v>
      </c>
      <c r="AA153">
        <v>0</v>
      </c>
      <c r="AB153" t="s">
        <v>299</v>
      </c>
    </row>
    <row r="154" spans="1:28" s="18" customFormat="1" hidden="1">
      <c r="A154" s="18" t="str">
        <f>IF(B154=O154,"",1)</f>
        <v/>
      </c>
      <c r="B154" s="18">
        <f>VLOOKUP(E154,自助机!F:H,3,FALSE)</f>
        <v>1000</v>
      </c>
      <c r="C154" s="18">
        <f t="shared" si="2"/>
        <v>1000</v>
      </c>
      <c r="D154" s="7" t="s">
        <v>2571</v>
      </c>
      <c r="E154" s="7" t="s">
        <v>1873</v>
      </c>
      <c r="F154" t="s">
        <v>149</v>
      </c>
      <c r="G154" t="s">
        <v>1212</v>
      </c>
      <c r="H154" s="16">
        <v>42907.490034722221</v>
      </c>
      <c r="I154" s="16">
        <v>42907.490104166667</v>
      </c>
      <c r="J154" t="s">
        <v>150</v>
      </c>
      <c r="K154" t="s">
        <v>150</v>
      </c>
      <c r="L154" t="s">
        <v>285</v>
      </c>
      <c r="M154" t="s">
        <v>286</v>
      </c>
      <c r="N154" t="s">
        <v>972</v>
      </c>
      <c r="O154">
        <v>1000</v>
      </c>
      <c r="P154">
        <v>1000</v>
      </c>
      <c r="Q154">
        <v>0</v>
      </c>
      <c r="R154">
        <v>0</v>
      </c>
      <c r="S154">
        <v>0</v>
      </c>
      <c r="T154">
        <v>0</v>
      </c>
      <c r="U154">
        <v>0</v>
      </c>
      <c r="V154"/>
      <c r="W154" t="s">
        <v>151</v>
      </c>
      <c r="X154">
        <v>0</v>
      </c>
      <c r="Y154" t="s">
        <v>150</v>
      </c>
      <c r="Z154">
        <v>0</v>
      </c>
      <c r="AA154">
        <v>0</v>
      </c>
      <c r="AB154" t="s">
        <v>308</v>
      </c>
    </row>
    <row r="155" spans="1:28" s="18" customFormat="1" hidden="1">
      <c r="A155" s="18" t="str">
        <f>IF(B155=O155,"",1)</f>
        <v/>
      </c>
      <c r="B155" s="18">
        <f>VLOOKUP(E155,自助机!F:H,3,FALSE)</f>
        <v>300</v>
      </c>
      <c r="C155" s="18">
        <f t="shared" si="2"/>
        <v>300</v>
      </c>
      <c r="D155" s="7" t="s">
        <v>2572</v>
      </c>
      <c r="E155" s="7" t="s">
        <v>1876</v>
      </c>
      <c r="F155" t="s">
        <v>149</v>
      </c>
      <c r="G155" t="s">
        <v>1213</v>
      </c>
      <c r="H155" s="16">
        <v>42907.492407407408</v>
      </c>
      <c r="I155" s="16">
        <v>42907.492465277777</v>
      </c>
      <c r="J155" t="s">
        <v>150</v>
      </c>
      <c r="K155" t="s">
        <v>150</v>
      </c>
      <c r="L155" t="s">
        <v>232</v>
      </c>
      <c r="M155" t="s">
        <v>233</v>
      </c>
      <c r="N155" t="s">
        <v>1214</v>
      </c>
      <c r="O155">
        <v>300</v>
      </c>
      <c r="P155">
        <v>300</v>
      </c>
      <c r="Q155">
        <v>0</v>
      </c>
      <c r="R155">
        <v>0</v>
      </c>
      <c r="S155">
        <v>0</v>
      </c>
      <c r="T155">
        <v>0</v>
      </c>
      <c r="U155">
        <v>0</v>
      </c>
      <c r="V155"/>
      <c r="W155" t="s">
        <v>151</v>
      </c>
      <c r="X155">
        <v>0</v>
      </c>
      <c r="Y155" t="s">
        <v>150</v>
      </c>
      <c r="Z155">
        <v>0</v>
      </c>
      <c r="AA155">
        <v>0</v>
      </c>
      <c r="AB155" t="s">
        <v>313</v>
      </c>
    </row>
    <row r="156" spans="1:28" s="18" customFormat="1" hidden="1">
      <c r="A156" s="18" t="str">
        <f>IF(B156=O156,"",1)</f>
        <v/>
      </c>
      <c r="B156" s="18">
        <f>VLOOKUP(E156,自助机!F:H,3,FALSE)</f>
        <v>500</v>
      </c>
      <c r="C156" s="18">
        <f t="shared" si="2"/>
        <v>500</v>
      </c>
      <c r="D156" s="7" t="s">
        <v>2573</v>
      </c>
      <c r="E156" s="7" t="s">
        <v>1878</v>
      </c>
      <c r="F156" t="s">
        <v>149</v>
      </c>
      <c r="G156" t="s">
        <v>1215</v>
      </c>
      <c r="H156" s="16">
        <v>42907.499930555554</v>
      </c>
      <c r="I156" s="16">
        <v>42907.5000462963</v>
      </c>
      <c r="J156" t="s">
        <v>150</v>
      </c>
      <c r="K156" t="s">
        <v>150</v>
      </c>
      <c r="L156" t="s">
        <v>224</v>
      </c>
      <c r="M156" t="s">
        <v>225</v>
      </c>
      <c r="N156" t="s">
        <v>575</v>
      </c>
      <c r="O156">
        <v>500</v>
      </c>
      <c r="P156">
        <v>500</v>
      </c>
      <c r="Q156">
        <v>0</v>
      </c>
      <c r="R156">
        <v>0</v>
      </c>
      <c r="S156">
        <v>0</v>
      </c>
      <c r="T156">
        <v>0</v>
      </c>
      <c r="U156">
        <v>0</v>
      </c>
      <c r="V156"/>
      <c r="W156" t="s">
        <v>151</v>
      </c>
      <c r="X156">
        <v>0</v>
      </c>
      <c r="Y156" t="s">
        <v>150</v>
      </c>
      <c r="Z156">
        <v>0</v>
      </c>
      <c r="AA156">
        <v>0</v>
      </c>
      <c r="AB156" t="s">
        <v>304</v>
      </c>
    </row>
    <row r="157" spans="1:28" s="18" customFormat="1" hidden="1">
      <c r="A157" s="18" t="e">
        <f>IF(B157=O157,"",1)</f>
        <v>#N/A</v>
      </c>
      <c r="B157" s="18" t="e">
        <f>VLOOKUP(E157,自助机!F:H,3,FALSE)</f>
        <v>#N/A</v>
      </c>
      <c r="C157" s="18">
        <f t="shared" si="2"/>
        <v>-217</v>
      </c>
      <c r="D157" s="7" t="s">
        <v>933</v>
      </c>
      <c r="E157" s="7" t="s">
        <v>934</v>
      </c>
      <c r="F157" t="s">
        <v>153</v>
      </c>
      <c r="G157" t="s">
        <v>709</v>
      </c>
      <c r="H157" s="16">
        <v>42906.588194444441</v>
      </c>
      <c r="I157" s="16">
        <v>42907.503483796296</v>
      </c>
      <c r="J157" t="s">
        <v>150</v>
      </c>
      <c r="K157" t="s">
        <v>150</v>
      </c>
      <c r="L157" t="s">
        <v>240</v>
      </c>
      <c r="M157" t="s">
        <v>221</v>
      </c>
      <c r="N157" t="s">
        <v>636</v>
      </c>
      <c r="O157">
        <v>-217</v>
      </c>
      <c r="P157">
        <v>-217</v>
      </c>
      <c r="Q157">
        <v>0</v>
      </c>
      <c r="R157">
        <v>0</v>
      </c>
      <c r="S157">
        <v>0</v>
      </c>
      <c r="T157">
        <v>0</v>
      </c>
      <c r="U157">
        <v>0</v>
      </c>
      <c r="V157"/>
      <c r="W157" t="s">
        <v>151</v>
      </c>
      <c r="X157">
        <v>0</v>
      </c>
      <c r="Y157" t="s">
        <v>1216</v>
      </c>
      <c r="Z157">
        <v>0</v>
      </c>
      <c r="AA157">
        <v>0</v>
      </c>
      <c r="AB157" t="s">
        <v>308</v>
      </c>
    </row>
    <row r="158" spans="1:28" s="18" customFormat="1" hidden="1">
      <c r="A158" s="18" t="e">
        <f>IF(B158=O158,"",1)</f>
        <v>#N/A</v>
      </c>
      <c r="B158" s="18" t="e">
        <f>VLOOKUP(E158,自助机!F:H,3,FALSE)</f>
        <v>#N/A</v>
      </c>
      <c r="C158" s="18">
        <f t="shared" si="2"/>
        <v>-592</v>
      </c>
      <c r="D158" s="7" t="s">
        <v>9787</v>
      </c>
      <c r="E158" s="7" t="s">
        <v>9795</v>
      </c>
      <c r="F158" t="s">
        <v>153</v>
      </c>
      <c r="G158" t="s">
        <v>1217</v>
      </c>
      <c r="H158" s="16">
        <v>42895.67392361111</v>
      </c>
      <c r="I158" s="16">
        <v>42907.50886574074</v>
      </c>
      <c r="J158" t="s">
        <v>150</v>
      </c>
      <c r="K158" t="s">
        <v>150</v>
      </c>
      <c r="L158" t="s">
        <v>171</v>
      </c>
      <c r="M158" t="s">
        <v>241</v>
      </c>
      <c r="N158" t="s">
        <v>1218</v>
      </c>
      <c r="O158">
        <v>-592</v>
      </c>
      <c r="P158">
        <v>-592</v>
      </c>
      <c r="Q158">
        <v>0</v>
      </c>
      <c r="R158">
        <v>0</v>
      </c>
      <c r="S158">
        <v>0</v>
      </c>
      <c r="T158">
        <v>0</v>
      </c>
      <c r="U158">
        <v>0</v>
      </c>
      <c r="V158"/>
      <c r="W158" t="s">
        <v>151</v>
      </c>
      <c r="X158">
        <v>0</v>
      </c>
      <c r="Y158" t="s">
        <v>1219</v>
      </c>
      <c r="Z158">
        <v>0</v>
      </c>
      <c r="AA158">
        <v>0</v>
      </c>
      <c r="AB158" t="s">
        <v>326</v>
      </c>
    </row>
    <row r="159" spans="1:28" s="18" customFormat="1" hidden="1">
      <c r="A159" s="18" t="str">
        <f>IF(B159=O159,"",1)</f>
        <v/>
      </c>
      <c r="B159" s="18">
        <f>VLOOKUP(E159,自助机!F:H,3,FALSE)</f>
        <v>600</v>
      </c>
      <c r="C159" s="18">
        <f t="shared" si="2"/>
        <v>600</v>
      </c>
      <c r="D159" s="7" t="s">
        <v>2574</v>
      </c>
      <c r="E159" s="7" t="s">
        <v>1881</v>
      </c>
      <c r="F159" t="s">
        <v>149</v>
      </c>
      <c r="G159" t="s">
        <v>1220</v>
      </c>
      <c r="H159" s="16">
        <v>42907.509687500002</v>
      </c>
      <c r="I159" s="16">
        <v>42907.509895833333</v>
      </c>
      <c r="J159" t="s">
        <v>150</v>
      </c>
      <c r="K159" t="s">
        <v>150</v>
      </c>
      <c r="L159" t="s">
        <v>283</v>
      </c>
      <c r="M159" t="s">
        <v>284</v>
      </c>
      <c r="N159" t="s">
        <v>1221</v>
      </c>
      <c r="O159">
        <v>600</v>
      </c>
      <c r="P159">
        <v>600</v>
      </c>
      <c r="Q159">
        <v>0</v>
      </c>
      <c r="R159">
        <v>0</v>
      </c>
      <c r="S159">
        <v>0</v>
      </c>
      <c r="T159">
        <v>0</v>
      </c>
      <c r="U159">
        <v>0</v>
      </c>
      <c r="V159"/>
      <c r="W159" t="s">
        <v>151</v>
      </c>
      <c r="X159">
        <v>0</v>
      </c>
      <c r="Y159" t="s">
        <v>150</v>
      </c>
      <c r="Z159">
        <v>0</v>
      </c>
      <c r="AA159">
        <v>0</v>
      </c>
      <c r="AB159" t="s">
        <v>325</v>
      </c>
    </row>
    <row r="160" spans="1:28" s="18" customFormat="1" hidden="1">
      <c r="A160" s="18" t="str">
        <f>IF(B160=O160,"",1)</f>
        <v/>
      </c>
      <c r="B160" s="18">
        <f>VLOOKUP(E160,自助机!F:H,3,FALSE)</f>
        <v>2000</v>
      </c>
      <c r="C160" s="18">
        <f t="shared" si="2"/>
        <v>2000</v>
      </c>
      <c r="D160" s="7" t="s">
        <v>2575</v>
      </c>
      <c r="E160" s="7" t="s">
        <v>1883</v>
      </c>
      <c r="F160" t="s">
        <v>149</v>
      </c>
      <c r="G160" t="s">
        <v>1222</v>
      </c>
      <c r="H160" s="16">
        <v>42907.511319444442</v>
      </c>
      <c r="I160" s="16">
        <v>42907.511400462965</v>
      </c>
      <c r="J160" t="s">
        <v>150</v>
      </c>
      <c r="K160" t="s">
        <v>150</v>
      </c>
      <c r="L160" t="s">
        <v>216</v>
      </c>
      <c r="M160" t="s">
        <v>217</v>
      </c>
      <c r="N160" t="s">
        <v>585</v>
      </c>
      <c r="O160">
        <v>2000</v>
      </c>
      <c r="P160">
        <v>2000</v>
      </c>
      <c r="Q160">
        <v>0</v>
      </c>
      <c r="R160">
        <v>0</v>
      </c>
      <c r="S160">
        <v>0</v>
      </c>
      <c r="T160">
        <v>0</v>
      </c>
      <c r="U160">
        <v>0</v>
      </c>
      <c r="V160"/>
      <c r="W160" t="s">
        <v>151</v>
      </c>
      <c r="X160">
        <v>0</v>
      </c>
      <c r="Y160" t="s">
        <v>150</v>
      </c>
      <c r="Z160">
        <v>0</v>
      </c>
      <c r="AA160">
        <v>0</v>
      </c>
      <c r="AB160" t="s">
        <v>317</v>
      </c>
    </row>
    <row r="161" spans="1:28" s="18" customFormat="1" hidden="1">
      <c r="A161" s="18" t="str">
        <f>IF(B161=O161,"",1)</f>
        <v/>
      </c>
      <c r="B161" s="18">
        <f>VLOOKUP(E161,自助机!F:H,3,FALSE)</f>
        <v>3000</v>
      </c>
      <c r="C161" s="18">
        <f t="shared" si="2"/>
        <v>3000</v>
      </c>
      <c r="D161" s="7" t="s">
        <v>2576</v>
      </c>
      <c r="E161" s="7" t="s">
        <v>1886</v>
      </c>
      <c r="F161" t="s">
        <v>149</v>
      </c>
      <c r="G161" t="s">
        <v>1223</v>
      </c>
      <c r="H161" s="16">
        <v>42907.515231481484</v>
      </c>
      <c r="I161" s="16">
        <v>42907.5153587963</v>
      </c>
      <c r="J161" t="s">
        <v>150</v>
      </c>
      <c r="K161" t="s">
        <v>150</v>
      </c>
      <c r="L161" t="s">
        <v>190</v>
      </c>
      <c r="M161" t="s">
        <v>191</v>
      </c>
      <c r="N161" t="s">
        <v>1224</v>
      </c>
      <c r="O161">
        <v>3000</v>
      </c>
      <c r="P161">
        <v>3000</v>
      </c>
      <c r="Q161">
        <v>0</v>
      </c>
      <c r="R161">
        <v>0</v>
      </c>
      <c r="S161">
        <v>0</v>
      </c>
      <c r="T161">
        <v>0</v>
      </c>
      <c r="U161">
        <v>0</v>
      </c>
      <c r="V161"/>
      <c r="W161" t="s">
        <v>151</v>
      </c>
      <c r="X161">
        <v>0</v>
      </c>
      <c r="Y161" t="s">
        <v>150</v>
      </c>
      <c r="Z161">
        <v>0</v>
      </c>
      <c r="AA161">
        <v>0</v>
      </c>
      <c r="AB161" t="s">
        <v>326</v>
      </c>
    </row>
    <row r="162" spans="1:28" s="18" customFormat="1" hidden="1">
      <c r="A162" s="18" t="e">
        <f>IF(B162=O162,"",1)</f>
        <v>#N/A</v>
      </c>
      <c r="B162" s="18" t="e">
        <f>VLOOKUP(E162,自助机!F:H,3,FALSE)</f>
        <v>#N/A</v>
      </c>
      <c r="C162" s="18">
        <f t="shared" si="2"/>
        <v>-292</v>
      </c>
      <c r="D162" s="7" t="s">
        <v>9788</v>
      </c>
      <c r="E162" s="7" t="s">
        <v>9796</v>
      </c>
      <c r="F162" t="s">
        <v>153</v>
      </c>
      <c r="G162" t="s">
        <v>429</v>
      </c>
      <c r="H162" s="16">
        <v>42898.381122685183</v>
      </c>
      <c r="I162" s="16">
        <v>42907.515752314815</v>
      </c>
      <c r="J162" t="s">
        <v>150</v>
      </c>
      <c r="K162" t="s">
        <v>150</v>
      </c>
      <c r="L162" t="s">
        <v>224</v>
      </c>
      <c r="M162" t="s">
        <v>231</v>
      </c>
      <c r="N162" t="s">
        <v>430</v>
      </c>
      <c r="O162">
        <v>-292</v>
      </c>
      <c r="P162">
        <v>-292</v>
      </c>
      <c r="Q162">
        <v>0</v>
      </c>
      <c r="R162">
        <v>0</v>
      </c>
      <c r="S162">
        <v>0</v>
      </c>
      <c r="T162">
        <v>0</v>
      </c>
      <c r="U162">
        <v>0</v>
      </c>
      <c r="V162"/>
      <c r="W162" t="s">
        <v>151</v>
      </c>
      <c r="X162">
        <v>0</v>
      </c>
      <c r="Y162" t="s">
        <v>1225</v>
      </c>
      <c r="Z162">
        <v>0</v>
      </c>
      <c r="AA162">
        <v>0</v>
      </c>
      <c r="AB162" t="s">
        <v>304</v>
      </c>
    </row>
    <row r="163" spans="1:28" s="18" customFormat="1" hidden="1">
      <c r="A163" s="18" t="str">
        <f>IF(B163=O163,"",1)</f>
        <v/>
      </c>
      <c r="B163" s="18">
        <f>VLOOKUP(E163,自助机!F:H,3,FALSE)</f>
        <v>200</v>
      </c>
      <c r="C163" s="18">
        <f t="shared" si="2"/>
        <v>200</v>
      </c>
      <c r="D163" s="7" t="s">
        <v>2577</v>
      </c>
      <c r="E163" s="7" t="s">
        <v>1889</v>
      </c>
      <c r="F163" t="s">
        <v>149</v>
      </c>
      <c r="G163" t="s">
        <v>1226</v>
      </c>
      <c r="H163" s="16">
        <v>42907.516273148147</v>
      </c>
      <c r="I163" s="16">
        <v>42907.516412037039</v>
      </c>
      <c r="J163" t="s">
        <v>150</v>
      </c>
      <c r="K163" t="s">
        <v>150</v>
      </c>
      <c r="L163" t="s">
        <v>250</v>
      </c>
      <c r="M163" t="s">
        <v>251</v>
      </c>
      <c r="N163" t="s">
        <v>1227</v>
      </c>
      <c r="O163">
        <v>200</v>
      </c>
      <c r="P163">
        <v>200</v>
      </c>
      <c r="Q163">
        <v>0</v>
      </c>
      <c r="R163">
        <v>0</v>
      </c>
      <c r="S163">
        <v>0</v>
      </c>
      <c r="T163">
        <v>0</v>
      </c>
      <c r="U163">
        <v>0</v>
      </c>
      <c r="V163"/>
      <c r="W163" t="s">
        <v>151</v>
      </c>
      <c r="X163">
        <v>0</v>
      </c>
      <c r="Y163" t="s">
        <v>150</v>
      </c>
      <c r="Z163">
        <v>0</v>
      </c>
      <c r="AA163">
        <v>0</v>
      </c>
      <c r="AB163" t="s">
        <v>301</v>
      </c>
    </row>
    <row r="164" spans="1:28" s="18" customFormat="1" hidden="1">
      <c r="A164" s="18">
        <f>IF(B164=O164,"",1)</f>
        <v>1</v>
      </c>
      <c r="B164" s="18">
        <f>VLOOKUP(E164,自助机!F:H,3,FALSE)</f>
        <v>10</v>
      </c>
      <c r="C164" s="18">
        <f t="shared" si="2"/>
        <v>-2</v>
      </c>
      <c r="D164" s="7" t="s">
        <v>2552</v>
      </c>
      <c r="E164" s="7" t="s">
        <v>1822</v>
      </c>
      <c r="F164" t="s">
        <v>153</v>
      </c>
      <c r="G164" t="s">
        <v>1174</v>
      </c>
      <c r="H164" s="16">
        <v>42907.45585648148</v>
      </c>
      <c r="I164" s="16">
        <v>42907.516504629632</v>
      </c>
      <c r="J164" t="s">
        <v>150</v>
      </c>
      <c r="K164" t="s">
        <v>150</v>
      </c>
      <c r="L164" t="s">
        <v>205</v>
      </c>
      <c r="M164" t="s">
        <v>229</v>
      </c>
      <c r="N164" t="s">
        <v>1175</v>
      </c>
      <c r="O164">
        <v>-2</v>
      </c>
      <c r="P164">
        <v>-2</v>
      </c>
      <c r="Q164">
        <v>0</v>
      </c>
      <c r="R164">
        <v>0</v>
      </c>
      <c r="S164">
        <v>0</v>
      </c>
      <c r="T164">
        <v>0</v>
      </c>
      <c r="U164">
        <v>0</v>
      </c>
      <c r="V164"/>
      <c r="W164" t="s">
        <v>151</v>
      </c>
      <c r="X164">
        <v>0</v>
      </c>
      <c r="Y164" t="s">
        <v>1228</v>
      </c>
      <c r="Z164">
        <v>0</v>
      </c>
      <c r="AA164">
        <v>0</v>
      </c>
      <c r="AB164" t="s">
        <v>323</v>
      </c>
    </row>
    <row r="165" spans="1:28" s="18" customFormat="1" hidden="1">
      <c r="A165" s="18" t="str">
        <f>IF(B165=O165,"",1)</f>
        <v/>
      </c>
      <c r="B165" s="18">
        <f>VLOOKUP(E165,自助机!F:H,3,FALSE)</f>
        <v>10</v>
      </c>
      <c r="C165" s="18">
        <f t="shared" si="2"/>
        <v>10</v>
      </c>
      <c r="D165" s="7" t="s">
        <v>2578</v>
      </c>
      <c r="E165" s="7" t="s">
        <v>1892</v>
      </c>
      <c r="F165" t="s">
        <v>149</v>
      </c>
      <c r="G165" t="s">
        <v>1229</v>
      </c>
      <c r="H165" s="16">
        <v>42907.517743055556</v>
      </c>
      <c r="I165" s="16">
        <v>42907.517847222225</v>
      </c>
      <c r="J165" t="s">
        <v>150</v>
      </c>
      <c r="K165" t="s">
        <v>150</v>
      </c>
      <c r="L165" t="s">
        <v>192</v>
      </c>
      <c r="M165" t="s">
        <v>193</v>
      </c>
      <c r="N165" t="s">
        <v>1230</v>
      </c>
      <c r="O165">
        <v>10</v>
      </c>
      <c r="P165">
        <v>10</v>
      </c>
      <c r="Q165">
        <v>0</v>
      </c>
      <c r="R165">
        <v>0</v>
      </c>
      <c r="S165">
        <v>0</v>
      </c>
      <c r="T165">
        <v>0</v>
      </c>
      <c r="U165">
        <v>0</v>
      </c>
      <c r="V165"/>
      <c r="W165" t="s">
        <v>151</v>
      </c>
      <c r="X165">
        <v>0</v>
      </c>
      <c r="Y165" t="s">
        <v>150</v>
      </c>
      <c r="Z165">
        <v>0</v>
      </c>
      <c r="AA165">
        <v>0</v>
      </c>
      <c r="AB165" t="s">
        <v>323</v>
      </c>
    </row>
    <row r="166" spans="1:28" s="18" customFormat="1" hidden="1">
      <c r="A166" s="18" t="str">
        <f>IF(B166=O166,"",1)</f>
        <v/>
      </c>
      <c r="B166" s="18">
        <f>VLOOKUP(E166,自助机!F:H,3,FALSE)</f>
        <v>100</v>
      </c>
      <c r="C166" s="18">
        <f t="shared" si="2"/>
        <v>100</v>
      </c>
      <c r="D166" s="7" t="s">
        <v>2579</v>
      </c>
      <c r="E166" s="7" t="s">
        <v>1895</v>
      </c>
      <c r="F166" t="s">
        <v>149</v>
      </c>
      <c r="G166" t="s">
        <v>1231</v>
      </c>
      <c r="H166" s="16">
        <v>42907.518796296295</v>
      </c>
      <c r="I166" s="16">
        <v>42907.518969907411</v>
      </c>
      <c r="J166" t="s">
        <v>150</v>
      </c>
      <c r="K166" t="s">
        <v>150</v>
      </c>
      <c r="L166" t="s">
        <v>309</v>
      </c>
      <c r="M166" t="s">
        <v>196</v>
      </c>
      <c r="N166" t="s">
        <v>1232</v>
      </c>
      <c r="O166">
        <v>100</v>
      </c>
      <c r="P166">
        <v>100</v>
      </c>
      <c r="Q166">
        <v>0</v>
      </c>
      <c r="R166">
        <v>0</v>
      </c>
      <c r="S166">
        <v>0</v>
      </c>
      <c r="T166">
        <v>0</v>
      </c>
      <c r="U166">
        <v>0</v>
      </c>
      <c r="V166"/>
      <c r="W166" t="s">
        <v>151</v>
      </c>
      <c r="X166">
        <v>0</v>
      </c>
      <c r="Y166" t="s">
        <v>150</v>
      </c>
      <c r="Z166">
        <v>0</v>
      </c>
      <c r="AA166">
        <v>0</v>
      </c>
      <c r="AB166" t="s">
        <v>307</v>
      </c>
    </row>
    <row r="167" spans="1:28" s="18" customFormat="1" hidden="1">
      <c r="A167" s="18" t="str">
        <f>IF(B167=O167,"",1)</f>
        <v/>
      </c>
      <c r="B167" s="18">
        <f>VLOOKUP(E167,自助机!F:H,3,FALSE)</f>
        <v>40</v>
      </c>
      <c r="C167" s="18">
        <f t="shared" si="2"/>
        <v>40</v>
      </c>
      <c r="D167" s="7" t="s">
        <v>2580</v>
      </c>
      <c r="E167" s="7" t="s">
        <v>1898</v>
      </c>
      <c r="F167" t="s">
        <v>149</v>
      </c>
      <c r="G167" t="s">
        <v>1233</v>
      </c>
      <c r="H167" s="16">
        <v>42907.521041666667</v>
      </c>
      <c r="I167" s="16">
        <v>42907.521099537036</v>
      </c>
      <c r="J167" t="s">
        <v>150</v>
      </c>
      <c r="K167" t="s">
        <v>150</v>
      </c>
      <c r="L167" t="s">
        <v>228</v>
      </c>
      <c r="M167" t="s">
        <v>312</v>
      </c>
      <c r="N167" t="s">
        <v>1234</v>
      </c>
      <c r="O167">
        <v>40</v>
      </c>
      <c r="P167">
        <v>40</v>
      </c>
      <c r="Q167">
        <v>0</v>
      </c>
      <c r="R167">
        <v>0</v>
      </c>
      <c r="S167">
        <v>0</v>
      </c>
      <c r="T167">
        <v>0</v>
      </c>
      <c r="U167">
        <v>0</v>
      </c>
      <c r="V167"/>
      <c r="W167" t="s">
        <v>151</v>
      </c>
      <c r="X167">
        <v>0</v>
      </c>
      <c r="Y167" t="s">
        <v>150</v>
      </c>
      <c r="Z167">
        <v>0</v>
      </c>
      <c r="AA167">
        <v>0</v>
      </c>
      <c r="AB167" t="s">
        <v>409</v>
      </c>
    </row>
    <row r="168" spans="1:28" s="18" customFormat="1" hidden="1">
      <c r="A168" s="18" t="str">
        <f>IF(B168=O168,"",1)</f>
        <v/>
      </c>
      <c r="B168" s="18">
        <f>VLOOKUP(E168,自助机!F:H,3,FALSE)</f>
        <v>300</v>
      </c>
      <c r="C168" s="18">
        <f t="shared" si="2"/>
        <v>300</v>
      </c>
      <c r="D168" s="7" t="s">
        <v>2581</v>
      </c>
      <c r="E168" s="7" t="s">
        <v>1901</v>
      </c>
      <c r="F168" t="s">
        <v>149</v>
      </c>
      <c r="G168" t="s">
        <v>1235</v>
      </c>
      <c r="H168" s="16">
        <v>42907.520937499998</v>
      </c>
      <c r="I168" s="16">
        <v>42907.521296296298</v>
      </c>
      <c r="J168" t="s">
        <v>150</v>
      </c>
      <c r="K168" t="s">
        <v>150</v>
      </c>
      <c r="L168" t="s">
        <v>271</v>
      </c>
      <c r="M168" t="s">
        <v>272</v>
      </c>
      <c r="N168" t="s">
        <v>1236</v>
      </c>
      <c r="O168">
        <v>300</v>
      </c>
      <c r="P168">
        <v>300</v>
      </c>
      <c r="Q168">
        <v>0</v>
      </c>
      <c r="R168">
        <v>0</v>
      </c>
      <c r="S168">
        <v>0</v>
      </c>
      <c r="T168">
        <v>0</v>
      </c>
      <c r="U168">
        <v>0</v>
      </c>
      <c r="V168"/>
      <c r="W168" t="s">
        <v>151</v>
      </c>
      <c r="X168">
        <v>0</v>
      </c>
      <c r="Y168" t="s">
        <v>150</v>
      </c>
      <c r="Z168">
        <v>0</v>
      </c>
      <c r="AA168">
        <v>0</v>
      </c>
      <c r="AB168" t="s">
        <v>313</v>
      </c>
    </row>
    <row r="169" spans="1:28" s="18" customFormat="1" hidden="1">
      <c r="A169" s="18">
        <f>IF(B169=O169,"",1)</f>
        <v>1</v>
      </c>
      <c r="B169" s="18">
        <f>VLOOKUP(E169,自助机!F:H,3,FALSE)</f>
        <v>500</v>
      </c>
      <c r="C169" s="18">
        <f t="shared" si="2"/>
        <v>-280</v>
      </c>
      <c r="D169" s="7" t="s">
        <v>2484</v>
      </c>
      <c r="E169" s="7" t="s">
        <v>1641</v>
      </c>
      <c r="F169" t="s">
        <v>153</v>
      </c>
      <c r="G169" t="s">
        <v>1057</v>
      </c>
      <c r="H169" s="16">
        <v>42907.370810185188</v>
      </c>
      <c r="I169" s="16">
        <v>42907.524548611109</v>
      </c>
      <c r="J169" t="s">
        <v>150</v>
      </c>
      <c r="K169" t="s">
        <v>150</v>
      </c>
      <c r="L169" t="s">
        <v>190</v>
      </c>
      <c r="M169" t="s">
        <v>215</v>
      </c>
      <c r="N169" t="s">
        <v>1058</v>
      </c>
      <c r="O169">
        <v>-280</v>
      </c>
      <c r="P169">
        <v>-280</v>
      </c>
      <c r="Q169">
        <v>0</v>
      </c>
      <c r="R169">
        <v>0</v>
      </c>
      <c r="S169">
        <v>0</v>
      </c>
      <c r="T169">
        <v>0</v>
      </c>
      <c r="U169">
        <v>0</v>
      </c>
      <c r="V169"/>
      <c r="W169" t="s">
        <v>151</v>
      </c>
      <c r="X169">
        <v>0</v>
      </c>
      <c r="Y169" t="s">
        <v>1237</v>
      </c>
      <c r="Z169">
        <v>0</v>
      </c>
      <c r="AA169">
        <v>0</v>
      </c>
      <c r="AB169" t="s">
        <v>304</v>
      </c>
    </row>
    <row r="170" spans="1:28" s="18" customFormat="1" hidden="1">
      <c r="A170" s="18" t="str">
        <f>IF(B170=O170,"",1)</f>
        <v/>
      </c>
      <c r="B170" s="18">
        <f>VLOOKUP(E170,自助机!F:H,3,FALSE)</f>
        <v>1000</v>
      </c>
      <c r="C170" s="18">
        <f t="shared" si="2"/>
        <v>1000</v>
      </c>
      <c r="D170" s="7" t="s">
        <v>2582</v>
      </c>
      <c r="E170" s="7" t="s">
        <v>1904</v>
      </c>
      <c r="F170" t="s">
        <v>149</v>
      </c>
      <c r="G170" t="s">
        <v>1238</v>
      </c>
      <c r="H170" s="16">
        <v>42907.524953703702</v>
      </c>
      <c r="I170" s="16">
        <v>42907.525104166663</v>
      </c>
      <c r="J170" t="s">
        <v>150</v>
      </c>
      <c r="K170" t="s">
        <v>150</v>
      </c>
      <c r="L170" t="s">
        <v>273</v>
      </c>
      <c r="M170" t="s">
        <v>274</v>
      </c>
      <c r="N170" t="s">
        <v>1239</v>
      </c>
      <c r="O170">
        <v>1000</v>
      </c>
      <c r="P170">
        <v>1000</v>
      </c>
      <c r="Q170">
        <v>0</v>
      </c>
      <c r="R170">
        <v>0</v>
      </c>
      <c r="S170">
        <v>0</v>
      </c>
      <c r="T170">
        <v>0</v>
      </c>
      <c r="U170">
        <v>0</v>
      </c>
      <c r="V170"/>
      <c r="W170" t="s">
        <v>151</v>
      </c>
      <c r="X170">
        <v>0</v>
      </c>
      <c r="Y170" t="s">
        <v>150</v>
      </c>
      <c r="Z170">
        <v>0</v>
      </c>
      <c r="AA170">
        <v>0</v>
      </c>
      <c r="AB170" t="s">
        <v>308</v>
      </c>
    </row>
    <row r="171" spans="1:28" s="18" customFormat="1" hidden="1">
      <c r="A171" s="18" t="str">
        <f>IF(B171=O171,"",1)</f>
        <v/>
      </c>
      <c r="B171" s="18">
        <f>VLOOKUP(E171,自助机!F:H,3,FALSE)</f>
        <v>300</v>
      </c>
      <c r="C171" s="18">
        <f t="shared" si="2"/>
        <v>300</v>
      </c>
      <c r="D171" s="7" t="s">
        <v>2583</v>
      </c>
      <c r="E171" s="7" t="s">
        <v>1907</v>
      </c>
      <c r="F171" t="s">
        <v>149</v>
      </c>
      <c r="G171" t="s">
        <v>1240</v>
      </c>
      <c r="H171" s="16">
        <v>42907.527511574073</v>
      </c>
      <c r="I171" s="16">
        <v>42907.527638888889</v>
      </c>
      <c r="J171" t="s">
        <v>150</v>
      </c>
      <c r="K171" t="s">
        <v>150</v>
      </c>
      <c r="L171" t="s">
        <v>341</v>
      </c>
      <c r="M171" t="s">
        <v>342</v>
      </c>
      <c r="N171" t="s">
        <v>1241</v>
      </c>
      <c r="O171">
        <v>300</v>
      </c>
      <c r="P171">
        <v>300</v>
      </c>
      <c r="Q171">
        <v>0</v>
      </c>
      <c r="R171">
        <v>0</v>
      </c>
      <c r="S171">
        <v>0</v>
      </c>
      <c r="T171">
        <v>0</v>
      </c>
      <c r="U171">
        <v>0</v>
      </c>
      <c r="V171"/>
      <c r="W171" t="s">
        <v>151</v>
      </c>
      <c r="X171">
        <v>0</v>
      </c>
      <c r="Y171" t="s">
        <v>150</v>
      </c>
      <c r="Z171">
        <v>0</v>
      </c>
      <c r="AA171">
        <v>0</v>
      </c>
      <c r="AB171" t="s">
        <v>313</v>
      </c>
    </row>
    <row r="172" spans="1:28" s="18" customFormat="1" hidden="1">
      <c r="A172" s="18" t="str">
        <f>IF(B172=O172,"",1)</f>
        <v/>
      </c>
      <c r="B172" s="18">
        <f>VLOOKUP(E172,自助机!F:H,3,FALSE)</f>
        <v>100</v>
      </c>
      <c r="C172" s="18">
        <f t="shared" si="2"/>
        <v>100</v>
      </c>
      <c r="D172" s="7" t="s">
        <v>2584</v>
      </c>
      <c r="E172" s="7" t="s">
        <v>1910</v>
      </c>
      <c r="F172" t="s">
        <v>149</v>
      </c>
      <c r="G172" t="s">
        <v>1242</v>
      </c>
      <c r="H172" s="16">
        <v>42907.542129629626</v>
      </c>
      <c r="I172" s="16">
        <v>42907.542210648149</v>
      </c>
      <c r="J172" t="s">
        <v>150</v>
      </c>
      <c r="K172" t="s">
        <v>150</v>
      </c>
      <c r="L172" t="s">
        <v>210</v>
      </c>
      <c r="M172" t="s">
        <v>211</v>
      </c>
      <c r="N172" t="s">
        <v>1243</v>
      </c>
      <c r="O172">
        <v>100</v>
      </c>
      <c r="P172">
        <v>100</v>
      </c>
      <c r="Q172">
        <v>0</v>
      </c>
      <c r="R172">
        <v>0</v>
      </c>
      <c r="S172">
        <v>0</v>
      </c>
      <c r="T172">
        <v>0</v>
      </c>
      <c r="U172">
        <v>0</v>
      </c>
      <c r="V172"/>
      <c r="W172" t="s">
        <v>151</v>
      </c>
      <c r="X172">
        <v>0</v>
      </c>
      <c r="Y172" t="s">
        <v>150</v>
      </c>
      <c r="Z172">
        <v>0</v>
      </c>
      <c r="AA172">
        <v>0</v>
      </c>
      <c r="AB172" t="s">
        <v>307</v>
      </c>
    </row>
    <row r="173" spans="1:28" s="18" customFormat="1" hidden="1">
      <c r="A173" s="18" t="str">
        <f>IF(B173=O173,"",1)</f>
        <v/>
      </c>
      <c r="B173" s="18">
        <f>VLOOKUP(E173,自助机!F:H,3,FALSE)</f>
        <v>1000</v>
      </c>
      <c r="C173" s="18">
        <f t="shared" si="2"/>
        <v>1000</v>
      </c>
      <c r="D173" s="7" t="s">
        <v>2585</v>
      </c>
      <c r="E173" s="7" t="s">
        <v>1913</v>
      </c>
      <c r="F173" t="s">
        <v>149</v>
      </c>
      <c r="G173" t="s">
        <v>1244</v>
      </c>
      <c r="H173" s="16">
        <v>42907.542615740742</v>
      </c>
      <c r="I173" s="16">
        <v>42907.542754629627</v>
      </c>
      <c r="J173" t="s">
        <v>150</v>
      </c>
      <c r="K173" t="s">
        <v>150</v>
      </c>
      <c r="L173" t="s">
        <v>341</v>
      </c>
      <c r="M173" t="s">
        <v>342</v>
      </c>
      <c r="N173" t="s">
        <v>511</v>
      </c>
      <c r="O173">
        <v>1000</v>
      </c>
      <c r="P173">
        <v>1000</v>
      </c>
      <c r="Q173">
        <v>0</v>
      </c>
      <c r="R173">
        <v>0</v>
      </c>
      <c r="S173">
        <v>0</v>
      </c>
      <c r="T173">
        <v>0</v>
      </c>
      <c r="U173">
        <v>0</v>
      </c>
      <c r="V173"/>
      <c r="W173" t="s">
        <v>151</v>
      </c>
      <c r="X173">
        <v>0</v>
      </c>
      <c r="Y173" t="s">
        <v>150</v>
      </c>
      <c r="Z173">
        <v>0</v>
      </c>
      <c r="AA173">
        <v>0</v>
      </c>
      <c r="AB173" t="s">
        <v>308</v>
      </c>
    </row>
    <row r="174" spans="1:28" s="18" customFormat="1" hidden="1">
      <c r="A174" s="18" t="str">
        <f>IF(B174=O174,"",1)</f>
        <v/>
      </c>
      <c r="B174" s="18">
        <f>VLOOKUP(E174,自助机!F:H,3,FALSE)</f>
        <v>200</v>
      </c>
      <c r="C174" s="18">
        <f t="shared" si="2"/>
        <v>200</v>
      </c>
      <c r="D174" s="7" t="s">
        <v>2586</v>
      </c>
      <c r="E174" s="7" t="s">
        <v>1916</v>
      </c>
      <c r="F174" t="s">
        <v>149</v>
      </c>
      <c r="G174" t="s">
        <v>1245</v>
      </c>
      <c r="H174" s="16">
        <v>42907.544016203705</v>
      </c>
      <c r="I174" s="16">
        <v>42907.544282407405</v>
      </c>
      <c r="J174" t="s">
        <v>150</v>
      </c>
      <c r="K174" t="s">
        <v>150</v>
      </c>
      <c r="L174" t="s">
        <v>192</v>
      </c>
      <c r="M174" t="s">
        <v>193</v>
      </c>
      <c r="N174" t="s">
        <v>1246</v>
      </c>
      <c r="O174">
        <v>200</v>
      </c>
      <c r="P174">
        <v>200</v>
      </c>
      <c r="Q174">
        <v>0</v>
      </c>
      <c r="R174">
        <v>0</v>
      </c>
      <c r="S174">
        <v>0</v>
      </c>
      <c r="T174">
        <v>0</v>
      </c>
      <c r="U174">
        <v>0</v>
      </c>
      <c r="V174"/>
      <c r="W174" t="s">
        <v>151</v>
      </c>
      <c r="X174">
        <v>0</v>
      </c>
      <c r="Y174" t="s">
        <v>150</v>
      </c>
      <c r="Z174">
        <v>0</v>
      </c>
      <c r="AA174">
        <v>0</v>
      </c>
      <c r="AB174" t="s">
        <v>301</v>
      </c>
    </row>
    <row r="175" spans="1:28" s="18" customFormat="1" hidden="1">
      <c r="A175" s="18" t="str">
        <f>IF(B175=O175,"",1)</f>
        <v/>
      </c>
      <c r="B175" s="18">
        <f>VLOOKUP(E175,自助机!F:H,3,FALSE)</f>
        <v>20</v>
      </c>
      <c r="C175" s="18">
        <f t="shared" si="2"/>
        <v>20</v>
      </c>
      <c r="D175" s="7" t="s">
        <v>2587</v>
      </c>
      <c r="E175" s="7" t="s">
        <v>1920</v>
      </c>
      <c r="F175" t="s">
        <v>149</v>
      </c>
      <c r="G175" t="s">
        <v>1247</v>
      </c>
      <c r="H175" s="16">
        <v>42907.548263888886</v>
      </c>
      <c r="I175" s="16">
        <v>42907.548333333332</v>
      </c>
      <c r="J175" t="s">
        <v>150</v>
      </c>
      <c r="K175" t="s">
        <v>150</v>
      </c>
      <c r="L175" t="s">
        <v>331</v>
      </c>
      <c r="M175" t="s">
        <v>332</v>
      </c>
      <c r="N175" t="s">
        <v>1248</v>
      </c>
      <c r="O175">
        <v>20</v>
      </c>
      <c r="P175">
        <v>20</v>
      </c>
      <c r="Q175">
        <v>0</v>
      </c>
      <c r="R175">
        <v>0</v>
      </c>
      <c r="S175">
        <v>0</v>
      </c>
      <c r="T175">
        <v>0</v>
      </c>
      <c r="U175">
        <v>0</v>
      </c>
      <c r="V175"/>
      <c r="W175" t="s">
        <v>151</v>
      </c>
      <c r="X175">
        <v>0</v>
      </c>
      <c r="Y175" t="s">
        <v>150</v>
      </c>
      <c r="Z175">
        <v>0</v>
      </c>
      <c r="AA175">
        <v>0</v>
      </c>
      <c r="AB175" t="s">
        <v>299</v>
      </c>
    </row>
    <row r="176" spans="1:28" s="18" customFormat="1" hidden="1">
      <c r="A176" s="18" t="str">
        <f>IF(B176=O176,"",1)</f>
        <v/>
      </c>
      <c r="B176" s="18">
        <f>VLOOKUP(E176,自助机!F:H,3,FALSE)</f>
        <v>1500</v>
      </c>
      <c r="C176" s="18">
        <f t="shared" si="2"/>
        <v>1500</v>
      </c>
      <c r="D176" s="7" t="s">
        <v>2588</v>
      </c>
      <c r="E176" s="7" t="s">
        <v>1923</v>
      </c>
      <c r="F176" t="s">
        <v>149</v>
      </c>
      <c r="G176" t="s">
        <v>1249</v>
      </c>
      <c r="H176" s="16">
        <v>42907.551527777781</v>
      </c>
      <c r="I176" s="16">
        <v>42907.551655092589</v>
      </c>
      <c r="J176" t="s">
        <v>150</v>
      </c>
      <c r="K176" t="s">
        <v>150</v>
      </c>
      <c r="L176" t="s">
        <v>248</v>
      </c>
      <c r="M176" t="s">
        <v>249</v>
      </c>
      <c r="N176" t="s">
        <v>1250</v>
      </c>
      <c r="O176">
        <v>1500</v>
      </c>
      <c r="P176">
        <v>1500</v>
      </c>
      <c r="Q176">
        <v>0</v>
      </c>
      <c r="R176">
        <v>0</v>
      </c>
      <c r="S176">
        <v>0</v>
      </c>
      <c r="T176">
        <v>0</v>
      </c>
      <c r="U176">
        <v>0</v>
      </c>
      <c r="V176"/>
      <c r="W176" t="s">
        <v>151</v>
      </c>
      <c r="X176">
        <v>0</v>
      </c>
      <c r="Y176" t="s">
        <v>150</v>
      </c>
      <c r="Z176">
        <v>0</v>
      </c>
      <c r="AA176">
        <v>0</v>
      </c>
      <c r="AB176" t="s">
        <v>324</v>
      </c>
    </row>
    <row r="177" spans="1:28" s="18" customFormat="1" hidden="1">
      <c r="A177" s="18" t="str">
        <f>IF(B177=O177,"",1)</f>
        <v/>
      </c>
      <c r="B177" s="18">
        <f>VLOOKUP(E177,自助机!F:H,3,FALSE)</f>
        <v>2000</v>
      </c>
      <c r="C177" s="18">
        <f t="shared" si="2"/>
        <v>2000</v>
      </c>
      <c r="D177" s="7" t="s">
        <v>2589</v>
      </c>
      <c r="E177" s="7" t="s">
        <v>1926</v>
      </c>
      <c r="F177" t="s">
        <v>149</v>
      </c>
      <c r="G177" t="s">
        <v>1251</v>
      </c>
      <c r="H177" s="16">
        <v>42907.553831018522</v>
      </c>
      <c r="I177" s="16">
        <v>42907.553981481484</v>
      </c>
      <c r="J177" t="s">
        <v>150</v>
      </c>
      <c r="K177" t="s">
        <v>150</v>
      </c>
      <c r="L177" t="s">
        <v>259</v>
      </c>
      <c r="M177" t="s">
        <v>260</v>
      </c>
      <c r="N177" t="s">
        <v>1252</v>
      </c>
      <c r="O177">
        <v>2000</v>
      </c>
      <c r="P177">
        <v>2000</v>
      </c>
      <c r="Q177">
        <v>0</v>
      </c>
      <c r="R177">
        <v>0</v>
      </c>
      <c r="S177">
        <v>0</v>
      </c>
      <c r="T177">
        <v>0</v>
      </c>
      <c r="U177">
        <v>0</v>
      </c>
      <c r="V177"/>
      <c r="W177" t="s">
        <v>151</v>
      </c>
      <c r="X177">
        <v>0</v>
      </c>
      <c r="Y177" t="s">
        <v>150</v>
      </c>
      <c r="Z177">
        <v>0</v>
      </c>
      <c r="AA177">
        <v>0</v>
      </c>
      <c r="AB177" t="s">
        <v>317</v>
      </c>
    </row>
    <row r="178" spans="1:28" s="18" customFormat="1" hidden="1">
      <c r="A178" s="18" t="str">
        <f>IF(B178=O178,"",1)</f>
        <v/>
      </c>
      <c r="B178" s="18">
        <f>VLOOKUP(E178,自助机!F:H,3,FALSE)</f>
        <v>200</v>
      </c>
      <c r="C178" s="18">
        <f t="shared" si="2"/>
        <v>200</v>
      </c>
      <c r="D178" s="7" t="s">
        <v>2590</v>
      </c>
      <c r="E178" s="7" t="s">
        <v>1929</v>
      </c>
      <c r="F178" t="s">
        <v>149</v>
      </c>
      <c r="G178" t="s">
        <v>1253</v>
      </c>
      <c r="H178" s="16">
        <v>42907.560717592591</v>
      </c>
      <c r="I178" s="16">
        <v>42907.560856481483</v>
      </c>
      <c r="J178" t="s">
        <v>150</v>
      </c>
      <c r="K178" t="s">
        <v>150</v>
      </c>
      <c r="L178" t="s">
        <v>183</v>
      </c>
      <c r="M178" t="s">
        <v>184</v>
      </c>
      <c r="N178" t="s">
        <v>1254</v>
      </c>
      <c r="O178">
        <v>200</v>
      </c>
      <c r="P178">
        <v>200</v>
      </c>
      <c r="Q178">
        <v>0</v>
      </c>
      <c r="R178">
        <v>0</v>
      </c>
      <c r="S178">
        <v>0</v>
      </c>
      <c r="T178">
        <v>0</v>
      </c>
      <c r="U178">
        <v>0</v>
      </c>
      <c r="V178"/>
      <c r="W178" t="s">
        <v>151</v>
      </c>
      <c r="X178">
        <v>0</v>
      </c>
      <c r="Y178" t="s">
        <v>150</v>
      </c>
      <c r="Z178">
        <v>0</v>
      </c>
      <c r="AA178">
        <v>0</v>
      </c>
      <c r="AB178" t="s">
        <v>301</v>
      </c>
    </row>
    <row r="179" spans="1:28" s="18" customFormat="1" hidden="1">
      <c r="A179" s="18" t="str">
        <f>IF(B179=O179,"",1)</f>
        <v/>
      </c>
      <c r="B179" s="18">
        <f>VLOOKUP(E179,自助机!F:H,3,FALSE)</f>
        <v>500</v>
      </c>
      <c r="C179" s="18">
        <f t="shared" si="2"/>
        <v>500</v>
      </c>
      <c r="D179" s="7" t="s">
        <v>2591</v>
      </c>
      <c r="E179" s="7" t="s">
        <v>1932</v>
      </c>
      <c r="F179" t="s">
        <v>149</v>
      </c>
      <c r="G179" t="s">
        <v>1255</v>
      </c>
      <c r="H179" s="16">
        <v>42907.564016203702</v>
      </c>
      <c r="I179" s="16">
        <v>42907.564108796294</v>
      </c>
      <c r="J179" t="s">
        <v>150</v>
      </c>
      <c r="K179" t="s">
        <v>150</v>
      </c>
      <c r="L179" t="s">
        <v>212</v>
      </c>
      <c r="M179" t="s">
        <v>329</v>
      </c>
      <c r="N179" t="s">
        <v>1256</v>
      </c>
      <c r="O179">
        <v>500</v>
      </c>
      <c r="P179">
        <v>500</v>
      </c>
      <c r="Q179">
        <v>0</v>
      </c>
      <c r="R179">
        <v>0</v>
      </c>
      <c r="S179">
        <v>0</v>
      </c>
      <c r="T179">
        <v>0</v>
      </c>
      <c r="U179">
        <v>0</v>
      </c>
      <c r="V179"/>
      <c r="W179" t="s">
        <v>151</v>
      </c>
      <c r="X179">
        <v>0</v>
      </c>
      <c r="Y179" t="s">
        <v>150</v>
      </c>
      <c r="Z179">
        <v>0</v>
      </c>
      <c r="AA179">
        <v>0</v>
      </c>
      <c r="AB179" t="s">
        <v>304</v>
      </c>
    </row>
    <row r="180" spans="1:28" s="18" customFormat="1" hidden="1">
      <c r="A180" s="18" t="str">
        <f>IF(B180=O180,"",1)</f>
        <v/>
      </c>
      <c r="B180" s="18">
        <f>VLOOKUP(E180,自助机!F:H,3,FALSE)</f>
        <v>500</v>
      </c>
      <c r="C180" s="18">
        <f t="shared" si="2"/>
        <v>500</v>
      </c>
      <c r="D180" s="7" t="s">
        <v>2592</v>
      </c>
      <c r="E180" s="7" t="s">
        <v>1934</v>
      </c>
      <c r="F180" t="s">
        <v>149</v>
      </c>
      <c r="G180" t="s">
        <v>1257</v>
      </c>
      <c r="H180" s="16">
        <v>42907.564166666663</v>
      </c>
      <c r="I180" s="16">
        <v>42907.564247685186</v>
      </c>
      <c r="J180" t="s">
        <v>150</v>
      </c>
      <c r="K180" t="s">
        <v>150</v>
      </c>
      <c r="L180" t="s">
        <v>232</v>
      </c>
      <c r="M180" t="s">
        <v>233</v>
      </c>
      <c r="N180" t="s">
        <v>1214</v>
      </c>
      <c r="O180">
        <v>500</v>
      </c>
      <c r="P180">
        <v>500</v>
      </c>
      <c r="Q180">
        <v>0</v>
      </c>
      <c r="R180">
        <v>0</v>
      </c>
      <c r="S180">
        <v>0</v>
      </c>
      <c r="T180">
        <v>0</v>
      </c>
      <c r="U180">
        <v>0</v>
      </c>
      <c r="V180"/>
      <c r="W180" t="s">
        <v>151</v>
      </c>
      <c r="X180">
        <v>0</v>
      </c>
      <c r="Y180" t="s">
        <v>150</v>
      </c>
      <c r="Z180">
        <v>0</v>
      </c>
      <c r="AA180">
        <v>0</v>
      </c>
      <c r="AB180" t="s">
        <v>304</v>
      </c>
    </row>
    <row r="181" spans="1:28" s="18" customFormat="1" hidden="1">
      <c r="A181" s="18" t="str">
        <f>IF(B181=O181,"",1)</f>
        <v/>
      </c>
      <c r="B181" s="18">
        <f>VLOOKUP(E181,自助机!F:H,3,FALSE)</f>
        <v>10</v>
      </c>
      <c r="C181" s="18">
        <f t="shared" si="2"/>
        <v>10</v>
      </c>
      <c r="D181" s="7" t="s">
        <v>2593</v>
      </c>
      <c r="E181" s="7" t="s">
        <v>1937</v>
      </c>
      <c r="F181" t="s">
        <v>149</v>
      </c>
      <c r="G181" t="s">
        <v>1258</v>
      </c>
      <c r="H181" s="16">
        <v>42907.569120370368</v>
      </c>
      <c r="I181" s="16">
        <v>42907.569224537037</v>
      </c>
      <c r="J181" t="s">
        <v>150</v>
      </c>
      <c r="K181" t="s">
        <v>150</v>
      </c>
      <c r="L181" t="s">
        <v>331</v>
      </c>
      <c r="M181" t="s">
        <v>332</v>
      </c>
      <c r="N181" t="s">
        <v>1259</v>
      </c>
      <c r="O181">
        <v>10</v>
      </c>
      <c r="P181">
        <v>10</v>
      </c>
      <c r="Q181">
        <v>0</v>
      </c>
      <c r="R181">
        <v>0</v>
      </c>
      <c r="S181">
        <v>0</v>
      </c>
      <c r="T181">
        <v>0</v>
      </c>
      <c r="U181">
        <v>0</v>
      </c>
      <c r="V181"/>
      <c r="W181" t="s">
        <v>151</v>
      </c>
      <c r="X181">
        <v>0</v>
      </c>
      <c r="Y181" t="s">
        <v>150</v>
      </c>
      <c r="Z181">
        <v>0</v>
      </c>
      <c r="AA181">
        <v>0</v>
      </c>
      <c r="AB181" t="s">
        <v>323</v>
      </c>
    </row>
    <row r="182" spans="1:28" s="18" customFormat="1" hidden="1">
      <c r="A182" s="18" t="str">
        <f>IF(B182=O182,"",1)</f>
        <v/>
      </c>
      <c r="B182" s="18">
        <f>VLOOKUP(E182,自助机!F:H,3,FALSE)</f>
        <v>500</v>
      </c>
      <c r="C182" s="18">
        <f t="shared" si="2"/>
        <v>500</v>
      </c>
      <c r="D182" s="7" t="s">
        <v>2594</v>
      </c>
      <c r="E182" s="7" t="s">
        <v>1940</v>
      </c>
      <c r="F182" t="s">
        <v>149</v>
      </c>
      <c r="G182" t="s">
        <v>1260</v>
      </c>
      <c r="H182" s="16">
        <v>42907.579826388886</v>
      </c>
      <c r="I182" s="16">
        <v>42907.579918981479</v>
      </c>
      <c r="J182" t="s">
        <v>150</v>
      </c>
      <c r="K182" t="s">
        <v>150</v>
      </c>
      <c r="L182" t="s">
        <v>250</v>
      </c>
      <c r="M182" t="s">
        <v>251</v>
      </c>
      <c r="N182" t="s">
        <v>1261</v>
      </c>
      <c r="O182">
        <v>500</v>
      </c>
      <c r="P182">
        <v>500</v>
      </c>
      <c r="Q182">
        <v>0</v>
      </c>
      <c r="R182">
        <v>0</v>
      </c>
      <c r="S182">
        <v>0</v>
      </c>
      <c r="T182">
        <v>0</v>
      </c>
      <c r="U182">
        <v>0</v>
      </c>
      <c r="V182"/>
      <c r="W182" t="s">
        <v>151</v>
      </c>
      <c r="X182">
        <v>0</v>
      </c>
      <c r="Y182" t="s">
        <v>150</v>
      </c>
      <c r="Z182">
        <v>0</v>
      </c>
      <c r="AA182">
        <v>0</v>
      </c>
      <c r="AB182" t="s">
        <v>304</v>
      </c>
    </row>
    <row r="183" spans="1:28" s="18" customFormat="1" hidden="1">
      <c r="A183" s="18" t="str">
        <f>IF(B183=O183,"",1)</f>
        <v/>
      </c>
      <c r="B183" s="18">
        <f>VLOOKUP(E183,自助机!F:H,3,FALSE)</f>
        <v>400</v>
      </c>
      <c r="C183" s="18">
        <f t="shared" si="2"/>
        <v>400</v>
      </c>
      <c r="D183" s="7" t="s">
        <v>2595</v>
      </c>
      <c r="E183" s="7" t="s">
        <v>1942</v>
      </c>
      <c r="F183" t="s">
        <v>149</v>
      </c>
      <c r="G183" t="s">
        <v>1262</v>
      </c>
      <c r="H183" s="16">
        <v>42907.581643518519</v>
      </c>
      <c r="I183" s="16">
        <v>42907.58185185185</v>
      </c>
      <c r="J183" t="s">
        <v>150</v>
      </c>
      <c r="K183" t="s">
        <v>150</v>
      </c>
      <c r="L183" t="s">
        <v>167</v>
      </c>
      <c r="M183" t="s">
        <v>168</v>
      </c>
      <c r="N183" t="s">
        <v>505</v>
      </c>
      <c r="O183">
        <v>400</v>
      </c>
      <c r="P183">
        <v>400</v>
      </c>
      <c r="Q183">
        <v>0</v>
      </c>
      <c r="R183">
        <v>0</v>
      </c>
      <c r="S183">
        <v>0</v>
      </c>
      <c r="T183">
        <v>0</v>
      </c>
      <c r="U183">
        <v>0</v>
      </c>
      <c r="V183"/>
      <c r="W183" t="s">
        <v>151</v>
      </c>
      <c r="X183">
        <v>0</v>
      </c>
      <c r="Y183" t="s">
        <v>150</v>
      </c>
      <c r="Z183">
        <v>0</v>
      </c>
      <c r="AA183">
        <v>0</v>
      </c>
      <c r="AB183" t="s">
        <v>330</v>
      </c>
    </row>
    <row r="184" spans="1:28" s="18" customFormat="1" hidden="1">
      <c r="A184" s="18" t="str">
        <f>IF(B184=O184,"",1)</f>
        <v/>
      </c>
      <c r="B184" s="18">
        <f>VLOOKUP(E184,自助机!F:H,3,FALSE)</f>
        <v>1000</v>
      </c>
      <c r="C184" s="18">
        <f t="shared" si="2"/>
        <v>1000</v>
      </c>
      <c r="D184" s="7" t="s">
        <v>2596</v>
      </c>
      <c r="E184" s="7" t="s">
        <v>1945</v>
      </c>
      <c r="F184" t="s">
        <v>149</v>
      </c>
      <c r="G184" t="s">
        <v>1263</v>
      </c>
      <c r="H184" s="16">
        <v>42907.58184027778</v>
      </c>
      <c r="I184" s="16">
        <v>42907.581875000003</v>
      </c>
      <c r="J184" t="s">
        <v>150</v>
      </c>
      <c r="K184" t="s">
        <v>150</v>
      </c>
      <c r="L184" t="s">
        <v>309</v>
      </c>
      <c r="M184" t="s">
        <v>310</v>
      </c>
      <c r="N184" t="s">
        <v>649</v>
      </c>
      <c r="O184">
        <v>1000</v>
      </c>
      <c r="P184">
        <v>1000</v>
      </c>
      <c r="Q184">
        <v>0</v>
      </c>
      <c r="R184">
        <v>0</v>
      </c>
      <c r="S184">
        <v>0</v>
      </c>
      <c r="T184">
        <v>0</v>
      </c>
      <c r="U184">
        <v>0</v>
      </c>
      <c r="V184"/>
      <c r="W184" t="s">
        <v>151</v>
      </c>
      <c r="X184">
        <v>0</v>
      </c>
      <c r="Y184" t="s">
        <v>150</v>
      </c>
      <c r="Z184">
        <v>0</v>
      </c>
      <c r="AA184">
        <v>0</v>
      </c>
      <c r="AB184" t="s">
        <v>308</v>
      </c>
    </row>
    <row r="185" spans="1:28" s="18" customFormat="1" hidden="1">
      <c r="A185" s="18" t="str">
        <f>IF(B185=O185,"",1)</f>
        <v/>
      </c>
      <c r="B185" s="18">
        <f>VLOOKUP(E185,自助机!F:H,3,FALSE)</f>
        <v>500</v>
      </c>
      <c r="C185" s="18">
        <f t="shared" si="2"/>
        <v>500</v>
      </c>
      <c r="D185" s="7" t="s">
        <v>2597</v>
      </c>
      <c r="E185" s="7" t="s">
        <v>1948</v>
      </c>
      <c r="F185" t="s">
        <v>149</v>
      </c>
      <c r="G185" t="s">
        <v>1264</v>
      </c>
      <c r="H185" s="16">
        <v>42907.582800925928</v>
      </c>
      <c r="I185" s="16">
        <v>42907.582905092589</v>
      </c>
      <c r="J185" t="s">
        <v>150</v>
      </c>
      <c r="K185" t="s">
        <v>150</v>
      </c>
      <c r="L185" t="s">
        <v>271</v>
      </c>
      <c r="M185" t="s">
        <v>272</v>
      </c>
      <c r="N185" t="s">
        <v>1265</v>
      </c>
      <c r="O185">
        <v>500</v>
      </c>
      <c r="P185">
        <v>500</v>
      </c>
      <c r="Q185">
        <v>0</v>
      </c>
      <c r="R185">
        <v>0</v>
      </c>
      <c r="S185">
        <v>0</v>
      </c>
      <c r="T185">
        <v>0</v>
      </c>
      <c r="U185">
        <v>0</v>
      </c>
      <c r="V185"/>
      <c r="W185" t="s">
        <v>151</v>
      </c>
      <c r="X185">
        <v>0</v>
      </c>
      <c r="Y185" t="s">
        <v>150</v>
      </c>
      <c r="Z185">
        <v>0</v>
      </c>
      <c r="AA185">
        <v>0</v>
      </c>
      <c r="AB185" t="s">
        <v>304</v>
      </c>
    </row>
    <row r="186" spans="1:28" s="18" customFormat="1" hidden="1">
      <c r="A186" s="18" t="str">
        <f>IF(B186=O186,"",1)</f>
        <v/>
      </c>
      <c r="B186" s="18">
        <f>VLOOKUP(E186,自助机!F:H,3,FALSE)</f>
        <v>100</v>
      </c>
      <c r="C186" s="18">
        <f t="shared" si="2"/>
        <v>100</v>
      </c>
      <c r="D186" s="7" t="s">
        <v>2598</v>
      </c>
      <c r="E186" s="7" t="s">
        <v>1951</v>
      </c>
      <c r="F186" t="s">
        <v>149</v>
      </c>
      <c r="G186" t="s">
        <v>1266</v>
      </c>
      <c r="H186" s="16">
        <v>42907.585659722223</v>
      </c>
      <c r="I186" s="16">
        <v>42907.585729166669</v>
      </c>
      <c r="J186" t="s">
        <v>150</v>
      </c>
      <c r="K186" t="s">
        <v>150</v>
      </c>
      <c r="L186" t="s">
        <v>177</v>
      </c>
      <c r="M186" t="s">
        <v>178</v>
      </c>
      <c r="N186" t="s">
        <v>1267</v>
      </c>
      <c r="O186">
        <v>100</v>
      </c>
      <c r="P186">
        <v>100</v>
      </c>
      <c r="Q186">
        <v>0</v>
      </c>
      <c r="R186">
        <v>0</v>
      </c>
      <c r="S186">
        <v>0</v>
      </c>
      <c r="T186">
        <v>0</v>
      </c>
      <c r="U186">
        <v>0</v>
      </c>
      <c r="V186"/>
      <c r="W186" t="s">
        <v>151</v>
      </c>
      <c r="X186">
        <v>0</v>
      </c>
      <c r="Y186" t="s">
        <v>150</v>
      </c>
      <c r="Z186">
        <v>0</v>
      </c>
      <c r="AA186">
        <v>0</v>
      </c>
      <c r="AB186" t="s">
        <v>307</v>
      </c>
    </row>
    <row r="187" spans="1:28" s="18" customFormat="1" hidden="1">
      <c r="A187" s="18" t="str">
        <f>IF(B187=O187,"",1)</f>
        <v/>
      </c>
      <c r="B187" s="18">
        <f>VLOOKUP(E187,自助机!F:H,3,FALSE)</f>
        <v>300</v>
      </c>
      <c r="C187" s="18">
        <f t="shared" si="2"/>
        <v>300</v>
      </c>
      <c r="D187" s="7" t="s">
        <v>2599</v>
      </c>
      <c r="E187" s="7" t="s">
        <v>1954</v>
      </c>
      <c r="F187" t="s">
        <v>149</v>
      </c>
      <c r="G187" t="s">
        <v>1268</v>
      </c>
      <c r="H187" s="16">
        <v>42907.586342592593</v>
      </c>
      <c r="I187" s="16">
        <v>42907.586412037039</v>
      </c>
      <c r="J187" t="s">
        <v>150</v>
      </c>
      <c r="K187" t="s">
        <v>150</v>
      </c>
      <c r="L187" t="s">
        <v>163</v>
      </c>
      <c r="M187" t="s">
        <v>164</v>
      </c>
      <c r="N187" t="s">
        <v>1269</v>
      </c>
      <c r="O187">
        <v>300</v>
      </c>
      <c r="P187">
        <v>300</v>
      </c>
      <c r="Q187">
        <v>0</v>
      </c>
      <c r="R187">
        <v>0</v>
      </c>
      <c r="S187">
        <v>0</v>
      </c>
      <c r="T187">
        <v>0</v>
      </c>
      <c r="U187">
        <v>0</v>
      </c>
      <c r="V187"/>
      <c r="W187" t="s">
        <v>151</v>
      </c>
      <c r="X187">
        <v>0</v>
      </c>
      <c r="Y187" t="s">
        <v>150</v>
      </c>
      <c r="Z187">
        <v>0</v>
      </c>
      <c r="AA187">
        <v>0</v>
      </c>
      <c r="AB187" t="s">
        <v>313</v>
      </c>
    </row>
    <row r="188" spans="1:28" s="18" customFormat="1" hidden="1">
      <c r="A188" s="18" t="str">
        <f>IF(B188=O188,"",1)</f>
        <v/>
      </c>
      <c r="B188" s="18">
        <f>VLOOKUP(E188,自助机!F:H,3,FALSE)</f>
        <v>100</v>
      </c>
      <c r="C188" s="18">
        <f t="shared" si="2"/>
        <v>100</v>
      </c>
      <c r="D188" s="7" t="s">
        <v>2600</v>
      </c>
      <c r="E188" s="7" t="s">
        <v>1956</v>
      </c>
      <c r="F188" t="s">
        <v>149</v>
      </c>
      <c r="G188" t="s">
        <v>1270</v>
      </c>
      <c r="H188" s="16">
        <v>42907.586597222224</v>
      </c>
      <c r="I188" s="16">
        <v>42907.586712962962</v>
      </c>
      <c r="J188" t="s">
        <v>150</v>
      </c>
      <c r="K188" t="s">
        <v>150</v>
      </c>
      <c r="L188" t="s">
        <v>232</v>
      </c>
      <c r="M188" t="s">
        <v>233</v>
      </c>
      <c r="N188" t="s">
        <v>1271</v>
      </c>
      <c r="O188">
        <v>100</v>
      </c>
      <c r="P188">
        <v>100</v>
      </c>
      <c r="Q188">
        <v>0</v>
      </c>
      <c r="R188">
        <v>0</v>
      </c>
      <c r="S188">
        <v>0</v>
      </c>
      <c r="T188">
        <v>0</v>
      </c>
      <c r="U188">
        <v>0</v>
      </c>
      <c r="V188"/>
      <c r="W188" t="s">
        <v>151</v>
      </c>
      <c r="X188">
        <v>0</v>
      </c>
      <c r="Y188" t="s">
        <v>150</v>
      </c>
      <c r="Z188">
        <v>0</v>
      </c>
      <c r="AA188">
        <v>0</v>
      </c>
      <c r="AB188" t="s">
        <v>307</v>
      </c>
    </row>
    <row r="189" spans="1:28" s="18" customFormat="1" hidden="1">
      <c r="A189" s="18" t="str">
        <f>IF(B189=O189,"",1)</f>
        <v/>
      </c>
      <c r="B189" s="18">
        <f>VLOOKUP(E189,自助机!F:H,3,FALSE)</f>
        <v>1000</v>
      </c>
      <c r="C189" s="18">
        <f t="shared" si="2"/>
        <v>1000</v>
      </c>
      <c r="D189" s="7" t="s">
        <v>2601</v>
      </c>
      <c r="E189" s="7" t="s">
        <v>1959</v>
      </c>
      <c r="F189" t="s">
        <v>149</v>
      </c>
      <c r="G189" t="s">
        <v>1272</v>
      </c>
      <c r="H189" s="16">
        <v>42907.587199074071</v>
      </c>
      <c r="I189" s="16">
        <v>42907.587291666663</v>
      </c>
      <c r="J189" t="s">
        <v>150</v>
      </c>
      <c r="K189" t="s">
        <v>150</v>
      </c>
      <c r="L189" t="s">
        <v>285</v>
      </c>
      <c r="M189" t="s">
        <v>286</v>
      </c>
      <c r="N189" t="s">
        <v>394</v>
      </c>
      <c r="O189">
        <v>1000</v>
      </c>
      <c r="P189">
        <v>1000</v>
      </c>
      <c r="Q189">
        <v>0</v>
      </c>
      <c r="R189">
        <v>0</v>
      </c>
      <c r="S189">
        <v>0</v>
      </c>
      <c r="T189">
        <v>0</v>
      </c>
      <c r="U189">
        <v>0</v>
      </c>
      <c r="V189"/>
      <c r="W189" t="s">
        <v>151</v>
      </c>
      <c r="X189">
        <v>0</v>
      </c>
      <c r="Y189" t="s">
        <v>150</v>
      </c>
      <c r="Z189">
        <v>0</v>
      </c>
      <c r="AA189">
        <v>0</v>
      </c>
      <c r="AB189" t="s">
        <v>308</v>
      </c>
    </row>
    <row r="190" spans="1:28" s="18" customFormat="1" hidden="1">
      <c r="A190" s="18" t="str">
        <f>IF(B190=O190,"",1)</f>
        <v/>
      </c>
      <c r="B190" s="18">
        <f>VLOOKUP(E190,自助机!F:H,3,FALSE)</f>
        <v>6942</v>
      </c>
      <c r="C190" s="18">
        <f t="shared" si="2"/>
        <v>6942</v>
      </c>
      <c r="D190" s="7" t="s">
        <v>2602</v>
      </c>
      <c r="E190" s="7" t="s">
        <v>1961</v>
      </c>
      <c r="F190" t="s">
        <v>149</v>
      </c>
      <c r="G190" t="s">
        <v>1273</v>
      </c>
      <c r="H190" s="16">
        <v>42907.588101851848</v>
      </c>
      <c r="I190" s="16">
        <v>42907.588182870371</v>
      </c>
      <c r="J190" t="s">
        <v>150</v>
      </c>
      <c r="K190" t="s">
        <v>150</v>
      </c>
      <c r="L190" t="s">
        <v>285</v>
      </c>
      <c r="M190" t="s">
        <v>286</v>
      </c>
      <c r="N190" t="s">
        <v>394</v>
      </c>
      <c r="O190">
        <v>6942</v>
      </c>
      <c r="P190">
        <v>6942</v>
      </c>
      <c r="Q190">
        <v>0</v>
      </c>
      <c r="R190">
        <v>0</v>
      </c>
      <c r="S190">
        <v>0</v>
      </c>
      <c r="T190">
        <v>0</v>
      </c>
      <c r="U190">
        <v>0</v>
      </c>
      <c r="V190"/>
      <c r="W190" t="s">
        <v>151</v>
      </c>
      <c r="X190">
        <v>0</v>
      </c>
      <c r="Y190" t="s">
        <v>150</v>
      </c>
      <c r="Z190">
        <v>0</v>
      </c>
      <c r="AA190">
        <v>0</v>
      </c>
      <c r="AB190" t="s">
        <v>1274</v>
      </c>
    </row>
    <row r="191" spans="1:28" s="18" customFormat="1" hidden="1">
      <c r="A191" s="18" t="str">
        <f>IF(B191=O191,"",1)</f>
        <v/>
      </c>
      <c r="B191" s="18">
        <f>VLOOKUP(E191,自助机!F:H,3,FALSE)</f>
        <v>2000</v>
      </c>
      <c r="C191" s="18">
        <f t="shared" si="2"/>
        <v>2000</v>
      </c>
      <c r="D191" s="7" t="s">
        <v>2603</v>
      </c>
      <c r="E191" s="7" t="s">
        <v>1965</v>
      </c>
      <c r="F191" t="s">
        <v>149</v>
      </c>
      <c r="G191" t="s">
        <v>1275</v>
      </c>
      <c r="H191" s="16">
        <v>42907.590763888889</v>
      </c>
      <c r="I191" s="16">
        <v>42907.590798611112</v>
      </c>
      <c r="J191" t="s">
        <v>150</v>
      </c>
      <c r="K191" t="s">
        <v>150</v>
      </c>
      <c r="L191" t="s">
        <v>250</v>
      </c>
      <c r="M191" t="s">
        <v>251</v>
      </c>
      <c r="N191" t="s">
        <v>1276</v>
      </c>
      <c r="O191">
        <v>2000</v>
      </c>
      <c r="P191">
        <v>2000</v>
      </c>
      <c r="Q191">
        <v>0</v>
      </c>
      <c r="R191">
        <v>0</v>
      </c>
      <c r="S191">
        <v>0</v>
      </c>
      <c r="T191">
        <v>0</v>
      </c>
      <c r="U191">
        <v>0</v>
      </c>
      <c r="V191"/>
      <c r="W191" t="s">
        <v>151</v>
      </c>
      <c r="X191">
        <v>0</v>
      </c>
      <c r="Y191" t="s">
        <v>150</v>
      </c>
      <c r="Z191">
        <v>0</v>
      </c>
      <c r="AA191">
        <v>0</v>
      </c>
      <c r="AB191" t="s">
        <v>317</v>
      </c>
    </row>
    <row r="192" spans="1:28" s="18" customFormat="1" hidden="1">
      <c r="A192" s="18" t="str">
        <f>IF(B192=O192,"",1)</f>
        <v/>
      </c>
      <c r="B192" s="18">
        <f>VLOOKUP(E192,自助机!F:H,3,FALSE)</f>
        <v>50</v>
      </c>
      <c r="C192" s="18">
        <f t="shared" si="2"/>
        <v>50</v>
      </c>
      <c r="D192" s="7" t="s">
        <v>2604</v>
      </c>
      <c r="E192" s="7" t="s">
        <v>1967</v>
      </c>
      <c r="F192" t="s">
        <v>149</v>
      </c>
      <c r="G192" t="s">
        <v>1277</v>
      </c>
      <c r="H192" s="16">
        <v>42907.591574074075</v>
      </c>
      <c r="I192" s="16">
        <v>42907.591666666667</v>
      </c>
      <c r="J192" t="s">
        <v>150</v>
      </c>
      <c r="K192" t="s">
        <v>150</v>
      </c>
      <c r="L192" t="s">
        <v>165</v>
      </c>
      <c r="M192" t="s">
        <v>166</v>
      </c>
      <c r="N192" t="s">
        <v>1259</v>
      </c>
      <c r="O192">
        <v>50</v>
      </c>
      <c r="P192">
        <v>50</v>
      </c>
      <c r="Q192">
        <v>0</v>
      </c>
      <c r="R192">
        <v>0</v>
      </c>
      <c r="S192">
        <v>0</v>
      </c>
      <c r="T192">
        <v>0</v>
      </c>
      <c r="U192">
        <v>0</v>
      </c>
      <c r="V192"/>
      <c r="W192" t="s">
        <v>151</v>
      </c>
      <c r="X192">
        <v>0</v>
      </c>
      <c r="Y192" t="s">
        <v>150</v>
      </c>
      <c r="Z192">
        <v>0</v>
      </c>
      <c r="AA192">
        <v>0</v>
      </c>
      <c r="AB192" t="s">
        <v>305</v>
      </c>
    </row>
    <row r="193" spans="1:28" s="18" customFormat="1" hidden="1">
      <c r="A193" s="18" t="str">
        <f>IF(B193=O193,"",1)</f>
        <v/>
      </c>
      <c r="B193" s="18">
        <f>VLOOKUP(E193,自助机!F:H,3,FALSE)</f>
        <v>400</v>
      </c>
      <c r="C193" s="18">
        <f t="shared" si="2"/>
        <v>400</v>
      </c>
      <c r="D193" s="7" t="s">
        <v>2605</v>
      </c>
      <c r="E193" s="7" t="s">
        <v>1970</v>
      </c>
      <c r="F193" t="s">
        <v>149</v>
      </c>
      <c r="G193" t="s">
        <v>1278</v>
      </c>
      <c r="H193" s="16">
        <v>42907.592268518521</v>
      </c>
      <c r="I193" s="16">
        <v>42907.592395833337</v>
      </c>
      <c r="J193" t="s">
        <v>150</v>
      </c>
      <c r="K193" t="s">
        <v>150</v>
      </c>
      <c r="L193" t="s">
        <v>250</v>
      </c>
      <c r="M193" t="s">
        <v>258</v>
      </c>
      <c r="N193" t="s">
        <v>1279</v>
      </c>
      <c r="O193">
        <v>400</v>
      </c>
      <c r="P193">
        <v>400</v>
      </c>
      <c r="Q193">
        <v>0</v>
      </c>
      <c r="R193">
        <v>0</v>
      </c>
      <c r="S193">
        <v>0</v>
      </c>
      <c r="T193">
        <v>0</v>
      </c>
      <c r="U193">
        <v>0</v>
      </c>
      <c r="V193"/>
      <c r="W193" t="s">
        <v>151</v>
      </c>
      <c r="X193">
        <v>0</v>
      </c>
      <c r="Y193" t="s">
        <v>150</v>
      </c>
      <c r="Z193">
        <v>0</v>
      </c>
      <c r="AA193">
        <v>0</v>
      </c>
      <c r="AB193" t="s">
        <v>330</v>
      </c>
    </row>
    <row r="194" spans="1:28" s="18" customFormat="1" hidden="1">
      <c r="A194" s="18" t="str">
        <f>IF(B194=O194,"",1)</f>
        <v/>
      </c>
      <c r="B194" s="18">
        <f>VLOOKUP(E194,自助机!F:H,3,FALSE)</f>
        <v>10</v>
      </c>
      <c r="C194" s="18">
        <f t="shared" si="2"/>
        <v>10</v>
      </c>
      <c r="D194" s="7" t="s">
        <v>2606</v>
      </c>
      <c r="E194" s="7" t="s">
        <v>1973</v>
      </c>
      <c r="F194" t="s">
        <v>149</v>
      </c>
      <c r="G194" t="s">
        <v>1280</v>
      </c>
      <c r="H194" s="16">
        <v>42907.593541666669</v>
      </c>
      <c r="I194" s="16">
        <v>42907.593634259261</v>
      </c>
      <c r="J194" t="s">
        <v>150</v>
      </c>
      <c r="K194" t="s">
        <v>150</v>
      </c>
      <c r="L194" t="s">
        <v>228</v>
      </c>
      <c r="M194" t="s">
        <v>229</v>
      </c>
      <c r="N194" t="s">
        <v>1281</v>
      </c>
      <c r="O194">
        <v>10</v>
      </c>
      <c r="P194">
        <v>10</v>
      </c>
      <c r="Q194">
        <v>0</v>
      </c>
      <c r="R194">
        <v>0</v>
      </c>
      <c r="S194">
        <v>0</v>
      </c>
      <c r="T194">
        <v>0</v>
      </c>
      <c r="U194">
        <v>0</v>
      </c>
      <c r="V194"/>
      <c r="W194" t="s">
        <v>151</v>
      </c>
      <c r="X194">
        <v>0</v>
      </c>
      <c r="Y194" t="s">
        <v>150</v>
      </c>
      <c r="Z194">
        <v>0</v>
      </c>
      <c r="AA194">
        <v>0</v>
      </c>
      <c r="AB194" t="s">
        <v>323</v>
      </c>
    </row>
    <row r="195" spans="1:28" s="18" customFormat="1" hidden="1">
      <c r="A195" s="18" t="e">
        <f>IF(B195=O195,"",1)</f>
        <v>#N/A</v>
      </c>
      <c r="B195" s="18" t="e">
        <f>VLOOKUP(E195,自助机!F:H,3,FALSE)</f>
        <v>#N/A</v>
      </c>
      <c r="C195" s="18">
        <f t="shared" ref="C195:C258" si="3">O195</f>
        <v>-200</v>
      </c>
      <c r="D195" s="7" t="s">
        <v>9789</v>
      </c>
      <c r="E195" s="7" t="s">
        <v>9797</v>
      </c>
      <c r="F195" t="s">
        <v>153</v>
      </c>
      <c r="G195" t="s">
        <v>1282</v>
      </c>
      <c r="H195" s="16">
        <v>42889.37332175926</v>
      </c>
      <c r="I195" s="16">
        <v>42907.594375000001</v>
      </c>
      <c r="J195" t="s">
        <v>150</v>
      </c>
      <c r="K195" t="s">
        <v>150</v>
      </c>
      <c r="L195" t="s">
        <v>273</v>
      </c>
      <c r="M195" t="s">
        <v>209</v>
      </c>
      <c r="N195" t="s">
        <v>1283</v>
      </c>
      <c r="O195">
        <v>-200</v>
      </c>
      <c r="P195">
        <v>-200</v>
      </c>
      <c r="Q195">
        <v>0</v>
      </c>
      <c r="R195">
        <v>0</v>
      </c>
      <c r="S195">
        <v>0</v>
      </c>
      <c r="T195">
        <v>0</v>
      </c>
      <c r="U195">
        <v>0</v>
      </c>
      <c r="V195"/>
      <c r="W195" t="s">
        <v>151</v>
      </c>
      <c r="X195">
        <v>0</v>
      </c>
      <c r="Y195" t="s">
        <v>1284</v>
      </c>
      <c r="Z195">
        <v>0</v>
      </c>
      <c r="AA195">
        <v>0</v>
      </c>
      <c r="AB195" t="s">
        <v>1285</v>
      </c>
    </row>
    <row r="196" spans="1:28" s="18" customFormat="1" hidden="1">
      <c r="A196" s="18" t="str">
        <f>IF(B196=O196,"",1)</f>
        <v/>
      </c>
      <c r="B196" s="18">
        <f>VLOOKUP(E196,自助机!F:H,3,FALSE)</f>
        <v>200</v>
      </c>
      <c r="C196" s="18">
        <f t="shared" si="3"/>
        <v>200</v>
      </c>
      <c r="D196" s="7" t="s">
        <v>2607</v>
      </c>
      <c r="E196" s="7" t="s">
        <v>1975</v>
      </c>
      <c r="F196" t="s">
        <v>149</v>
      </c>
      <c r="G196" t="s">
        <v>1286</v>
      </c>
      <c r="H196" s="16">
        <v>42907.595821759256</v>
      </c>
      <c r="I196" s="16">
        <v>42907.595902777779</v>
      </c>
      <c r="J196" t="s">
        <v>150</v>
      </c>
      <c r="K196" t="s">
        <v>150</v>
      </c>
      <c r="L196" t="s">
        <v>165</v>
      </c>
      <c r="M196" t="s">
        <v>166</v>
      </c>
      <c r="N196" t="s">
        <v>1259</v>
      </c>
      <c r="O196">
        <v>200</v>
      </c>
      <c r="P196">
        <v>200</v>
      </c>
      <c r="Q196">
        <v>0</v>
      </c>
      <c r="R196">
        <v>0</v>
      </c>
      <c r="S196">
        <v>0</v>
      </c>
      <c r="T196">
        <v>0</v>
      </c>
      <c r="U196">
        <v>0</v>
      </c>
      <c r="V196"/>
      <c r="W196" t="s">
        <v>151</v>
      </c>
      <c r="X196">
        <v>0</v>
      </c>
      <c r="Y196" t="s">
        <v>150</v>
      </c>
      <c r="Z196">
        <v>0</v>
      </c>
      <c r="AA196">
        <v>0</v>
      </c>
      <c r="AB196" t="s">
        <v>301</v>
      </c>
    </row>
    <row r="197" spans="1:28" s="18" customFormat="1" hidden="1">
      <c r="A197" s="18" t="str">
        <f>IF(B197=O197,"",1)</f>
        <v/>
      </c>
      <c r="B197" s="18">
        <f>VLOOKUP(E197,自助机!F:H,3,FALSE)</f>
        <v>20</v>
      </c>
      <c r="C197" s="18">
        <f t="shared" si="3"/>
        <v>20</v>
      </c>
      <c r="D197" s="7" t="s">
        <v>2608</v>
      </c>
      <c r="E197" s="7" t="s">
        <v>1978</v>
      </c>
      <c r="F197" t="s">
        <v>149</v>
      </c>
      <c r="G197" t="s">
        <v>1287</v>
      </c>
      <c r="H197" s="16">
        <v>42907.596377314818</v>
      </c>
      <c r="I197" s="16">
        <v>42907.59652777778</v>
      </c>
      <c r="J197" t="s">
        <v>150</v>
      </c>
      <c r="K197" t="s">
        <v>150</v>
      </c>
      <c r="L197" t="s">
        <v>267</v>
      </c>
      <c r="M197" t="s">
        <v>268</v>
      </c>
      <c r="N197" t="s">
        <v>1288</v>
      </c>
      <c r="O197">
        <v>20</v>
      </c>
      <c r="P197">
        <v>20</v>
      </c>
      <c r="Q197">
        <v>0</v>
      </c>
      <c r="R197">
        <v>0</v>
      </c>
      <c r="S197">
        <v>0</v>
      </c>
      <c r="T197">
        <v>0</v>
      </c>
      <c r="U197">
        <v>0</v>
      </c>
      <c r="V197"/>
      <c r="W197" t="s">
        <v>151</v>
      </c>
      <c r="X197">
        <v>0</v>
      </c>
      <c r="Y197" t="s">
        <v>150</v>
      </c>
      <c r="Z197">
        <v>0</v>
      </c>
      <c r="AA197">
        <v>0</v>
      </c>
      <c r="AB197" t="s">
        <v>299</v>
      </c>
    </row>
    <row r="198" spans="1:28" s="18" customFormat="1" hidden="1">
      <c r="A198" s="18" t="str">
        <f>IF(B198=O198,"",1)</f>
        <v/>
      </c>
      <c r="B198" s="18">
        <f>VLOOKUP(E198,自助机!F:H,3,FALSE)</f>
        <v>500</v>
      </c>
      <c r="C198" s="18">
        <f t="shared" si="3"/>
        <v>500</v>
      </c>
      <c r="D198" s="7" t="s">
        <v>2609</v>
      </c>
      <c r="E198" s="7" t="s">
        <v>1980</v>
      </c>
      <c r="F198" t="s">
        <v>149</v>
      </c>
      <c r="G198" t="s">
        <v>1260</v>
      </c>
      <c r="H198" s="16">
        <v>42907.596886574072</v>
      </c>
      <c r="I198" s="16">
        <v>42907.596979166665</v>
      </c>
      <c r="J198" t="s">
        <v>150</v>
      </c>
      <c r="K198" t="s">
        <v>150</v>
      </c>
      <c r="L198" t="s">
        <v>190</v>
      </c>
      <c r="M198" t="s">
        <v>258</v>
      </c>
      <c r="N198" t="s">
        <v>1261</v>
      </c>
      <c r="O198">
        <v>500</v>
      </c>
      <c r="P198">
        <v>500</v>
      </c>
      <c r="Q198">
        <v>0</v>
      </c>
      <c r="R198">
        <v>0</v>
      </c>
      <c r="S198">
        <v>0</v>
      </c>
      <c r="T198">
        <v>0</v>
      </c>
      <c r="U198">
        <v>0</v>
      </c>
      <c r="V198"/>
      <c r="W198" t="s">
        <v>151</v>
      </c>
      <c r="X198">
        <v>0</v>
      </c>
      <c r="Y198" t="s">
        <v>150</v>
      </c>
      <c r="Z198">
        <v>0</v>
      </c>
      <c r="AA198">
        <v>0</v>
      </c>
      <c r="AB198" t="s">
        <v>304</v>
      </c>
    </row>
    <row r="199" spans="1:28" s="18" customFormat="1" hidden="1">
      <c r="A199" s="18" t="str">
        <f>IF(B199=O199,"",1)</f>
        <v/>
      </c>
      <c r="B199" s="18">
        <f>VLOOKUP(E199,自助机!F:H,3,FALSE)</f>
        <v>300</v>
      </c>
      <c r="C199" s="18">
        <f t="shared" si="3"/>
        <v>300</v>
      </c>
      <c r="D199" s="7" t="s">
        <v>2610</v>
      </c>
      <c r="E199" s="7" t="s">
        <v>1983</v>
      </c>
      <c r="F199" t="s">
        <v>149</v>
      </c>
      <c r="G199" t="s">
        <v>1289</v>
      </c>
      <c r="H199" s="16">
        <v>42907.59746527778</v>
      </c>
      <c r="I199" s="16">
        <v>42907.597511574073</v>
      </c>
      <c r="J199" t="s">
        <v>150</v>
      </c>
      <c r="K199" t="s">
        <v>150</v>
      </c>
      <c r="L199" t="s">
        <v>238</v>
      </c>
      <c r="M199" t="s">
        <v>239</v>
      </c>
      <c r="N199" t="s">
        <v>630</v>
      </c>
      <c r="O199">
        <v>300</v>
      </c>
      <c r="P199">
        <v>300</v>
      </c>
      <c r="Q199">
        <v>0</v>
      </c>
      <c r="R199">
        <v>0</v>
      </c>
      <c r="S199">
        <v>0</v>
      </c>
      <c r="T199">
        <v>0</v>
      </c>
      <c r="U199">
        <v>0</v>
      </c>
      <c r="V199"/>
      <c r="W199" t="s">
        <v>151</v>
      </c>
      <c r="X199">
        <v>0</v>
      </c>
      <c r="Y199" t="s">
        <v>150</v>
      </c>
      <c r="Z199">
        <v>0</v>
      </c>
      <c r="AA199">
        <v>0</v>
      </c>
      <c r="AB199" t="s">
        <v>313</v>
      </c>
    </row>
    <row r="200" spans="1:28" s="18" customFormat="1" hidden="1">
      <c r="A200" s="18">
        <f>IF(B200=O200,"",1)</f>
        <v>1</v>
      </c>
      <c r="B200" s="18">
        <f>VLOOKUP(E200,自助机!F:H,3,FALSE)</f>
        <v>10</v>
      </c>
      <c r="C200" s="18">
        <f t="shared" si="3"/>
        <v>-10</v>
      </c>
      <c r="D200" s="7" t="s">
        <v>2520</v>
      </c>
      <c r="E200" s="7" t="s">
        <v>1734</v>
      </c>
      <c r="F200" t="s">
        <v>153</v>
      </c>
      <c r="G200" t="s">
        <v>1111</v>
      </c>
      <c r="H200" s="16">
        <v>42907.409317129626</v>
      </c>
      <c r="I200" s="16">
        <v>42907.597939814812</v>
      </c>
      <c r="J200" t="s">
        <v>150</v>
      </c>
      <c r="K200" t="s">
        <v>150</v>
      </c>
      <c r="L200" t="s">
        <v>165</v>
      </c>
      <c r="M200" t="s">
        <v>245</v>
      </c>
      <c r="N200" t="s">
        <v>1112</v>
      </c>
      <c r="O200">
        <v>-10</v>
      </c>
      <c r="P200">
        <v>-10</v>
      </c>
      <c r="Q200">
        <v>0</v>
      </c>
      <c r="R200">
        <v>0</v>
      </c>
      <c r="S200">
        <v>0</v>
      </c>
      <c r="T200">
        <v>0</v>
      </c>
      <c r="U200">
        <v>0</v>
      </c>
      <c r="V200"/>
      <c r="W200" t="s">
        <v>151</v>
      </c>
      <c r="X200">
        <v>0</v>
      </c>
      <c r="Y200" t="s">
        <v>1290</v>
      </c>
      <c r="Z200">
        <v>0</v>
      </c>
      <c r="AA200">
        <v>0</v>
      </c>
      <c r="AB200" t="s">
        <v>323</v>
      </c>
    </row>
    <row r="201" spans="1:28" s="18" customFormat="1" hidden="1">
      <c r="A201" s="18" t="str">
        <f>IF(B201=O201,"",1)</f>
        <v/>
      </c>
      <c r="B201" s="18">
        <f>VLOOKUP(E201,自助机!F:H,3,FALSE)</f>
        <v>20</v>
      </c>
      <c r="C201" s="18">
        <f t="shared" si="3"/>
        <v>20</v>
      </c>
      <c r="D201" s="7" t="s">
        <v>2611</v>
      </c>
      <c r="E201" s="7" t="s">
        <v>1986</v>
      </c>
      <c r="F201" t="s">
        <v>149</v>
      </c>
      <c r="G201" t="s">
        <v>1291</v>
      </c>
      <c r="H201" s="16">
        <v>42907.598368055558</v>
      </c>
      <c r="I201" s="16">
        <v>42907.598530092589</v>
      </c>
      <c r="J201" t="s">
        <v>150</v>
      </c>
      <c r="K201" t="s">
        <v>150</v>
      </c>
      <c r="L201" t="s">
        <v>267</v>
      </c>
      <c r="M201" t="s">
        <v>268</v>
      </c>
      <c r="N201" t="s">
        <v>1292</v>
      </c>
      <c r="O201">
        <v>20</v>
      </c>
      <c r="P201">
        <v>20</v>
      </c>
      <c r="Q201">
        <v>0</v>
      </c>
      <c r="R201">
        <v>0</v>
      </c>
      <c r="S201">
        <v>0</v>
      </c>
      <c r="T201">
        <v>0</v>
      </c>
      <c r="U201">
        <v>0</v>
      </c>
      <c r="V201"/>
      <c r="W201" t="s">
        <v>151</v>
      </c>
      <c r="X201">
        <v>0</v>
      </c>
      <c r="Y201" t="s">
        <v>150</v>
      </c>
      <c r="Z201">
        <v>0</v>
      </c>
      <c r="AA201">
        <v>0</v>
      </c>
      <c r="AB201" t="s">
        <v>299</v>
      </c>
    </row>
    <row r="202" spans="1:28" s="18" customFormat="1" hidden="1">
      <c r="A202" s="18">
        <f>IF(B202=O202,"",1)</f>
        <v>1</v>
      </c>
      <c r="B202" s="18">
        <f>VLOOKUP(E202,自助机!F:H,3,FALSE)</f>
        <v>200</v>
      </c>
      <c r="C202" s="18">
        <f t="shared" si="3"/>
        <v>-54</v>
      </c>
      <c r="D202" s="7" t="s">
        <v>2568</v>
      </c>
      <c r="E202" s="7" t="s">
        <v>1865</v>
      </c>
      <c r="F202" t="s">
        <v>153</v>
      </c>
      <c r="G202" t="s">
        <v>1206</v>
      </c>
      <c r="H202" s="16">
        <v>42907.484803240739</v>
      </c>
      <c r="I202" s="16">
        <v>42907.599178240744</v>
      </c>
      <c r="J202" t="s">
        <v>150</v>
      </c>
      <c r="K202" t="s">
        <v>150</v>
      </c>
      <c r="L202" t="s">
        <v>232</v>
      </c>
      <c r="M202" t="s">
        <v>168</v>
      </c>
      <c r="N202" t="s">
        <v>419</v>
      </c>
      <c r="O202">
        <v>-54</v>
      </c>
      <c r="P202">
        <v>-54</v>
      </c>
      <c r="Q202">
        <v>0</v>
      </c>
      <c r="R202">
        <v>0</v>
      </c>
      <c r="S202">
        <v>0</v>
      </c>
      <c r="T202">
        <v>0</v>
      </c>
      <c r="U202">
        <v>0</v>
      </c>
      <c r="V202"/>
      <c r="W202" t="s">
        <v>151</v>
      </c>
      <c r="X202">
        <v>0</v>
      </c>
      <c r="Y202" t="s">
        <v>1293</v>
      </c>
      <c r="Z202">
        <v>0</v>
      </c>
      <c r="AA202">
        <v>0</v>
      </c>
      <c r="AB202" t="s">
        <v>301</v>
      </c>
    </row>
    <row r="203" spans="1:28" s="18" customFormat="1" hidden="1">
      <c r="A203" s="18" t="str">
        <f>IF(B203=O203,"",1)</f>
        <v/>
      </c>
      <c r="B203" s="18">
        <f>VLOOKUP(E203,自助机!F:H,3,FALSE)</f>
        <v>31</v>
      </c>
      <c r="C203" s="18">
        <f t="shared" si="3"/>
        <v>31</v>
      </c>
      <c r="D203" s="7" t="s">
        <v>2612</v>
      </c>
      <c r="E203" s="7" t="s">
        <v>1988</v>
      </c>
      <c r="F203" t="s">
        <v>149</v>
      </c>
      <c r="G203" t="s">
        <v>1294</v>
      </c>
      <c r="H203" s="16">
        <v>42907.602106481485</v>
      </c>
      <c r="I203" s="16">
        <v>42907.602175925924</v>
      </c>
      <c r="J203" t="s">
        <v>150</v>
      </c>
      <c r="K203" t="s">
        <v>150</v>
      </c>
      <c r="L203" t="s">
        <v>309</v>
      </c>
      <c r="M203" t="s">
        <v>310</v>
      </c>
      <c r="N203" t="s">
        <v>1200</v>
      </c>
      <c r="O203">
        <v>31</v>
      </c>
      <c r="P203">
        <v>31</v>
      </c>
      <c r="Q203">
        <v>0</v>
      </c>
      <c r="R203">
        <v>0</v>
      </c>
      <c r="S203">
        <v>0</v>
      </c>
      <c r="T203">
        <v>0</v>
      </c>
      <c r="U203">
        <v>0</v>
      </c>
      <c r="V203"/>
      <c r="W203" t="s">
        <v>151</v>
      </c>
      <c r="X203">
        <v>0</v>
      </c>
      <c r="Y203" t="s">
        <v>150</v>
      </c>
      <c r="Z203">
        <v>0</v>
      </c>
      <c r="AA203">
        <v>0</v>
      </c>
      <c r="AB203" t="s">
        <v>1295</v>
      </c>
    </row>
    <row r="204" spans="1:28" s="18" customFormat="1" hidden="1">
      <c r="A204" s="18">
        <f>IF(B204=O204,"",1)</f>
        <v>1</v>
      </c>
      <c r="B204" s="18">
        <f>VLOOKUP(E204,自助机!F:H,3,FALSE)</f>
        <v>200</v>
      </c>
      <c r="C204" s="18">
        <f t="shared" si="3"/>
        <v>-200</v>
      </c>
      <c r="D204" s="7" t="s">
        <v>2607</v>
      </c>
      <c r="E204" s="7" t="s">
        <v>1975</v>
      </c>
      <c r="F204" t="s">
        <v>153</v>
      </c>
      <c r="G204" t="s">
        <v>1286</v>
      </c>
      <c r="H204" s="16">
        <v>42907.595821759256</v>
      </c>
      <c r="I204" s="16">
        <v>42907.602337962962</v>
      </c>
      <c r="J204" t="s">
        <v>150</v>
      </c>
      <c r="K204" t="s">
        <v>150</v>
      </c>
      <c r="L204" t="s">
        <v>238</v>
      </c>
      <c r="M204" t="s">
        <v>166</v>
      </c>
      <c r="N204" t="s">
        <v>1259</v>
      </c>
      <c r="O204">
        <v>-200</v>
      </c>
      <c r="P204">
        <v>-200</v>
      </c>
      <c r="Q204">
        <v>0</v>
      </c>
      <c r="R204">
        <v>0</v>
      </c>
      <c r="S204">
        <v>0</v>
      </c>
      <c r="T204">
        <v>0</v>
      </c>
      <c r="U204">
        <v>0</v>
      </c>
      <c r="V204"/>
      <c r="W204" t="s">
        <v>151</v>
      </c>
      <c r="X204">
        <v>0</v>
      </c>
      <c r="Y204" t="s">
        <v>1296</v>
      </c>
      <c r="Z204">
        <v>0</v>
      </c>
      <c r="AA204">
        <v>0</v>
      </c>
      <c r="AB204" t="s">
        <v>301</v>
      </c>
    </row>
    <row r="205" spans="1:28" s="18" customFormat="1" hidden="1">
      <c r="A205" s="18" t="str">
        <f>IF(B205=O205,"",1)</f>
        <v/>
      </c>
      <c r="B205" s="18">
        <f>VLOOKUP(E205,自助机!F:H,3,FALSE)</f>
        <v>10</v>
      </c>
      <c r="C205" s="18">
        <f t="shared" si="3"/>
        <v>10</v>
      </c>
      <c r="D205" s="7" t="s">
        <v>2613</v>
      </c>
      <c r="E205" s="7" t="s">
        <v>1991</v>
      </c>
      <c r="F205" t="s">
        <v>149</v>
      </c>
      <c r="G205" t="s">
        <v>1297</v>
      </c>
      <c r="H205" s="16">
        <v>42907.604467592595</v>
      </c>
      <c r="I205" s="16">
        <v>42907.604525462964</v>
      </c>
      <c r="J205" t="s">
        <v>150</v>
      </c>
      <c r="K205" t="s">
        <v>150</v>
      </c>
      <c r="L205" t="s">
        <v>283</v>
      </c>
      <c r="M205" t="s">
        <v>284</v>
      </c>
      <c r="N205" t="s">
        <v>1298</v>
      </c>
      <c r="O205">
        <v>10</v>
      </c>
      <c r="P205">
        <v>10</v>
      </c>
      <c r="Q205">
        <v>0</v>
      </c>
      <c r="R205">
        <v>0</v>
      </c>
      <c r="S205">
        <v>0</v>
      </c>
      <c r="T205">
        <v>0</v>
      </c>
      <c r="U205">
        <v>0</v>
      </c>
      <c r="V205"/>
      <c r="W205" t="s">
        <v>151</v>
      </c>
      <c r="X205">
        <v>0</v>
      </c>
      <c r="Y205" t="s">
        <v>150</v>
      </c>
      <c r="Z205">
        <v>0</v>
      </c>
      <c r="AA205">
        <v>0</v>
      </c>
      <c r="AB205" t="s">
        <v>323</v>
      </c>
    </row>
    <row r="206" spans="1:28" s="18" customFormat="1" hidden="1">
      <c r="A206" s="18" t="str">
        <f>IF(B206=O206,"",1)</f>
        <v/>
      </c>
      <c r="B206" s="18">
        <f>VLOOKUP(E206,自助机!F:H,3,FALSE)</f>
        <v>100</v>
      </c>
      <c r="C206" s="18">
        <f t="shared" si="3"/>
        <v>100</v>
      </c>
      <c r="D206" s="7" t="s">
        <v>2614</v>
      </c>
      <c r="E206" s="7" t="s">
        <v>1994</v>
      </c>
      <c r="F206" t="s">
        <v>149</v>
      </c>
      <c r="G206" t="s">
        <v>1299</v>
      </c>
      <c r="H206" s="16">
        <v>42907.604895833334</v>
      </c>
      <c r="I206" s="16">
        <v>42907.605023148149</v>
      </c>
      <c r="J206" t="s">
        <v>150</v>
      </c>
      <c r="K206" t="s">
        <v>150</v>
      </c>
      <c r="L206" t="s">
        <v>341</v>
      </c>
      <c r="M206" t="s">
        <v>342</v>
      </c>
      <c r="N206" t="s">
        <v>1300</v>
      </c>
      <c r="O206">
        <v>100</v>
      </c>
      <c r="P206">
        <v>100</v>
      </c>
      <c r="Q206">
        <v>0</v>
      </c>
      <c r="R206">
        <v>0</v>
      </c>
      <c r="S206">
        <v>0</v>
      </c>
      <c r="T206">
        <v>0</v>
      </c>
      <c r="U206">
        <v>0</v>
      </c>
      <c r="V206"/>
      <c r="W206" t="s">
        <v>151</v>
      </c>
      <c r="X206">
        <v>0</v>
      </c>
      <c r="Y206" t="s">
        <v>150</v>
      </c>
      <c r="Z206">
        <v>0</v>
      </c>
      <c r="AA206">
        <v>0</v>
      </c>
      <c r="AB206" t="s">
        <v>307</v>
      </c>
    </row>
    <row r="207" spans="1:28" s="18" customFormat="1" hidden="1">
      <c r="A207" s="18" t="str">
        <f>IF(B207=O207,"",1)</f>
        <v/>
      </c>
      <c r="B207" s="18">
        <f>VLOOKUP(E207,自助机!F:H,3,FALSE)</f>
        <v>100</v>
      </c>
      <c r="C207" s="18">
        <f t="shared" si="3"/>
        <v>100</v>
      </c>
      <c r="D207" s="7" t="s">
        <v>2615</v>
      </c>
      <c r="E207" s="7" t="s">
        <v>1997</v>
      </c>
      <c r="F207" t="s">
        <v>149</v>
      </c>
      <c r="G207" t="s">
        <v>1301</v>
      </c>
      <c r="H207" s="16">
        <v>42907.605081018519</v>
      </c>
      <c r="I207" s="16">
        <v>42907.605150462965</v>
      </c>
      <c r="J207" t="s">
        <v>150</v>
      </c>
      <c r="K207" t="s">
        <v>150</v>
      </c>
      <c r="L207" t="s">
        <v>224</v>
      </c>
      <c r="M207" t="s">
        <v>225</v>
      </c>
      <c r="N207" t="s">
        <v>1302</v>
      </c>
      <c r="O207">
        <v>100</v>
      </c>
      <c r="P207">
        <v>100</v>
      </c>
      <c r="Q207">
        <v>0</v>
      </c>
      <c r="R207">
        <v>0</v>
      </c>
      <c r="S207">
        <v>0</v>
      </c>
      <c r="T207">
        <v>0</v>
      </c>
      <c r="U207">
        <v>0</v>
      </c>
      <c r="V207"/>
      <c r="W207" t="s">
        <v>151</v>
      </c>
      <c r="X207">
        <v>0</v>
      </c>
      <c r="Y207" t="s">
        <v>150</v>
      </c>
      <c r="Z207">
        <v>0</v>
      </c>
      <c r="AA207">
        <v>0</v>
      </c>
      <c r="AB207" t="s">
        <v>307</v>
      </c>
    </row>
    <row r="208" spans="1:28" s="18" customFormat="1" hidden="1">
      <c r="A208" s="18" t="str">
        <f>IF(B208=O208,"",1)</f>
        <v/>
      </c>
      <c r="B208" s="18">
        <f>VLOOKUP(E208,自助机!F:H,3,FALSE)</f>
        <v>100</v>
      </c>
      <c r="C208" s="18">
        <f t="shared" si="3"/>
        <v>100</v>
      </c>
      <c r="D208" s="7" t="s">
        <v>2616</v>
      </c>
      <c r="E208" s="7" t="s">
        <v>2000</v>
      </c>
      <c r="F208" t="s">
        <v>149</v>
      </c>
      <c r="G208" t="s">
        <v>1303</v>
      </c>
      <c r="H208" s="16">
        <v>42907.605104166665</v>
      </c>
      <c r="I208" s="16">
        <v>42907.605185185188</v>
      </c>
      <c r="J208" t="s">
        <v>150</v>
      </c>
      <c r="K208" t="s">
        <v>150</v>
      </c>
      <c r="L208" t="s">
        <v>171</v>
      </c>
      <c r="M208" t="s">
        <v>172</v>
      </c>
      <c r="N208" t="s">
        <v>407</v>
      </c>
      <c r="O208">
        <v>100</v>
      </c>
      <c r="P208">
        <v>100</v>
      </c>
      <c r="Q208">
        <v>0</v>
      </c>
      <c r="R208">
        <v>0</v>
      </c>
      <c r="S208">
        <v>0</v>
      </c>
      <c r="T208">
        <v>0</v>
      </c>
      <c r="U208">
        <v>0</v>
      </c>
      <c r="V208"/>
      <c r="W208" t="s">
        <v>151</v>
      </c>
      <c r="X208">
        <v>0</v>
      </c>
      <c r="Y208" t="s">
        <v>150</v>
      </c>
      <c r="Z208">
        <v>0</v>
      </c>
      <c r="AA208">
        <v>0</v>
      </c>
      <c r="AB208" t="s">
        <v>307</v>
      </c>
    </row>
    <row r="209" spans="1:28" s="18" customFormat="1" hidden="1">
      <c r="A209" s="18" t="e">
        <f>IF(B209=O209,"",1)</f>
        <v>#N/A</v>
      </c>
      <c r="B209" s="18" t="e">
        <f>VLOOKUP(E209,自助机!F:H,3,FALSE)</f>
        <v>#N/A</v>
      </c>
      <c r="C209" s="18">
        <f t="shared" si="3"/>
        <v>-500</v>
      </c>
      <c r="D209" s="7" t="s">
        <v>9790</v>
      </c>
      <c r="E209" s="7" t="s">
        <v>9798</v>
      </c>
      <c r="F209" t="s">
        <v>153</v>
      </c>
      <c r="G209" t="s">
        <v>1304</v>
      </c>
      <c r="H209" s="16">
        <v>42894.359537037039</v>
      </c>
      <c r="I209" s="16">
        <v>42907.605937499997</v>
      </c>
      <c r="J209" t="s">
        <v>150</v>
      </c>
      <c r="K209" t="s">
        <v>150</v>
      </c>
      <c r="L209" t="s">
        <v>203</v>
      </c>
      <c r="M209" t="s">
        <v>204</v>
      </c>
      <c r="N209" t="s">
        <v>1305</v>
      </c>
      <c r="O209">
        <v>-500</v>
      </c>
      <c r="P209">
        <v>-500</v>
      </c>
      <c r="Q209">
        <v>0</v>
      </c>
      <c r="R209">
        <v>0</v>
      </c>
      <c r="S209">
        <v>0</v>
      </c>
      <c r="T209">
        <v>0</v>
      </c>
      <c r="U209">
        <v>0</v>
      </c>
      <c r="V209"/>
      <c r="W209" t="s">
        <v>151</v>
      </c>
      <c r="X209">
        <v>0</v>
      </c>
      <c r="Y209" t="s">
        <v>1306</v>
      </c>
      <c r="Z209">
        <v>0</v>
      </c>
      <c r="AA209">
        <v>0</v>
      </c>
      <c r="AB209" t="s">
        <v>308</v>
      </c>
    </row>
    <row r="210" spans="1:28" s="18" customFormat="1" hidden="1">
      <c r="A210" s="18" t="str">
        <f>IF(B210=O210,"",1)</f>
        <v/>
      </c>
      <c r="B210" s="18">
        <f>VLOOKUP(E210,自助机!F:H,3,FALSE)</f>
        <v>100</v>
      </c>
      <c r="C210" s="18">
        <f t="shared" si="3"/>
        <v>100</v>
      </c>
      <c r="D210" s="7" t="s">
        <v>2617</v>
      </c>
      <c r="E210" s="7" t="s">
        <v>2003</v>
      </c>
      <c r="F210" t="s">
        <v>149</v>
      </c>
      <c r="G210" t="s">
        <v>1307</v>
      </c>
      <c r="H210" s="16">
        <v>42907.606099537035</v>
      </c>
      <c r="I210" s="16">
        <v>42907.606226851851</v>
      </c>
      <c r="J210" t="s">
        <v>150</v>
      </c>
      <c r="K210" t="s">
        <v>150</v>
      </c>
      <c r="L210" t="s">
        <v>224</v>
      </c>
      <c r="M210" t="s">
        <v>225</v>
      </c>
      <c r="N210" t="s">
        <v>1308</v>
      </c>
      <c r="O210">
        <v>100</v>
      </c>
      <c r="P210">
        <v>100</v>
      </c>
      <c r="Q210">
        <v>0</v>
      </c>
      <c r="R210">
        <v>0</v>
      </c>
      <c r="S210">
        <v>0</v>
      </c>
      <c r="T210">
        <v>0</v>
      </c>
      <c r="U210">
        <v>0</v>
      </c>
      <c r="V210"/>
      <c r="W210" t="s">
        <v>151</v>
      </c>
      <c r="X210">
        <v>0</v>
      </c>
      <c r="Y210" t="s">
        <v>150</v>
      </c>
      <c r="Z210">
        <v>0</v>
      </c>
      <c r="AA210">
        <v>0</v>
      </c>
      <c r="AB210" t="s">
        <v>307</v>
      </c>
    </row>
    <row r="211" spans="1:28" s="18" customFormat="1" hidden="1">
      <c r="A211" s="18" t="str">
        <f>IF(B211=O211,"",1)</f>
        <v/>
      </c>
      <c r="B211" s="18">
        <f>VLOOKUP(E211,自助机!F:H,3,FALSE)</f>
        <v>50</v>
      </c>
      <c r="C211" s="18">
        <f t="shared" si="3"/>
        <v>50</v>
      </c>
      <c r="D211" s="7" t="s">
        <v>2618</v>
      </c>
      <c r="E211" s="7" t="s">
        <v>2005</v>
      </c>
      <c r="F211" t="s">
        <v>149</v>
      </c>
      <c r="G211" t="s">
        <v>1309</v>
      </c>
      <c r="H211" s="16">
        <v>42907.610208333332</v>
      </c>
      <c r="I211" s="16">
        <v>42907.610277777778</v>
      </c>
      <c r="J211" t="s">
        <v>150</v>
      </c>
      <c r="K211" t="s">
        <v>150</v>
      </c>
      <c r="L211" t="s">
        <v>331</v>
      </c>
      <c r="M211" t="s">
        <v>332</v>
      </c>
      <c r="N211" t="s">
        <v>1248</v>
      </c>
      <c r="O211">
        <v>50</v>
      </c>
      <c r="P211">
        <v>50</v>
      </c>
      <c r="Q211">
        <v>0</v>
      </c>
      <c r="R211">
        <v>0</v>
      </c>
      <c r="S211">
        <v>0</v>
      </c>
      <c r="T211">
        <v>0</v>
      </c>
      <c r="U211">
        <v>0</v>
      </c>
      <c r="V211"/>
      <c r="W211" t="s">
        <v>151</v>
      </c>
      <c r="X211">
        <v>0</v>
      </c>
      <c r="Y211" t="s">
        <v>150</v>
      </c>
      <c r="Z211">
        <v>0</v>
      </c>
      <c r="AA211">
        <v>0</v>
      </c>
      <c r="AB211" t="s">
        <v>305</v>
      </c>
    </row>
    <row r="212" spans="1:28" s="18" customFormat="1" hidden="1">
      <c r="A212" s="18" t="str">
        <f>IF(B212=O212,"",1)</f>
        <v/>
      </c>
      <c r="B212" s="18">
        <f>VLOOKUP(E212,自助机!F:H,3,FALSE)</f>
        <v>10</v>
      </c>
      <c r="C212" s="18">
        <f t="shared" si="3"/>
        <v>10</v>
      </c>
      <c r="D212" s="7" t="s">
        <v>2619</v>
      </c>
      <c r="E212" s="7" t="s">
        <v>2007</v>
      </c>
      <c r="F212" t="s">
        <v>149</v>
      </c>
      <c r="G212" t="s">
        <v>1310</v>
      </c>
      <c r="H212" s="16">
        <v>42907.611932870372</v>
      </c>
      <c r="I212" s="16">
        <v>42907.611979166664</v>
      </c>
      <c r="J212" t="s">
        <v>150</v>
      </c>
      <c r="K212" t="s">
        <v>150</v>
      </c>
      <c r="L212" t="s">
        <v>228</v>
      </c>
      <c r="M212" t="s">
        <v>229</v>
      </c>
      <c r="N212" t="s">
        <v>1234</v>
      </c>
      <c r="O212">
        <v>10</v>
      </c>
      <c r="P212">
        <v>10</v>
      </c>
      <c r="Q212">
        <v>0</v>
      </c>
      <c r="R212">
        <v>0</v>
      </c>
      <c r="S212">
        <v>0</v>
      </c>
      <c r="T212">
        <v>0</v>
      </c>
      <c r="U212">
        <v>0</v>
      </c>
      <c r="V212"/>
      <c r="W212" t="s">
        <v>151</v>
      </c>
      <c r="X212">
        <v>0</v>
      </c>
      <c r="Y212" t="s">
        <v>150</v>
      </c>
      <c r="Z212">
        <v>0</v>
      </c>
      <c r="AA212">
        <v>0</v>
      </c>
      <c r="AB212" t="s">
        <v>323</v>
      </c>
    </row>
    <row r="213" spans="1:28" s="18" customFormat="1" hidden="1">
      <c r="A213" s="18" t="str">
        <f>IF(B213=O213,"",1)</f>
        <v/>
      </c>
      <c r="B213" s="18">
        <f>VLOOKUP(E213,自助机!F:H,3,FALSE)</f>
        <v>5</v>
      </c>
      <c r="C213" s="18">
        <f t="shared" si="3"/>
        <v>5</v>
      </c>
      <c r="D213" s="7" t="s">
        <v>2620</v>
      </c>
      <c r="E213" s="7" t="s">
        <v>2010</v>
      </c>
      <c r="F213" t="s">
        <v>149</v>
      </c>
      <c r="G213" t="s">
        <v>1311</v>
      </c>
      <c r="H213" s="16">
        <v>42907.612453703703</v>
      </c>
      <c r="I213" s="16">
        <v>42907.612488425926</v>
      </c>
      <c r="J213" t="s">
        <v>150</v>
      </c>
      <c r="K213" t="s">
        <v>150</v>
      </c>
      <c r="L213" t="s">
        <v>238</v>
      </c>
      <c r="M213" t="s">
        <v>239</v>
      </c>
      <c r="N213" t="s">
        <v>1312</v>
      </c>
      <c r="O213">
        <v>5</v>
      </c>
      <c r="P213">
        <v>5</v>
      </c>
      <c r="Q213">
        <v>0</v>
      </c>
      <c r="R213">
        <v>0</v>
      </c>
      <c r="S213">
        <v>0</v>
      </c>
      <c r="T213">
        <v>0</v>
      </c>
      <c r="U213">
        <v>0</v>
      </c>
      <c r="V213"/>
      <c r="W213" t="s">
        <v>151</v>
      </c>
      <c r="X213">
        <v>0</v>
      </c>
      <c r="Y213" t="s">
        <v>150</v>
      </c>
      <c r="Z213">
        <v>0</v>
      </c>
      <c r="AA213">
        <v>0</v>
      </c>
      <c r="AB213" t="s">
        <v>298</v>
      </c>
    </row>
    <row r="214" spans="1:28" s="18" customFormat="1" hidden="1">
      <c r="A214" s="18">
        <f>IF(B214=O214,"",1)</f>
        <v>1</v>
      </c>
      <c r="B214" s="18">
        <f>VLOOKUP(E214,自助机!F:H,3,FALSE)</f>
        <v>40</v>
      </c>
      <c r="C214" s="18">
        <f t="shared" si="3"/>
        <v>-14</v>
      </c>
      <c r="D214" s="7" t="s">
        <v>2580</v>
      </c>
      <c r="E214" s="7" t="s">
        <v>1898</v>
      </c>
      <c r="F214" t="s">
        <v>153</v>
      </c>
      <c r="G214" t="s">
        <v>1233</v>
      </c>
      <c r="H214" s="16">
        <v>42907.521041666667</v>
      </c>
      <c r="I214" s="16">
        <v>42907.612604166665</v>
      </c>
      <c r="J214" t="s">
        <v>150</v>
      </c>
      <c r="K214" t="s">
        <v>150</v>
      </c>
      <c r="L214" t="s">
        <v>228</v>
      </c>
      <c r="M214" t="s">
        <v>312</v>
      </c>
      <c r="N214" t="s">
        <v>1234</v>
      </c>
      <c r="O214">
        <v>-14</v>
      </c>
      <c r="P214">
        <v>-14</v>
      </c>
      <c r="Q214">
        <v>0</v>
      </c>
      <c r="R214">
        <v>0</v>
      </c>
      <c r="S214">
        <v>0</v>
      </c>
      <c r="T214">
        <v>0</v>
      </c>
      <c r="U214">
        <v>0</v>
      </c>
      <c r="V214"/>
      <c r="W214" t="s">
        <v>151</v>
      </c>
      <c r="X214">
        <v>0</v>
      </c>
      <c r="Y214" t="s">
        <v>1313</v>
      </c>
      <c r="Z214">
        <v>0</v>
      </c>
      <c r="AA214">
        <v>0</v>
      </c>
      <c r="AB214" t="s">
        <v>409</v>
      </c>
    </row>
    <row r="215" spans="1:28" s="18" customFormat="1" hidden="1">
      <c r="A215" s="18" t="str">
        <f>IF(B215=O215,"",1)</f>
        <v/>
      </c>
      <c r="B215" s="18">
        <f>VLOOKUP(E215,自助机!F:H,3,FALSE)</f>
        <v>600</v>
      </c>
      <c r="C215" s="18">
        <f t="shared" si="3"/>
        <v>600</v>
      </c>
      <c r="D215" s="7" t="s">
        <v>2621</v>
      </c>
      <c r="E215" s="7" t="s">
        <v>2012</v>
      </c>
      <c r="F215" t="s">
        <v>149</v>
      </c>
      <c r="G215" t="s">
        <v>1314</v>
      </c>
      <c r="H215" s="16">
        <v>42907.612615740742</v>
      </c>
      <c r="I215" s="16">
        <v>42907.612696759257</v>
      </c>
      <c r="J215" t="s">
        <v>150</v>
      </c>
      <c r="K215" t="s">
        <v>150</v>
      </c>
      <c r="L215" t="s">
        <v>177</v>
      </c>
      <c r="M215" t="s">
        <v>178</v>
      </c>
      <c r="N215" t="s">
        <v>1267</v>
      </c>
      <c r="O215">
        <v>600</v>
      </c>
      <c r="P215">
        <v>600</v>
      </c>
      <c r="Q215">
        <v>0</v>
      </c>
      <c r="R215">
        <v>0</v>
      </c>
      <c r="S215">
        <v>0</v>
      </c>
      <c r="T215">
        <v>0</v>
      </c>
      <c r="U215">
        <v>0</v>
      </c>
      <c r="V215"/>
      <c r="W215" t="s">
        <v>151</v>
      </c>
      <c r="X215">
        <v>0</v>
      </c>
      <c r="Y215" t="s">
        <v>150</v>
      </c>
      <c r="Z215">
        <v>0</v>
      </c>
      <c r="AA215">
        <v>0</v>
      </c>
      <c r="AB215" t="s">
        <v>325</v>
      </c>
    </row>
    <row r="216" spans="1:28" s="18" customFormat="1" hidden="1">
      <c r="A216" s="18" t="str">
        <f>IF(B216=O216,"",1)</f>
        <v/>
      </c>
      <c r="B216" s="18">
        <f>VLOOKUP(E216,自助机!F:H,3,FALSE)</f>
        <v>500</v>
      </c>
      <c r="C216" s="18">
        <f t="shared" si="3"/>
        <v>500</v>
      </c>
      <c r="D216" s="7" t="s">
        <v>2622</v>
      </c>
      <c r="E216" s="7" t="s">
        <v>2014</v>
      </c>
      <c r="F216" t="s">
        <v>149</v>
      </c>
      <c r="G216" t="s">
        <v>1315</v>
      </c>
      <c r="H216" s="16">
        <v>42907.61347222222</v>
      </c>
      <c r="I216" s="16">
        <v>42907.613541666666</v>
      </c>
      <c r="J216" t="s">
        <v>150</v>
      </c>
      <c r="K216" t="s">
        <v>150</v>
      </c>
      <c r="L216" t="s">
        <v>309</v>
      </c>
      <c r="M216" t="s">
        <v>310</v>
      </c>
      <c r="N216" t="s">
        <v>1243</v>
      </c>
      <c r="O216">
        <v>500</v>
      </c>
      <c r="P216">
        <v>500</v>
      </c>
      <c r="Q216">
        <v>0</v>
      </c>
      <c r="R216">
        <v>0</v>
      </c>
      <c r="S216">
        <v>0</v>
      </c>
      <c r="T216">
        <v>0</v>
      </c>
      <c r="U216">
        <v>0</v>
      </c>
      <c r="V216"/>
      <c r="W216" t="s">
        <v>151</v>
      </c>
      <c r="X216">
        <v>0</v>
      </c>
      <c r="Y216" t="s">
        <v>150</v>
      </c>
      <c r="Z216">
        <v>0</v>
      </c>
      <c r="AA216">
        <v>0</v>
      </c>
      <c r="AB216" t="s">
        <v>304</v>
      </c>
    </row>
    <row r="217" spans="1:28" s="18" customFormat="1" hidden="1">
      <c r="A217" s="18" t="str">
        <f>IF(B217=O217,"",1)</f>
        <v/>
      </c>
      <c r="B217" s="18">
        <f>VLOOKUP(E217,自助机!F:H,3,FALSE)</f>
        <v>200</v>
      </c>
      <c r="C217" s="18">
        <f t="shared" si="3"/>
        <v>200</v>
      </c>
      <c r="D217" s="7" t="s">
        <v>2623</v>
      </c>
      <c r="E217" s="7" t="s">
        <v>2016</v>
      </c>
      <c r="F217" t="s">
        <v>149</v>
      </c>
      <c r="G217" t="s">
        <v>1316</v>
      </c>
      <c r="H217" s="16">
        <v>42907.615335648145</v>
      </c>
      <c r="I217" s="16">
        <v>42907.615439814814</v>
      </c>
      <c r="J217" t="s">
        <v>150</v>
      </c>
      <c r="K217" t="s">
        <v>150</v>
      </c>
      <c r="L217" t="s">
        <v>400</v>
      </c>
      <c r="M217" t="s">
        <v>284</v>
      </c>
      <c r="N217" t="s">
        <v>686</v>
      </c>
      <c r="O217">
        <v>200</v>
      </c>
      <c r="P217">
        <v>200</v>
      </c>
      <c r="Q217">
        <v>0</v>
      </c>
      <c r="R217">
        <v>0</v>
      </c>
      <c r="S217">
        <v>0</v>
      </c>
      <c r="T217">
        <v>0</v>
      </c>
      <c r="U217">
        <v>0</v>
      </c>
      <c r="V217"/>
      <c r="W217" t="s">
        <v>151</v>
      </c>
      <c r="X217">
        <v>0</v>
      </c>
      <c r="Y217" t="s">
        <v>150</v>
      </c>
      <c r="Z217">
        <v>0</v>
      </c>
      <c r="AA217">
        <v>0</v>
      </c>
      <c r="AB217" t="s">
        <v>301</v>
      </c>
    </row>
    <row r="218" spans="1:28" s="18" customFormat="1" hidden="1">
      <c r="A218" s="18" t="str">
        <f>IF(B218=O218,"",1)</f>
        <v/>
      </c>
      <c r="B218" s="18">
        <f>VLOOKUP(E218,自助机!F:H,3,FALSE)</f>
        <v>650</v>
      </c>
      <c r="C218" s="18">
        <f t="shared" si="3"/>
        <v>650</v>
      </c>
      <c r="D218" s="7" t="s">
        <v>2624</v>
      </c>
      <c r="E218" s="7" t="s">
        <v>2019</v>
      </c>
      <c r="F218" t="s">
        <v>149</v>
      </c>
      <c r="G218" t="s">
        <v>1317</v>
      </c>
      <c r="H218" s="16">
        <v>42907.616111111114</v>
      </c>
      <c r="I218" s="16">
        <v>42907.616203703707</v>
      </c>
      <c r="J218" t="s">
        <v>150</v>
      </c>
      <c r="K218" t="s">
        <v>150</v>
      </c>
      <c r="L218" t="s">
        <v>311</v>
      </c>
      <c r="M218" t="s">
        <v>312</v>
      </c>
      <c r="N218" t="s">
        <v>1318</v>
      </c>
      <c r="O218">
        <v>650</v>
      </c>
      <c r="P218">
        <v>650</v>
      </c>
      <c r="Q218">
        <v>0</v>
      </c>
      <c r="R218">
        <v>0</v>
      </c>
      <c r="S218">
        <v>0</v>
      </c>
      <c r="T218">
        <v>0</v>
      </c>
      <c r="U218">
        <v>0</v>
      </c>
      <c r="V218"/>
      <c r="W218" t="s">
        <v>151</v>
      </c>
      <c r="X218">
        <v>0</v>
      </c>
      <c r="Y218" t="s">
        <v>150</v>
      </c>
      <c r="Z218">
        <v>0</v>
      </c>
      <c r="AA218">
        <v>0</v>
      </c>
      <c r="AB218" t="s">
        <v>1319</v>
      </c>
    </row>
    <row r="219" spans="1:28" s="18" customFormat="1" hidden="1">
      <c r="A219" s="18" t="str">
        <f>IF(B219=O219,"",1)</f>
        <v/>
      </c>
      <c r="B219" s="18">
        <f>VLOOKUP(E219,自助机!F:H,3,FALSE)</f>
        <v>20</v>
      </c>
      <c r="C219" s="18">
        <f t="shared" si="3"/>
        <v>20</v>
      </c>
      <c r="D219" s="7" t="s">
        <v>2625</v>
      </c>
      <c r="E219" s="7" t="s">
        <v>2022</v>
      </c>
      <c r="F219" t="s">
        <v>149</v>
      </c>
      <c r="G219" t="s">
        <v>1320</v>
      </c>
      <c r="H219" s="16">
        <v>42907.61681712963</v>
      </c>
      <c r="I219" s="16">
        <v>42907.616863425923</v>
      </c>
      <c r="J219" t="s">
        <v>150</v>
      </c>
      <c r="K219" t="s">
        <v>150</v>
      </c>
      <c r="L219" t="s">
        <v>311</v>
      </c>
      <c r="M219" t="s">
        <v>312</v>
      </c>
      <c r="N219" t="s">
        <v>1321</v>
      </c>
      <c r="O219">
        <v>20</v>
      </c>
      <c r="P219">
        <v>20</v>
      </c>
      <c r="Q219">
        <v>0</v>
      </c>
      <c r="R219">
        <v>0</v>
      </c>
      <c r="S219">
        <v>0</v>
      </c>
      <c r="T219">
        <v>0</v>
      </c>
      <c r="U219">
        <v>0</v>
      </c>
      <c r="V219"/>
      <c r="W219" t="s">
        <v>151</v>
      </c>
      <c r="X219">
        <v>0</v>
      </c>
      <c r="Y219" t="s">
        <v>150</v>
      </c>
      <c r="Z219">
        <v>0</v>
      </c>
      <c r="AA219">
        <v>0</v>
      </c>
      <c r="AB219" t="s">
        <v>299</v>
      </c>
    </row>
    <row r="220" spans="1:28" s="18" customFormat="1" hidden="1">
      <c r="A220" s="18">
        <f>IF(B220=O220,"",1)</f>
        <v>1</v>
      </c>
      <c r="B220" s="18">
        <f>VLOOKUP(E220,自助机!F:H,3,FALSE)</f>
        <v>30</v>
      </c>
      <c r="C220" s="18">
        <f t="shared" si="3"/>
        <v>-26</v>
      </c>
      <c r="D220" s="7" t="s">
        <v>2560</v>
      </c>
      <c r="E220" s="7" t="s">
        <v>1844</v>
      </c>
      <c r="F220" t="s">
        <v>153</v>
      </c>
      <c r="G220" t="s">
        <v>1193</v>
      </c>
      <c r="H220" s="16">
        <v>42907.466458333336</v>
      </c>
      <c r="I220" s="16">
        <v>42907.617442129631</v>
      </c>
      <c r="J220" t="s">
        <v>150</v>
      </c>
      <c r="K220" t="s">
        <v>150</v>
      </c>
      <c r="L220" t="s">
        <v>238</v>
      </c>
      <c r="M220" t="s">
        <v>239</v>
      </c>
      <c r="N220" t="s">
        <v>1194</v>
      </c>
      <c r="O220">
        <v>-26</v>
      </c>
      <c r="P220">
        <v>-26</v>
      </c>
      <c r="Q220">
        <v>0</v>
      </c>
      <c r="R220">
        <v>0</v>
      </c>
      <c r="S220">
        <v>0</v>
      </c>
      <c r="T220">
        <v>0</v>
      </c>
      <c r="U220">
        <v>0</v>
      </c>
      <c r="V220"/>
      <c r="W220" t="s">
        <v>151</v>
      </c>
      <c r="X220">
        <v>0</v>
      </c>
      <c r="Y220" t="s">
        <v>1322</v>
      </c>
      <c r="Z220">
        <v>0</v>
      </c>
      <c r="AA220">
        <v>0</v>
      </c>
      <c r="AB220" t="s">
        <v>353</v>
      </c>
    </row>
    <row r="221" spans="1:28" s="18" customFormat="1" hidden="1">
      <c r="A221" s="18">
        <f>IF(B221=O221,"",1)</f>
        <v>1</v>
      </c>
      <c r="B221" s="18">
        <f>VLOOKUP(E221,自助机!F:H,3,FALSE)</f>
        <v>200</v>
      </c>
      <c r="C221" s="18">
        <f t="shared" si="3"/>
        <v>-197</v>
      </c>
      <c r="D221" s="7" t="s">
        <v>2623</v>
      </c>
      <c r="E221" s="7" t="s">
        <v>2016</v>
      </c>
      <c r="F221" t="s">
        <v>153</v>
      </c>
      <c r="G221" t="s">
        <v>1316</v>
      </c>
      <c r="H221" s="16">
        <v>42907.615335648145</v>
      </c>
      <c r="I221" s="16">
        <v>42907.618819444448</v>
      </c>
      <c r="J221" t="s">
        <v>150</v>
      </c>
      <c r="K221" t="s">
        <v>150</v>
      </c>
      <c r="L221" t="s">
        <v>400</v>
      </c>
      <c r="M221" t="s">
        <v>284</v>
      </c>
      <c r="N221" t="s">
        <v>686</v>
      </c>
      <c r="O221">
        <v>-197</v>
      </c>
      <c r="P221">
        <v>-197</v>
      </c>
      <c r="Q221">
        <v>0</v>
      </c>
      <c r="R221">
        <v>0</v>
      </c>
      <c r="S221">
        <v>0</v>
      </c>
      <c r="T221">
        <v>0</v>
      </c>
      <c r="U221">
        <v>0</v>
      </c>
      <c r="V221"/>
      <c r="W221" t="s">
        <v>151</v>
      </c>
      <c r="X221">
        <v>0</v>
      </c>
      <c r="Y221" t="s">
        <v>1323</v>
      </c>
      <c r="Z221">
        <v>0</v>
      </c>
      <c r="AA221">
        <v>0</v>
      </c>
      <c r="AB221" t="s">
        <v>301</v>
      </c>
    </row>
    <row r="222" spans="1:28" s="18" customFormat="1" hidden="1">
      <c r="A222" s="18" t="str">
        <f>IF(B222=O222,"",1)</f>
        <v/>
      </c>
      <c r="B222" s="18">
        <f>VLOOKUP(E222,自助机!F:H,3,FALSE)</f>
        <v>100</v>
      </c>
      <c r="C222" s="18">
        <f t="shared" si="3"/>
        <v>100</v>
      </c>
      <c r="D222" s="7" t="s">
        <v>2626</v>
      </c>
      <c r="E222" s="7" t="s">
        <v>2025</v>
      </c>
      <c r="F222" t="s">
        <v>149</v>
      </c>
      <c r="G222" t="s">
        <v>1324</v>
      </c>
      <c r="H222" s="16">
        <v>42907.61928240741</v>
      </c>
      <c r="I222" s="16">
        <v>42907.619328703702</v>
      </c>
      <c r="J222" t="s">
        <v>150</v>
      </c>
      <c r="K222" t="s">
        <v>150</v>
      </c>
      <c r="L222" t="s">
        <v>165</v>
      </c>
      <c r="M222" t="s">
        <v>166</v>
      </c>
      <c r="N222" t="s">
        <v>1325</v>
      </c>
      <c r="O222">
        <v>100</v>
      </c>
      <c r="P222">
        <v>100</v>
      </c>
      <c r="Q222">
        <v>0</v>
      </c>
      <c r="R222">
        <v>0</v>
      </c>
      <c r="S222">
        <v>0</v>
      </c>
      <c r="T222">
        <v>0</v>
      </c>
      <c r="U222">
        <v>0</v>
      </c>
      <c r="V222"/>
      <c r="W222" t="s">
        <v>151</v>
      </c>
      <c r="X222">
        <v>0</v>
      </c>
      <c r="Y222" t="s">
        <v>150</v>
      </c>
      <c r="Z222">
        <v>0</v>
      </c>
      <c r="AA222">
        <v>0</v>
      </c>
      <c r="AB222" t="s">
        <v>307</v>
      </c>
    </row>
    <row r="223" spans="1:28" s="18" customFormat="1" hidden="1">
      <c r="A223" s="18" t="str">
        <f>IF(B223=O223,"",1)</f>
        <v/>
      </c>
      <c r="B223" s="18">
        <f>VLOOKUP(E223,自助机!F:H,3,FALSE)</f>
        <v>400</v>
      </c>
      <c r="C223" s="18">
        <f t="shared" si="3"/>
        <v>400</v>
      </c>
      <c r="D223" s="7" t="s">
        <v>2627</v>
      </c>
      <c r="E223" s="7" t="s">
        <v>2028</v>
      </c>
      <c r="F223" t="s">
        <v>149</v>
      </c>
      <c r="G223" t="s">
        <v>1326</v>
      </c>
      <c r="H223" s="16">
        <v>42907.621516203704</v>
      </c>
      <c r="I223" s="16">
        <v>42907.621620370373</v>
      </c>
      <c r="J223" t="s">
        <v>150</v>
      </c>
      <c r="K223" t="s">
        <v>150</v>
      </c>
      <c r="L223" t="s">
        <v>185</v>
      </c>
      <c r="M223" t="s">
        <v>186</v>
      </c>
      <c r="N223" t="s">
        <v>1327</v>
      </c>
      <c r="O223">
        <v>400</v>
      </c>
      <c r="P223">
        <v>400</v>
      </c>
      <c r="Q223">
        <v>0</v>
      </c>
      <c r="R223">
        <v>0</v>
      </c>
      <c r="S223">
        <v>0</v>
      </c>
      <c r="T223">
        <v>0</v>
      </c>
      <c r="U223">
        <v>0</v>
      </c>
      <c r="V223"/>
      <c r="W223" t="s">
        <v>151</v>
      </c>
      <c r="X223">
        <v>0</v>
      </c>
      <c r="Y223" t="s">
        <v>150</v>
      </c>
      <c r="Z223">
        <v>0</v>
      </c>
      <c r="AA223">
        <v>0</v>
      </c>
      <c r="AB223" t="s">
        <v>330</v>
      </c>
    </row>
    <row r="224" spans="1:28" s="18" customFormat="1" hidden="1">
      <c r="A224" s="18" t="str">
        <f>IF(B224=O224,"",1)</f>
        <v/>
      </c>
      <c r="B224" s="18">
        <f>VLOOKUP(E224,自助机!F:H,3,FALSE)</f>
        <v>100</v>
      </c>
      <c r="C224" s="18">
        <f t="shared" si="3"/>
        <v>100</v>
      </c>
      <c r="D224" s="7" t="s">
        <v>2628</v>
      </c>
      <c r="E224" s="7" t="s">
        <v>2031</v>
      </c>
      <c r="F224" t="s">
        <v>149</v>
      </c>
      <c r="G224" t="s">
        <v>1328</v>
      </c>
      <c r="H224" s="16">
        <v>42907.621921296297</v>
      </c>
      <c r="I224" s="16">
        <v>42907.622164351851</v>
      </c>
      <c r="J224" t="s">
        <v>150</v>
      </c>
      <c r="K224" t="s">
        <v>150</v>
      </c>
      <c r="L224" t="s">
        <v>183</v>
      </c>
      <c r="M224" t="s">
        <v>184</v>
      </c>
      <c r="N224" t="s">
        <v>1329</v>
      </c>
      <c r="O224">
        <v>100</v>
      </c>
      <c r="P224">
        <v>100</v>
      </c>
      <c r="Q224">
        <v>0</v>
      </c>
      <c r="R224">
        <v>0</v>
      </c>
      <c r="S224">
        <v>0</v>
      </c>
      <c r="T224">
        <v>0</v>
      </c>
      <c r="U224">
        <v>0</v>
      </c>
      <c r="V224"/>
      <c r="W224" t="s">
        <v>151</v>
      </c>
      <c r="X224">
        <v>0</v>
      </c>
      <c r="Y224" t="s">
        <v>150</v>
      </c>
      <c r="Z224">
        <v>0</v>
      </c>
      <c r="AA224">
        <v>0</v>
      </c>
      <c r="AB224" t="s">
        <v>307</v>
      </c>
    </row>
    <row r="225" spans="1:28" s="18" customFormat="1" hidden="1">
      <c r="A225" s="18" t="str">
        <f>IF(B225=O225,"",1)</f>
        <v/>
      </c>
      <c r="B225" s="18">
        <f>VLOOKUP(E225,自助机!F:H,3,FALSE)</f>
        <v>100</v>
      </c>
      <c r="C225" s="18">
        <f t="shared" si="3"/>
        <v>100</v>
      </c>
      <c r="D225" s="7" t="s">
        <v>2629</v>
      </c>
      <c r="E225" s="7" t="s">
        <v>2034</v>
      </c>
      <c r="F225" t="s">
        <v>149</v>
      </c>
      <c r="G225" t="s">
        <v>1330</v>
      </c>
      <c r="H225" s="16">
        <v>42907.622384259259</v>
      </c>
      <c r="I225" s="16">
        <v>42907.622534722221</v>
      </c>
      <c r="J225" t="s">
        <v>150</v>
      </c>
      <c r="K225" t="s">
        <v>150</v>
      </c>
      <c r="L225" t="s">
        <v>183</v>
      </c>
      <c r="M225" t="s">
        <v>184</v>
      </c>
      <c r="N225" t="s">
        <v>1329</v>
      </c>
      <c r="O225">
        <v>100</v>
      </c>
      <c r="P225">
        <v>100</v>
      </c>
      <c r="Q225">
        <v>0</v>
      </c>
      <c r="R225">
        <v>0</v>
      </c>
      <c r="S225">
        <v>0</v>
      </c>
      <c r="T225">
        <v>0</v>
      </c>
      <c r="U225">
        <v>0</v>
      </c>
      <c r="V225"/>
      <c r="W225" t="s">
        <v>151</v>
      </c>
      <c r="X225">
        <v>0</v>
      </c>
      <c r="Y225" t="s">
        <v>150</v>
      </c>
      <c r="Z225">
        <v>0</v>
      </c>
      <c r="AA225">
        <v>0</v>
      </c>
      <c r="AB225" t="s">
        <v>307</v>
      </c>
    </row>
    <row r="226" spans="1:28" s="18" customFormat="1" hidden="1">
      <c r="A226" s="18" t="str">
        <f>IF(B226=O226,"",1)</f>
        <v/>
      </c>
      <c r="B226" s="18">
        <f>VLOOKUP(E226,自助机!F:H,3,FALSE)</f>
        <v>250</v>
      </c>
      <c r="C226" s="18">
        <f t="shared" si="3"/>
        <v>250</v>
      </c>
      <c r="D226" s="7" t="s">
        <v>2630</v>
      </c>
      <c r="E226" s="7" t="s">
        <v>2036</v>
      </c>
      <c r="F226" t="s">
        <v>149</v>
      </c>
      <c r="G226" t="s">
        <v>1331</v>
      </c>
      <c r="H226" s="16">
        <v>42907.623229166667</v>
      </c>
      <c r="I226" s="16">
        <v>42907.623333333337</v>
      </c>
      <c r="J226" t="s">
        <v>150</v>
      </c>
      <c r="K226" t="s">
        <v>150</v>
      </c>
      <c r="L226" t="s">
        <v>280</v>
      </c>
      <c r="M226" t="s">
        <v>281</v>
      </c>
      <c r="N226" t="s">
        <v>694</v>
      </c>
      <c r="O226">
        <v>250</v>
      </c>
      <c r="P226">
        <v>250</v>
      </c>
      <c r="Q226">
        <v>0</v>
      </c>
      <c r="R226">
        <v>0</v>
      </c>
      <c r="S226">
        <v>0</v>
      </c>
      <c r="T226">
        <v>0</v>
      </c>
      <c r="U226">
        <v>0</v>
      </c>
      <c r="V226"/>
      <c r="W226" t="s">
        <v>151</v>
      </c>
      <c r="X226">
        <v>0</v>
      </c>
      <c r="Y226" t="s">
        <v>150</v>
      </c>
      <c r="Z226">
        <v>0</v>
      </c>
      <c r="AA226">
        <v>0</v>
      </c>
      <c r="AB226" t="s">
        <v>336</v>
      </c>
    </row>
    <row r="227" spans="1:28" s="18" customFormat="1" hidden="1">
      <c r="A227" s="18" t="str">
        <f>IF(B227=O227,"",1)</f>
        <v/>
      </c>
      <c r="B227" s="18">
        <f>VLOOKUP(E227,自助机!F:H,3,FALSE)</f>
        <v>200</v>
      </c>
      <c r="C227" s="18">
        <f t="shared" si="3"/>
        <v>200</v>
      </c>
      <c r="D227" s="7" t="s">
        <v>2631</v>
      </c>
      <c r="E227" s="7" t="s">
        <v>2039</v>
      </c>
      <c r="F227" t="s">
        <v>149</v>
      </c>
      <c r="G227" t="s">
        <v>1332</v>
      </c>
      <c r="H227" s="16">
        <v>42907.624421296299</v>
      </c>
      <c r="I227" s="16">
        <v>42907.624537037038</v>
      </c>
      <c r="J227" t="s">
        <v>150</v>
      </c>
      <c r="K227" t="s">
        <v>150</v>
      </c>
      <c r="L227" t="s">
        <v>295</v>
      </c>
      <c r="M227" t="s">
        <v>272</v>
      </c>
      <c r="N227" t="s">
        <v>1333</v>
      </c>
      <c r="O227">
        <v>200</v>
      </c>
      <c r="P227">
        <v>200</v>
      </c>
      <c r="Q227">
        <v>0</v>
      </c>
      <c r="R227">
        <v>0</v>
      </c>
      <c r="S227">
        <v>0</v>
      </c>
      <c r="T227">
        <v>0</v>
      </c>
      <c r="U227">
        <v>0</v>
      </c>
      <c r="V227"/>
      <c r="W227" t="s">
        <v>151</v>
      </c>
      <c r="X227">
        <v>0</v>
      </c>
      <c r="Y227" t="s">
        <v>150</v>
      </c>
      <c r="Z227">
        <v>0</v>
      </c>
      <c r="AA227">
        <v>0</v>
      </c>
      <c r="AB227" t="s">
        <v>301</v>
      </c>
    </row>
    <row r="228" spans="1:28" s="18" customFormat="1" hidden="1">
      <c r="A228" s="18" t="str">
        <f>IF(B228=O228,"",1)</f>
        <v/>
      </c>
      <c r="B228" s="18">
        <f>VLOOKUP(E228,自助机!F:H,3,FALSE)</f>
        <v>400</v>
      </c>
      <c r="C228" s="18">
        <f t="shared" si="3"/>
        <v>400</v>
      </c>
      <c r="D228" s="7" t="s">
        <v>2632</v>
      </c>
      <c r="E228" s="7" t="s">
        <v>2042</v>
      </c>
      <c r="F228" t="s">
        <v>149</v>
      </c>
      <c r="G228" t="s">
        <v>1334</v>
      </c>
      <c r="H228" s="16">
        <v>42907.625069444446</v>
      </c>
      <c r="I228" s="16">
        <v>42907.625196759262</v>
      </c>
      <c r="J228" t="s">
        <v>150</v>
      </c>
      <c r="K228" t="s">
        <v>150</v>
      </c>
      <c r="L228" t="s">
        <v>248</v>
      </c>
      <c r="M228" t="s">
        <v>249</v>
      </c>
      <c r="N228" t="s">
        <v>1335</v>
      </c>
      <c r="O228">
        <v>400</v>
      </c>
      <c r="P228">
        <v>400</v>
      </c>
      <c r="Q228">
        <v>0</v>
      </c>
      <c r="R228">
        <v>0</v>
      </c>
      <c r="S228">
        <v>0</v>
      </c>
      <c r="T228">
        <v>0</v>
      </c>
      <c r="U228">
        <v>0</v>
      </c>
      <c r="V228"/>
      <c r="W228" t="s">
        <v>151</v>
      </c>
      <c r="X228">
        <v>0</v>
      </c>
      <c r="Y228" t="s">
        <v>150</v>
      </c>
      <c r="Z228">
        <v>0</v>
      </c>
      <c r="AA228">
        <v>0</v>
      </c>
      <c r="AB228" t="s">
        <v>330</v>
      </c>
    </row>
    <row r="229" spans="1:28" s="18" customFormat="1" hidden="1">
      <c r="A229" s="18" t="str">
        <f>IF(B229=O229,"",1)</f>
        <v/>
      </c>
      <c r="B229" s="18">
        <f>VLOOKUP(E229,自助机!F:H,3,FALSE)</f>
        <v>500</v>
      </c>
      <c r="C229" s="18">
        <f t="shared" si="3"/>
        <v>500</v>
      </c>
      <c r="D229" s="7" t="s">
        <v>2633</v>
      </c>
      <c r="E229" s="7" t="s">
        <v>2044</v>
      </c>
      <c r="F229" t="s">
        <v>149</v>
      </c>
      <c r="G229" t="s">
        <v>1336</v>
      </c>
      <c r="H229" s="16">
        <v>42907.626006944447</v>
      </c>
      <c r="I229" s="16">
        <v>42907.626111111109</v>
      </c>
      <c r="J229" t="s">
        <v>150</v>
      </c>
      <c r="K229" t="s">
        <v>150</v>
      </c>
      <c r="L229" t="s">
        <v>271</v>
      </c>
      <c r="M229" t="s">
        <v>272</v>
      </c>
      <c r="N229" t="s">
        <v>1230</v>
      </c>
      <c r="O229">
        <v>500</v>
      </c>
      <c r="P229">
        <v>500</v>
      </c>
      <c r="Q229">
        <v>0</v>
      </c>
      <c r="R229">
        <v>0</v>
      </c>
      <c r="S229">
        <v>0</v>
      </c>
      <c r="T229">
        <v>0</v>
      </c>
      <c r="U229">
        <v>0</v>
      </c>
      <c r="V229"/>
      <c r="W229" t="s">
        <v>151</v>
      </c>
      <c r="X229">
        <v>0</v>
      </c>
      <c r="Y229" t="s">
        <v>150</v>
      </c>
      <c r="Z229">
        <v>0</v>
      </c>
      <c r="AA229">
        <v>0</v>
      </c>
      <c r="AB229" t="s">
        <v>304</v>
      </c>
    </row>
    <row r="230" spans="1:28" s="18" customFormat="1" hidden="1">
      <c r="A230" s="18" t="str">
        <f>IF(B230=O230,"",1)</f>
        <v/>
      </c>
      <c r="B230" s="18">
        <f>VLOOKUP(E230,自助机!F:H,3,FALSE)</f>
        <v>212</v>
      </c>
      <c r="C230" s="18">
        <f t="shared" si="3"/>
        <v>212</v>
      </c>
      <c r="D230" s="7" t="s">
        <v>2634</v>
      </c>
      <c r="E230" s="7" t="s">
        <v>2046</v>
      </c>
      <c r="F230" t="s">
        <v>149</v>
      </c>
      <c r="G230" t="s">
        <v>1337</v>
      </c>
      <c r="H230" s="16">
        <v>42907.626423611109</v>
      </c>
      <c r="I230" s="16">
        <v>42907.626469907409</v>
      </c>
      <c r="J230" t="s">
        <v>150</v>
      </c>
      <c r="K230" t="s">
        <v>150</v>
      </c>
      <c r="L230" t="s">
        <v>273</v>
      </c>
      <c r="M230" t="s">
        <v>274</v>
      </c>
      <c r="N230" t="s">
        <v>1248</v>
      </c>
      <c r="O230">
        <v>212</v>
      </c>
      <c r="P230">
        <v>212</v>
      </c>
      <c r="Q230">
        <v>0</v>
      </c>
      <c r="R230">
        <v>0</v>
      </c>
      <c r="S230">
        <v>0</v>
      </c>
      <c r="T230">
        <v>0</v>
      </c>
      <c r="U230">
        <v>0</v>
      </c>
      <c r="V230"/>
      <c r="W230" t="s">
        <v>151</v>
      </c>
      <c r="X230">
        <v>0</v>
      </c>
      <c r="Y230" t="s">
        <v>150</v>
      </c>
      <c r="Z230">
        <v>0</v>
      </c>
      <c r="AA230">
        <v>0</v>
      </c>
      <c r="AB230" t="s">
        <v>1338</v>
      </c>
    </row>
    <row r="231" spans="1:28" s="18" customFormat="1" hidden="1">
      <c r="A231" s="18" t="str">
        <f>IF(B231=O231,"",1)</f>
        <v/>
      </c>
      <c r="B231" s="18">
        <f>VLOOKUP(E231,自助机!F:H,3,FALSE)</f>
        <v>1000</v>
      </c>
      <c r="C231" s="18">
        <f t="shared" si="3"/>
        <v>1000</v>
      </c>
      <c r="D231" s="7" t="s">
        <v>2635</v>
      </c>
      <c r="E231" s="7" t="s">
        <v>2049</v>
      </c>
      <c r="F231" t="s">
        <v>149</v>
      </c>
      <c r="G231" t="s">
        <v>1339</v>
      </c>
      <c r="H231" s="16">
        <v>42907.627152777779</v>
      </c>
      <c r="I231" s="16">
        <v>42907.627222222225</v>
      </c>
      <c r="J231" t="s">
        <v>150</v>
      </c>
      <c r="K231" t="s">
        <v>150</v>
      </c>
      <c r="L231" t="s">
        <v>183</v>
      </c>
      <c r="M231" t="s">
        <v>184</v>
      </c>
      <c r="N231" t="s">
        <v>1340</v>
      </c>
      <c r="O231">
        <v>1000</v>
      </c>
      <c r="P231">
        <v>1000</v>
      </c>
      <c r="Q231">
        <v>0</v>
      </c>
      <c r="R231">
        <v>0</v>
      </c>
      <c r="S231">
        <v>0</v>
      </c>
      <c r="T231">
        <v>0</v>
      </c>
      <c r="U231">
        <v>0</v>
      </c>
      <c r="V231"/>
      <c r="W231" t="s">
        <v>151</v>
      </c>
      <c r="X231">
        <v>0</v>
      </c>
      <c r="Y231" t="s">
        <v>150</v>
      </c>
      <c r="Z231">
        <v>0</v>
      </c>
      <c r="AA231">
        <v>0</v>
      </c>
      <c r="AB231" t="s">
        <v>308</v>
      </c>
    </row>
    <row r="232" spans="1:28" s="18" customFormat="1" hidden="1">
      <c r="A232" s="18" t="str">
        <f>IF(B232=O232,"",1)</f>
        <v/>
      </c>
      <c r="B232" s="18">
        <f>VLOOKUP(E232,自助机!F:H,3,FALSE)</f>
        <v>100</v>
      </c>
      <c r="C232" s="18">
        <f t="shared" si="3"/>
        <v>100</v>
      </c>
      <c r="D232" s="7" t="s">
        <v>2636</v>
      </c>
      <c r="E232" s="7" t="s">
        <v>2051</v>
      </c>
      <c r="F232" t="s">
        <v>149</v>
      </c>
      <c r="G232" t="s">
        <v>1341</v>
      </c>
      <c r="H232" s="16">
        <v>42907.628182870372</v>
      </c>
      <c r="I232" s="16">
        <v>42907.628229166665</v>
      </c>
      <c r="J232" t="s">
        <v>150</v>
      </c>
      <c r="K232" t="s">
        <v>150</v>
      </c>
      <c r="L232" t="s">
        <v>185</v>
      </c>
      <c r="M232" t="s">
        <v>186</v>
      </c>
      <c r="N232" t="s">
        <v>499</v>
      </c>
      <c r="O232">
        <v>100</v>
      </c>
      <c r="P232">
        <v>100</v>
      </c>
      <c r="Q232">
        <v>0</v>
      </c>
      <c r="R232">
        <v>0</v>
      </c>
      <c r="S232">
        <v>0</v>
      </c>
      <c r="T232">
        <v>0</v>
      </c>
      <c r="U232">
        <v>0</v>
      </c>
      <c r="V232"/>
      <c r="W232" t="s">
        <v>151</v>
      </c>
      <c r="X232">
        <v>0</v>
      </c>
      <c r="Y232" t="s">
        <v>150</v>
      </c>
      <c r="Z232">
        <v>0</v>
      </c>
      <c r="AA232">
        <v>0</v>
      </c>
      <c r="AB232" t="s">
        <v>307</v>
      </c>
    </row>
    <row r="233" spans="1:28" s="18" customFormat="1" hidden="1">
      <c r="A233" s="18" t="str">
        <f>IF(B233=O233,"",1)</f>
        <v/>
      </c>
      <c r="B233" s="18">
        <f>VLOOKUP(E233,自助机!F:H,3,FALSE)</f>
        <v>100</v>
      </c>
      <c r="C233" s="18">
        <f t="shared" si="3"/>
        <v>100</v>
      </c>
      <c r="D233" s="7" t="s">
        <v>2637</v>
      </c>
      <c r="E233" s="7" t="s">
        <v>2054</v>
      </c>
      <c r="F233" t="s">
        <v>149</v>
      </c>
      <c r="G233" t="s">
        <v>1342</v>
      </c>
      <c r="H233" s="16">
        <v>42907.628275462965</v>
      </c>
      <c r="I233" s="16">
        <v>42907.62840277778</v>
      </c>
      <c r="J233" t="s">
        <v>150</v>
      </c>
      <c r="K233" t="s">
        <v>150</v>
      </c>
      <c r="L233" t="s">
        <v>226</v>
      </c>
      <c r="M233" t="s">
        <v>227</v>
      </c>
      <c r="N233" t="s">
        <v>1069</v>
      </c>
      <c r="O233">
        <v>100</v>
      </c>
      <c r="P233">
        <v>100</v>
      </c>
      <c r="Q233">
        <v>0</v>
      </c>
      <c r="R233">
        <v>0</v>
      </c>
      <c r="S233">
        <v>0</v>
      </c>
      <c r="T233">
        <v>0</v>
      </c>
      <c r="U233">
        <v>0</v>
      </c>
      <c r="V233"/>
      <c r="W233" t="s">
        <v>151</v>
      </c>
      <c r="X233">
        <v>0</v>
      </c>
      <c r="Y233" t="s">
        <v>150</v>
      </c>
      <c r="Z233">
        <v>0</v>
      </c>
      <c r="AA233">
        <v>0</v>
      </c>
      <c r="AB233" t="s">
        <v>307</v>
      </c>
    </row>
    <row r="234" spans="1:28" s="18" customFormat="1" hidden="1">
      <c r="A234" s="18" t="str">
        <f>IF(B234=O234,"",1)</f>
        <v/>
      </c>
      <c r="B234" s="18">
        <f>VLOOKUP(E234,自助机!F:H,3,FALSE)</f>
        <v>500</v>
      </c>
      <c r="C234" s="18">
        <f t="shared" si="3"/>
        <v>500</v>
      </c>
      <c r="D234" s="7" t="s">
        <v>2638</v>
      </c>
      <c r="E234" s="7" t="s">
        <v>2056</v>
      </c>
      <c r="F234" t="s">
        <v>149</v>
      </c>
      <c r="G234" t="s">
        <v>1343</v>
      </c>
      <c r="H234" s="16">
        <v>42907.631956018522</v>
      </c>
      <c r="I234" s="16">
        <v>42907.632071759261</v>
      </c>
      <c r="J234" t="s">
        <v>150</v>
      </c>
      <c r="K234" t="s">
        <v>150</v>
      </c>
      <c r="L234" t="s">
        <v>250</v>
      </c>
      <c r="M234" t="s">
        <v>184</v>
      </c>
      <c r="N234" t="s">
        <v>560</v>
      </c>
      <c r="O234">
        <v>500</v>
      </c>
      <c r="P234">
        <v>500</v>
      </c>
      <c r="Q234">
        <v>0</v>
      </c>
      <c r="R234">
        <v>0</v>
      </c>
      <c r="S234">
        <v>0</v>
      </c>
      <c r="T234">
        <v>0</v>
      </c>
      <c r="U234">
        <v>0</v>
      </c>
      <c r="V234"/>
      <c r="W234" t="s">
        <v>151</v>
      </c>
      <c r="X234">
        <v>0</v>
      </c>
      <c r="Y234" t="s">
        <v>150</v>
      </c>
      <c r="Z234">
        <v>0</v>
      </c>
      <c r="AA234">
        <v>0</v>
      </c>
      <c r="AB234" t="s">
        <v>304</v>
      </c>
    </row>
    <row r="235" spans="1:28" s="18" customFormat="1" hidden="1">
      <c r="A235" s="18" t="str">
        <f>IF(B235=O235,"",1)</f>
        <v/>
      </c>
      <c r="B235" s="18">
        <f>VLOOKUP(E235,自助机!F:H,3,FALSE)</f>
        <v>50</v>
      </c>
      <c r="C235" s="18">
        <f t="shared" si="3"/>
        <v>50</v>
      </c>
      <c r="D235" s="7" t="s">
        <v>2639</v>
      </c>
      <c r="E235" s="7" t="s">
        <v>2059</v>
      </c>
      <c r="F235" t="s">
        <v>149</v>
      </c>
      <c r="G235" t="s">
        <v>1344</v>
      </c>
      <c r="H235" s="16">
        <v>42907.633379629631</v>
      </c>
      <c r="I235" s="16">
        <v>42907.633483796293</v>
      </c>
      <c r="J235" t="s">
        <v>150</v>
      </c>
      <c r="K235" t="s">
        <v>150</v>
      </c>
      <c r="L235" t="s">
        <v>244</v>
      </c>
      <c r="M235" t="s">
        <v>284</v>
      </c>
      <c r="N235" t="s">
        <v>1345</v>
      </c>
      <c r="O235">
        <v>50</v>
      </c>
      <c r="P235">
        <v>50</v>
      </c>
      <c r="Q235">
        <v>0</v>
      </c>
      <c r="R235">
        <v>0</v>
      </c>
      <c r="S235">
        <v>0</v>
      </c>
      <c r="T235">
        <v>0</v>
      </c>
      <c r="U235">
        <v>0</v>
      </c>
      <c r="V235"/>
      <c r="W235" t="s">
        <v>151</v>
      </c>
      <c r="X235">
        <v>0</v>
      </c>
      <c r="Y235" t="s">
        <v>150</v>
      </c>
      <c r="Z235">
        <v>0</v>
      </c>
      <c r="AA235">
        <v>0</v>
      </c>
      <c r="AB235" t="s">
        <v>305</v>
      </c>
    </row>
    <row r="236" spans="1:28" s="18" customFormat="1" hidden="1">
      <c r="A236" s="18" t="str">
        <f>IF(B236=O236,"",1)</f>
        <v/>
      </c>
      <c r="B236" s="18">
        <f>VLOOKUP(E236,自助机!F:H,3,FALSE)</f>
        <v>50</v>
      </c>
      <c r="C236" s="18">
        <f t="shared" si="3"/>
        <v>50</v>
      </c>
      <c r="D236" s="7" t="s">
        <v>2640</v>
      </c>
      <c r="E236" s="7" t="s">
        <v>2062</v>
      </c>
      <c r="F236" t="s">
        <v>149</v>
      </c>
      <c r="G236" t="s">
        <v>1346</v>
      </c>
      <c r="H236" s="16">
        <v>42907.634942129633</v>
      </c>
      <c r="I236" s="16">
        <v>42907.635000000002</v>
      </c>
      <c r="J236" t="s">
        <v>150</v>
      </c>
      <c r="K236" t="s">
        <v>150</v>
      </c>
      <c r="L236" t="s">
        <v>203</v>
      </c>
      <c r="M236" t="s">
        <v>204</v>
      </c>
      <c r="N236" t="s">
        <v>1347</v>
      </c>
      <c r="O236">
        <v>50</v>
      </c>
      <c r="P236">
        <v>50</v>
      </c>
      <c r="Q236">
        <v>0</v>
      </c>
      <c r="R236">
        <v>0</v>
      </c>
      <c r="S236">
        <v>0</v>
      </c>
      <c r="T236">
        <v>0</v>
      </c>
      <c r="U236">
        <v>0</v>
      </c>
      <c r="V236"/>
      <c r="W236" t="s">
        <v>151</v>
      </c>
      <c r="X236">
        <v>0</v>
      </c>
      <c r="Y236" t="s">
        <v>150</v>
      </c>
      <c r="Z236">
        <v>0</v>
      </c>
      <c r="AA236">
        <v>0</v>
      </c>
      <c r="AB236" t="s">
        <v>305</v>
      </c>
    </row>
    <row r="237" spans="1:28" s="18" customFormat="1" hidden="1">
      <c r="A237" s="18" t="str">
        <f>IF(B237=O237,"",1)</f>
        <v/>
      </c>
      <c r="B237" s="18">
        <f>VLOOKUP(E237,自助机!F:H,3,FALSE)</f>
        <v>200</v>
      </c>
      <c r="C237" s="18">
        <f t="shared" si="3"/>
        <v>200</v>
      </c>
      <c r="D237" s="7" t="s">
        <v>2641</v>
      </c>
      <c r="E237" s="7" t="s">
        <v>2064</v>
      </c>
      <c r="F237" t="s">
        <v>149</v>
      </c>
      <c r="G237" t="s">
        <v>1348</v>
      </c>
      <c r="H237" s="16">
        <v>42907.636678240742</v>
      </c>
      <c r="I237" s="16">
        <v>42907.636736111112</v>
      </c>
      <c r="J237" t="s">
        <v>150</v>
      </c>
      <c r="K237" t="s">
        <v>150</v>
      </c>
      <c r="L237" t="s">
        <v>261</v>
      </c>
      <c r="M237" t="s">
        <v>262</v>
      </c>
      <c r="N237" t="s">
        <v>1250</v>
      </c>
      <c r="O237">
        <v>200</v>
      </c>
      <c r="P237">
        <v>200</v>
      </c>
      <c r="Q237">
        <v>0</v>
      </c>
      <c r="R237">
        <v>0</v>
      </c>
      <c r="S237">
        <v>0</v>
      </c>
      <c r="T237">
        <v>0</v>
      </c>
      <c r="U237">
        <v>0</v>
      </c>
      <c r="V237"/>
      <c r="W237" t="s">
        <v>151</v>
      </c>
      <c r="X237">
        <v>0</v>
      </c>
      <c r="Y237" t="s">
        <v>150</v>
      </c>
      <c r="Z237">
        <v>0</v>
      </c>
      <c r="AA237">
        <v>0</v>
      </c>
      <c r="AB237" t="s">
        <v>301</v>
      </c>
    </row>
    <row r="238" spans="1:28" s="18" customFormat="1" hidden="1">
      <c r="A238" s="18" t="str">
        <f>IF(B238=O238,"",1)</f>
        <v/>
      </c>
      <c r="B238" s="18">
        <f>VLOOKUP(E238,自助机!F:H,3,FALSE)</f>
        <v>500</v>
      </c>
      <c r="C238" s="18">
        <f t="shared" si="3"/>
        <v>500</v>
      </c>
      <c r="D238" s="7" t="s">
        <v>2643</v>
      </c>
      <c r="E238" s="7" t="s">
        <v>2070</v>
      </c>
      <c r="F238" t="s">
        <v>149</v>
      </c>
      <c r="G238" t="s">
        <v>1349</v>
      </c>
      <c r="H238" s="16">
        <v>42907.637812499997</v>
      </c>
      <c r="I238" s="16">
        <v>42907.637870370374</v>
      </c>
      <c r="J238" t="s">
        <v>150</v>
      </c>
      <c r="K238" t="s">
        <v>150</v>
      </c>
      <c r="L238" t="s">
        <v>185</v>
      </c>
      <c r="M238" t="s">
        <v>186</v>
      </c>
      <c r="N238" t="s">
        <v>1350</v>
      </c>
      <c r="O238">
        <v>500</v>
      </c>
      <c r="P238">
        <v>500</v>
      </c>
      <c r="Q238">
        <v>0</v>
      </c>
      <c r="R238">
        <v>0</v>
      </c>
      <c r="S238">
        <v>0</v>
      </c>
      <c r="T238">
        <v>0</v>
      </c>
      <c r="U238">
        <v>0</v>
      </c>
      <c r="V238"/>
      <c r="W238" t="s">
        <v>151</v>
      </c>
      <c r="X238">
        <v>0</v>
      </c>
      <c r="Y238" t="s">
        <v>150</v>
      </c>
      <c r="Z238">
        <v>0</v>
      </c>
      <c r="AA238">
        <v>0</v>
      </c>
      <c r="AB238" t="s">
        <v>304</v>
      </c>
    </row>
    <row r="239" spans="1:28" s="18" customFormat="1" hidden="1">
      <c r="A239" s="18" t="str">
        <f>IF(B239=O239,"",1)</f>
        <v/>
      </c>
      <c r="B239" s="18">
        <f>VLOOKUP(E239,自助机!F:H,3,FALSE)</f>
        <v>1000</v>
      </c>
      <c r="C239" s="18">
        <f t="shared" si="3"/>
        <v>1000</v>
      </c>
      <c r="D239" s="7" t="s">
        <v>2644</v>
      </c>
      <c r="E239" s="7" t="s">
        <v>2073</v>
      </c>
      <c r="F239" t="s">
        <v>149</v>
      </c>
      <c r="G239" t="s">
        <v>1351</v>
      </c>
      <c r="H239" s="16">
        <v>42907.637824074074</v>
      </c>
      <c r="I239" s="16">
        <v>42907.637916666667</v>
      </c>
      <c r="J239" t="s">
        <v>150</v>
      </c>
      <c r="K239" t="s">
        <v>150</v>
      </c>
      <c r="L239" t="s">
        <v>261</v>
      </c>
      <c r="M239" t="s">
        <v>262</v>
      </c>
      <c r="N239" t="s">
        <v>1352</v>
      </c>
      <c r="O239">
        <v>1000</v>
      </c>
      <c r="P239">
        <v>1000</v>
      </c>
      <c r="Q239">
        <v>0</v>
      </c>
      <c r="R239">
        <v>0</v>
      </c>
      <c r="S239">
        <v>0</v>
      </c>
      <c r="T239">
        <v>0</v>
      </c>
      <c r="U239">
        <v>0</v>
      </c>
      <c r="V239"/>
      <c r="W239" t="s">
        <v>151</v>
      </c>
      <c r="X239">
        <v>0</v>
      </c>
      <c r="Y239" t="s">
        <v>150</v>
      </c>
      <c r="Z239">
        <v>0</v>
      </c>
      <c r="AA239">
        <v>0</v>
      </c>
      <c r="AB239" t="s">
        <v>308</v>
      </c>
    </row>
    <row r="240" spans="1:28" s="18" customFormat="1" hidden="1">
      <c r="A240" s="18" t="str">
        <f>IF(B240=O240,"",1)</f>
        <v/>
      </c>
      <c r="B240" s="18">
        <f>VLOOKUP(E240,自助机!F:H,3,FALSE)</f>
        <v>20</v>
      </c>
      <c r="C240" s="18">
        <f t="shared" si="3"/>
        <v>20</v>
      </c>
      <c r="D240" s="7" t="s">
        <v>2642</v>
      </c>
      <c r="E240" s="7" t="s">
        <v>2067</v>
      </c>
      <c r="F240" t="s">
        <v>149</v>
      </c>
      <c r="G240" t="s">
        <v>1353</v>
      </c>
      <c r="H240" s="16">
        <v>42907.638067129628</v>
      </c>
      <c r="I240" s="16">
        <v>42907.638310185182</v>
      </c>
      <c r="J240" t="s">
        <v>150</v>
      </c>
      <c r="K240" t="s">
        <v>150</v>
      </c>
      <c r="L240" t="s">
        <v>177</v>
      </c>
      <c r="M240" t="s">
        <v>178</v>
      </c>
      <c r="N240" t="s">
        <v>1354</v>
      </c>
      <c r="O240">
        <v>20</v>
      </c>
      <c r="P240">
        <v>20</v>
      </c>
      <c r="Q240">
        <v>0</v>
      </c>
      <c r="R240">
        <v>0</v>
      </c>
      <c r="S240">
        <v>0</v>
      </c>
      <c r="T240">
        <v>0</v>
      </c>
      <c r="U240">
        <v>0</v>
      </c>
      <c r="V240"/>
      <c r="W240" t="s">
        <v>151</v>
      </c>
      <c r="X240">
        <v>0</v>
      </c>
      <c r="Y240" t="s">
        <v>150</v>
      </c>
      <c r="Z240">
        <v>0</v>
      </c>
      <c r="AA240">
        <v>0</v>
      </c>
      <c r="AB240" t="s">
        <v>299</v>
      </c>
    </row>
    <row r="241" spans="1:28" s="18" customFormat="1" hidden="1">
      <c r="A241" s="18" t="str">
        <f>IF(B241=O241,"",1)</f>
        <v/>
      </c>
      <c r="B241" s="18">
        <f>VLOOKUP(E241,自助机!F:H,3,FALSE)</f>
        <v>1000</v>
      </c>
      <c r="C241" s="18">
        <f t="shared" si="3"/>
        <v>1000</v>
      </c>
      <c r="D241" s="7" t="s">
        <v>2645</v>
      </c>
      <c r="E241" s="7" t="s">
        <v>2076</v>
      </c>
      <c r="F241" t="s">
        <v>149</v>
      </c>
      <c r="G241" t="s">
        <v>427</v>
      </c>
      <c r="H241" s="16">
        <v>42907.640451388892</v>
      </c>
      <c r="I241" s="16">
        <v>42907.640567129631</v>
      </c>
      <c r="J241" t="s">
        <v>150</v>
      </c>
      <c r="K241" t="s">
        <v>150</v>
      </c>
      <c r="L241" t="s">
        <v>226</v>
      </c>
      <c r="M241" t="s">
        <v>227</v>
      </c>
      <c r="N241" t="s">
        <v>464</v>
      </c>
      <c r="O241">
        <v>1000</v>
      </c>
      <c r="P241">
        <v>1000</v>
      </c>
      <c r="Q241">
        <v>0</v>
      </c>
      <c r="R241">
        <v>0</v>
      </c>
      <c r="S241">
        <v>0</v>
      </c>
      <c r="T241">
        <v>0</v>
      </c>
      <c r="U241">
        <v>0</v>
      </c>
      <c r="V241"/>
      <c r="W241" t="s">
        <v>151</v>
      </c>
      <c r="X241">
        <v>0</v>
      </c>
      <c r="Y241" t="s">
        <v>150</v>
      </c>
      <c r="Z241">
        <v>0</v>
      </c>
      <c r="AA241">
        <v>0</v>
      </c>
      <c r="AB241" t="s">
        <v>308</v>
      </c>
    </row>
    <row r="242" spans="1:28" s="18" customFormat="1" hidden="1">
      <c r="A242" s="18" t="str">
        <f>IF(B242=O242,"",1)</f>
        <v/>
      </c>
      <c r="B242" s="18">
        <f>VLOOKUP(E242,自助机!F:H,3,FALSE)</f>
        <v>500</v>
      </c>
      <c r="C242" s="18">
        <f t="shared" si="3"/>
        <v>500</v>
      </c>
      <c r="D242" s="7" t="s">
        <v>2646</v>
      </c>
      <c r="E242" s="7" t="s">
        <v>2079</v>
      </c>
      <c r="F242" t="s">
        <v>149</v>
      </c>
      <c r="G242" t="s">
        <v>1355</v>
      </c>
      <c r="H242" s="16">
        <v>42907.641493055555</v>
      </c>
      <c r="I242" s="16">
        <v>42907.641643518517</v>
      </c>
      <c r="J242" t="s">
        <v>150</v>
      </c>
      <c r="K242" t="s">
        <v>150</v>
      </c>
      <c r="L242" t="s">
        <v>238</v>
      </c>
      <c r="M242" t="s">
        <v>239</v>
      </c>
      <c r="N242" t="s">
        <v>1356</v>
      </c>
      <c r="O242">
        <v>500</v>
      </c>
      <c r="P242">
        <v>500</v>
      </c>
      <c r="Q242">
        <v>0</v>
      </c>
      <c r="R242">
        <v>0</v>
      </c>
      <c r="S242">
        <v>0</v>
      </c>
      <c r="T242">
        <v>0</v>
      </c>
      <c r="U242">
        <v>0</v>
      </c>
      <c r="V242"/>
      <c r="W242" t="s">
        <v>151</v>
      </c>
      <c r="X242">
        <v>0</v>
      </c>
      <c r="Y242" t="s">
        <v>150</v>
      </c>
      <c r="Z242">
        <v>0</v>
      </c>
      <c r="AA242">
        <v>0</v>
      </c>
      <c r="AB242" t="s">
        <v>304</v>
      </c>
    </row>
    <row r="243" spans="1:28" s="18" customFormat="1" hidden="1">
      <c r="A243" s="18" t="str">
        <f>IF(B243=O243,"",1)</f>
        <v/>
      </c>
      <c r="B243" s="18">
        <f>VLOOKUP(E243,自助机!F:H,3,FALSE)</f>
        <v>2000</v>
      </c>
      <c r="C243" s="18">
        <f t="shared" si="3"/>
        <v>2000</v>
      </c>
      <c r="D243" s="7" t="s">
        <v>2647</v>
      </c>
      <c r="E243" s="7" t="s">
        <v>2082</v>
      </c>
      <c r="F243" t="s">
        <v>149</v>
      </c>
      <c r="G243" t="s">
        <v>1357</v>
      </c>
      <c r="H243" s="16">
        <v>42907.64167824074</v>
      </c>
      <c r="I243" s="16">
        <v>42907.642013888886</v>
      </c>
      <c r="J243" t="s">
        <v>150</v>
      </c>
      <c r="K243" t="s">
        <v>150</v>
      </c>
      <c r="L243" t="s">
        <v>214</v>
      </c>
      <c r="M243" t="s">
        <v>215</v>
      </c>
      <c r="N243" t="s">
        <v>720</v>
      </c>
      <c r="O243">
        <v>2000</v>
      </c>
      <c r="P243">
        <v>2000</v>
      </c>
      <c r="Q243">
        <v>0</v>
      </c>
      <c r="R243">
        <v>0</v>
      </c>
      <c r="S243">
        <v>0</v>
      </c>
      <c r="T243">
        <v>0</v>
      </c>
      <c r="U243">
        <v>0</v>
      </c>
      <c r="V243"/>
      <c r="W243" t="s">
        <v>151</v>
      </c>
      <c r="X243">
        <v>0</v>
      </c>
      <c r="Y243" t="s">
        <v>150</v>
      </c>
      <c r="Z243">
        <v>0</v>
      </c>
      <c r="AA243">
        <v>0</v>
      </c>
      <c r="AB243" t="s">
        <v>317</v>
      </c>
    </row>
    <row r="244" spans="1:28" s="18" customFormat="1" hidden="1">
      <c r="A244" s="18" t="str">
        <f>IF(B244=O244,"",1)</f>
        <v/>
      </c>
      <c r="B244" s="18">
        <f>VLOOKUP(E244,自助机!F:H,3,FALSE)</f>
        <v>500</v>
      </c>
      <c r="C244" s="18">
        <f t="shared" si="3"/>
        <v>500</v>
      </c>
      <c r="D244" s="7" t="s">
        <v>2648</v>
      </c>
      <c r="E244" s="7" t="s">
        <v>2084</v>
      </c>
      <c r="F244" t="s">
        <v>149</v>
      </c>
      <c r="G244" t="s">
        <v>672</v>
      </c>
      <c r="H244" s="16">
        <v>42907.642048611109</v>
      </c>
      <c r="I244" s="16">
        <v>42907.642233796294</v>
      </c>
      <c r="J244" t="s">
        <v>150</v>
      </c>
      <c r="K244" t="s">
        <v>150</v>
      </c>
      <c r="L244" t="s">
        <v>246</v>
      </c>
      <c r="M244" t="s">
        <v>247</v>
      </c>
      <c r="N244" t="s">
        <v>1358</v>
      </c>
      <c r="O244">
        <v>500</v>
      </c>
      <c r="P244">
        <v>500</v>
      </c>
      <c r="Q244">
        <v>0</v>
      </c>
      <c r="R244">
        <v>0</v>
      </c>
      <c r="S244">
        <v>0</v>
      </c>
      <c r="T244">
        <v>0</v>
      </c>
      <c r="U244">
        <v>0</v>
      </c>
      <c r="V244"/>
      <c r="W244" t="s">
        <v>151</v>
      </c>
      <c r="X244">
        <v>0</v>
      </c>
      <c r="Y244" t="s">
        <v>150</v>
      </c>
      <c r="Z244">
        <v>0</v>
      </c>
      <c r="AA244">
        <v>0</v>
      </c>
      <c r="AB244" t="s">
        <v>304</v>
      </c>
    </row>
    <row r="245" spans="1:28" s="18" customFormat="1" hidden="1">
      <c r="A245" s="18" t="str">
        <f>IF(B245=O245,"",1)</f>
        <v/>
      </c>
      <c r="B245" s="18">
        <f>VLOOKUP(E245,自助机!F:H,3,FALSE)</f>
        <v>159</v>
      </c>
      <c r="C245" s="18">
        <f t="shared" si="3"/>
        <v>159</v>
      </c>
      <c r="D245" s="7" t="s">
        <v>2649</v>
      </c>
      <c r="E245" s="7" t="s">
        <v>2087</v>
      </c>
      <c r="F245" t="s">
        <v>149</v>
      </c>
      <c r="G245" t="s">
        <v>1359</v>
      </c>
      <c r="H245" s="16">
        <v>42907.645844907405</v>
      </c>
      <c r="I245" s="16">
        <v>42907.646041666667</v>
      </c>
      <c r="J245" t="s">
        <v>150</v>
      </c>
      <c r="K245" t="s">
        <v>150</v>
      </c>
      <c r="L245" t="s">
        <v>250</v>
      </c>
      <c r="M245" t="s">
        <v>251</v>
      </c>
      <c r="N245" t="s">
        <v>1360</v>
      </c>
      <c r="O245">
        <v>159</v>
      </c>
      <c r="P245">
        <v>159</v>
      </c>
      <c r="Q245">
        <v>0</v>
      </c>
      <c r="R245">
        <v>0</v>
      </c>
      <c r="S245">
        <v>0</v>
      </c>
      <c r="T245">
        <v>0</v>
      </c>
      <c r="U245">
        <v>0</v>
      </c>
      <c r="V245"/>
      <c r="W245" t="s">
        <v>151</v>
      </c>
      <c r="X245">
        <v>0</v>
      </c>
      <c r="Y245" t="s">
        <v>150</v>
      </c>
      <c r="Z245">
        <v>0</v>
      </c>
      <c r="AA245">
        <v>0</v>
      </c>
      <c r="AB245" t="s">
        <v>1361</v>
      </c>
    </row>
    <row r="246" spans="1:28" s="18" customFormat="1" hidden="1">
      <c r="A246" s="18" t="str">
        <f>IF(B246=O246,"",1)</f>
        <v/>
      </c>
      <c r="B246" s="18">
        <f>VLOOKUP(E246,自助机!F:H,3,FALSE)</f>
        <v>242</v>
      </c>
      <c r="C246" s="18">
        <f t="shared" si="3"/>
        <v>242</v>
      </c>
      <c r="D246" s="7" t="s">
        <v>2650</v>
      </c>
      <c r="E246" s="7" t="s">
        <v>2089</v>
      </c>
      <c r="F246" t="s">
        <v>149</v>
      </c>
      <c r="G246" t="s">
        <v>1362</v>
      </c>
      <c r="H246" s="16">
        <v>42907.647974537038</v>
      </c>
      <c r="I246" s="16">
        <v>42907.648043981484</v>
      </c>
      <c r="J246" t="s">
        <v>150</v>
      </c>
      <c r="K246" t="s">
        <v>150</v>
      </c>
      <c r="L246" t="s">
        <v>222</v>
      </c>
      <c r="M246" t="s">
        <v>223</v>
      </c>
      <c r="N246" t="s">
        <v>1069</v>
      </c>
      <c r="O246">
        <v>242</v>
      </c>
      <c r="P246">
        <v>242</v>
      </c>
      <c r="Q246">
        <v>0</v>
      </c>
      <c r="R246">
        <v>0</v>
      </c>
      <c r="S246">
        <v>0</v>
      </c>
      <c r="T246">
        <v>0</v>
      </c>
      <c r="U246">
        <v>0</v>
      </c>
      <c r="V246"/>
      <c r="W246" t="s">
        <v>151</v>
      </c>
      <c r="X246">
        <v>0</v>
      </c>
      <c r="Y246" t="s">
        <v>150</v>
      </c>
      <c r="Z246">
        <v>0</v>
      </c>
      <c r="AA246">
        <v>0</v>
      </c>
      <c r="AB246" t="s">
        <v>1363</v>
      </c>
    </row>
    <row r="247" spans="1:28" s="18" customFormat="1" hidden="1">
      <c r="A247" s="18" t="str">
        <f>IF(B247=O247,"",1)</f>
        <v/>
      </c>
      <c r="B247" s="18">
        <f>VLOOKUP(E247,自助机!F:H,3,FALSE)</f>
        <v>2</v>
      </c>
      <c r="C247" s="18">
        <f t="shared" si="3"/>
        <v>2</v>
      </c>
      <c r="D247" s="7" t="s">
        <v>2651</v>
      </c>
      <c r="E247" s="7" t="s">
        <v>2091</v>
      </c>
      <c r="F247" t="s">
        <v>149</v>
      </c>
      <c r="G247" t="s">
        <v>1364</v>
      </c>
      <c r="H247" s="16">
        <v>42907.648541666669</v>
      </c>
      <c r="I247" s="16">
        <v>42907.648622685185</v>
      </c>
      <c r="J247" t="s">
        <v>150</v>
      </c>
      <c r="K247" t="s">
        <v>150</v>
      </c>
      <c r="L247" t="s">
        <v>222</v>
      </c>
      <c r="M247" t="s">
        <v>223</v>
      </c>
      <c r="N247" t="s">
        <v>1069</v>
      </c>
      <c r="O247">
        <v>2</v>
      </c>
      <c r="P247">
        <v>2</v>
      </c>
      <c r="Q247">
        <v>0</v>
      </c>
      <c r="R247">
        <v>0</v>
      </c>
      <c r="S247">
        <v>0</v>
      </c>
      <c r="T247">
        <v>0</v>
      </c>
      <c r="U247">
        <v>0</v>
      </c>
      <c r="V247"/>
      <c r="W247" t="s">
        <v>151</v>
      </c>
      <c r="X247">
        <v>0</v>
      </c>
      <c r="Y247" t="s">
        <v>150</v>
      </c>
      <c r="Z247">
        <v>0</v>
      </c>
      <c r="AA247">
        <v>0</v>
      </c>
      <c r="AB247" t="s">
        <v>297</v>
      </c>
    </row>
    <row r="248" spans="1:28" s="18" customFormat="1" hidden="1">
      <c r="A248" s="18">
        <f>IF(B248=O248,"",1)</f>
        <v>1</v>
      </c>
      <c r="B248" s="18">
        <f>VLOOKUP(E248,自助机!F:H,3,FALSE)</f>
        <v>100</v>
      </c>
      <c r="C248" s="18">
        <f t="shared" si="3"/>
        <v>-100</v>
      </c>
      <c r="D248" s="7" t="s">
        <v>2600</v>
      </c>
      <c r="E248" s="7" t="s">
        <v>1956</v>
      </c>
      <c r="F248" t="s">
        <v>153</v>
      </c>
      <c r="G248" t="s">
        <v>1270</v>
      </c>
      <c r="H248" s="16">
        <v>42907.586597222224</v>
      </c>
      <c r="I248" s="16">
        <v>42907.648657407408</v>
      </c>
      <c r="J248" t="s">
        <v>150</v>
      </c>
      <c r="K248" t="s">
        <v>150</v>
      </c>
      <c r="L248" t="s">
        <v>267</v>
      </c>
      <c r="M248" t="s">
        <v>233</v>
      </c>
      <c r="N248" t="s">
        <v>1271</v>
      </c>
      <c r="O248">
        <v>-100</v>
      </c>
      <c r="P248">
        <v>-100</v>
      </c>
      <c r="Q248">
        <v>0</v>
      </c>
      <c r="R248">
        <v>0</v>
      </c>
      <c r="S248">
        <v>0</v>
      </c>
      <c r="T248">
        <v>0</v>
      </c>
      <c r="U248">
        <v>0</v>
      </c>
      <c r="V248"/>
      <c r="W248" t="s">
        <v>151</v>
      </c>
      <c r="X248">
        <v>0</v>
      </c>
      <c r="Y248" t="s">
        <v>1365</v>
      </c>
      <c r="Z248">
        <v>0</v>
      </c>
      <c r="AA248">
        <v>0</v>
      </c>
      <c r="AB248" t="s">
        <v>307</v>
      </c>
    </row>
    <row r="249" spans="1:28" s="18" customFormat="1" hidden="1">
      <c r="A249" s="18" t="str">
        <f>IF(B249=O249,"",1)</f>
        <v/>
      </c>
      <c r="B249" s="18">
        <f>VLOOKUP(E249,自助机!F:H,3,FALSE)</f>
        <v>1000</v>
      </c>
      <c r="C249" s="18">
        <f t="shared" si="3"/>
        <v>1000</v>
      </c>
      <c r="D249" s="7" t="s">
        <v>2652</v>
      </c>
      <c r="E249" s="7" t="s">
        <v>2093</v>
      </c>
      <c r="F249" t="s">
        <v>149</v>
      </c>
      <c r="G249" t="s">
        <v>1366</v>
      </c>
      <c r="H249" s="16">
        <v>42907.649178240739</v>
      </c>
      <c r="I249" s="16">
        <v>42907.649340277778</v>
      </c>
      <c r="J249" t="s">
        <v>150</v>
      </c>
      <c r="K249" t="s">
        <v>150</v>
      </c>
      <c r="L249" t="s">
        <v>183</v>
      </c>
      <c r="M249" t="s">
        <v>184</v>
      </c>
      <c r="N249" t="s">
        <v>1329</v>
      </c>
      <c r="O249">
        <v>1000</v>
      </c>
      <c r="P249">
        <v>1000</v>
      </c>
      <c r="Q249">
        <v>0</v>
      </c>
      <c r="R249">
        <v>0</v>
      </c>
      <c r="S249">
        <v>0</v>
      </c>
      <c r="T249">
        <v>0</v>
      </c>
      <c r="U249">
        <v>0</v>
      </c>
      <c r="V249"/>
      <c r="W249" t="s">
        <v>151</v>
      </c>
      <c r="X249">
        <v>0</v>
      </c>
      <c r="Y249" t="s">
        <v>150</v>
      </c>
      <c r="Z249">
        <v>0</v>
      </c>
      <c r="AA249">
        <v>0</v>
      </c>
      <c r="AB249" t="s">
        <v>308</v>
      </c>
    </row>
    <row r="250" spans="1:28" s="18" customFormat="1" hidden="1">
      <c r="A250" s="18">
        <f>IF(B250=O250,"",1)</f>
        <v>1</v>
      </c>
      <c r="B250" s="18">
        <f>VLOOKUP(E250,自助机!F:H,3,FALSE)</f>
        <v>50</v>
      </c>
      <c r="C250" s="18">
        <f t="shared" si="3"/>
        <v>-44</v>
      </c>
      <c r="D250" s="7" t="s">
        <v>2639</v>
      </c>
      <c r="E250" s="7" t="s">
        <v>2059</v>
      </c>
      <c r="F250" t="s">
        <v>153</v>
      </c>
      <c r="G250" t="s">
        <v>1344</v>
      </c>
      <c r="H250" s="16">
        <v>42907.633379629631</v>
      </c>
      <c r="I250" s="16">
        <v>42907.651759259257</v>
      </c>
      <c r="J250" t="s">
        <v>150</v>
      </c>
      <c r="K250" t="s">
        <v>150</v>
      </c>
      <c r="L250" t="s">
        <v>244</v>
      </c>
      <c r="M250" t="s">
        <v>284</v>
      </c>
      <c r="N250" t="s">
        <v>1345</v>
      </c>
      <c r="O250">
        <v>-44</v>
      </c>
      <c r="P250">
        <v>-44</v>
      </c>
      <c r="Q250">
        <v>0</v>
      </c>
      <c r="R250">
        <v>0</v>
      </c>
      <c r="S250">
        <v>0</v>
      </c>
      <c r="T250">
        <v>0</v>
      </c>
      <c r="U250">
        <v>0</v>
      </c>
      <c r="V250"/>
      <c r="W250" t="s">
        <v>151</v>
      </c>
      <c r="X250">
        <v>0</v>
      </c>
      <c r="Y250" t="s">
        <v>1367</v>
      </c>
      <c r="Z250">
        <v>0</v>
      </c>
      <c r="AA250">
        <v>0</v>
      </c>
      <c r="AB250" t="s">
        <v>305</v>
      </c>
    </row>
    <row r="251" spans="1:28" s="18" customFormat="1" hidden="1">
      <c r="A251" s="18" t="str">
        <f>IF(B251=O251,"",1)</f>
        <v/>
      </c>
      <c r="B251" s="18">
        <f>VLOOKUP(E251,自助机!F:H,3,FALSE)</f>
        <v>130</v>
      </c>
      <c r="C251" s="18">
        <f t="shared" si="3"/>
        <v>130</v>
      </c>
      <c r="D251" s="7" t="s">
        <v>2653</v>
      </c>
      <c r="E251" s="7" t="s">
        <v>2096</v>
      </c>
      <c r="F251" t="s">
        <v>149</v>
      </c>
      <c r="G251" t="s">
        <v>1368</v>
      </c>
      <c r="H251" s="16">
        <v>42907.651921296296</v>
      </c>
      <c r="I251" s="16">
        <v>42907.651990740742</v>
      </c>
      <c r="J251" t="s">
        <v>150</v>
      </c>
      <c r="K251" t="s">
        <v>150</v>
      </c>
      <c r="L251" t="s">
        <v>179</v>
      </c>
      <c r="M251" t="s">
        <v>180</v>
      </c>
      <c r="N251" t="s">
        <v>1369</v>
      </c>
      <c r="O251">
        <v>130</v>
      </c>
      <c r="P251">
        <v>130</v>
      </c>
      <c r="Q251">
        <v>0</v>
      </c>
      <c r="R251">
        <v>0</v>
      </c>
      <c r="S251">
        <v>0</v>
      </c>
      <c r="T251">
        <v>0</v>
      </c>
      <c r="U251">
        <v>0</v>
      </c>
      <c r="V251"/>
      <c r="W251" t="s">
        <v>151</v>
      </c>
      <c r="X251">
        <v>0</v>
      </c>
      <c r="Y251" t="s">
        <v>150</v>
      </c>
      <c r="Z251">
        <v>0</v>
      </c>
      <c r="AA251">
        <v>0</v>
      </c>
      <c r="AB251" t="s">
        <v>379</v>
      </c>
    </row>
    <row r="252" spans="1:28" s="18" customFormat="1" hidden="1">
      <c r="A252" s="18">
        <f>IF(B252=O252,"",1)</f>
        <v>1</v>
      </c>
      <c r="B252" s="18">
        <f>VLOOKUP(E252,自助机!F:H,3,FALSE)</f>
        <v>130</v>
      </c>
      <c r="C252" s="18">
        <f t="shared" si="3"/>
        <v>-123</v>
      </c>
      <c r="D252" s="7" t="s">
        <v>2653</v>
      </c>
      <c r="E252" s="7" t="s">
        <v>2096</v>
      </c>
      <c r="F252" t="s">
        <v>153</v>
      </c>
      <c r="G252" t="s">
        <v>1368</v>
      </c>
      <c r="H252" s="16">
        <v>42907.651921296296</v>
      </c>
      <c r="I252" s="16">
        <v>42907.652881944443</v>
      </c>
      <c r="J252" t="s">
        <v>150</v>
      </c>
      <c r="K252" t="s">
        <v>150</v>
      </c>
      <c r="L252" t="s">
        <v>179</v>
      </c>
      <c r="M252" t="s">
        <v>180</v>
      </c>
      <c r="N252" t="s">
        <v>1369</v>
      </c>
      <c r="O252">
        <v>-123</v>
      </c>
      <c r="P252">
        <v>-123</v>
      </c>
      <c r="Q252">
        <v>0</v>
      </c>
      <c r="R252">
        <v>0</v>
      </c>
      <c r="S252">
        <v>0</v>
      </c>
      <c r="T252">
        <v>0</v>
      </c>
      <c r="U252">
        <v>0</v>
      </c>
      <c r="V252"/>
      <c r="W252" t="s">
        <v>151</v>
      </c>
      <c r="X252">
        <v>0</v>
      </c>
      <c r="Y252" t="s">
        <v>1370</v>
      </c>
      <c r="Z252">
        <v>0</v>
      </c>
      <c r="AA252">
        <v>0</v>
      </c>
      <c r="AB252" t="s">
        <v>379</v>
      </c>
    </row>
    <row r="253" spans="1:28" s="18" customFormat="1" hidden="1">
      <c r="A253" s="18" t="str">
        <f>IF(B253=O253,"",1)</f>
        <v/>
      </c>
      <c r="B253" s="18">
        <f>VLOOKUP(E253,自助机!F:H,3,FALSE)</f>
        <v>1500</v>
      </c>
      <c r="C253" s="18">
        <f t="shared" si="3"/>
        <v>1500</v>
      </c>
      <c r="D253" s="7" t="s">
        <v>2654</v>
      </c>
      <c r="E253" s="7" t="s">
        <v>2099</v>
      </c>
      <c r="F253" t="s">
        <v>149</v>
      </c>
      <c r="G253" t="s">
        <v>1371</v>
      </c>
      <c r="H253" s="16">
        <v>42907.65353009259</v>
      </c>
      <c r="I253" s="16">
        <v>42907.653680555559</v>
      </c>
      <c r="J253" t="s">
        <v>150</v>
      </c>
      <c r="K253" t="s">
        <v>150</v>
      </c>
      <c r="L253" t="s">
        <v>210</v>
      </c>
      <c r="M253" t="s">
        <v>211</v>
      </c>
      <c r="N253" t="s">
        <v>1372</v>
      </c>
      <c r="O253">
        <v>1500</v>
      </c>
      <c r="P253">
        <v>1500</v>
      </c>
      <c r="Q253">
        <v>0</v>
      </c>
      <c r="R253">
        <v>0</v>
      </c>
      <c r="S253">
        <v>0</v>
      </c>
      <c r="T253">
        <v>0</v>
      </c>
      <c r="U253">
        <v>0</v>
      </c>
      <c r="V253"/>
      <c r="W253" t="s">
        <v>151</v>
      </c>
      <c r="X253">
        <v>0</v>
      </c>
      <c r="Y253" t="s">
        <v>150</v>
      </c>
      <c r="Z253">
        <v>0</v>
      </c>
      <c r="AA253">
        <v>0</v>
      </c>
      <c r="AB253" t="s">
        <v>324</v>
      </c>
    </row>
    <row r="254" spans="1:28" s="18" customFormat="1" hidden="1">
      <c r="A254" s="18" t="e">
        <f>IF(B254=O254,"",1)</f>
        <v>#N/A</v>
      </c>
      <c r="B254" s="18" t="e">
        <f>VLOOKUP(E254,自助机!F:H,3,FALSE)</f>
        <v>#N/A</v>
      </c>
      <c r="C254" s="18">
        <f t="shared" si="3"/>
        <v>-1357</v>
      </c>
      <c r="D254" s="7" t="s">
        <v>9791</v>
      </c>
      <c r="E254" s="7" t="s">
        <v>9799</v>
      </c>
      <c r="F254" t="s">
        <v>153</v>
      </c>
      <c r="G254" t="s">
        <v>1373</v>
      </c>
      <c r="H254" s="16">
        <v>42893.675011574072</v>
      </c>
      <c r="I254" s="16">
        <v>42907.655092592591</v>
      </c>
      <c r="J254" t="s">
        <v>150</v>
      </c>
      <c r="K254" t="s">
        <v>150</v>
      </c>
      <c r="L254" t="s">
        <v>293</v>
      </c>
      <c r="M254" t="s">
        <v>274</v>
      </c>
      <c r="N254" t="s">
        <v>1374</v>
      </c>
      <c r="O254">
        <v>-1357</v>
      </c>
      <c r="P254">
        <v>-1357</v>
      </c>
      <c r="Q254">
        <v>0</v>
      </c>
      <c r="R254">
        <v>0</v>
      </c>
      <c r="S254">
        <v>0</v>
      </c>
      <c r="T254">
        <v>0</v>
      </c>
      <c r="U254">
        <v>0</v>
      </c>
      <c r="V254"/>
      <c r="W254" t="s">
        <v>151</v>
      </c>
      <c r="X254">
        <v>0</v>
      </c>
      <c r="Y254" t="s">
        <v>1375</v>
      </c>
      <c r="Z254">
        <v>0</v>
      </c>
      <c r="AA254">
        <v>0</v>
      </c>
      <c r="AB254" t="s">
        <v>317</v>
      </c>
    </row>
    <row r="255" spans="1:28" s="18" customFormat="1" hidden="1">
      <c r="A255" s="18">
        <f>IF(B255=O255,"",1)</f>
        <v>1</v>
      </c>
      <c r="B255" s="18">
        <f>VLOOKUP(E255,自助机!F:H,3,FALSE)</f>
        <v>500</v>
      </c>
      <c r="C255" s="18">
        <f t="shared" si="3"/>
        <v>-500</v>
      </c>
      <c r="D255" s="7" t="s">
        <v>2594</v>
      </c>
      <c r="E255" s="7" t="s">
        <v>1940</v>
      </c>
      <c r="F255" t="s">
        <v>153</v>
      </c>
      <c r="G255" t="s">
        <v>1260</v>
      </c>
      <c r="H255" s="16">
        <v>42907.579826388886</v>
      </c>
      <c r="I255" s="16">
        <v>42907.655752314815</v>
      </c>
      <c r="J255" t="s">
        <v>150</v>
      </c>
      <c r="K255" t="s">
        <v>150</v>
      </c>
      <c r="L255" t="s">
        <v>190</v>
      </c>
      <c r="M255" t="s">
        <v>251</v>
      </c>
      <c r="N255" t="s">
        <v>1261</v>
      </c>
      <c r="O255">
        <v>-500</v>
      </c>
      <c r="P255">
        <v>-500</v>
      </c>
      <c r="Q255">
        <v>0</v>
      </c>
      <c r="R255">
        <v>0</v>
      </c>
      <c r="S255">
        <v>0</v>
      </c>
      <c r="T255">
        <v>0</v>
      </c>
      <c r="U255">
        <v>0</v>
      </c>
      <c r="V255"/>
      <c r="W255" t="s">
        <v>151</v>
      </c>
      <c r="X255">
        <v>0</v>
      </c>
      <c r="Y255" t="s">
        <v>1376</v>
      </c>
      <c r="Z255">
        <v>0</v>
      </c>
      <c r="AA255">
        <v>0</v>
      </c>
      <c r="AB255" t="s">
        <v>304</v>
      </c>
    </row>
    <row r="256" spans="1:28" s="18" customFormat="1" hidden="1">
      <c r="A256" s="18">
        <f>IF(B256=O256,"",1)</f>
        <v>1</v>
      </c>
      <c r="B256" s="18">
        <f>VLOOKUP(E256,自助机!F:H,3,FALSE)</f>
        <v>500</v>
      </c>
      <c r="C256" s="18">
        <f t="shared" si="3"/>
        <v>-494</v>
      </c>
      <c r="D256" s="7" t="s">
        <v>2609</v>
      </c>
      <c r="E256" s="7" t="s">
        <v>1980</v>
      </c>
      <c r="F256" t="s">
        <v>153</v>
      </c>
      <c r="G256" t="s">
        <v>1260</v>
      </c>
      <c r="H256" s="16">
        <v>42907.596886574072</v>
      </c>
      <c r="I256" s="16">
        <v>42907.656122685185</v>
      </c>
      <c r="J256" t="s">
        <v>150</v>
      </c>
      <c r="K256" t="s">
        <v>150</v>
      </c>
      <c r="L256" t="s">
        <v>190</v>
      </c>
      <c r="M256" t="s">
        <v>258</v>
      </c>
      <c r="N256" t="s">
        <v>1261</v>
      </c>
      <c r="O256">
        <v>-494</v>
      </c>
      <c r="P256">
        <v>-494</v>
      </c>
      <c r="Q256">
        <v>0</v>
      </c>
      <c r="R256">
        <v>0</v>
      </c>
      <c r="S256">
        <v>0</v>
      </c>
      <c r="T256">
        <v>0</v>
      </c>
      <c r="U256">
        <v>0</v>
      </c>
      <c r="V256"/>
      <c r="W256" t="s">
        <v>151</v>
      </c>
      <c r="X256">
        <v>0</v>
      </c>
      <c r="Y256" t="s">
        <v>1377</v>
      </c>
      <c r="Z256">
        <v>0</v>
      </c>
      <c r="AA256">
        <v>0</v>
      </c>
      <c r="AB256" t="s">
        <v>304</v>
      </c>
    </row>
    <row r="257" spans="1:28" s="18" customFormat="1" hidden="1">
      <c r="A257" s="18" t="str">
        <f>IF(B257=O257,"",1)</f>
        <v/>
      </c>
      <c r="B257" s="18">
        <f>VLOOKUP(E257,自助机!F:H,3,FALSE)</f>
        <v>10</v>
      </c>
      <c r="C257" s="18">
        <f t="shared" si="3"/>
        <v>10</v>
      </c>
      <c r="D257" s="7" t="s">
        <v>2655</v>
      </c>
      <c r="E257" s="7" t="s">
        <v>2102</v>
      </c>
      <c r="F257" t="s">
        <v>149</v>
      </c>
      <c r="G257" t="s">
        <v>1378</v>
      </c>
      <c r="H257" s="16">
        <v>42907.658148148148</v>
      </c>
      <c r="I257" s="16">
        <v>42907.658194444448</v>
      </c>
      <c r="J257" t="s">
        <v>150</v>
      </c>
      <c r="K257" t="s">
        <v>150</v>
      </c>
      <c r="L257" t="s">
        <v>205</v>
      </c>
      <c r="M257" t="s">
        <v>206</v>
      </c>
      <c r="N257" t="s">
        <v>1379</v>
      </c>
      <c r="O257">
        <v>10</v>
      </c>
      <c r="P257">
        <v>10</v>
      </c>
      <c r="Q257">
        <v>0</v>
      </c>
      <c r="R257">
        <v>0</v>
      </c>
      <c r="S257">
        <v>0</v>
      </c>
      <c r="T257">
        <v>0</v>
      </c>
      <c r="U257">
        <v>0</v>
      </c>
      <c r="V257"/>
      <c r="W257" t="s">
        <v>151</v>
      </c>
      <c r="X257">
        <v>0</v>
      </c>
      <c r="Y257" t="s">
        <v>150</v>
      </c>
      <c r="Z257">
        <v>0</v>
      </c>
      <c r="AA257">
        <v>0</v>
      </c>
      <c r="AB257" t="s">
        <v>323</v>
      </c>
    </row>
    <row r="258" spans="1:28" s="18" customFormat="1" hidden="1">
      <c r="A258" s="18" t="str">
        <f>IF(B258=O258,"",1)</f>
        <v/>
      </c>
      <c r="B258" s="18">
        <f>VLOOKUP(E258,自助机!F:H,3,FALSE)</f>
        <v>100</v>
      </c>
      <c r="C258" s="18">
        <f t="shared" si="3"/>
        <v>100</v>
      </c>
      <c r="D258" s="7" t="s">
        <v>2656</v>
      </c>
      <c r="E258" s="7" t="s">
        <v>2105</v>
      </c>
      <c r="F258" t="s">
        <v>149</v>
      </c>
      <c r="G258" t="s">
        <v>1380</v>
      </c>
      <c r="H258" s="16">
        <v>42907.658356481479</v>
      </c>
      <c r="I258" s="16">
        <v>42907.658449074072</v>
      </c>
      <c r="J258" t="s">
        <v>150</v>
      </c>
      <c r="K258" t="s">
        <v>150</v>
      </c>
      <c r="L258" t="s">
        <v>276</v>
      </c>
      <c r="M258" t="s">
        <v>277</v>
      </c>
      <c r="N258" t="s">
        <v>1381</v>
      </c>
      <c r="O258">
        <v>100</v>
      </c>
      <c r="P258">
        <v>100</v>
      </c>
      <c r="Q258">
        <v>0</v>
      </c>
      <c r="R258">
        <v>0</v>
      </c>
      <c r="S258">
        <v>0</v>
      </c>
      <c r="T258">
        <v>0</v>
      </c>
      <c r="U258">
        <v>0</v>
      </c>
      <c r="V258"/>
      <c r="W258" t="s">
        <v>151</v>
      </c>
      <c r="X258">
        <v>0</v>
      </c>
      <c r="Y258" t="s">
        <v>150</v>
      </c>
      <c r="Z258">
        <v>0</v>
      </c>
      <c r="AA258">
        <v>0</v>
      </c>
      <c r="AB258" t="s">
        <v>307</v>
      </c>
    </row>
    <row r="259" spans="1:28" s="18" customFormat="1" hidden="1">
      <c r="A259" s="18" t="str">
        <f>IF(B259=O259,"",1)</f>
        <v/>
      </c>
      <c r="B259" s="18">
        <f>VLOOKUP(E259,自助机!F:H,3,FALSE)</f>
        <v>500</v>
      </c>
      <c r="C259" s="18">
        <f t="shared" ref="C259:C322" si="4">O259</f>
        <v>500</v>
      </c>
      <c r="D259" s="7" t="s">
        <v>2658</v>
      </c>
      <c r="E259" s="7" t="s">
        <v>2111</v>
      </c>
      <c r="F259" t="s">
        <v>149</v>
      </c>
      <c r="G259" t="s">
        <v>1382</v>
      </c>
      <c r="H259" s="16">
        <v>42907.660590277781</v>
      </c>
      <c r="I259" s="16">
        <v>42907.66064814815</v>
      </c>
      <c r="J259" t="s">
        <v>150</v>
      </c>
      <c r="K259" t="s">
        <v>150</v>
      </c>
      <c r="L259" t="s">
        <v>228</v>
      </c>
      <c r="M259" t="s">
        <v>229</v>
      </c>
      <c r="N259" t="s">
        <v>1383</v>
      </c>
      <c r="O259">
        <v>500</v>
      </c>
      <c r="P259">
        <v>500</v>
      </c>
      <c r="Q259">
        <v>0</v>
      </c>
      <c r="R259">
        <v>0</v>
      </c>
      <c r="S259">
        <v>0</v>
      </c>
      <c r="T259">
        <v>0</v>
      </c>
      <c r="U259">
        <v>0</v>
      </c>
      <c r="V259"/>
      <c r="W259" t="s">
        <v>151</v>
      </c>
      <c r="X259">
        <v>0</v>
      </c>
      <c r="Y259" t="s">
        <v>150</v>
      </c>
      <c r="Z259">
        <v>0</v>
      </c>
      <c r="AA259">
        <v>0</v>
      </c>
      <c r="AB259" t="s">
        <v>304</v>
      </c>
    </row>
    <row r="260" spans="1:28" s="18" customFormat="1" hidden="1">
      <c r="A260" s="18" t="str">
        <f>IF(B260=O260,"",1)</f>
        <v/>
      </c>
      <c r="B260" s="18">
        <f>VLOOKUP(E260,自助机!F:H,3,FALSE)</f>
        <v>100</v>
      </c>
      <c r="C260" s="18">
        <f t="shared" si="4"/>
        <v>100</v>
      </c>
      <c r="D260" s="7" t="s">
        <v>2657</v>
      </c>
      <c r="E260" s="7" t="s">
        <v>2108</v>
      </c>
      <c r="F260" t="s">
        <v>149</v>
      </c>
      <c r="G260" t="s">
        <v>1384</v>
      </c>
      <c r="H260" s="16">
        <v>42907.660682870373</v>
      </c>
      <c r="I260" s="16">
        <v>42907.660787037035</v>
      </c>
      <c r="J260" t="s">
        <v>150</v>
      </c>
      <c r="K260" t="s">
        <v>150</v>
      </c>
      <c r="L260" t="s">
        <v>179</v>
      </c>
      <c r="M260" t="s">
        <v>180</v>
      </c>
      <c r="N260" t="s">
        <v>1385</v>
      </c>
      <c r="O260">
        <v>100</v>
      </c>
      <c r="P260">
        <v>100</v>
      </c>
      <c r="Q260">
        <v>0</v>
      </c>
      <c r="R260">
        <v>0</v>
      </c>
      <c r="S260">
        <v>0</v>
      </c>
      <c r="T260">
        <v>0</v>
      </c>
      <c r="U260">
        <v>0</v>
      </c>
      <c r="V260"/>
      <c r="W260" t="s">
        <v>151</v>
      </c>
      <c r="X260">
        <v>0</v>
      </c>
      <c r="Y260" t="s">
        <v>150</v>
      </c>
      <c r="Z260">
        <v>0</v>
      </c>
      <c r="AA260">
        <v>0</v>
      </c>
      <c r="AB260" t="s">
        <v>307</v>
      </c>
    </row>
    <row r="261" spans="1:28" s="18" customFormat="1" hidden="1">
      <c r="A261" s="18" t="str">
        <f>IF(B261=O261,"",1)</f>
        <v/>
      </c>
      <c r="B261" s="18">
        <f>VLOOKUP(E261,自助机!F:H,3,FALSE)</f>
        <v>100</v>
      </c>
      <c r="C261" s="18">
        <f t="shared" si="4"/>
        <v>100</v>
      </c>
      <c r="D261" s="7" t="s">
        <v>2659</v>
      </c>
      <c r="E261" s="7" t="s">
        <v>2114</v>
      </c>
      <c r="F261" t="s">
        <v>149</v>
      </c>
      <c r="G261" t="s">
        <v>1386</v>
      </c>
      <c r="H261" s="16">
        <v>42907.660775462966</v>
      </c>
      <c r="I261" s="16">
        <v>42907.660821759258</v>
      </c>
      <c r="J261" t="s">
        <v>150</v>
      </c>
      <c r="K261" t="s">
        <v>150</v>
      </c>
      <c r="L261" t="s">
        <v>276</v>
      </c>
      <c r="M261" t="s">
        <v>277</v>
      </c>
      <c r="N261" t="s">
        <v>1387</v>
      </c>
      <c r="O261">
        <v>100</v>
      </c>
      <c r="P261">
        <v>100</v>
      </c>
      <c r="Q261">
        <v>0</v>
      </c>
      <c r="R261">
        <v>0</v>
      </c>
      <c r="S261">
        <v>0</v>
      </c>
      <c r="T261">
        <v>0</v>
      </c>
      <c r="U261">
        <v>0</v>
      </c>
      <c r="V261"/>
      <c r="W261" t="s">
        <v>151</v>
      </c>
      <c r="X261">
        <v>0</v>
      </c>
      <c r="Y261" t="s">
        <v>150</v>
      </c>
      <c r="Z261">
        <v>0</v>
      </c>
      <c r="AA261">
        <v>0</v>
      </c>
      <c r="AB261" t="s">
        <v>307</v>
      </c>
    </row>
    <row r="262" spans="1:28" s="18" customFormat="1" hidden="1">
      <c r="A262" s="18" t="str">
        <f>IF(B262=O262,"",1)</f>
        <v/>
      </c>
      <c r="B262" s="18">
        <f>VLOOKUP(E262,自助机!F:H,3,FALSE)</f>
        <v>1000</v>
      </c>
      <c r="C262" s="18">
        <f t="shared" si="4"/>
        <v>1000</v>
      </c>
      <c r="D262" s="7" t="s">
        <v>2660</v>
      </c>
      <c r="E262" s="7" t="s">
        <v>2116</v>
      </c>
      <c r="F262" t="s">
        <v>149</v>
      </c>
      <c r="G262" t="s">
        <v>1388</v>
      </c>
      <c r="H262" s="16">
        <v>42907.664004629631</v>
      </c>
      <c r="I262" s="16">
        <v>42907.664131944446</v>
      </c>
      <c r="J262" t="s">
        <v>150</v>
      </c>
      <c r="K262" t="s">
        <v>150</v>
      </c>
      <c r="L262" t="s">
        <v>254</v>
      </c>
      <c r="M262" t="s">
        <v>255</v>
      </c>
      <c r="N262" t="s">
        <v>1214</v>
      </c>
      <c r="O262">
        <v>1000</v>
      </c>
      <c r="P262">
        <v>1000</v>
      </c>
      <c r="Q262">
        <v>0</v>
      </c>
      <c r="R262">
        <v>0</v>
      </c>
      <c r="S262">
        <v>0</v>
      </c>
      <c r="T262">
        <v>0</v>
      </c>
      <c r="U262">
        <v>0</v>
      </c>
      <c r="V262"/>
      <c r="W262" t="s">
        <v>151</v>
      </c>
      <c r="X262">
        <v>0</v>
      </c>
      <c r="Y262" t="s">
        <v>150</v>
      </c>
      <c r="Z262">
        <v>0</v>
      </c>
      <c r="AA262">
        <v>0</v>
      </c>
      <c r="AB262" t="s">
        <v>308</v>
      </c>
    </row>
    <row r="263" spans="1:28" s="18" customFormat="1" hidden="1">
      <c r="A263" s="18" t="str">
        <f>IF(B263=O263,"",1)</f>
        <v/>
      </c>
      <c r="B263" s="18">
        <f>VLOOKUP(E263,自助机!F:H,3,FALSE)</f>
        <v>2200</v>
      </c>
      <c r="C263" s="18">
        <f t="shared" si="4"/>
        <v>2200</v>
      </c>
      <c r="D263" s="7" t="s">
        <v>2661</v>
      </c>
      <c r="E263" s="7" t="s">
        <v>2119</v>
      </c>
      <c r="F263" t="s">
        <v>149</v>
      </c>
      <c r="G263" t="s">
        <v>1389</v>
      </c>
      <c r="H263" s="16">
        <v>42907.664826388886</v>
      </c>
      <c r="I263" s="16">
        <v>42907.664976851855</v>
      </c>
      <c r="J263" t="s">
        <v>150</v>
      </c>
      <c r="K263" t="s">
        <v>150</v>
      </c>
      <c r="L263" t="s">
        <v>240</v>
      </c>
      <c r="M263" t="s">
        <v>241</v>
      </c>
      <c r="N263" t="s">
        <v>1390</v>
      </c>
      <c r="O263">
        <v>2200</v>
      </c>
      <c r="P263">
        <v>2200</v>
      </c>
      <c r="Q263">
        <v>0</v>
      </c>
      <c r="R263">
        <v>0</v>
      </c>
      <c r="S263">
        <v>0</v>
      </c>
      <c r="T263">
        <v>0</v>
      </c>
      <c r="U263">
        <v>0</v>
      </c>
      <c r="V263"/>
      <c r="W263" t="s">
        <v>151</v>
      </c>
      <c r="X263">
        <v>0</v>
      </c>
      <c r="Y263" t="s">
        <v>150</v>
      </c>
      <c r="Z263">
        <v>0</v>
      </c>
      <c r="AA263">
        <v>0</v>
      </c>
      <c r="AB263" t="s">
        <v>428</v>
      </c>
    </row>
    <row r="264" spans="1:28" s="18" customFormat="1" hidden="1">
      <c r="A264" s="18" t="str">
        <f>IF(B264=O264,"",1)</f>
        <v/>
      </c>
      <c r="B264" s="18">
        <f>VLOOKUP(E264,自助机!F:H,3,FALSE)</f>
        <v>500</v>
      </c>
      <c r="C264" s="18">
        <f t="shared" si="4"/>
        <v>500</v>
      </c>
      <c r="D264" s="7" t="s">
        <v>2662</v>
      </c>
      <c r="E264" s="7" t="s">
        <v>2121</v>
      </c>
      <c r="F264" t="s">
        <v>149</v>
      </c>
      <c r="G264" t="s">
        <v>1391</v>
      </c>
      <c r="H264" s="16">
        <v>42907.66505787037</v>
      </c>
      <c r="I264" s="16">
        <v>42907.665219907409</v>
      </c>
      <c r="J264" t="s">
        <v>150</v>
      </c>
      <c r="K264" t="s">
        <v>150</v>
      </c>
      <c r="L264" t="s">
        <v>183</v>
      </c>
      <c r="M264" t="s">
        <v>184</v>
      </c>
      <c r="N264" t="s">
        <v>1329</v>
      </c>
      <c r="O264">
        <v>500</v>
      </c>
      <c r="P264">
        <v>500</v>
      </c>
      <c r="Q264">
        <v>0</v>
      </c>
      <c r="R264">
        <v>0</v>
      </c>
      <c r="S264">
        <v>0</v>
      </c>
      <c r="T264">
        <v>0</v>
      </c>
      <c r="U264">
        <v>0</v>
      </c>
      <c r="V264"/>
      <c r="W264" t="s">
        <v>151</v>
      </c>
      <c r="X264">
        <v>0</v>
      </c>
      <c r="Y264" t="s">
        <v>150</v>
      </c>
      <c r="Z264">
        <v>0</v>
      </c>
      <c r="AA264">
        <v>0</v>
      </c>
      <c r="AB264" t="s">
        <v>304</v>
      </c>
    </row>
    <row r="265" spans="1:28" s="18" customFormat="1" hidden="1">
      <c r="A265" s="18" t="str">
        <f>IF(B265=O265,"",1)</f>
        <v/>
      </c>
      <c r="B265" s="18">
        <f>VLOOKUP(E265,自助机!F:H,3,FALSE)</f>
        <v>100</v>
      </c>
      <c r="C265" s="18">
        <f t="shared" si="4"/>
        <v>100</v>
      </c>
      <c r="D265" s="7" t="s">
        <v>2663</v>
      </c>
      <c r="E265" s="7" t="s">
        <v>2124</v>
      </c>
      <c r="F265" t="s">
        <v>149</v>
      </c>
      <c r="G265" t="s">
        <v>1392</v>
      </c>
      <c r="H265" s="16">
        <v>42907.665578703702</v>
      </c>
      <c r="I265" s="16">
        <v>42907.665659722225</v>
      </c>
      <c r="J265" t="s">
        <v>150</v>
      </c>
      <c r="K265" t="s">
        <v>150</v>
      </c>
      <c r="L265" t="s">
        <v>177</v>
      </c>
      <c r="M265" t="s">
        <v>178</v>
      </c>
      <c r="N265" t="s">
        <v>1393</v>
      </c>
      <c r="O265">
        <v>100</v>
      </c>
      <c r="P265">
        <v>100</v>
      </c>
      <c r="Q265">
        <v>0</v>
      </c>
      <c r="R265">
        <v>0</v>
      </c>
      <c r="S265">
        <v>0</v>
      </c>
      <c r="T265">
        <v>0</v>
      </c>
      <c r="U265">
        <v>0</v>
      </c>
      <c r="V265"/>
      <c r="W265" t="s">
        <v>151</v>
      </c>
      <c r="X265">
        <v>0</v>
      </c>
      <c r="Y265" t="s">
        <v>150</v>
      </c>
      <c r="Z265">
        <v>0</v>
      </c>
      <c r="AA265">
        <v>0</v>
      </c>
      <c r="AB265" t="s">
        <v>307</v>
      </c>
    </row>
    <row r="266" spans="1:28" s="18" customFormat="1" hidden="1">
      <c r="A266" s="18" t="str">
        <f>IF(B266=O266,"",1)</f>
        <v/>
      </c>
      <c r="B266" s="18">
        <f>VLOOKUP(E266,自助机!F:H,3,FALSE)</f>
        <v>500</v>
      </c>
      <c r="C266" s="18">
        <f t="shared" si="4"/>
        <v>500</v>
      </c>
      <c r="D266" s="7" t="s">
        <v>2664</v>
      </c>
      <c r="E266" s="7" t="s">
        <v>2126</v>
      </c>
      <c r="F266" t="s">
        <v>149</v>
      </c>
      <c r="G266" t="s">
        <v>988</v>
      </c>
      <c r="H266" s="16">
        <v>42907.668506944443</v>
      </c>
      <c r="I266" s="16">
        <v>42907.668587962966</v>
      </c>
      <c r="J266" t="s">
        <v>150</v>
      </c>
      <c r="K266" t="s">
        <v>150</v>
      </c>
      <c r="L266" t="s">
        <v>276</v>
      </c>
      <c r="M266" t="s">
        <v>277</v>
      </c>
      <c r="N266" t="s">
        <v>537</v>
      </c>
      <c r="O266">
        <v>500</v>
      </c>
      <c r="P266">
        <v>500</v>
      </c>
      <c r="Q266">
        <v>0</v>
      </c>
      <c r="R266">
        <v>0</v>
      </c>
      <c r="S266">
        <v>0</v>
      </c>
      <c r="T266">
        <v>0</v>
      </c>
      <c r="U266">
        <v>0</v>
      </c>
      <c r="V266"/>
      <c r="W266" t="s">
        <v>151</v>
      </c>
      <c r="X266">
        <v>0</v>
      </c>
      <c r="Y266" t="s">
        <v>150</v>
      </c>
      <c r="Z266">
        <v>0</v>
      </c>
      <c r="AA266">
        <v>0</v>
      </c>
      <c r="AB266" t="s">
        <v>304</v>
      </c>
    </row>
    <row r="267" spans="1:28" s="18" customFormat="1" hidden="1">
      <c r="A267" s="18" t="str">
        <f>IF(B267=O267,"",1)</f>
        <v/>
      </c>
      <c r="B267" s="18">
        <f>VLOOKUP(E267,自助机!F:H,3,FALSE)</f>
        <v>80</v>
      </c>
      <c r="C267" s="18">
        <f t="shared" si="4"/>
        <v>80</v>
      </c>
      <c r="D267" s="7" t="s">
        <v>2665</v>
      </c>
      <c r="E267" s="7" t="s">
        <v>2129</v>
      </c>
      <c r="F267" t="s">
        <v>149</v>
      </c>
      <c r="G267" t="s">
        <v>1394</v>
      </c>
      <c r="H267" s="16">
        <v>42907.668807870374</v>
      </c>
      <c r="I267" s="16">
        <v>42907.668877314813</v>
      </c>
      <c r="J267" t="s">
        <v>150</v>
      </c>
      <c r="K267" t="s">
        <v>150</v>
      </c>
      <c r="L267" t="s">
        <v>285</v>
      </c>
      <c r="M267" t="s">
        <v>286</v>
      </c>
      <c r="N267" t="s">
        <v>1395</v>
      </c>
      <c r="O267">
        <v>80</v>
      </c>
      <c r="P267">
        <v>80</v>
      </c>
      <c r="Q267">
        <v>0</v>
      </c>
      <c r="R267">
        <v>0</v>
      </c>
      <c r="S267">
        <v>0</v>
      </c>
      <c r="T267">
        <v>0</v>
      </c>
      <c r="U267">
        <v>0</v>
      </c>
      <c r="V267"/>
      <c r="W267" t="s">
        <v>151</v>
      </c>
      <c r="X267">
        <v>0</v>
      </c>
      <c r="Y267" t="s">
        <v>150</v>
      </c>
      <c r="Z267">
        <v>0</v>
      </c>
      <c r="AA267">
        <v>0</v>
      </c>
      <c r="AB267" t="s">
        <v>348</v>
      </c>
    </row>
    <row r="268" spans="1:28" s="18" customFormat="1" hidden="1">
      <c r="A268" s="18">
        <f>IF(B268=O268,"",1)</f>
        <v>1</v>
      </c>
      <c r="B268" s="18">
        <f>VLOOKUP(E268,自助机!F:H,3,FALSE)</f>
        <v>100</v>
      </c>
      <c r="C268" s="18">
        <f t="shared" si="4"/>
        <v>-60</v>
      </c>
      <c r="D268" s="7" t="s">
        <v>2579</v>
      </c>
      <c r="E268" s="7" t="s">
        <v>1895</v>
      </c>
      <c r="F268" t="s">
        <v>153</v>
      </c>
      <c r="G268" t="s">
        <v>1231</v>
      </c>
      <c r="H268" s="16">
        <v>42907.518796296295</v>
      </c>
      <c r="I268" s="16">
        <v>42907.670787037037</v>
      </c>
      <c r="J268" t="s">
        <v>150</v>
      </c>
      <c r="K268" t="s">
        <v>150</v>
      </c>
      <c r="L268" t="s">
        <v>309</v>
      </c>
      <c r="M268" t="s">
        <v>196</v>
      </c>
      <c r="N268" t="s">
        <v>1232</v>
      </c>
      <c r="O268">
        <v>-60</v>
      </c>
      <c r="P268">
        <v>-60</v>
      </c>
      <c r="Q268">
        <v>0</v>
      </c>
      <c r="R268">
        <v>0</v>
      </c>
      <c r="S268">
        <v>0</v>
      </c>
      <c r="T268">
        <v>0</v>
      </c>
      <c r="U268">
        <v>0</v>
      </c>
      <c r="V268"/>
      <c r="W268" t="s">
        <v>151</v>
      </c>
      <c r="X268">
        <v>0</v>
      </c>
      <c r="Y268" t="s">
        <v>1396</v>
      </c>
      <c r="Z268">
        <v>0</v>
      </c>
      <c r="AA268">
        <v>0</v>
      </c>
      <c r="AB268" t="s">
        <v>307</v>
      </c>
    </row>
    <row r="269" spans="1:28" s="18" customFormat="1" hidden="1">
      <c r="A269" s="18" t="str">
        <f>IF(B269=O269,"",1)</f>
        <v/>
      </c>
      <c r="B269" s="18">
        <f>VLOOKUP(E269,自助机!F:H,3,FALSE)</f>
        <v>300</v>
      </c>
      <c r="C269" s="18">
        <f t="shared" si="4"/>
        <v>300</v>
      </c>
      <c r="D269" s="7" t="s">
        <v>2667</v>
      </c>
      <c r="E269" s="7" t="s">
        <v>2135</v>
      </c>
      <c r="F269" t="s">
        <v>149</v>
      </c>
      <c r="G269" t="s">
        <v>1397</v>
      </c>
      <c r="H269" s="16">
        <v>42907.671956018516</v>
      </c>
      <c r="I269" s="16">
        <v>42907.672106481485</v>
      </c>
      <c r="J269" t="s">
        <v>150</v>
      </c>
      <c r="K269" t="s">
        <v>150</v>
      </c>
      <c r="L269" t="s">
        <v>185</v>
      </c>
      <c r="M269" t="s">
        <v>186</v>
      </c>
      <c r="N269" t="s">
        <v>1398</v>
      </c>
      <c r="O269">
        <v>300</v>
      </c>
      <c r="P269">
        <v>300</v>
      </c>
      <c r="Q269">
        <v>0</v>
      </c>
      <c r="R269">
        <v>0</v>
      </c>
      <c r="S269">
        <v>0</v>
      </c>
      <c r="T269">
        <v>0</v>
      </c>
      <c r="U269">
        <v>0</v>
      </c>
      <c r="V269"/>
      <c r="W269" t="s">
        <v>151</v>
      </c>
      <c r="X269">
        <v>0</v>
      </c>
      <c r="Y269" t="s">
        <v>150</v>
      </c>
      <c r="Z269">
        <v>0</v>
      </c>
      <c r="AA269">
        <v>0</v>
      </c>
      <c r="AB269" t="s">
        <v>313</v>
      </c>
    </row>
    <row r="270" spans="1:28" s="18" customFormat="1" hidden="1">
      <c r="A270" s="18" t="str">
        <f>IF(B270=O270,"",1)</f>
        <v/>
      </c>
      <c r="B270" s="18">
        <f>VLOOKUP(E270,自助机!F:H,3,FALSE)</f>
        <v>30</v>
      </c>
      <c r="C270" s="18">
        <f t="shared" si="4"/>
        <v>30</v>
      </c>
      <c r="D270" s="7" t="s">
        <v>2666</v>
      </c>
      <c r="E270" s="7" t="s">
        <v>2132</v>
      </c>
      <c r="F270" t="s">
        <v>149</v>
      </c>
      <c r="G270" t="s">
        <v>1017</v>
      </c>
      <c r="H270" s="16">
        <v>42907.671990740739</v>
      </c>
      <c r="I270" s="16">
        <v>42907.672129629631</v>
      </c>
      <c r="J270" t="s">
        <v>150</v>
      </c>
      <c r="K270" t="s">
        <v>150</v>
      </c>
      <c r="L270" t="s">
        <v>276</v>
      </c>
      <c r="M270" t="s">
        <v>277</v>
      </c>
      <c r="N270" t="s">
        <v>1018</v>
      </c>
      <c r="O270">
        <v>30</v>
      </c>
      <c r="P270">
        <v>30</v>
      </c>
      <c r="Q270">
        <v>0</v>
      </c>
      <c r="R270">
        <v>0</v>
      </c>
      <c r="S270">
        <v>0</v>
      </c>
      <c r="T270">
        <v>0</v>
      </c>
      <c r="U270">
        <v>0</v>
      </c>
      <c r="V270"/>
      <c r="W270" t="s">
        <v>151</v>
      </c>
      <c r="X270">
        <v>0</v>
      </c>
      <c r="Y270" t="s">
        <v>150</v>
      </c>
      <c r="Z270">
        <v>0</v>
      </c>
      <c r="AA270">
        <v>0</v>
      </c>
      <c r="AB270" t="s">
        <v>353</v>
      </c>
    </row>
    <row r="271" spans="1:28" s="18" customFormat="1" hidden="1">
      <c r="A271" s="18" t="str">
        <f>IF(B271=O271,"",1)</f>
        <v/>
      </c>
      <c r="B271" s="18">
        <f>VLOOKUP(E271,自助机!F:H,3,FALSE)</f>
        <v>10</v>
      </c>
      <c r="C271" s="18">
        <f t="shared" si="4"/>
        <v>10</v>
      </c>
      <c r="D271" s="7" t="s">
        <v>2668</v>
      </c>
      <c r="E271" s="7" t="s">
        <v>2138</v>
      </c>
      <c r="F271" t="s">
        <v>149</v>
      </c>
      <c r="G271" t="s">
        <v>1399</v>
      </c>
      <c r="H271" s="16">
        <v>42907.675474537034</v>
      </c>
      <c r="I271" s="16">
        <v>42907.675833333335</v>
      </c>
      <c r="J271" t="s">
        <v>150</v>
      </c>
      <c r="K271" t="s">
        <v>150</v>
      </c>
      <c r="L271" t="s">
        <v>222</v>
      </c>
      <c r="M271" t="s">
        <v>223</v>
      </c>
      <c r="N271" t="s">
        <v>1400</v>
      </c>
      <c r="O271">
        <v>10</v>
      </c>
      <c r="P271">
        <v>10</v>
      </c>
      <c r="Q271">
        <v>0</v>
      </c>
      <c r="R271">
        <v>0</v>
      </c>
      <c r="S271">
        <v>0</v>
      </c>
      <c r="T271">
        <v>0</v>
      </c>
      <c r="U271">
        <v>0</v>
      </c>
      <c r="V271"/>
      <c r="W271" t="s">
        <v>151</v>
      </c>
      <c r="X271">
        <v>0</v>
      </c>
      <c r="Y271" t="s">
        <v>150</v>
      </c>
      <c r="Z271">
        <v>0</v>
      </c>
      <c r="AA271">
        <v>0</v>
      </c>
      <c r="AB271" t="s">
        <v>323</v>
      </c>
    </row>
    <row r="272" spans="1:28" s="18" customFormat="1" hidden="1">
      <c r="A272" s="18">
        <f>IF(B272=O272,"",1)</f>
        <v>1</v>
      </c>
      <c r="B272" s="18">
        <f>VLOOKUP(E272,自助机!F:H,3,FALSE)</f>
        <v>1500</v>
      </c>
      <c r="C272" s="18">
        <f t="shared" si="4"/>
        <v>-1500</v>
      </c>
      <c r="D272" s="7" t="s">
        <v>2654</v>
      </c>
      <c r="E272" s="7" t="s">
        <v>2099</v>
      </c>
      <c r="F272" t="s">
        <v>153</v>
      </c>
      <c r="G272" t="s">
        <v>1371</v>
      </c>
      <c r="H272" s="16">
        <v>42907.65353009259</v>
      </c>
      <c r="I272" s="16">
        <v>42907.675856481481</v>
      </c>
      <c r="J272" t="s">
        <v>150</v>
      </c>
      <c r="K272" t="s">
        <v>150</v>
      </c>
      <c r="L272" t="s">
        <v>293</v>
      </c>
      <c r="M272" t="s">
        <v>211</v>
      </c>
      <c r="N272" t="s">
        <v>1372</v>
      </c>
      <c r="O272">
        <v>-1500</v>
      </c>
      <c r="P272">
        <v>-1500</v>
      </c>
      <c r="Q272">
        <v>0</v>
      </c>
      <c r="R272">
        <v>0</v>
      </c>
      <c r="S272">
        <v>0</v>
      </c>
      <c r="T272">
        <v>0</v>
      </c>
      <c r="U272">
        <v>0</v>
      </c>
      <c r="V272"/>
      <c r="W272" t="s">
        <v>151</v>
      </c>
      <c r="X272">
        <v>0</v>
      </c>
      <c r="Y272" t="s">
        <v>1401</v>
      </c>
      <c r="Z272">
        <v>0</v>
      </c>
      <c r="AA272">
        <v>0</v>
      </c>
      <c r="AB272" t="s">
        <v>324</v>
      </c>
    </row>
    <row r="273" spans="1:28" s="18" customFormat="1" hidden="1">
      <c r="A273" s="18" t="str">
        <f>IF(B273=O273,"",1)</f>
        <v/>
      </c>
      <c r="B273" s="18">
        <f>VLOOKUP(E273,自助机!F:H,3,FALSE)</f>
        <v>100</v>
      </c>
      <c r="C273" s="18">
        <f t="shared" si="4"/>
        <v>100</v>
      </c>
      <c r="D273" s="7" t="s">
        <v>2669</v>
      </c>
      <c r="E273" s="7" t="s">
        <v>2141</v>
      </c>
      <c r="F273" t="s">
        <v>149</v>
      </c>
      <c r="G273" t="s">
        <v>1402</v>
      </c>
      <c r="H273" s="16">
        <v>42907.676180555558</v>
      </c>
      <c r="I273" s="16">
        <v>42907.676238425927</v>
      </c>
      <c r="J273" t="s">
        <v>150</v>
      </c>
      <c r="K273" t="s">
        <v>150</v>
      </c>
      <c r="L273" t="s">
        <v>190</v>
      </c>
      <c r="M273" t="s">
        <v>178</v>
      </c>
      <c r="N273" t="s">
        <v>1403</v>
      </c>
      <c r="O273">
        <v>100</v>
      </c>
      <c r="P273">
        <v>100</v>
      </c>
      <c r="Q273">
        <v>0</v>
      </c>
      <c r="R273">
        <v>0</v>
      </c>
      <c r="S273">
        <v>0</v>
      </c>
      <c r="T273">
        <v>0</v>
      </c>
      <c r="U273">
        <v>0</v>
      </c>
      <c r="V273"/>
      <c r="W273" t="s">
        <v>151</v>
      </c>
      <c r="X273">
        <v>0</v>
      </c>
      <c r="Y273" t="s">
        <v>150</v>
      </c>
      <c r="Z273">
        <v>0</v>
      </c>
      <c r="AA273">
        <v>0</v>
      </c>
      <c r="AB273" t="s">
        <v>307</v>
      </c>
    </row>
    <row r="274" spans="1:28" s="18" customFormat="1" hidden="1">
      <c r="A274" s="18" t="str">
        <f>IF(B274=O274,"",1)</f>
        <v/>
      </c>
      <c r="B274" s="18">
        <f>VLOOKUP(E274,自助机!F:H,3,FALSE)</f>
        <v>25</v>
      </c>
      <c r="C274" s="18">
        <f t="shared" si="4"/>
        <v>25</v>
      </c>
      <c r="D274" s="7" t="s">
        <v>2670</v>
      </c>
      <c r="E274" s="7" t="s">
        <v>2144</v>
      </c>
      <c r="F274" t="s">
        <v>149</v>
      </c>
      <c r="G274" t="s">
        <v>1404</v>
      </c>
      <c r="H274" s="16">
        <v>42907.676574074074</v>
      </c>
      <c r="I274" s="16">
        <v>42907.676666666666</v>
      </c>
      <c r="J274" t="s">
        <v>150</v>
      </c>
      <c r="K274" t="s">
        <v>150</v>
      </c>
      <c r="L274" t="s">
        <v>244</v>
      </c>
      <c r="M274" t="s">
        <v>245</v>
      </c>
      <c r="N274" t="s">
        <v>1405</v>
      </c>
      <c r="O274">
        <v>25</v>
      </c>
      <c r="P274">
        <v>25</v>
      </c>
      <c r="Q274">
        <v>0</v>
      </c>
      <c r="R274">
        <v>0</v>
      </c>
      <c r="S274">
        <v>0</v>
      </c>
      <c r="T274">
        <v>0</v>
      </c>
      <c r="U274">
        <v>0</v>
      </c>
      <c r="V274"/>
      <c r="W274" t="s">
        <v>151</v>
      </c>
      <c r="X274">
        <v>0</v>
      </c>
      <c r="Y274" t="s">
        <v>150</v>
      </c>
      <c r="Z274">
        <v>0</v>
      </c>
      <c r="AA274">
        <v>0</v>
      </c>
      <c r="AB274" t="s">
        <v>363</v>
      </c>
    </row>
    <row r="275" spans="1:28" s="18" customFormat="1" hidden="1">
      <c r="A275" s="18" t="str">
        <f>IF(B275=O275,"",1)</f>
        <v/>
      </c>
      <c r="B275" s="18">
        <f>VLOOKUP(E275,自助机!F:H,3,FALSE)</f>
        <v>345</v>
      </c>
      <c r="C275" s="18">
        <f t="shared" si="4"/>
        <v>345</v>
      </c>
      <c r="D275" s="7" t="s">
        <v>2671</v>
      </c>
      <c r="E275" s="7" t="s">
        <v>2147</v>
      </c>
      <c r="F275" t="s">
        <v>149</v>
      </c>
      <c r="G275" t="s">
        <v>1406</v>
      </c>
      <c r="H275" s="16">
        <v>42907.677569444444</v>
      </c>
      <c r="I275" s="16">
        <v>42907.677789351852</v>
      </c>
      <c r="J275" t="s">
        <v>150</v>
      </c>
      <c r="K275" t="s">
        <v>150</v>
      </c>
      <c r="L275" t="s">
        <v>341</v>
      </c>
      <c r="M275" t="s">
        <v>342</v>
      </c>
      <c r="N275" t="s">
        <v>1407</v>
      </c>
      <c r="O275">
        <v>345</v>
      </c>
      <c r="P275">
        <v>345</v>
      </c>
      <c r="Q275">
        <v>0</v>
      </c>
      <c r="R275">
        <v>0</v>
      </c>
      <c r="S275">
        <v>0</v>
      </c>
      <c r="T275">
        <v>0</v>
      </c>
      <c r="U275">
        <v>0</v>
      </c>
      <c r="V275"/>
      <c r="W275" t="s">
        <v>151</v>
      </c>
      <c r="X275">
        <v>0</v>
      </c>
      <c r="Y275" t="s">
        <v>150</v>
      </c>
      <c r="Z275">
        <v>0</v>
      </c>
      <c r="AA275">
        <v>0</v>
      </c>
      <c r="AB275" t="s">
        <v>1408</v>
      </c>
    </row>
    <row r="276" spans="1:28" s="18" customFormat="1" hidden="1">
      <c r="A276" s="18" t="str">
        <f>IF(B276=O276,"",1)</f>
        <v/>
      </c>
      <c r="B276" s="18">
        <f>VLOOKUP(E276,自助机!F:H,3,FALSE)</f>
        <v>3000</v>
      </c>
      <c r="C276" s="18">
        <f t="shared" si="4"/>
        <v>3000</v>
      </c>
      <c r="D276" s="7" t="s">
        <v>2672</v>
      </c>
      <c r="E276" s="7" t="s">
        <v>2150</v>
      </c>
      <c r="F276" t="s">
        <v>149</v>
      </c>
      <c r="G276" t="s">
        <v>1409</v>
      </c>
      <c r="H276" s="16">
        <v>42907.678831018522</v>
      </c>
      <c r="I276" s="16">
        <v>42907.67895833333</v>
      </c>
      <c r="J276" t="s">
        <v>150</v>
      </c>
      <c r="K276" t="s">
        <v>150</v>
      </c>
      <c r="L276" t="s">
        <v>254</v>
      </c>
      <c r="M276" t="s">
        <v>255</v>
      </c>
      <c r="N276" t="s">
        <v>1410</v>
      </c>
      <c r="O276">
        <v>3000</v>
      </c>
      <c r="P276">
        <v>3000</v>
      </c>
      <c r="Q276">
        <v>0</v>
      </c>
      <c r="R276">
        <v>0</v>
      </c>
      <c r="S276">
        <v>0</v>
      </c>
      <c r="T276">
        <v>0</v>
      </c>
      <c r="U276">
        <v>0</v>
      </c>
      <c r="V276"/>
      <c r="W276" t="s">
        <v>151</v>
      </c>
      <c r="X276">
        <v>0</v>
      </c>
      <c r="Y276" t="s">
        <v>150</v>
      </c>
      <c r="Z276">
        <v>0</v>
      </c>
      <c r="AA276">
        <v>0</v>
      </c>
      <c r="AB276" t="s">
        <v>326</v>
      </c>
    </row>
    <row r="277" spans="1:28" s="18" customFormat="1" hidden="1">
      <c r="A277" s="18" t="str">
        <f>IF(B277=O277,"",1)</f>
        <v/>
      </c>
      <c r="B277" s="18">
        <f>VLOOKUP(E277,自助机!F:H,3,FALSE)</f>
        <v>300</v>
      </c>
      <c r="C277" s="18">
        <f t="shared" si="4"/>
        <v>300</v>
      </c>
      <c r="D277" s="7" t="s">
        <v>2673</v>
      </c>
      <c r="E277" s="7" t="s">
        <v>2152</v>
      </c>
      <c r="F277" t="s">
        <v>149</v>
      </c>
      <c r="G277" t="s">
        <v>1411</v>
      </c>
      <c r="H277" s="16">
        <v>42907.679340277777</v>
      </c>
      <c r="I277" s="16">
        <v>42907.679502314815</v>
      </c>
      <c r="J277" t="s">
        <v>150</v>
      </c>
      <c r="K277" t="s">
        <v>150</v>
      </c>
      <c r="L277" t="s">
        <v>228</v>
      </c>
      <c r="M277" t="s">
        <v>229</v>
      </c>
      <c r="N277" t="s">
        <v>1412</v>
      </c>
      <c r="O277">
        <v>300</v>
      </c>
      <c r="P277">
        <v>300</v>
      </c>
      <c r="Q277">
        <v>0</v>
      </c>
      <c r="R277">
        <v>0</v>
      </c>
      <c r="S277">
        <v>0</v>
      </c>
      <c r="T277">
        <v>0</v>
      </c>
      <c r="U277">
        <v>0</v>
      </c>
      <c r="V277"/>
      <c r="W277" t="s">
        <v>151</v>
      </c>
      <c r="X277">
        <v>0</v>
      </c>
      <c r="Y277" t="s">
        <v>150</v>
      </c>
      <c r="Z277">
        <v>0</v>
      </c>
      <c r="AA277">
        <v>0</v>
      </c>
      <c r="AB277" t="s">
        <v>313</v>
      </c>
    </row>
    <row r="278" spans="1:28" s="18" customFormat="1" hidden="1">
      <c r="A278" s="18" t="str">
        <f>IF(B278=O278,"",1)</f>
        <v/>
      </c>
      <c r="B278" s="18">
        <f>VLOOKUP(E278,自助机!F:H,3,FALSE)</f>
        <v>10</v>
      </c>
      <c r="C278" s="18">
        <f t="shared" si="4"/>
        <v>10</v>
      </c>
      <c r="D278" s="7" t="s">
        <v>2674</v>
      </c>
      <c r="E278" s="7" t="s">
        <v>2155</v>
      </c>
      <c r="F278" t="s">
        <v>149</v>
      </c>
      <c r="G278" t="s">
        <v>1413</v>
      </c>
      <c r="H278" s="16">
        <v>42907.681087962963</v>
      </c>
      <c r="I278" s="16">
        <v>42907.681180555555</v>
      </c>
      <c r="J278" t="s">
        <v>150</v>
      </c>
      <c r="K278" t="s">
        <v>150</v>
      </c>
      <c r="L278" t="s">
        <v>309</v>
      </c>
      <c r="M278" t="s">
        <v>310</v>
      </c>
      <c r="N278" t="s">
        <v>1414</v>
      </c>
      <c r="O278">
        <v>10</v>
      </c>
      <c r="P278">
        <v>10</v>
      </c>
      <c r="Q278">
        <v>0</v>
      </c>
      <c r="R278">
        <v>0</v>
      </c>
      <c r="S278">
        <v>0</v>
      </c>
      <c r="T278">
        <v>0</v>
      </c>
      <c r="U278">
        <v>0</v>
      </c>
      <c r="V278"/>
      <c r="W278" t="s">
        <v>151</v>
      </c>
      <c r="X278">
        <v>0</v>
      </c>
      <c r="Y278" t="s">
        <v>150</v>
      </c>
      <c r="Z278">
        <v>0</v>
      </c>
      <c r="AA278">
        <v>0</v>
      </c>
      <c r="AB278" t="s">
        <v>323</v>
      </c>
    </row>
    <row r="279" spans="1:28" s="18" customFormat="1" hidden="1">
      <c r="A279" s="18">
        <f>IF(B279=O279,"",1)</f>
        <v>1</v>
      </c>
      <c r="B279" s="18">
        <f>VLOOKUP(E279,自助机!F:H,3,FALSE)</f>
        <v>100</v>
      </c>
      <c r="C279" s="18">
        <f t="shared" si="4"/>
        <v>-100</v>
      </c>
      <c r="D279" s="7" t="s">
        <v>2488</v>
      </c>
      <c r="E279" s="7" t="s">
        <v>1649</v>
      </c>
      <c r="F279" t="s">
        <v>153</v>
      </c>
      <c r="G279" t="s">
        <v>1062</v>
      </c>
      <c r="H279" s="16">
        <v>42907.373368055552</v>
      </c>
      <c r="I279" s="16">
        <v>42907.682187500002</v>
      </c>
      <c r="J279" t="s">
        <v>150</v>
      </c>
      <c r="K279" t="s">
        <v>150</v>
      </c>
      <c r="L279" t="s">
        <v>218</v>
      </c>
      <c r="M279" t="s">
        <v>219</v>
      </c>
      <c r="N279" t="s">
        <v>1063</v>
      </c>
      <c r="O279">
        <v>-100</v>
      </c>
      <c r="P279">
        <v>-100</v>
      </c>
      <c r="Q279">
        <v>0</v>
      </c>
      <c r="R279">
        <v>0</v>
      </c>
      <c r="S279">
        <v>0</v>
      </c>
      <c r="T279">
        <v>0</v>
      </c>
      <c r="U279">
        <v>0</v>
      </c>
      <c r="V279"/>
      <c r="W279" t="s">
        <v>151</v>
      </c>
      <c r="X279">
        <v>0</v>
      </c>
      <c r="Y279" t="s">
        <v>1415</v>
      </c>
      <c r="Z279">
        <v>0</v>
      </c>
      <c r="AA279">
        <v>0</v>
      </c>
      <c r="AB279" t="s">
        <v>307</v>
      </c>
    </row>
    <row r="280" spans="1:28" s="18" customFormat="1" hidden="1">
      <c r="A280" s="18">
        <f>IF(B280=O280,"",1)</f>
        <v>1</v>
      </c>
      <c r="B280" s="18">
        <f>VLOOKUP(E280,自助机!F:H,3,FALSE)</f>
        <v>1000</v>
      </c>
      <c r="C280" s="18">
        <f t="shared" si="4"/>
        <v>-100</v>
      </c>
      <c r="D280" s="7" t="s">
        <v>2502</v>
      </c>
      <c r="E280" s="7" t="s">
        <v>1687</v>
      </c>
      <c r="F280" t="s">
        <v>153</v>
      </c>
      <c r="G280" t="s">
        <v>1085</v>
      </c>
      <c r="H280" s="16">
        <v>42907.385682870372</v>
      </c>
      <c r="I280" s="16">
        <v>42907.682453703703</v>
      </c>
      <c r="J280" t="s">
        <v>150</v>
      </c>
      <c r="K280" t="s">
        <v>150</v>
      </c>
      <c r="L280" t="s">
        <v>218</v>
      </c>
      <c r="M280" t="s">
        <v>229</v>
      </c>
      <c r="N280" t="s">
        <v>1063</v>
      </c>
      <c r="O280">
        <v>-100</v>
      </c>
      <c r="P280">
        <v>-100</v>
      </c>
      <c r="Q280">
        <v>0</v>
      </c>
      <c r="R280">
        <v>0</v>
      </c>
      <c r="S280">
        <v>0</v>
      </c>
      <c r="T280">
        <v>0</v>
      </c>
      <c r="U280">
        <v>0</v>
      </c>
      <c r="V280"/>
      <c r="W280" t="s">
        <v>151</v>
      </c>
      <c r="X280">
        <v>0</v>
      </c>
      <c r="Y280" t="s">
        <v>1416</v>
      </c>
      <c r="Z280">
        <v>0</v>
      </c>
      <c r="AA280">
        <v>0</v>
      </c>
      <c r="AB280" t="s">
        <v>308</v>
      </c>
    </row>
    <row r="281" spans="1:28" s="18" customFormat="1" hidden="1">
      <c r="A281" s="18">
        <f>IF(B281=O281,"",1)</f>
        <v>1</v>
      </c>
      <c r="B281" s="18">
        <f>VLOOKUP(E281,自助机!F:H,3,FALSE)</f>
        <v>1000</v>
      </c>
      <c r="C281" s="18">
        <f t="shared" si="4"/>
        <v>-300</v>
      </c>
      <c r="D281" s="7" t="s">
        <v>2502</v>
      </c>
      <c r="E281" s="7" t="s">
        <v>1687</v>
      </c>
      <c r="F281" t="s">
        <v>153</v>
      </c>
      <c r="G281" t="s">
        <v>1085</v>
      </c>
      <c r="H281" s="16">
        <v>42907.385682870372</v>
      </c>
      <c r="I281" s="16">
        <v>42907.682604166665</v>
      </c>
      <c r="J281" t="s">
        <v>150</v>
      </c>
      <c r="K281" t="s">
        <v>150</v>
      </c>
      <c r="L281" t="s">
        <v>218</v>
      </c>
      <c r="M281" t="s">
        <v>229</v>
      </c>
      <c r="N281" t="s">
        <v>1063</v>
      </c>
      <c r="O281">
        <v>-300</v>
      </c>
      <c r="P281">
        <v>-300</v>
      </c>
      <c r="Q281">
        <v>0</v>
      </c>
      <c r="R281">
        <v>0</v>
      </c>
      <c r="S281">
        <v>0</v>
      </c>
      <c r="T281">
        <v>0</v>
      </c>
      <c r="U281">
        <v>0</v>
      </c>
      <c r="V281"/>
      <c r="W281" t="s">
        <v>151</v>
      </c>
      <c r="X281">
        <v>0</v>
      </c>
      <c r="Y281" t="s">
        <v>1417</v>
      </c>
      <c r="Z281">
        <v>0</v>
      </c>
      <c r="AA281">
        <v>0</v>
      </c>
      <c r="AB281" t="s">
        <v>308</v>
      </c>
    </row>
    <row r="282" spans="1:28" s="18" customFormat="1" hidden="1">
      <c r="A282" s="18" t="str">
        <f>IF(B282=O282,"",1)</f>
        <v/>
      </c>
      <c r="B282" s="18">
        <f>VLOOKUP(E282,自助机!F:H,3,FALSE)</f>
        <v>1500</v>
      </c>
      <c r="C282" s="18">
        <f t="shared" si="4"/>
        <v>1500</v>
      </c>
      <c r="D282" s="7" t="s">
        <v>2675</v>
      </c>
      <c r="E282" s="7" t="s">
        <v>2157</v>
      </c>
      <c r="F282" t="s">
        <v>149</v>
      </c>
      <c r="G282" t="s">
        <v>1371</v>
      </c>
      <c r="H282" s="16">
        <v>42907.68310185185</v>
      </c>
      <c r="I282" s="16">
        <v>42907.683206018519</v>
      </c>
      <c r="J282" t="s">
        <v>150</v>
      </c>
      <c r="K282" t="s">
        <v>150</v>
      </c>
      <c r="L282" t="s">
        <v>293</v>
      </c>
      <c r="M282" t="s">
        <v>275</v>
      </c>
      <c r="N282" t="s">
        <v>1372</v>
      </c>
      <c r="O282">
        <v>1500</v>
      </c>
      <c r="P282">
        <v>1500</v>
      </c>
      <c r="Q282">
        <v>0</v>
      </c>
      <c r="R282">
        <v>0</v>
      </c>
      <c r="S282">
        <v>0</v>
      </c>
      <c r="T282">
        <v>0</v>
      </c>
      <c r="U282">
        <v>0</v>
      </c>
      <c r="V282"/>
      <c r="W282" t="s">
        <v>151</v>
      </c>
      <c r="X282">
        <v>0</v>
      </c>
      <c r="Y282" t="s">
        <v>150</v>
      </c>
      <c r="Z282">
        <v>0</v>
      </c>
      <c r="AA282">
        <v>0</v>
      </c>
      <c r="AB282" t="s">
        <v>324</v>
      </c>
    </row>
    <row r="283" spans="1:28" s="18" customFormat="1" hidden="1">
      <c r="A283" s="18" t="str">
        <f>IF(B283=O283,"",1)</f>
        <v/>
      </c>
      <c r="B283" s="18">
        <f>VLOOKUP(E283,自助机!F:H,3,FALSE)</f>
        <v>700</v>
      </c>
      <c r="C283" s="18">
        <f t="shared" si="4"/>
        <v>700</v>
      </c>
      <c r="D283" s="7" t="s">
        <v>2676</v>
      </c>
      <c r="E283" s="7" t="s">
        <v>2159</v>
      </c>
      <c r="F283" t="s">
        <v>149</v>
      </c>
      <c r="G283" t="s">
        <v>1418</v>
      </c>
      <c r="H283" s="16">
        <v>42907.686145833337</v>
      </c>
      <c r="I283" s="16">
        <v>42907.686238425929</v>
      </c>
      <c r="J283" t="s">
        <v>150</v>
      </c>
      <c r="K283" t="s">
        <v>150</v>
      </c>
      <c r="L283" t="s">
        <v>254</v>
      </c>
      <c r="M283" t="s">
        <v>255</v>
      </c>
      <c r="N283" t="s">
        <v>676</v>
      </c>
      <c r="O283">
        <v>700</v>
      </c>
      <c r="P283">
        <v>700</v>
      </c>
      <c r="Q283">
        <v>0</v>
      </c>
      <c r="R283">
        <v>0</v>
      </c>
      <c r="S283">
        <v>0</v>
      </c>
      <c r="T283">
        <v>0</v>
      </c>
      <c r="U283">
        <v>0</v>
      </c>
      <c r="V283"/>
      <c r="W283" t="s">
        <v>151</v>
      </c>
      <c r="X283">
        <v>0</v>
      </c>
      <c r="Y283" t="s">
        <v>150</v>
      </c>
      <c r="Z283">
        <v>0</v>
      </c>
      <c r="AA283">
        <v>0</v>
      </c>
      <c r="AB283" t="s">
        <v>316</v>
      </c>
    </row>
    <row r="284" spans="1:28" s="18" customFormat="1" hidden="1">
      <c r="A284" s="18" t="str">
        <f>IF(B284=O284,"",1)</f>
        <v/>
      </c>
      <c r="B284" s="18">
        <f>VLOOKUP(E284,自助机!F:H,3,FALSE)</f>
        <v>1000</v>
      </c>
      <c r="C284" s="18">
        <f t="shared" si="4"/>
        <v>1000</v>
      </c>
      <c r="D284" s="7" t="s">
        <v>2677</v>
      </c>
      <c r="E284" s="7" t="s">
        <v>2161</v>
      </c>
      <c r="F284" t="s">
        <v>149</v>
      </c>
      <c r="G284" t="s">
        <v>550</v>
      </c>
      <c r="H284" s="16">
        <v>42907.686793981484</v>
      </c>
      <c r="I284" s="16">
        <v>42907.686898148146</v>
      </c>
      <c r="J284" t="s">
        <v>150</v>
      </c>
      <c r="K284" t="s">
        <v>150</v>
      </c>
      <c r="L284" t="s">
        <v>254</v>
      </c>
      <c r="M284" t="s">
        <v>255</v>
      </c>
      <c r="N284" t="s">
        <v>551</v>
      </c>
      <c r="O284">
        <v>1000</v>
      </c>
      <c r="P284">
        <v>1000</v>
      </c>
      <c r="Q284">
        <v>0</v>
      </c>
      <c r="R284">
        <v>0</v>
      </c>
      <c r="S284">
        <v>0</v>
      </c>
      <c r="T284">
        <v>0</v>
      </c>
      <c r="U284">
        <v>0</v>
      </c>
      <c r="V284"/>
      <c r="W284" t="s">
        <v>151</v>
      </c>
      <c r="X284">
        <v>0</v>
      </c>
      <c r="Y284" t="s">
        <v>150</v>
      </c>
      <c r="Z284">
        <v>0</v>
      </c>
      <c r="AA284">
        <v>0</v>
      </c>
      <c r="AB284" t="s">
        <v>308</v>
      </c>
    </row>
    <row r="285" spans="1:28" s="18" customFormat="1" hidden="1">
      <c r="A285" s="18" t="e">
        <f>IF(B285=O285,"",1)</f>
        <v>#N/A</v>
      </c>
      <c r="B285" s="18" t="e">
        <f>VLOOKUP(E285,自助机!F:H,3,FALSE)</f>
        <v>#N/A</v>
      </c>
      <c r="C285" s="18">
        <f t="shared" si="4"/>
        <v>-303</v>
      </c>
      <c r="D285" s="7" t="s">
        <v>919</v>
      </c>
      <c r="E285" s="7" t="s">
        <v>920</v>
      </c>
      <c r="F285" t="s">
        <v>153</v>
      </c>
      <c r="G285" t="s">
        <v>698</v>
      </c>
      <c r="H285" s="16">
        <v>42906.420798611114</v>
      </c>
      <c r="I285" s="16">
        <v>42907.687337962961</v>
      </c>
      <c r="J285" t="s">
        <v>150</v>
      </c>
      <c r="K285" t="s">
        <v>150</v>
      </c>
      <c r="L285" t="s">
        <v>226</v>
      </c>
      <c r="M285" t="s">
        <v>229</v>
      </c>
      <c r="N285" t="s">
        <v>697</v>
      </c>
      <c r="O285">
        <v>-303</v>
      </c>
      <c r="P285">
        <v>-303</v>
      </c>
      <c r="Q285">
        <v>0</v>
      </c>
      <c r="R285">
        <v>0</v>
      </c>
      <c r="S285">
        <v>0</v>
      </c>
      <c r="T285">
        <v>0</v>
      </c>
      <c r="U285">
        <v>0</v>
      </c>
      <c r="V285"/>
      <c r="W285" t="s">
        <v>151</v>
      </c>
      <c r="X285">
        <v>0</v>
      </c>
      <c r="Y285" t="s">
        <v>1419</v>
      </c>
      <c r="Z285">
        <v>0</v>
      </c>
      <c r="AA285">
        <v>0</v>
      </c>
      <c r="AB285" t="s">
        <v>316</v>
      </c>
    </row>
    <row r="286" spans="1:28" s="18" customFormat="1" hidden="1">
      <c r="A286" s="18" t="str">
        <f>IF(B286=O286,"",1)</f>
        <v/>
      </c>
      <c r="B286" s="18">
        <f>VLOOKUP(E286,自助机!F:H,3,FALSE)</f>
        <v>200</v>
      </c>
      <c r="C286" s="18">
        <f t="shared" si="4"/>
        <v>200</v>
      </c>
      <c r="D286" s="7" t="s">
        <v>2678</v>
      </c>
      <c r="E286" s="7" t="s">
        <v>2164</v>
      </c>
      <c r="F286" t="s">
        <v>149</v>
      </c>
      <c r="G286" t="s">
        <v>1420</v>
      </c>
      <c r="H286" s="16">
        <v>42907.6871875</v>
      </c>
      <c r="I286" s="16">
        <v>42907.687337962961</v>
      </c>
      <c r="J286" t="s">
        <v>150</v>
      </c>
      <c r="K286" t="s">
        <v>150</v>
      </c>
      <c r="L286" t="s">
        <v>173</v>
      </c>
      <c r="M286" t="s">
        <v>174</v>
      </c>
      <c r="N286" t="s">
        <v>1421</v>
      </c>
      <c r="O286">
        <v>200</v>
      </c>
      <c r="P286">
        <v>200</v>
      </c>
      <c r="Q286">
        <v>0</v>
      </c>
      <c r="R286">
        <v>0</v>
      </c>
      <c r="S286">
        <v>0</v>
      </c>
      <c r="T286">
        <v>0</v>
      </c>
      <c r="U286">
        <v>0</v>
      </c>
      <c r="V286"/>
      <c r="W286" t="s">
        <v>151</v>
      </c>
      <c r="X286">
        <v>0</v>
      </c>
      <c r="Y286" t="s">
        <v>150</v>
      </c>
      <c r="Z286">
        <v>0</v>
      </c>
      <c r="AA286">
        <v>0</v>
      </c>
      <c r="AB286" t="s">
        <v>301</v>
      </c>
    </row>
    <row r="287" spans="1:28" s="18" customFormat="1" hidden="1">
      <c r="A287" s="18" t="str">
        <f>IF(B287=O287,"",1)</f>
        <v/>
      </c>
      <c r="B287" s="18">
        <f>VLOOKUP(E287,自助机!F:H,3,FALSE)</f>
        <v>100</v>
      </c>
      <c r="C287" s="18">
        <f t="shared" si="4"/>
        <v>100</v>
      </c>
      <c r="D287" s="7" t="s">
        <v>2679</v>
      </c>
      <c r="E287" s="7" t="s">
        <v>2167</v>
      </c>
      <c r="F287" t="s">
        <v>149</v>
      </c>
      <c r="G287" t="s">
        <v>1422</v>
      </c>
      <c r="H287" s="16">
        <v>42907.688425925924</v>
      </c>
      <c r="I287" s="16">
        <v>42907.688483796293</v>
      </c>
      <c r="J287" t="s">
        <v>150</v>
      </c>
      <c r="K287" t="s">
        <v>150</v>
      </c>
      <c r="L287" t="s">
        <v>205</v>
      </c>
      <c r="M287" t="s">
        <v>206</v>
      </c>
      <c r="N287" t="s">
        <v>1423</v>
      </c>
      <c r="O287">
        <v>100</v>
      </c>
      <c r="P287">
        <v>100</v>
      </c>
      <c r="Q287">
        <v>0</v>
      </c>
      <c r="R287">
        <v>0</v>
      </c>
      <c r="S287">
        <v>0</v>
      </c>
      <c r="T287">
        <v>0</v>
      </c>
      <c r="U287">
        <v>0</v>
      </c>
      <c r="V287"/>
      <c r="W287" t="s">
        <v>151</v>
      </c>
      <c r="X287">
        <v>0</v>
      </c>
      <c r="Y287" t="s">
        <v>150</v>
      </c>
      <c r="Z287">
        <v>0</v>
      </c>
      <c r="AA287">
        <v>0</v>
      </c>
      <c r="AB287" t="s">
        <v>307</v>
      </c>
    </row>
    <row r="288" spans="1:28" s="18" customFormat="1" hidden="1">
      <c r="A288" s="18">
        <f>IF(B288=O288,"",1)</f>
        <v>1</v>
      </c>
      <c r="B288" s="18">
        <f>VLOOKUP(E288,自助机!F:H,3,FALSE)</f>
        <v>100</v>
      </c>
      <c r="C288" s="18">
        <f t="shared" si="4"/>
        <v>-92</v>
      </c>
      <c r="D288" s="7" t="s">
        <v>2669</v>
      </c>
      <c r="E288" s="7" t="s">
        <v>2141</v>
      </c>
      <c r="F288" t="s">
        <v>153</v>
      </c>
      <c r="G288" t="s">
        <v>1402</v>
      </c>
      <c r="H288" s="16">
        <v>42907.676180555558</v>
      </c>
      <c r="I288" s="16">
        <v>42907.688680555555</v>
      </c>
      <c r="J288" t="s">
        <v>150</v>
      </c>
      <c r="K288" t="s">
        <v>150</v>
      </c>
      <c r="L288" t="s">
        <v>190</v>
      </c>
      <c r="M288" t="s">
        <v>178</v>
      </c>
      <c r="N288" t="s">
        <v>1403</v>
      </c>
      <c r="O288">
        <v>-92</v>
      </c>
      <c r="P288">
        <v>-92</v>
      </c>
      <c r="Q288">
        <v>0</v>
      </c>
      <c r="R288">
        <v>0</v>
      </c>
      <c r="S288">
        <v>0</v>
      </c>
      <c r="T288">
        <v>0</v>
      </c>
      <c r="U288">
        <v>0</v>
      </c>
      <c r="V288"/>
      <c r="W288" t="s">
        <v>151</v>
      </c>
      <c r="X288">
        <v>0</v>
      </c>
      <c r="Y288" t="s">
        <v>1424</v>
      </c>
      <c r="Z288">
        <v>0</v>
      </c>
      <c r="AA288">
        <v>0</v>
      </c>
      <c r="AB288" t="s">
        <v>307</v>
      </c>
    </row>
    <row r="289" spans="1:28" s="18" customFormat="1" hidden="1">
      <c r="A289" s="18" t="str">
        <f>IF(B289=O289,"",1)</f>
        <v/>
      </c>
      <c r="B289" s="18">
        <f>VLOOKUP(E289,自助机!F:H,3,FALSE)</f>
        <v>200</v>
      </c>
      <c r="C289" s="18">
        <f t="shared" si="4"/>
        <v>200</v>
      </c>
      <c r="D289" s="7" t="s">
        <v>2680</v>
      </c>
      <c r="E289" s="7" t="s">
        <v>2169</v>
      </c>
      <c r="F289" t="s">
        <v>149</v>
      </c>
      <c r="G289" t="s">
        <v>1425</v>
      </c>
      <c r="H289" s="16">
        <v>42907.690266203703</v>
      </c>
      <c r="I289" s="16">
        <v>42907.690324074072</v>
      </c>
      <c r="J289" t="s">
        <v>150</v>
      </c>
      <c r="K289" t="s">
        <v>150</v>
      </c>
      <c r="L289" t="s">
        <v>228</v>
      </c>
      <c r="M289" t="s">
        <v>229</v>
      </c>
      <c r="N289" t="s">
        <v>1063</v>
      </c>
      <c r="O289">
        <v>200</v>
      </c>
      <c r="P289">
        <v>200</v>
      </c>
      <c r="Q289">
        <v>0</v>
      </c>
      <c r="R289">
        <v>0</v>
      </c>
      <c r="S289">
        <v>0</v>
      </c>
      <c r="T289">
        <v>0</v>
      </c>
      <c r="U289">
        <v>0</v>
      </c>
      <c r="V289"/>
      <c r="W289" t="s">
        <v>151</v>
      </c>
      <c r="X289">
        <v>0</v>
      </c>
      <c r="Y289" t="s">
        <v>150</v>
      </c>
      <c r="Z289">
        <v>0</v>
      </c>
      <c r="AA289">
        <v>0</v>
      </c>
      <c r="AB289" t="s">
        <v>301</v>
      </c>
    </row>
    <row r="290" spans="1:28" s="18" customFormat="1" hidden="1">
      <c r="A290" s="18" t="str">
        <f>IF(B290=O290,"",1)</f>
        <v/>
      </c>
      <c r="B290" s="18">
        <f>VLOOKUP(E290,自助机!F:H,3,FALSE)</f>
        <v>100</v>
      </c>
      <c r="C290" s="18">
        <f t="shared" si="4"/>
        <v>100</v>
      </c>
      <c r="D290" s="7" t="s">
        <v>2681</v>
      </c>
      <c r="E290" s="7" t="s">
        <v>2172</v>
      </c>
      <c r="F290" t="s">
        <v>149</v>
      </c>
      <c r="G290" t="s">
        <v>1426</v>
      </c>
      <c r="H290" s="16">
        <v>42907.690949074073</v>
      </c>
      <c r="I290" s="16">
        <v>42907.691053240742</v>
      </c>
      <c r="J290" t="s">
        <v>150</v>
      </c>
      <c r="K290" t="s">
        <v>150</v>
      </c>
      <c r="L290" t="s">
        <v>228</v>
      </c>
      <c r="M290" t="s">
        <v>229</v>
      </c>
      <c r="N290" t="s">
        <v>1427</v>
      </c>
      <c r="O290">
        <v>100</v>
      </c>
      <c r="P290">
        <v>100</v>
      </c>
      <c r="Q290">
        <v>0</v>
      </c>
      <c r="R290">
        <v>0</v>
      </c>
      <c r="S290">
        <v>0</v>
      </c>
      <c r="T290">
        <v>0</v>
      </c>
      <c r="U290">
        <v>0</v>
      </c>
      <c r="V290"/>
      <c r="W290" t="s">
        <v>151</v>
      </c>
      <c r="X290">
        <v>0</v>
      </c>
      <c r="Y290" t="s">
        <v>150</v>
      </c>
      <c r="Z290">
        <v>0</v>
      </c>
      <c r="AA290">
        <v>0</v>
      </c>
      <c r="AB290" t="s">
        <v>307</v>
      </c>
    </row>
    <row r="291" spans="1:28" s="18" customFormat="1" hidden="1">
      <c r="A291" s="18" t="str">
        <f>IF(B291=O291,"",1)</f>
        <v/>
      </c>
      <c r="B291" s="18">
        <f>VLOOKUP(E291,自助机!F:H,3,FALSE)</f>
        <v>20</v>
      </c>
      <c r="C291" s="18">
        <f t="shared" si="4"/>
        <v>20</v>
      </c>
      <c r="D291" s="7" t="s">
        <v>2682</v>
      </c>
      <c r="E291" s="7" t="s">
        <v>2175</v>
      </c>
      <c r="F291" t="s">
        <v>149</v>
      </c>
      <c r="G291" t="s">
        <v>1428</v>
      </c>
      <c r="H291" s="16">
        <v>42907.691990740743</v>
      </c>
      <c r="I291" s="16">
        <v>42907.692048611112</v>
      </c>
      <c r="J291" t="s">
        <v>150</v>
      </c>
      <c r="K291" t="s">
        <v>150</v>
      </c>
      <c r="L291" t="s">
        <v>163</v>
      </c>
      <c r="M291" t="s">
        <v>164</v>
      </c>
      <c r="N291" t="s">
        <v>1429</v>
      </c>
      <c r="O291">
        <v>20</v>
      </c>
      <c r="P291">
        <v>20</v>
      </c>
      <c r="Q291">
        <v>0</v>
      </c>
      <c r="R291">
        <v>0</v>
      </c>
      <c r="S291">
        <v>0</v>
      </c>
      <c r="T291">
        <v>0</v>
      </c>
      <c r="U291">
        <v>0</v>
      </c>
      <c r="V291"/>
      <c r="W291" t="s">
        <v>151</v>
      </c>
      <c r="X291">
        <v>0</v>
      </c>
      <c r="Y291" t="s">
        <v>150</v>
      </c>
      <c r="Z291">
        <v>0</v>
      </c>
      <c r="AA291">
        <v>0</v>
      </c>
      <c r="AB291" t="s">
        <v>299</v>
      </c>
    </row>
    <row r="292" spans="1:28" s="18" customFormat="1" hidden="1">
      <c r="A292" s="18" t="str">
        <f>IF(B292=O292,"",1)</f>
        <v/>
      </c>
      <c r="B292" s="18">
        <f>VLOOKUP(E292,自助机!F:H,3,FALSE)</f>
        <v>20</v>
      </c>
      <c r="C292" s="18">
        <f t="shared" si="4"/>
        <v>20</v>
      </c>
      <c r="D292" s="7" t="s">
        <v>2683</v>
      </c>
      <c r="E292" s="7" t="s">
        <v>2178</v>
      </c>
      <c r="F292" t="s">
        <v>149</v>
      </c>
      <c r="G292" t="s">
        <v>1430</v>
      </c>
      <c r="H292" s="16">
        <v>42907.695648148147</v>
      </c>
      <c r="I292" s="16">
        <v>42907.695717592593</v>
      </c>
      <c r="J292" t="s">
        <v>150</v>
      </c>
      <c r="K292" t="s">
        <v>150</v>
      </c>
      <c r="L292" t="s">
        <v>192</v>
      </c>
      <c r="M292" t="s">
        <v>193</v>
      </c>
      <c r="N292" t="s">
        <v>1431</v>
      </c>
      <c r="O292">
        <v>20</v>
      </c>
      <c r="P292">
        <v>20</v>
      </c>
      <c r="Q292">
        <v>0</v>
      </c>
      <c r="R292">
        <v>0</v>
      </c>
      <c r="S292">
        <v>0</v>
      </c>
      <c r="T292">
        <v>0</v>
      </c>
      <c r="U292">
        <v>0</v>
      </c>
      <c r="V292"/>
      <c r="W292" t="s">
        <v>151</v>
      </c>
      <c r="X292">
        <v>0</v>
      </c>
      <c r="Y292" t="s">
        <v>150</v>
      </c>
      <c r="Z292">
        <v>0</v>
      </c>
      <c r="AA292">
        <v>0</v>
      </c>
      <c r="AB292" t="s">
        <v>299</v>
      </c>
    </row>
    <row r="293" spans="1:28" s="18" customFormat="1" hidden="1">
      <c r="A293" s="18" t="str">
        <f>IF(B293=O293,"",1)</f>
        <v/>
      </c>
      <c r="B293" s="18">
        <f>VLOOKUP(E293,自助机!F:H,3,FALSE)</f>
        <v>400</v>
      </c>
      <c r="C293" s="18">
        <f t="shared" si="4"/>
        <v>400</v>
      </c>
      <c r="D293" s="7" t="s">
        <v>2684</v>
      </c>
      <c r="E293" s="7" t="s">
        <v>2181</v>
      </c>
      <c r="F293" t="s">
        <v>149</v>
      </c>
      <c r="G293" t="s">
        <v>1432</v>
      </c>
      <c r="H293" s="16">
        <v>42907.695821759262</v>
      </c>
      <c r="I293" s="16">
        <v>42907.695902777778</v>
      </c>
      <c r="J293" t="s">
        <v>150</v>
      </c>
      <c r="K293" t="s">
        <v>150</v>
      </c>
      <c r="L293" t="s">
        <v>246</v>
      </c>
      <c r="M293" t="s">
        <v>247</v>
      </c>
      <c r="N293" t="s">
        <v>1433</v>
      </c>
      <c r="O293">
        <v>400</v>
      </c>
      <c r="P293">
        <v>400</v>
      </c>
      <c r="Q293">
        <v>0</v>
      </c>
      <c r="R293">
        <v>0</v>
      </c>
      <c r="S293">
        <v>0</v>
      </c>
      <c r="T293">
        <v>0</v>
      </c>
      <c r="U293">
        <v>0</v>
      </c>
      <c r="V293"/>
      <c r="W293" t="s">
        <v>151</v>
      </c>
      <c r="X293">
        <v>0</v>
      </c>
      <c r="Y293" t="s">
        <v>150</v>
      </c>
      <c r="Z293">
        <v>0</v>
      </c>
      <c r="AA293">
        <v>0</v>
      </c>
      <c r="AB293" t="s">
        <v>330</v>
      </c>
    </row>
    <row r="294" spans="1:28" s="18" customFormat="1" hidden="1">
      <c r="A294" s="18" t="str">
        <f>IF(B294=O294,"",1)</f>
        <v/>
      </c>
      <c r="B294" s="18">
        <f>VLOOKUP(E294,自助机!F:H,3,FALSE)</f>
        <v>170</v>
      </c>
      <c r="C294" s="18">
        <f t="shared" si="4"/>
        <v>170</v>
      </c>
      <c r="D294" s="7" t="s">
        <v>2685</v>
      </c>
      <c r="E294" s="7" t="s">
        <v>2183</v>
      </c>
      <c r="F294" t="s">
        <v>149</v>
      </c>
      <c r="G294" t="s">
        <v>1434</v>
      </c>
      <c r="H294" s="16">
        <v>42907.699189814812</v>
      </c>
      <c r="I294" s="16">
        <v>42907.699247685188</v>
      </c>
      <c r="J294" t="s">
        <v>150</v>
      </c>
      <c r="K294" t="s">
        <v>150</v>
      </c>
      <c r="L294" t="s">
        <v>179</v>
      </c>
      <c r="M294" t="s">
        <v>180</v>
      </c>
      <c r="N294" t="s">
        <v>1267</v>
      </c>
      <c r="O294">
        <v>170</v>
      </c>
      <c r="P294">
        <v>170</v>
      </c>
      <c r="Q294">
        <v>0</v>
      </c>
      <c r="R294">
        <v>0</v>
      </c>
      <c r="S294">
        <v>0</v>
      </c>
      <c r="T294">
        <v>0</v>
      </c>
      <c r="U294">
        <v>0</v>
      </c>
      <c r="V294"/>
      <c r="W294" t="s">
        <v>151</v>
      </c>
      <c r="X294">
        <v>0</v>
      </c>
      <c r="Y294" t="s">
        <v>150</v>
      </c>
      <c r="Z294">
        <v>0</v>
      </c>
      <c r="AA294">
        <v>0</v>
      </c>
      <c r="AB294" t="s">
        <v>351</v>
      </c>
    </row>
    <row r="295" spans="1:28" s="18" customFormat="1" hidden="1">
      <c r="A295" s="18" t="str">
        <f>IF(B295=O295,"",1)</f>
        <v/>
      </c>
      <c r="B295" s="18">
        <f>VLOOKUP(E295,自助机!F:H,3,FALSE)</f>
        <v>300</v>
      </c>
      <c r="C295" s="18">
        <f t="shared" si="4"/>
        <v>300</v>
      </c>
      <c r="D295" s="7" t="s">
        <v>2686</v>
      </c>
      <c r="E295" s="7" t="s">
        <v>2187</v>
      </c>
      <c r="F295" t="s">
        <v>149</v>
      </c>
      <c r="G295" t="s">
        <v>1435</v>
      </c>
      <c r="H295" s="16">
        <v>42907.69971064815</v>
      </c>
      <c r="I295" s="16">
        <v>42907.699814814812</v>
      </c>
      <c r="J295" t="s">
        <v>150</v>
      </c>
      <c r="K295" t="s">
        <v>150</v>
      </c>
      <c r="L295" t="s">
        <v>328</v>
      </c>
      <c r="M295" t="s">
        <v>329</v>
      </c>
      <c r="N295" t="s">
        <v>1436</v>
      </c>
      <c r="O295">
        <v>300</v>
      </c>
      <c r="P295">
        <v>300</v>
      </c>
      <c r="Q295">
        <v>0</v>
      </c>
      <c r="R295">
        <v>0</v>
      </c>
      <c r="S295">
        <v>0</v>
      </c>
      <c r="T295">
        <v>0</v>
      </c>
      <c r="U295">
        <v>0</v>
      </c>
      <c r="V295"/>
      <c r="W295" t="s">
        <v>151</v>
      </c>
      <c r="X295">
        <v>0</v>
      </c>
      <c r="Y295" t="s">
        <v>150</v>
      </c>
      <c r="Z295">
        <v>0</v>
      </c>
      <c r="AA295">
        <v>0</v>
      </c>
      <c r="AB295" t="s">
        <v>313</v>
      </c>
    </row>
    <row r="296" spans="1:28" s="18" customFormat="1" hidden="1">
      <c r="A296" s="18" t="str">
        <f>IF(B296=O296,"",1)</f>
        <v/>
      </c>
      <c r="B296" s="18">
        <f>VLOOKUP(E296,自助机!F:H,3,FALSE)</f>
        <v>210</v>
      </c>
      <c r="C296" s="18">
        <f t="shared" si="4"/>
        <v>210</v>
      </c>
      <c r="D296" s="7" t="s">
        <v>2687</v>
      </c>
      <c r="E296" s="7" t="s">
        <v>2189</v>
      </c>
      <c r="F296" t="s">
        <v>149</v>
      </c>
      <c r="G296" t="s">
        <v>1437</v>
      </c>
      <c r="H296" s="16">
        <v>42907.700266203705</v>
      </c>
      <c r="I296" s="16">
        <v>42907.700381944444</v>
      </c>
      <c r="J296" t="s">
        <v>150</v>
      </c>
      <c r="K296" t="s">
        <v>150</v>
      </c>
      <c r="L296" t="s">
        <v>190</v>
      </c>
      <c r="M296" t="s">
        <v>191</v>
      </c>
      <c r="N296" t="s">
        <v>1227</v>
      </c>
      <c r="O296">
        <v>210</v>
      </c>
      <c r="P296">
        <v>210</v>
      </c>
      <c r="Q296">
        <v>0</v>
      </c>
      <c r="R296">
        <v>0</v>
      </c>
      <c r="S296">
        <v>0</v>
      </c>
      <c r="T296">
        <v>0</v>
      </c>
      <c r="U296">
        <v>0</v>
      </c>
      <c r="V296"/>
      <c r="W296" t="s">
        <v>151</v>
      </c>
      <c r="X296">
        <v>0</v>
      </c>
      <c r="Y296" t="s">
        <v>150</v>
      </c>
      <c r="Z296">
        <v>0</v>
      </c>
      <c r="AA296">
        <v>0</v>
      </c>
      <c r="AB296" t="s">
        <v>424</v>
      </c>
    </row>
    <row r="297" spans="1:28" s="18" customFormat="1" hidden="1">
      <c r="A297" s="18" t="str">
        <f>IF(B297=O297,"",1)</f>
        <v/>
      </c>
      <c r="B297" s="18">
        <f>VLOOKUP(E297,自助机!F:H,3,FALSE)</f>
        <v>1</v>
      </c>
      <c r="C297" s="18">
        <f t="shared" si="4"/>
        <v>1</v>
      </c>
      <c r="D297" s="7" t="s">
        <v>2688</v>
      </c>
      <c r="E297" s="7" t="s">
        <v>2191</v>
      </c>
      <c r="F297" t="s">
        <v>149</v>
      </c>
      <c r="G297" t="s">
        <v>1438</v>
      </c>
      <c r="H297" s="16">
        <v>42907.700682870367</v>
      </c>
      <c r="I297" s="16">
        <v>42907.70076388889</v>
      </c>
      <c r="J297" t="s">
        <v>150</v>
      </c>
      <c r="K297" t="s">
        <v>150</v>
      </c>
      <c r="L297" t="s">
        <v>190</v>
      </c>
      <c r="M297" t="s">
        <v>191</v>
      </c>
      <c r="N297" t="s">
        <v>1227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/>
      <c r="W297" t="s">
        <v>151</v>
      </c>
      <c r="X297">
        <v>0</v>
      </c>
      <c r="Y297" t="s">
        <v>150</v>
      </c>
      <c r="Z297">
        <v>0</v>
      </c>
      <c r="AA297">
        <v>0</v>
      </c>
      <c r="AB297" t="s">
        <v>367</v>
      </c>
    </row>
    <row r="298" spans="1:28" s="18" customFormat="1" hidden="1">
      <c r="A298" s="18" t="e">
        <f>IF(B298=O298,"",1)</f>
        <v>#N/A</v>
      </c>
      <c r="B298" s="18" t="e">
        <f>VLOOKUP(E298,自助机!F:H,3,FALSE)</f>
        <v>#N/A</v>
      </c>
      <c r="C298" s="18">
        <f t="shared" si="4"/>
        <v>-446</v>
      </c>
      <c r="D298" s="7" t="s">
        <v>9792</v>
      </c>
      <c r="E298" s="7" t="s">
        <v>9800</v>
      </c>
      <c r="F298" t="s">
        <v>153</v>
      </c>
      <c r="G298" t="s">
        <v>1439</v>
      </c>
      <c r="H298" s="16">
        <v>42894.69635416667</v>
      </c>
      <c r="I298" s="16">
        <v>42907.702060185184</v>
      </c>
      <c r="J298" t="s">
        <v>150</v>
      </c>
      <c r="K298" t="s">
        <v>150</v>
      </c>
      <c r="L298" t="s">
        <v>190</v>
      </c>
      <c r="M298" t="s">
        <v>193</v>
      </c>
      <c r="N298" t="s">
        <v>1440</v>
      </c>
      <c r="O298">
        <v>-446</v>
      </c>
      <c r="P298">
        <v>-446</v>
      </c>
      <c r="Q298">
        <v>0</v>
      </c>
      <c r="R298">
        <v>0</v>
      </c>
      <c r="S298">
        <v>0</v>
      </c>
      <c r="T298">
        <v>0</v>
      </c>
      <c r="U298">
        <v>0</v>
      </c>
      <c r="V298"/>
      <c r="W298" t="s">
        <v>151</v>
      </c>
      <c r="X298">
        <v>0</v>
      </c>
      <c r="Y298" t="s">
        <v>1441</v>
      </c>
      <c r="Z298">
        <v>0</v>
      </c>
      <c r="AA298">
        <v>0</v>
      </c>
      <c r="AB298" t="s">
        <v>304</v>
      </c>
    </row>
    <row r="299" spans="1:28" s="18" customFormat="1" hidden="1">
      <c r="A299" s="18" t="e">
        <f>IF(B299=O299,"",1)</f>
        <v>#N/A</v>
      </c>
      <c r="B299" s="18" t="e">
        <f>VLOOKUP(E299,自助机!F:H,3,FALSE)</f>
        <v>#N/A</v>
      </c>
      <c r="C299" s="18">
        <f t="shared" si="4"/>
        <v>-100</v>
      </c>
      <c r="D299" s="7" t="s">
        <v>786</v>
      </c>
      <c r="E299" s="7" t="s">
        <v>787</v>
      </c>
      <c r="F299" t="s">
        <v>153</v>
      </c>
      <c r="G299" t="s">
        <v>559</v>
      </c>
      <c r="H299" s="16">
        <v>42902.331770833334</v>
      </c>
      <c r="I299" s="16">
        <v>42907.703321759262</v>
      </c>
      <c r="J299" t="s">
        <v>150</v>
      </c>
      <c r="K299" t="s">
        <v>150</v>
      </c>
      <c r="L299" t="s">
        <v>250</v>
      </c>
      <c r="M299" t="s">
        <v>191</v>
      </c>
      <c r="N299" t="s">
        <v>560</v>
      </c>
      <c r="O299">
        <v>-100</v>
      </c>
      <c r="P299">
        <v>-100</v>
      </c>
      <c r="Q299">
        <v>0</v>
      </c>
      <c r="R299">
        <v>0</v>
      </c>
      <c r="S299">
        <v>-0.15</v>
      </c>
      <c r="T299">
        <v>0</v>
      </c>
      <c r="U299">
        <v>0</v>
      </c>
      <c r="V299"/>
      <c r="W299" t="s">
        <v>151</v>
      </c>
      <c r="X299">
        <v>0</v>
      </c>
      <c r="Y299" t="s">
        <v>1442</v>
      </c>
      <c r="Z299">
        <v>0</v>
      </c>
      <c r="AA299">
        <v>0</v>
      </c>
      <c r="AB299" t="s">
        <v>307</v>
      </c>
    </row>
    <row r="300" spans="1:28" s="18" customFormat="1" hidden="1">
      <c r="A300" s="18">
        <f>IF(B300=O300,"",1)</f>
        <v>1</v>
      </c>
      <c r="B300" s="18">
        <f>VLOOKUP(E300,自助机!F:H,3,FALSE)</f>
        <v>500</v>
      </c>
      <c r="C300" s="18">
        <f t="shared" si="4"/>
        <v>-100</v>
      </c>
      <c r="D300" s="7" t="s">
        <v>2638</v>
      </c>
      <c r="E300" s="7" t="s">
        <v>2056</v>
      </c>
      <c r="F300" t="s">
        <v>153</v>
      </c>
      <c r="G300" t="s">
        <v>1343</v>
      </c>
      <c r="H300" s="16">
        <v>42907.631956018522</v>
      </c>
      <c r="I300" s="16">
        <v>42907.703518518516</v>
      </c>
      <c r="J300" t="s">
        <v>150</v>
      </c>
      <c r="K300" t="s">
        <v>150</v>
      </c>
      <c r="L300" t="s">
        <v>250</v>
      </c>
      <c r="M300" t="s">
        <v>184</v>
      </c>
      <c r="N300" t="s">
        <v>560</v>
      </c>
      <c r="O300">
        <v>-100</v>
      </c>
      <c r="P300">
        <v>-100</v>
      </c>
      <c r="Q300">
        <v>0</v>
      </c>
      <c r="R300">
        <v>0</v>
      </c>
      <c r="S300">
        <v>0</v>
      </c>
      <c r="T300">
        <v>0</v>
      </c>
      <c r="U300">
        <v>0</v>
      </c>
      <c r="V300"/>
      <c r="W300" t="s">
        <v>151</v>
      </c>
      <c r="X300">
        <v>0</v>
      </c>
      <c r="Y300" t="s">
        <v>1443</v>
      </c>
      <c r="Z300">
        <v>0</v>
      </c>
      <c r="AA300">
        <v>0</v>
      </c>
      <c r="AB300" t="s">
        <v>304</v>
      </c>
    </row>
    <row r="301" spans="1:28" s="18" customFormat="1" hidden="1">
      <c r="A301" s="18">
        <f>IF(B301=O301,"",1)</f>
        <v>1</v>
      </c>
      <c r="B301" s="18">
        <f>VLOOKUP(E301,自助机!F:H,3,FALSE)</f>
        <v>500</v>
      </c>
      <c r="C301" s="18">
        <f t="shared" si="4"/>
        <v>-290</v>
      </c>
      <c r="D301" s="7" t="s">
        <v>2638</v>
      </c>
      <c r="E301" s="7" t="s">
        <v>2056</v>
      </c>
      <c r="F301" t="s">
        <v>153</v>
      </c>
      <c r="G301" t="s">
        <v>1343</v>
      </c>
      <c r="H301" s="16">
        <v>42907.631956018522</v>
      </c>
      <c r="I301" s="16">
        <v>42907.703796296293</v>
      </c>
      <c r="J301" t="s">
        <v>150</v>
      </c>
      <c r="K301" t="s">
        <v>150</v>
      </c>
      <c r="L301" t="s">
        <v>250</v>
      </c>
      <c r="M301" t="s">
        <v>184</v>
      </c>
      <c r="N301" t="s">
        <v>560</v>
      </c>
      <c r="O301">
        <v>-290</v>
      </c>
      <c r="P301">
        <v>-290</v>
      </c>
      <c r="Q301">
        <v>0</v>
      </c>
      <c r="R301">
        <v>0</v>
      </c>
      <c r="S301">
        <v>0</v>
      </c>
      <c r="T301">
        <v>0</v>
      </c>
      <c r="U301">
        <v>0</v>
      </c>
      <c r="V301"/>
      <c r="W301" t="s">
        <v>151</v>
      </c>
      <c r="X301">
        <v>0</v>
      </c>
      <c r="Y301" t="s">
        <v>1444</v>
      </c>
      <c r="Z301">
        <v>0</v>
      </c>
      <c r="AA301">
        <v>0</v>
      </c>
      <c r="AB301" t="s">
        <v>304</v>
      </c>
    </row>
    <row r="302" spans="1:28" s="18" customFormat="1" hidden="1">
      <c r="A302" s="18" t="str">
        <f>IF(B302=O302,"",1)</f>
        <v/>
      </c>
      <c r="B302" s="18">
        <f>VLOOKUP(E302,自助机!F:H,3,FALSE)</f>
        <v>600</v>
      </c>
      <c r="C302" s="18">
        <f t="shared" si="4"/>
        <v>600</v>
      </c>
      <c r="D302" s="7" t="s">
        <v>2689</v>
      </c>
      <c r="E302" s="7" t="s">
        <v>2194</v>
      </c>
      <c r="F302" t="s">
        <v>149</v>
      </c>
      <c r="G302" t="s">
        <v>1445</v>
      </c>
      <c r="H302" s="16">
        <v>42907.705312500002</v>
      </c>
      <c r="I302" s="16">
        <v>42907.705381944441</v>
      </c>
      <c r="J302" t="s">
        <v>150</v>
      </c>
      <c r="K302" t="s">
        <v>150</v>
      </c>
      <c r="L302" t="s">
        <v>212</v>
      </c>
      <c r="M302" t="s">
        <v>213</v>
      </c>
      <c r="N302" t="s">
        <v>1446</v>
      </c>
      <c r="O302">
        <v>600</v>
      </c>
      <c r="P302">
        <v>600</v>
      </c>
      <c r="Q302">
        <v>0</v>
      </c>
      <c r="R302">
        <v>0</v>
      </c>
      <c r="S302">
        <v>0</v>
      </c>
      <c r="T302">
        <v>0</v>
      </c>
      <c r="U302">
        <v>0</v>
      </c>
      <c r="V302"/>
      <c r="W302" t="s">
        <v>151</v>
      </c>
      <c r="X302">
        <v>0</v>
      </c>
      <c r="Y302" t="s">
        <v>150</v>
      </c>
      <c r="Z302">
        <v>0</v>
      </c>
      <c r="AA302">
        <v>0</v>
      </c>
      <c r="AB302" t="s">
        <v>325</v>
      </c>
    </row>
    <row r="303" spans="1:28" s="18" customFormat="1" hidden="1">
      <c r="A303" s="18" t="e">
        <f>IF(B303=O303,"",1)</f>
        <v>#N/A</v>
      </c>
      <c r="B303" s="18" t="e">
        <f>VLOOKUP(E303,自助机!F:H,3,FALSE)</f>
        <v>#N/A</v>
      </c>
      <c r="C303" s="18">
        <f t="shared" si="4"/>
        <v>-286</v>
      </c>
      <c r="D303" s="7" t="s">
        <v>9793</v>
      </c>
      <c r="E303" s="7" t="s">
        <v>9801</v>
      </c>
      <c r="F303" t="s">
        <v>153</v>
      </c>
      <c r="G303" t="s">
        <v>1447</v>
      </c>
      <c r="H303" s="16">
        <v>42891.412835648145</v>
      </c>
      <c r="I303" s="16">
        <v>42907.705520833333</v>
      </c>
      <c r="J303" t="s">
        <v>150</v>
      </c>
      <c r="K303" t="s">
        <v>150</v>
      </c>
      <c r="L303" t="s">
        <v>175</v>
      </c>
      <c r="M303" t="s">
        <v>260</v>
      </c>
      <c r="N303" t="s">
        <v>1448</v>
      </c>
      <c r="O303">
        <v>-286</v>
      </c>
      <c r="P303">
        <v>-286</v>
      </c>
      <c r="Q303">
        <v>0</v>
      </c>
      <c r="R303">
        <v>0</v>
      </c>
      <c r="S303">
        <v>0</v>
      </c>
      <c r="T303">
        <v>0</v>
      </c>
      <c r="U303">
        <v>0</v>
      </c>
      <c r="V303"/>
      <c r="W303" t="s">
        <v>151</v>
      </c>
      <c r="X303">
        <v>0</v>
      </c>
      <c r="Y303" t="s">
        <v>1449</v>
      </c>
      <c r="Z303">
        <v>0</v>
      </c>
      <c r="AA303">
        <v>0</v>
      </c>
      <c r="AB303" t="s">
        <v>317</v>
      </c>
    </row>
    <row r="304" spans="1:28" s="18" customFormat="1" hidden="1">
      <c r="A304" s="18" t="str">
        <f>IF(B304=O304,"",1)</f>
        <v/>
      </c>
      <c r="B304" s="18">
        <f>VLOOKUP(E304,自助机!F:H,3,FALSE)</f>
        <v>100</v>
      </c>
      <c r="C304" s="18">
        <f t="shared" si="4"/>
        <v>100</v>
      </c>
      <c r="D304" s="7" t="s">
        <v>2690</v>
      </c>
      <c r="E304" s="7" t="s">
        <v>2196</v>
      </c>
      <c r="F304" t="s">
        <v>149</v>
      </c>
      <c r="G304" t="s">
        <v>704</v>
      </c>
      <c r="H304" s="16">
        <v>42907.705613425926</v>
      </c>
      <c r="I304" s="16">
        <v>42907.705682870372</v>
      </c>
      <c r="J304" t="s">
        <v>150</v>
      </c>
      <c r="K304" t="s">
        <v>150</v>
      </c>
      <c r="L304" t="s">
        <v>230</v>
      </c>
      <c r="M304" t="s">
        <v>231</v>
      </c>
      <c r="N304" t="s">
        <v>705</v>
      </c>
      <c r="O304">
        <v>100</v>
      </c>
      <c r="P304">
        <v>100</v>
      </c>
      <c r="Q304">
        <v>0</v>
      </c>
      <c r="R304">
        <v>0</v>
      </c>
      <c r="S304">
        <v>0</v>
      </c>
      <c r="T304">
        <v>0</v>
      </c>
      <c r="U304">
        <v>0</v>
      </c>
      <c r="V304"/>
      <c r="W304" t="s">
        <v>151</v>
      </c>
      <c r="X304">
        <v>0</v>
      </c>
      <c r="Y304" t="s">
        <v>150</v>
      </c>
      <c r="Z304">
        <v>0</v>
      </c>
      <c r="AA304">
        <v>0</v>
      </c>
      <c r="AB304" t="s">
        <v>307</v>
      </c>
    </row>
    <row r="305" spans="1:28" s="18" customFormat="1" hidden="1">
      <c r="A305" s="18" t="str">
        <f>IF(B305=O305,"",1)</f>
        <v/>
      </c>
      <c r="B305" s="18">
        <f>VLOOKUP(E305,自助机!F:H,3,FALSE)</f>
        <v>10</v>
      </c>
      <c r="C305" s="18">
        <f t="shared" si="4"/>
        <v>10</v>
      </c>
      <c r="D305" s="7" t="s">
        <v>2691</v>
      </c>
      <c r="E305" s="7" t="s">
        <v>2199</v>
      </c>
      <c r="F305" t="s">
        <v>149</v>
      </c>
      <c r="G305" t="s">
        <v>1450</v>
      </c>
      <c r="H305" s="16">
        <v>42907.706585648149</v>
      </c>
      <c r="I305" s="16">
        <v>42907.706666666665</v>
      </c>
      <c r="J305" t="s">
        <v>150</v>
      </c>
      <c r="K305" t="s">
        <v>150</v>
      </c>
      <c r="L305" t="s">
        <v>228</v>
      </c>
      <c r="M305" t="s">
        <v>229</v>
      </c>
      <c r="N305" t="s">
        <v>1451</v>
      </c>
      <c r="O305">
        <v>10</v>
      </c>
      <c r="P305">
        <v>10</v>
      </c>
      <c r="Q305">
        <v>0</v>
      </c>
      <c r="R305">
        <v>0</v>
      </c>
      <c r="S305">
        <v>0</v>
      </c>
      <c r="T305">
        <v>0</v>
      </c>
      <c r="U305">
        <v>0</v>
      </c>
      <c r="V305"/>
      <c r="W305" t="s">
        <v>151</v>
      </c>
      <c r="X305">
        <v>0</v>
      </c>
      <c r="Y305" t="s">
        <v>150</v>
      </c>
      <c r="Z305">
        <v>0</v>
      </c>
      <c r="AA305">
        <v>0</v>
      </c>
      <c r="AB305" t="s">
        <v>323</v>
      </c>
    </row>
    <row r="306" spans="1:28" s="18" customFormat="1" hidden="1">
      <c r="A306" s="18" t="str">
        <f>IF(B306=O306,"",1)</f>
        <v/>
      </c>
      <c r="B306" s="18">
        <f>VLOOKUP(E306,自助机!F:H,3,FALSE)</f>
        <v>100</v>
      </c>
      <c r="C306" s="18">
        <f t="shared" si="4"/>
        <v>100</v>
      </c>
      <c r="D306" s="7" t="s">
        <v>2692</v>
      </c>
      <c r="E306" s="7" t="s">
        <v>2201</v>
      </c>
      <c r="F306" t="s">
        <v>149</v>
      </c>
      <c r="G306" t="s">
        <v>1452</v>
      </c>
      <c r="H306" s="16">
        <v>42907.707569444443</v>
      </c>
      <c r="I306" s="16">
        <v>42907.707696759258</v>
      </c>
      <c r="J306" t="s">
        <v>150</v>
      </c>
      <c r="K306" t="s">
        <v>150</v>
      </c>
      <c r="L306" t="s">
        <v>179</v>
      </c>
      <c r="M306" t="s">
        <v>180</v>
      </c>
      <c r="N306" t="s">
        <v>1421</v>
      </c>
      <c r="O306">
        <v>100</v>
      </c>
      <c r="P306">
        <v>100</v>
      </c>
      <c r="Q306">
        <v>0</v>
      </c>
      <c r="R306">
        <v>0</v>
      </c>
      <c r="S306">
        <v>0</v>
      </c>
      <c r="T306">
        <v>0</v>
      </c>
      <c r="U306">
        <v>0</v>
      </c>
      <c r="V306"/>
      <c r="W306" t="s">
        <v>151</v>
      </c>
      <c r="X306">
        <v>0</v>
      </c>
      <c r="Y306" t="s">
        <v>150</v>
      </c>
      <c r="Z306">
        <v>0</v>
      </c>
      <c r="AA306">
        <v>0</v>
      </c>
      <c r="AB306" t="s">
        <v>307</v>
      </c>
    </row>
    <row r="307" spans="1:28" s="18" customFormat="1" hidden="1">
      <c r="A307" s="18" t="str">
        <f>IF(B307=O307,"",1)</f>
        <v/>
      </c>
      <c r="B307" s="18">
        <f>VLOOKUP(E307,自助机!F:H,3,FALSE)</f>
        <v>10</v>
      </c>
      <c r="C307" s="18">
        <f t="shared" si="4"/>
        <v>10</v>
      </c>
      <c r="D307" s="7" t="s">
        <v>2693</v>
      </c>
      <c r="E307" s="7" t="s">
        <v>2204</v>
      </c>
      <c r="F307" t="s">
        <v>149</v>
      </c>
      <c r="G307" t="s">
        <v>1453</v>
      </c>
      <c r="H307" s="16">
        <v>42907.707615740743</v>
      </c>
      <c r="I307" s="16">
        <v>42907.708067129628</v>
      </c>
      <c r="J307" t="s">
        <v>150</v>
      </c>
      <c r="K307" t="s">
        <v>150</v>
      </c>
      <c r="L307" t="s">
        <v>228</v>
      </c>
      <c r="M307" t="s">
        <v>229</v>
      </c>
      <c r="N307" t="s">
        <v>1451</v>
      </c>
      <c r="O307">
        <v>10</v>
      </c>
      <c r="P307">
        <v>10</v>
      </c>
      <c r="Q307">
        <v>0</v>
      </c>
      <c r="R307">
        <v>0</v>
      </c>
      <c r="S307">
        <v>0</v>
      </c>
      <c r="T307">
        <v>0</v>
      </c>
      <c r="U307">
        <v>0</v>
      </c>
      <c r="V307"/>
      <c r="W307" t="s">
        <v>151</v>
      </c>
      <c r="X307">
        <v>0</v>
      </c>
      <c r="Y307" t="s">
        <v>150</v>
      </c>
      <c r="Z307">
        <v>0</v>
      </c>
      <c r="AA307">
        <v>0</v>
      </c>
      <c r="AB307" t="s">
        <v>323</v>
      </c>
    </row>
    <row r="308" spans="1:28" s="18" customFormat="1" hidden="1">
      <c r="A308" s="18" t="str">
        <f>IF(B308=O308,"",1)</f>
        <v/>
      </c>
      <c r="B308" s="18">
        <f>VLOOKUP(E308,自助机!F:H,3,FALSE)</f>
        <v>200</v>
      </c>
      <c r="C308" s="18">
        <f t="shared" si="4"/>
        <v>200</v>
      </c>
      <c r="D308" s="7" t="s">
        <v>2694</v>
      </c>
      <c r="E308" s="7" t="s">
        <v>2207</v>
      </c>
      <c r="F308" t="s">
        <v>149</v>
      </c>
      <c r="G308" t="s">
        <v>1454</v>
      </c>
      <c r="H308" s="16">
        <v>42907.712488425925</v>
      </c>
      <c r="I308" s="16">
        <v>42907.712581018517</v>
      </c>
      <c r="J308" t="s">
        <v>150</v>
      </c>
      <c r="K308" t="s">
        <v>150</v>
      </c>
      <c r="L308" t="s">
        <v>254</v>
      </c>
      <c r="M308" t="s">
        <v>255</v>
      </c>
      <c r="N308" t="s">
        <v>1455</v>
      </c>
      <c r="O308">
        <v>200</v>
      </c>
      <c r="P308">
        <v>200</v>
      </c>
      <c r="Q308">
        <v>0</v>
      </c>
      <c r="R308">
        <v>0</v>
      </c>
      <c r="S308">
        <v>0</v>
      </c>
      <c r="T308">
        <v>0</v>
      </c>
      <c r="U308">
        <v>0</v>
      </c>
      <c r="V308"/>
      <c r="W308" t="s">
        <v>151</v>
      </c>
      <c r="X308">
        <v>0</v>
      </c>
      <c r="Y308" t="s">
        <v>150</v>
      </c>
      <c r="Z308">
        <v>0</v>
      </c>
      <c r="AA308">
        <v>0</v>
      </c>
      <c r="AB308" t="s">
        <v>301</v>
      </c>
    </row>
    <row r="309" spans="1:28" s="18" customFormat="1" hidden="1">
      <c r="A309" s="18" t="str">
        <f>IF(B309=O309,"",1)</f>
        <v/>
      </c>
      <c r="B309" s="18">
        <f>VLOOKUP(E309,自助机!F:H,3,FALSE)</f>
        <v>30</v>
      </c>
      <c r="C309" s="18">
        <f t="shared" si="4"/>
        <v>30</v>
      </c>
      <c r="D309" s="7" t="s">
        <v>2695</v>
      </c>
      <c r="E309" s="7" t="s">
        <v>2210</v>
      </c>
      <c r="F309" t="s">
        <v>149</v>
      </c>
      <c r="G309" t="s">
        <v>1456</v>
      </c>
      <c r="H309" s="16">
        <v>42907.713773148149</v>
      </c>
      <c r="I309" s="16">
        <v>42907.713854166665</v>
      </c>
      <c r="J309" t="s">
        <v>150</v>
      </c>
      <c r="K309" t="s">
        <v>150</v>
      </c>
      <c r="L309" t="s">
        <v>216</v>
      </c>
      <c r="M309" t="s">
        <v>217</v>
      </c>
      <c r="N309" t="s">
        <v>1457</v>
      </c>
      <c r="O309">
        <v>30</v>
      </c>
      <c r="P309">
        <v>30</v>
      </c>
      <c r="Q309">
        <v>0</v>
      </c>
      <c r="R309">
        <v>0</v>
      </c>
      <c r="S309">
        <v>0</v>
      </c>
      <c r="T309">
        <v>0</v>
      </c>
      <c r="U309">
        <v>0</v>
      </c>
      <c r="V309"/>
      <c r="W309" t="s">
        <v>151</v>
      </c>
      <c r="X309">
        <v>0</v>
      </c>
      <c r="Y309" t="s">
        <v>150</v>
      </c>
      <c r="Z309">
        <v>0</v>
      </c>
      <c r="AA309">
        <v>0</v>
      </c>
      <c r="AB309" t="s">
        <v>353</v>
      </c>
    </row>
    <row r="310" spans="1:28" s="18" customFormat="1" hidden="1">
      <c r="A310" s="18" t="str">
        <f>IF(B310=O310,"",1)</f>
        <v/>
      </c>
      <c r="B310" s="18">
        <f>VLOOKUP(E310,自助机!F:H,3,FALSE)</f>
        <v>100</v>
      </c>
      <c r="C310" s="18">
        <f t="shared" si="4"/>
        <v>100</v>
      </c>
      <c r="D310" s="7" t="s">
        <v>2696</v>
      </c>
      <c r="E310" s="7" t="s">
        <v>2213</v>
      </c>
      <c r="F310" t="s">
        <v>149</v>
      </c>
      <c r="G310" t="s">
        <v>1458</v>
      </c>
      <c r="H310" s="16">
        <v>42907.71707175926</v>
      </c>
      <c r="I310" s="16">
        <v>42907.717141203706</v>
      </c>
      <c r="J310" t="s">
        <v>150</v>
      </c>
      <c r="K310" t="s">
        <v>150</v>
      </c>
      <c r="L310" t="s">
        <v>192</v>
      </c>
      <c r="M310" t="s">
        <v>193</v>
      </c>
      <c r="N310" t="s">
        <v>534</v>
      </c>
      <c r="O310">
        <v>100</v>
      </c>
      <c r="P310">
        <v>100</v>
      </c>
      <c r="Q310">
        <v>0</v>
      </c>
      <c r="R310">
        <v>0</v>
      </c>
      <c r="S310">
        <v>0</v>
      </c>
      <c r="T310">
        <v>0</v>
      </c>
      <c r="U310">
        <v>0</v>
      </c>
      <c r="V310"/>
      <c r="W310" t="s">
        <v>151</v>
      </c>
      <c r="X310">
        <v>0</v>
      </c>
      <c r="Y310" t="s">
        <v>150</v>
      </c>
      <c r="Z310">
        <v>0</v>
      </c>
      <c r="AA310">
        <v>0</v>
      </c>
      <c r="AB310" t="s">
        <v>307</v>
      </c>
    </row>
    <row r="311" spans="1:28" s="18" customFormat="1" hidden="1">
      <c r="A311" s="18" t="e">
        <f>IF(B311=O311,"",1)</f>
        <v>#N/A</v>
      </c>
      <c r="B311" s="18" t="e">
        <f>VLOOKUP(E311,自助机!F:H,3,FALSE)</f>
        <v>#N/A</v>
      </c>
      <c r="C311" s="18">
        <f t="shared" si="4"/>
        <v>-86</v>
      </c>
      <c r="D311" s="7" t="s">
        <v>882</v>
      </c>
      <c r="E311" s="7" t="s">
        <v>883</v>
      </c>
      <c r="F311" t="s">
        <v>153</v>
      </c>
      <c r="G311" t="s">
        <v>656</v>
      </c>
      <c r="H311" s="16">
        <v>42905.442094907405</v>
      </c>
      <c r="I311" s="16">
        <v>42907.717939814815</v>
      </c>
      <c r="J311" t="s">
        <v>150</v>
      </c>
      <c r="K311" t="s">
        <v>150</v>
      </c>
      <c r="L311" t="s">
        <v>240</v>
      </c>
      <c r="M311" t="s">
        <v>221</v>
      </c>
      <c r="N311" t="s">
        <v>657</v>
      </c>
      <c r="O311">
        <v>-86</v>
      </c>
      <c r="P311">
        <v>-86</v>
      </c>
      <c r="Q311">
        <v>0</v>
      </c>
      <c r="R311">
        <v>0</v>
      </c>
      <c r="S311">
        <v>0</v>
      </c>
      <c r="T311">
        <v>0</v>
      </c>
      <c r="U311">
        <v>0</v>
      </c>
      <c r="V311"/>
      <c r="W311" t="s">
        <v>151</v>
      </c>
      <c r="X311">
        <v>0</v>
      </c>
      <c r="Y311" t="s">
        <v>1459</v>
      </c>
      <c r="Z311">
        <v>0</v>
      </c>
      <c r="AA311">
        <v>0</v>
      </c>
      <c r="AB311" t="s">
        <v>325</v>
      </c>
    </row>
    <row r="312" spans="1:28" s="18" customFormat="1" hidden="1">
      <c r="A312" s="18" t="str">
        <f>IF(B312=O312,"",1)</f>
        <v/>
      </c>
      <c r="B312" s="18">
        <f>VLOOKUP(E312,自助机!F:H,3,FALSE)</f>
        <v>200</v>
      </c>
      <c r="C312" s="18">
        <f t="shared" si="4"/>
        <v>200</v>
      </c>
      <c r="D312" s="7" t="s">
        <v>2697</v>
      </c>
      <c r="E312" s="7" t="s">
        <v>2216</v>
      </c>
      <c r="F312" t="s">
        <v>149</v>
      </c>
      <c r="G312" t="s">
        <v>1460</v>
      </c>
      <c r="H312" s="16">
        <v>42907.723136574074</v>
      </c>
      <c r="I312" s="16">
        <v>42907.723252314812</v>
      </c>
      <c r="J312" t="s">
        <v>150</v>
      </c>
      <c r="K312" t="s">
        <v>150</v>
      </c>
      <c r="L312" t="s">
        <v>254</v>
      </c>
      <c r="M312" t="s">
        <v>255</v>
      </c>
      <c r="N312" t="s">
        <v>1461</v>
      </c>
      <c r="O312">
        <v>200</v>
      </c>
      <c r="P312">
        <v>200</v>
      </c>
      <c r="Q312">
        <v>0</v>
      </c>
      <c r="R312">
        <v>0</v>
      </c>
      <c r="S312">
        <v>0</v>
      </c>
      <c r="T312">
        <v>0</v>
      </c>
      <c r="U312">
        <v>0</v>
      </c>
      <c r="V312"/>
      <c r="W312" t="s">
        <v>151</v>
      </c>
      <c r="X312">
        <v>0</v>
      </c>
      <c r="Y312" t="s">
        <v>150</v>
      </c>
      <c r="Z312">
        <v>0</v>
      </c>
      <c r="AA312">
        <v>0</v>
      </c>
      <c r="AB312" t="s">
        <v>301</v>
      </c>
    </row>
    <row r="313" spans="1:28" s="18" customFormat="1" hidden="1">
      <c r="A313" s="18" t="str">
        <f>IF(B313=O313,"",1)</f>
        <v/>
      </c>
      <c r="B313" s="18">
        <f>VLOOKUP(E313,自助机!F:H,3,FALSE)</f>
        <v>200</v>
      </c>
      <c r="C313" s="18">
        <f t="shared" si="4"/>
        <v>200</v>
      </c>
      <c r="D313" s="7" t="s">
        <v>2698</v>
      </c>
      <c r="E313" s="7" t="s">
        <v>2219</v>
      </c>
      <c r="F313" t="s">
        <v>149</v>
      </c>
      <c r="G313" t="s">
        <v>1462</v>
      </c>
      <c r="H313" s="16">
        <v>42907.726585648146</v>
      </c>
      <c r="I313" s="16">
        <v>42907.726666666669</v>
      </c>
      <c r="J313" t="s">
        <v>150</v>
      </c>
      <c r="K313" t="s">
        <v>150</v>
      </c>
      <c r="L313" t="s">
        <v>287</v>
      </c>
      <c r="M313" t="s">
        <v>172</v>
      </c>
      <c r="N313" t="s">
        <v>1463</v>
      </c>
      <c r="O313">
        <v>200</v>
      </c>
      <c r="P313">
        <v>200</v>
      </c>
      <c r="Q313">
        <v>0</v>
      </c>
      <c r="R313">
        <v>0</v>
      </c>
      <c r="S313">
        <v>0</v>
      </c>
      <c r="T313">
        <v>0</v>
      </c>
      <c r="U313">
        <v>0</v>
      </c>
      <c r="V313"/>
      <c r="W313" t="s">
        <v>151</v>
      </c>
      <c r="X313">
        <v>0</v>
      </c>
      <c r="Y313" t="s">
        <v>150</v>
      </c>
      <c r="Z313">
        <v>0</v>
      </c>
      <c r="AA313">
        <v>0</v>
      </c>
      <c r="AB313" t="s">
        <v>301</v>
      </c>
    </row>
    <row r="314" spans="1:28" s="18" customFormat="1" hidden="1">
      <c r="A314" s="18" t="str">
        <f>IF(B314=O314,"",1)</f>
        <v/>
      </c>
      <c r="B314" s="18">
        <f>VLOOKUP(E314,自助机!F:H,3,FALSE)</f>
        <v>700</v>
      </c>
      <c r="C314" s="18">
        <f t="shared" si="4"/>
        <v>700</v>
      </c>
      <c r="D314" s="7" t="s">
        <v>2699</v>
      </c>
      <c r="E314" s="7" t="s">
        <v>2221</v>
      </c>
      <c r="F314" t="s">
        <v>149</v>
      </c>
      <c r="G314" t="s">
        <v>1464</v>
      </c>
      <c r="H314" s="16">
        <v>42907.726921296293</v>
      </c>
      <c r="I314" s="16">
        <v>42907.727060185185</v>
      </c>
      <c r="J314" t="s">
        <v>150</v>
      </c>
      <c r="K314" t="s">
        <v>150</v>
      </c>
      <c r="L314" t="s">
        <v>271</v>
      </c>
      <c r="M314" t="s">
        <v>272</v>
      </c>
      <c r="N314" t="s">
        <v>685</v>
      </c>
      <c r="O314">
        <v>700</v>
      </c>
      <c r="P314">
        <v>700</v>
      </c>
      <c r="Q314">
        <v>0</v>
      </c>
      <c r="R314">
        <v>0</v>
      </c>
      <c r="S314">
        <v>0</v>
      </c>
      <c r="T314">
        <v>0</v>
      </c>
      <c r="U314">
        <v>0</v>
      </c>
      <c r="V314"/>
      <c r="W314" t="s">
        <v>151</v>
      </c>
      <c r="X314">
        <v>0</v>
      </c>
      <c r="Y314" t="s">
        <v>150</v>
      </c>
      <c r="Z314">
        <v>0</v>
      </c>
      <c r="AA314">
        <v>0</v>
      </c>
      <c r="AB314" t="s">
        <v>316</v>
      </c>
    </row>
    <row r="315" spans="1:28" s="18" customFormat="1" hidden="1">
      <c r="A315" s="18" t="str">
        <f>IF(B315=O315,"",1)</f>
        <v/>
      </c>
      <c r="B315" s="18">
        <f>VLOOKUP(E315,自助机!F:H,3,FALSE)</f>
        <v>500</v>
      </c>
      <c r="C315" s="18">
        <f t="shared" si="4"/>
        <v>500</v>
      </c>
      <c r="D315" s="7" t="s">
        <v>2700</v>
      </c>
      <c r="E315" s="7" t="s">
        <v>2223</v>
      </c>
      <c r="F315" t="s">
        <v>149</v>
      </c>
      <c r="G315" t="s">
        <v>1465</v>
      </c>
      <c r="H315" s="16">
        <v>42907.729212962964</v>
      </c>
      <c r="I315" s="16">
        <v>42907.72929398148</v>
      </c>
      <c r="J315" t="s">
        <v>150</v>
      </c>
      <c r="K315" t="s">
        <v>150</v>
      </c>
      <c r="L315" t="s">
        <v>163</v>
      </c>
      <c r="M315" t="s">
        <v>164</v>
      </c>
      <c r="N315" t="s">
        <v>1431</v>
      </c>
      <c r="O315">
        <v>500</v>
      </c>
      <c r="P315">
        <v>500</v>
      </c>
      <c r="Q315">
        <v>0</v>
      </c>
      <c r="R315">
        <v>0</v>
      </c>
      <c r="S315">
        <v>0</v>
      </c>
      <c r="T315">
        <v>0</v>
      </c>
      <c r="U315">
        <v>0</v>
      </c>
      <c r="V315"/>
      <c r="W315" t="s">
        <v>151</v>
      </c>
      <c r="X315">
        <v>0</v>
      </c>
      <c r="Y315" t="s">
        <v>150</v>
      </c>
      <c r="Z315">
        <v>0</v>
      </c>
      <c r="AA315">
        <v>0</v>
      </c>
      <c r="AB315" t="s">
        <v>304</v>
      </c>
    </row>
    <row r="316" spans="1:28" s="18" customFormat="1" hidden="1">
      <c r="A316" s="18" t="str">
        <f>IF(B316=O316,"",1)</f>
        <v/>
      </c>
      <c r="B316" s="18">
        <f>VLOOKUP(E316,自助机!F:H,3,FALSE)</f>
        <v>76</v>
      </c>
      <c r="C316" s="18">
        <f t="shared" si="4"/>
        <v>76</v>
      </c>
      <c r="D316" s="7" t="s">
        <v>2701</v>
      </c>
      <c r="E316" s="7" t="s">
        <v>2225</v>
      </c>
      <c r="F316" t="s">
        <v>149</v>
      </c>
      <c r="G316" t="s">
        <v>1466</v>
      </c>
      <c r="H316" s="16">
        <v>42907.729259259257</v>
      </c>
      <c r="I316" s="16">
        <v>42907.729317129626</v>
      </c>
      <c r="J316" t="s">
        <v>150</v>
      </c>
      <c r="K316" t="s">
        <v>150</v>
      </c>
      <c r="L316" t="s">
        <v>273</v>
      </c>
      <c r="M316" t="s">
        <v>274</v>
      </c>
      <c r="N316" t="s">
        <v>1429</v>
      </c>
      <c r="O316">
        <v>76</v>
      </c>
      <c r="P316">
        <v>76</v>
      </c>
      <c r="Q316">
        <v>0</v>
      </c>
      <c r="R316">
        <v>0</v>
      </c>
      <c r="S316">
        <v>0</v>
      </c>
      <c r="T316">
        <v>0</v>
      </c>
      <c r="U316">
        <v>0</v>
      </c>
      <c r="V316"/>
      <c r="W316" t="s">
        <v>151</v>
      </c>
      <c r="X316">
        <v>0</v>
      </c>
      <c r="Y316" t="s">
        <v>150</v>
      </c>
      <c r="Z316">
        <v>0</v>
      </c>
      <c r="AA316">
        <v>0</v>
      </c>
      <c r="AB316" t="s">
        <v>1467</v>
      </c>
    </row>
    <row r="317" spans="1:28" s="18" customFormat="1" hidden="1">
      <c r="A317" s="18" t="str">
        <f>IF(B317=O317,"",1)</f>
        <v/>
      </c>
      <c r="B317" s="18">
        <f>VLOOKUP(E317,自助机!F:H,3,FALSE)</f>
        <v>200</v>
      </c>
      <c r="C317" s="18">
        <f t="shared" si="4"/>
        <v>200</v>
      </c>
      <c r="D317" s="7" t="s">
        <v>2702</v>
      </c>
      <c r="E317" s="7" t="s">
        <v>2227</v>
      </c>
      <c r="F317" t="s">
        <v>149</v>
      </c>
      <c r="G317" t="s">
        <v>1468</v>
      </c>
      <c r="H317" s="16">
        <v>42907.731944444444</v>
      </c>
      <c r="I317" s="16">
        <v>42907.73201388889</v>
      </c>
      <c r="J317" t="s">
        <v>150</v>
      </c>
      <c r="K317" t="s">
        <v>150</v>
      </c>
      <c r="L317" t="s">
        <v>163</v>
      </c>
      <c r="M317" t="s">
        <v>164</v>
      </c>
      <c r="N317" t="s">
        <v>1431</v>
      </c>
      <c r="O317">
        <v>200</v>
      </c>
      <c r="P317">
        <v>200</v>
      </c>
      <c r="Q317">
        <v>0</v>
      </c>
      <c r="R317">
        <v>0</v>
      </c>
      <c r="S317">
        <v>0</v>
      </c>
      <c r="T317">
        <v>0</v>
      </c>
      <c r="U317">
        <v>0</v>
      </c>
      <c r="V317"/>
      <c r="W317" t="s">
        <v>151</v>
      </c>
      <c r="X317">
        <v>0</v>
      </c>
      <c r="Y317" t="s">
        <v>150</v>
      </c>
      <c r="Z317">
        <v>0</v>
      </c>
      <c r="AA317">
        <v>0</v>
      </c>
      <c r="AB317" t="s">
        <v>301</v>
      </c>
    </row>
    <row r="318" spans="1:28" s="18" customFormat="1" hidden="1">
      <c r="A318" s="18">
        <f>IF(B318=O318,"",1)</f>
        <v>1</v>
      </c>
      <c r="B318" s="18">
        <f>VLOOKUP(E318,自助机!F:H,3,FALSE)</f>
        <v>500</v>
      </c>
      <c r="C318" s="18">
        <f t="shared" si="4"/>
        <v>-492</v>
      </c>
      <c r="D318" s="7" t="s">
        <v>2591</v>
      </c>
      <c r="E318" s="7" t="s">
        <v>1932</v>
      </c>
      <c r="F318" t="s">
        <v>153</v>
      </c>
      <c r="G318" t="s">
        <v>1255</v>
      </c>
      <c r="H318" s="16">
        <v>42907.564016203702</v>
      </c>
      <c r="I318" s="16">
        <v>42907.732418981483</v>
      </c>
      <c r="J318" t="s">
        <v>150</v>
      </c>
      <c r="K318" t="s">
        <v>150</v>
      </c>
      <c r="L318" t="s">
        <v>212</v>
      </c>
      <c r="M318" t="s">
        <v>329</v>
      </c>
      <c r="N318" t="s">
        <v>1256</v>
      </c>
      <c r="O318">
        <v>-492</v>
      </c>
      <c r="P318">
        <v>-492</v>
      </c>
      <c r="Q318">
        <v>0</v>
      </c>
      <c r="R318">
        <v>0</v>
      </c>
      <c r="S318">
        <v>0</v>
      </c>
      <c r="T318">
        <v>0</v>
      </c>
      <c r="U318">
        <v>0</v>
      </c>
      <c r="V318"/>
      <c r="W318" t="s">
        <v>151</v>
      </c>
      <c r="X318">
        <v>0</v>
      </c>
      <c r="Y318" t="s">
        <v>1469</v>
      </c>
      <c r="Z318">
        <v>0</v>
      </c>
      <c r="AA318">
        <v>0</v>
      </c>
      <c r="AB318" t="s">
        <v>304</v>
      </c>
    </row>
    <row r="319" spans="1:28" s="18" customFormat="1" hidden="1">
      <c r="A319" s="18" t="str">
        <f>IF(B319=O319,"",1)</f>
        <v/>
      </c>
      <c r="B319" s="18">
        <f>VLOOKUP(E319,自助机!F:H,3,FALSE)</f>
        <v>20</v>
      </c>
      <c r="C319" s="18">
        <f t="shared" si="4"/>
        <v>20</v>
      </c>
      <c r="D319" s="7" t="s">
        <v>2703</v>
      </c>
      <c r="E319" s="7" t="s">
        <v>2230</v>
      </c>
      <c r="F319" t="s">
        <v>149</v>
      </c>
      <c r="G319" t="s">
        <v>1470</v>
      </c>
      <c r="H319" s="16">
        <v>42907.733981481484</v>
      </c>
      <c r="I319" s="16">
        <v>42907.734027777777</v>
      </c>
      <c r="J319" t="s">
        <v>150</v>
      </c>
      <c r="K319" t="s">
        <v>150</v>
      </c>
      <c r="L319" t="s">
        <v>354</v>
      </c>
      <c r="M319" t="s">
        <v>355</v>
      </c>
      <c r="N319" t="s">
        <v>1471</v>
      </c>
      <c r="O319">
        <v>20</v>
      </c>
      <c r="P319">
        <v>20</v>
      </c>
      <c r="Q319">
        <v>0</v>
      </c>
      <c r="R319">
        <v>0</v>
      </c>
      <c r="S319">
        <v>0</v>
      </c>
      <c r="T319">
        <v>0</v>
      </c>
      <c r="U319">
        <v>0</v>
      </c>
      <c r="V319"/>
      <c r="W319" t="s">
        <v>151</v>
      </c>
      <c r="X319">
        <v>0</v>
      </c>
      <c r="Y319" t="s">
        <v>150</v>
      </c>
      <c r="Z319">
        <v>0</v>
      </c>
      <c r="AA319">
        <v>0</v>
      </c>
      <c r="AB319" t="s">
        <v>299</v>
      </c>
    </row>
    <row r="320" spans="1:28" s="18" customFormat="1" hidden="1">
      <c r="A320" s="18" t="str">
        <f>IF(B320=O320,"",1)</f>
        <v/>
      </c>
      <c r="B320" s="18">
        <f>VLOOKUP(E320,自助机!F:H,3,FALSE)</f>
        <v>150</v>
      </c>
      <c r="C320" s="18">
        <f t="shared" si="4"/>
        <v>150</v>
      </c>
      <c r="D320" s="7" t="s">
        <v>2704</v>
      </c>
      <c r="E320" s="7" t="s">
        <v>2232</v>
      </c>
      <c r="F320" t="s">
        <v>149</v>
      </c>
      <c r="G320" t="s">
        <v>1472</v>
      </c>
      <c r="H320" s="16">
        <v>42907.734305555554</v>
      </c>
      <c r="I320" s="16">
        <v>42907.734363425923</v>
      </c>
      <c r="J320" t="s">
        <v>150</v>
      </c>
      <c r="K320" t="s">
        <v>150</v>
      </c>
      <c r="L320" t="s">
        <v>341</v>
      </c>
      <c r="M320" t="s">
        <v>342</v>
      </c>
      <c r="N320" t="s">
        <v>705</v>
      </c>
      <c r="O320">
        <v>150</v>
      </c>
      <c r="P320">
        <v>150</v>
      </c>
      <c r="Q320">
        <v>0</v>
      </c>
      <c r="R320">
        <v>0</v>
      </c>
      <c r="S320">
        <v>0</v>
      </c>
      <c r="T320">
        <v>0</v>
      </c>
      <c r="U320">
        <v>0</v>
      </c>
      <c r="V320"/>
      <c r="W320" t="s">
        <v>151</v>
      </c>
      <c r="X320">
        <v>0</v>
      </c>
      <c r="Y320" t="s">
        <v>150</v>
      </c>
      <c r="Z320">
        <v>0</v>
      </c>
      <c r="AA320">
        <v>0</v>
      </c>
      <c r="AB320" t="s">
        <v>359</v>
      </c>
    </row>
    <row r="321" spans="1:28" s="18" customFormat="1" hidden="1">
      <c r="A321" s="18" t="str">
        <f>IF(B321=O321,"",1)</f>
        <v/>
      </c>
      <c r="B321" s="18">
        <f>VLOOKUP(E321,自助机!F:H,3,FALSE)</f>
        <v>300</v>
      </c>
      <c r="C321" s="18">
        <f t="shared" si="4"/>
        <v>300</v>
      </c>
      <c r="D321" s="7" t="s">
        <v>2705</v>
      </c>
      <c r="E321" s="7" t="s">
        <v>2234</v>
      </c>
      <c r="F321" t="s">
        <v>149</v>
      </c>
      <c r="G321" t="s">
        <v>1473</v>
      </c>
      <c r="H321" s="16">
        <v>42907.735451388886</v>
      </c>
      <c r="I321" s="16">
        <v>42907.735567129632</v>
      </c>
      <c r="J321" t="s">
        <v>150</v>
      </c>
      <c r="K321" t="s">
        <v>150</v>
      </c>
      <c r="L321" t="s">
        <v>273</v>
      </c>
      <c r="M321" t="s">
        <v>274</v>
      </c>
      <c r="N321" t="s">
        <v>575</v>
      </c>
      <c r="O321">
        <v>300</v>
      </c>
      <c r="P321">
        <v>300</v>
      </c>
      <c r="Q321">
        <v>0</v>
      </c>
      <c r="R321">
        <v>0</v>
      </c>
      <c r="S321">
        <v>0</v>
      </c>
      <c r="T321">
        <v>0</v>
      </c>
      <c r="U321">
        <v>0</v>
      </c>
      <c r="V321"/>
      <c r="W321" t="s">
        <v>151</v>
      </c>
      <c r="X321">
        <v>0</v>
      </c>
      <c r="Y321" t="s">
        <v>150</v>
      </c>
      <c r="Z321">
        <v>0</v>
      </c>
      <c r="AA321">
        <v>0</v>
      </c>
      <c r="AB321" t="s">
        <v>313</v>
      </c>
    </row>
    <row r="322" spans="1:28" s="18" customFormat="1" hidden="1">
      <c r="A322" s="18" t="str">
        <f>IF(B322=O322,"",1)</f>
        <v/>
      </c>
      <c r="B322" s="18">
        <f>VLOOKUP(E322,自助机!F:H,3,FALSE)</f>
        <v>100</v>
      </c>
      <c r="C322" s="18">
        <f t="shared" si="4"/>
        <v>100</v>
      </c>
      <c r="D322" s="7" t="s">
        <v>2706</v>
      </c>
      <c r="E322" s="7" t="s">
        <v>2237</v>
      </c>
      <c r="F322" t="s">
        <v>149</v>
      </c>
      <c r="G322" t="s">
        <v>1474</v>
      </c>
      <c r="H322" s="16">
        <v>42907.738518518519</v>
      </c>
      <c r="I322" s="16">
        <v>42907.738645833335</v>
      </c>
      <c r="J322" t="s">
        <v>150</v>
      </c>
      <c r="K322" t="s">
        <v>150</v>
      </c>
      <c r="L322" t="s">
        <v>328</v>
      </c>
      <c r="M322" t="s">
        <v>329</v>
      </c>
      <c r="N322" t="s">
        <v>543</v>
      </c>
      <c r="O322">
        <v>100</v>
      </c>
      <c r="P322">
        <v>100</v>
      </c>
      <c r="Q322">
        <v>0</v>
      </c>
      <c r="R322">
        <v>0</v>
      </c>
      <c r="S322">
        <v>0</v>
      </c>
      <c r="T322">
        <v>0</v>
      </c>
      <c r="U322">
        <v>0</v>
      </c>
      <c r="V322"/>
      <c r="W322" t="s">
        <v>151</v>
      </c>
      <c r="X322">
        <v>0</v>
      </c>
      <c r="Y322" t="s">
        <v>150</v>
      </c>
      <c r="Z322">
        <v>0</v>
      </c>
      <c r="AA322">
        <v>0</v>
      </c>
      <c r="AB322" t="s">
        <v>307</v>
      </c>
    </row>
    <row r="323" spans="1:28" s="18" customFormat="1" hidden="1">
      <c r="A323" s="18" t="e">
        <f>IF(B323=O323,"",1)</f>
        <v>#N/A</v>
      </c>
      <c r="B323" s="18" t="e">
        <f>VLOOKUP(E323,自助机!F:H,3,FALSE)</f>
        <v>#N/A</v>
      </c>
      <c r="C323" s="18">
        <f t="shared" ref="C323:C344" si="5">O323</f>
        <v>-280</v>
      </c>
      <c r="D323" s="7" t="s">
        <v>802</v>
      </c>
      <c r="E323" s="7" t="s">
        <v>803</v>
      </c>
      <c r="F323" t="s">
        <v>153</v>
      </c>
      <c r="G323" t="s">
        <v>576</v>
      </c>
      <c r="H323" s="16">
        <v>42902.419733796298</v>
      </c>
      <c r="I323" s="16">
        <v>42907.740740740737</v>
      </c>
      <c r="J323" t="s">
        <v>150</v>
      </c>
      <c r="K323" t="s">
        <v>150</v>
      </c>
      <c r="L323" t="s">
        <v>236</v>
      </c>
      <c r="M323" t="s">
        <v>401</v>
      </c>
      <c r="N323" t="s">
        <v>577</v>
      </c>
      <c r="O323">
        <v>-280</v>
      </c>
      <c r="P323">
        <v>-280</v>
      </c>
      <c r="Q323">
        <v>0</v>
      </c>
      <c r="R323">
        <v>0</v>
      </c>
      <c r="S323">
        <v>0</v>
      </c>
      <c r="T323">
        <v>0</v>
      </c>
      <c r="U323">
        <v>0</v>
      </c>
      <c r="V323"/>
      <c r="W323" t="s">
        <v>151</v>
      </c>
      <c r="X323">
        <v>0</v>
      </c>
      <c r="Y323" t="s">
        <v>1475</v>
      </c>
      <c r="Z323">
        <v>0</v>
      </c>
      <c r="AA323">
        <v>0</v>
      </c>
      <c r="AB323" t="s">
        <v>304</v>
      </c>
    </row>
    <row r="324" spans="1:28" s="18" customFormat="1" hidden="1">
      <c r="A324" s="18">
        <f>IF(B324=O324,"",1)</f>
        <v>1</v>
      </c>
      <c r="B324" s="18">
        <f>VLOOKUP(E324,自助机!F:H,3,FALSE)</f>
        <v>200</v>
      </c>
      <c r="C324" s="18">
        <f t="shared" si="5"/>
        <v>-64</v>
      </c>
      <c r="D324" s="7" t="s">
        <v>2698</v>
      </c>
      <c r="E324" s="7" t="s">
        <v>2219</v>
      </c>
      <c r="F324" t="s">
        <v>153</v>
      </c>
      <c r="G324" t="s">
        <v>1462</v>
      </c>
      <c r="H324" s="16">
        <v>42907.726585648146</v>
      </c>
      <c r="I324" s="16">
        <v>42907.743750000001</v>
      </c>
      <c r="J324" t="s">
        <v>150</v>
      </c>
      <c r="K324" t="s">
        <v>150</v>
      </c>
      <c r="L324" t="s">
        <v>287</v>
      </c>
      <c r="M324" t="s">
        <v>172</v>
      </c>
      <c r="N324" t="s">
        <v>1463</v>
      </c>
      <c r="O324">
        <v>-64</v>
      </c>
      <c r="P324">
        <v>-64</v>
      </c>
      <c r="Q324">
        <v>0</v>
      </c>
      <c r="R324">
        <v>0</v>
      </c>
      <c r="S324">
        <v>0</v>
      </c>
      <c r="T324">
        <v>0</v>
      </c>
      <c r="U324">
        <v>0</v>
      </c>
      <c r="V324"/>
      <c r="W324" t="s">
        <v>151</v>
      </c>
      <c r="X324">
        <v>0</v>
      </c>
      <c r="Y324" t="s">
        <v>1476</v>
      </c>
      <c r="Z324">
        <v>0</v>
      </c>
      <c r="AA324">
        <v>0</v>
      </c>
      <c r="AB324" t="s">
        <v>301</v>
      </c>
    </row>
    <row r="325" spans="1:28" s="18" customFormat="1" hidden="1">
      <c r="A325" s="18" t="str">
        <f>IF(B325=O325,"",1)</f>
        <v/>
      </c>
      <c r="B325" s="18">
        <f>VLOOKUP(E325,自助机!F:H,3,FALSE)</f>
        <v>500</v>
      </c>
      <c r="C325" s="18">
        <f t="shared" si="5"/>
        <v>500</v>
      </c>
      <c r="D325" s="7" t="s">
        <v>2707</v>
      </c>
      <c r="E325" s="7" t="s">
        <v>2240</v>
      </c>
      <c r="F325" t="s">
        <v>149</v>
      </c>
      <c r="G325" t="s">
        <v>1255</v>
      </c>
      <c r="H325" s="16">
        <v>42907.745381944442</v>
      </c>
      <c r="I325" s="16">
        <v>42907.745462962965</v>
      </c>
      <c r="J325" t="s">
        <v>150</v>
      </c>
      <c r="K325" t="s">
        <v>150</v>
      </c>
      <c r="L325" t="s">
        <v>197</v>
      </c>
      <c r="M325" t="s">
        <v>198</v>
      </c>
      <c r="N325" t="s">
        <v>1256</v>
      </c>
      <c r="O325">
        <v>500</v>
      </c>
      <c r="P325">
        <v>500</v>
      </c>
      <c r="Q325">
        <v>0</v>
      </c>
      <c r="R325">
        <v>0</v>
      </c>
      <c r="S325">
        <v>0</v>
      </c>
      <c r="T325">
        <v>0</v>
      </c>
      <c r="U325">
        <v>0</v>
      </c>
      <c r="V325"/>
      <c r="W325" t="s">
        <v>151</v>
      </c>
      <c r="X325">
        <v>0</v>
      </c>
      <c r="Y325" t="s">
        <v>150</v>
      </c>
      <c r="Z325">
        <v>0</v>
      </c>
      <c r="AA325">
        <v>0</v>
      </c>
      <c r="AB325" t="s">
        <v>304</v>
      </c>
    </row>
    <row r="326" spans="1:28" s="18" customFormat="1" hidden="1">
      <c r="A326" s="18" t="e">
        <f>IF(B326=O326,"",1)</f>
        <v>#N/A</v>
      </c>
      <c r="B326" s="18" t="e">
        <f>VLOOKUP(E326,自助机!F:H,3,FALSE)</f>
        <v>#N/A</v>
      </c>
      <c r="C326" s="18">
        <f t="shared" si="5"/>
        <v>-226</v>
      </c>
      <c r="D326" s="7" t="s">
        <v>905</v>
      </c>
      <c r="E326" s="7" t="s">
        <v>906</v>
      </c>
      <c r="F326" t="s">
        <v>153</v>
      </c>
      <c r="G326" t="s">
        <v>684</v>
      </c>
      <c r="H326" s="16">
        <v>42906.365254629629</v>
      </c>
      <c r="I326" s="16">
        <v>42907.745937500003</v>
      </c>
      <c r="J326" t="s">
        <v>150</v>
      </c>
      <c r="K326" t="s">
        <v>150</v>
      </c>
      <c r="L326" t="s">
        <v>248</v>
      </c>
      <c r="M326" t="s">
        <v>193</v>
      </c>
      <c r="N326" t="s">
        <v>685</v>
      </c>
      <c r="O326">
        <v>-226</v>
      </c>
      <c r="P326">
        <v>-226</v>
      </c>
      <c r="Q326">
        <v>0</v>
      </c>
      <c r="R326">
        <v>0</v>
      </c>
      <c r="S326">
        <v>0</v>
      </c>
      <c r="T326">
        <v>0</v>
      </c>
      <c r="U326">
        <v>0</v>
      </c>
      <c r="V326"/>
      <c r="W326" t="s">
        <v>151</v>
      </c>
      <c r="X326">
        <v>0</v>
      </c>
      <c r="Y326" t="s">
        <v>1477</v>
      </c>
      <c r="Z326">
        <v>0</v>
      </c>
      <c r="AA326">
        <v>0</v>
      </c>
      <c r="AB326" t="s">
        <v>308</v>
      </c>
    </row>
    <row r="327" spans="1:28" s="18" customFormat="1" hidden="1">
      <c r="A327" s="18" t="str">
        <f>IF(B327=O327,"",1)</f>
        <v/>
      </c>
      <c r="B327" s="18">
        <f>VLOOKUP(E327,自助机!F:H,3,FALSE)</f>
        <v>50</v>
      </c>
      <c r="C327" s="18">
        <f t="shared" si="5"/>
        <v>50</v>
      </c>
      <c r="D327" s="7" t="s">
        <v>2708</v>
      </c>
      <c r="E327" s="7" t="s">
        <v>2242</v>
      </c>
      <c r="F327" t="s">
        <v>149</v>
      </c>
      <c r="G327" t="s">
        <v>1478</v>
      </c>
      <c r="H327" s="16">
        <v>42907.747314814813</v>
      </c>
      <c r="I327" s="16">
        <v>42907.747407407405</v>
      </c>
      <c r="J327" t="s">
        <v>150</v>
      </c>
      <c r="K327" t="s">
        <v>150</v>
      </c>
      <c r="L327" t="s">
        <v>197</v>
      </c>
      <c r="M327" t="s">
        <v>198</v>
      </c>
      <c r="N327" t="s">
        <v>1479</v>
      </c>
      <c r="O327">
        <v>50</v>
      </c>
      <c r="P327">
        <v>50</v>
      </c>
      <c r="Q327">
        <v>0</v>
      </c>
      <c r="R327">
        <v>0</v>
      </c>
      <c r="S327">
        <v>0</v>
      </c>
      <c r="T327">
        <v>0</v>
      </c>
      <c r="U327">
        <v>0</v>
      </c>
      <c r="V327"/>
      <c r="W327" t="s">
        <v>151</v>
      </c>
      <c r="X327">
        <v>0</v>
      </c>
      <c r="Y327" t="s">
        <v>150</v>
      </c>
      <c r="Z327">
        <v>0</v>
      </c>
      <c r="AA327">
        <v>0</v>
      </c>
      <c r="AB327" t="s">
        <v>305</v>
      </c>
    </row>
    <row r="328" spans="1:28" s="18" customFormat="1" hidden="1">
      <c r="A328" s="18" t="str">
        <f>IF(B328=O328,"",1)</f>
        <v/>
      </c>
      <c r="B328" s="18">
        <f>VLOOKUP(E328,自助机!F:H,3,FALSE)</f>
        <v>500</v>
      </c>
      <c r="C328" s="18">
        <f t="shared" si="5"/>
        <v>500</v>
      </c>
      <c r="D328" s="7" t="s">
        <v>2709</v>
      </c>
      <c r="E328" s="7" t="s">
        <v>2245</v>
      </c>
      <c r="F328" t="s">
        <v>149</v>
      </c>
      <c r="G328" t="s">
        <v>1480</v>
      </c>
      <c r="H328" s="16">
        <v>42907.749467592592</v>
      </c>
      <c r="I328" s="16">
        <v>42907.749594907407</v>
      </c>
      <c r="J328" t="s">
        <v>150</v>
      </c>
      <c r="K328" t="s">
        <v>150</v>
      </c>
      <c r="L328" t="s">
        <v>163</v>
      </c>
      <c r="M328" t="s">
        <v>164</v>
      </c>
      <c r="N328" t="s">
        <v>1481</v>
      </c>
      <c r="O328">
        <v>500</v>
      </c>
      <c r="P328">
        <v>500</v>
      </c>
      <c r="Q328">
        <v>0</v>
      </c>
      <c r="R328">
        <v>0</v>
      </c>
      <c r="S328">
        <v>0</v>
      </c>
      <c r="T328">
        <v>0</v>
      </c>
      <c r="U328">
        <v>0</v>
      </c>
      <c r="V328"/>
      <c r="W328" t="s">
        <v>151</v>
      </c>
      <c r="X328">
        <v>0</v>
      </c>
      <c r="Y328" t="s">
        <v>150</v>
      </c>
      <c r="Z328">
        <v>0</v>
      </c>
      <c r="AA328">
        <v>0</v>
      </c>
      <c r="AB328" t="s">
        <v>304</v>
      </c>
    </row>
    <row r="329" spans="1:28" s="18" customFormat="1" hidden="1">
      <c r="A329" s="18">
        <f>IF(B329=O329,"",1)</f>
        <v>1</v>
      </c>
      <c r="B329" s="18">
        <f>VLOOKUP(E329,自助机!F:H,3,FALSE)</f>
        <v>1000</v>
      </c>
      <c r="C329" s="18">
        <f t="shared" si="5"/>
        <v>-780</v>
      </c>
      <c r="D329" s="7" t="s">
        <v>2635</v>
      </c>
      <c r="E329" s="7" t="s">
        <v>2049</v>
      </c>
      <c r="F329" t="s">
        <v>153</v>
      </c>
      <c r="G329" t="s">
        <v>1339</v>
      </c>
      <c r="H329" s="16">
        <v>42907.627152777779</v>
      </c>
      <c r="I329" s="16">
        <v>42907.751550925925</v>
      </c>
      <c r="J329" t="s">
        <v>150</v>
      </c>
      <c r="K329" t="s">
        <v>150</v>
      </c>
      <c r="L329" t="s">
        <v>183</v>
      </c>
      <c r="M329" t="s">
        <v>184</v>
      </c>
      <c r="N329" t="s">
        <v>1340</v>
      </c>
      <c r="O329">
        <v>-780</v>
      </c>
      <c r="P329">
        <v>-780</v>
      </c>
      <c r="Q329">
        <v>0</v>
      </c>
      <c r="R329">
        <v>0</v>
      </c>
      <c r="S329">
        <v>0</v>
      </c>
      <c r="T329">
        <v>0</v>
      </c>
      <c r="U329">
        <v>0</v>
      </c>
      <c r="V329"/>
      <c r="W329" t="s">
        <v>151</v>
      </c>
      <c r="X329">
        <v>0</v>
      </c>
      <c r="Y329" t="s">
        <v>1482</v>
      </c>
      <c r="Z329">
        <v>0</v>
      </c>
      <c r="AA329">
        <v>0</v>
      </c>
      <c r="AB329" t="s">
        <v>308</v>
      </c>
    </row>
    <row r="330" spans="1:28" s="18" customFormat="1" hidden="1">
      <c r="A330" s="18" t="str">
        <f>IF(B330=O330,"",1)</f>
        <v/>
      </c>
      <c r="B330" s="18">
        <f>VLOOKUP(E330,自助机!F:H,3,FALSE)</f>
        <v>500</v>
      </c>
      <c r="C330" s="18">
        <f t="shared" si="5"/>
        <v>500</v>
      </c>
      <c r="D330" s="7" t="s">
        <v>2710</v>
      </c>
      <c r="E330" s="7" t="s">
        <v>2248</v>
      </c>
      <c r="F330" t="s">
        <v>149</v>
      </c>
      <c r="G330" t="s">
        <v>1483</v>
      </c>
      <c r="H330" s="16">
        <v>42907.757303240738</v>
      </c>
      <c r="I330" s="16">
        <v>42907.75744212963</v>
      </c>
      <c r="J330" t="s">
        <v>150</v>
      </c>
      <c r="K330" t="s">
        <v>150</v>
      </c>
      <c r="L330" t="s">
        <v>197</v>
      </c>
      <c r="M330" t="s">
        <v>198</v>
      </c>
      <c r="N330" t="s">
        <v>1484</v>
      </c>
      <c r="O330">
        <v>500</v>
      </c>
      <c r="P330">
        <v>500</v>
      </c>
      <c r="Q330">
        <v>0</v>
      </c>
      <c r="R330">
        <v>0</v>
      </c>
      <c r="S330">
        <v>0</v>
      </c>
      <c r="T330">
        <v>0</v>
      </c>
      <c r="U330">
        <v>0</v>
      </c>
      <c r="V330"/>
      <c r="W330" t="s">
        <v>151</v>
      </c>
      <c r="X330">
        <v>0</v>
      </c>
      <c r="Y330" t="s">
        <v>150</v>
      </c>
      <c r="Z330">
        <v>0</v>
      </c>
      <c r="AA330">
        <v>0</v>
      </c>
      <c r="AB330" t="s">
        <v>304</v>
      </c>
    </row>
    <row r="331" spans="1:28" s="18" customFormat="1" hidden="1">
      <c r="A331" s="18">
        <f>IF(B331=O331,"",1)</f>
        <v>1</v>
      </c>
      <c r="B331" s="18">
        <f>VLOOKUP(E331,自助机!F:H,3,FALSE)</f>
        <v>200</v>
      </c>
      <c r="C331" s="18">
        <f t="shared" si="5"/>
        <v>-62</v>
      </c>
      <c r="D331" s="7" t="s">
        <v>2631</v>
      </c>
      <c r="E331" s="7" t="s">
        <v>2039</v>
      </c>
      <c r="F331" t="s">
        <v>153</v>
      </c>
      <c r="G331" t="s">
        <v>1332</v>
      </c>
      <c r="H331" s="16">
        <v>42907.624421296299</v>
      </c>
      <c r="I331" s="16">
        <v>42907.786493055559</v>
      </c>
      <c r="J331" t="s">
        <v>150</v>
      </c>
      <c r="K331" t="s">
        <v>150</v>
      </c>
      <c r="L331" t="s">
        <v>295</v>
      </c>
      <c r="M331" t="s">
        <v>272</v>
      </c>
      <c r="N331" t="s">
        <v>1333</v>
      </c>
      <c r="O331">
        <v>-62</v>
      </c>
      <c r="P331">
        <v>-62</v>
      </c>
      <c r="Q331">
        <v>0</v>
      </c>
      <c r="R331">
        <v>0</v>
      </c>
      <c r="S331">
        <v>0</v>
      </c>
      <c r="T331">
        <v>0</v>
      </c>
      <c r="U331">
        <v>0</v>
      </c>
      <c r="V331"/>
      <c r="W331" t="s">
        <v>151</v>
      </c>
      <c r="X331">
        <v>0</v>
      </c>
      <c r="Y331" t="s">
        <v>1485</v>
      </c>
      <c r="Z331">
        <v>0</v>
      </c>
      <c r="AA331">
        <v>0</v>
      </c>
      <c r="AB331" t="s">
        <v>301</v>
      </c>
    </row>
    <row r="332" spans="1:28" s="18" customFormat="1" hidden="1">
      <c r="A332" s="18" t="str">
        <f>IF(B332=O332,"",1)</f>
        <v/>
      </c>
      <c r="B332" s="18">
        <f>VLOOKUP(E332,自助机!F:H,3,FALSE)</f>
        <v>120</v>
      </c>
      <c r="C332" s="18">
        <f t="shared" si="5"/>
        <v>120</v>
      </c>
      <c r="D332" s="7" t="s">
        <v>2711</v>
      </c>
      <c r="E332" s="7" t="s">
        <v>2251</v>
      </c>
      <c r="F332" t="s">
        <v>149</v>
      </c>
      <c r="G332" t="s">
        <v>1486</v>
      </c>
      <c r="H332" s="16">
        <v>42907.794351851851</v>
      </c>
      <c r="I332" s="16">
        <v>42907.794398148151</v>
      </c>
      <c r="J332" t="s">
        <v>150</v>
      </c>
      <c r="K332" t="s">
        <v>150</v>
      </c>
      <c r="L332" t="s">
        <v>271</v>
      </c>
      <c r="M332" t="s">
        <v>272</v>
      </c>
      <c r="N332" t="s">
        <v>1487</v>
      </c>
      <c r="O332">
        <v>120</v>
      </c>
      <c r="P332">
        <v>120</v>
      </c>
      <c r="Q332">
        <v>0</v>
      </c>
      <c r="R332">
        <v>0</v>
      </c>
      <c r="S332">
        <v>0</v>
      </c>
      <c r="T332">
        <v>0</v>
      </c>
      <c r="U332">
        <v>0</v>
      </c>
      <c r="V332"/>
      <c r="W332" t="s">
        <v>151</v>
      </c>
      <c r="X332">
        <v>0</v>
      </c>
      <c r="Y332" t="s">
        <v>150</v>
      </c>
      <c r="Z332">
        <v>0</v>
      </c>
      <c r="AA332">
        <v>0</v>
      </c>
      <c r="AB332" t="s">
        <v>377</v>
      </c>
    </row>
    <row r="333" spans="1:28" s="18" customFormat="1" hidden="1">
      <c r="A333" s="18" t="str">
        <f>IF(B333=O333,"",1)</f>
        <v/>
      </c>
      <c r="B333" s="18">
        <f>VLOOKUP(E333,自助机!F:H,3,FALSE)</f>
        <v>500</v>
      </c>
      <c r="C333" s="18">
        <f t="shared" si="5"/>
        <v>500</v>
      </c>
      <c r="D333" s="7" t="s">
        <v>2712</v>
      </c>
      <c r="E333" s="7" t="s">
        <v>2253</v>
      </c>
      <c r="F333" t="s">
        <v>149</v>
      </c>
      <c r="G333" t="s">
        <v>1488</v>
      </c>
      <c r="H333" s="16">
        <v>42907.805023148147</v>
      </c>
      <c r="I333" s="16">
        <v>42907.805104166669</v>
      </c>
      <c r="J333" t="s">
        <v>150</v>
      </c>
      <c r="K333" t="s">
        <v>150</v>
      </c>
      <c r="L333" t="s">
        <v>271</v>
      </c>
      <c r="M333" t="s">
        <v>272</v>
      </c>
      <c r="N333" t="s">
        <v>561</v>
      </c>
      <c r="O333">
        <v>500</v>
      </c>
      <c r="P333">
        <v>500</v>
      </c>
      <c r="Q333">
        <v>0</v>
      </c>
      <c r="R333">
        <v>0</v>
      </c>
      <c r="S333">
        <v>0</v>
      </c>
      <c r="T333">
        <v>0</v>
      </c>
      <c r="U333">
        <v>0</v>
      </c>
      <c r="V333"/>
      <c r="W333" t="s">
        <v>151</v>
      </c>
      <c r="X333">
        <v>0</v>
      </c>
      <c r="Y333" t="s">
        <v>150</v>
      </c>
      <c r="Z333">
        <v>0</v>
      </c>
      <c r="AA333">
        <v>0</v>
      </c>
      <c r="AB333" t="s">
        <v>304</v>
      </c>
    </row>
    <row r="334" spans="1:28" s="18" customFormat="1" hidden="1">
      <c r="A334" s="18" t="str">
        <f>IF(B334=O334,"",1)</f>
        <v/>
      </c>
      <c r="B334" s="18">
        <f>VLOOKUP(E334,自助机!F:H,3,FALSE)</f>
        <v>100</v>
      </c>
      <c r="C334" s="18">
        <f t="shared" si="5"/>
        <v>100</v>
      </c>
      <c r="D334" s="7" t="s">
        <v>2713</v>
      </c>
      <c r="E334" s="7" t="s">
        <v>2256</v>
      </c>
      <c r="F334" t="s">
        <v>149</v>
      </c>
      <c r="G334" t="s">
        <v>1489</v>
      </c>
      <c r="H334" s="16">
        <v>42907.806284722225</v>
      </c>
      <c r="I334" s="16">
        <v>42907.80636574074</v>
      </c>
      <c r="J334" t="s">
        <v>150</v>
      </c>
      <c r="K334" t="s">
        <v>150</v>
      </c>
      <c r="L334" t="s">
        <v>271</v>
      </c>
      <c r="M334" t="s">
        <v>272</v>
      </c>
      <c r="N334" t="s">
        <v>561</v>
      </c>
      <c r="O334">
        <v>100</v>
      </c>
      <c r="P334">
        <v>100</v>
      </c>
      <c r="Q334">
        <v>0</v>
      </c>
      <c r="R334">
        <v>0</v>
      </c>
      <c r="S334">
        <v>0</v>
      </c>
      <c r="T334">
        <v>0</v>
      </c>
      <c r="U334">
        <v>0</v>
      </c>
      <c r="V334"/>
      <c r="W334" t="s">
        <v>151</v>
      </c>
      <c r="X334">
        <v>0</v>
      </c>
      <c r="Y334" t="s">
        <v>150</v>
      </c>
      <c r="Z334">
        <v>0</v>
      </c>
      <c r="AA334">
        <v>0</v>
      </c>
      <c r="AB334" t="s">
        <v>307</v>
      </c>
    </row>
    <row r="335" spans="1:28" s="18" customFormat="1" hidden="1">
      <c r="A335" s="18" t="str">
        <f>IF(B335=O335,"",1)</f>
        <v/>
      </c>
      <c r="B335" s="18">
        <f>VLOOKUP(E335,自助机!F:H,3,FALSE)</f>
        <v>100</v>
      </c>
      <c r="C335" s="18">
        <f t="shared" si="5"/>
        <v>100</v>
      </c>
      <c r="D335" s="7" t="s">
        <v>2714</v>
      </c>
      <c r="E335" s="7" t="s">
        <v>2259</v>
      </c>
      <c r="F335" t="s">
        <v>149</v>
      </c>
      <c r="G335" t="s">
        <v>1490</v>
      </c>
      <c r="H335" s="16">
        <v>42907.806655092594</v>
      </c>
      <c r="I335" s="16">
        <v>42907.806759259256</v>
      </c>
      <c r="J335" t="s">
        <v>150</v>
      </c>
      <c r="K335" t="s">
        <v>150</v>
      </c>
      <c r="L335" t="s">
        <v>271</v>
      </c>
      <c r="M335" t="s">
        <v>272</v>
      </c>
      <c r="N335" t="s">
        <v>561</v>
      </c>
      <c r="O335">
        <v>100</v>
      </c>
      <c r="P335">
        <v>100</v>
      </c>
      <c r="Q335">
        <v>0</v>
      </c>
      <c r="R335">
        <v>0</v>
      </c>
      <c r="S335">
        <v>0</v>
      </c>
      <c r="T335">
        <v>0</v>
      </c>
      <c r="U335">
        <v>0</v>
      </c>
      <c r="V335"/>
      <c r="W335" t="s">
        <v>151</v>
      </c>
      <c r="X335">
        <v>0</v>
      </c>
      <c r="Y335" t="s">
        <v>150</v>
      </c>
      <c r="Z335">
        <v>0</v>
      </c>
      <c r="AA335">
        <v>0</v>
      </c>
      <c r="AB335" t="s">
        <v>307</v>
      </c>
    </row>
    <row r="336" spans="1:28" s="18" customFormat="1" hidden="1">
      <c r="A336" s="18" t="str">
        <f>IF(B336=O336,"",1)</f>
        <v/>
      </c>
      <c r="B336" s="18">
        <f>VLOOKUP(E336,自助机!F:H,3,FALSE)</f>
        <v>100</v>
      </c>
      <c r="C336" s="18">
        <f t="shared" si="5"/>
        <v>100</v>
      </c>
      <c r="D336" s="7" t="s">
        <v>2715</v>
      </c>
      <c r="E336" s="7" t="s">
        <v>2262</v>
      </c>
      <c r="F336" t="s">
        <v>149</v>
      </c>
      <c r="G336" t="s">
        <v>1491</v>
      </c>
      <c r="H336" s="16">
        <v>42907.807164351849</v>
      </c>
      <c r="I336" s="16">
        <v>42907.807210648149</v>
      </c>
      <c r="J336" t="s">
        <v>150</v>
      </c>
      <c r="K336" t="s">
        <v>150</v>
      </c>
      <c r="L336" t="s">
        <v>271</v>
      </c>
      <c r="M336" t="s">
        <v>272</v>
      </c>
      <c r="N336" t="s">
        <v>561</v>
      </c>
      <c r="O336">
        <v>100</v>
      </c>
      <c r="P336">
        <v>100</v>
      </c>
      <c r="Q336">
        <v>0</v>
      </c>
      <c r="R336">
        <v>0</v>
      </c>
      <c r="S336">
        <v>0</v>
      </c>
      <c r="T336">
        <v>0</v>
      </c>
      <c r="U336">
        <v>0</v>
      </c>
      <c r="V336"/>
      <c r="W336" t="s">
        <v>151</v>
      </c>
      <c r="X336">
        <v>0</v>
      </c>
      <c r="Y336" t="s">
        <v>150</v>
      </c>
      <c r="Z336">
        <v>0</v>
      </c>
      <c r="AA336">
        <v>0</v>
      </c>
      <c r="AB336" t="s">
        <v>307</v>
      </c>
    </row>
    <row r="337" spans="1:28" s="18" customFormat="1" hidden="1">
      <c r="A337" s="18" t="str">
        <f>IF(B337=O337,"",1)</f>
        <v/>
      </c>
      <c r="B337" s="18">
        <f>VLOOKUP(E337,自助机!F:H,3,FALSE)</f>
        <v>900</v>
      </c>
      <c r="C337" s="18">
        <f t="shared" si="5"/>
        <v>900</v>
      </c>
      <c r="D337" s="7" t="s">
        <v>2716</v>
      </c>
      <c r="E337" s="7" t="s">
        <v>2264</v>
      </c>
      <c r="F337" t="s">
        <v>149</v>
      </c>
      <c r="G337" t="s">
        <v>1492</v>
      </c>
      <c r="H337" s="16">
        <v>42907.807523148149</v>
      </c>
      <c r="I337" s="16">
        <v>42907.807569444441</v>
      </c>
      <c r="J337" t="s">
        <v>150</v>
      </c>
      <c r="K337" t="s">
        <v>150</v>
      </c>
      <c r="L337" t="s">
        <v>271</v>
      </c>
      <c r="M337" t="s">
        <v>272</v>
      </c>
      <c r="N337" t="s">
        <v>561</v>
      </c>
      <c r="O337">
        <v>900</v>
      </c>
      <c r="P337">
        <v>900</v>
      </c>
      <c r="Q337">
        <v>0</v>
      </c>
      <c r="R337">
        <v>0</v>
      </c>
      <c r="S337">
        <v>0</v>
      </c>
      <c r="T337">
        <v>0</v>
      </c>
      <c r="U337">
        <v>0</v>
      </c>
      <c r="V337"/>
      <c r="W337" t="s">
        <v>151</v>
      </c>
      <c r="X337">
        <v>0</v>
      </c>
      <c r="Y337" t="s">
        <v>150</v>
      </c>
      <c r="Z337">
        <v>0</v>
      </c>
      <c r="AA337">
        <v>0</v>
      </c>
      <c r="AB337" t="s">
        <v>327</v>
      </c>
    </row>
    <row r="338" spans="1:28" s="18" customFormat="1" hidden="1">
      <c r="A338" s="18" t="str">
        <f>IF(B338=O338,"",1)</f>
        <v/>
      </c>
      <c r="B338" s="18">
        <f>VLOOKUP(E338,自助机!F:H,3,FALSE)</f>
        <v>20</v>
      </c>
      <c r="C338" s="18">
        <f t="shared" si="5"/>
        <v>20</v>
      </c>
      <c r="D338" s="7" t="s">
        <v>2717</v>
      </c>
      <c r="E338" s="7" t="s">
        <v>2267</v>
      </c>
      <c r="F338" t="s">
        <v>149</v>
      </c>
      <c r="G338" t="s">
        <v>1493</v>
      </c>
      <c r="H338" s="16">
        <v>42907.808275462965</v>
      </c>
      <c r="I338" s="16">
        <v>42907.808356481481</v>
      </c>
      <c r="J338" t="s">
        <v>150</v>
      </c>
      <c r="K338" t="s">
        <v>150</v>
      </c>
      <c r="L338" t="s">
        <v>250</v>
      </c>
      <c r="M338" t="s">
        <v>258</v>
      </c>
      <c r="N338" t="s">
        <v>1494</v>
      </c>
      <c r="O338">
        <v>20</v>
      </c>
      <c r="P338">
        <v>20</v>
      </c>
      <c r="Q338">
        <v>0</v>
      </c>
      <c r="R338">
        <v>0</v>
      </c>
      <c r="S338">
        <v>0</v>
      </c>
      <c r="T338">
        <v>0</v>
      </c>
      <c r="U338">
        <v>0</v>
      </c>
      <c r="V338"/>
      <c r="W338" t="s">
        <v>151</v>
      </c>
      <c r="X338">
        <v>0</v>
      </c>
      <c r="Y338" t="s">
        <v>150</v>
      </c>
      <c r="Z338">
        <v>0</v>
      </c>
      <c r="AA338">
        <v>0</v>
      </c>
      <c r="AB338" t="s">
        <v>299</v>
      </c>
    </row>
    <row r="339" spans="1:28" s="18" customFormat="1" hidden="1">
      <c r="A339" s="18" t="str">
        <f>IF(B339=O339,"",1)</f>
        <v/>
      </c>
      <c r="B339" s="18">
        <f>VLOOKUP(E339,自助机!F:H,3,FALSE)</f>
        <v>100</v>
      </c>
      <c r="C339" s="18">
        <f t="shared" si="5"/>
        <v>100</v>
      </c>
      <c r="D339" s="7" t="s">
        <v>2718</v>
      </c>
      <c r="E339" s="7" t="s">
        <v>2269</v>
      </c>
      <c r="F339" t="s">
        <v>149</v>
      </c>
      <c r="G339" t="s">
        <v>1495</v>
      </c>
      <c r="H339" s="16">
        <v>42907.811574074076</v>
      </c>
      <c r="I339" s="16">
        <v>42907.811631944445</v>
      </c>
      <c r="J339" t="s">
        <v>150</v>
      </c>
      <c r="K339" t="s">
        <v>150</v>
      </c>
      <c r="L339" t="s">
        <v>334</v>
      </c>
      <c r="M339" t="s">
        <v>335</v>
      </c>
      <c r="N339" t="s">
        <v>535</v>
      </c>
      <c r="O339">
        <v>100</v>
      </c>
      <c r="P339">
        <v>100</v>
      </c>
      <c r="Q339">
        <v>0</v>
      </c>
      <c r="R339">
        <v>0</v>
      </c>
      <c r="S339">
        <v>0</v>
      </c>
      <c r="T339">
        <v>0</v>
      </c>
      <c r="U339">
        <v>0</v>
      </c>
      <c r="V339"/>
      <c r="W339" t="s">
        <v>151</v>
      </c>
      <c r="X339">
        <v>0</v>
      </c>
      <c r="Y339" t="s">
        <v>150</v>
      </c>
      <c r="Z339">
        <v>0</v>
      </c>
      <c r="AA339">
        <v>0</v>
      </c>
      <c r="AB339" t="s">
        <v>307</v>
      </c>
    </row>
    <row r="340" spans="1:28" s="18" customFormat="1" hidden="1">
      <c r="A340" s="18" t="str">
        <f>IF(B340=O340,"",1)</f>
        <v/>
      </c>
      <c r="B340" s="18">
        <f>VLOOKUP(E340,自助机!F:H,3,FALSE)</f>
        <v>1000</v>
      </c>
      <c r="C340" s="18">
        <f t="shared" si="5"/>
        <v>1000</v>
      </c>
      <c r="D340" s="7" t="s">
        <v>2719</v>
      </c>
      <c r="E340" s="7" t="s">
        <v>2272</v>
      </c>
      <c r="F340" t="s">
        <v>149</v>
      </c>
      <c r="G340" t="s">
        <v>1496</v>
      </c>
      <c r="H340" s="16">
        <v>42907.876284722224</v>
      </c>
      <c r="I340" s="16">
        <v>42907.876342592594</v>
      </c>
      <c r="J340" t="s">
        <v>150</v>
      </c>
      <c r="K340" t="s">
        <v>150</v>
      </c>
      <c r="L340" t="s">
        <v>273</v>
      </c>
      <c r="M340" t="s">
        <v>335</v>
      </c>
      <c r="N340" t="s">
        <v>1497</v>
      </c>
      <c r="O340">
        <v>1000</v>
      </c>
      <c r="P340">
        <v>1000</v>
      </c>
      <c r="Q340">
        <v>0</v>
      </c>
      <c r="R340">
        <v>0</v>
      </c>
      <c r="S340">
        <v>0</v>
      </c>
      <c r="T340">
        <v>0</v>
      </c>
      <c r="U340">
        <v>0</v>
      </c>
      <c r="V340"/>
      <c r="W340" t="s">
        <v>151</v>
      </c>
      <c r="X340">
        <v>0</v>
      </c>
      <c r="Y340" t="s">
        <v>150</v>
      </c>
      <c r="Z340">
        <v>0</v>
      </c>
      <c r="AA340">
        <v>0</v>
      </c>
      <c r="AB340" t="s">
        <v>308</v>
      </c>
    </row>
    <row r="341" spans="1:28" s="18" customFormat="1" hidden="1">
      <c r="A341" s="18" t="str">
        <f>IF(B341=O341,"",1)</f>
        <v/>
      </c>
      <c r="B341" s="18">
        <f>VLOOKUP(E341,自助机!F:H,3,FALSE)</f>
        <v>600</v>
      </c>
      <c r="C341" s="18">
        <f t="shared" si="5"/>
        <v>600</v>
      </c>
      <c r="D341" s="7" t="s">
        <v>2720</v>
      </c>
      <c r="E341" s="7" t="s">
        <v>2275</v>
      </c>
      <c r="F341" t="s">
        <v>149</v>
      </c>
      <c r="G341" t="s">
        <v>1498</v>
      </c>
      <c r="H341" s="16">
        <v>42907.890289351853</v>
      </c>
      <c r="I341" s="16">
        <v>42907.890393518515</v>
      </c>
      <c r="J341" t="s">
        <v>150</v>
      </c>
      <c r="K341" t="s">
        <v>150</v>
      </c>
      <c r="L341" t="s">
        <v>271</v>
      </c>
      <c r="M341" t="s">
        <v>272</v>
      </c>
      <c r="N341" t="s">
        <v>1499</v>
      </c>
      <c r="O341">
        <v>600</v>
      </c>
      <c r="P341">
        <v>600</v>
      </c>
      <c r="Q341">
        <v>0</v>
      </c>
      <c r="R341">
        <v>0</v>
      </c>
      <c r="S341">
        <v>0</v>
      </c>
      <c r="T341">
        <v>0</v>
      </c>
      <c r="U341">
        <v>0</v>
      </c>
      <c r="V341"/>
      <c r="W341" t="s">
        <v>151</v>
      </c>
      <c r="X341">
        <v>0</v>
      </c>
      <c r="Y341" t="s">
        <v>150</v>
      </c>
      <c r="Z341">
        <v>0</v>
      </c>
      <c r="AA341">
        <v>0</v>
      </c>
      <c r="AB341" t="s">
        <v>325</v>
      </c>
    </row>
    <row r="342" spans="1:28" s="18" customFormat="1" hidden="1">
      <c r="A342" s="18" t="str">
        <f>IF(B342=O342,"",1)</f>
        <v/>
      </c>
      <c r="B342" s="18">
        <f>VLOOKUP(E342,自助机!F:H,3,FALSE)</f>
        <v>1000</v>
      </c>
      <c r="C342" s="18">
        <f t="shared" si="5"/>
        <v>1000</v>
      </c>
      <c r="D342" s="7" t="s">
        <v>2721</v>
      </c>
      <c r="E342" s="7" t="s">
        <v>2277</v>
      </c>
      <c r="F342" t="s">
        <v>149</v>
      </c>
      <c r="G342" t="s">
        <v>1500</v>
      </c>
      <c r="H342" s="16">
        <v>42907.937534722223</v>
      </c>
      <c r="I342" s="16">
        <v>42907.937627314815</v>
      </c>
      <c r="J342" t="s">
        <v>150</v>
      </c>
      <c r="K342" t="s">
        <v>150</v>
      </c>
      <c r="L342" t="s">
        <v>267</v>
      </c>
      <c r="M342" t="s">
        <v>268</v>
      </c>
      <c r="N342" t="s">
        <v>440</v>
      </c>
      <c r="O342">
        <v>1000</v>
      </c>
      <c r="P342">
        <v>1000</v>
      </c>
      <c r="Q342">
        <v>0</v>
      </c>
      <c r="R342">
        <v>0</v>
      </c>
      <c r="S342">
        <v>0</v>
      </c>
      <c r="T342">
        <v>0</v>
      </c>
      <c r="U342">
        <v>0</v>
      </c>
      <c r="V342"/>
      <c r="W342" t="s">
        <v>151</v>
      </c>
      <c r="X342">
        <v>0</v>
      </c>
      <c r="Y342" t="s">
        <v>150</v>
      </c>
      <c r="Z342">
        <v>0</v>
      </c>
      <c r="AA342">
        <v>0</v>
      </c>
      <c r="AB342" t="s">
        <v>308</v>
      </c>
    </row>
    <row r="343" spans="1:28" s="18" customFormat="1" hidden="1">
      <c r="A343" s="18" t="str">
        <f>IF(B343=O343,"",1)</f>
        <v/>
      </c>
      <c r="B343" s="18">
        <f>VLOOKUP(E343,自助机!F:H,3,FALSE)</f>
        <v>1000</v>
      </c>
      <c r="C343" s="18">
        <f t="shared" si="5"/>
        <v>1000</v>
      </c>
      <c r="D343" s="7" t="s">
        <v>2722</v>
      </c>
      <c r="E343" s="7" t="s">
        <v>2279</v>
      </c>
      <c r="F343" t="s">
        <v>149</v>
      </c>
      <c r="G343" t="s">
        <v>1500</v>
      </c>
      <c r="H343" s="16">
        <v>42907.956550925926</v>
      </c>
      <c r="I343" s="16">
        <v>42907.956666666665</v>
      </c>
      <c r="J343" t="s">
        <v>150</v>
      </c>
      <c r="K343" t="s">
        <v>150</v>
      </c>
      <c r="L343" t="s">
        <v>273</v>
      </c>
      <c r="M343" t="s">
        <v>274</v>
      </c>
      <c r="N343" t="s">
        <v>440</v>
      </c>
      <c r="O343">
        <v>1000</v>
      </c>
      <c r="P343">
        <v>1000</v>
      </c>
      <c r="Q343">
        <v>0</v>
      </c>
      <c r="R343">
        <v>0</v>
      </c>
      <c r="S343">
        <v>0</v>
      </c>
      <c r="T343">
        <v>0</v>
      </c>
      <c r="U343">
        <v>0</v>
      </c>
      <c r="V343"/>
      <c r="W343" t="s">
        <v>151</v>
      </c>
      <c r="X343">
        <v>0</v>
      </c>
      <c r="Y343" t="s">
        <v>150</v>
      </c>
      <c r="Z343">
        <v>0</v>
      </c>
      <c r="AA343">
        <v>0</v>
      </c>
      <c r="AB343" t="s">
        <v>308</v>
      </c>
    </row>
    <row r="344" spans="1:28" s="18" customFormat="1" hidden="1">
      <c r="A344" s="18">
        <f>IF(B344=O344,"",1)</f>
        <v>1</v>
      </c>
      <c r="B344" s="18">
        <f>VLOOKUP(E344,自助机!F:H,3,FALSE)</f>
        <v>1000</v>
      </c>
      <c r="C344" s="18">
        <f t="shared" si="5"/>
        <v>-280</v>
      </c>
      <c r="D344" s="7" t="s">
        <v>2719</v>
      </c>
      <c r="E344" s="7" t="s">
        <v>2272</v>
      </c>
      <c r="F344" t="s">
        <v>153</v>
      </c>
      <c r="G344" t="s">
        <v>1496</v>
      </c>
      <c r="H344" s="16">
        <v>42907.876284722224</v>
      </c>
      <c r="I344" s="16">
        <v>42907.958668981482</v>
      </c>
      <c r="J344" t="s">
        <v>150</v>
      </c>
      <c r="K344" t="s">
        <v>150</v>
      </c>
      <c r="L344" t="s">
        <v>273</v>
      </c>
      <c r="M344" t="s">
        <v>335</v>
      </c>
      <c r="N344" t="s">
        <v>1497</v>
      </c>
      <c r="O344">
        <v>-280</v>
      </c>
      <c r="P344">
        <v>-280</v>
      </c>
      <c r="Q344">
        <v>0</v>
      </c>
      <c r="R344">
        <v>0</v>
      </c>
      <c r="S344">
        <v>0</v>
      </c>
      <c r="T344">
        <v>0</v>
      </c>
      <c r="U344">
        <v>0</v>
      </c>
      <c r="V344"/>
      <c r="W344" t="s">
        <v>151</v>
      </c>
      <c r="X344">
        <v>0</v>
      </c>
      <c r="Y344" t="s">
        <v>1501</v>
      </c>
      <c r="Z344">
        <v>0</v>
      </c>
      <c r="AA344">
        <v>0</v>
      </c>
      <c r="AB344" t="s">
        <v>308</v>
      </c>
    </row>
    <row r="345" spans="1:28" s="18" customFormat="1" hidden="1">
      <c r="A345" s="18" t="str">
        <f>IF(B345=O345,"",1)</f>
        <v/>
      </c>
      <c r="B345" s="18">
        <f>VLOOKUP(E345,自助机!F:H,3,FALSE)</f>
        <v>150</v>
      </c>
      <c r="C345" s="18">
        <f t="shared" ref="C345:C408" si="6">O345</f>
        <v>150</v>
      </c>
      <c r="D345" s="7" t="s">
        <v>2723</v>
      </c>
      <c r="E345" s="8" t="s">
        <v>2282</v>
      </c>
      <c r="F345" t="s">
        <v>149</v>
      </c>
      <c r="G345" t="s">
        <v>9802</v>
      </c>
      <c r="H345" s="16">
        <v>42908.264699074076</v>
      </c>
      <c r="I345" s="16">
        <v>42908.264768518522</v>
      </c>
      <c r="J345" t="s">
        <v>150</v>
      </c>
      <c r="K345" t="s">
        <v>150</v>
      </c>
      <c r="L345" t="s">
        <v>334</v>
      </c>
      <c r="M345" t="s">
        <v>335</v>
      </c>
      <c r="N345" t="s">
        <v>9803</v>
      </c>
      <c r="O345">
        <v>150</v>
      </c>
      <c r="P345">
        <v>150</v>
      </c>
      <c r="Q345">
        <v>0</v>
      </c>
      <c r="R345">
        <v>0</v>
      </c>
      <c r="S345">
        <v>0</v>
      </c>
      <c r="T345">
        <v>0</v>
      </c>
      <c r="U345">
        <v>0</v>
      </c>
      <c r="V345"/>
      <c r="W345" t="s">
        <v>151</v>
      </c>
      <c r="X345">
        <v>0</v>
      </c>
      <c r="Y345" t="s">
        <v>150</v>
      </c>
      <c r="Z345">
        <v>0</v>
      </c>
      <c r="AA345">
        <v>0</v>
      </c>
      <c r="AB345" t="s">
        <v>359</v>
      </c>
    </row>
    <row r="346" spans="1:28" s="18" customFormat="1" hidden="1">
      <c r="A346" s="18" t="e">
        <f>IF(B346=O346,"",1)</f>
        <v>#N/A</v>
      </c>
      <c r="B346" s="18" t="e">
        <f>VLOOKUP(E346,自助机!F:H,3,FALSE)</f>
        <v>#N/A</v>
      </c>
      <c r="C346" s="18">
        <f t="shared" si="6"/>
        <v>-494</v>
      </c>
      <c r="D346" s="7" t="s">
        <v>13357</v>
      </c>
      <c r="E346" s="7" t="s">
        <v>13389</v>
      </c>
      <c r="F346" t="s">
        <v>153</v>
      </c>
      <c r="G346" t="s">
        <v>9804</v>
      </c>
      <c r="H346" s="16">
        <v>42893.595717592594</v>
      </c>
      <c r="I346" s="16">
        <v>42908.276435185187</v>
      </c>
      <c r="J346" t="s">
        <v>150</v>
      </c>
      <c r="K346" t="s">
        <v>150</v>
      </c>
      <c r="L346" t="s">
        <v>236</v>
      </c>
      <c r="M346" t="s">
        <v>209</v>
      </c>
      <c r="N346" t="s">
        <v>9805</v>
      </c>
      <c r="O346">
        <v>-494</v>
      </c>
      <c r="P346">
        <v>-494</v>
      </c>
      <c r="Q346">
        <v>0</v>
      </c>
      <c r="R346">
        <v>0</v>
      </c>
      <c r="S346">
        <v>0</v>
      </c>
      <c r="T346">
        <v>0</v>
      </c>
      <c r="U346">
        <v>0</v>
      </c>
      <c r="V346"/>
      <c r="W346" t="s">
        <v>151</v>
      </c>
      <c r="X346">
        <v>0</v>
      </c>
      <c r="Y346" t="s">
        <v>9806</v>
      </c>
      <c r="Z346">
        <v>0</v>
      </c>
      <c r="AA346">
        <v>0</v>
      </c>
      <c r="AB346" t="s">
        <v>304</v>
      </c>
    </row>
    <row r="347" spans="1:28" s="18" customFormat="1" hidden="1">
      <c r="A347" s="18" t="str">
        <f>IF(B347=O347,"",1)</f>
        <v/>
      </c>
      <c r="B347" s="18">
        <f>VLOOKUP(E347,自助机!F:H,3,FALSE)</f>
        <v>200</v>
      </c>
      <c r="C347" s="18">
        <f t="shared" si="6"/>
        <v>200</v>
      </c>
      <c r="D347" s="7" t="s">
        <v>2724</v>
      </c>
      <c r="E347" s="7" t="s">
        <v>2285</v>
      </c>
      <c r="F347" t="s">
        <v>149</v>
      </c>
      <c r="G347" t="s">
        <v>9807</v>
      </c>
      <c r="H347" s="16">
        <v>42908.294027777774</v>
      </c>
      <c r="I347" s="16">
        <v>42908.294189814813</v>
      </c>
      <c r="J347" t="s">
        <v>150</v>
      </c>
      <c r="K347" t="s">
        <v>150</v>
      </c>
      <c r="L347" t="s">
        <v>216</v>
      </c>
      <c r="M347" t="s">
        <v>268</v>
      </c>
      <c r="N347" t="s">
        <v>9808</v>
      </c>
      <c r="O347">
        <v>200</v>
      </c>
      <c r="P347">
        <v>200</v>
      </c>
      <c r="Q347">
        <v>0</v>
      </c>
      <c r="R347">
        <v>0</v>
      </c>
      <c r="S347">
        <v>0</v>
      </c>
      <c r="T347">
        <v>0</v>
      </c>
      <c r="U347">
        <v>0</v>
      </c>
      <c r="V347"/>
      <c r="W347" t="s">
        <v>151</v>
      </c>
      <c r="X347">
        <v>0</v>
      </c>
      <c r="Y347" t="s">
        <v>150</v>
      </c>
      <c r="Z347">
        <v>0</v>
      </c>
      <c r="AA347">
        <v>0</v>
      </c>
      <c r="AB347" t="s">
        <v>301</v>
      </c>
    </row>
    <row r="348" spans="1:28" s="18" customFormat="1" hidden="1">
      <c r="A348" s="18" t="str">
        <f>IF(B348=O348,"",1)</f>
        <v/>
      </c>
      <c r="B348" s="18">
        <f>VLOOKUP(E348,自助机!F:H,3,FALSE)</f>
        <v>300</v>
      </c>
      <c r="C348" s="18">
        <f t="shared" si="6"/>
        <v>300</v>
      </c>
      <c r="D348" s="7" t="s">
        <v>2725</v>
      </c>
      <c r="E348" s="7" t="s">
        <v>2289</v>
      </c>
      <c r="F348" t="s">
        <v>149</v>
      </c>
      <c r="G348" t="s">
        <v>9809</v>
      </c>
      <c r="H348" s="16">
        <v>42908.303622685184</v>
      </c>
      <c r="I348" s="16">
        <v>42908.303749999999</v>
      </c>
      <c r="J348" t="s">
        <v>150</v>
      </c>
      <c r="K348" t="s">
        <v>150</v>
      </c>
      <c r="L348" t="s">
        <v>271</v>
      </c>
      <c r="M348" t="s">
        <v>272</v>
      </c>
      <c r="N348" t="s">
        <v>9810</v>
      </c>
      <c r="O348">
        <v>300</v>
      </c>
      <c r="P348">
        <v>300</v>
      </c>
      <c r="Q348">
        <v>0</v>
      </c>
      <c r="R348">
        <v>0</v>
      </c>
      <c r="S348">
        <v>0</v>
      </c>
      <c r="T348">
        <v>0</v>
      </c>
      <c r="U348">
        <v>0</v>
      </c>
      <c r="V348"/>
      <c r="W348" t="s">
        <v>151</v>
      </c>
      <c r="X348">
        <v>0</v>
      </c>
      <c r="Y348" t="s">
        <v>150</v>
      </c>
      <c r="Z348">
        <v>0</v>
      </c>
      <c r="AA348">
        <v>0</v>
      </c>
      <c r="AB348" t="s">
        <v>313</v>
      </c>
    </row>
    <row r="349" spans="1:28" s="18" customFormat="1" hidden="1">
      <c r="A349" s="18">
        <f>IF(B349=O349,"",1)</f>
        <v>1</v>
      </c>
      <c r="B349" s="18">
        <f>VLOOKUP(E349,自助机!F:H,3,FALSE)</f>
        <v>150</v>
      </c>
      <c r="C349" s="18">
        <f t="shared" si="6"/>
        <v>-14</v>
      </c>
      <c r="D349" s="7" t="s">
        <v>2723</v>
      </c>
      <c r="E349" s="7" t="s">
        <v>2282</v>
      </c>
      <c r="F349" t="s">
        <v>153</v>
      </c>
      <c r="G349" t="s">
        <v>9802</v>
      </c>
      <c r="H349" s="16">
        <v>42908.264699074076</v>
      </c>
      <c r="I349" s="16">
        <v>42908.312141203707</v>
      </c>
      <c r="J349" t="s">
        <v>150</v>
      </c>
      <c r="K349" t="s">
        <v>150</v>
      </c>
      <c r="L349" t="s">
        <v>334</v>
      </c>
      <c r="M349" t="s">
        <v>335</v>
      </c>
      <c r="N349" t="s">
        <v>9803</v>
      </c>
      <c r="O349">
        <v>-14</v>
      </c>
      <c r="P349">
        <v>-14</v>
      </c>
      <c r="Q349">
        <v>0</v>
      </c>
      <c r="R349">
        <v>0</v>
      </c>
      <c r="S349">
        <v>0</v>
      </c>
      <c r="T349">
        <v>0</v>
      </c>
      <c r="U349">
        <v>0</v>
      </c>
      <c r="V349"/>
      <c r="W349" t="s">
        <v>151</v>
      </c>
      <c r="X349">
        <v>0</v>
      </c>
      <c r="Y349" t="s">
        <v>9811</v>
      </c>
      <c r="Z349">
        <v>0</v>
      </c>
      <c r="AA349">
        <v>0</v>
      </c>
      <c r="AB349" t="s">
        <v>359</v>
      </c>
    </row>
    <row r="350" spans="1:28" s="18" customFormat="1" hidden="1">
      <c r="A350" s="18" t="str">
        <f>IF(B350=O350,"",1)</f>
        <v/>
      </c>
      <c r="B350" s="18">
        <f>VLOOKUP(E350,自助机!F:H,3,FALSE)</f>
        <v>100</v>
      </c>
      <c r="C350" s="18">
        <f t="shared" si="6"/>
        <v>100</v>
      </c>
      <c r="D350" s="7" t="s">
        <v>2726</v>
      </c>
      <c r="E350" s="7" t="s">
        <v>2292</v>
      </c>
      <c r="F350" t="s">
        <v>149</v>
      </c>
      <c r="G350" t="s">
        <v>9812</v>
      </c>
      <c r="H350" s="16">
        <v>42908.313321759262</v>
      </c>
      <c r="I350" s="16">
        <v>42908.313425925924</v>
      </c>
      <c r="J350" t="s">
        <v>150</v>
      </c>
      <c r="K350" t="s">
        <v>150</v>
      </c>
      <c r="L350" t="s">
        <v>265</v>
      </c>
      <c r="M350" t="s">
        <v>277</v>
      </c>
      <c r="N350" t="s">
        <v>9813</v>
      </c>
      <c r="O350">
        <v>100</v>
      </c>
      <c r="P350">
        <v>100</v>
      </c>
      <c r="Q350">
        <v>0</v>
      </c>
      <c r="R350">
        <v>0</v>
      </c>
      <c r="S350">
        <v>0</v>
      </c>
      <c r="T350">
        <v>0</v>
      </c>
      <c r="U350">
        <v>0</v>
      </c>
      <c r="V350"/>
      <c r="W350" t="s">
        <v>151</v>
      </c>
      <c r="X350">
        <v>0</v>
      </c>
      <c r="Y350" t="s">
        <v>150</v>
      </c>
      <c r="Z350">
        <v>0</v>
      </c>
      <c r="AA350">
        <v>0</v>
      </c>
      <c r="AB350" t="s">
        <v>307</v>
      </c>
    </row>
    <row r="351" spans="1:28" s="18" customFormat="1" hidden="1">
      <c r="A351" s="18" t="str">
        <f>IF(B351=O351,"",1)</f>
        <v/>
      </c>
      <c r="B351" s="18">
        <f>VLOOKUP(E351,自助机!F:H,3,FALSE)</f>
        <v>10</v>
      </c>
      <c r="C351" s="18">
        <f t="shared" si="6"/>
        <v>10</v>
      </c>
      <c r="D351" s="7" t="s">
        <v>2727</v>
      </c>
      <c r="E351" s="7" t="s">
        <v>2295</v>
      </c>
      <c r="F351" t="s">
        <v>149</v>
      </c>
      <c r="G351" t="s">
        <v>9814</v>
      </c>
      <c r="H351" s="16">
        <v>42908.321388888886</v>
      </c>
      <c r="I351" s="16">
        <v>42908.321562500001</v>
      </c>
      <c r="J351" t="s">
        <v>150</v>
      </c>
      <c r="K351" t="s">
        <v>150</v>
      </c>
      <c r="L351" t="s">
        <v>238</v>
      </c>
      <c r="M351" t="s">
        <v>239</v>
      </c>
      <c r="N351" t="s">
        <v>9815</v>
      </c>
      <c r="O351">
        <v>10</v>
      </c>
      <c r="P351">
        <v>10</v>
      </c>
      <c r="Q351">
        <v>0</v>
      </c>
      <c r="R351">
        <v>0</v>
      </c>
      <c r="S351">
        <v>0</v>
      </c>
      <c r="T351">
        <v>0</v>
      </c>
      <c r="U351">
        <v>0</v>
      </c>
      <c r="V351"/>
      <c r="W351" t="s">
        <v>151</v>
      </c>
      <c r="X351">
        <v>0</v>
      </c>
      <c r="Y351" t="s">
        <v>150</v>
      </c>
      <c r="Z351">
        <v>0</v>
      </c>
      <c r="AA351">
        <v>0</v>
      </c>
      <c r="AB351" t="s">
        <v>323</v>
      </c>
    </row>
    <row r="352" spans="1:28" s="18" customFormat="1" hidden="1">
      <c r="A352" s="18" t="str">
        <f>IF(B352=O352,"",1)</f>
        <v/>
      </c>
      <c r="B352" s="18">
        <f>VLOOKUP(E352,自助机!F:H,3,FALSE)</f>
        <v>500</v>
      </c>
      <c r="C352" s="18">
        <f t="shared" si="6"/>
        <v>500</v>
      </c>
      <c r="D352" s="7" t="s">
        <v>2728</v>
      </c>
      <c r="E352" s="7" t="s">
        <v>2298</v>
      </c>
      <c r="F352" t="s">
        <v>149</v>
      </c>
      <c r="G352" t="s">
        <v>9816</v>
      </c>
      <c r="H352" s="16">
        <v>42908.32167824074</v>
      </c>
      <c r="I352" s="16">
        <v>42908.321921296294</v>
      </c>
      <c r="J352" t="s">
        <v>150</v>
      </c>
      <c r="K352" t="s">
        <v>150</v>
      </c>
      <c r="L352" t="s">
        <v>311</v>
      </c>
      <c r="M352" t="s">
        <v>312</v>
      </c>
      <c r="N352" t="s">
        <v>9817</v>
      </c>
      <c r="O352">
        <v>500</v>
      </c>
      <c r="P352">
        <v>500</v>
      </c>
      <c r="Q352">
        <v>0</v>
      </c>
      <c r="R352">
        <v>0</v>
      </c>
      <c r="S352">
        <v>0</v>
      </c>
      <c r="T352">
        <v>0</v>
      </c>
      <c r="U352">
        <v>0</v>
      </c>
      <c r="V352"/>
      <c r="W352" t="s">
        <v>151</v>
      </c>
      <c r="X352">
        <v>0</v>
      </c>
      <c r="Y352" t="s">
        <v>150</v>
      </c>
      <c r="Z352">
        <v>0</v>
      </c>
      <c r="AA352">
        <v>0</v>
      </c>
      <c r="AB352" t="s">
        <v>304</v>
      </c>
    </row>
    <row r="353" spans="1:28" s="18" customFormat="1" hidden="1">
      <c r="A353" s="18" t="str">
        <f>IF(B353=O353,"",1)</f>
        <v/>
      </c>
      <c r="B353" s="18">
        <f>VLOOKUP(E353,自助机!F:H,3,FALSE)</f>
        <v>500</v>
      </c>
      <c r="C353" s="18">
        <f t="shared" si="6"/>
        <v>500</v>
      </c>
      <c r="D353" s="7" t="s">
        <v>2729</v>
      </c>
      <c r="E353" s="7" t="s">
        <v>2301</v>
      </c>
      <c r="F353" t="s">
        <v>149</v>
      </c>
      <c r="G353" t="s">
        <v>9818</v>
      </c>
      <c r="H353" s="16">
        <v>42908.323599537034</v>
      </c>
      <c r="I353" s="16">
        <v>42908.323645833334</v>
      </c>
      <c r="J353" t="s">
        <v>150</v>
      </c>
      <c r="K353" t="s">
        <v>150</v>
      </c>
      <c r="L353" t="s">
        <v>197</v>
      </c>
      <c r="M353" t="s">
        <v>198</v>
      </c>
      <c r="N353" t="s">
        <v>9819</v>
      </c>
      <c r="O353">
        <v>500</v>
      </c>
      <c r="P353">
        <v>500</v>
      </c>
      <c r="Q353">
        <v>0</v>
      </c>
      <c r="R353">
        <v>0</v>
      </c>
      <c r="S353">
        <v>0</v>
      </c>
      <c r="T353">
        <v>0</v>
      </c>
      <c r="U353">
        <v>0</v>
      </c>
      <c r="V353"/>
      <c r="W353" t="s">
        <v>151</v>
      </c>
      <c r="X353">
        <v>0</v>
      </c>
      <c r="Y353" t="s">
        <v>150</v>
      </c>
      <c r="Z353">
        <v>0</v>
      </c>
      <c r="AA353">
        <v>0</v>
      </c>
      <c r="AB353" t="s">
        <v>304</v>
      </c>
    </row>
    <row r="354" spans="1:28" s="18" customFormat="1" hidden="1">
      <c r="A354" s="18" t="str">
        <f>IF(B354=O354,"",1)</f>
        <v/>
      </c>
      <c r="B354" s="18">
        <f>VLOOKUP(E354,自助机!F:H,3,FALSE)</f>
        <v>200</v>
      </c>
      <c r="C354" s="18">
        <f t="shared" si="6"/>
        <v>200</v>
      </c>
      <c r="D354" s="7" t="s">
        <v>2730</v>
      </c>
      <c r="E354" s="7" t="s">
        <v>2304</v>
      </c>
      <c r="F354" t="s">
        <v>149</v>
      </c>
      <c r="G354" t="s">
        <v>9820</v>
      </c>
      <c r="H354" s="16">
        <v>42908.326851851853</v>
      </c>
      <c r="I354" s="16">
        <v>42908.326967592591</v>
      </c>
      <c r="J354" t="s">
        <v>150</v>
      </c>
      <c r="K354" t="s">
        <v>150</v>
      </c>
      <c r="L354" t="s">
        <v>240</v>
      </c>
      <c r="M354" t="s">
        <v>241</v>
      </c>
      <c r="N354" t="s">
        <v>9821</v>
      </c>
      <c r="O354">
        <v>200</v>
      </c>
      <c r="P354">
        <v>200</v>
      </c>
      <c r="Q354">
        <v>0</v>
      </c>
      <c r="R354">
        <v>0</v>
      </c>
      <c r="S354">
        <v>0</v>
      </c>
      <c r="T354">
        <v>0</v>
      </c>
      <c r="U354">
        <v>0</v>
      </c>
      <c r="V354"/>
      <c r="W354" t="s">
        <v>151</v>
      </c>
      <c r="X354">
        <v>0</v>
      </c>
      <c r="Y354" t="s">
        <v>150</v>
      </c>
      <c r="Z354">
        <v>0</v>
      </c>
      <c r="AA354">
        <v>0</v>
      </c>
      <c r="AB354" t="s">
        <v>301</v>
      </c>
    </row>
    <row r="355" spans="1:28" s="18" customFormat="1" hidden="1">
      <c r="A355" s="18" t="str">
        <f>IF(B355=O355,"",1)</f>
        <v/>
      </c>
      <c r="B355" s="18">
        <f>VLOOKUP(E355,自助机!F:H,3,FALSE)</f>
        <v>1000</v>
      </c>
      <c r="C355" s="18">
        <f t="shared" si="6"/>
        <v>1000</v>
      </c>
      <c r="D355" s="7" t="s">
        <v>2731</v>
      </c>
      <c r="E355" s="7" t="s">
        <v>2307</v>
      </c>
      <c r="F355" t="s">
        <v>149</v>
      </c>
      <c r="G355" t="s">
        <v>9822</v>
      </c>
      <c r="H355" s="16">
        <v>42908.32849537037</v>
      </c>
      <c r="I355" s="16">
        <v>42908.328611111108</v>
      </c>
      <c r="J355" t="s">
        <v>150</v>
      </c>
      <c r="K355" t="s">
        <v>150</v>
      </c>
      <c r="L355" t="s">
        <v>185</v>
      </c>
      <c r="M355" t="s">
        <v>186</v>
      </c>
      <c r="N355" t="s">
        <v>9823</v>
      </c>
      <c r="O355">
        <v>1000</v>
      </c>
      <c r="P355">
        <v>1000</v>
      </c>
      <c r="Q355">
        <v>0</v>
      </c>
      <c r="R355">
        <v>0</v>
      </c>
      <c r="S355">
        <v>0</v>
      </c>
      <c r="T355">
        <v>0</v>
      </c>
      <c r="U355">
        <v>0</v>
      </c>
      <c r="V355"/>
      <c r="W355" t="s">
        <v>151</v>
      </c>
      <c r="X355">
        <v>0</v>
      </c>
      <c r="Y355" t="s">
        <v>150</v>
      </c>
      <c r="Z355">
        <v>0</v>
      </c>
      <c r="AA355">
        <v>0</v>
      </c>
      <c r="AB355" t="s">
        <v>308</v>
      </c>
    </row>
    <row r="356" spans="1:28" s="18" customFormat="1" hidden="1">
      <c r="A356" s="18" t="str">
        <f>IF(B356=O356,"",1)</f>
        <v/>
      </c>
      <c r="B356" s="18">
        <f>VLOOKUP(E356,自助机!F:H,3,FALSE)</f>
        <v>400</v>
      </c>
      <c r="C356" s="18">
        <f t="shared" si="6"/>
        <v>400</v>
      </c>
      <c r="D356" s="7" t="s">
        <v>2732</v>
      </c>
      <c r="E356" s="7" t="s">
        <v>2310</v>
      </c>
      <c r="F356" t="s">
        <v>149</v>
      </c>
      <c r="G356" t="s">
        <v>9824</v>
      </c>
      <c r="H356" s="16">
        <v>42908.331493055557</v>
      </c>
      <c r="I356" s="16">
        <v>42908.331574074073</v>
      </c>
      <c r="J356" t="s">
        <v>150</v>
      </c>
      <c r="K356" t="s">
        <v>150</v>
      </c>
      <c r="L356" t="s">
        <v>181</v>
      </c>
      <c r="M356" t="s">
        <v>182</v>
      </c>
      <c r="N356" t="s">
        <v>9825</v>
      </c>
      <c r="O356">
        <v>400</v>
      </c>
      <c r="P356">
        <v>400</v>
      </c>
      <c r="Q356">
        <v>0</v>
      </c>
      <c r="R356">
        <v>0</v>
      </c>
      <c r="S356">
        <v>0</v>
      </c>
      <c r="T356">
        <v>0</v>
      </c>
      <c r="U356">
        <v>0</v>
      </c>
      <c r="V356"/>
      <c r="W356" t="s">
        <v>151</v>
      </c>
      <c r="X356">
        <v>0</v>
      </c>
      <c r="Y356" t="s">
        <v>150</v>
      </c>
      <c r="Z356">
        <v>0</v>
      </c>
      <c r="AA356">
        <v>0</v>
      </c>
      <c r="AB356" t="s">
        <v>330</v>
      </c>
    </row>
    <row r="357" spans="1:28" s="18" customFormat="1" hidden="1">
      <c r="A357" s="18" t="str">
        <f>IF(B357=O357,"",1)</f>
        <v/>
      </c>
      <c r="B357" s="18">
        <f>VLOOKUP(E357,自助机!F:H,3,FALSE)</f>
        <v>200</v>
      </c>
      <c r="C357" s="18">
        <f t="shared" si="6"/>
        <v>200</v>
      </c>
      <c r="D357" s="7" t="s">
        <v>2733</v>
      </c>
      <c r="E357" s="7" t="s">
        <v>2313</v>
      </c>
      <c r="F357" t="s">
        <v>149</v>
      </c>
      <c r="G357" t="s">
        <v>9826</v>
      </c>
      <c r="H357" s="16">
        <v>42908.332175925927</v>
      </c>
      <c r="I357" s="16">
        <v>42908.332256944443</v>
      </c>
      <c r="J357" t="s">
        <v>150</v>
      </c>
      <c r="K357" t="s">
        <v>150</v>
      </c>
      <c r="L357" t="s">
        <v>181</v>
      </c>
      <c r="M357" t="s">
        <v>182</v>
      </c>
      <c r="N357" t="s">
        <v>9825</v>
      </c>
      <c r="O357">
        <v>200</v>
      </c>
      <c r="P357">
        <v>200</v>
      </c>
      <c r="Q357">
        <v>0</v>
      </c>
      <c r="R357">
        <v>0</v>
      </c>
      <c r="S357">
        <v>0</v>
      </c>
      <c r="T357">
        <v>0</v>
      </c>
      <c r="U357">
        <v>0</v>
      </c>
      <c r="V357"/>
      <c r="W357" t="s">
        <v>151</v>
      </c>
      <c r="X357">
        <v>0</v>
      </c>
      <c r="Y357" t="s">
        <v>150</v>
      </c>
      <c r="Z357">
        <v>0</v>
      </c>
      <c r="AA357">
        <v>0</v>
      </c>
      <c r="AB357" t="s">
        <v>301</v>
      </c>
    </row>
    <row r="358" spans="1:28" s="18" customFormat="1" hidden="1">
      <c r="A358" s="18" t="str">
        <f>IF(B358=O358,"",1)</f>
        <v/>
      </c>
      <c r="B358" s="18">
        <f>VLOOKUP(E358,自助机!F:H,3,FALSE)</f>
        <v>50</v>
      </c>
      <c r="C358" s="18">
        <f t="shared" si="6"/>
        <v>50</v>
      </c>
      <c r="D358" s="7" t="s">
        <v>2735</v>
      </c>
      <c r="E358" s="7" t="s">
        <v>2319</v>
      </c>
      <c r="F358" t="s">
        <v>149</v>
      </c>
      <c r="G358" t="s">
        <v>9827</v>
      </c>
      <c r="H358" s="16">
        <v>42908.332951388889</v>
      </c>
      <c r="I358" s="16">
        <v>42908.33315972222</v>
      </c>
      <c r="J358" t="s">
        <v>150</v>
      </c>
      <c r="K358" t="s">
        <v>150</v>
      </c>
      <c r="L358" t="s">
        <v>197</v>
      </c>
      <c r="M358" t="s">
        <v>198</v>
      </c>
      <c r="N358" t="s">
        <v>9828</v>
      </c>
      <c r="O358">
        <v>50</v>
      </c>
      <c r="P358">
        <v>50</v>
      </c>
      <c r="Q358">
        <v>0</v>
      </c>
      <c r="R358">
        <v>0</v>
      </c>
      <c r="S358">
        <v>0</v>
      </c>
      <c r="T358">
        <v>0</v>
      </c>
      <c r="U358">
        <v>0</v>
      </c>
      <c r="V358"/>
      <c r="W358" t="s">
        <v>151</v>
      </c>
      <c r="X358">
        <v>0</v>
      </c>
      <c r="Y358" t="s">
        <v>150</v>
      </c>
      <c r="Z358">
        <v>0</v>
      </c>
      <c r="AA358">
        <v>0</v>
      </c>
      <c r="AB358" t="s">
        <v>305</v>
      </c>
    </row>
    <row r="359" spans="1:28" s="18" customFormat="1" hidden="1">
      <c r="A359" s="18" t="str">
        <f>IF(B359=O359,"",1)</f>
        <v/>
      </c>
      <c r="B359" s="18">
        <f>VLOOKUP(E359,自助机!F:H,3,FALSE)</f>
        <v>1300</v>
      </c>
      <c r="C359" s="18">
        <f t="shared" si="6"/>
        <v>1300</v>
      </c>
      <c r="D359" s="7" t="s">
        <v>2734</v>
      </c>
      <c r="E359" s="7" t="s">
        <v>2316</v>
      </c>
      <c r="F359" t="s">
        <v>149</v>
      </c>
      <c r="G359" t="s">
        <v>9829</v>
      </c>
      <c r="H359" s="16">
        <v>42908.332905092589</v>
      </c>
      <c r="I359" s="16">
        <v>42908.333194444444</v>
      </c>
      <c r="J359" t="s">
        <v>150</v>
      </c>
      <c r="K359" t="s">
        <v>150</v>
      </c>
      <c r="L359" t="s">
        <v>321</v>
      </c>
      <c r="M359" t="s">
        <v>322</v>
      </c>
      <c r="N359" t="s">
        <v>9830</v>
      </c>
      <c r="O359">
        <v>1300</v>
      </c>
      <c r="P359">
        <v>1300</v>
      </c>
      <c r="Q359">
        <v>0</v>
      </c>
      <c r="R359">
        <v>0</v>
      </c>
      <c r="S359">
        <v>0</v>
      </c>
      <c r="T359">
        <v>0</v>
      </c>
      <c r="U359">
        <v>0</v>
      </c>
      <c r="V359"/>
      <c r="W359" t="s">
        <v>151</v>
      </c>
      <c r="X359">
        <v>0</v>
      </c>
      <c r="Y359" t="s">
        <v>150</v>
      </c>
      <c r="Z359">
        <v>0</v>
      </c>
      <c r="AA359">
        <v>0</v>
      </c>
      <c r="AB359" t="s">
        <v>382</v>
      </c>
    </row>
    <row r="360" spans="1:28" s="18" customFormat="1" hidden="1">
      <c r="A360" s="18" t="str">
        <f>IF(B360=O360,"",1)</f>
        <v/>
      </c>
      <c r="B360" s="18">
        <f>VLOOKUP(E360,自助机!F:H,3,FALSE)</f>
        <v>20</v>
      </c>
      <c r="C360" s="18">
        <f t="shared" si="6"/>
        <v>20</v>
      </c>
      <c r="D360" s="7" t="s">
        <v>2736</v>
      </c>
      <c r="E360" s="7" t="s">
        <v>2321</v>
      </c>
      <c r="F360" t="s">
        <v>149</v>
      </c>
      <c r="G360" t="s">
        <v>9831</v>
      </c>
      <c r="H360" s="16">
        <v>42908.333622685182</v>
      </c>
      <c r="I360" s="16">
        <v>42908.333749999998</v>
      </c>
      <c r="J360" t="s">
        <v>150</v>
      </c>
      <c r="K360" t="s">
        <v>150</v>
      </c>
      <c r="L360" t="s">
        <v>238</v>
      </c>
      <c r="M360" t="s">
        <v>239</v>
      </c>
      <c r="N360" t="s">
        <v>9815</v>
      </c>
      <c r="O360">
        <v>20</v>
      </c>
      <c r="P360">
        <v>20</v>
      </c>
      <c r="Q360">
        <v>0</v>
      </c>
      <c r="R360">
        <v>0</v>
      </c>
      <c r="S360">
        <v>0</v>
      </c>
      <c r="T360">
        <v>0</v>
      </c>
      <c r="U360">
        <v>0</v>
      </c>
      <c r="V360"/>
      <c r="W360" t="s">
        <v>151</v>
      </c>
      <c r="X360">
        <v>0</v>
      </c>
      <c r="Y360" t="s">
        <v>150</v>
      </c>
      <c r="Z360">
        <v>0</v>
      </c>
      <c r="AA360">
        <v>0</v>
      </c>
      <c r="AB360" t="s">
        <v>299</v>
      </c>
    </row>
    <row r="361" spans="1:28" s="18" customFormat="1" hidden="1">
      <c r="A361" s="18" t="str">
        <f>IF(B361=O361,"",1)</f>
        <v/>
      </c>
      <c r="B361" s="18">
        <f>VLOOKUP(E361,自助机!F:H,3,FALSE)</f>
        <v>1300</v>
      </c>
      <c r="C361" s="18">
        <f t="shared" si="6"/>
        <v>1300</v>
      </c>
      <c r="D361" s="7" t="s">
        <v>2737</v>
      </c>
      <c r="E361" s="7" t="s">
        <v>2324</v>
      </c>
      <c r="F361" t="s">
        <v>149</v>
      </c>
      <c r="G361" t="s">
        <v>9832</v>
      </c>
      <c r="H361" s="16">
        <v>42908.33390046296</v>
      </c>
      <c r="I361" s="16">
        <v>42908.333958333336</v>
      </c>
      <c r="J361" t="s">
        <v>150</v>
      </c>
      <c r="K361" t="s">
        <v>150</v>
      </c>
      <c r="L361" t="s">
        <v>321</v>
      </c>
      <c r="M361" t="s">
        <v>322</v>
      </c>
      <c r="N361" t="s">
        <v>9830</v>
      </c>
      <c r="O361">
        <v>1300</v>
      </c>
      <c r="P361">
        <v>1300</v>
      </c>
      <c r="Q361">
        <v>0</v>
      </c>
      <c r="R361">
        <v>0</v>
      </c>
      <c r="S361">
        <v>0</v>
      </c>
      <c r="T361">
        <v>0</v>
      </c>
      <c r="U361">
        <v>0</v>
      </c>
      <c r="V361"/>
      <c r="W361" t="s">
        <v>151</v>
      </c>
      <c r="X361">
        <v>0</v>
      </c>
      <c r="Y361" t="s">
        <v>150</v>
      </c>
      <c r="Z361">
        <v>0</v>
      </c>
      <c r="AA361">
        <v>0</v>
      </c>
      <c r="AB361" t="s">
        <v>382</v>
      </c>
    </row>
    <row r="362" spans="1:28" s="18" customFormat="1" hidden="1">
      <c r="A362" s="18" t="str">
        <f>IF(B362=O362,"",1)</f>
        <v/>
      </c>
      <c r="B362" s="18">
        <f>VLOOKUP(E362,自助机!F:H,3,FALSE)</f>
        <v>1300</v>
      </c>
      <c r="C362" s="18">
        <f t="shared" si="6"/>
        <v>1300</v>
      </c>
      <c r="D362" s="7" t="s">
        <v>2738</v>
      </c>
      <c r="E362" s="7" t="s">
        <v>2327</v>
      </c>
      <c r="F362" t="s">
        <v>149</v>
      </c>
      <c r="G362" t="s">
        <v>9833</v>
      </c>
      <c r="H362" s="16">
        <v>42908.334409722222</v>
      </c>
      <c r="I362" s="16">
        <v>42908.334502314814</v>
      </c>
      <c r="J362" t="s">
        <v>150</v>
      </c>
      <c r="K362" t="s">
        <v>150</v>
      </c>
      <c r="L362" t="s">
        <v>321</v>
      </c>
      <c r="M362" t="s">
        <v>322</v>
      </c>
      <c r="N362" t="s">
        <v>9830</v>
      </c>
      <c r="O362">
        <v>1300</v>
      </c>
      <c r="P362">
        <v>1300</v>
      </c>
      <c r="Q362">
        <v>0</v>
      </c>
      <c r="R362">
        <v>0</v>
      </c>
      <c r="S362">
        <v>0</v>
      </c>
      <c r="T362">
        <v>0</v>
      </c>
      <c r="U362">
        <v>0</v>
      </c>
      <c r="V362"/>
      <c r="W362" t="s">
        <v>151</v>
      </c>
      <c r="X362">
        <v>0</v>
      </c>
      <c r="Y362" t="s">
        <v>150</v>
      </c>
      <c r="Z362">
        <v>0</v>
      </c>
      <c r="AA362">
        <v>0</v>
      </c>
      <c r="AB362" t="s">
        <v>382</v>
      </c>
    </row>
    <row r="363" spans="1:28" s="18" customFormat="1" hidden="1">
      <c r="A363" s="18" t="str">
        <f>IF(B363=O363,"",1)</f>
        <v/>
      </c>
      <c r="B363" s="18">
        <f>VLOOKUP(E363,自助机!F:H,3,FALSE)</f>
        <v>500</v>
      </c>
      <c r="C363" s="18">
        <f t="shared" si="6"/>
        <v>500</v>
      </c>
      <c r="D363" s="7" t="s">
        <v>2739</v>
      </c>
      <c r="E363" s="7" t="s">
        <v>2329</v>
      </c>
      <c r="F363" t="s">
        <v>149</v>
      </c>
      <c r="G363" t="s">
        <v>9834</v>
      </c>
      <c r="H363" s="16">
        <v>42908.335023148145</v>
      </c>
      <c r="I363" s="16">
        <v>42908.335173611114</v>
      </c>
      <c r="J363" t="s">
        <v>150</v>
      </c>
      <c r="K363" t="s">
        <v>150</v>
      </c>
      <c r="L363" t="s">
        <v>201</v>
      </c>
      <c r="M363" t="s">
        <v>202</v>
      </c>
      <c r="N363" t="s">
        <v>714</v>
      </c>
      <c r="O363">
        <v>500</v>
      </c>
      <c r="P363">
        <v>500</v>
      </c>
      <c r="Q363">
        <v>0</v>
      </c>
      <c r="R363">
        <v>0</v>
      </c>
      <c r="S363">
        <v>0</v>
      </c>
      <c r="T363">
        <v>0</v>
      </c>
      <c r="U363">
        <v>0</v>
      </c>
      <c r="V363"/>
      <c r="W363" t="s">
        <v>151</v>
      </c>
      <c r="X363">
        <v>0</v>
      </c>
      <c r="Y363" t="s">
        <v>150</v>
      </c>
      <c r="Z363">
        <v>0</v>
      </c>
      <c r="AA363">
        <v>0</v>
      </c>
      <c r="AB363" t="s">
        <v>304</v>
      </c>
    </row>
    <row r="364" spans="1:28" s="18" customFormat="1" hidden="1">
      <c r="A364" s="18" t="str">
        <f>IF(B364=O364,"",1)</f>
        <v/>
      </c>
      <c r="B364" s="18">
        <f>VLOOKUP(E364,自助机!F:H,3,FALSE)</f>
        <v>100</v>
      </c>
      <c r="C364" s="18">
        <f t="shared" si="6"/>
        <v>100</v>
      </c>
      <c r="D364" s="7" t="s">
        <v>2741</v>
      </c>
      <c r="E364" s="7" t="s">
        <v>2334</v>
      </c>
      <c r="F364" t="s">
        <v>149</v>
      </c>
      <c r="G364" t="s">
        <v>9835</v>
      </c>
      <c r="H364" s="16">
        <v>42908.339918981481</v>
      </c>
      <c r="I364" s="16">
        <v>42908.34002314815</v>
      </c>
      <c r="J364" t="s">
        <v>150</v>
      </c>
      <c r="K364" t="s">
        <v>150</v>
      </c>
      <c r="L364" t="s">
        <v>321</v>
      </c>
      <c r="M364" t="s">
        <v>322</v>
      </c>
      <c r="N364" t="s">
        <v>9836</v>
      </c>
      <c r="O364">
        <v>100</v>
      </c>
      <c r="P364">
        <v>100</v>
      </c>
      <c r="Q364">
        <v>0</v>
      </c>
      <c r="R364">
        <v>0</v>
      </c>
      <c r="S364">
        <v>0</v>
      </c>
      <c r="T364">
        <v>0</v>
      </c>
      <c r="U364">
        <v>0</v>
      </c>
      <c r="V364"/>
      <c r="W364" t="s">
        <v>151</v>
      </c>
      <c r="X364">
        <v>0</v>
      </c>
      <c r="Y364" t="s">
        <v>150</v>
      </c>
      <c r="Z364">
        <v>0</v>
      </c>
      <c r="AA364">
        <v>0</v>
      </c>
      <c r="AB364" t="s">
        <v>307</v>
      </c>
    </row>
    <row r="365" spans="1:28" s="18" customFormat="1" hidden="1">
      <c r="A365" s="18" t="str">
        <f>IF(B365=O365,"",1)</f>
        <v/>
      </c>
      <c r="B365" s="18">
        <f>VLOOKUP(E365,自助机!F:H,3,FALSE)</f>
        <v>500</v>
      </c>
      <c r="C365" s="18">
        <f t="shared" si="6"/>
        <v>500</v>
      </c>
      <c r="D365" s="7" t="s">
        <v>2740</v>
      </c>
      <c r="E365" s="7" t="s">
        <v>2332</v>
      </c>
      <c r="F365" t="s">
        <v>149</v>
      </c>
      <c r="G365" t="s">
        <v>9837</v>
      </c>
      <c r="H365" s="16">
        <v>42908.339953703704</v>
      </c>
      <c r="I365" s="16">
        <v>42908.340069444443</v>
      </c>
      <c r="J365" t="s">
        <v>150</v>
      </c>
      <c r="K365" t="s">
        <v>150</v>
      </c>
      <c r="L365" t="s">
        <v>228</v>
      </c>
      <c r="M365" t="s">
        <v>229</v>
      </c>
      <c r="N365" t="s">
        <v>9838</v>
      </c>
      <c r="O365">
        <v>500</v>
      </c>
      <c r="P365">
        <v>500</v>
      </c>
      <c r="Q365">
        <v>0</v>
      </c>
      <c r="R365">
        <v>0</v>
      </c>
      <c r="S365">
        <v>0</v>
      </c>
      <c r="T365">
        <v>0</v>
      </c>
      <c r="U365">
        <v>0</v>
      </c>
      <c r="V365"/>
      <c r="W365" t="s">
        <v>151</v>
      </c>
      <c r="X365">
        <v>0</v>
      </c>
      <c r="Y365" t="s">
        <v>150</v>
      </c>
      <c r="Z365">
        <v>0</v>
      </c>
      <c r="AA365">
        <v>0</v>
      </c>
      <c r="AB365" t="s">
        <v>304</v>
      </c>
    </row>
    <row r="366" spans="1:28" s="18" customFormat="1" hidden="1">
      <c r="A366" s="18" t="str">
        <f>IF(B366=O366,"",1)</f>
        <v/>
      </c>
      <c r="B366" s="18">
        <f>VLOOKUP(E366,自助机!F:H,3,FALSE)</f>
        <v>100</v>
      </c>
      <c r="C366" s="18">
        <f t="shared" si="6"/>
        <v>100</v>
      </c>
      <c r="D366" s="7" t="s">
        <v>2742</v>
      </c>
      <c r="E366" s="7" t="s">
        <v>2336</v>
      </c>
      <c r="F366" t="s">
        <v>149</v>
      </c>
      <c r="G366" t="s">
        <v>9839</v>
      </c>
      <c r="H366" s="16">
        <v>42908.341412037036</v>
      </c>
      <c r="I366" s="16">
        <v>42908.341481481482</v>
      </c>
      <c r="J366" t="s">
        <v>150</v>
      </c>
      <c r="K366" t="s">
        <v>150</v>
      </c>
      <c r="L366" t="s">
        <v>201</v>
      </c>
      <c r="M366" t="s">
        <v>202</v>
      </c>
      <c r="N366" t="s">
        <v>570</v>
      </c>
      <c r="O366">
        <v>100</v>
      </c>
      <c r="P366">
        <v>100</v>
      </c>
      <c r="Q366">
        <v>0</v>
      </c>
      <c r="R366">
        <v>0</v>
      </c>
      <c r="S366">
        <v>0</v>
      </c>
      <c r="T366">
        <v>0</v>
      </c>
      <c r="U366">
        <v>0</v>
      </c>
      <c r="V366"/>
      <c r="W366" t="s">
        <v>151</v>
      </c>
      <c r="X366">
        <v>0</v>
      </c>
      <c r="Y366" t="s">
        <v>150</v>
      </c>
      <c r="Z366">
        <v>0</v>
      </c>
      <c r="AA366">
        <v>0</v>
      </c>
      <c r="AB366" t="s">
        <v>307</v>
      </c>
    </row>
    <row r="367" spans="1:28" s="18" customFormat="1" hidden="1">
      <c r="A367" s="18" t="str">
        <f>IF(B367=O367,"",1)</f>
        <v/>
      </c>
      <c r="B367" s="18">
        <f>VLOOKUP(E367,自助机!F:H,3,FALSE)</f>
        <v>1000</v>
      </c>
      <c r="C367" s="18">
        <f t="shared" si="6"/>
        <v>1000</v>
      </c>
      <c r="D367" s="7" t="s">
        <v>2744</v>
      </c>
      <c r="E367" s="7" t="s">
        <v>2342</v>
      </c>
      <c r="F367" t="s">
        <v>149</v>
      </c>
      <c r="G367" t="s">
        <v>9840</v>
      </c>
      <c r="H367" s="16">
        <v>42908.342002314814</v>
      </c>
      <c r="I367" s="16">
        <v>42908.342164351852</v>
      </c>
      <c r="J367" t="s">
        <v>150</v>
      </c>
      <c r="K367" t="s">
        <v>150</v>
      </c>
      <c r="L367" t="s">
        <v>212</v>
      </c>
      <c r="M367" t="s">
        <v>213</v>
      </c>
      <c r="N367" t="s">
        <v>9841</v>
      </c>
      <c r="O367">
        <v>1000</v>
      </c>
      <c r="P367">
        <v>1000</v>
      </c>
      <c r="Q367">
        <v>0</v>
      </c>
      <c r="R367">
        <v>0</v>
      </c>
      <c r="S367">
        <v>0</v>
      </c>
      <c r="T367">
        <v>0</v>
      </c>
      <c r="U367">
        <v>0</v>
      </c>
      <c r="V367"/>
      <c r="W367" t="s">
        <v>151</v>
      </c>
      <c r="X367">
        <v>0</v>
      </c>
      <c r="Y367" t="s">
        <v>150</v>
      </c>
      <c r="Z367">
        <v>0</v>
      </c>
      <c r="AA367">
        <v>0</v>
      </c>
      <c r="AB367" t="s">
        <v>308</v>
      </c>
    </row>
    <row r="368" spans="1:28" s="18" customFormat="1" hidden="1">
      <c r="A368" s="18" t="str">
        <f>IF(B368=O368,"",1)</f>
        <v/>
      </c>
      <c r="B368" s="18">
        <f>VLOOKUP(E368,自助机!F:H,3,FALSE)</f>
        <v>1000</v>
      </c>
      <c r="C368" s="18">
        <f t="shared" si="6"/>
        <v>1000</v>
      </c>
      <c r="D368" s="7" t="s">
        <v>2745</v>
      </c>
      <c r="E368" s="7" t="s">
        <v>2345</v>
      </c>
      <c r="F368" t="s">
        <v>149</v>
      </c>
      <c r="G368" t="s">
        <v>9842</v>
      </c>
      <c r="H368" s="16">
        <v>42908.342673611114</v>
      </c>
      <c r="I368" s="16">
        <v>42908.34275462963</v>
      </c>
      <c r="J368" t="s">
        <v>150</v>
      </c>
      <c r="K368" t="s">
        <v>150</v>
      </c>
      <c r="L368" t="s">
        <v>228</v>
      </c>
      <c r="M368" t="s">
        <v>229</v>
      </c>
      <c r="N368" t="s">
        <v>9843</v>
      </c>
      <c r="O368">
        <v>1000</v>
      </c>
      <c r="P368">
        <v>1000</v>
      </c>
      <c r="Q368">
        <v>0</v>
      </c>
      <c r="R368">
        <v>0</v>
      </c>
      <c r="S368">
        <v>0</v>
      </c>
      <c r="T368">
        <v>0</v>
      </c>
      <c r="U368">
        <v>0</v>
      </c>
      <c r="V368"/>
      <c r="W368" t="s">
        <v>151</v>
      </c>
      <c r="X368">
        <v>0</v>
      </c>
      <c r="Y368" t="s">
        <v>150</v>
      </c>
      <c r="Z368">
        <v>0</v>
      </c>
      <c r="AA368">
        <v>0</v>
      </c>
      <c r="AB368" t="s">
        <v>308</v>
      </c>
    </row>
    <row r="369" spans="1:28" s="18" customFormat="1" hidden="1">
      <c r="A369" s="18" t="str">
        <f>IF(B369=O369,"",1)</f>
        <v/>
      </c>
      <c r="B369" s="18">
        <f>VLOOKUP(E369,自助机!F:H,3,FALSE)</f>
        <v>800</v>
      </c>
      <c r="C369" s="18">
        <f t="shared" si="6"/>
        <v>800</v>
      </c>
      <c r="D369" s="7" t="s">
        <v>2743</v>
      </c>
      <c r="E369" s="7" t="s">
        <v>2339</v>
      </c>
      <c r="F369" t="s">
        <v>149</v>
      </c>
      <c r="G369" t="s">
        <v>9844</v>
      </c>
      <c r="H369" s="16">
        <v>42908.341956018521</v>
      </c>
      <c r="I369" s="16">
        <v>42908.343726851854</v>
      </c>
      <c r="J369" t="s">
        <v>150</v>
      </c>
      <c r="K369" t="s">
        <v>150</v>
      </c>
      <c r="L369" t="s">
        <v>169</v>
      </c>
      <c r="M369" t="s">
        <v>170</v>
      </c>
      <c r="N369" t="s">
        <v>9845</v>
      </c>
      <c r="O369">
        <v>800</v>
      </c>
      <c r="P369">
        <v>800</v>
      </c>
      <c r="Q369">
        <v>0</v>
      </c>
      <c r="R369">
        <v>0</v>
      </c>
      <c r="S369">
        <v>0</v>
      </c>
      <c r="T369">
        <v>0</v>
      </c>
      <c r="U369">
        <v>0</v>
      </c>
      <c r="V369"/>
      <c r="W369" t="s">
        <v>151</v>
      </c>
      <c r="X369">
        <v>0</v>
      </c>
      <c r="Y369" t="s">
        <v>150</v>
      </c>
      <c r="Z369">
        <v>0</v>
      </c>
      <c r="AA369">
        <v>0</v>
      </c>
      <c r="AB369" t="s">
        <v>306</v>
      </c>
    </row>
    <row r="370" spans="1:28" s="18" customFormat="1" hidden="1">
      <c r="A370" s="18" t="str">
        <f>IF(B370=O370,"",1)</f>
        <v/>
      </c>
      <c r="B370" s="18">
        <f>VLOOKUP(E370,自助机!F:H,3,FALSE)</f>
        <v>500</v>
      </c>
      <c r="C370" s="18">
        <f t="shared" si="6"/>
        <v>500</v>
      </c>
      <c r="D370" s="7" t="s">
        <v>2747</v>
      </c>
      <c r="E370" s="7" t="s">
        <v>2350</v>
      </c>
      <c r="F370" t="s">
        <v>149</v>
      </c>
      <c r="G370" t="s">
        <v>9846</v>
      </c>
      <c r="H370" s="16">
        <v>42908.344224537039</v>
      </c>
      <c r="I370" s="16">
        <v>42908.344282407408</v>
      </c>
      <c r="J370" t="s">
        <v>150</v>
      </c>
      <c r="K370" t="s">
        <v>150</v>
      </c>
      <c r="L370" t="s">
        <v>314</v>
      </c>
      <c r="M370" t="s">
        <v>315</v>
      </c>
      <c r="N370" t="s">
        <v>9847</v>
      </c>
      <c r="O370">
        <v>500</v>
      </c>
      <c r="P370">
        <v>500</v>
      </c>
      <c r="Q370">
        <v>0</v>
      </c>
      <c r="R370">
        <v>0</v>
      </c>
      <c r="S370">
        <v>0</v>
      </c>
      <c r="T370">
        <v>0</v>
      </c>
      <c r="U370">
        <v>0</v>
      </c>
      <c r="V370"/>
      <c r="W370" t="s">
        <v>151</v>
      </c>
      <c r="X370">
        <v>0</v>
      </c>
      <c r="Y370" t="s">
        <v>150</v>
      </c>
      <c r="Z370">
        <v>0</v>
      </c>
      <c r="AA370">
        <v>0</v>
      </c>
      <c r="AB370" t="s">
        <v>304</v>
      </c>
    </row>
    <row r="371" spans="1:28" s="18" customFormat="1" hidden="1">
      <c r="A371" s="18" t="str">
        <f>IF(B371=O371,"",1)</f>
        <v/>
      </c>
      <c r="B371" s="18">
        <f>VLOOKUP(E371,自助机!F:H,3,FALSE)</f>
        <v>300</v>
      </c>
      <c r="C371" s="18">
        <f t="shared" si="6"/>
        <v>300</v>
      </c>
      <c r="D371" s="7" t="s">
        <v>2746</v>
      </c>
      <c r="E371" s="7" t="s">
        <v>2347</v>
      </c>
      <c r="F371" t="s">
        <v>149</v>
      </c>
      <c r="G371" t="s">
        <v>9848</v>
      </c>
      <c r="H371" s="16">
        <v>42908.344201388885</v>
      </c>
      <c r="I371" s="16">
        <v>42908.344305555554</v>
      </c>
      <c r="J371" t="s">
        <v>150</v>
      </c>
      <c r="K371" t="s">
        <v>150</v>
      </c>
      <c r="L371" t="s">
        <v>214</v>
      </c>
      <c r="M371" t="s">
        <v>215</v>
      </c>
      <c r="N371" t="s">
        <v>694</v>
      </c>
      <c r="O371">
        <v>300</v>
      </c>
      <c r="P371">
        <v>300</v>
      </c>
      <c r="Q371">
        <v>0</v>
      </c>
      <c r="R371">
        <v>0</v>
      </c>
      <c r="S371">
        <v>0</v>
      </c>
      <c r="T371">
        <v>0</v>
      </c>
      <c r="U371">
        <v>0</v>
      </c>
      <c r="V371"/>
      <c r="W371" t="s">
        <v>151</v>
      </c>
      <c r="X371">
        <v>0</v>
      </c>
      <c r="Y371" t="s">
        <v>150</v>
      </c>
      <c r="Z371">
        <v>0</v>
      </c>
      <c r="AA371">
        <v>0</v>
      </c>
      <c r="AB371" t="s">
        <v>313</v>
      </c>
    </row>
    <row r="372" spans="1:28" s="18" customFormat="1" hidden="1">
      <c r="A372" s="18" t="str">
        <f>IF(B372=O372,"",1)</f>
        <v/>
      </c>
      <c r="B372" s="18">
        <f>VLOOKUP(E372,自助机!F:H,3,FALSE)</f>
        <v>600</v>
      </c>
      <c r="C372" s="18">
        <f t="shared" si="6"/>
        <v>600</v>
      </c>
      <c r="D372" s="7" t="s">
        <v>2748</v>
      </c>
      <c r="E372" s="7" t="s">
        <v>2353</v>
      </c>
      <c r="F372" t="s">
        <v>149</v>
      </c>
      <c r="G372" t="s">
        <v>9849</v>
      </c>
      <c r="H372" s="16">
        <v>42908.345266203702</v>
      </c>
      <c r="I372" s="16">
        <v>42908.345358796294</v>
      </c>
      <c r="J372" t="s">
        <v>150</v>
      </c>
      <c r="K372" t="s">
        <v>150</v>
      </c>
      <c r="L372" t="s">
        <v>314</v>
      </c>
      <c r="M372" t="s">
        <v>170</v>
      </c>
      <c r="N372" t="s">
        <v>9850</v>
      </c>
      <c r="O372">
        <v>600</v>
      </c>
      <c r="P372">
        <v>600</v>
      </c>
      <c r="Q372">
        <v>0</v>
      </c>
      <c r="R372">
        <v>0</v>
      </c>
      <c r="S372">
        <v>0</v>
      </c>
      <c r="T372">
        <v>0</v>
      </c>
      <c r="U372">
        <v>0</v>
      </c>
      <c r="V372"/>
      <c r="W372" t="s">
        <v>151</v>
      </c>
      <c r="X372">
        <v>0</v>
      </c>
      <c r="Y372" t="s">
        <v>150</v>
      </c>
      <c r="Z372">
        <v>0</v>
      </c>
      <c r="AA372">
        <v>0</v>
      </c>
      <c r="AB372" t="s">
        <v>325</v>
      </c>
    </row>
    <row r="373" spans="1:28" s="18" customFormat="1" hidden="1">
      <c r="A373" s="18" t="e">
        <f>IF(B373=O373,"",1)</f>
        <v>#N/A</v>
      </c>
      <c r="B373" s="18" t="e">
        <f>VLOOKUP(E373,自助机!F:H,3,FALSE)</f>
        <v>#N/A</v>
      </c>
      <c r="C373" s="18">
        <f t="shared" si="6"/>
        <v>-1200</v>
      </c>
      <c r="D373" s="7" t="s">
        <v>112</v>
      </c>
      <c r="E373" s="7" t="s">
        <v>127</v>
      </c>
      <c r="F373" t="s">
        <v>153</v>
      </c>
      <c r="G373" t="s">
        <v>471</v>
      </c>
      <c r="H373" s="16">
        <v>42899.59920138889</v>
      </c>
      <c r="I373" s="16">
        <v>42908.345451388886</v>
      </c>
      <c r="J373" t="s">
        <v>150</v>
      </c>
      <c r="K373" t="s">
        <v>150</v>
      </c>
      <c r="L373" t="s">
        <v>269</v>
      </c>
      <c r="M373" t="s">
        <v>272</v>
      </c>
      <c r="N373" t="s">
        <v>441</v>
      </c>
      <c r="O373">
        <v>-1200</v>
      </c>
      <c r="P373">
        <v>-1200</v>
      </c>
      <c r="Q373">
        <v>0</v>
      </c>
      <c r="R373">
        <v>0</v>
      </c>
      <c r="S373">
        <v>0</v>
      </c>
      <c r="T373">
        <v>0</v>
      </c>
      <c r="U373">
        <v>0</v>
      </c>
      <c r="V373"/>
      <c r="W373" t="s">
        <v>151</v>
      </c>
      <c r="X373">
        <v>0</v>
      </c>
      <c r="Y373" t="s">
        <v>9851</v>
      </c>
      <c r="Z373">
        <v>0</v>
      </c>
      <c r="AA373">
        <v>0</v>
      </c>
      <c r="AB373" t="s">
        <v>324</v>
      </c>
    </row>
    <row r="374" spans="1:28" s="18" customFormat="1" hidden="1">
      <c r="A374" s="18" t="e">
        <f>IF(B374=O374,"",1)</f>
        <v>#N/A</v>
      </c>
      <c r="B374" s="18" t="e">
        <f>VLOOKUP(E374,自助机!F:H,3,FALSE)</f>
        <v>#N/A</v>
      </c>
      <c r="C374" s="18">
        <f t="shared" si="6"/>
        <v>-365</v>
      </c>
      <c r="D374" s="7" t="s">
        <v>910</v>
      </c>
      <c r="E374" s="7" t="s">
        <v>911</v>
      </c>
      <c r="F374" t="s">
        <v>153</v>
      </c>
      <c r="G374" t="s">
        <v>689</v>
      </c>
      <c r="H374" s="16">
        <v>42906.376400462963</v>
      </c>
      <c r="I374" s="16">
        <v>42908.345821759256</v>
      </c>
      <c r="J374" t="s">
        <v>150</v>
      </c>
      <c r="K374" t="s">
        <v>150</v>
      </c>
      <c r="L374" t="s">
        <v>269</v>
      </c>
      <c r="M374" t="s">
        <v>225</v>
      </c>
      <c r="N374" t="s">
        <v>441</v>
      </c>
      <c r="O374">
        <v>-365</v>
      </c>
      <c r="P374">
        <v>-365</v>
      </c>
      <c r="Q374">
        <v>0</v>
      </c>
      <c r="R374">
        <v>0</v>
      </c>
      <c r="S374">
        <v>0</v>
      </c>
      <c r="T374">
        <v>0</v>
      </c>
      <c r="U374">
        <v>0</v>
      </c>
      <c r="V374"/>
      <c r="W374" t="s">
        <v>151</v>
      </c>
      <c r="X374">
        <v>0</v>
      </c>
      <c r="Y374" t="s">
        <v>9852</v>
      </c>
      <c r="Z374">
        <v>0</v>
      </c>
      <c r="AA374">
        <v>0</v>
      </c>
      <c r="AB374" t="s">
        <v>304</v>
      </c>
    </row>
    <row r="375" spans="1:28" s="18" customFormat="1" hidden="1">
      <c r="A375" s="18" t="str">
        <f>IF(B375=O375,"",1)</f>
        <v/>
      </c>
      <c r="B375" s="18">
        <f>VLOOKUP(E375,自助机!F:H,3,FALSE)</f>
        <v>900</v>
      </c>
      <c r="C375" s="18">
        <f t="shared" si="6"/>
        <v>900</v>
      </c>
      <c r="D375" s="7" t="s">
        <v>2749</v>
      </c>
      <c r="E375" s="7" t="s">
        <v>2356</v>
      </c>
      <c r="F375" t="s">
        <v>149</v>
      </c>
      <c r="G375" t="s">
        <v>9853</v>
      </c>
      <c r="H375" s="16">
        <v>42908.346967592595</v>
      </c>
      <c r="I375" s="16">
        <v>42908.347048611111</v>
      </c>
      <c r="J375" t="s">
        <v>150</v>
      </c>
      <c r="K375" t="s">
        <v>150</v>
      </c>
      <c r="L375" t="s">
        <v>314</v>
      </c>
      <c r="M375" t="s">
        <v>170</v>
      </c>
      <c r="N375" t="s">
        <v>9850</v>
      </c>
      <c r="O375">
        <v>900</v>
      </c>
      <c r="P375">
        <v>900</v>
      </c>
      <c r="Q375">
        <v>0</v>
      </c>
      <c r="R375">
        <v>0</v>
      </c>
      <c r="S375">
        <v>0</v>
      </c>
      <c r="T375">
        <v>0</v>
      </c>
      <c r="U375">
        <v>0</v>
      </c>
      <c r="V375"/>
      <c r="W375" t="s">
        <v>151</v>
      </c>
      <c r="X375">
        <v>0</v>
      </c>
      <c r="Y375" t="s">
        <v>150</v>
      </c>
      <c r="Z375">
        <v>0</v>
      </c>
      <c r="AA375">
        <v>0</v>
      </c>
      <c r="AB375" t="s">
        <v>327</v>
      </c>
    </row>
    <row r="376" spans="1:28" s="18" customFormat="1" hidden="1">
      <c r="A376" s="18" t="str">
        <f>IF(B376=O376,"",1)</f>
        <v/>
      </c>
      <c r="B376" s="18">
        <f>VLOOKUP(E376,自助机!F:H,3,FALSE)</f>
        <v>10</v>
      </c>
      <c r="C376" s="18">
        <f t="shared" si="6"/>
        <v>10</v>
      </c>
      <c r="D376" s="7" t="s">
        <v>2750</v>
      </c>
      <c r="E376" s="7" t="s">
        <v>2359</v>
      </c>
      <c r="F376" t="s">
        <v>149</v>
      </c>
      <c r="G376" t="s">
        <v>9854</v>
      </c>
      <c r="H376" s="16">
        <v>42908.347719907404</v>
      </c>
      <c r="I376" s="16">
        <v>42908.347824074073</v>
      </c>
      <c r="J376" t="s">
        <v>150</v>
      </c>
      <c r="K376" t="s">
        <v>150</v>
      </c>
      <c r="L376" t="s">
        <v>271</v>
      </c>
      <c r="M376" t="s">
        <v>272</v>
      </c>
      <c r="N376" t="s">
        <v>9855</v>
      </c>
      <c r="O376">
        <v>10</v>
      </c>
      <c r="P376">
        <v>10</v>
      </c>
      <c r="Q376">
        <v>0</v>
      </c>
      <c r="R376">
        <v>0</v>
      </c>
      <c r="S376">
        <v>0</v>
      </c>
      <c r="T376">
        <v>0</v>
      </c>
      <c r="U376">
        <v>0</v>
      </c>
      <c r="V376"/>
      <c r="W376" t="s">
        <v>151</v>
      </c>
      <c r="X376">
        <v>0</v>
      </c>
      <c r="Y376" t="s">
        <v>150</v>
      </c>
      <c r="Z376">
        <v>0</v>
      </c>
      <c r="AA376">
        <v>0</v>
      </c>
      <c r="AB376" t="s">
        <v>323</v>
      </c>
    </row>
    <row r="377" spans="1:28" s="18" customFormat="1" hidden="1">
      <c r="A377" s="18" t="str">
        <f>IF(B377=O377,"",1)</f>
        <v/>
      </c>
      <c r="B377" s="18">
        <f>VLOOKUP(E377,自助机!F:H,3,FALSE)</f>
        <v>300</v>
      </c>
      <c r="C377" s="18">
        <f t="shared" si="6"/>
        <v>300</v>
      </c>
      <c r="D377" s="7" t="s">
        <v>2751</v>
      </c>
      <c r="E377" s="7" t="s">
        <v>2362</v>
      </c>
      <c r="F377" t="s">
        <v>149</v>
      </c>
      <c r="G377" t="s">
        <v>9856</v>
      </c>
      <c r="H377" s="16">
        <v>42908.348194444443</v>
      </c>
      <c r="I377" s="16">
        <v>42908.348391203705</v>
      </c>
      <c r="J377" t="s">
        <v>150</v>
      </c>
      <c r="K377" t="s">
        <v>150</v>
      </c>
      <c r="L377" t="s">
        <v>246</v>
      </c>
      <c r="M377" t="s">
        <v>247</v>
      </c>
      <c r="N377" t="s">
        <v>9857</v>
      </c>
      <c r="O377">
        <v>300</v>
      </c>
      <c r="P377">
        <v>300</v>
      </c>
      <c r="Q377">
        <v>0</v>
      </c>
      <c r="R377">
        <v>0</v>
      </c>
      <c r="S377">
        <v>0</v>
      </c>
      <c r="T377">
        <v>0</v>
      </c>
      <c r="U377">
        <v>0</v>
      </c>
      <c r="V377"/>
      <c r="W377" t="s">
        <v>151</v>
      </c>
      <c r="X377">
        <v>0</v>
      </c>
      <c r="Y377" t="s">
        <v>150</v>
      </c>
      <c r="Z377">
        <v>0</v>
      </c>
      <c r="AA377">
        <v>0</v>
      </c>
      <c r="AB377" t="s">
        <v>313</v>
      </c>
    </row>
    <row r="378" spans="1:28" s="18" customFormat="1" hidden="1">
      <c r="A378" s="18" t="str">
        <f>IF(B378=O378,"",1)</f>
        <v/>
      </c>
      <c r="B378" s="18">
        <f>VLOOKUP(E378,自助机!F:H,3,FALSE)</f>
        <v>200</v>
      </c>
      <c r="C378" s="18">
        <f t="shared" si="6"/>
        <v>200</v>
      </c>
      <c r="D378" s="7" t="s">
        <v>2752</v>
      </c>
      <c r="E378" s="7" t="s">
        <v>2365</v>
      </c>
      <c r="F378" t="s">
        <v>149</v>
      </c>
      <c r="G378" t="s">
        <v>9858</v>
      </c>
      <c r="H378" s="16">
        <v>42908.349791666667</v>
      </c>
      <c r="I378" s="16">
        <v>42908.349895833337</v>
      </c>
      <c r="J378" t="s">
        <v>150</v>
      </c>
      <c r="K378" t="s">
        <v>150</v>
      </c>
      <c r="L378" t="s">
        <v>169</v>
      </c>
      <c r="M378" t="s">
        <v>170</v>
      </c>
      <c r="N378" t="s">
        <v>9859</v>
      </c>
      <c r="O378">
        <v>200</v>
      </c>
      <c r="P378">
        <v>200</v>
      </c>
      <c r="Q378">
        <v>0</v>
      </c>
      <c r="R378">
        <v>0</v>
      </c>
      <c r="S378">
        <v>0</v>
      </c>
      <c r="T378">
        <v>0</v>
      </c>
      <c r="U378">
        <v>0</v>
      </c>
      <c r="V378"/>
      <c r="W378" t="s">
        <v>151</v>
      </c>
      <c r="X378">
        <v>0</v>
      </c>
      <c r="Y378" t="s">
        <v>150</v>
      </c>
      <c r="Z378">
        <v>0</v>
      </c>
      <c r="AA378">
        <v>0</v>
      </c>
      <c r="AB378" t="s">
        <v>301</v>
      </c>
    </row>
    <row r="379" spans="1:28" s="18" customFormat="1" hidden="1">
      <c r="A379" s="18" t="str">
        <f>IF(B379=O379,"",1)</f>
        <v/>
      </c>
      <c r="B379" s="18">
        <f>VLOOKUP(E379,自助机!F:H,3,FALSE)</f>
        <v>1500</v>
      </c>
      <c r="C379" s="18">
        <f t="shared" si="6"/>
        <v>1500</v>
      </c>
      <c r="D379" s="7" t="s">
        <v>2755</v>
      </c>
      <c r="E379" s="7" t="s">
        <v>2373</v>
      </c>
      <c r="F379" t="s">
        <v>149</v>
      </c>
      <c r="G379" t="s">
        <v>9860</v>
      </c>
      <c r="H379" s="16">
        <v>42908.350046296298</v>
      </c>
      <c r="I379" s="16">
        <v>42908.350277777776</v>
      </c>
      <c r="J379" t="s">
        <v>150</v>
      </c>
      <c r="K379" t="s">
        <v>150</v>
      </c>
      <c r="L379" t="s">
        <v>276</v>
      </c>
      <c r="M379" t="s">
        <v>277</v>
      </c>
      <c r="N379" t="s">
        <v>9861</v>
      </c>
      <c r="O379">
        <v>1500</v>
      </c>
      <c r="P379">
        <v>1500</v>
      </c>
      <c r="Q379">
        <v>0</v>
      </c>
      <c r="R379">
        <v>0</v>
      </c>
      <c r="S379">
        <v>0</v>
      </c>
      <c r="T379">
        <v>0</v>
      </c>
      <c r="U379">
        <v>0</v>
      </c>
      <c r="V379"/>
      <c r="W379" t="s">
        <v>151</v>
      </c>
      <c r="X379">
        <v>0</v>
      </c>
      <c r="Y379" t="s">
        <v>150</v>
      </c>
      <c r="Z379">
        <v>0</v>
      </c>
      <c r="AA379">
        <v>0</v>
      </c>
      <c r="AB379" t="s">
        <v>324</v>
      </c>
    </row>
    <row r="380" spans="1:28" s="18" customFormat="1" hidden="1">
      <c r="A380" s="18" t="str">
        <f>IF(B380=O380,"",1)</f>
        <v/>
      </c>
      <c r="B380" s="18">
        <f>VLOOKUP(E380,自助机!F:H,3,FALSE)</f>
        <v>200</v>
      </c>
      <c r="C380" s="18">
        <f t="shared" si="6"/>
        <v>200</v>
      </c>
      <c r="D380" s="7" t="s">
        <v>2753</v>
      </c>
      <c r="E380" s="7" t="s">
        <v>2368</v>
      </c>
      <c r="F380" t="s">
        <v>149</v>
      </c>
      <c r="G380" t="s">
        <v>9862</v>
      </c>
      <c r="H380" s="16">
        <v>42908.350266203706</v>
      </c>
      <c r="I380" s="16">
        <v>42908.350312499999</v>
      </c>
      <c r="J380" t="s">
        <v>150</v>
      </c>
      <c r="K380" t="s">
        <v>150</v>
      </c>
      <c r="L380" t="s">
        <v>169</v>
      </c>
      <c r="M380" t="s">
        <v>170</v>
      </c>
      <c r="N380" t="s">
        <v>9863</v>
      </c>
      <c r="O380">
        <v>200</v>
      </c>
      <c r="P380">
        <v>200</v>
      </c>
      <c r="Q380">
        <v>0</v>
      </c>
      <c r="R380">
        <v>0</v>
      </c>
      <c r="S380">
        <v>0</v>
      </c>
      <c r="T380">
        <v>0</v>
      </c>
      <c r="U380">
        <v>0</v>
      </c>
      <c r="V380"/>
      <c r="W380" t="s">
        <v>151</v>
      </c>
      <c r="X380">
        <v>0</v>
      </c>
      <c r="Y380" t="s">
        <v>150</v>
      </c>
      <c r="Z380">
        <v>0</v>
      </c>
      <c r="AA380">
        <v>0</v>
      </c>
      <c r="AB380" t="s">
        <v>301</v>
      </c>
    </row>
    <row r="381" spans="1:28" s="18" customFormat="1" hidden="1">
      <c r="A381" s="18" t="str">
        <f>IF(B381=O381,"",1)</f>
        <v/>
      </c>
      <c r="B381" s="18">
        <f>VLOOKUP(E381,自助机!F:H,3,FALSE)</f>
        <v>50</v>
      </c>
      <c r="C381" s="18">
        <f t="shared" si="6"/>
        <v>50</v>
      </c>
      <c r="D381" s="7" t="s">
        <v>2754</v>
      </c>
      <c r="E381" s="7" t="s">
        <v>2370</v>
      </c>
      <c r="F381" t="s">
        <v>149</v>
      </c>
      <c r="G381" t="s">
        <v>9864</v>
      </c>
      <c r="H381" s="16">
        <v>42908.350752314815</v>
      </c>
      <c r="I381" s="16">
        <v>42908.350821759261</v>
      </c>
      <c r="J381" t="s">
        <v>150</v>
      </c>
      <c r="K381" t="s">
        <v>150</v>
      </c>
      <c r="L381" t="s">
        <v>165</v>
      </c>
      <c r="M381" t="s">
        <v>166</v>
      </c>
      <c r="N381" t="s">
        <v>994</v>
      </c>
      <c r="O381">
        <v>50</v>
      </c>
      <c r="P381">
        <v>50</v>
      </c>
      <c r="Q381">
        <v>0</v>
      </c>
      <c r="R381">
        <v>0</v>
      </c>
      <c r="S381">
        <v>0</v>
      </c>
      <c r="T381">
        <v>0</v>
      </c>
      <c r="U381">
        <v>0</v>
      </c>
      <c r="V381"/>
      <c r="W381" t="s">
        <v>151</v>
      </c>
      <c r="X381">
        <v>0</v>
      </c>
      <c r="Y381" t="s">
        <v>150</v>
      </c>
      <c r="Z381">
        <v>0</v>
      </c>
      <c r="AA381">
        <v>0</v>
      </c>
      <c r="AB381" t="s">
        <v>305</v>
      </c>
    </row>
    <row r="382" spans="1:28" s="18" customFormat="1" hidden="1">
      <c r="A382" s="18" t="str">
        <f>IF(B382=O382,"",1)</f>
        <v/>
      </c>
      <c r="B382" s="18">
        <f>VLOOKUP(E382,自助机!F:H,3,FALSE)</f>
        <v>2000</v>
      </c>
      <c r="C382" s="18">
        <f t="shared" si="6"/>
        <v>2000</v>
      </c>
      <c r="D382" s="7" t="s">
        <v>2756</v>
      </c>
      <c r="E382" s="7" t="s">
        <v>2376</v>
      </c>
      <c r="F382" t="s">
        <v>149</v>
      </c>
      <c r="G382" t="s">
        <v>9865</v>
      </c>
      <c r="H382" s="16">
        <v>42908.353425925925</v>
      </c>
      <c r="I382" s="16">
        <v>42908.353506944448</v>
      </c>
      <c r="J382" t="s">
        <v>150</v>
      </c>
      <c r="K382" t="s">
        <v>150</v>
      </c>
      <c r="L382" t="s">
        <v>171</v>
      </c>
      <c r="M382" t="s">
        <v>315</v>
      </c>
      <c r="N382" t="s">
        <v>9866</v>
      </c>
      <c r="O382">
        <v>2000</v>
      </c>
      <c r="P382">
        <v>2000</v>
      </c>
      <c r="Q382">
        <v>0</v>
      </c>
      <c r="R382">
        <v>0</v>
      </c>
      <c r="S382">
        <v>0</v>
      </c>
      <c r="T382">
        <v>0</v>
      </c>
      <c r="U382">
        <v>0</v>
      </c>
      <c r="V382"/>
      <c r="W382" t="s">
        <v>151</v>
      </c>
      <c r="X382">
        <v>0</v>
      </c>
      <c r="Y382" t="s">
        <v>150</v>
      </c>
      <c r="Z382">
        <v>0</v>
      </c>
      <c r="AA382">
        <v>0</v>
      </c>
      <c r="AB382" t="s">
        <v>317</v>
      </c>
    </row>
    <row r="383" spans="1:28" s="18" customFormat="1" hidden="1">
      <c r="A383" s="18" t="str">
        <f>IF(B383=O383,"",1)</f>
        <v/>
      </c>
      <c r="B383" s="18">
        <f>VLOOKUP(E383,自助机!F:H,3,FALSE)</f>
        <v>600</v>
      </c>
      <c r="C383" s="18">
        <f t="shared" si="6"/>
        <v>600</v>
      </c>
      <c r="D383" s="7" t="s">
        <v>2757</v>
      </c>
      <c r="E383" s="7" t="s">
        <v>2378</v>
      </c>
      <c r="F383" t="s">
        <v>149</v>
      </c>
      <c r="G383" t="s">
        <v>9867</v>
      </c>
      <c r="H383" s="16">
        <v>42908.353888888887</v>
      </c>
      <c r="I383" s="16">
        <v>42908.354004629633</v>
      </c>
      <c r="J383" t="s">
        <v>150</v>
      </c>
      <c r="K383" t="s">
        <v>150</v>
      </c>
      <c r="L383" t="s">
        <v>334</v>
      </c>
      <c r="M383" t="s">
        <v>335</v>
      </c>
      <c r="N383" t="s">
        <v>613</v>
      </c>
      <c r="O383">
        <v>600</v>
      </c>
      <c r="P383">
        <v>600</v>
      </c>
      <c r="Q383">
        <v>0</v>
      </c>
      <c r="R383">
        <v>0</v>
      </c>
      <c r="S383">
        <v>0</v>
      </c>
      <c r="T383">
        <v>0</v>
      </c>
      <c r="U383">
        <v>0</v>
      </c>
      <c r="V383"/>
      <c r="W383" t="s">
        <v>151</v>
      </c>
      <c r="X383">
        <v>0</v>
      </c>
      <c r="Y383" t="s">
        <v>150</v>
      </c>
      <c r="Z383">
        <v>0</v>
      </c>
      <c r="AA383">
        <v>0</v>
      </c>
      <c r="AB383" t="s">
        <v>325</v>
      </c>
    </row>
    <row r="384" spans="1:28" s="18" customFormat="1" hidden="1">
      <c r="A384" s="18" t="str">
        <f>IF(B384=O384,"",1)</f>
        <v/>
      </c>
      <c r="B384" s="18">
        <f>VLOOKUP(E384,自助机!F:H,3,FALSE)</f>
        <v>100</v>
      </c>
      <c r="C384" s="18">
        <f t="shared" si="6"/>
        <v>100</v>
      </c>
      <c r="D384" s="7" t="s">
        <v>2758</v>
      </c>
      <c r="E384" s="7" t="s">
        <v>2381</v>
      </c>
      <c r="F384" t="s">
        <v>149</v>
      </c>
      <c r="G384" t="s">
        <v>9868</v>
      </c>
      <c r="H384" s="16">
        <v>42908.354432870372</v>
      </c>
      <c r="I384" s="16">
        <v>42908.354525462964</v>
      </c>
      <c r="J384" t="s">
        <v>150</v>
      </c>
      <c r="K384" t="s">
        <v>150</v>
      </c>
      <c r="L384" t="s">
        <v>220</v>
      </c>
      <c r="M384" t="s">
        <v>221</v>
      </c>
      <c r="N384" t="s">
        <v>9869</v>
      </c>
      <c r="O384">
        <v>100</v>
      </c>
      <c r="P384">
        <v>100</v>
      </c>
      <c r="Q384">
        <v>0</v>
      </c>
      <c r="R384">
        <v>0</v>
      </c>
      <c r="S384">
        <v>0</v>
      </c>
      <c r="T384">
        <v>0</v>
      </c>
      <c r="U384">
        <v>0</v>
      </c>
      <c r="V384"/>
      <c r="W384" t="s">
        <v>151</v>
      </c>
      <c r="X384">
        <v>0</v>
      </c>
      <c r="Y384" t="s">
        <v>150</v>
      </c>
      <c r="Z384">
        <v>0</v>
      </c>
      <c r="AA384">
        <v>0</v>
      </c>
      <c r="AB384" t="s">
        <v>307</v>
      </c>
    </row>
    <row r="385" spans="1:28" s="18" customFormat="1" hidden="1">
      <c r="A385" s="18" t="str">
        <f>IF(B385=O385,"",1)</f>
        <v/>
      </c>
      <c r="B385" s="18">
        <f>VLOOKUP(E385,自助机!F:H,3,FALSE)</f>
        <v>500</v>
      </c>
      <c r="C385" s="18">
        <f t="shared" si="6"/>
        <v>500</v>
      </c>
      <c r="D385" s="7" t="s">
        <v>2759</v>
      </c>
      <c r="E385" s="7" t="s">
        <v>2384</v>
      </c>
      <c r="F385" t="s">
        <v>149</v>
      </c>
      <c r="G385" t="s">
        <v>9870</v>
      </c>
      <c r="H385" s="16">
        <v>42908.355081018519</v>
      </c>
      <c r="I385" s="16">
        <v>42908.355462962965</v>
      </c>
      <c r="J385" t="s">
        <v>150</v>
      </c>
      <c r="K385" t="s">
        <v>150</v>
      </c>
      <c r="L385" t="s">
        <v>259</v>
      </c>
      <c r="M385" t="s">
        <v>260</v>
      </c>
      <c r="N385" t="s">
        <v>9871</v>
      </c>
      <c r="O385">
        <v>500</v>
      </c>
      <c r="P385">
        <v>500</v>
      </c>
      <c r="Q385">
        <v>0</v>
      </c>
      <c r="R385">
        <v>0</v>
      </c>
      <c r="S385">
        <v>0</v>
      </c>
      <c r="T385">
        <v>0</v>
      </c>
      <c r="U385">
        <v>0</v>
      </c>
      <c r="V385"/>
      <c r="W385" t="s">
        <v>151</v>
      </c>
      <c r="X385">
        <v>0</v>
      </c>
      <c r="Y385" t="s">
        <v>150</v>
      </c>
      <c r="Z385">
        <v>0</v>
      </c>
      <c r="AA385">
        <v>0</v>
      </c>
      <c r="AB385" t="s">
        <v>304</v>
      </c>
    </row>
    <row r="386" spans="1:28" s="18" customFormat="1" hidden="1">
      <c r="A386" s="18" t="str">
        <f>IF(B386=O386,"",1)</f>
        <v/>
      </c>
      <c r="B386" s="18">
        <f>VLOOKUP(E386,自助机!F:H,3,FALSE)</f>
        <v>20</v>
      </c>
      <c r="C386" s="18">
        <f t="shared" si="6"/>
        <v>20</v>
      </c>
      <c r="D386" s="7" t="s">
        <v>2760</v>
      </c>
      <c r="E386" s="7" t="s">
        <v>2386</v>
      </c>
      <c r="F386" t="s">
        <v>149</v>
      </c>
      <c r="G386" t="s">
        <v>9872</v>
      </c>
      <c r="H386" s="16">
        <v>42908.355902777781</v>
      </c>
      <c r="I386" s="16">
        <v>42908.35596064815</v>
      </c>
      <c r="J386" t="s">
        <v>150</v>
      </c>
      <c r="K386" t="s">
        <v>150</v>
      </c>
      <c r="L386" t="s">
        <v>250</v>
      </c>
      <c r="M386" t="s">
        <v>258</v>
      </c>
      <c r="N386" t="s">
        <v>9843</v>
      </c>
      <c r="O386">
        <v>20</v>
      </c>
      <c r="P386">
        <v>20</v>
      </c>
      <c r="Q386">
        <v>0</v>
      </c>
      <c r="R386">
        <v>0</v>
      </c>
      <c r="S386">
        <v>0</v>
      </c>
      <c r="T386">
        <v>0</v>
      </c>
      <c r="U386">
        <v>0</v>
      </c>
      <c r="V386"/>
      <c r="W386" t="s">
        <v>151</v>
      </c>
      <c r="X386">
        <v>0</v>
      </c>
      <c r="Y386" t="s">
        <v>150</v>
      </c>
      <c r="Z386">
        <v>0</v>
      </c>
      <c r="AA386">
        <v>0</v>
      </c>
      <c r="AB386" t="s">
        <v>299</v>
      </c>
    </row>
    <row r="387" spans="1:28" s="18" customFormat="1" hidden="1">
      <c r="A387" s="18" t="str">
        <f>IF(B387=O387,"",1)</f>
        <v/>
      </c>
      <c r="B387" s="18">
        <f>VLOOKUP(E387,自助机!F:H,3,FALSE)</f>
        <v>400</v>
      </c>
      <c r="C387" s="18">
        <f t="shared" si="6"/>
        <v>400</v>
      </c>
      <c r="D387" s="7" t="s">
        <v>2761</v>
      </c>
      <c r="E387" s="7" t="s">
        <v>2389</v>
      </c>
      <c r="F387" t="s">
        <v>149</v>
      </c>
      <c r="G387" t="s">
        <v>9873</v>
      </c>
      <c r="H387" s="16">
        <v>42908.357893518521</v>
      </c>
      <c r="I387" s="16">
        <v>42908.357951388891</v>
      </c>
      <c r="J387" t="s">
        <v>150</v>
      </c>
      <c r="K387" t="s">
        <v>150</v>
      </c>
      <c r="L387" t="s">
        <v>192</v>
      </c>
      <c r="M387" t="s">
        <v>193</v>
      </c>
      <c r="N387" t="s">
        <v>9874</v>
      </c>
      <c r="O387">
        <v>400</v>
      </c>
      <c r="P387">
        <v>400</v>
      </c>
      <c r="Q387">
        <v>0</v>
      </c>
      <c r="R387">
        <v>0</v>
      </c>
      <c r="S387">
        <v>0</v>
      </c>
      <c r="T387">
        <v>0</v>
      </c>
      <c r="U387">
        <v>0</v>
      </c>
      <c r="V387"/>
      <c r="W387" t="s">
        <v>151</v>
      </c>
      <c r="X387">
        <v>0</v>
      </c>
      <c r="Y387" t="s">
        <v>150</v>
      </c>
      <c r="Z387">
        <v>0</v>
      </c>
      <c r="AA387">
        <v>0</v>
      </c>
      <c r="AB387" t="s">
        <v>330</v>
      </c>
    </row>
    <row r="388" spans="1:28" s="18" customFormat="1" hidden="1">
      <c r="A388" s="18" t="str">
        <f>IF(B388=O388,"",1)</f>
        <v/>
      </c>
      <c r="B388" s="18">
        <f>VLOOKUP(E388,自助机!F:H,3,FALSE)</f>
        <v>2000</v>
      </c>
      <c r="C388" s="18">
        <f t="shared" si="6"/>
        <v>2000</v>
      </c>
      <c r="D388" s="7" t="s">
        <v>2762</v>
      </c>
      <c r="E388" s="7" t="s">
        <v>2392</v>
      </c>
      <c r="F388" t="s">
        <v>149</v>
      </c>
      <c r="G388" t="s">
        <v>9875</v>
      </c>
      <c r="H388" s="16">
        <v>42908.358831018515</v>
      </c>
      <c r="I388" s="16">
        <v>42908.358923611115</v>
      </c>
      <c r="J388" t="s">
        <v>150</v>
      </c>
      <c r="K388" t="s">
        <v>150</v>
      </c>
      <c r="L388" t="s">
        <v>181</v>
      </c>
      <c r="M388" t="s">
        <v>315</v>
      </c>
      <c r="N388" t="s">
        <v>9876</v>
      </c>
      <c r="O388">
        <v>2000</v>
      </c>
      <c r="P388">
        <v>2000</v>
      </c>
      <c r="Q388">
        <v>0</v>
      </c>
      <c r="R388">
        <v>0</v>
      </c>
      <c r="S388">
        <v>0</v>
      </c>
      <c r="T388">
        <v>0</v>
      </c>
      <c r="U388">
        <v>0</v>
      </c>
      <c r="V388"/>
      <c r="W388" t="s">
        <v>151</v>
      </c>
      <c r="X388">
        <v>0</v>
      </c>
      <c r="Y388" t="s">
        <v>150</v>
      </c>
      <c r="Z388">
        <v>0</v>
      </c>
      <c r="AA388">
        <v>0</v>
      </c>
      <c r="AB388" t="s">
        <v>317</v>
      </c>
    </row>
    <row r="389" spans="1:28" s="18" customFormat="1" hidden="1">
      <c r="A389" s="18" t="str">
        <f>IF(B389=O389,"",1)</f>
        <v/>
      </c>
      <c r="B389" s="18">
        <f>VLOOKUP(E389,自助机!F:H,3,FALSE)</f>
        <v>2000</v>
      </c>
      <c r="C389" s="18">
        <f t="shared" si="6"/>
        <v>2000</v>
      </c>
      <c r="D389" s="7" t="s">
        <v>2763</v>
      </c>
      <c r="E389" s="7" t="s">
        <v>2394</v>
      </c>
      <c r="F389" t="s">
        <v>149</v>
      </c>
      <c r="G389" t="s">
        <v>9877</v>
      </c>
      <c r="H389" s="16">
        <v>42908.361030092594</v>
      </c>
      <c r="I389" s="16">
        <v>42908.361226851855</v>
      </c>
      <c r="J389" t="s">
        <v>150</v>
      </c>
      <c r="K389" t="s">
        <v>150</v>
      </c>
      <c r="L389" t="s">
        <v>181</v>
      </c>
      <c r="M389" t="s">
        <v>241</v>
      </c>
      <c r="N389" t="s">
        <v>9869</v>
      </c>
      <c r="O389">
        <v>2000</v>
      </c>
      <c r="P389">
        <v>2000</v>
      </c>
      <c r="Q389">
        <v>0</v>
      </c>
      <c r="R389">
        <v>0</v>
      </c>
      <c r="S389">
        <v>0</v>
      </c>
      <c r="T389">
        <v>0</v>
      </c>
      <c r="U389">
        <v>0</v>
      </c>
      <c r="V389"/>
      <c r="W389" t="s">
        <v>151</v>
      </c>
      <c r="X389">
        <v>0</v>
      </c>
      <c r="Y389" t="s">
        <v>150</v>
      </c>
      <c r="Z389">
        <v>0</v>
      </c>
      <c r="AA389">
        <v>0</v>
      </c>
      <c r="AB389" t="s">
        <v>317</v>
      </c>
    </row>
    <row r="390" spans="1:28" s="18" customFormat="1" hidden="1">
      <c r="A390" s="18" t="str">
        <f>IF(B390=O390,"",1)</f>
        <v/>
      </c>
      <c r="B390" s="18">
        <f>VLOOKUP(E390,自助机!F:H,3,FALSE)</f>
        <v>2000</v>
      </c>
      <c r="C390" s="18">
        <f t="shared" si="6"/>
        <v>2000</v>
      </c>
      <c r="D390" s="7" t="s">
        <v>2764</v>
      </c>
      <c r="E390" s="7" t="s">
        <v>2397</v>
      </c>
      <c r="F390" t="s">
        <v>149</v>
      </c>
      <c r="G390" t="s">
        <v>9878</v>
      </c>
      <c r="H390" s="16">
        <v>42908.361504629633</v>
      </c>
      <c r="I390" s="16">
        <v>42908.361585648148</v>
      </c>
      <c r="J390" t="s">
        <v>150</v>
      </c>
      <c r="K390" t="s">
        <v>150</v>
      </c>
      <c r="L390" t="s">
        <v>240</v>
      </c>
      <c r="M390" t="s">
        <v>241</v>
      </c>
      <c r="N390" t="s">
        <v>9869</v>
      </c>
      <c r="O390">
        <v>2000</v>
      </c>
      <c r="P390">
        <v>2000</v>
      </c>
      <c r="Q390">
        <v>0</v>
      </c>
      <c r="R390">
        <v>0</v>
      </c>
      <c r="S390">
        <v>0</v>
      </c>
      <c r="T390">
        <v>0</v>
      </c>
      <c r="U390">
        <v>0</v>
      </c>
      <c r="V390"/>
      <c r="W390" t="s">
        <v>151</v>
      </c>
      <c r="X390">
        <v>0</v>
      </c>
      <c r="Y390" t="s">
        <v>150</v>
      </c>
      <c r="Z390">
        <v>0</v>
      </c>
      <c r="AA390">
        <v>0</v>
      </c>
      <c r="AB390" t="s">
        <v>317</v>
      </c>
    </row>
    <row r="391" spans="1:28" s="18" customFormat="1" hidden="1">
      <c r="A391" s="18" t="str">
        <f>IF(B391=O391,"",1)</f>
        <v/>
      </c>
      <c r="B391" s="18">
        <f>VLOOKUP(E391,自助机!F:H,3,FALSE)</f>
        <v>200</v>
      </c>
      <c r="C391" s="18">
        <f t="shared" si="6"/>
        <v>200</v>
      </c>
      <c r="D391" s="7" t="s">
        <v>2766</v>
      </c>
      <c r="E391" s="7" t="s">
        <v>2403</v>
      </c>
      <c r="F391" t="s">
        <v>149</v>
      </c>
      <c r="G391" t="s">
        <v>9826</v>
      </c>
      <c r="H391" s="16">
        <v>42908.365243055552</v>
      </c>
      <c r="I391" s="16">
        <v>42908.365312499998</v>
      </c>
      <c r="J391" t="s">
        <v>150</v>
      </c>
      <c r="K391" t="s">
        <v>150</v>
      </c>
      <c r="L391" t="s">
        <v>181</v>
      </c>
      <c r="M391" t="s">
        <v>182</v>
      </c>
      <c r="N391" t="s">
        <v>9825</v>
      </c>
      <c r="O391">
        <v>200</v>
      </c>
      <c r="P391">
        <v>200</v>
      </c>
      <c r="Q391">
        <v>0</v>
      </c>
      <c r="R391">
        <v>0</v>
      </c>
      <c r="S391">
        <v>0</v>
      </c>
      <c r="T391">
        <v>0</v>
      </c>
      <c r="U391">
        <v>0</v>
      </c>
      <c r="V391"/>
      <c r="W391" t="s">
        <v>151</v>
      </c>
      <c r="X391">
        <v>0</v>
      </c>
      <c r="Y391" t="s">
        <v>150</v>
      </c>
      <c r="Z391">
        <v>0</v>
      </c>
      <c r="AA391">
        <v>0</v>
      </c>
      <c r="AB391" t="s">
        <v>301</v>
      </c>
    </row>
    <row r="392" spans="1:28" s="18" customFormat="1" hidden="1">
      <c r="A392" s="18" t="str">
        <f>IF(B392=O392,"",1)</f>
        <v/>
      </c>
      <c r="B392" s="18">
        <f>VLOOKUP(E392,自助机!F:H,3,FALSE)</f>
        <v>500</v>
      </c>
      <c r="C392" s="18">
        <f t="shared" si="6"/>
        <v>500</v>
      </c>
      <c r="D392" s="7" t="s">
        <v>2765</v>
      </c>
      <c r="E392" s="7" t="s">
        <v>2401</v>
      </c>
      <c r="F392" t="s">
        <v>149</v>
      </c>
      <c r="G392" t="s">
        <v>9879</v>
      </c>
      <c r="H392" s="16">
        <v>42908.36546296296</v>
      </c>
      <c r="I392" s="16">
        <v>42908.365717592591</v>
      </c>
      <c r="J392" t="s">
        <v>150</v>
      </c>
      <c r="K392" t="s">
        <v>150</v>
      </c>
      <c r="L392" t="s">
        <v>261</v>
      </c>
      <c r="M392" t="s">
        <v>262</v>
      </c>
      <c r="N392" t="s">
        <v>9880</v>
      </c>
      <c r="O392">
        <v>500</v>
      </c>
      <c r="P392">
        <v>500</v>
      </c>
      <c r="Q392">
        <v>0</v>
      </c>
      <c r="R392">
        <v>0</v>
      </c>
      <c r="S392">
        <v>0</v>
      </c>
      <c r="T392">
        <v>0</v>
      </c>
      <c r="U392">
        <v>0</v>
      </c>
      <c r="V392"/>
      <c r="W392" t="s">
        <v>151</v>
      </c>
      <c r="X392">
        <v>0</v>
      </c>
      <c r="Y392" t="s">
        <v>150</v>
      </c>
      <c r="Z392">
        <v>0</v>
      </c>
      <c r="AA392">
        <v>0</v>
      </c>
      <c r="AB392" t="s">
        <v>304</v>
      </c>
    </row>
    <row r="393" spans="1:28" s="18" customFormat="1" hidden="1">
      <c r="A393" s="18" t="str">
        <f>IF(B393=O393,"",1)</f>
        <v/>
      </c>
      <c r="B393" s="18">
        <f>VLOOKUP(E393,自助机!F:H,3,FALSE)</f>
        <v>100</v>
      </c>
      <c r="C393" s="18">
        <f t="shared" si="6"/>
        <v>100</v>
      </c>
      <c r="D393" s="7" t="s">
        <v>2767</v>
      </c>
      <c r="E393" s="7" t="s">
        <v>2406</v>
      </c>
      <c r="F393" t="s">
        <v>149</v>
      </c>
      <c r="G393" t="s">
        <v>9881</v>
      </c>
      <c r="H393" s="16">
        <v>42908.365752314814</v>
      </c>
      <c r="I393" s="16">
        <v>42908.365844907406</v>
      </c>
      <c r="J393" t="s">
        <v>150</v>
      </c>
      <c r="K393" t="s">
        <v>150</v>
      </c>
      <c r="L393" t="s">
        <v>179</v>
      </c>
      <c r="M393" t="s">
        <v>180</v>
      </c>
      <c r="N393" t="s">
        <v>9882</v>
      </c>
      <c r="O393">
        <v>100</v>
      </c>
      <c r="P393">
        <v>100</v>
      </c>
      <c r="Q393">
        <v>0</v>
      </c>
      <c r="R393">
        <v>0</v>
      </c>
      <c r="S393">
        <v>0</v>
      </c>
      <c r="T393">
        <v>0</v>
      </c>
      <c r="U393">
        <v>0</v>
      </c>
      <c r="V393"/>
      <c r="W393" t="s">
        <v>151</v>
      </c>
      <c r="X393">
        <v>0</v>
      </c>
      <c r="Y393" t="s">
        <v>150</v>
      </c>
      <c r="Z393">
        <v>0</v>
      </c>
      <c r="AA393">
        <v>0</v>
      </c>
      <c r="AB393" t="s">
        <v>307</v>
      </c>
    </row>
    <row r="394" spans="1:28" s="18" customFormat="1" hidden="1">
      <c r="A394" s="18" t="str">
        <f>IF(B394=O394,"",1)</f>
        <v/>
      </c>
      <c r="B394" s="18">
        <f>VLOOKUP(E394,自助机!F:H,3,FALSE)</f>
        <v>3000</v>
      </c>
      <c r="C394" s="18">
        <f t="shared" si="6"/>
        <v>3000</v>
      </c>
      <c r="D394" s="7" t="s">
        <v>2768</v>
      </c>
      <c r="E394" s="7" t="s">
        <v>2408</v>
      </c>
      <c r="F394" t="s">
        <v>149</v>
      </c>
      <c r="G394" t="s">
        <v>9883</v>
      </c>
      <c r="H394" s="16">
        <v>42908.366666666669</v>
      </c>
      <c r="I394" s="16">
        <v>42908.366712962961</v>
      </c>
      <c r="J394" t="s">
        <v>150</v>
      </c>
      <c r="K394" t="s">
        <v>150</v>
      </c>
      <c r="L394" t="s">
        <v>232</v>
      </c>
      <c r="M394" t="s">
        <v>233</v>
      </c>
      <c r="N394" t="s">
        <v>440</v>
      </c>
      <c r="O394">
        <v>3000</v>
      </c>
      <c r="P394">
        <v>3000</v>
      </c>
      <c r="Q394">
        <v>0</v>
      </c>
      <c r="R394">
        <v>0</v>
      </c>
      <c r="S394">
        <v>0</v>
      </c>
      <c r="T394">
        <v>0</v>
      </c>
      <c r="U394">
        <v>0</v>
      </c>
      <c r="V394"/>
      <c r="W394" t="s">
        <v>151</v>
      </c>
      <c r="X394">
        <v>0</v>
      </c>
      <c r="Y394" t="s">
        <v>150</v>
      </c>
      <c r="Z394">
        <v>0</v>
      </c>
      <c r="AA394">
        <v>0</v>
      </c>
      <c r="AB394" t="s">
        <v>326</v>
      </c>
    </row>
    <row r="395" spans="1:28" s="18" customFormat="1" hidden="1">
      <c r="A395" s="18" t="str">
        <f>IF(B395=O395,"",1)</f>
        <v/>
      </c>
      <c r="B395" s="18">
        <f>VLOOKUP(E395,自助机!F:H,3,FALSE)</f>
        <v>700</v>
      </c>
      <c r="C395" s="18">
        <f t="shared" si="6"/>
        <v>700</v>
      </c>
      <c r="D395" s="7" t="s">
        <v>2769</v>
      </c>
      <c r="E395" s="7" t="s">
        <v>2411</v>
      </c>
      <c r="F395" t="s">
        <v>149</v>
      </c>
      <c r="G395" t="s">
        <v>9884</v>
      </c>
      <c r="H395" s="16">
        <v>42908.368437500001</v>
      </c>
      <c r="I395" s="16">
        <v>42908.368611111109</v>
      </c>
      <c r="J395" t="s">
        <v>150</v>
      </c>
      <c r="K395" t="s">
        <v>150</v>
      </c>
      <c r="L395" t="s">
        <v>203</v>
      </c>
      <c r="M395" t="s">
        <v>204</v>
      </c>
      <c r="N395" t="s">
        <v>9885</v>
      </c>
      <c r="O395">
        <v>700</v>
      </c>
      <c r="P395">
        <v>700</v>
      </c>
      <c r="Q395">
        <v>0</v>
      </c>
      <c r="R395">
        <v>0</v>
      </c>
      <c r="S395">
        <v>0</v>
      </c>
      <c r="T395">
        <v>0</v>
      </c>
      <c r="U395">
        <v>0</v>
      </c>
      <c r="V395"/>
      <c r="W395" t="s">
        <v>151</v>
      </c>
      <c r="X395">
        <v>0</v>
      </c>
      <c r="Y395" t="s">
        <v>150</v>
      </c>
      <c r="Z395">
        <v>0</v>
      </c>
      <c r="AA395">
        <v>0</v>
      </c>
      <c r="AB395" t="s">
        <v>316</v>
      </c>
    </row>
    <row r="396" spans="1:28" s="18" customFormat="1" hidden="1">
      <c r="A396" s="18" t="str">
        <f>IF(B396=O396,"",1)</f>
        <v/>
      </c>
      <c r="B396" s="18">
        <f>VLOOKUP(E396,自助机!F:H,3,FALSE)</f>
        <v>20</v>
      </c>
      <c r="C396" s="18">
        <f t="shared" si="6"/>
        <v>20</v>
      </c>
      <c r="D396" s="7" t="s">
        <v>2770</v>
      </c>
      <c r="E396" s="7" t="s">
        <v>2414</v>
      </c>
      <c r="F396" t="s">
        <v>149</v>
      </c>
      <c r="G396" t="s">
        <v>9886</v>
      </c>
      <c r="H396" s="16">
        <v>42908.369363425925</v>
      </c>
      <c r="I396" s="16">
        <v>42908.369456018518</v>
      </c>
      <c r="J396" t="s">
        <v>150</v>
      </c>
      <c r="K396" t="s">
        <v>150</v>
      </c>
      <c r="L396" t="s">
        <v>181</v>
      </c>
      <c r="M396" t="s">
        <v>182</v>
      </c>
      <c r="N396" t="s">
        <v>9887</v>
      </c>
      <c r="O396">
        <v>20</v>
      </c>
      <c r="P396">
        <v>20</v>
      </c>
      <c r="Q396">
        <v>0</v>
      </c>
      <c r="R396">
        <v>0</v>
      </c>
      <c r="S396">
        <v>0</v>
      </c>
      <c r="T396">
        <v>0</v>
      </c>
      <c r="U396">
        <v>0</v>
      </c>
      <c r="V396"/>
      <c r="W396" t="s">
        <v>151</v>
      </c>
      <c r="X396">
        <v>0</v>
      </c>
      <c r="Y396" t="s">
        <v>150</v>
      </c>
      <c r="Z396">
        <v>0</v>
      </c>
      <c r="AA396">
        <v>0</v>
      </c>
      <c r="AB396" t="s">
        <v>299</v>
      </c>
    </row>
    <row r="397" spans="1:28" s="18" customFormat="1" hidden="1">
      <c r="A397" s="18" t="str">
        <f>IF(B397=O397,"",1)</f>
        <v/>
      </c>
      <c r="B397" s="18">
        <f>VLOOKUP(E397,自助机!F:H,3,FALSE)</f>
        <v>500</v>
      </c>
      <c r="C397" s="18">
        <f t="shared" si="6"/>
        <v>500</v>
      </c>
      <c r="D397" s="7" t="s">
        <v>2771</v>
      </c>
      <c r="E397" s="7" t="s">
        <v>2417</v>
      </c>
      <c r="F397" t="s">
        <v>149</v>
      </c>
      <c r="G397" t="s">
        <v>9888</v>
      </c>
      <c r="H397" s="16">
        <v>42908.369537037041</v>
      </c>
      <c r="I397" s="16">
        <v>42908.369629629633</v>
      </c>
      <c r="J397" t="s">
        <v>150</v>
      </c>
      <c r="K397" t="s">
        <v>150</v>
      </c>
      <c r="L397" t="s">
        <v>201</v>
      </c>
      <c r="M397" t="s">
        <v>202</v>
      </c>
      <c r="N397" t="s">
        <v>9889</v>
      </c>
      <c r="O397">
        <v>500</v>
      </c>
      <c r="P397">
        <v>500</v>
      </c>
      <c r="Q397">
        <v>0</v>
      </c>
      <c r="R397">
        <v>0</v>
      </c>
      <c r="S397">
        <v>0</v>
      </c>
      <c r="T397">
        <v>0</v>
      </c>
      <c r="U397">
        <v>0</v>
      </c>
      <c r="V397"/>
      <c r="W397" t="s">
        <v>151</v>
      </c>
      <c r="X397">
        <v>0</v>
      </c>
      <c r="Y397" t="s">
        <v>150</v>
      </c>
      <c r="Z397">
        <v>0</v>
      </c>
      <c r="AA397">
        <v>0</v>
      </c>
      <c r="AB397" t="s">
        <v>304</v>
      </c>
    </row>
    <row r="398" spans="1:28" s="18" customFormat="1" hidden="1">
      <c r="A398" s="18" t="str">
        <f>IF(B398=O398,"",1)</f>
        <v/>
      </c>
      <c r="B398" s="18">
        <f>VLOOKUP(E398,自助机!F:H,3,FALSE)</f>
        <v>500</v>
      </c>
      <c r="C398" s="18">
        <f t="shared" si="6"/>
        <v>500</v>
      </c>
      <c r="D398" s="7" t="s">
        <v>2772</v>
      </c>
      <c r="E398" s="7" t="s">
        <v>2420</v>
      </c>
      <c r="F398" t="s">
        <v>149</v>
      </c>
      <c r="G398" t="s">
        <v>9890</v>
      </c>
      <c r="H398" s="16">
        <v>42908.370092592595</v>
      </c>
      <c r="I398" s="16">
        <v>42908.370173611111</v>
      </c>
      <c r="J398" t="s">
        <v>150</v>
      </c>
      <c r="K398" t="s">
        <v>150</v>
      </c>
      <c r="L398" t="s">
        <v>287</v>
      </c>
      <c r="M398" t="s">
        <v>288</v>
      </c>
      <c r="N398" t="s">
        <v>9891</v>
      </c>
      <c r="O398">
        <v>500</v>
      </c>
      <c r="P398">
        <v>500</v>
      </c>
      <c r="Q398">
        <v>0</v>
      </c>
      <c r="R398">
        <v>0</v>
      </c>
      <c r="S398">
        <v>0</v>
      </c>
      <c r="T398">
        <v>0</v>
      </c>
      <c r="U398">
        <v>0</v>
      </c>
      <c r="V398"/>
      <c r="W398" t="s">
        <v>151</v>
      </c>
      <c r="X398">
        <v>0</v>
      </c>
      <c r="Y398" t="s">
        <v>150</v>
      </c>
      <c r="Z398">
        <v>0</v>
      </c>
      <c r="AA398">
        <v>0</v>
      </c>
      <c r="AB398" t="s">
        <v>304</v>
      </c>
    </row>
    <row r="399" spans="1:28" s="18" customFormat="1" hidden="1">
      <c r="A399" s="18">
        <f>IF(B399=O399,"",1)</f>
        <v>1</v>
      </c>
      <c r="B399" s="18">
        <f>VLOOKUP(E399,自助机!F:H,3,FALSE)</f>
        <v>200</v>
      </c>
      <c r="C399" s="18">
        <f t="shared" si="6"/>
        <v>-194</v>
      </c>
      <c r="D399" s="7" t="s">
        <v>2724</v>
      </c>
      <c r="E399" s="7" t="s">
        <v>2285</v>
      </c>
      <c r="F399" t="s">
        <v>153</v>
      </c>
      <c r="G399" t="s">
        <v>9807</v>
      </c>
      <c r="H399" s="16">
        <v>42908.294027777774</v>
      </c>
      <c r="I399" s="16">
        <v>42908.373148148145</v>
      </c>
      <c r="J399" t="s">
        <v>150</v>
      </c>
      <c r="K399" t="s">
        <v>150</v>
      </c>
      <c r="L399" t="s">
        <v>216</v>
      </c>
      <c r="M399" t="s">
        <v>268</v>
      </c>
      <c r="N399" t="s">
        <v>9808</v>
      </c>
      <c r="O399">
        <v>-194</v>
      </c>
      <c r="P399">
        <v>-194</v>
      </c>
      <c r="Q399">
        <v>0</v>
      </c>
      <c r="R399">
        <v>0</v>
      </c>
      <c r="S399">
        <v>0</v>
      </c>
      <c r="T399">
        <v>0</v>
      </c>
      <c r="U399">
        <v>0</v>
      </c>
      <c r="V399"/>
      <c r="W399" t="s">
        <v>151</v>
      </c>
      <c r="X399">
        <v>0</v>
      </c>
      <c r="Y399" t="s">
        <v>9892</v>
      </c>
      <c r="Z399">
        <v>0</v>
      </c>
      <c r="AA399">
        <v>0</v>
      </c>
      <c r="AB399" t="s">
        <v>301</v>
      </c>
    </row>
    <row r="400" spans="1:28" s="18" customFormat="1" hidden="1">
      <c r="A400" s="18" t="str">
        <f>IF(B400=O400,"",1)</f>
        <v/>
      </c>
      <c r="B400" s="18">
        <f>VLOOKUP(E400,自助机!F:H,3,FALSE)</f>
        <v>450</v>
      </c>
      <c r="C400" s="18">
        <f t="shared" si="6"/>
        <v>450</v>
      </c>
      <c r="D400" s="7" t="s">
        <v>2773</v>
      </c>
      <c r="E400" s="7" t="s">
        <v>2422</v>
      </c>
      <c r="F400" t="s">
        <v>149</v>
      </c>
      <c r="G400" t="s">
        <v>9893</v>
      </c>
      <c r="H400" s="16">
        <v>42908.373379629629</v>
      </c>
      <c r="I400" s="16">
        <v>42908.373483796298</v>
      </c>
      <c r="J400" t="s">
        <v>150</v>
      </c>
      <c r="K400" t="s">
        <v>150</v>
      </c>
      <c r="L400" t="s">
        <v>197</v>
      </c>
      <c r="M400" t="s">
        <v>198</v>
      </c>
      <c r="N400" t="s">
        <v>9813</v>
      </c>
      <c r="O400">
        <v>450</v>
      </c>
      <c r="P400">
        <v>450</v>
      </c>
      <c r="Q400">
        <v>0</v>
      </c>
      <c r="R400">
        <v>0</v>
      </c>
      <c r="S400">
        <v>0</v>
      </c>
      <c r="T400">
        <v>0</v>
      </c>
      <c r="U400">
        <v>0</v>
      </c>
      <c r="V400"/>
      <c r="W400" t="s">
        <v>151</v>
      </c>
      <c r="X400">
        <v>0</v>
      </c>
      <c r="Y400" t="s">
        <v>150</v>
      </c>
      <c r="Z400">
        <v>0</v>
      </c>
      <c r="AA400">
        <v>0</v>
      </c>
      <c r="AB400" t="s">
        <v>361</v>
      </c>
    </row>
    <row r="401" spans="1:28" s="18" customFormat="1" hidden="1">
      <c r="A401" s="18">
        <f>IF(B401=O401,"",1)</f>
        <v>1</v>
      </c>
      <c r="B401" s="18">
        <f>VLOOKUP(E401,自助机!F:H,3,FALSE)</f>
        <v>20</v>
      </c>
      <c r="C401" s="18">
        <f t="shared" si="6"/>
        <v>-16</v>
      </c>
      <c r="D401" s="7" t="s">
        <v>2570</v>
      </c>
      <c r="E401" s="7" t="s">
        <v>1871</v>
      </c>
      <c r="F401" t="s">
        <v>153</v>
      </c>
      <c r="G401" t="s">
        <v>1210</v>
      </c>
      <c r="H401" s="16">
        <v>42907.489537037036</v>
      </c>
      <c r="I401" s="16">
        <v>42908.375231481485</v>
      </c>
      <c r="J401" t="s">
        <v>150</v>
      </c>
      <c r="K401" t="s">
        <v>150</v>
      </c>
      <c r="L401" t="s">
        <v>161</v>
      </c>
      <c r="M401" t="s">
        <v>266</v>
      </c>
      <c r="N401" t="s">
        <v>1211</v>
      </c>
      <c r="O401">
        <v>-16</v>
      </c>
      <c r="P401">
        <v>-16</v>
      </c>
      <c r="Q401">
        <v>0</v>
      </c>
      <c r="R401">
        <v>0</v>
      </c>
      <c r="S401">
        <v>0</v>
      </c>
      <c r="T401">
        <v>0</v>
      </c>
      <c r="U401">
        <v>0</v>
      </c>
      <c r="V401"/>
      <c r="W401" t="s">
        <v>151</v>
      </c>
      <c r="X401">
        <v>0</v>
      </c>
      <c r="Y401" t="s">
        <v>9894</v>
      </c>
      <c r="Z401">
        <v>0</v>
      </c>
      <c r="AA401">
        <v>0</v>
      </c>
      <c r="AB401" t="s">
        <v>299</v>
      </c>
    </row>
    <row r="402" spans="1:28" s="18" customFormat="1" hidden="1">
      <c r="A402" s="18" t="str">
        <f>IF(B402=O402,"",1)</f>
        <v/>
      </c>
      <c r="B402" s="18">
        <f>VLOOKUP(E402,自助机!F:H,3,FALSE)</f>
        <v>100</v>
      </c>
      <c r="C402" s="18">
        <f t="shared" si="6"/>
        <v>100</v>
      </c>
      <c r="D402" s="7" t="s">
        <v>2774</v>
      </c>
      <c r="E402" s="7" t="s">
        <v>2425</v>
      </c>
      <c r="F402" t="s">
        <v>149</v>
      </c>
      <c r="G402" t="s">
        <v>9895</v>
      </c>
      <c r="H402" s="16">
        <v>42908.376631944448</v>
      </c>
      <c r="I402" s="16">
        <v>42908.376701388886</v>
      </c>
      <c r="J402" t="s">
        <v>150</v>
      </c>
      <c r="K402" t="s">
        <v>150</v>
      </c>
      <c r="L402" t="s">
        <v>248</v>
      </c>
      <c r="M402" t="s">
        <v>249</v>
      </c>
      <c r="N402" t="s">
        <v>9896</v>
      </c>
      <c r="O402">
        <v>100</v>
      </c>
      <c r="P402">
        <v>100</v>
      </c>
      <c r="Q402">
        <v>0</v>
      </c>
      <c r="R402">
        <v>0</v>
      </c>
      <c r="S402">
        <v>0</v>
      </c>
      <c r="T402">
        <v>0</v>
      </c>
      <c r="U402">
        <v>0</v>
      </c>
      <c r="V402"/>
      <c r="W402" t="s">
        <v>151</v>
      </c>
      <c r="X402">
        <v>0</v>
      </c>
      <c r="Y402" t="s">
        <v>150</v>
      </c>
      <c r="Z402">
        <v>0</v>
      </c>
      <c r="AA402">
        <v>0</v>
      </c>
      <c r="AB402" t="s">
        <v>307</v>
      </c>
    </row>
    <row r="403" spans="1:28" s="18" customFormat="1" hidden="1">
      <c r="A403" s="18" t="str">
        <f>IF(B403=O403,"",1)</f>
        <v/>
      </c>
      <c r="B403" s="18">
        <f>VLOOKUP(E403,自助机!F:H,3,FALSE)</f>
        <v>500</v>
      </c>
      <c r="C403" s="18">
        <f t="shared" si="6"/>
        <v>500</v>
      </c>
      <c r="D403" s="7" t="s">
        <v>2775</v>
      </c>
      <c r="E403" s="7" t="s">
        <v>2428</v>
      </c>
      <c r="F403" t="s">
        <v>149</v>
      </c>
      <c r="G403" t="s">
        <v>9897</v>
      </c>
      <c r="H403" s="16">
        <v>42908.378009259257</v>
      </c>
      <c r="I403" s="16">
        <v>42908.378159722219</v>
      </c>
      <c r="J403" t="s">
        <v>150</v>
      </c>
      <c r="K403" t="s">
        <v>150</v>
      </c>
      <c r="L403" t="s">
        <v>293</v>
      </c>
      <c r="M403" t="s">
        <v>275</v>
      </c>
      <c r="N403" t="s">
        <v>9898</v>
      </c>
      <c r="O403">
        <v>500</v>
      </c>
      <c r="P403">
        <v>500</v>
      </c>
      <c r="Q403">
        <v>0</v>
      </c>
      <c r="R403">
        <v>0</v>
      </c>
      <c r="S403">
        <v>0</v>
      </c>
      <c r="T403">
        <v>0</v>
      </c>
      <c r="U403">
        <v>0</v>
      </c>
      <c r="V403"/>
      <c r="W403" t="s">
        <v>151</v>
      </c>
      <c r="X403">
        <v>0</v>
      </c>
      <c r="Y403" t="s">
        <v>150</v>
      </c>
      <c r="Z403">
        <v>0</v>
      </c>
      <c r="AA403">
        <v>0</v>
      </c>
      <c r="AB403" t="s">
        <v>304</v>
      </c>
    </row>
    <row r="404" spans="1:28" s="18" customFormat="1" hidden="1">
      <c r="A404" s="18" t="str">
        <f>IF(B404=O404,"",1)</f>
        <v/>
      </c>
      <c r="B404" s="18">
        <f>VLOOKUP(E404,自助机!F:H,3,FALSE)</f>
        <v>300</v>
      </c>
      <c r="C404" s="18">
        <f t="shared" si="6"/>
        <v>300</v>
      </c>
      <c r="D404" s="7" t="s">
        <v>2776</v>
      </c>
      <c r="E404" s="7" t="s">
        <v>2431</v>
      </c>
      <c r="F404" t="s">
        <v>149</v>
      </c>
      <c r="G404" t="s">
        <v>9899</v>
      </c>
      <c r="H404" s="16">
        <v>42908.381099537037</v>
      </c>
      <c r="I404" s="16">
        <v>42908.381180555552</v>
      </c>
      <c r="J404" t="s">
        <v>150</v>
      </c>
      <c r="K404" t="s">
        <v>150</v>
      </c>
      <c r="L404" t="s">
        <v>177</v>
      </c>
      <c r="M404" t="s">
        <v>178</v>
      </c>
      <c r="N404" t="s">
        <v>9900</v>
      </c>
      <c r="O404">
        <v>300</v>
      </c>
      <c r="P404">
        <v>300</v>
      </c>
      <c r="Q404">
        <v>0</v>
      </c>
      <c r="R404">
        <v>0</v>
      </c>
      <c r="S404">
        <v>0</v>
      </c>
      <c r="T404">
        <v>0</v>
      </c>
      <c r="U404">
        <v>0</v>
      </c>
      <c r="V404"/>
      <c r="W404" t="s">
        <v>151</v>
      </c>
      <c r="X404">
        <v>0</v>
      </c>
      <c r="Y404" t="s">
        <v>150</v>
      </c>
      <c r="Z404">
        <v>0</v>
      </c>
      <c r="AA404">
        <v>0</v>
      </c>
      <c r="AB404" t="s">
        <v>313</v>
      </c>
    </row>
    <row r="405" spans="1:28" s="18" customFormat="1" hidden="1">
      <c r="A405" s="18" t="e">
        <f>IF(B405=O405,"",1)</f>
        <v>#N/A</v>
      </c>
      <c r="B405" s="18" t="e">
        <f>VLOOKUP(E405,自助机!F:H,3,FALSE)</f>
        <v>#N/A</v>
      </c>
      <c r="C405" s="18">
        <f t="shared" si="6"/>
        <v>-595</v>
      </c>
      <c r="D405" s="7" t="s">
        <v>942</v>
      </c>
      <c r="E405" s="7" t="s">
        <v>943</v>
      </c>
      <c r="F405" t="s">
        <v>153</v>
      </c>
      <c r="G405" t="s">
        <v>716</v>
      </c>
      <c r="H405" s="16">
        <v>42906.680335648147</v>
      </c>
      <c r="I405" s="16">
        <v>42908.382106481484</v>
      </c>
      <c r="J405" t="s">
        <v>150</v>
      </c>
      <c r="K405" t="s">
        <v>150</v>
      </c>
      <c r="L405" t="s">
        <v>190</v>
      </c>
      <c r="M405" t="s">
        <v>251</v>
      </c>
      <c r="N405" t="s">
        <v>717</v>
      </c>
      <c r="O405">
        <v>-595</v>
      </c>
      <c r="P405">
        <v>-595</v>
      </c>
      <c r="Q405">
        <v>0</v>
      </c>
      <c r="R405">
        <v>0</v>
      </c>
      <c r="S405">
        <v>0</v>
      </c>
      <c r="T405">
        <v>0</v>
      </c>
      <c r="U405">
        <v>0</v>
      </c>
      <c r="V405"/>
      <c r="W405" t="s">
        <v>151</v>
      </c>
      <c r="X405">
        <v>0</v>
      </c>
      <c r="Y405" t="s">
        <v>9901</v>
      </c>
      <c r="Z405">
        <v>0</v>
      </c>
      <c r="AA405">
        <v>0</v>
      </c>
      <c r="AB405" t="s">
        <v>308</v>
      </c>
    </row>
    <row r="406" spans="1:28" s="18" customFormat="1" hidden="1">
      <c r="A406" s="18" t="str">
        <f>IF(B406=O406,"",1)</f>
        <v/>
      </c>
      <c r="B406" s="18">
        <f>VLOOKUP(E406,自助机!F:H,3,FALSE)</f>
        <v>500</v>
      </c>
      <c r="C406" s="18">
        <f t="shared" si="6"/>
        <v>500</v>
      </c>
      <c r="D406" s="7" t="s">
        <v>2777</v>
      </c>
      <c r="E406" s="7" t="s">
        <v>2433</v>
      </c>
      <c r="F406" t="s">
        <v>149</v>
      </c>
      <c r="G406" t="s">
        <v>9870</v>
      </c>
      <c r="H406" s="16">
        <v>42908.382951388892</v>
      </c>
      <c r="I406" s="16">
        <v>42908.383055555554</v>
      </c>
      <c r="J406" t="s">
        <v>150</v>
      </c>
      <c r="K406" t="s">
        <v>150</v>
      </c>
      <c r="L406" t="s">
        <v>222</v>
      </c>
      <c r="M406" t="s">
        <v>223</v>
      </c>
      <c r="N406" t="s">
        <v>9871</v>
      </c>
      <c r="O406">
        <v>500</v>
      </c>
      <c r="P406">
        <v>500</v>
      </c>
      <c r="Q406">
        <v>0</v>
      </c>
      <c r="R406">
        <v>0</v>
      </c>
      <c r="S406">
        <v>0</v>
      </c>
      <c r="T406">
        <v>0</v>
      </c>
      <c r="U406">
        <v>0</v>
      </c>
      <c r="V406"/>
      <c r="W406" t="s">
        <v>151</v>
      </c>
      <c r="X406">
        <v>0</v>
      </c>
      <c r="Y406" t="s">
        <v>150</v>
      </c>
      <c r="Z406">
        <v>0</v>
      </c>
      <c r="AA406">
        <v>0</v>
      </c>
      <c r="AB406" t="s">
        <v>304</v>
      </c>
    </row>
    <row r="407" spans="1:28" s="18" customFormat="1" hidden="1">
      <c r="A407" s="18" t="e">
        <f>IF(B407=O407,"",1)</f>
        <v>#N/A</v>
      </c>
      <c r="B407" s="18" t="e">
        <f>VLOOKUP(E407,自助机!F:H,3,FALSE)</f>
        <v>#N/A</v>
      </c>
      <c r="C407" s="18">
        <f t="shared" si="6"/>
        <v>-680</v>
      </c>
      <c r="D407" s="7" t="s">
        <v>894</v>
      </c>
      <c r="E407" s="7" t="s">
        <v>895</v>
      </c>
      <c r="F407" t="s">
        <v>153</v>
      </c>
      <c r="G407" t="s">
        <v>670</v>
      </c>
      <c r="H407" s="16">
        <v>42905.627812500003</v>
      </c>
      <c r="I407" s="16">
        <v>42908.383900462963</v>
      </c>
      <c r="J407" t="s">
        <v>150</v>
      </c>
      <c r="K407" t="s">
        <v>150</v>
      </c>
      <c r="L407" t="s">
        <v>309</v>
      </c>
      <c r="M407" t="s">
        <v>401</v>
      </c>
      <c r="N407" t="s">
        <v>668</v>
      </c>
      <c r="O407">
        <v>-680</v>
      </c>
      <c r="P407">
        <v>-680</v>
      </c>
      <c r="Q407">
        <v>0</v>
      </c>
      <c r="R407">
        <v>0</v>
      </c>
      <c r="S407">
        <v>0</v>
      </c>
      <c r="T407">
        <v>0</v>
      </c>
      <c r="U407">
        <v>0</v>
      </c>
      <c r="V407"/>
      <c r="W407" t="s">
        <v>151</v>
      </c>
      <c r="X407">
        <v>0</v>
      </c>
      <c r="Y407" t="s">
        <v>9902</v>
      </c>
      <c r="Z407">
        <v>0</v>
      </c>
      <c r="AA407">
        <v>0</v>
      </c>
      <c r="AB407" t="s">
        <v>308</v>
      </c>
    </row>
    <row r="408" spans="1:28" s="18" customFormat="1" hidden="1">
      <c r="A408" s="18" t="str">
        <f>IF(B408=O408,"",1)</f>
        <v/>
      </c>
      <c r="B408" s="18">
        <f>VLOOKUP(E408,自助机!F:H,3,FALSE)</f>
        <v>50</v>
      </c>
      <c r="C408" s="18">
        <f t="shared" si="6"/>
        <v>50</v>
      </c>
      <c r="D408" s="7" t="s">
        <v>7813</v>
      </c>
      <c r="E408" s="7" t="s">
        <v>2778</v>
      </c>
      <c r="F408" t="s">
        <v>149</v>
      </c>
      <c r="G408" t="s">
        <v>9903</v>
      </c>
      <c r="H408" s="16">
        <v>42908.38621527778</v>
      </c>
      <c r="I408" s="16">
        <v>42908.386307870373</v>
      </c>
      <c r="J408" t="s">
        <v>150</v>
      </c>
      <c r="K408" t="s">
        <v>150</v>
      </c>
      <c r="L408" t="s">
        <v>179</v>
      </c>
      <c r="M408" t="s">
        <v>180</v>
      </c>
      <c r="N408" t="s">
        <v>687</v>
      </c>
      <c r="O408">
        <v>50</v>
      </c>
      <c r="P408">
        <v>50</v>
      </c>
      <c r="Q408">
        <v>0</v>
      </c>
      <c r="R408">
        <v>0</v>
      </c>
      <c r="S408">
        <v>0</v>
      </c>
      <c r="T408">
        <v>0</v>
      </c>
      <c r="U408">
        <v>0</v>
      </c>
      <c r="V408"/>
      <c r="W408" t="s">
        <v>151</v>
      </c>
      <c r="X408">
        <v>0</v>
      </c>
      <c r="Y408" t="s">
        <v>150</v>
      </c>
      <c r="Z408">
        <v>0</v>
      </c>
      <c r="AA408">
        <v>0</v>
      </c>
      <c r="AB408" t="s">
        <v>305</v>
      </c>
    </row>
    <row r="409" spans="1:28" s="18" customFormat="1" hidden="1">
      <c r="A409" s="18" t="str">
        <f>IF(B409=O409,"",1)</f>
        <v/>
      </c>
      <c r="B409" s="18">
        <f>VLOOKUP(E409,自助机!F:H,3,FALSE)</f>
        <v>100</v>
      </c>
      <c r="C409" s="18">
        <f t="shared" ref="C409:C472" si="7">O409</f>
        <v>100</v>
      </c>
      <c r="D409" s="7" t="s">
        <v>7814</v>
      </c>
      <c r="E409" s="7" t="s">
        <v>2781</v>
      </c>
      <c r="F409" t="s">
        <v>149</v>
      </c>
      <c r="G409" t="s">
        <v>9904</v>
      </c>
      <c r="H409" s="16">
        <v>42908.386250000003</v>
      </c>
      <c r="I409" s="16">
        <v>42908.386388888888</v>
      </c>
      <c r="J409" t="s">
        <v>150</v>
      </c>
      <c r="K409" t="s">
        <v>150</v>
      </c>
      <c r="L409" t="s">
        <v>224</v>
      </c>
      <c r="M409" t="s">
        <v>225</v>
      </c>
      <c r="N409" t="s">
        <v>9905</v>
      </c>
      <c r="O409">
        <v>100</v>
      </c>
      <c r="P409">
        <v>100</v>
      </c>
      <c r="Q409">
        <v>0</v>
      </c>
      <c r="R409">
        <v>0</v>
      </c>
      <c r="S409">
        <v>0</v>
      </c>
      <c r="T409">
        <v>0</v>
      </c>
      <c r="U409">
        <v>0</v>
      </c>
      <c r="V409"/>
      <c r="W409" t="s">
        <v>151</v>
      </c>
      <c r="X409">
        <v>0</v>
      </c>
      <c r="Y409" t="s">
        <v>150</v>
      </c>
      <c r="Z409">
        <v>0</v>
      </c>
      <c r="AA409">
        <v>0</v>
      </c>
      <c r="AB409" t="s">
        <v>307</v>
      </c>
    </row>
    <row r="410" spans="1:28" s="18" customFormat="1" hidden="1">
      <c r="A410" s="18" t="str">
        <f>IF(B410=O410,"",1)</f>
        <v/>
      </c>
      <c r="B410" s="18">
        <f>VLOOKUP(E410,自助机!F:H,3,FALSE)</f>
        <v>500</v>
      </c>
      <c r="C410" s="18">
        <f t="shared" si="7"/>
        <v>500</v>
      </c>
      <c r="D410" s="7" t="s">
        <v>7815</v>
      </c>
      <c r="E410" s="7" t="s">
        <v>2784</v>
      </c>
      <c r="F410" t="s">
        <v>149</v>
      </c>
      <c r="G410" t="s">
        <v>9906</v>
      </c>
      <c r="H410" s="16">
        <v>42908.386493055557</v>
      </c>
      <c r="I410" s="16">
        <v>42908.386562500003</v>
      </c>
      <c r="J410" t="s">
        <v>150</v>
      </c>
      <c r="K410" t="s">
        <v>150</v>
      </c>
      <c r="L410" t="s">
        <v>208</v>
      </c>
      <c r="M410" t="s">
        <v>202</v>
      </c>
      <c r="N410" t="s">
        <v>532</v>
      </c>
      <c r="O410">
        <v>500</v>
      </c>
      <c r="P410">
        <v>500</v>
      </c>
      <c r="Q410">
        <v>0</v>
      </c>
      <c r="R410">
        <v>0</v>
      </c>
      <c r="S410">
        <v>0</v>
      </c>
      <c r="T410">
        <v>0</v>
      </c>
      <c r="U410">
        <v>0</v>
      </c>
      <c r="V410"/>
      <c r="W410" t="s">
        <v>151</v>
      </c>
      <c r="X410">
        <v>0</v>
      </c>
      <c r="Y410" t="s">
        <v>150</v>
      </c>
      <c r="Z410">
        <v>0</v>
      </c>
      <c r="AA410">
        <v>0</v>
      </c>
      <c r="AB410" t="s">
        <v>304</v>
      </c>
    </row>
    <row r="411" spans="1:28" s="18" customFormat="1" hidden="1">
      <c r="A411" s="18" t="str">
        <f>IF(B411=O411,"",1)</f>
        <v/>
      </c>
      <c r="B411" s="18">
        <f>VLOOKUP(E411,自助机!F:H,3,FALSE)</f>
        <v>1000</v>
      </c>
      <c r="C411" s="18">
        <f t="shared" si="7"/>
        <v>1000</v>
      </c>
      <c r="D411" s="7" t="s">
        <v>7816</v>
      </c>
      <c r="E411" s="7" t="s">
        <v>2787</v>
      </c>
      <c r="F411" t="s">
        <v>149</v>
      </c>
      <c r="G411" t="s">
        <v>9907</v>
      </c>
      <c r="H411" s="16">
        <v>42908.387245370373</v>
      </c>
      <c r="I411" s="16">
        <v>42908.387395833335</v>
      </c>
      <c r="J411" t="s">
        <v>150</v>
      </c>
      <c r="K411" t="s">
        <v>150</v>
      </c>
      <c r="L411" t="s">
        <v>165</v>
      </c>
      <c r="M411" t="s">
        <v>166</v>
      </c>
      <c r="N411" t="s">
        <v>9908</v>
      </c>
      <c r="O411">
        <v>1000</v>
      </c>
      <c r="P411">
        <v>1000</v>
      </c>
      <c r="Q411">
        <v>0</v>
      </c>
      <c r="R411">
        <v>0</v>
      </c>
      <c r="S411">
        <v>0</v>
      </c>
      <c r="T411">
        <v>0</v>
      </c>
      <c r="U411">
        <v>0</v>
      </c>
      <c r="V411"/>
      <c r="W411" t="s">
        <v>151</v>
      </c>
      <c r="X411">
        <v>0</v>
      </c>
      <c r="Y411" t="s">
        <v>150</v>
      </c>
      <c r="Z411">
        <v>0</v>
      </c>
      <c r="AA411">
        <v>0</v>
      </c>
      <c r="AB411" t="s">
        <v>308</v>
      </c>
    </row>
    <row r="412" spans="1:28" s="18" customFormat="1" hidden="1">
      <c r="A412" s="18" t="str">
        <f>IF(B412=O412,"",1)</f>
        <v/>
      </c>
      <c r="B412" s="18">
        <f>VLOOKUP(E412,自助机!F:H,3,FALSE)</f>
        <v>50</v>
      </c>
      <c r="C412" s="18">
        <f t="shared" si="7"/>
        <v>50</v>
      </c>
      <c r="D412" s="7" t="s">
        <v>7817</v>
      </c>
      <c r="E412" s="7" t="s">
        <v>2789</v>
      </c>
      <c r="F412" t="s">
        <v>149</v>
      </c>
      <c r="G412" t="s">
        <v>9827</v>
      </c>
      <c r="H412" s="16">
        <v>42908.387453703705</v>
      </c>
      <c r="I412" s="16">
        <v>42908.387499999997</v>
      </c>
      <c r="J412" t="s">
        <v>150</v>
      </c>
      <c r="K412" t="s">
        <v>150</v>
      </c>
      <c r="L412" t="s">
        <v>212</v>
      </c>
      <c r="M412" t="s">
        <v>213</v>
      </c>
      <c r="N412" t="s">
        <v>9828</v>
      </c>
      <c r="O412">
        <v>50</v>
      </c>
      <c r="P412">
        <v>50</v>
      </c>
      <c r="Q412">
        <v>0</v>
      </c>
      <c r="R412">
        <v>0</v>
      </c>
      <c r="S412">
        <v>0</v>
      </c>
      <c r="T412">
        <v>0</v>
      </c>
      <c r="U412">
        <v>0</v>
      </c>
      <c r="V412"/>
      <c r="W412" t="s">
        <v>151</v>
      </c>
      <c r="X412">
        <v>0</v>
      </c>
      <c r="Y412" t="s">
        <v>150</v>
      </c>
      <c r="Z412">
        <v>0</v>
      </c>
      <c r="AA412">
        <v>0</v>
      </c>
      <c r="AB412" t="s">
        <v>305</v>
      </c>
    </row>
    <row r="413" spans="1:28" s="18" customFormat="1" hidden="1">
      <c r="A413" s="18" t="str">
        <f>IF(B413=O413,"",1)</f>
        <v/>
      </c>
      <c r="B413" s="18">
        <f>VLOOKUP(E413,自助机!F:H,3,FALSE)</f>
        <v>1000</v>
      </c>
      <c r="C413" s="18">
        <f t="shared" si="7"/>
        <v>1000</v>
      </c>
      <c r="D413" s="7" t="s">
        <v>7818</v>
      </c>
      <c r="E413" s="7" t="s">
        <v>2792</v>
      </c>
      <c r="F413" t="s">
        <v>149</v>
      </c>
      <c r="G413" t="s">
        <v>9909</v>
      </c>
      <c r="H413" s="16">
        <v>42908.388506944444</v>
      </c>
      <c r="I413" s="16">
        <v>42908.388599537036</v>
      </c>
      <c r="J413" t="s">
        <v>150</v>
      </c>
      <c r="K413" t="s">
        <v>150</v>
      </c>
      <c r="L413" t="s">
        <v>216</v>
      </c>
      <c r="M413" t="s">
        <v>178</v>
      </c>
      <c r="N413" t="s">
        <v>9910</v>
      </c>
      <c r="O413">
        <v>1000</v>
      </c>
      <c r="P413">
        <v>1000</v>
      </c>
      <c r="Q413">
        <v>0</v>
      </c>
      <c r="R413">
        <v>0</v>
      </c>
      <c r="S413">
        <v>0</v>
      </c>
      <c r="T413">
        <v>0</v>
      </c>
      <c r="U413">
        <v>0</v>
      </c>
      <c r="V413"/>
      <c r="W413" t="s">
        <v>151</v>
      </c>
      <c r="X413">
        <v>0</v>
      </c>
      <c r="Y413" t="s">
        <v>150</v>
      </c>
      <c r="Z413">
        <v>0</v>
      </c>
      <c r="AA413">
        <v>0</v>
      </c>
      <c r="AB413" t="s">
        <v>308</v>
      </c>
    </row>
    <row r="414" spans="1:28" s="18" customFormat="1" hidden="1">
      <c r="A414" s="18" t="str">
        <f>IF(B414=O414,"",1)</f>
        <v/>
      </c>
      <c r="B414" s="18">
        <f>VLOOKUP(E414,自助机!F:H,3,FALSE)</f>
        <v>300</v>
      </c>
      <c r="C414" s="18">
        <f t="shared" si="7"/>
        <v>300</v>
      </c>
      <c r="D414" s="7" t="s">
        <v>7819</v>
      </c>
      <c r="E414" s="7" t="s">
        <v>2795</v>
      </c>
      <c r="F414" t="s">
        <v>149</v>
      </c>
      <c r="G414" t="s">
        <v>9911</v>
      </c>
      <c r="H414" s="16">
        <v>42908.38853009259</v>
      </c>
      <c r="I414" s="16">
        <v>42908.388692129629</v>
      </c>
      <c r="J414" t="s">
        <v>150</v>
      </c>
      <c r="K414" t="s">
        <v>150</v>
      </c>
      <c r="L414" t="s">
        <v>165</v>
      </c>
      <c r="M414" t="s">
        <v>166</v>
      </c>
      <c r="N414" t="s">
        <v>9912</v>
      </c>
      <c r="O414">
        <v>300</v>
      </c>
      <c r="P414">
        <v>300</v>
      </c>
      <c r="Q414">
        <v>0</v>
      </c>
      <c r="R414">
        <v>0</v>
      </c>
      <c r="S414">
        <v>0</v>
      </c>
      <c r="T414">
        <v>0</v>
      </c>
      <c r="U414">
        <v>0</v>
      </c>
      <c r="V414"/>
      <c r="W414" t="s">
        <v>151</v>
      </c>
      <c r="X414">
        <v>0</v>
      </c>
      <c r="Y414" t="s">
        <v>150</v>
      </c>
      <c r="Z414">
        <v>0</v>
      </c>
      <c r="AA414">
        <v>0</v>
      </c>
      <c r="AB414" t="s">
        <v>313</v>
      </c>
    </row>
    <row r="415" spans="1:28" s="18" customFormat="1" hidden="1">
      <c r="A415" s="18" t="str">
        <f>IF(B415=O415,"",1)</f>
        <v/>
      </c>
      <c r="B415" s="18">
        <f>VLOOKUP(E415,自助机!F:H,3,FALSE)</f>
        <v>90</v>
      </c>
      <c r="C415" s="18">
        <f t="shared" si="7"/>
        <v>90</v>
      </c>
      <c r="D415" s="7" t="s">
        <v>7820</v>
      </c>
      <c r="E415" s="7" t="s">
        <v>2798</v>
      </c>
      <c r="F415" t="s">
        <v>149</v>
      </c>
      <c r="G415" t="s">
        <v>9913</v>
      </c>
      <c r="H415" s="16">
        <v>42908.388796296298</v>
      </c>
      <c r="I415" s="16">
        <v>42908.389016203706</v>
      </c>
      <c r="J415" t="s">
        <v>150</v>
      </c>
      <c r="K415" t="s">
        <v>150</v>
      </c>
      <c r="L415" t="s">
        <v>195</v>
      </c>
      <c r="M415" t="s">
        <v>196</v>
      </c>
      <c r="N415" t="s">
        <v>9914</v>
      </c>
      <c r="O415">
        <v>90</v>
      </c>
      <c r="P415">
        <v>90</v>
      </c>
      <c r="Q415">
        <v>0</v>
      </c>
      <c r="R415">
        <v>0</v>
      </c>
      <c r="S415">
        <v>0</v>
      </c>
      <c r="T415">
        <v>0</v>
      </c>
      <c r="U415">
        <v>0</v>
      </c>
      <c r="V415"/>
      <c r="W415" t="s">
        <v>151</v>
      </c>
      <c r="X415">
        <v>0</v>
      </c>
      <c r="Y415" t="s">
        <v>150</v>
      </c>
      <c r="Z415">
        <v>0</v>
      </c>
      <c r="AA415">
        <v>0</v>
      </c>
      <c r="AB415" t="s">
        <v>352</v>
      </c>
    </row>
    <row r="416" spans="1:28" s="18" customFormat="1" hidden="1">
      <c r="A416" s="18" t="str">
        <f>IF(B416=O416,"",1)</f>
        <v/>
      </c>
      <c r="B416" s="18">
        <f>VLOOKUP(E416,自助机!F:H,3,FALSE)</f>
        <v>20</v>
      </c>
      <c r="C416" s="18">
        <f t="shared" si="7"/>
        <v>20</v>
      </c>
      <c r="D416" s="7" t="s">
        <v>7821</v>
      </c>
      <c r="E416" s="7" t="s">
        <v>2801</v>
      </c>
      <c r="F416" t="s">
        <v>149</v>
      </c>
      <c r="G416" t="s">
        <v>9915</v>
      </c>
      <c r="H416" s="16">
        <v>42908.390405092592</v>
      </c>
      <c r="I416" s="16">
        <v>42908.390497685185</v>
      </c>
      <c r="J416" t="s">
        <v>150</v>
      </c>
      <c r="K416" t="s">
        <v>150</v>
      </c>
      <c r="L416" t="s">
        <v>278</v>
      </c>
      <c r="M416" t="s">
        <v>279</v>
      </c>
      <c r="N416" t="s">
        <v>9916</v>
      </c>
      <c r="O416">
        <v>20</v>
      </c>
      <c r="P416">
        <v>20</v>
      </c>
      <c r="Q416">
        <v>0</v>
      </c>
      <c r="R416">
        <v>0</v>
      </c>
      <c r="S416">
        <v>0</v>
      </c>
      <c r="T416">
        <v>0</v>
      </c>
      <c r="U416">
        <v>0</v>
      </c>
      <c r="V416"/>
      <c r="W416" t="s">
        <v>151</v>
      </c>
      <c r="X416">
        <v>0</v>
      </c>
      <c r="Y416" t="s">
        <v>150</v>
      </c>
      <c r="Z416">
        <v>0</v>
      </c>
      <c r="AA416">
        <v>0</v>
      </c>
      <c r="AB416" t="s">
        <v>299</v>
      </c>
    </row>
    <row r="417" spans="1:28" s="18" customFormat="1" hidden="1">
      <c r="A417" s="18" t="str">
        <f>IF(B417=O417,"",1)</f>
        <v/>
      </c>
      <c r="B417" s="18">
        <f>VLOOKUP(E417,自助机!F:H,3,FALSE)</f>
        <v>100</v>
      </c>
      <c r="C417" s="18">
        <f t="shared" si="7"/>
        <v>100</v>
      </c>
      <c r="D417" s="7" t="s">
        <v>7822</v>
      </c>
      <c r="E417" s="7" t="s">
        <v>2804</v>
      </c>
      <c r="F417" t="s">
        <v>149</v>
      </c>
      <c r="G417" t="s">
        <v>9917</v>
      </c>
      <c r="H417" s="16">
        <v>42908.392233796294</v>
      </c>
      <c r="I417" s="16">
        <v>42908.39230324074</v>
      </c>
      <c r="J417" t="s">
        <v>150</v>
      </c>
      <c r="K417" t="s">
        <v>150</v>
      </c>
      <c r="L417" t="s">
        <v>252</v>
      </c>
      <c r="M417" t="s">
        <v>253</v>
      </c>
      <c r="N417" t="s">
        <v>9918</v>
      </c>
      <c r="O417">
        <v>100</v>
      </c>
      <c r="P417">
        <v>100</v>
      </c>
      <c r="Q417">
        <v>0</v>
      </c>
      <c r="R417">
        <v>0</v>
      </c>
      <c r="S417">
        <v>0</v>
      </c>
      <c r="T417">
        <v>0</v>
      </c>
      <c r="U417">
        <v>0</v>
      </c>
      <c r="V417"/>
      <c r="W417" t="s">
        <v>151</v>
      </c>
      <c r="X417">
        <v>0</v>
      </c>
      <c r="Y417" t="s">
        <v>150</v>
      </c>
      <c r="Z417">
        <v>0</v>
      </c>
      <c r="AA417">
        <v>0</v>
      </c>
      <c r="AB417" t="s">
        <v>307</v>
      </c>
    </row>
    <row r="418" spans="1:28" s="18" customFormat="1" hidden="1">
      <c r="A418" s="18" t="str">
        <f>IF(B418=O418,"",1)</f>
        <v/>
      </c>
      <c r="B418" s="18">
        <f>VLOOKUP(E418,自助机!F:H,3,FALSE)</f>
        <v>200</v>
      </c>
      <c r="C418" s="18">
        <f t="shared" si="7"/>
        <v>200</v>
      </c>
      <c r="D418" s="7" t="s">
        <v>7823</v>
      </c>
      <c r="E418" s="7" t="s">
        <v>2806</v>
      </c>
      <c r="F418" t="s">
        <v>149</v>
      </c>
      <c r="G418" t="s">
        <v>9820</v>
      </c>
      <c r="H418" s="16">
        <v>42908.393680555557</v>
      </c>
      <c r="I418" s="16">
        <v>42908.393796296295</v>
      </c>
      <c r="J418" t="s">
        <v>150</v>
      </c>
      <c r="K418" t="s">
        <v>150</v>
      </c>
      <c r="L418" t="s">
        <v>212</v>
      </c>
      <c r="M418" t="s">
        <v>213</v>
      </c>
      <c r="N418" t="s">
        <v>9821</v>
      </c>
      <c r="O418">
        <v>200</v>
      </c>
      <c r="P418">
        <v>200</v>
      </c>
      <c r="Q418">
        <v>0</v>
      </c>
      <c r="R418">
        <v>0</v>
      </c>
      <c r="S418">
        <v>0</v>
      </c>
      <c r="T418">
        <v>0</v>
      </c>
      <c r="U418">
        <v>0</v>
      </c>
      <c r="V418"/>
      <c r="W418" t="s">
        <v>151</v>
      </c>
      <c r="X418">
        <v>0</v>
      </c>
      <c r="Y418" t="s">
        <v>150</v>
      </c>
      <c r="Z418">
        <v>0</v>
      </c>
      <c r="AA418">
        <v>0</v>
      </c>
      <c r="AB418" t="s">
        <v>301</v>
      </c>
    </row>
    <row r="419" spans="1:28" s="18" customFormat="1" hidden="1">
      <c r="A419" s="18" t="str">
        <f>IF(B419=O419,"",1)</f>
        <v/>
      </c>
      <c r="B419" s="18">
        <f>VLOOKUP(E419,自助机!F:H,3,FALSE)</f>
        <v>800</v>
      </c>
      <c r="C419" s="18">
        <f t="shared" si="7"/>
        <v>800</v>
      </c>
      <c r="D419" s="7" t="s">
        <v>7824</v>
      </c>
      <c r="E419" s="7" t="s">
        <v>2809</v>
      </c>
      <c r="F419" t="s">
        <v>149</v>
      </c>
      <c r="G419" t="s">
        <v>9919</v>
      </c>
      <c r="H419" s="16">
        <v>42908.393969907411</v>
      </c>
      <c r="I419" s="16">
        <v>42908.39402777778</v>
      </c>
      <c r="J419" t="s">
        <v>150</v>
      </c>
      <c r="K419" t="s">
        <v>150</v>
      </c>
      <c r="L419" t="s">
        <v>314</v>
      </c>
      <c r="M419" t="s">
        <v>315</v>
      </c>
      <c r="N419" t="s">
        <v>9920</v>
      </c>
      <c r="O419">
        <v>800</v>
      </c>
      <c r="P419">
        <v>800</v>
      </c>
      <c r="Q419">
        <v>0</v>
      </c>
      <c r="R419">
        <v>0</v>
      </c>
      <c r="S419">
        <v>0</v>
      </c>
      <c r="T419">
        <v>0</v>
      </c>
      <c r="U419">
        <v>0</v>
      </c>
      <c r="V419"/>
      <c r="W419" t="s">
        <v>151</v>
      </c>
      <c r="X419">
        <v>0</v>
      </c>
      <c r="Y419" t="s">
        <v>150</v>
      </c>
      <c r="Z419">
        <v>0</v>
      </c>
      <c r="AA419">
        <v>0</v>
      </c>
      <c r="AB419" t="s">
        <v>306</v>
      </c>
    </row>
    <row r="420" spans="1:28" s="18" customFormat="1" hidden="1">
      <c r="A420" s="18" t="str">
        <f>IF(B420=O420,"",1)</f>
        <v/>
      </c>
      <c r="B420" s="18">
        <f>VLOOKUP(E420,自助机!F:H,3,FALSE)</f>
        <v>100</v>
      </c>
      <c r="C420" s="18">
        <f t="shared" si="7"/>
        <v>100</v>
      </c>
      <c r="D420" s="7" t="s">
        <v>7825</v>
      </c>
      <c r="E420" s="7" t="s">
        <v>2812</v>
      </c>
      <c r="F420" t="s">
        <v>149</v>
      </c>
      <c r="G420" t="s">
        <v>9921</v>
      </c>
      <c r="H420" s="16">
        <v>42908.394976851851</v>
      </c>
      <c r="I420" s="16">
        <v>42908.395046296297</v>
      </c>
      <c r="J420" t="s">
        <v>150</v>
      </c>
      <c r="K420" t="s">
        <v>150</v>
      </c>
      <c r="L420" t="s">
        <v>173</v>
      </c>
      <c r="M420" t="s">
        <v>174</v>
      </c>
      <c r="N420" t="s">
        <v>9922</v>
      </c>
      <c r="O420">
        <v>100</v>
      </c>
      <c r="P420">
        <v>100</v>
      </c>
      <c r="Q420">
        <v>0</v>
      </c>
      <c r="R420">
        <v>0</v>
      </c>
      <c r="S420">
        <v>0</v>
      </c>
      <c r="T420">
        <v>0</v>
      </c>
      <c r="U420">
        <v>0</v>
      </c>
      <c r="V420"/>
      <c r="W420" t="s">
        <v>151</v>
      </c>
      <c r="X420">
        <v>0</v>
      </c>
      <c r="Y420" t="s">
        <v>150</v>
      </c>
      <c r="Z420">
        <v>0</v>
      </c>
      <c r="AA420">
        <v>0</v>
      </c>
      <c r="AB420" t="s">
        <v>307</v>
      </c>
    </row>
    <row r="421" spans="1:28" s="18" customFormat="1" hidden="1">
      <c r="A421" s="18" t="str">
        <f>IF(B421=O421,"",1)</f>
        <v/>
      </c>
      <c r="B421" s="18">
        <f>VLOOKUP(E421,自助机!F:H,3,FALSE)</f>
        <v>1175</v>
      </c>
      <c r="C421" s="18">
        <f t="shared" si="7"/>
        <v>1175</v>
      </c>
      <c r="D421" s="7" t="s">
        <v>7826</v>
      </c>
      <c r="E421" s="7" t="s">
        <v>2815</v>
      </c>
      <c r="F421" t="s">
        <v>149</v>
      </c>
      <c r="G421" t="s">
        <v>9923</v>
      </c>
      <c r="H421" s="16">
        <v>42908.395937499998</v>
      </c>
      <c r="I421" s="16">
        <v>42908.396018518521</v>
      </c>
      <c r="J421" t="s">
        <v>150</v>
      </c>
      <c r="K421" t="s">
        <v>150</v>
      </c>
      <c r="L421" t="s">
        <v>311</v>
      </c>
      <c r="M421" t="s">
        <v>312</v>
      </c>
      <c r="N421" t="s">
        <v>9924</v>
      </c>
      <c r="O421">
        <v>1175</v>
      </c>
      <c r="P421">
        <v>1175</v>
      </c>
      <c r="Q421">
        <v>0</v>
      </c>
      <c r="R421">
        <v>0</v>
      </c>
      <c r="S421">
        <v>0</v>
      </c>
      <c r="T421">
        <v>0</v>
      </c>
      <c r="U421">
        <v>0</v>
      </c>
      <c r="V421"/>
      <c r="W421" t="s">
        <v>151</v>
      </c>
      <c r="X421">
        <v>0</v>
      </c>
      <c r="Y421" t="s">
        <v>150</v>
      </c>
      <c r="Z421">
        <v>0</v>
      </c>
      <c r="AA421">
        <v>0</v>
      </c>
      <c r="AB421" t="s">
        <v>9925</v>
      </c>
    </row>
    <row r="422" spans="1:28" s="18" customFormat="1" hidden="1">
      <c r="A422" s="18" t="str">
        <f>IF(B422=O422,"",1)</f>
        <v/>
      </c>
      <c r="B422" s="18">
        <f>VLOOKUP(E422,自助机!F:H,3,FALSE)</f>
        <v>600</v>
      </c>
      <c r="C422" s="18">
        <f t="shared" si="7"/>
        <v>600</v>
      </c>
      <c r="D422" s="7" t="s">
        <v>7827</v>
      </c>
      <c r="E422" s="7" t="s">
        <v>2818</v>
      </c>
      <c r="F422" t="s">
        <v>149</v>
      </c>
      <c r="G422" t="s">
        <v>9926</v>
      </c>
      <c r="H422" s="16">
        <v>42908.396458333336</v>
      </c>
      <c r="I422" s="16">
        <v>42908.396597222221</v>
      </c>
      <c r="J422" t="s">
        <v>150</v>
      </c>
      <c r="K422" t="s">
        <v>150</v>
      </c>
      <c r="L422" t="s">
        <v>314</v>
      </c>
      <c r="M422" t="s">
        <v>315</v>
      </c>
      <c r="N422" t="s">
        <v>9927</v>
      </c>
      <c r="O422">
        <v>600</v>
      </c>
      <c r="P422">
        <v>600</v>
      </c>
      <c r="Q422">
        <v>0</v>
      </c>
      <c r="R422">
        <v>0</v>
      </c>
      <c r="S422">
        <v>0</v>
      </c>
      <c r="T422">
        <v>0</v>
      </c>
      <c r="U422">
        <v>0</v>
      </c>
      <c r="V422"/>
      <c r="W422" t="s">
        <v>151</v>
      </c>
      <c r="X422">
        <v>0</v>
      </c>
      <c r="Y422" t="s">
        <v>150</v>
      </c>
      <c r="Z422">
        <v>0</v>
      </c>
      <c r="AA422">
        <v>0</v>
      </c>
      <c r="AB422" t="s">
        <v>325</v>
      </c>
    </row>
    <row r="423" spans="1:28" s="18" customFormat="1" hidden="1">
      <c r="A423" s="18" t="str">
        <f>IF(B423=O423,"",1)</f>
        <v/>
      </c>
      <c r="B423" s="18">
        <f>VLOOKUP(E423,自助机!F:H,3,FALSE)</f>
        <v>500</v>
      </c>
      <c r="C423" s="18">
        <f t="shared" si="7"/>
        <v>500</v>
      </c>
      <c r="D423" s="7" t="s">
        <v>7828</v>
      </c>
      <c r="E423" s="7" t="s">
        <v>2821</v>
      </c>
      <c r="F423" t="s">
        <v>149</v>
      </c>
      <c r="G423" t="s">
        <v>9928</v>
      </c>
      <c r="H423" s="16">
        <v>42908.397141203706</v>
      </c>
      <c r="I423" s="16">
        <v>42908.397210648145</v>
      </c>
      <c r="J423" t="s">
        <v>150</v>
      </c>
      <c r="K423" t="s">
        <v>150</v>
      </c>
      <c r="L423" t="s">
        <v>261</v>
      </c>
      <c r="M423" t="s">
        <v>262</v>
      </c>
      <c r="N423" t="s">
        <v>9929</v>
      </c>
      <c r="O423">
        <v>500</v>
      </c>
      <c r="P423">
        <v>500</v>
      </c>
      <c r="Q423">
        <v>0</v>
      </c>
      <c r="R423">
        <v>0</v>
      </c>
      <c r="S423">
        <v>0</v>
      </c>
      <c r="T423">
        <v>0</v>
      </c>
      <c r="U423">
        <v>0</v>
      </c>
      <c r="V423"/>
      <c r="W423" t="s">
        <v>151</v>
      </c>
      <c r="X423">
        <v>0</v>
      </c>
      <c r="Y423" t="s">
        <v>150</v>
      </c>
      <c r="Z423">
        <v>0</v>
      </c>
      <c r="AA423">
        <v>0</v>
      </c>
      <c r="AB423" t="s">
        <v>304</v>
      </c>
    </row>
    <row r="424" spans="1:28" s="18" customFormat="1" hidden="1">
      <c r="A424" s="18" t="str">
        <f>IF(B424=O424,"",1)</f>
        <v/>
      </c>
      <c r="B424" s="18">
        <f>VLOOKUP(E424,自助机!F:H,3,FALSE)</f>
        <v>1500</v>
      </c>
      <c r="C424" s="18">
        <f t="shared" si="7"/>
        <v>1500</v>
      </c>
      <c r="D424" s="7" t="s">
        <v>7829</v>
      </c>
      <c r="E424" s="7" t="s">
        <v>2823</v>
      </c>
      <c r="F424" t="s">
        <v>149</v>
      </c>
      <c r="G424" t="s">
        <v>9930</v>
      </c>
      <c r="H424" s="16">
        <v>42908.397673611114</v>
      </c>
      <c r="I424" s="16">
        <v>42908.397766203707</v>
      </c>
      <c r="J424" t="s">
        <v>150</v>
      </c>
      <c r="K424" t="s">
        <v>150</v>
      </c>
      <c r="L424" t="s">
        <v>218</v>
      </c>
      <c r="M424" t="s">
        <v>219</v>
      </c>
      <c r="N424" t="s">
        <v>9838</v>
      </c>
      <c r="O424">
        <v>1500</v>
      </c>
      <c r="P424">
        <v>1500</v>
      </c>
      <c r="Q424">
        <v>0</v>
      </c>
      <c r="R424">
        <v>0</v>
      </c>
      <c r="S424">
        <v>0</v>
      </c>
      <c r="T424">
        <v>0</v>
      </c>
      <c r="U424">
        <v>0</v>
      </c>
      <c r="V424"/>
      <c r="W424" t="s">
        <v>151</v>
      </c>
      <c r="X424">
        <v>0</v>
      </c>
      <c r="Y424" t="s">
        <v>150</v>
      </c>
      <c r="Z424">
        <v>0</v>
      </c>
      <c r="AA424">
        <v>0</v>
      </c>
      <c r="AB424" t="s">
        <v>324</v>
      </c>
    </row>
    <row r="425" spans="1:28" s="18" customFormat="1" hidden="1">
      <c r="A425" s="18" t="str">
        <f>IF(B425=O425,"",1)</f>
        <v/>
      </c>
      <c r="B425" s="18">
        <f>VLOOKUP(E425,自助机!F:H,3,FALSE)</f>
        <v>200</v>
      </c>
      <c r="C425" s="18">
        <f t="shared" si="7"/>
        <v>200</v>
      </c>
      <c r="D425" s="7" t="s">
        <v>7830</v>
      </c>
      <c r="E425" s="7" t="s">
        <v>2826</v>
      </c>
      <c r="F425" t="s">
        <v>149</v>
      </c>
      <c r="G425" t="s">
        <v>9931</v>
      </c>
      <c r="H425" s="16">
        <v>42908.398287037038</v>
      </c>
      <c r="I425" s="16">
        <v>42908.398379629631</v>
      </c>
      <c r="J425" t="s">
        <v>150</v>
      </c>
      <c r="K425" t="s">
        <v>150</v>
      </c>
      <c r="L425" t="s">
        <v>334</v>
      </c>
      <c r="M425" t="s">
        <v>335</v>
      </c>
      <c r="N425" t="s">
        <v>9932</v>
      </c>
      <c r="O425">
        <v>200</v>
      </c>
      <c r="P425">
        <v>200</v>
      </c>
      <c r="Q425">
        <v>0</v>
      </c>
      <c r="R425">
        <v>0</v>
      </c>
      <c r="S425">
        <v>0</v>
      </c>
      <c r="T425">
        <v>0</v>
      </c>
      <c r="U425">
        <v>0</v>
      </c>
      <c r="V425"/>
      <c r="W425" t="s">
        <v>151</v>
      </c>
      <c r="X425">
        <v>0</v>
      </c>
      <c r="Y425" t="s">
        <v>150</v>
      </c>
      <c r="Z425">
        <v>0</v>
      </c>
      <c r="AA425">
        <v>0</v>
      </c>
      <c r="AB425" t="s">
        <v>301</v>
      </c>
    </row>
    <row r="426" spans="1:28" s="18" customFormat="1" hidden="1">
      <c r="A426" s="18" t="str">
        <f>IF(B426=O426,"",1)</f>
        <v/>
      </c>
      <c r="B426" s="18">
        <f>VLOOKUP(E426,自助机!F:H,3,FALSE)</f>
        <v>390</v>
      </c>
      <c r="C426" s="18">
        <f t="shared" si="7"/>
        <v>390</v>
      </c>
      <c r="D426" s="7" t="s">
        <v>7831</v>
      </c>
      <c r="E426" s="7" t="s">
        <v>2828</v>
      </c>
      <c r="F426" t="s">
        <v>149</v>
      </c>
      <c r="G426" t="s">
        <v>9933</v>
      </c>
      <c r="H426" s="16">
        <v>42908.400682870371</v>
      </c>
      <c r="I426" s="16">
        <v>42908.400775462964</v>
      </c>
      <c r="J426" t="s">
        <v>150</v>
      </c>
      <c r="K426" t="s">
        <v>150</v>
      </c>
      <c r="L426" t="s">
        <v>161</v>
      </c>
      <c r="M426" t="s">
        <v>162</v>
      </c>
      <c r="N426" t="s">
        <v>9934</v>
      </c>
      <c r="O426">
        <v>390</v>
      </c>
      <c r="P426">
        <v>390</v>
      </c>
      <c r="Q426">
        <v>0</v>
      </c>
      <c r="R426">
        <v>0</v>
      </c>
      <c r="S426">
        <v>0</v>
      </c>
      <c r="T426">
        <v>0</v>
      </c>
      <c r="U426">
        <v>0</v>
      </c>
      <c r="V426"/>
      <c r="W426" t="s">
        <v>151</v>
      </c>
      <c r="X426">
        <v>0</v>
      </c>
      <c r="Y426" t="s">
        <v>150</v>
      </c>
      <c r="Z426">
        <v>0</v>
      </c>
      <c r="AA426">
        <v>0</v>
      </c>
      <c r="AB426" t="s">
        <v>491</v>
      </c>
    </row>
    <row r="427" spans="1:28" s="18" customFormat="1" hidden="1">
      <c r="A427" s="18" t="str">
        <f>IF(B427=O427,"",1)</f>
        <v/>
      </c>
      <c r="B427" s="18">
        <f>VLOOKUP(E427,自助机!F:H,3,FALSE)</f>
        <v>800</v>
      </c>
      <c r="C427" s="18">
        <f t="shared" si="7"/>
        <v>800</v>
      </c>
      <c r="D427" s="7" t="s">
        <v>7832</v>
      </c>
      <c r="E427" s="7" t="s">
        <v>2830</v>
      </c>
      <c r="F427" t="s">
        <v>149</v>
      </c>
      <c r="G427" t="s">
        <v>9935</v>
      </c>
      <c r="H427" s="16">
        <v>42908.401180555556</v>
      </c>
      <c r="I427" s="16">
        <v>42908.401319444441</v>
      </c>
      <c r="J427" t="s">
        <v>150</v>
      </c>
      <c r="K427" t="s">
        <v>150</v>
      </c>
      <c r="L427" t="s">
        <v>161</v>
      </c>
      <c r="M427" t="s">
        <v>162</v>
      </c>
      <c r="N427" t="s">
        <v>9934</v>
      </c>
      <c r="O427">
        <v>800</v>
      </c>
      <c r="P427">
        <v>800</v>
      </c>
      <c r="Q427">
        <v>0</v>
      </c>
      <c r="R427">
        <v>0</v>
      </c>
      <c r="S427">
        <v>0</v>
      </c>
      <c r="T427">
        <v>0</v>
      </c>
      <c r="U427">
        <v>0</v>
      </c>
      <c r="V427"/>
      <c r="W427" t="s">
        <v>151</v>
      </c>
      <c r="X427">
        <v>0</v>
      </c>
      <c r="Y427" t="s">
        <v>150</v>
      </c>
      <c r="Z427">
        <v>0</v>
      </c>
      <c r="AA427">
        <v>0</v>
      </c>
      <c r="AB427" t="s">
        <v>306</v>
      </c>
    </row>
    <row r="428" spans="1:28" s="18" customFormat="1" hidden="1">
      <c r="A428" s="18" t="str">
        <f>IF(B428=O428,"",1)</f>
        <v/>
      </c>
      <c r="B428" s="18">
        <f>VLOOKUP(E428,自助机!F:H,3,FALSE)</f>
        <v>300</v>
      </c>
      <c r="C428" s="18">
        <f t="shared" si="7"/>
        <v>300</v>
      </c>
      <c r="D428" s="7" t="s">
        <v>7834</v>
      </c>
      <c r="E428" s="7" t="s">
        <v>2835</v>
      </c>
      <c r="F428" t="s">
        <v>149</v>
      </c>
      <c r="G428" t="s">
        <v>9936</v>
      </c>
      <c r="H428" s="16">
        <v>42908.40184027778</v>
      </c>
      <c r="I428" s="16">
        <v>42908.401898148149</v>
      </c>
      <c r="J428" t="s">
        <v>150</v>
      </c>
      <c r="K428" t="s">
        <v>150</v>
      </c>
      <c r="L428" t="s">
        <v>283</v>
      </c>
      <c r="M428" t="s">
        <v>284</v>
      </c>
      <c r="N428" t="s">
        <v>535</v>
      </c>
      <c r="O428">
        <v>300</v>
      </c>
      <c r="P428">
        <v>300</v>
      </c>
      <c r="Q428">
        <v>0</v>
      </c>
      <c r="R428">
        <v>0</v>
      </c>
      <c r="S428">
        <v>0</v>
      </c>
      <c r="T428">
        <v>0</v>
      </c>
      <c r="U428">
        <v>0</v>
      </c>
      <c r="V428"/>
      <c r="W428" t="s">
        <v>151</v>
      </c>
      <c r="X428">
        <v>0</v>
      </c>
      <c r="Y428" t="s">
        <v>150</v>
      </c>
      <c r="Z428">
        <v>0</v>
      </c>
      <c r="AA428">
        <v>0</v>
      </c>
      <c r="AB428" t="s">
        <v>313</v>
      </c>
    </row>
    <row r="429" spans="1:28" s="18" customFormat="1" hidden="1">
      <c r="A429" s="18" t="str">
        <f>IF(B429=O429,"",1)</f>
        <v/>
      </c>
      <c r="B429" s="18">
        <f>VLOOKUP(E429,自助机!F:H,3,FALSE)</f>
        <v>20</v>
      </c>
      <c r="C429" s="18">
        <f t="shared" si="7"/>
        <v>20</v>
      </c>
      <c r="D429" s="7" t="s">
        <v>7833</v>
      </c>
      <c r="E429" s="7" t="s">
        <v>2833</v>
      </c>
      <c r="F429" t="s">
        <v>149</v>
      </c>
      <c r="G429" t="s">
        <v>9937</v>
      </c>
      <c r="H429" s="16">
        <v>42908.401817129627</v>
      </c>
      <c r="I429" s="16">
        <v>42908.401909722219</v>
      </c>
      <c r="J429" t="s">
        <v>150</v>
      </c>
      <c r="K429" t="s">
        <v>150</v>
      </c>
      <c r="L429" t="s">
        <v>214</v>
      </c>
      <c r="M429" t="s">
        <v>215</v>
      </c>
      <c r="N429" t="s">
        <v>569</v>
      </c>
      <c r="O429">
        <v>20</v>
      </c>
      <c r="P429">
        <v>20</v>
      </c>
      <c r="Q429">
        <v>0</v>
      </c>
      <c r="R429">
        <v>0</v>
      </c>
      <c r="S429">
        <v>0</v>
      </c>
      <c r="T429">
        <v>0</v>
      </c>
      <c r="U429">
        <v>0</v>
      </c>
      <c r="V429"/>
      <c r="W429" t="s">
        <v>151</v>
      </c>
      <c r="X429">
        <v>0</v>
      </c>
      <c r="Y429" t="s">
        <v>150</v>
      </c>
      <c r="Z429">
        <v>0</v>
      </c>
      <c r="AA429">
        <v>0</v>
      </c>
      <c r="AB429" t="s">
        <v>299</v>
      </c>
    </row>
    <row r="430" spans="1:28" s="18" customFormat="1" hidden="1">
      <c r="A430" s="18" t="str">
        <f>IF(B430=O430,"",1)</f>
        <v/>
      </c>
      <c r="B430" s="18">
        <f>VLOOKUP(E430,自助机!F:H,3,FALSE)</f>
        <v>360</v>
      </c>
      <c r="C430" s="18">
        <f t="shared" si="7"/>
        <v>360</v>
      </c>
      <c r="D430" s="7" t="s">
        <v>7835</v>
      </c>
      <c r="E430" s="7" t="s">
        <v>2837</v>
      </c>
      <c r="F430" t="s">
        <v>149</v>
      </c>
      <c r="G430" t="s">
        <v>9938</v>
      </c>
      <c r="H430" s="16">
        <v>42908.401932870373</v>
      </c>
      <c r="I430" s="16">
        <v>42908.401990740742</v>
      </c>
      <c r="J430" t="s">
        <v>150</v>
      </c>
      <c r="K430" t="s">
        <v>150</v>
      </c>
      <c r="L430" t="s">
        <v>177</v>
      </c>
      <c r="M430" t="s">
        <v>178</v>
      </c>
      <c r="N430" t="s">
        <v>661</v>
      </c>
      <c r="O430">
        <v>360</v>
      </c>
      <c r="P430">
        <v>360</v>
      </c>
      <c r="Q430">
        <v>0</v>
      </c>
      <c r="R430">
        <v>0</v>
      </c>
      <c r="S430">
        <v>0</v>
      </c>
      <c r="T430">
        <v>0</v>
      </c>
      <c r="U430">
        <v>0</v>
      </c>
      <c r="V430"/>
      <c r="W430" t="s">
        <v>151</v>
      </c>
      <c r="X430">
        <v>0</v>
      </c>
      <c r="Y430" t="s">
        <v>150</v>
      </c>
      <c r="Z430">
        <v>0</v>
      </c>
      <c r="AA430">
        <v>0</v>
      </c>
      <c r="AB430" t="s">
        <v>420</v>
      </c>
    </row>
    <row r="431" spans="1:28" s="18" customFormat="1" hidden="1">
      <c r="A431" s="18" t="str">
        <f>IF(B431=O431,"",1)</f>
        <v/>
      </c>
      <c r="B431" s="18">
        <f>VLOOKUP(E431,自助机!F:H,3,FALSE)</f>
        <v>20</v>
      </c>
      <c r="C431" s="18">
        <f t="shared" si="7"/>
        <v>20</v>
      </c>
      <c r="D431" s="7" t="s">
        <v>7836</v>
      </c>
      <c r="E431" s="7" t="s">
        <v>2839</v>
      </c>
      <c r="F431" t="s">
        <v>149</v>
      </c>
      <c r="G431" t="s">
        <v>9939</v>
      </c>
      <c r="H431" s="16">
        <v>42908.402812499997</v>
      </c>
      <c r="I431" s="16">
        <v>42908.402905092589</v>
      </c>
      <c r="J431" t="s">
        <v>150</v>
      </c>
      <c r="K431" t="s">
        <v>150</v>
      </c>
      <c r="L431" t="s">
        <v>218</v>
      </c>
      <c r="M431" t="s">
        <v>219</v>
      </c>
      <c r="N431" t="s">
        <v>9940</v>
      </c>
      <c r="O431">
        <v>20</v>
      </c>
      <c r="P431">
        <v>20</v>
      </c>
      <c r="Q431">
        <v>0</v>
      </c>
      <c r="R431">
        <v>0</v>
      </c>
      <c r="S431">
        <v>0</v>
      </c>
      <c r="T431">
        <v>0</v>
      </c>
      <c r="U431">
        <v>0</v>
      </c>
      <c r="V431"/>
      <c r="W431" t="s">
        <v>151</v>
      </c>
      <c r="X431">
        <v>0</v>
      </c>
      <c r="Y431" t="s">
        <v>150</v>
      </c>
      <c r="Z431">
        <v>0</v>
      </c>
      <c r="AA431">
        <v>0</v>
      </c>
      <c r="AB431" t="s">
        <v>299</v>
      </c>
    </row>
    <row r="432" spans="1:28" s="18" customFormat="1" hidden="1">
      <c r="A432" s="18" t="e">
        <f>IF(B432=O432,"",1)</f>
        <v>#N/A</v>
      </c>
      <c r="B432" s="18" t="e">
        <f>VLOOKUP(E432,自助机!F:H,3,FALSE)</f>
        <v>#N/A</v>
      </c>
      <c r="C432" s="18">
        <f t="shared" si="7"/>
        <v>-46</v>
      </c>
      <c r="D432" s="7" t="s">
        <v>902</v>
      </c>
      <c r="E432" s="7" t="s">
        <v>903</v>
      </c>
      <c r="F432" t="s">
        <v>153</v>
      </c>
      <c r="G432" t="s">
        <v>680</v>
      </c>
      <c r="H432" s="16">
        <v>42906.351643518516</v>
      </c>
      <c r="I432" s="16">
        <v>42908.404097222221</v>
      </c>
      <c r="J432" t="s">
        <v>150</v>
      </c>
      <c r="K432" t="s">
        <v>150</v>
      </c>
      <c r="L432" t="s">
        <v>252</v>
      </c>
      <c r="M432" t="s">
        <v>227</v>
      </c>
      <c r="N432" t="s">
        <v>681</v>
      </c>
      <c r="O432">
        <v>-46</v>
      </c>
      <c r="P432">
        <v>-46</v>
      </c>
      <c r="Q432">
        <v>0</v>
      </c>
      <c r="R432">
        <v>0</v>
      </c>
      <c r="S432">
        <v>0</v>
      </c>
      <c r="T432">
        <v>0</v>
      </c>
      <c r="U432">
        <v>0</v>
      </c>
      <c r="V432"/>
      <c r="W432" t="s">
        <v>151</v>
      </c>
      <c r="X432">
        <v>0</v>
      </c>
      <c r="Y432" t="s">
        <v>9941</v>
      </c>
      <c r="Z432">
        <v>0</v>
      </c>
      <c r="AA432">
        <v>0</v>
      </c>
      <c r="AB432" t="s">
        <v>304</v>
      </c>
    </row>
    <row r="433" spans="1:28" s="18" customFormat="1" hidden="1">
      <c r="A433" s="18" t="str">
        <f>IF(B433=O433,"",1)</f>
        <v/>
      </c>
      <c r="B433" s="18">
        <f>VLOOKUP(E433,自助机!F:H,3,FALSE)</f>
        <v>20</v>
      </c>
      <c r="C433" s="18">
        <f t="shared" si="7"/>
        <v>20</v>
      </c>
      <c r="D433" s="7" t="s">
        <v>7837</v>
      </c>
      <c r="E433" s="7" t="s">
        <v>2842</v>
      </c>
      <c r="F433" t="s">
        <v>149</v>
      </c>
      <c r="G433" t="s">
        <v>9942</v>
      </c>
      <c r="H433" s="16">
        <v>42908.404016203705</v>
      </c>
      <c r="I433" s="16">
        <v>42908.404108796298</v>
      </c>
      <c r="J433" t="s">
        <v>150</v>
      </c>
      <c r="K433" t="s">
        <v>150</v>
      </c>
      <c r="L433" t="s">
        <v>285</v>
      </c>
      <c r="M433" t="s">
        <v>286</v>
      </c>
      <c r="N433" t="s">
        <v>9943</v>
      </c>
      <c r="O433">
        <v>20</v>
      </c>
      <c r="P433">
        <v>20</v>
      </c>
      <c r="Q433">
        <v>0</v>
      </c>
      <c r="R433">
        <v>0</v>
      </c>
      <c r="S433">
        <v>0</v>
      </c>
      <c r="T433">
        <v>0</v>
      </c>
      <c r="U433">
        <v>0</v>
      </c>
      <c r="V433"/>
      <c r="W433" t="s">
        <v>151</v>
      </c>
      <c r="X433">
        <v>0</v>
      </c>
      <c r="Y433" t="s">
        <v>150</v>
      </c>
      <c r="Z433">
        <v>0</v>
      </c>
      <c r="AA433">
        <v>0</v>
      </c>
      <c r="AB433" t="s">
        <v>299</v>
      </c>
    </row>
    <row r="434" spans="1:28" s="18" customFormat="1" hidden="1">
      <c r="A434" s="18" t="str">
        <f>IF(B434=O434,"",1)</f>
        <v/>
      </c>
      <c r="B434" s="18">
        <f>VLOOKUP(E434,自助机!F:H,3,FALSE)</f>
        <v>50</v>
      </c>
      <c r="C434" s="18">
        <f t="shared" si="7"/>
        <v>50</v>
      </c>
      <c r="D434" s="7" t="s">
        <v>7838</v>
      </c>
      <c r="E434" s="7" t="s">
        <v>2845</v>
      </c>
      <c r="F434" t="s">
        <v>149</v>
      </c>
      <c r="G434" t="s">
        <v>9944</v>
      </c>
      <c r="H434" s="16">
        <v>42908.404166666667</v>
      </c>
      <c r="I434" s="16">
        <v>42908.404293981483</v>
      </c>
      <c r="J434" t="s">
        <v>150</v>
      </c>
      <c r="K434" t="s">
        <v>150</v>
      </c>
      <c r="L434" t="s">
        <v>177</v>
      </c>
      <c r="M434" t="s">
        <v>178</v>
      </c>
      <c r="N434" t="s">
        <v>9945</v>
      </c>
      <c r="O434">
        <v>50</v>
      </c>
      <c r="P434">
        <v>50</v>
      </c>
      <c r="Q434">
        <v>0</v>
      </c>
      <c r="R434">
        <v>0</v>
      </c>
      <c r="S434">
        <v>0</v>
      </c>
      <c r="T434">
        <v>0</v>
      </c>
      <c r="U434">
        <v>0</v>
      </c>
      <c r="V434"/>
      <c r="W434" t="s">
        <v>151</v>
      </c>
      <c r="X434">
        <v>0</v>
      </c>
      <c r="Y434" t="s">
        <v>150</v>
      </c>
      <c r="Z434">
        <v>0</v>
      </c>
      <c r="AA434">
        <v>0</v>
      </c>
      <c r="AB434" t="s">
        <v>305</v>
      </c>
    </row>
    <row r="435" spans="1:28" s="18" customFormat="1" hidden="1">
      <c r="A435" s="18" t="str">
        <f>IF(B435=O435,"",1)</f>
        <v/>
      </c>
      <c r="B435" s="18">
        <f>VLOOKUP(E435,自助机!F:H,3,FALSE)</f>
        <v>50</v>
      </c>
      <c r="C435" s="18">
        <f t="shared" si="7"/>
        <v>50</v>
      </c>
      <c r="D435" s="7" t="s">
        <v>7839</v>
      </c>
      <c r="E435" s="7" t="s">
        <v>2848</v>
      </c>
      <c r="F435" t="s">
        <v>149</v>
      </c>
      <c r="G435" t="s">
        <v>9946</v>
      </c>
      <c r="H435" s="16">
        <v>42908.404953703706</v>
      </c>
      <c r="I435" s="16">
        <v>42908.405104166668</v>
      </c>
      <c r="J435" t="s">
        <v>150</v>
      </c>
      <c r="K435" t="s">
        <v>150</v>
      </c>
      <c r="L435" t="s">
        <v>177</v>
      </c>
      <c r="M435" t="s">
        <v>178</v>
      </c>
      <c r="N435" t="s">
        <v>9947</v>
      </c>
      <c r="O435">
        <v>50</v>
      </c>
      <c r="P435">
        <v>50</v>
      </c>
      <c r="Q435">
        <v>0</v>
      </c>
      <c r="R435">
        <v>0</v>
      </c>
      <c r="S435">
        <v>0</v>
      </c>
      <c r="T435">
        <v>0</v>
      </c>
      <c r="U435">
        <v>0</v>
      </c>
      <c r="V435"/>
      <c r="W435" t="s">
        <v>151</v>
      </c>
      <c r="X435">
        <v>0</v>
      </c>
      <c r="Y435" t="s">
        <v>150</v>
      </c>
      <c r="Z435">
        <v>0</v>
      </c>
      <c r="AA435">
        <v>0</v>
      </c>
      <c r="AB435" t="s">
        <v>305</v>
      </c>
    </row>
    <row r="436" spans="1:28" s="18" customFormat="1" hidden="1">
      <c r="A436" s="18" t="str">
        <f>IF(B436=O436,"",1)</f>
        <v/>
      </c>
      <c r="B436" s="18">
        <f>VLOOKUP(E436,自助机!F:H,3,FALSE)</f>
        <v>50</v>
      </c>
      <c r="C436" s="18">
        <f t="shared" si="7"/>
        <v>50</v>
      </c>
      <c r="D436" s="7" t="s">
        <v>7840</v>
      </c>
      <c r="E436" s="7" t="s">
        <v>2851</v>
      </c>
      <c r="F436" t="s">
        <v>149</v>
      </c>
      <c r="G436" t="s">
        <v>9948</v>
      </c>
      <c r="H436" s="16">
        <v>42908.405138888891</v>
      </c>
      <c r="I436" s="16">
        <v>42908.405243055553</v>
      </c>
      <c r="J436" t="s">
        <v>150</v>
      </c>
      <c r="K436" t="s">
        <v>150</v>
      </c>
      <c r="L436" t="s">
        <v>212</v>
      </c>
      <c r="M436" t="s">
        <v>213</v>
      </c>
      <c r="N436" t="s">
        <v>9949</v>
      </c>
      <c r="O436">
        <v>50</v>
      </c>
      <c r="P436">
        <v>50</v>
      </c>
      <c r="Q436">
        <v>0</v>
      </c>
      <c r="R436">
        <v>0</v>
      </c>
      <c r="S436">
        <v>0</v>
      </c>
      <c r="T436">
        <v>0</v>
      </c>
      <c r="U436">
        <v>0</v>
      </c>
      <c r="V436"/>
      <c r="W436" t="s">
        <v>151</v>
      </c>
      <c r="X436">
        <v>0</v>
      </c>
      <c r="Y436" t="s">
        <v>150</v>
      </c>
      <c r="Z436">
        <v>0</v>
      </c>
      <c r="AA436">
        <v>0</v>
      </c>
      <c r="AB436" t="s">
        <v>305</v>
      </c>
    </row>
    <row r="437" spans="1:28" s="18" customFormat="1" hidden="1">
      <c r="A437" s="18" t="str">
        <f>IF(B437=O437,"",1)</f>
        <v/>
      </c>
      <c r="B437" s="18">
        <f>VLOOKUP(E437,自助机!F:H,3,FALSE)</f>
        <v>100</v>
      </c>
      <c r="C437" s="18">
        <f t="shared" si="7"/>
        <v>100</v>
      </c>
      <c r="D437" s="7" t="s">
        <v>7841</v>
      </c>
      <c r="E437" s="7" t="s">
        <v>2853</v>
      </c>
      <c r="F437" t="s">
        <v>149</v>
      </c>
      <c r="G437" t="s">
        <v>9950</v>
      </c>
      <c r="H437" s="16">
        <v>42908.405671296299</v>
      </c>
      <c r="I437" s="16">
        <v>42908.405729166669</v>
      </c>
      <c r="J437" t="s">
        <v>150</v>
      </c>
      <c r="K437" t="s">
        <v>150</v>
      </c>
      <c r="L437" t="s">
        <v>183</v>
      </c>
      <c r="M437" t="s">
        <v>184</v>
      </c>
      <c r="N437" t="s">
        <v>9951</v>
      </c>
      <c r="O437">
        <v>100</v>
      </c>
      <c r="P437">
        <v>100</v>
      </c>
      <c r="Q437">
        <v>0</v>
      </c>
      <c r="R437">
        <v>0</v>
      </c>
      <c r="S437">
        <v>0</v>
      </c>
      <c r="T437">
        <v>0</v>
      </c>
      <c r="U437">
        <v>0</v>
      </c>
      <c r="V437"/>
      <c r="W437" t="s">
        <v>151</v>
      </c>
      <c r="X437">
        <v>0</v>
      </c>
      <c r="Y437" t="s">
        <v>150</v>
      </c>
      <c r="Z437">
        <v>0</v>
      </c>
      <c r="AA437">
        <v>0</v>
      </c>
      <c r="AB437" t="s">
        <v>307</v>
      </c>
    </row>
    <row r="438" spans="1:28" s="18" customFormat="1" hidden="1">
      <c r="A438" s="18" t="str">
        <f>IF(B438=O438,"",1)</f>
        <v/>
      </c>
      <c r="B438" s="18">
        <f>VLOOKUP(E438,自助机!F:H,3,FALSE)</f>
        <v>1000</v>
      </c>
      <c r="C438" s="18">
        <f t="shared" si="7"/>
        <v>1000</v>
      </c>
      <c r="D438" s="7" t="s">
        <v>7842</v>
      </c>
      <c r="E438" s="7" t="s">
        <v>2856</v>
      </c>
      <c r="F438" t="s">
        <v>149</v>
      </c>
      <c r="G438" t="s">
        <v>9952</v>
      </c>
      <c r="H438" s="16">
        <v>42908.406921296293</v>
      </c>
      <c r="I438" s="16">
        <v>42908.407002314816</v>
      </c>
      <c r="J438" t="s">
        <v>150</v>
      </c>
      <c r="K438" t="s">
        <v>150</v>
      </c>
      <c r="L438" t="s">
        <v>328</v>
      </c>
      <c r="M438" t="s">
        <v>329</v>
      </c>
      <c r="N438" t="s">
        <v>9953</v>
      </c>
      <c r="O438">
        <v>1000</v>
      </c>
      <c r="P438">
        <v>1000</v>
      </c>
      <c r="Q438">
        <v>0</v>
      </c>
      <c r="R438">
        <v>0</v>
      </c>
      <c r="S438">
        <v>0</v>
      </c>
      <c r="T438">
        <v>0</v>
      </c>
      <c r="U438">
        <v>0</v>
      </c>
      <c r="V438"/>
      <c r="W438" t="s">
        <v>151</v>
      </c>
      <c r="X438">
        <v>0</v>
      </c>
      <c r="Y438" t="s">
        <v>150</v>
      </c>
      <c r="Z438">
        <v>0</v>
      </c>
      <c r="AA438">
        <v>0</v>
      </c>
      <c r="AB438" t="s">
        <v>308</v>
      </c>
    </row>
    <row r="439" spans="1:28" s="18" customFormat="1" hidden="1">
      <c r="A439" s="18">
        <f>IF(B439=O439,"",1)</f>
        <v>1</v>
      </c>
      <c r="B439" s="18">
        <f>VLOOKUP(E439,自助机!F:H,3,FALSE)</f>
        <v>2000</v>
      </c>
      <c r="C439" s="18">
        <f t="shared" si="7"/>
        <v>-418</v>
      </c>
      <c r="D439" s="7" t="s">
        <v>2763</v>
      </c>
      <c r="E439" s="7" t="s">
        <v>2394</v>
      </c>
      <c r="F439" t="s">
        <v>153</v>
      </c>
      <c r="G439" t="s">
        <v>9877</v>
      </c>
      <c r="H439" s="16">
        <v>42908.361030092594</v>
      </c>
      <c r="I439" s="16">
        <v>42908.407534722224</v>
      </c>
      <c r="J439" t="s">
        <v>150</v>
      </c>
      <c r="K439" t="s">
        <v>150</v>
      </c>
      <c r="L439" t="s">
        <v>181</v>
      </c>
      <c r="M439" t="s">
        <v>241</v>
      </c>
      <c r="N439" t="s">
        <v>9869</v>
      </c>
      <c r="O439">
        <v>-418</v>
      </c>
      <c r="P439">
        <v>-418</v>
      </c>
      <c r="Q439">
        <v>0</v>
      </c>
      <c r="R439">
        <v>0</v>
      </c>
      <c r="S439">
        <v>0</v>
      </c>
      <c r="T439">
        <v>0</v>
      </c>
      <c r="U439">
        <v>0</v>
      </c>
      <c r="V439"/>
      <c r="W439" t="s">
        <v>151</v>
      </c>
      <c r="X439">
        <v>0</v>
      </c>
      <c r="Y439" t="s">
        <v>9954</v>
      </c>
      <c r="Z439">
        <v>0</v>
      </c>
      <c r="AA439">
        <v>0</v>
      </c>
      <c r="AB439" t="s">
        <v>317</v>
      </c>
    </row>
    <row r="440" spans="1:28" s="18" customFormat="1" hidden="1">
      <c r="A440" s="18" t="str">
        <f>IF(B440=O440,"",1)</f>
        <v/>
      </c>
      <c r="B440" s="18">
        <f>VLOOKUP(E440,自助机!F:H,3,FALSE)</f>
        <v>10</v>
      </c>
      <c r="C440" s="18">
        <f t="shared" si="7"/>
        <v>10</v>
      </c>
      <c r="D440" s="7" t="s">
        <v>7844</v>
      </c>
      <c r="E440" s="7" t="s">
        <v>2861</v>
      </c>
      <c r="F440" t="s">
        <v>149</v>
      </c>
      <c r="G440" t="s">
        <v>655</v>
      </c>
      <c r="H440" s="16">
        <v>42908.407962962963</v>
      </c>
      <c r="I440" s="16">
        <v>42908.408020833333</v>
      </c>
      <c r="J440" t="s">
        <v>150</v>
      </c>
      <c r="K440" t="s">
        <v>150</v>
      </c>
      <c r="L440" t="s">
        <v>246</v>
      </c>
      <c r="M440" t="s">
        <v>247</v>
      </c>
      <c r="N440" t="s">
        <v>661</v>
      </c>
      <c r="O440">
        <v>10</v>
      </c>
      <c r="P440">
        <v>10</v>
      </c>
      <c r="Q440">
        <v>0</v>
      </c>
      <c r="R440">
        <v>0</v>
      </c>
      <c r="S440">
        <v>0</v>
      </c>
      <c r="T440">
        <v>0</v>
      </c>
      <c r="U440">
        <v>0</v>
      </c>
      <c r="V440"/>
      <c r="W440" t="s">
        <v>151</v>
      </c>
      <c r="X440">
        <v>0</v>
      </c>
      <c r="Y440" t="s">
        <v>150</v>
      </c>
      <c r="Z440">
        <v>0</v>
      </c>
      <c r="AA440">
        <v>0</v>
      </c>
      <c r="AB440" t="s">
        <v>323</v>
      </c>
    </row>
    <row r="441" spans="1:28" s="18" customFormat="1" hidden="1">
      <c r="A441" s="18" t="str">
        <f>IF(B441=O441,"",1)</f>
        <v/>
      </c>
      <c r="B441" s="18">
        <f>VLOOKUP(E441,自助机!F:H,3,FALSE)</f>
        <v>200</v>
      </c>
      <c r="C441" s="18">
        <f t="shared" si="7"/>
        <v>200</v>
      </c>
      <c r="D441" s="7" t="s">
        <v>7843</v>
      </c>
      <c r="E441" s="7" t="s">
        <v>2859</v>
      </c>
      <c r="F441" t="s">
        <v>149</v>
      </c>
      <c r="G441" t="s">
        <v>9955</v>
      </c>
      <c r="H441" s="16">
        <v>42908.408020833333</v>
      </c>
      <c r="I441" s="16">
        <v>42908.408125000002</v>
      </c>
      <c r="J441" t="s">
        <v>150</v>
      </c>
      <c r="K441" t="s">
        <v>150</v>
      </c>
      <c r="L441" t="s">
        <v>250</v>
      </c>
      <c r="M441" t="s">
        <v>178</v>
      </c>
      <c r="N441" t="s">
        <v>9956</v>
      </c>
      <c r="O441">
        <v>200</v>
      </c>
      <c r="P441">
        <v>200</v>
      </c>
      <c r="Q441">
        <v>0</v>
      </c>
      <c r="R441">
        <v>0</v>
      </c>
      <c r="S441">
        <v>0</v>
      </c>
      <c r="T441">
        <v>0</v>
      </c>
      <c r="U441">
        <v>0</v>
      </c>
      <c r="V441"/>
      <c r="W441" t="s">
        <v>151</v>
      </c>
      <c r="X441">
        <v>0</v>
      </c>
      <c r="Y441" t="s">
        <v>150</v>
      </c>
      <c r="Z441">
        <v>0</v>
      </c>
      <c r="AA441">
        <v>0</v>
      </c>
      <c r="AB441" t="s">
        <v>301</v>
      </c>
    </row>
    <row r="442" spans="1:28" s="18" customFormat="1" hidden="1">
      <c r="A442" s="18">
        <f>IF(B442=O442,"",1)</f>
        <v>1</v>
      </c>
      <c r="B442" s="18">
        <f>VLOOKUP(E442,自助机!F:H,3,FALSE)</f>
        <v>2000</v>
      </c>
      <c r="C442" s="18">
        <f t="shared" si="7"/>
        <v>-2000</v>
      </c>
      <c r="D442" s="7" t="s">
        <v>2764</v>
      </c>
      <c r="E442" s="7" t="s">
        <v>2397</v>
      </c>
      <c r="F442" t="s">
        <v>153</v>
      </c>
      <c r="G442" t="s">
        <v>9878</v>
      </c>
      <c r="H442" s="16">
        <v>42908.361504629633</v>
      </c>
      <c r="I442" s="16">
        <v>42908.408206018517</v>
      </c>
      <c r="J442" t="s">
        <v>150</v>
      </c>
      <c r="K442" t="s">
        <v>150</v>
      </c>
      <c r="L442" t="s">
        <v>181</v>
      </c>
      <c r="M442" t="s">
        <v>241</v>
      </c>
      <c r="N442" t="s">
        <v>9869</v>
      </c>
      <c r="O442">
        <v>-2000</v>
      </c>
      <c r="P442">
        <v>-2000</v>
      </c>
      <c r="Q442">
        <v>0</v>
      </c>
      <c r="R442">
        <v>0</v>
      </c>
      <c r="S442">
        <v>0</v>
      </c>
      <c r="T442">
        <v>0</v>
      </c>
      <c r="U442">
        <v>0</v>
      </c>
      <c r="V442"/>
      <c r="W442" t="s">
        <v>151</v>
      </c>
      <c r="X442">
        <v>0</v>
      </c>
      <c r="Y442" t="s">
        <v>9957</v>
      </c>
      <c r="Z442">
        <v>0</v>
      </c>
      <c r="AA442">
        <v>0</v>
      </c>
      <c r="AB442" t="s">
        <v>317</v>
      </c>
    </row>
    <row r="443" spans="1:28" s="18" customFormat="1" hidden="1">
      <c r="A443" s="18" t="str">
        <f>IF(B443=O443,"",1)</f>
        <v/>
      </c>
      <c r="B443" s="18">
        <f>VLOOKUP(E443,自助机!F:H,3,FALSE)</f>
        <v>300</v>
      </c>
      <c r="C443" s="18">
        <f t="shared" si="7"/>
        <v>300</v>
      </c>
      <c r="D443" s="7" t="s">
        <v>7845</v>
      </c>
      <c r="E443" s="7" t="s">
        <v>2863</v>
      </c>
      <c r="F443" t="s">
        <v>149</v>
      </c>
      <c r="G443" t="s">
        <v>9958</v>
      </c>
      <c r="H443" s="16">
        <v>42908.408379629633</v>
      </c>
      <c r="I443" s="16">
        <v>42908.408425925925</v>
      </c>
      <c r="J443" t="s">
        <v>150</v>
      </c>
      <c r="K443" t="s">
        <v>150</v>
      </c>
      <c r="L443" t="s">
        <v>177</v>
      </c>
      <c r="M443" t="s">
        <v>178</v>
      </c>
      <c r="N443" t="s">
        <v>9956</v>
      </c>
      <c r="O443">
        <v>300</v>
      </c>
      <c r="P443">
        <v>300</v>
      </c>
      <c r="Q443">
        <v>0</v>
      </c>
      <c r="R443">
        <v>0</v>
      </c>
      <c r="S443">
        <v>0</v>
      </c>
      <c r="T443">
        <v>0</v>
      </c>
      <c r="U443">
        <v>0</v>
      </c>
      <c r="V443"/>
      <c r="W443" t="s">
        <v>151</v>
      </c>
      <c r="X443">
        <v>0</v>
      </c>
      <c r="Y443" t="s">
        <v>150</v>
      </c>
      <c r="Z443">
        <v>0</v>
      </c>
      <c r="AA443">
        <v>0</v>
      </c>
      <c r="AB443" t="s">
        <v>313</v>
      </c>
    </row>
    <row r="444" spans="1:28" s="18" customFormat="1" hidden="1">
      <c r="A444" s="18" t="str">
        <f>IF(B444=O444,"",1)</f>
        <v/>
      </c>
      <c r="B444" s="18">
        <f>VLOOKUP(E444,自助机!F:H,3,FALSE)</f>
        <v>500</v>
      </c>
      <c r="C444" s="18">
        <f t="shared" si="7"/>
        <v>500</v>
      </c>
      <c r="D444" s="7" t="s">
        <v>7846</v>
      </c>
      <c r="E444" s="7" t="s">
        <v>2865</v>
      </c>
      <c r="F444" t="s">
        <v>149</v>
      </c>
      <c r="G444" t="s">
        <v>9888</v>
      </c>
      <c r="H444" s="16">
        <v>42908.408553240741</v>
      </c>
      <c r="I444" s="16">
        <v>42908.408634259256</v>
      </c>
      <c r="J444" t="s">
        <v>150</v>
      </c>
      <c r="K444" t="s">
        <v>150</v>
      </c>
      <c r="L444" t="s">
        <v>311</v>
      </c>
      <c r="M444" t="s">
        <v>312</v>
      </c>
      <c r="N444" t="s">
        <v>9889</v>
      </c>
      <c r="O444">
        <v>500</v>
      </c>
      <c r="P444">
        <v>500</v>
      </c>
      <c r="Q444">
        <v>0</v>
      </c>
      <c r="R444">
        <v>0</v>
      </c>
      <c r="S444">
        <v>0</v>
      </c>
      <c r="T444">
        <v>0</v>
      </c>
      <c r="U444">
        <v>0</v>
      </c>
      <c r="V444"/>
      <c r="W444" t="s">
        <v>151</v>
      </c>
      <c r="X444">
        <v>0</v>
      </c>
      <c r="Y444" t="s">
        <v>150</v>
      </c>
      <c r="Z444">
        <v>0</v>
      </c>
      <c r="AA444">
        <v>0</v>
      </c>
      <c r="AB444" t="s">
        <v>304</v>
      </c>
    </row>
    <row r="445" spans="1:28" s="18" customFormat="1" hidden="1">
      <c r="A445" s="18" t="str">
        <f>IF(B445=O445,"",1)</f>
        <v/>
      </c>
      <c r="B445" s="18">
        <f>VLOOKUP(E445,自助机!F:H,3,FALSE)</f>
        <v>1220</v>
      </c>
      <c r="C445" s="18">
        <f t="shared" si="7"/>
        <v>1220</v>
      </c>
      <c r="D445" s="7" t="s">
        <v>7847</v>
      </c>
      <c r="E445" s="7" t="s">
        <v>2868</v>
      </c>
      <c r="F445" t="s">
        <v>149</v>
      </c>
      <c r="G445" t="s">
        <v>9959</v>
      </c>
      <c r="H445" s="16">
        <v>42908.408912037034</v>
      </c>
      <c r="I445" s="16">
        <v>42908.40898148148</v>
      </c>
      <c r="J445" t="s">
        <v>150</v>
      </c>
      <c r="K445" t="s">
        <v>150</v>
      </c>
      <c r="L445" t="s">
        <v>334</v>
      </c>
      <c r="M445" t="s">
        <v>335</v>
      </c>
      <c r="N445" t="s">
        <v>9960</v>
      </c>
      <c r="O445">
        <v>1220</v>
      </c>
      <c r="P445">
        <v>1220</v>
      </c>
      <c r="Q445">
        <v>0</v>
      </c>
      <c r="R445">
        <v>0</v>
      </c>
      <c r="S445">
        <v>0</v>
      </c>
      <c r="T445">
        <v>0</v>
      </c>
      <c r="U445">
        <v>0</v>
      </c>
      <c r="V445"/>
      <c r="W445" t="s">
        <v>151</v>
      </c>
      <c r="X445">
        <v>0</v>
      </c>
      <c r="Y445" t="s">
        <v>150</v>
      </c>
      <c r="Z445">
        <v>0</v>
      </c>
      <c r="AA445">
        <v>0</v>
      </c>
      <c r="AB445" t="s">
        <v>9961</v>
      </c>
    </row>
    <row r="446" spans="1:28" s="18" customFormat="1" hidden="1">
      <c r="A446" s="18" t="str">
        <f>IF(B446=O446,"",1)</f>
        <v/>
      </c>
      <c r="B446" s="18">
        <f>VLOOKUP(E446,自助机!F:H,3,FALSE)</f>
        <v>500</v>
      </c>
      <c r="C446" s="18">
        <f t="shared" si="7"/>
        <v>500</v>
      </c>
      <c r="D446" s="7" t="s">
        <v>7848</v>
      </c>
      <c r="E446" s="7" t="s">
        <v>2871</v>
      </c>
      <c r="F446" t="s">
        <v>149</v>
      </c>
      <c r="G446" t="s">
        <v>9962</v>
      </c>
      <c r="H446" s="16">
        <v>42908.409490740742</v>
      </c>
      <c r="I446" s="16">
        <v>42908.40965277778</v>
      </c>
      <c r="J446" t="s">
        <v>150</v>
      </c>
      <c r="K446" t="s">
        <v>150</v>
      </c>
      <c r="L446" t="s">
        <v>212</v>
      </c>
      <c r="M446" t="s">
        <v>213</v>
      </c>
      <c r="N446" t="s">
        <v>9963</v>
      </c>
      <c r="O446">
        <v>500</v>
      </c>
      <c r="P446">
        <v>500</v>
      </c>
      <c r="Q446">
        <v>0</v>
      </c>
      <c r="R446">
        <v>0</v>
      </c>
      <c r="S446">
        <v>0</v>
      </c>
      <c r="T446">
        <v>0</v>
      </c>
      <c r="U446">
        <v>0</v>
      </c>
      <c r="V446"/>
      <c r="W446" t="s">
        <v>151</v>
      </c>
      <c r="X446">
        <v>0</v>
      </c>
      <c r="Y446" t="s">
        <v>150</v>
      </c>
      <c r="Z446">
        <v>0</v>
      </c>
      <c r="AA446">
        <v>0</v>
      </c>
      <c r="AB446" t="s">
        <v>304</v>
      </c>
    </row>
    <row r="447" spans="1:28" s="18" customFormat="1" hidden="1">
      <c r="A447" s="18" t="str">
        <f>IF(B447=O447,"",1)</f>
        <v/>
      </c>
      <c r="B447" s="18">
        <f>VLOOKUP(E447,自助机!F:H,3,FALSE)</f>
        <v>200</v>
      </c>
      <c r="C447" s="18">
        <f t="shared" si="7"/>
        <v>200</v>
      </c>
      <c r="D447" s="7" t="s">
        <v>7849</v>
      </c>
      <c r="E447" s="7" t="s">
        <v>2874</v>
      </c>
      <c r="F447" t="s">
        <v>149</v>
      </c>
      <c r="G447" t="s">
        <v>9964</v>
      </c>
      <c r="H447" s="16">
        <v>42908.409733796296</v>
      </c>
      <c r="I447" s="16">
        <v>42908.409942129627</v>
      </c>
      <c r="J447" t="s">
        <v>150</v>
      </c>
      <c r="K447" t="s">
        <v>150</v>
      </c>
      <c r="L447" t="s">
        <v>271</v>
      </c>
      <c r="M447" t="s">
        <v>272</v>
      </c>
      <c r="N447" t="s">
        <v>9965</v>
      </c>
      <c r="O447">
        <v>200</v>
      </c>
      <c r="P447">
        <v>200</v>
      </c>
      <c r="Q447">
        <v>0</v>
      </c>
      <c r="R447">
        <v>0</v>
      </c>
      <c r="S447">
        <v>0</v>
      </c>
      <c r="T447">
        <v>0</v>
      </c>
      <c r="U447">
        <v>0</v>
      </c>
      <c r="V447"/>
      <c r="W447" t="s">
        <v>151</v>
      </c>
      <c r="X447">
        <v>0</v>
      </c>
      <c r="Y447" t="s">
        <v>150</v>
      </c>
      <c r="Z447">
        <v>0</v>
      </c>
      <c r="AA447">
        <v>0</v>
      </c>
      <c r="AB447" t="s">
        <v>301</v>
      </c>
    </row>
    <row r="448" spans="1:28" s="18" customFormat="1" hidden="1">
      <c r="A448" s="18" t="str">
        <f>IF(B448=O448,"",1)</f>
        <v/>
      </c>
      <c r="B448" s="18">
        <f>VLOOKUP(E448,自助机!F:H,3,FALSE)</f>
        <v>1000</v>
      </c>
      <c r="C448" s="18">
        <f t="shared" si="7"/>
        <v>1000</v>
      </c>
      <c r="D448" s="7" t="s">
        <v>7850</v>
      </c>
      <c r="E448" s="7" t="s">
        <v>2877</v>
      </c>
      <c r="F448" t="s">
        <v>149</v>
      </c>
      <c r="G448" t="s">
        <v>9966</v>
      </c>
      <c r="H448" s="16">
        <v>42908.410277777781</v>
      </c>
      <c r="I448" s="16">
        <v>42908.410358796296</v>
      </c>
      <c r="J448" t="s">
        <v>150</v>
      </c>
      <c r="K448" t="s">
        <v>150</v>
      </c>
      <c r="L448" t="s">
        <v>181</v>
      </c>
      <c r="M448" t="s">
        <v>182</v>
      </c>
      <c r="N448" t="s">
        <v>9967</v>
      </c>
      <c r="O448">
        <v>1000</v>
      </c>
      <c r="P448">
        <v>1000</v>
      </c>
      <c r="Q448">
        <v>0</v>
      </c>
      <c r="R448">
        <v>0</v>
      </c>
      <c r="S448">
        <v>0</v>
      </c>
      <c r="T448">
        <v>0</v>
      </c>
      <c r="U448">
        <v>0</v>
      </c>
      <c r="V448"/>
      <c r="W448" t="s">
        <v>151</v>
      </c>
      <c r="X448">
        <v>0</v>
      </c>
      <c r="Y448" t="s">
        <v>150</v>
      </c>
      <c r="Z448">
        <v>0</v>
      </c>
      <c r="AA448">
        <v>0</v>
      </c>
      <c r="AB448" t="s">
        <v>308</v>
      </c>
    </row>
    <row r="449" spans="1:28" s="18" customFormat="1" hidden="1">
      <c r="A449" s="18" t="str">
        <f>IF(B449=O449,"",1)</f>
        <v/>
      </c>
      <c r="B449" s="18">
        <f>VLOOKUP(E449,自助机!F:H,3,FALSE)</f>
        <v>200</v>
      </c>
      <c r="C449" s="18">
        <f t="shared" si="7"/>
        <v>200</v>
      </c>
      <c r="D449" s="7" t="s">
        <v>7851</v>
      </c>
      <c r="E449" s="7" t="s">
        <v>2879</v>
      </c>
      <c r="F449" t="s">
        <v>149</v>
      </c>
      <c r="G449" t="s">
        <v>9968</v>
      </c>
      <c r="H449" s="16">
        <v>42908.410312499997</v>
      </c>
      <c r="I449" s="16">
        <v>42908.410451388889</v>
      </c>
      <c r="J449" t="s">
        <v>150</v>
      </c>
      <c r="K449" t="s">
        <v>150</v>
      </c>
      <c r="L449" t="s">
        <v>212</v>
      </c>
      <c r="M449" t="s">
        <v>213</v>
      </c>
      <c r="N449" t="s">
        <v>9963</v>
      </c>
      <c r="O449">
        <v>200</v>
      </c>
      <c r="P449">
        <v>200</v>
      </c>
      <c r="Q449">
        <v>0</v>
      </c>
      <c r="R449">
        <v>0</v>
      </c>
      <c r="S449">
        <v>0</v>
      </c>
      <c r="T449">
        <v>0</v>
      </c>
      <c r="U449">
        <v>0</v>
      </c>
      <c r="V449"/>
      <c r="W449" t="s">
        <v>151</v>
      </c>
      <c r="X449">
        <v>0</v>
      </c>
      <c r="Y449" t="s">
        <v>150</v>
      </c>
      <c r="Z449">
        <v>0</v>
      </c>
      <c r="AA449">
        <v>0</v>
      </c>
      <c r="AB449" t="s">
        <v>301</v>
      </c>
    </row>
    <row r="450" spans="1:28" s="18" customFormat="1" hidden="1">
      <c r="A450" s="18" t="str">
        <f>IF(B450=O450,"",1)</f>
        <v/>
      </c>
      <c r="B450" s="18">
        <f>VLOOKUP(E450,自助机!F:H,3,FALSE)</f>
        <v>200</v>
      </c>
      <c r="C450" s="18">
        <f t="shared" si="7"/>
        <v>200</v>
      </c>
      <c r="D450" s="7" t="s">
        <v>7852</v>
      </c>
      <c r="E450" s="7" t="s">
        <v>2882</v>
      </c>
      <c r="F450" t="s">
        <v>149</v>
      </c>
      <c r="G450" t="s">
        <v>9969</v>
      </c>
      <c r="H450" s="16">
        <v>42908.410497685189</v>
      </c>
      <c r="I450" s="16">
        <v>42908.410821759258</v>
      </c>
      <c r="J450" t="s">
        <v>150</v>
      </c>
      <c r="K450" t="s">
        <v>150</v>
      </c>
      <c r="L450" t="s">
        <v>280</v>
      </c>
      <c r="M450" t="s">
        <v>281</v>
      </c>
      <c r="N450" t="s">
        <v>9970</v>
      </c>
      <c r="O450">
        <v>200</v>
      </c>
      <c r="P450">
        <v>200</v>
      </c>
      <c r="Q450">
        <v>0</v>
      </c>
      <c r="R450">
        <v>0</v>
      </c>
      <c r="S450">
        <v>0</v>
      </c>
      <c r="T450">
        <v>0</v>
      </c>
      <c r="U450">
        <v>0</v>
      </c>
      <c r="V450"/>
      <c r="W450" t="s">
        <v>151</v>
      </c>
      <c r="X450">
        <v>0</v>
      </c>
      <c r="Y450" t="s">
        <v>150</v>
      </c>
      <c r="Z450">
        <v>0</v>
      </c>
      <c r="AA450">
        <v>0</v>
      </c>
      <c r="AB450" t="s">
        <v>301</v>
      </c>
    </row>
    <row r="451" spans="1:28" s="18" customFormat="1" hidden="1">
      <c r="A451" s="18" t="str">
        <f>IF(B451=O451,"",1)</f>
        <v/>
      </c>
      <c r="B451" s="18">
        <f>VLOOKUP(E451,自助机!F:H,3,FALSE)</f>
        <v>1000</v>
      </c>
      <c r="C451" s="18">
        <f t="shared" si="7"/>
        <v>1000</v>
      </c>
      <c r="D451" s="7" t="s">
        <v>7853</v>
      </c>
      <c r="E451" s="7" t="s">
        <v>2885</v>
      </c>
      <c r="F451" t="s">
        <v>149</v>
      </c>
      <c r="G451" t="s">
        <v>9971</v>
      </c>
      <c r="H451" s="16">
        <v>42908.412719907406</v>
      </c>
      <c r="I451" s="16">
        <v>42908.412858796299</v>
      </c>
      <c r="J451" t="s">
        <v>150</v>
      </c>
      <c r="K451" t="s">
        <v>150</v>
      </c>
      <c r="L451" t="s">
        <v>183</v>
      </c>
      <c r="M451" t="s">
        <v>184</v>
      </c>
      <c r="N451" t="s">
        <v>9972</v>
      </c>
      <c r="O451">
        <v>1000</v>
      </c>
      <c r="P451">
        <v>1000</v>
      </c>
      <c r="Q451">
        <v>0</v>
      </c>
      <c r="R451">
        <v>0</v>
      </c>
      <c r="S451">
        <v>0</v>
      </c>
      <c r="T451">
        <v>0</v>
      </c>
      <c r="U451">
        <v>0</v>
      </c>
      <c r="V451"/>
      <c r="W451" t="s">
        <v>151</v>
      </c>
      <c r="X451">
        <v>0</v>
      </c>
      <c r="Y451" t="s">
        <v>150</v>
      </c>
      <c r="Z451">
        <v>0</v>
      </c>
      <c r="AA451">
        <v>0</v>
      </c>
      <c r="AB451" t="s">
        <v>308</v>
      </c>
    </row>
    <row r="452" spans="1:28" s="18" customFormat="1" hidden="1">
      <c r="A452" s="18" t="str">
        <f>IF(B452=O452,"",1)</f>
        <v/>
      </c>
      <c r="B452" s="18">
        <f>VLOOKUP(E452,自助机!F:H,3,FALSE)</f>
        <v>20</v>
      </c>
      <c r="C452" s="18">
        <f t="shared" si="7"/>
        <v>20</v>
      </c>
      <c r="D452" s="7" t="s">
        <v>7855</v>
      </c>
      <c r="E452" s="7" t="s">
        <v>2888</v>
      </c>
      <c r="F452" t="s">
        <v>149</v>
      </c>
      <c r="G452" t="s">
        <v>9973</v>
      </c>
      <c r="H452" s="16">
        <v>42908.413368055553</v>
      </c>
      <c r="I452" s="16">
        <v>42908.413449074076</v>
      </c>
      <c r="J452" t="s">
        <v>150</v>
      </c>
      <c r="K452" t="s">
        <v>150</v>
      </c>
      <c r="L452" t="s">
        <v>171</v>
      </c>
      <c r="M452" t="s">
        <v>172</v>
      </c>
      <c r="N452" t="s">
        <v>9974</v>
      </c>
      <c r="O452">
        <v>20</v>
      </c>
      <c r="P452">
        <v>20</v>
      </c>
      <c r="Q452">
        <v>0</v>
      </c>
      <c r="R452">
        <v>0</v>
      </c>
      <c r="S452">
        <v>0</v>
      </c>
      <c r="T452">
        <v>0</v>
      </c>
      <c r="U452">
        <v>0</v>
      </c>
      <c r="V452"/>
      <c r="W452" t="s">
        <v>151</v>
      </c>
      <c r="X452">
        <v>0</v>
      </c>
      <c r="Y452" t="s">
        <v>150</v>
      </c>
      <c r="Z452">
        <v>0</v>
      </c>
      <c r="AA452">
        <v>0</v>
      </c>
      <c r="AB452" t="s">
        <v>299</v>
      </c>
    </row>
    <row r="453" spans="1:28" s="18" customFormat="1" hidden="1">
      <c r="A453" s="18" t="str">
        <f>IF(B453=O453,"",1)</f>
        <v/>
      </c>
      <c r="B453" s="18">
        <f>VLOOKUP(E453,自助机!F:H,3,FALSE)</f>
        <v>150</v>
      </c>
      <c r="C453" s="18">
        <f t="shared" si="7"/>
        <v>150</v>
      </c>
      <c r="D453" s="7" t="s">
        <v>7856</v>
      </c>
      <c r="E453" s="7" t="s">
        <v>2890</v>
      </c>
      <c r="F453" t="s">
        <v>149</v>
      </c>
      <c r="G453" t="s">
        <v>9975</v>
      </c>
      <c r="H453" s="16">
        <v>42908.413842592592</v>
      </c>
      <c r="I453" s="16">
        <v>42908.413877314815</v>
      </c>
      <c r="J453" t="s">
        <v>150</v>
      </c>
      <c r="K453" t="s">
        <v>150</v>
      </c>
      <c r="L453" t="s">
        <v>192</v>
      </c>
      <c r="M453" t="s">
        <v>193</v>
      </c>
      <c r="N453" t="s">
        <v>1471</v>
      </c>
      <c r="O453">
        <v>150</v>
      </c>
      <c r="P453">
        <v>150</v>
      </c>
      <c r="Q453">
        <v>0</v>
      </c>
      <c r="R453">
        <v>0</v>
      </c>
      <c r="S453">
        <v>0</v>
      </c>
      <c r="T453">
        <v>0</v>
      </c>
      <c r="U453">
        <v>0</v>
      </c>
      <c r="V453"/>
      <c r="W453" t="s">
        <v>151</v>
      </c>
      <c r="X453">
        <v>0</v>
      </c>
      <c r="Y453" t="s">
        <v>150</v>
      </c>
      <c r="Z453">
        <v>0</v>
      </c>
      <c r="AA453">
        <v>0</v>
      </c>
      <c r="AB453" t="s">
        <v>359</v>
      </c>
    </row>
    <row r="454" spans="1:28" s="18" customFormat="1" hidden="1">
      <c r="A454" s="18" t="str">
        <f>IF(B454=O454,"",1)</f>
        <v/>
      </c>
      <c r="B454" s="18">
        <f>VLOOKUP(E454,自助机!F:H,3,FALSE)</f>
        <v>300</v>
      </c>
      <c r="C454" s="18">
        <f t="shared" si="7"/>
        <v>300</v>
      </c>
      <c r="D454" s="7" t="s">
        <v>7857</v>
      </c>
      <c r="E454" s="7" t="s">
        <v>2892</v>
      </c>
      <c r="F454" t="s">
        <v>149</v>
      </c>
      <c r="G454" t="s">
        <v>9911</v>
      </c>
      <c r="H454" s="16">
        <v>42908.415405092594</v>
      </c>
      <c r="I454" s="16">
        <v>42908.415613425925</v>
      </c>
      <c r="J454" t="s">
        <v>150</v>
      </c>
      <c r="K454" t="s">
        <v>150</v>
      </c>
      <c r="L454" t="s">
        <v>242</v>
      </c>
      <c r="M454" t="s">
        <v>243</v>
      </c>
      <c r="N454" t="s">
        <v>9912</v>
      </c>
      <c r="O454">
        <v>300</v>
      </c>
      <c r="P454">
        <v>300</v>
      </c>
      <c r="Q454">
        <v>0</v>
      </c>
      <c r="R454">
        <v>0</v>
      </c>
      <c r="S454">
        <v>0</v>
      </c>
      <c r="T454">
        <v>0</v>
      </c>
      <c r="U454">
        <v>0</v>
      </c>
      <c r="V454"/>
      <c r="W454" t="s">
        <v>151</v>
      </c>
      <c r="X454">
        <v>0</v>
      </c>
      <c r="Y454" t="s">
        <v>150</v>
      </c>
      <c r="Z454">
        <v>0</v>
      </c>
      <c r="AA454">
        <v>0</v>
      </c>
      <c r="AB454" t="s">
        <v>313</v>
      </c>
    </row>
    <row r="455" spans="1:28" s="18" customFormat="1" hidden="1">
      <c r="A455" s="18" t="str">
        <f>IF(B455=O455,"",1)</f>
        <v/>
      </c>
      <c r="B455" s="18">
        <f>VLOOKUP(E455,自助机!F:H,3,FALSE)</f>
        <v>700</v>
      </c>
      <c r="C455" s="18">
        <f t="shared" si="7"/>
        <v>700</v>
      </c>
      <c r="D455" s="7" t="s">
        <v>7858</v>
      </c>
      <c r="E455" s="7" t="s">
        <v>2895</v>
      </c>
      <c r="F455" t="s">
        <v>149</v>
      </c>
      <c r="G455" t="s">
        <v>9976</v>
      </c>
      <c r="H455" s="16">
        <v>42908.415729166663</v>
      </c>
      <c r="I455" s="16">
        <v>42908.415960648148</v>
      </c>
      <c r="J455" t="s">
        <v>150</v>
      </c>
      <c r="K455" t="s">
        <v>150</v>
      </c>
      <c r="L455" t="s">
        <v>167</v>
      </c>
      <c r="M455" t="s">
        <v>168</v>
      </c>
      <c r="N455" t="s">
        <v>9977</v>
      </c>
      <c r="O455">
        <v>700</v>
      </c>
      <c r="P455">
        <v>700</v>
      </c>
      <c r="Q455">
        <v>0</v>
      </c>
      <c r="R455">
        <v>0</v>
      </c>
      <c r="S455">
        <v>0</v>
      </c>
      <c r="T455">
        <v>0</v>
      </c>
      <c r="U455">
        <v>0</v>
      </c>
      <c r="V455"/>
      <c r="W455" t="s">
        <v>151</v>
      </c>
      <c r="X455">
        <v>0</v>
      </c>
      <c r="Y455" t="s">
        <v>150</v>
      </c>
      <c r="Z455">
        <v>0</v>
      </c>
      <c r="AA455">
        <v>0</v>
      </c>
      <c r="AB455" t="s">
        <v>316</v>
      </c>
    </row>
    <row r="456" spans="1:28" s="18" customFormat="1" hidden="1">
      <c r="A456" s="18" t="str">
        <f>IF(B456=O456,"",1)</f>
        <v/>
      </c>
      <c r="B456" s="18">
        <f>VLOOKUP(E456,自助机!F:H,3,FALSE)</f>
        <v>150</v>
      </c>
      <c r="C456" s="18">
        <f t="shared" si="7"/>
        <v>150</v>
      </c>
      <c r="D456" s="7" t="s">
        <v>7859</v>
      </c>
      <c r="E456" s="7" t="s">
        <v>2897</v>
      </c>
      <c r="F456" t="s">
        <v>149</v>
      </c>
      <c r="G456" t="s">
        <v>9978</v>
      </c>
      <c r="H456" s="16">
        <v>42908.415972222225</v>
      </c>
      <c r="I456" s="16">
        <v>42908.416192129633</v>
      </c>
      <c r="J456" t="s">
        <v>150</v>
      </c>
      <c r="K456" t="s">
        <v>150</v>
      </c>
      <c r="L456" t="s">
        <v>220</v>
      </c>
      <c r="M456" t="s">
        <v>221</v>
      </c>
      <c r="N456" t="s">
        <v>569</v>
      </c>
      <c r="O456">
        <v>150</v>
      </c>
      <c r="P456">
        <v>150</v>
      </c>
      <c r="Q456">
        <v>0</v>
      </c>
      <c r="R456">
        <v>0</v>
      </c>
      <c r="S456">
        <v>0</v>
      </c>
      <c r="T456">
        <v>0</v>
      </c>
      <c r="U456">
        <v>0</v>
      </c>
      <c r="V456"/>
      <c r="W456" t="s">
        <v>151</v>
      </c>
      <c r="X456">
        <v>0</v>
      </c>
      <c r="Y456" t="s">
        <v>150</v>
      </c>
      <c r="Z456">
        <v>0</v>
      </c>
      <c r="AA456">
        <v>0</v>
      </c>
      <c r="AB456" t="s">
        <v>359</v>
      </c>
    </row>
    <row r="457" spans="1:28" s="18" customFormat="1" hidden="1">
      <c r="A457" s="18">
        <f>IF(B457=O457,"",1)</f>
        <v>1</v>
      </c>
      <c r="B457" s="18">
        <f>VLOOKUP(E457,自助机!F:H,3,FALSE)</f>
        <v>300</v>
      </c>
      <c r="C457" s="18">
        <f t="shared" si="7"/>
        <v>-200</v>
      </c>
      <c r="D457" s="7" t="s">
        <v>2686</v>
      </c>
      <c r="E457" s="7" t="s">
        <v>2187</v>
      </c>
      <c r="F457" t="s">
        <v>153</v>
      </c>
      <c r="G457" t="s">
        <v>1435</v>
      </c>
      <c r="H457" s="16">
        <v>42907.69971064815</v>
      </c>
      <c r="I457" s="16">
        <v>42908.417048611111</v>
      </c>
      <c r="J457" t="s">
        <v>150</v>
      </c>
      <c r="K457" t="s">
        <v>150</v>
      </c>
      <c r="L457" t="s">
        <v>250</v>
      </c>
      <c r="M457" t="s">
        <v>329</v>
      </c>
      <c r="N457" t="s">
        <v>1436</v>
      </c>
      <c r="O457">
        <v>-200</v>
      </c>
      <c r="P457">
        <v>-200</v>
      </c>
      <c r="Q457">
        <v>0</v>
      </c>
      <c r="R457">
        <v>0</v>
      </c>
      <c r="S457">
        <v>0</v>
      </c>
      <c r="T457">
        <v>0</v>
      </c>
      <c r="U457">
        <v>0</v>
      </c>
      <c r="V457"/>
      <c r="W457" t="s">
        <v>151</v>
      </c>
      <c r="X457">
        <v>0</v>
      </c>
      <c r="Y457" t="s">
        <v>9979</v>
      </c>
      <c r="Z457">
        <v>0</v>
      </c>
      <c r="AA457">
        <v>0</v>
      </c>
      <c r="AB457" t="s">
        <v>313</v>
      </c>
    </row>
    <row r="458" spans="1:28" s="18" customFormat="1" hidden="1">
      <c r="A458" s="18" t="str">
        <f>IF(B458=O458,"",1)</f>
        <v/>
      </c>
      <c r="B458" s="18">
        <f>VLOOKUP(E458,自助机!F:H,3,FALSE)</f>
        <v>260</v>
      </c>
      <c r="C458" s="18">
        <f t="shared" si="7"/>
        <v>260</v>
      </c>
      <c r="D458" s="7" t="s">
        <v>7860</v>
      </c>
      <c r="E458" s="7" t="s">
        <v>2900</v>
      </c>
      <c r="F458" t="s">
        <v>149</v>
      </c>
      <c r="G458" t="s">
        <v>9980</v>
      </c>
      <c r="H458" s="16">
        <v>42908.417615740742</v>
      </c>
      <c r="I458" s="16">
        <v>42908.417754629627</v>
      </c>
      <c r="J458" t="s">
        <v>150</v>
      </c>
      <c r="K458" t="s">
        <v>150</v>
      </c>
      <c r="L458" t="s">
        <v>197</v>
      </c>
      <c r="M458" t="s">
        <v>198</v>
      </c>
      <c r="N458" t="s">
        <v>9981</v>
      </c>
      <c r="O458">
        <v>260</v>
      </c>
      <c r="P458">
        <v>260</v>
      </c>
      <c r="Q458">
        <v>0</v>
      </c>
      <c r="R458">
        <v>0</v>
      </c>
      <c r="S458">
        <v>0</v>
      </c>
      <c r="T458">
        <v>0</v>
      </c>
      <c r="U458">
        <v>0</v>
      </c>
      <c r="V458"/>
      <c r="W458" t="s">
        <v>151</v>
      </c>
      <c r="X458">
        <v>0</v>
      </c>
      <c r="Y458" t="s">
        <v>150</v>
      </c>
      <c r="Z458">
        <v>0</v>
      </c>
      <c r="AA458">
        <v>0</v>
      </c>
      <c r="AB458" t="s">
        <v>346</v>
      </c>
    </row>
    <row r="459" spans="1:28" s="18" customFormat="1" hidden="1">
      <c r="A459" s="18" t="str">
        <f>IF(B459=O459,"",1)</f>
        <v/>
      </c>
      <c r="B459" s="18">
        <f>VLOOKUP(E459,自助机!F:H,3,FALSE)</f>
        <v>10</v>
      </c>
      <c r="C459" s="18">
        <f t="shared" si="7"/>
        <v>10</v>
      </c>
      <c r="D459" s="7" t="s">
        <v>7862</v>
      </c>
      <c r="E459" s="7" t="s">
        <v>2906</v>
      </c>
      <c r="F459" t="s">
        <v>149</v>
      </c>
      <c r="G459" t="s">
        <v>9982</v>
      </c>
      <c r="H459" s="16">
        <v>42908.42019675926</v>
      </c>
      <c r="I459" s="16">
        <v>42908.420266203706</v>
      </c>
      <c r="J459" t="s">
        <v>150</v>
      </c>
      <c r="K459" t="s">
        <v>150</v>
      </c>
      <c r="L459" t="s">
        <v>250</v>
      </c>
      <c r="M459" t="s">
        <v>258</v>
      </c>
      <c r="N459" t="s">
        <v>9983</v>
      </c>
      <c r="O459">
        <v>10</v>
      </c>
      <c r="P459">
        <v>10</v>
      </c>
      <c r="Q459">
        <v>0</v>
      </c>
      <c r="R459">
        <v>0</v>
      </c>
      <c r="S459">
        <v>0</v>
      </c>
      <c r="T459">
        <v>0</v>
      </c>
      <c r="U459">
        <v>0</v>
      </c>
      <c r="V459"/>
      <c r="W459" t="s">
        <v>151</v>
      </c>
      <c r="X459">
        <v>0</v>
      </c>
      <c r="Y459" t="s">
        <v>150</v>
      </c>
      <c r="Z459">
        <v>0</v>
      </c>
      <c r="AA459">
        <v>0</v>
      </c>
      <c r="AB459" t="s">
        <v>323</v>
      </c>
    </row>
    <row r="460" spans="1:28" s="18" customFormat="1" hidden="1">
      <c r="A460" s="18" t="str">
        <f>IF(B460=O460,"",1)</f>
        <v/>
      </c>
      <c r="B460" s="18">
        <f>VLOOKUP(E460,自助机!F:H,3,FALSE)</f>
        <v>2000</v>
      </c>
      <c r="C460" s="18">
        <f t="shared" si="7"/>
        <v>2000</v>
      </c>
      <c r="D460" s="7" t="s">
        <v>7861</v>
      </c>
      <c r="E460" s="7" t="s">
        <v>2903</v>
      </c>
      <c r="F460" t="s">
        <v>149</v>
      </c>
      <c r="G460" t="s">
        <v>9984</v>
      </c>
      <c r="H460" s="16">
        <v>42908.420231481483</v>
      </c>
      <c r="I460" s="16">
        <v>42908.420347222222</v>
      </c>
      <c r="J460" t="s">
        <v>150</v>
      </c>
      <c r="K460" t="s">
        <v>150</v>
      </c>
      <c r="L460" t="s">
        <v>183</v>
      </c>
      <c r="M460" t="s">
        <v>184</v>
      </c>
      <c r="N460" t="s">
        <v>9985</v>
      </c>
      <c r="O460">
        <v>2000</v>
      </c>
      <c r="P460">
        <v>2000</v>
      </c>
      <c r="Q460">
        <v>0</v>
      </c>
      <c r="R460">
        <v>0</v>
      </c>
      <c r="S460">
        <v>0</v>
      </c>
      <c r="T460">
        <v>0</v>
      </c>
      <c r="U460">
        <v>0</v>
      </c>
      <c r="V460"/>
      <c r="W460" t="s">
        <v>151</v>
      </c>
      <c r="X460">
        <v>0</v>
      </c>
      <c r="Y460" t="s">
        <v>150</v>
      </c>
      <c r="Z460">
        <v>0</v>
      </c>
      <c r="AA460">
        <v>0</v>
      </c>
      <c r="AB460" t="s">
        <v>317</v>
      </c>
    </row>
    <row r="461" spans="1:28" s="18" customFormat="1" hidden="1">
      <c r="A461" s="18" t="str">
        <f>IF(B461=O461,"",1)</f>
        <v/>
      </c>
      <c r="B461" s="18">
        <f>VLOOKUP(E461,自助机!F:H,3,FALSE)</f>
        <v>600</v>
      </c>
      <c r="C461" s="18">
        <f t="shared" si="7"/>
        <v>600</v>
      </c>
      <c r="D461" s="7" t="s">
        <v>7863</v>
      </c>
      <c r="E461" s="7" t="s">
        <v>2908</v>
      </c>
      <c r="F461" t="s">
        <v>149</v>
      </c>
      <c r="G461" t="s">
        <v>9986</v>
      </c>
      <c r="H461" s="16">
        <v>42908.420300925929</v>
      </c>
      <c r="I461" s="16">
        <v>42908.42046296296</v>
      </c>
      <c r="J461" t="s">
        <v>150</v>
      </c>
      <c r="K461" t="s">
        <v>150</v>
      </c>
      <c r="L461" t="s">
        <v>199</v>
      </c>
      <c r="M461" t="s">
        <v>200</v>
      </c>
      <c r="N461" t="s">
        <v>1329</v>
      </c>
      <c r="O461">
        <v>600</v>
      </c>
      <c r="P461">
        <v>600</v>
      </c>
      <c r="Q461">
        <v>0</v>
      </c>
      <c r="R461">
        <v>0</v>
      </c>
      <c r="S461">
        <v>0</v>
      </c>
      <c r="T461">
        <v>0</v>
      </c>
      <c r="U461">
        <v>0</v>
      </c>
      <c r="V461"/>
      <c r="W461" t="s">
        <v>151</v>
      </c>
      <c r="X461">
        <v>0</v>
      </c>
      <c r="Y461" t="s">
        <v>150</v>
      </c>
      <c r="Z461">
        <v>0</v>
      </c>
      <c r="AA461">
        <v>0</v>
      </c>
      <c r="AB461" t="s">
        <v>325</v>
      </c>
    </row>
    <row r="462" spans="1:28" s="18" customFormat="1" hidden="1">
      <c r="A462" s="18" t="str">
        <f>IF(B462=O462,"",1)</f>
        <v/>
      </c>
      <c r="B462" s="18">
        <f>VLOOKUP(E462,自助机!F:H,3,FALSE)</f>
        <v>200</v>
      </c>
      <c r="C462" s="18">
        <f t="shared" si="7"/>
        <v>200</v>
      </c>
      <c r="D462" s="7" t="s">
        <v>7864</v>
      </c>
      <c r="E462" s="7" t="s">
        <v>2911</v>
      </c>
      <c r="F462" t="s">
        <v>149</v>
      </c>
      <c r="G462" t="s">
        <v>9987</v>
      </c>
      <c r="H462" s="16">
        <v>42908.421087962961</v>
      </c>
      <c r="I462" s="16">
        <v>42908.421180555553</v>
      </c>
      <c r="J462" t="s">
        <v>150</v>
      </c>
      <c r="K462" t="s">
        <v>150</v>
      </c>
      <c r="L462" t="s">
        <v>197</v>
      </c>
      <c r="M462" t="s">
        <v>198</v>
      </c>
      <c r="N462" t="s">
        <v>9988</v>
      </c>
      <c r="O462">
        <v>200</v>
      </c>
      <c r="P462">
        <v>200</v>
      </c>
      <c r="Q462">
        <v>0</v>
      </c>
      <c r="R462">
        <v>0</v>
      </c>
      <c r="S462">
        <v>0</v>
      </c>
      <c r="T462">
        <v>0</v>
      </c>
      <c r="U462">
        <v>0</v>
      </c>
      <c r="V462"/>
      <c r="W462" t="s">
        <v>151</v>
      </c>
      <c r="X462">
        <v>0</v>
      </c>
      <c r="Y462" t="s">
        <v>150</v>
      </c>
      <c r="Z462">
        <v>0</v>
      </c>
      <c r="AA462">
        <v>0</v>
      </c>
      <c r="AB462" t="s">
        <v>301</v>
      </c>
    </row>
    <row r="463" spans="1:28" s="18" customFormat="1" hidden="1">
      <c r="A463" s="18" t="str">
        <f>IF(B463=O463,"",1)</f>
        <v/>
      </c>
      <c r="B463" s="18">
        <f>VLOOKUP(E463,自助机!F:H,3,FALSE)</f>
        <v>300</v>
      </c>
      <c r="C463" s="18">
        <f t="shared" si="7"/>
        <v>300</v>
      </c>
      <c r="D463" s="7" t="s">
        <v>7866</v>
      </c>
      <c r="E463" s="7" t="s">
        <v>2917</v>
      </c>
      <c r="F463" t="s">
        <v>149</v>
      </c>
      <c r="G463" t="s">
        <v>9989</v>
      </c>
      <c r="H463" s="16">
        <v>42908.421770833331</v>
      </c>
      <c r="I463" s="16">
        <v>42908.422002314815</v>
      </c>
      <c r="J463" t="s">
        <v>150</v>
      </c>
      <c r="K463" t="s">
        <v>150</v>
      </c>
      <c r="L463" t="s">
        <v>171</v>
      </c>
      <c r="M463" t="s">
        <v>172</v>
      </c>
      <c r="N463" t="s">
        <v>566</v>
      </c>
      <c r="O463">
        <v>300</v>
      </c>
      <c r="P463">
        <v>300</v>
      </c>
      <c r="Q463">
        <v>0</v>
      </c>
      <c r="R463">
        <v>0</v>
      </c>
      <c r="S463">
        <v>0</v>
      </c>
      <c r="T463">
        <v>0</v>
      </c>
      <c r="U463">
        <v>0</v>
      </c>
      <c r="V463"/>
      <c r="W463" t="s">
        <v>151</v>
      </c>
      <c r="X463">
        <v>0</v>
      </c>
      <c r="Y463" t="s">
        <v>150</v>
      </c>
      <c r="Z463">
        <v>0</v>
      </c>
      <c r="AA463">
        <v>0</v>
      </c>
      <c r="AB463" t="s">
        <v>313</v>
      </c>
    </row>
    <row r="464" spans="1:28" s="18" customFormat="1" hidden="1">
      <c r="A464" s="18" t="str">
        <f>IF(B464=O464,"",1)</f>
        <v/>
      </c>
      <c r="B464" s="18">
        <f>VLOOKUP(E464,自助机!F:H,3,FALSE)</f>
        <v>2700</v>
      </c>
      <c r="C464" s="18">
        <f t="shared" si="7"/>
        <v>2700</v>
      </c>
      <c r="D464" s="7" t="s">
        <v>7865</v>
      </c>
      <c r="E464" s="7" t="s">
        <v>2914</v>
      </c>
      <c r="F464" t="s">
        <v>149</v>
      </c>
      <c r="G464" t="s">
        <v>9990</v>
      </c>
      <c r="H464" s="16">
        <v>42908.422222222223</v>
      </c>
      <c r="I464" s="16">
        <v>42908.422361111108</v>
      </c>
      <c r="J464" t="s">
        <v>150</v>
      </c>
      <c r="K464" t="s">
        <v>150</v>
      </c>
      <c r="L464" t="s">
        <v>240</v>
      </c>
      <c r="M464" t="s">
        <v>241</v>
      </c>
      <c r="N464" t="s">
        <v>9991</v>
      </c>
      <c r="O464">
        <v>2700</v>
      </c>
      <c r="P464">
        <v>2700</v>
      </c>
      <c r="Q464">
        <v>0</v>
      </c>
      <c r="R464">
        <v>0</v>
      </c>
      <c r="S464">
        <v>0</v>
      </c>
      <c r="T464">
        <v>0</v>
      </c>
      <c r="U464">
        <v>0</v>
      </c>
      <c r="V464"/>
      <c r="W464" t="s">
        <v>151</v>
      </c>
      <c r="X464">
        <v>0</v>
      </c>
      <c r="Y464" t="s">
        <v>150</v>
      </c>
      <c r="Z464">
        <v>0</v>
      </c>
      <c r="AA464">
        <v>0</v>
      </c>
      <c r="AB464" t="s">
        <v>431</v>
      </c>
    </row>
    <row r="465" spans="1:28" s="18" customFormat="1" hidden="1">
      <c r="A465" s="18" t="str">
        <f>IF(B465=O465,"",1)</f>
        <v/>
      </c>
      <c r="B465" s="18">
        <f>VLOOKUP(E465,自助机!F:H,3,FALSE)</f>
        <v>4019</v>
      </c>
      <c r="C465" s="18">
        <f t="shared" si="7"/>
        <v>4019</v>
      </c>
      <c r="D465" s="7" t="s">
        <v>7867</v>
      </c>
      <c r="E465" s="7" t="s">
        <v>2920</v>
      </c>
      <c r="F465" t="s">
        <v>149</v>
      </c>
      <c r="G465" t="s">
        <v>9992</v>
      </c>
      <c r="H465" s="16">
        <v>42908.422662037039</v>
      </c>
      <c r="I465" s="16">
        <v>42908.422731481478</v>
      </c>
      <c r="J465" t="s">
        <v>150</v>
      </c>
      <c r="K465" t="s">
        <v>150</v>
      </c>
      <c r="L465" t="s">
        <v>187</v>
      </c>
      <c r="M465" t="s">
        <v>188</v>
      </c>
      <c r="N465" t="s">
        <v>9993</v>
      </c>
      <c r="O465">
        <v>4019</v>
      </c>
      <c r="P465">
        <v>4019</v>
      </c>
      <c r="Q465">
        <v>0</v>
      </c>
      <c r="R465">
        <v>0</v>
      </c>
      <c r="S465">
        <v>0</v>
      </c>
      <c r="T465">
        <v>0</v>
      </c>
      <c r="U465">
        <v>0</v>
      </c>
      <c r="V465"/>
      <c r="W465" t="s">
        <v>151</v>
      </c>
      <c r="X465">
        <v>0</v>
      </c>
      <c r="Y465" t="s">
        <v>150</v>
      </c>
      <c r="Z465">
        <v>0</v>
      </c>
      <c r="AA465">
        <v>0</v>
      </c>
      <c r="AB465" t="s">
        <v>9994</v>
      </c>
    </row>
    <row r="466" spans="1:28" s="18" customFormat="1" hidden="1">
      <c r="A466" s="18" t="str">
        <f>IF(B466=O466,"",1)</f>
        <v/>
      </c>
      <c r="B466" s="18">
        <f>VLOOKUP(E466,自助机!F:H,3,FALSE)</f>
        <v>1500</v>
      </c>
      <c r="C466" s="18">
        <f t="shared" si="7"/>
        <v>1500</v>
      </c>
      <c r="D466" s="7" t="s">
        <v>7868</v>
      </c>
      <c r="E466" s="7" t="s">
        <v>2923</v>
      </c>
      <c r="F466" t="s">
        <v>149</v>
      </c>
      <c r="G466" t="s">
        <v>9995</v>
      </c>
      <c r="H466" s="16">
        <v>42908.423067129632</v>
      </c>
      <c r="I466" s="16">
        <v>42908.423148148147</v>
      </c>
      <c r="J466" t="s">
        <v>150</v>
      </c>
      <c r="K466" t="s">
        <v>150</v>
      </c>
      <c r="L466" t="s">
        <v>187</v>
      </c>
      <c r="M466" t="s">
        <v>188</v>
      </c>
      <c r="N466" t="s">
        <v>9993</v>
      </c>
      <c r="O466">
        <v>1500</v>
      </c>
      <c r="P466">
        <v>1500</v>
      </c>
      <c r="Q466">
        <v>0</v>
      </c>
      <c r="R466">
        <v>0</v>
      </c>
      <c r="S466">
        <v>0</v>
      </c>
      <c r="T466">
        <v>0</v>
      </c>
      <c r="U466">
        <v>0</v>
      </c>
      <c r="V466"/>
      <c r="W466" t="s">
        <v>151</v>
      </c>
      <c r="X466">
        <v>0</v>
      </c>
      <c r="Y466" t="s">
        <v>150</v>
      </c>
      <c r="Z466">
        <v>0</v>
      </c>
      <c r="AA466">
        <v>0</v>
      </c>
      <c r="AB466" t="s">
        <v>324</v>
      </c>
    </row>
    <row r="467" spans="1:28" s="18" customFormat="1" hidden="1">
      <c r="A467" s="18" t="str">
        <f>IF(B467=O467,"",1)</f>
        <v/>
      </c>
      <c r="B467" s="18">
        <f>VLOOKUP(E467,自助机!F:H,3,FALSE)</f>
        <v>500</v>
      </c>
      <c r="C467" s="18">
        <f t="shared" si="7"/>
        <v>500</v>
      </c>
      <c r="D467" s="7" t="s">
        <v>7869</v>
      </c>
      <c r="E467" s="7" t="s">
        <v>2926</v>
      </c>
      <c r="F467" t="s">
        <v>149</v>
      </c>
      <c r="G467" t="s">
        <v>9996</v>
      </c>
      <c r="H467" s="16">
        <v>42908.423379629632</v>
      </c>
      <c r="I467" s="16">
        <v>42908.423437500001</v>
      </c>
      <c r="J467" t="s">
        <v>150</v>
      </c>
      <c r="K467" t="s">
        <v>150</v>
      </c>
      <c r="L467" t="s">
        <v>220</v>
      </c>
      <c r="M467" t="s">
        <v>221</v>
      </c>
      <c r="N467" t="s">
        <v>9997</v>
      </c>
      <c r="O467">
        <v>500</v>
      </c>
      <c r="P467">
        <v>500</v>
      </c>
      <c r="Q467">
        <v>0</v>
      </c>
      <c r="R467">
        <v>0</v>
      </c>
      <c r="S467">
        <v>0</v>
      </c>
      <c r="T467">
        <v>0</v>
      </c>
      <c r="U467">
        <v>0</v>
      </c>
      <c r="V467"/>
      <c r="W467" t="s">
        <v>151</v>
      </c>
      <c r="X467">
        <v>0</v>
      </c>
      <c r="Y467" t="s">
        <v>150</v>
      </c>
      <c r="Z467">
        <v>0</v>
      </c>
      <c r="AA467">
        <v>0</v>
      </c>
      <c r="AB467" t="s">
        <v>304</v>
      </c>
    </row>
    <row r="468" spans="1:28" s="18" customFormat="1" hidden="1">
      <c r="A468" s="18" t="str">
        <f>IF(B468=O468,"",1)</f>
        <v/>
      </c>
      <c r="B468" s="18">
        <f>VLOOKUP(E468,自助机!F:H,3,FALSE)</f>
        <v>182</v>
      </c>
      <c r="C468" s="18">
        <f t="shared" si="7"/>
        <v>182</v>
      </c>
      <c r="D468" s="7" t="s">
        <v>7870</v>
      </c>
      <c r="E468" s="7" t="s">
        <v>2929</v>
      </c>
      <c r="F468" t="s">
        <v>149</v>
      </c>
      <c r="G468" t="s">
        <v>9998</v>
      </c>
      <c r="H468" s="16">
        <v>42908.423761574071</v>
      </c>
      <c r="I468" s="16">
        <v>42908.42386574074</v>
      </c>
      <c r="J468" t="s">
        <v>150</v>
      </c>
      <c r="K468" t="s">
        <v>150</v>
      </c>
      <c r="L468" t="s">
        <v>224</v>
      </c>
      <c r="M468" t="s">
        <v>225</v>
      </c>
      <c r="N468" t="s">
        <v>9999</v>
      </c>
      <c r="O468">
        <v>182</v>
      </c>
      <c r="P468">
        <v>182</v>
      </c>
      <c r="Q468">
        <v>0</v>
      </c>
      <c r="R468">
        <v>0</v>
      </c>
      <c r="S468">
        <v>0</v>
      </c>
      <c r="T468">
        <v>0</v>
      </c>
      <c r="U468">
        <v>0</v>
      </c>
      <c r="V468"/>
      <c r="W468" t="s">
        <v>151</v>
      </c>
      <c r="X468">
        <v>0</v>
      </c>
      <c r="Y468" t="s">
        <v>150</v>
      </c>
      <c r="Z468">
        <v>0</v>
      </c>
      <c r="AA468">
        <v>0</v>
      </c>
      <c r="AB468" t="s">
        <v>10000</v>
      </c>
    </row>
    <row r="469" spans="1:28" s="18" customFormat="1" hidden="1">
      <c r="A469" s="18" t="str">
        <f>IF(B469=O469,"",1)</f>
        <v/>
      </c>
      <c r="B469" s="18">
        <f>VLOOKUP(E469,自助机!F:H,3,FALSE)</f>
        <v>30</v>
      </c>
      <c r="C469" s="18">
        <f t="shared" si="7"/>
        <v>30</v>
      </c>
      <c r="D469" s="7" t="s">
        <v>7871</v>
      </c>
      <c r="E469" s="7" t="s">
        <v>2932</v>
      </c>
      <c r="F469" t="s">
        <v>149</v>
      </c>
      <c r="G469" t="s">
        <v>10001</v>
      </c>
      <c r="H469" s="16">
        <v>42908.424097222225</v>
      </c>
      <c r="I469" s="16">
        <v>42908.424131944441</v>
      </c>
      <c r="J469" t="s">
        <v>150</v>
      </c>
      <c r="K469" t="s">
        <v>150</v>
      </c>
      <c r="L469" t="s">
        <v>220</v>
      </c>
      <c r="M469" t="s">
        <v>221</v>
      </c>
      <c r="N469" t="s">
        <v>10002</v>
      </c>
      <c r="O469">
        <v>30</v>
      </c>
      <c r="P469">
        <v>30</v>
      </c>
      <c r="Q469">
        <v>0</v>
      </c>
      <c r="R469">
        <v>0</v>
      </c>
      <c r="S469">
        <v>0</v>
      </c>
      <c r="T469">
        <v>0</v>
      </c>
      <c r="U469">
        <v>0</v>
      </c>
      <c r="V469"/>
      <c r="W469" t="s">
        <v>151</v>
      </c>
      <c r="X469">
        <v>0</v>
      </c>
      <c r="Y469" t="s">
        <v>150</v>
      </c>
      <c r="Z469">
        <v>0</v>
      </c>
      <c r="AA469">
        <v>0</v>
      </c>
      <c r="AB469" t="s">
        <v>353</v>
      </c>
    </row>
    <row r="470" spans="1:28" s="18" customFormat="1" hidden="1">
      <c r="A470" s="18" t="str">
        <f>IF(B470=O470,"",1)</f>
        <v/>
      </c>
      <c r="B470" s="18">
        <f>VLOOKUP(E470,自助机!F:H,3,FALSE)</f>
        <v>500</v>
      </c>
      <c r="C470" s="18">
        <f t="shared" si="7"/>
        <v>500</v>
      </c>
      <c r="D470" s="7" t="s">
        <v>7872</v>
      </c>
      <c r="E470" s="7" t="s">
        <v>2935</v>
      </c>
      <c r="F470" t="s">
        <v>149</v>
      </c>
      <c r="G470" t="s">
        <v>10003</v>
      </c>
      <c r="H470" s="16">
        <v>42908.424270833333</v>
      </c>
      <c r="I470" s="16">
        <v>42908.424618055556</v>
      </c>
      <c r="J470" t="s">
        <v>150</v>
      </c>
      <c r="K470" t="s">
        <v>150</v>
      </c>
      <c r="L470" t="s">
        <v>236</v>
      </c>
      <c r="M470" t="s">
        <v>272</v>
      </c>
      <c r="N470" t="s">
        <v>387</v>
      </c>
      <c r="O470">
        <v>500</v>
      </c>
      <c r="P470">
        <v>500</v>
      </c>
      <c r="Q470">
        <v>0</v>
      </c>
      <c r="R470">
        <v>0</v>
      </c>
      <c r="S470">
        <v>0</v>
      </c>
      <c r="T470">
        <v>0</v>
      </c>
      <c r="U470">
        <v>0</v>
      </c>
      <c r="V470"/>
      <c r="W470" t="s">
        <v>151</v>
      </c>
      <c r="X470">
        <v>0</v>
      </c>
      <c r="Y470" t="s">
        <v>150</v>
      </c>
      <c r="Z470">
        <v>0</v>
      </c>
      <c r="AA470">
        <v>0</v>
      </c>
      <c r="AB470" t="s">
        <v>304</v>
      </c>
    </row>
    <row r="471" spans="1:28" s="18" customFormat="1" hidden="1">
      <c r="A471" s="18" t="str">
        <f>IF(B471=O471,"",1)</f>
        <v/>
      </c>
      <c r="B471" s="18">
        <f>VLOOKUP(E471,自助机!F:H,3,FALSE)</f>
        <v>50</v>
      </c>
      <c r="C471" s="18">
        <f t="shared" si="7"/>
        <v>50</v>
      </c>
      <c r="D471" s="7" t="s">
        <v>7873</v>
      </c>
      <c r="E471" s="7" t="s">
        <v>2938</v>
      </c>
      <c r="F471" t="s">
        <v>149</v>
      </c>
      <c r="G471" t="s">
        <v>10004</v>
      </c>
      <c r="H471" s="16">
        <v>42908.424571759257</v>
      </c>
      <c r="I471" s="16">
        <v>42908.424618055556</v>
      </c>
      <c r="J471" t="s">
        <v>150</v>
      </c>
      <c r="K471" t="s">
        <v>150</v>
      </c>
      <c r="L471" t="s">
        <v>205</v>
      </c>
      <c r="M471" t="s">
        <v>206</v>
      </c>
      <c r="N471" t="s">
        <v>10005</v>
      </c>
      <c r="O471">
        <v>50</v>
      </c>
      <c r="P471">
        <v>50</v>
      </c>
      <c r="Q471">
        <v>0</v>
      </c>
      <c r="R471">
        <v>0</v>
      </c>
      <c r="S471">
        <v>0</v>
      </c>
      <c r="T471">
        <v>0</v>
      </c>
      <c r="U471">
        <v>0</v>
      </c>
      <c r="V471"/>
      <c r="W471" t="s">
        <v>151</v>
      </c>
      <c r="X471">
        <v>0</v>
      </c>
      <c r="Y471" t="s">
        <v>150</v>
      </c>
      <c r="Z471">
        <v>0</v>
      </c>
      <c r="AA471">
        <v>0</v>
      </c>
      <c r="AB471" t="s">
        <v>305</v>
      </c>
    </row>
    <row r="472" spans="1:28" s="18" customFormat="1" hidden="1">
      <c r="A472" s="18" t="str">
        <f>IF(B472=O472,"",1)</f>
        <v/>
      </c>
      <c r="B472" s="18">
        <f>VLOOKUP(E472,自助机!F:H,3,FALSE)</f>
        <v>50</v>
      </c>
      <c r="C472" s="18">
        <f t="shared" si="7"/>
        <v>50</v>
      </c>
      <c r="D472" s="7" t="s">
        <v>7874</v>
      </c>
      <c r="E472" s="7" t="s">
        <v>2941</v>
      </c>
      <c r="F472" t="s">
        <v>149</v>
      </c>
      <c r="G472" t="s">
        <v>10006</v>
      </c>
      <c r="H472" s="16">
        <v>42908.425034722219</v>
      </c>
      <c r="I472" s="16">
        <v>42908.425081018519</v>
      </c>
      <c r="J472" t="s">
        <v>150</v>
      </c>
      <c r="K472" t="s">
        <v>150</v>
      </c>
      <c r="L472" t="s">
        <v>205</v>
      </c>
      <c r="M472" t="s">
        <v>206</v>
      </c>
      <c r="N472" t="s">
        <v>10005</v>
      </c>
      <c r="O472">
        <v>50</v>
      </c>
      <c r="P472">
        <v>50</v>
      </c>
      <c r="Q472">
        <v>0</v>
      </c>
      <c r="R472">
        <v>0</v>
      </c>
      <c r="S472">
        <v>0</v>
      </c>
      <c r="T472">
        <v>0</v>
      </c>
      <c r="U472">
        <v>0</v>
      </c>
      <c r="V472"/>
      <c r="W472" t="s">
        <v>151</v>
      </c>
      <c r="X472">
        <v>0</v>
      </c>
      <c r="Y472" t="s">
        <v>150</v>
      </c>
      <c r="Z472">
        <v>0</v>
      </c>
      <c r="AA472">
        <v>0</v>
      </c>
      <c r="AB472" t="s">
        <v>305</v>
      </c>
    </row>
    <row r="473" spans="1:28" s="18" customFormat="1" hidden="1">
      <c r="A473" s="18" t="str">
        <f>IF(B473=O473,"",1)</f>
        <v/>
      </c>
      <c r="B473" s="18">
        <f>VLOOKUP(E473,自助机!F:H,3,FALSE)</f>
        <v>200</v>
      </c>
      <c r="C473" s="18">
        <f t="shared" ref="C473:C536" si="8">O473</f>
        <v>200</v>
      </c>
      <c r="D473" s="7" t="s">
        <v>7875</v>
      </c>
      <c r="E473" s="7" t="s">
        <v>2944</v>
      </c>
      <c r="F473" t="s">
        <v>149</v>
      </c>
      <c r="G473" t="s">
        <v>10007</v>
      </c>
      <c r="H473" s="16">
        <v>42908.427546296298</v>
      </c>
      <c r="I473" s="16">
        <v>42908.427581018521</v>
      </c>
      <c r="J473" t="s">
        <v>150</v>
      </c>
      <c r="K473" t="s">
        <v>150</v>
      </c>
      <c r="L473" t="s">
        <v>302</v>
      </c>
      <c r="M473" t="s">
        <v>233</v>
      </c>
      <c r="N473" t="s">
        <v>10008</v>
      </c>
      <c r="O473">
        <v>200</v>
      </c>
      <c r="P473">
        <v>200</v>
      </c>
      <c r="Q473">
        <v>0</v>
      </c>
      <c r="R473">
        <v>0</v>
      </c>
      <c r="S473">
        <v>0</v>
      </c>
      <c r="T473">
        <v>0</v>
      </c>
      <c r="U473">
        <v>0</v>
      </c>
      <c r="V473"/>
      <c r="W473" t="s">
        <v>151</v>
      </c>
      <c r="X473">
        <v>0</v>
      </c>
      <c r="Y473" t="s">
        <v>150</v>
      </c>
      <c r="Z473">
        <v>0</v>
      </c>
      <c r="AA473">
        <v>0</v>
      </c>
      <c r="AB473" t="s">
        <v>301</v>
      </c>
    </row>
    <row r="474" spans="1:28" s="18" customFormat="1" hidden="1">
      <c r="A474" s="18">
        <f>IF(B474=O474,"",1)</f>
        <v>1</v>
      </c>
      <c r="B474" s="18">
        <f>VLOOKUP(E474,自助机!F:H,3,FALSE)</f>
        <v>1000</v>
      </c>
      <c r="C474" s="18">
        <f t="shared" si="8"/>
        <v>-990</v>
      </c>
      <c r="D474" s="7" t="s">
        <v>2677</v>
      </c>
      <c r="E474" s="7" t="s">
        <v>2161</v>
      </c>
      <c r="F474" t="s">
        <v>153</v>
      </c>
      <c r="G474" t="s">
        <v>550</v>
      </c>
      <c r="H474" s="16">
        <v>42907.686793981484</v>
      </c>
      <c r="I474" s="16">
        <v>42908.429039351853</v>
      </c>
      <c r="J474" t="s">
        <v>150</v>
      </c>
      <c r="K474" t="s">
        <v>150</v>
      </c>
      <c r="L474" t="s">
        <v>234</v>
      </c>
      <c r="M474" t="s">
        <v>255</v>
      </c>
      <c r="N474" t="s">
        <v>551</v>
      </c>
      <c r="O474">
        <v>-990</v>
      </c>
      <c r="P474">
        <v>-990</v>
      </c>
      <c r="Q474">
        <v>0</v>
      </c>
      <c r="R474">
        <v>0</v>
      </c>
      <c r="S474">
        <v>0</v>
      </c>
      <c r="T474">
        <v>0</v>
      </c>
      <c r="U474">
        <v>0</v>
      </c>
      <c r="V474"/>
      <c r="W474" t="s">
        <v>151</v>
      </c>
      <c r="X474">
        <v>0</v>
      </c>
      <c r="Y474" t="s">
        <v>10009</v>
      </c>
      <c r="Z474">
        <v>0</v>
      </c>
      <c r="AA474">
        <v>0</v>
      </c>
      <c r="AB474" t="s">
        <v>308</v>
      </c>
    </row>
    <row r="475" spans="1:28" s="18" customFormat="1" hidden="1">
      <c r="A475" s="18" t="str">
        <f>IF(B475=O475,"",1)</f>
        <v/>
      </c>
      <c r="B475" s="18">
        <f>VLOOKUP(E475,自助机!F:H,3,FALSE)</f>
        <v>570</v>
      </c>
      <c r="C475" s="18">
        <f t="shared" si="8"/>
        <v>570</v>
      </c>
      <c r="D475" s="7" t="s">
        <v>7876</v>
      </c>
      <c r="E475" s="7" t="s">
        <v>2946</v>
      </c>
      <c r="F475" t="s">
        <v>149</v>
      </c>
      <c r="G475" t="s">
        <v>10010</v>
      </c>
      <c r="H475" s="16">
        <v>42908.432928240742</v>
      </c>
      <c r="I475" s="16">
        <v>42908.433032407411</v>
      </c>
      <c r="J475" t="s">
        <v>150</v>
      </c>
      <c r="K475" t="s">
        <v>150</v>
      </c>
      <c r="L475" t="s">
        <v>220</v>
      </c>
      <c r="M475" t="s">
        <v>221</v>
      </c>
      <c r="N475" t="s">
        <v>661</v>
      </c>
      <c r="O475">
        <v>570</v>
      </c>
      <c r="P475">
        <v>570</v>
      </c>
      <c r="Q475">
        <v>0</v>
      </c>
      <c r="R475">
        <v>0</v>
      </c>
      <c r="S475">
        <v>0</v>
      </c>
      <c r="T475">
        <v>0</v>
      </c>
      <c r="U475">
        <v>0</v>
      </c>
      <c r="V475"/>
      <c r="W475" t="s">
        <v>151</v>
      </c>
      <c r="X475">
        <v>0</v>
      </c>
      <c r="Y475" t="s">
        <v>150</v>
      </c>
      <c r="Z475">
        <v>0</v>
      </c>
      <c r="AA475">
        <v>0</v>
      </c>
      <c r="AB475" t="s">
        <v>10011</v>
      </c>
    </row>
    <row r="476" spans="1:28" s="18" customFormat="1" hidden="1">
      <c r="A476" s="18" t="str">
        <f>IF(B476=O476,"",1)</f>
        <v/>
      </c>
      <c r="B476" s="18">
        <f>VLOOKUP(E476,自助机!F:H,3,FALSE)</f>
        <v>6000</v>
      </c>
      <c r="C476" s="18">
        <f t="shared" si="8"/>
        <v>6000</v>
      </c>
      <c r="D476" s="7" t="s">
        <v>7877</v>
      </c>
      <c r="E476" s="7" t="s">
        <v>2949</v>
      </c>
      <c r="F476" t="s">
        <v>149</v>
      </c>
      <c r="G476" t="s">
        <v>10012</v>
      </c>
      <c r="H476" s="16">
        <v>42908.43608796296</v>
      </c>
      <c r="I476" s="16">
        <v>42908.43613425926</v>
      </c>
      <c r="J476" t="s">
        <v>150</v>
      </c>
      <c r="K476" t="s">
        <v>150</v>
      </c>
      <c r="L476" t="s">
        <v>244</v>
      </c>
      <c r="M476" t="s">
        <v>174</v>
      </c>
      <c r="N476" t="s">
        <v>10013</v>
      </c>
      <c r="O476">
        <v>6000</v>
      </c>
      <c r="P476">
        <v>6000</v>
      </c>
      <c r="Q476">
        <v>0</v>
      </c>
      <c r="R476">
        <v>0</v>
      </c>
      <c r="S476">
        <v>0</v>
      </c>
      <c r="T476">
        <v>0</v>
      </c>
      <c r="U476">
        <v>0</v>
      </c>
      <c r="V476"/>
      <c r="W476" t="s">
        <v>151</v>
      </c>
      <c r="X476">
        <v>0</v>
      </c>
      <c r="Y476" t="s">
        <v>150</v>
      </c>
      <c r="Z476">
        <v>0</v>
      </c>
      <c r="AA476">
        <v>0</v>
      </c>
      <c r="AB476" t="s">
        <v>10014</v>
      </c>
    </row>
    <row r="477" spans="1:28" s="18" customFormat="1" hidden="1">
      <c r="A477" s="18" t="str">
        <f>IF(B477=O477,"",1)</f>
        <v/>
      </c>
      <c r="B477" s="18">
        <f>VLOOKUP(E477,自助机!F:H,3,FALSE)</f>
        <v>1600</v>
      </c>
      <c r="C477" s="18">
        <f t="shared" si="8"/>
        <v>1600</v>
      </c>
      <c r="D477" s="7" t="s">
        <v>7878</v>
      </c>
      <c r="E477" s="7" t="s">
        <v>2952</v>
      </c>
      <c r="F477" t="s">
        <v>149</v>
      </c>
      <c r="G477" t="s">
        <v>10015</v>
      </c>
      <c r="H477" s="16">
        <v>42908.436840277776</v>
      </c>
      <c r="I477" s="16">
        <v>42908.436909722222</v>
      </c>
      <c r="J477" t="s">
        <v>150</v>
      </c>
      <c r="K477" t="s">
        <v>150</v>
      </c>
      <c r="L477" t="s">
        <v>212</v>
      </c>
      <c r="M477" t="s">
        <v>213</v>
      </c>
      <c r="N477" t="s">
        <v>10016</v>
      </c>
      <c r="O477">
        <v>1600</v>
      </c>
      <c r="P477">
        <v>1600</v>
      </c>
      <c r="Q477">
        <v>0</v>
      </c>
      <c r="R477">
        <v>0</v>
      </c>
      <c r="S477">
        <v>0</v>
      </c>
      <c r="T477">
        <v>0</v>
      </c>
      <c r="U477">
        <v>0</v>
      </c>
      <c r="V477"/>
      <c r="W477" t="s">
        <v>151</v>
      </c>
      <c r="X477">
        <v>0</v>
      </c>
      <c r="Y477" t="s">
        <v>150</v>
      </c>
      <c r="Z477">
        <v>0</v>
      </c>
      <c r="AA477">
        <v>0</v>
      </c>
      <c r="AB477" t="s">
        <v>350</v>
      </c>
    </row>
    <row r="478" spans="1:28" s="18" customFormat="1" hidden="1">
      <c r="A478" s="18" t="e">
        <f>IF(B478=O478,"",1)</f>
        <v>#N/A</v>
      </c>
      <c r="B478" s="18" t="e">
        <f>VLOOKUP(E478,自助机!F:H,3,FALSE)</f>
        <v>#N/A</v>
      </c>
      <c r="C478" s="18">
        <f t="shared" si="8"/>
        <v>-158</v>
      </c>
      <c r="D478" s="7" t="s">
        <v>13358</v>
      </c>
      <c r="E478" s="7" t="s">
        <v>13390</v>
      </c>
      <c r="F478" t="s">
        <v>153</v>
      </c>
      <c r="G478" t="s">
        <v>10017</v>
      </c>
      <c r="H478" s="16">
        <v>42892.422442129631</v>
      </c>
      <c r="I478" s="16">
        <v>42908.436932870369</v>
      </c>
      <c r="J478" t="s">
        <v>150</v>
      </c>
      <c r="K478" t="s">
        <v>150</v>
      </c>
      <c r="L478" t="s">
        <v>216</v>
      </c>
      <c r="M478" t="s">
        <v>178</v>
      </c>
      <c r="N478" t="s">
        <v>9910</v>
      </c>
      <c r="O478">
        <v>-158</v>
      </c>
      <c r="P478">
        <v>-158</v>
      </c>
      <c r="Q478">
        <v>0</v>
      </c>
      <c r="R478">
        <v>0</v>
      </c>
      <c r="S478">
        <v>0</v>
      </c>
      <c r="T478">
        <v>0</v>
      </c>
      <c r="U478">
        <v>0</v>
      </c>
      <c r="V478"/>
      <c r="W478" t="s">
        <v>151</v>
      </c>
      <c r="X478">
        <v>0</v>
      </c>
      <c r="Y478" t="s">
        <v>10018</v>
      </c>
      <c r="Z478">
        <v>0</v>
      </c>
      <c r="AA478">
        <v>0</v>
      </c>
      <c r="AB478" t="s">
        <v>301</v>
      </c>
    </row>
    <row r="479" spans="1:28" s="18" customFormat="1" hidden="1">
      <c r="A479" s="18">
        <f>IF(B479=O479,"",1)</f>
        <v>1</v>
      </c>
      <c r="B479" s="18">
        <f>VLOOKUP(E479,自助机!F:H,3,FALSE)</f>
        <v>1000</v>
      </c>
      <c r="C479" s="18">
        <f t="shared" si="8"/>
        <v>-478</v>
      </c>
      <c r="D479" s="7" t="s">
        <v>7818</v>
      </c>
      <c r="E479" s="7" t="s">
        <v>2792</v>
      </c>
      <c r="F479" t="s">
        <v>153</v>
      </c>
      <c r="G479" t="s">
        <v>9909</v>
      </c>
      <c r="H479" s="16">
        <v>42908.388506944444</v>
      </c>
      <c r="I479" s="16">
        <v>42908.437222222223</v>
      </c>
      <c r="J479" t="s">
        <v>150</v>
      </c>
      <c r="K479" t="s">
        <v>150</v>
      </c>
      <c r="L479" t="s">
        <v>216</v>
      </c>
      <c r="M479" t="s">
        <v>178</v>
      </c>
      <c r="N479" t="s">
        <v>9910</v>
      </c>
      <c r="O479">
        <v>-478</v>
      </c>
      <c r="P479">
        <v>-478</v>
      </c>
      <c r="Q479">
        <v>0</v>
      </c>
      <c r="R479">
        <v>0</v>
      </c>
      <c r="S479">
        <v>0</v>
      </c>
      <c r="T479">
        <v>0</v>
      </c>
      <c r="U479">
        <v>0</v>
      </c>
      <c r="V479"/>
      <c r="W479" t="s">
        <v>151</v>
      </c>
      <c r="X479">
        <v>0</v>
      </c>
      <c r="Y479" t="s">
        <v>10019</v>
      </c>
      <c r="Z479">
        <v>0</v>
      </c>
      <c r="AA479">
        <v>0</v>
      </c>
      <c r="AB479" t="s">
        <v>308</v>
      </c>
    </row>
    <row r="480" spans="1:28" s="18" customFormat="1" hidden="1">
      <c r="A480" s="18" t="str">
        <f>IF(B480=O480,"",1)</f>
        <v/>
      </c>
      <c r="B480" s="18">
        <f>VLOOKUP(E480,自助机!F:H,3,FALSE)</f>
        <v>100</v>
      </c>
      <c r="C480" s="18">
        <f t="shared" si="8"/>
        <v>100</v>
      </c>
      <c r="D480" s="7" t="s">
        <v>7879</v>
      </c>
      <c r="E480" s="7" t="s">
        <v>2955</v>
      </c>
      <c r="F480" t="s">
        <v>149</v>
      </c>
      <c r="G480" t="s">
        <v>10020</v>
      </c>
      <c r="H480" s="16">
        <v>42908.439097222225</v>
      </c>
      <c r="I480" s="16">
        <v>42908.439768518518</v>
      </c>
      <c r="J480" t="s">
        <v>150</v>
      </c>
      <c r="K480" t="s">
        <v>150</v>
      </c>
      <c r="L480" t="s">
        <v>220</v>
      </c>
      <c r="M480" t="s">
        <v>221</v>
      </c>
      <c r="N480" t="s">
        <v>10021</v>
      </c>
      <c r="O480">
        <v>100</v>
      </c>
      <c r="P480">
        <v>100</v>
      </c>
      <c r="Q480">
        <v>0</v>
      </c>
      <c r="R480">
        <v>0</v>
      </c>
      <c r="S480">
        <v>0</v>
      </c>
      <c r="T480">
        <v>0</v>
      </c>
      <c r="U480">
        <v>0</v>
      </c>
      <c r="V480"/>
      <c r="W480" t="s">
        <v>151</v>
      </c>
      <c r="X480">
        <v>0</v>
      </c>
      <c r="Y480" t="s">
        <v>150</v>
      </c>
      <c r="Z480">
        <v>0</v>
      </c>
      <c r="AA480">
        <v>0</v>
      </c>
      <c r="AB480" t="s">
        <v>307</v>
      </c>
    </row>
    <row r="481" spans="1:28" s="18" customFormat="1" hidden="1">
      <c r="A481" s="18">
        <f>IF(B481=O481,"",1)</f>
        <v>1</v>
      </c>
      <c r="B481" s="18">
        <f>VLOOKUP(E481,自助机!F:H,3,FALSE)</f>
        <v>100</v>
      </c>
      <c r="C481" s="18">
        <f t="shared" si="8"/>
        <v>-16</v>
      </c>
      <c r="D481" s="7" t="s">
        <v>2726</v>
      </c>
      <c r="E481" s="7" t="s">
        <v>2292</v>
      </c>
      <c r="F481" t="s">
        <v>153</v>
      </c>
      <c r="G481" t="s">
        <v>9812</v>
      </c>
      <c r="H481" s="16">
        <v>42908.313321759262</v>
      </c>
      <c r="I481" s="16">
        <v>42908.442372685182</v>
      </c>
      <c r="J481" t="s">
        <v>150</v>
      </c>
      <c r="K481" t="s">
        <v>150</v>
      </c>
      <c r="L481" t="s">
        <v>265</v>
      </c>
      <c r="M481" t="s">
        <v>277</v>
      </c>
      <c r="N481" t="s">
        <v>9813</v>
      </c>
      <c r="O481">
        <v>-16</v>
      </c>
      <c r="P481">
        <v>-16</v>
      </c>
      <c r="Q481">
        <v>0</v>
      </c>
      <c r="R481">
        <v>0</v>
      </c>
      <c r="S481">
        <v>0</v>
      </c>
      <c r="T481">
        <v>0</v>
      </c>
      <c r="U481">
        <v>0</v>
      </c>
      <c r="V481"/>
      <c r="W481" t="s">
        <v>151</v>
      </c>
      <c r="X481">
        <v>0</v>
      </c>
      <c r="Y481" t="s">
        <v>10022</v>
      </c>
      <c r="Z481">
        <v>0</v>
      </c>
      <c r="AA481">
        <v>0</v>
      </c>
      <c r="AB481" t="s">
        <v>307</v>
      </c>
    </row>
    <row r="482" spans="1:28" s="18" customFormat="1" hidden="1">
      <c r="A482" s="18" t="str">
        <f>IF(B482=O482,"",1)</f>
        <v/>
      </c>
      <c r="B482" s="18">
        <f>VLOOKUP(E482,自助机!F:H,3,FALSE)</f>
        <v>50</v>
      </c>
      <c r="C482" s="18">
        <f t="shared" si="8"/>
        <v>50</v>
      </c>
      <c r="D482" s="7" t="s">
        <v>7880</v>
      </c>
      <c r="E482" s="7" t="s">
        <v>2958</v>
      </c>
      <c r="F482" t="s">
        <v>149</v>
      </c>
      <c r="G482" t="s">
        <v>10023</v>
      </c>
      <c r="H482" s="16">
        <v>42908.442743055559</v>
      </c>
      <c r="I482" s="16">
        <v>42908.442835648151</v>
      </c>
      <c r="J482" t="s">
        <v>150</v>
      </c>
      <c r="K482" t="s">
        <v>150</v>
      </c>
      <c r="L482" t="s">
        <v>271</v>
      </c>
      <c r="M482" t="s">
        <v>272</v>
      </c>
      <c r="N482" t="s">
        <v>10024</v>
      </c>
      <c r="O482">
        <v>50</v>
      </c>
      <c r="P482">
        <v>50</v>
      </c>
      <c r="Q482">
        <v>0</v>
      </c>
      <c r="R482">
        <v>0</v>
      </c>
      <c r="S482">
        <v>0</v>
      </c>
      <c r="T482">
        <v>0</v>
      </c>
      <c r="U482">
        <v>0</v>
      </c>
      <c r="V482"/>
      <c r="W482" t="s">
        <v>151</v>
      </c>
      <c r="X482">
        <v>0</v>
      </c>
      <c r="Y482" t="s">
        <v>150</v>
      </c>
      <c r="Z482">
        <v>0</v>
      </c>
      <c r="AA482">
        <v>0</v>
      </c>
      <c r="AB482" t="s">
        <v>305</v>
      </c>
    </row>
    <row r="483" spans="1:28" s="18" customFormat="1" hidden="1">
      <c r="A483" s="18" t="str">
        <f>IF(B483=O483,"",1)</f>
        <v/>
      </c>
      <c r="B483" s="18">
        <f>VLOOKUP(E483,自助机!F:H,3,FALSE)</f>
        <v>20</v>
      </c>
      <c r="C483" s="18">
        <f t="shared" si="8"/>
        <v>20</v>
      </c>
      <c r="D483" s="7" t="s">
        <v>7881</v>
      </c>
      <c r="E483" s="7" t="s">
        <v>2961</v>
      </c>
      <c r="F483" t="s">
        <v>149</v>
      </c>
      <c r="G483" t="s">
        <v>10025</v>
      </c>
      <c r="H483" s="16">
        <v>42908.443344907406</v>
      </c>
      <c r="I483" s="16">
        <v>42908.443402777775</v>
      </c>
      <c r="J483" t="s">
        <v>150</v>
      </c>
      <c r="K483" t="s">
        <v>150</v>
      </c>
      <c r="L483" t="s">
        <v>242</v>
      </c>
      <c r="M483" t="s">
        <v>243</v>
      </c>
      <c r="N483" t="s">
        <v>9896</v>
      </c>
      <c r="O483">
        <v>20</v>
      </c>
      <c r="P483">
        <v>20</v>
      </c>
      <c r="Q483">
        <v>0</v>
      </c>
      <c r="R483">
        <v>0</v>
      </c>
      <c r="S483">
        <v>0</v>
      </c>
      <c r="T483">
        <v>0</v>
      </c>
      <c r="U483">
        <v>0</v>
      </c>
      <c r="V483"/>
      <c r="W483" t="s">
        <v>151</v>
      </c>
      <c r="X483">
        <v>0</v>
      </c>
      <c r="Y483" t="s">
        <v>150</v>
      </c>
      <c r="Z483">
        <v>0</v>
      </c>
      <c r="AA483">
        <v>0</v>
      </c>
      <c r="AB483" t="s">
        <v>299</v>
      </c>
    </row>
    <row r="484" spans="1:28" s="18" customFormat="1" hidden="1">
      <c r="A484" s="18" t="str">
        <f>IF(B484=O484,"",1)</f>
        <v/>
      </c>
      <c r="B484" s="18">
        <f>VLOOKUP(E484,自助机!F:H,3,FALSE)</f>
        <v>100</v>
      </c>
      <c r="C484" s="18">
        <f t="shared" si="8"/>
        <v>100</v>
      </c>
      <c r="D484" s="7" t="s">
        <v>7882</v>
      </c>
      <c r="E484" s="7" t="s">
        <v>2964</v>
      </c>
      <c r="F484" t="s">
        <v>149</v>
      </c>
      <c r="G484" t="s">
        <v>10026</v>
      </c>
      <c r="H484" s="16">
        <v>42908.446099537039</v>
      </c>
      <c r="I484" s="16">
        <v>42908.446168981478</v>
      </c>
      <c r="J484" t="s">
        <v>150</v>
      </c>
      <c r="K484" t="s">
        <v>150</v>
      </c>
      <c r="L484" t="s">
        <v>173</v>
      </c>
      <c r="M484" t="s">
        <v>174</v>
      </c>
      <c r="N484" t="s">
        <v>10027</v>
      </c>
      <c r="O484">
        <v>100</v>
      </c>
      <c r="P484">
        <v>100</v>
      </c>
      <c r="Q484">
        <v>0</v>
      </c>
      <c r="R484">
        <v>0</v>
      </c>
      <c r="S484">
        <v>0</v>
      </c>
      <c r="T484">
        <v>0</v>
      </c>
      <c r="U484">
        <v>0</v>
      </c>
      <c r="V484"/>
      <c r="W484" t="s">
        <v>151</v>
      </c>
      <c r="X484">
        <v>0</v>
      </c>
      <c r="Y484" t="s">
        <v>150</v>
      </c>
      <c r="Z484">
        <v>0</v>
      </c>
      <c r="AA484">
        <v>0</v>
      </c>
      <c r="AB484" t="s">
        <v>307</v>
      </c>
    </row>
    <row r="485" spans="1:28" s="18" customFormat="1" hidden="1">
      <c r="A485" s="18" t="str">
        <f>IF(B485=O485,"",1)</f>
        <v/>
      </c>
      <c r="B485" s="18">
        <f>VLOOKUP(E485,自助机!F:H,3,FALSE)</f>
        <v>80</v>
      </c>
      <c r="C485" s="18">
        <f t="shared" si="8"/>
        <v>80</v>
      </c>
      <c r="D485" s="7" t="s">
        <v>7883</v>
      </c>
      <c r="E485" s="7" t="s">
        <v>2967</v>
      </c>
      <c r="F485" t="s">
        <v>149</v>
      </c>
      <c r="G485" t="s">
        <v>10028</v>
      </c>
      <c r="H485" s="16">
        <v>42908.448518518519</v>
      </c>
      <c r="I485" s="16">
        <v>42908.448553240742</v>
      </c>
      <c r="J485" t="s">
        <v>150</v>
      </c>
      <c r="K485" t="s">
        <v>150</v>
      </c>
      <c r="L485" t="s">
        <v>165</v>
      </c>
      <c r="M485" t="s">
        <v>166</v>
      </c>
      <c r="N485" t="s">
        <v>10029</v>
      </c>
      <c r="O485">
        <v>80</v>
      </c>
      <c r="P485">
        <v>80</v>
      </c>
      <c r="Q485">
        <v>0</v>
      </c>
      <c r="R485">
        <v>0</v>
      </c>
      <c r="S485">
        <v>0</v>
      </c>
      <c r="T485">
        <v>0</v>
      </c>
      <c r="U485">
        <v>0</v>
      </c>
      <c r="V485"/>
      <c r="W485" t="s">
        <v>151</v>
      </c>
      <c r="X485">
        <v>0</v>
      </c>
      <c r="Y485" t="s">
        <v>150</v>
      </c>
      <c r="Z485">
        <v>0</v>
      </c>
      <c r="AA485">
        <v>0</v>
      </c>
      <c r="AB485" t="s">
        <v>348</v>
      </c>
    </row>
    <row r="486" spans="1:28" s="18" customFormat="1" hidden="1">
      <c r="A486" s="18" t="str">
        <f>IF(B486=O486,"",1)</f>
        <v/>
      </c>
      <c r="B486" s="18">
        <f>VLOOKUP(E486,自助机!F:H,3,FALSE)</f>
        <v>20</v>
      </c>
      <c r="C486" s="18">
        <f t="shared" si="8"/>
        <v>20</v>
      </c>
      <c r="D486" s="7" t="s">
        <v>7884</v>
      </c>
      <c r="E486" s="7" t="s">
        <v>2970</v>
      </c>
      <c r="F486" t="s">
        <v>149</v>
      </c>
      <c r="G486" t="s">
        <v>10030</v>
      </c>
      <c r="H486" s="16">
        <v>42908.449537037035</v>
      </c>
      <c r="I486" s="16">
        <v>42908.449618055558</v>
      </c>
      <c r="J486" t="s">
        <v>150</v>
      </c>
      <c r="K486" t="s">
        <v>150</v>
      </c>
      <c r="L486" t="s">
        <v>173</v>
      </c>
      <c r="M486" t="s">
        <v>174</v>
      </c>
      <c r="N486" t="s">
        <v>10031</v>
      </c>
      <c r="O486">
        <v>20</v>
      </c>
      <c r="P486">
        <v>20</v>
      </c>
      <c r="Q486">
        <v>0</v>
      </c>
      <c r="R486">
        <v>0</v>
      </c>
      <c r="S486">
        <v>0</v>
      </c>
      <c r="T486">
        <v>0</v>
      </c>
      <c r="U486">
        <v>0</v>
      </c>
      <c r="V486"/>
      <c r="W486" t="s">
        <v>151</v>
      </c>
      <c r="X486">
        <v>0</v>
      </c>
      <c r="Y486" t="s">
        <v>150</v>
      </c>
      <c r="Z486">
        <v>0</v>
      </c>
      <c r="AA486">
        <v>0</v>
      </c>
      <c r="AB486" t="s">
        <v>299</v>
      </c>
    </row>
    <row r="487" spans="1:28" s="18" customFormat="1" hidden="1">
      <c r="A487" s="18" t="str">
        <f>IF(B487=O487,"",1)</f>
        <v/>
      </c>
      <c r="B487" s="18">
        <f>VLOOKUP(E487,自助机!F:H,3,FALSE)</f>
        <v>20</v>
      </c>
      <c r="C487" s="18">
        <f t="shared" si="8"/>
        <v>20</v>
      </c>
      <c r="D487" s="7" t="s">
        <v>7885</v>
      </c>
      <c r="E487" s="7" t="s">
        <v>2973</v>
      </c>
      <c r="F487" t="s">
        <v>149</v>
      </c>
      <c r="G487" t="s">
        <v>10032</v>
      </c>
      <c r="H487" s="16">
        <v>42908.449490740742</v>
      </c>
      <c r="I487" s="16">
        <v>42908.449618055558</v>
      </c>
      <c r="J487" t="s">
        <v>150</v>
      </c>
      <c r="K487" t="s">
        <v>150</v>
      </c>
      <c r="L487" t="s">
        <v>165</v>
      </c>
      <c r="M487" t="s">
        <v>166</v>
      </c>
      <c r="N487" t="s">
        <v>10033</v>
      </c>
      <c r="O487">
        <v>20</v>
      </c>
      <c r="P487">
        <v>20</v>
      </c>
      <c r="Q487">
        <v>0</v>
      </c>
      <c r="R487">
        <v>0</v>
      </c>
      <c r="S487">
        <v>0</v>
      </c>
      <c r="T487">
        <v>0</v>
      </c>
      <c r="U487">
        <v>0</v>
      </c>
      <c r="V487"/>
      <c r="W487" t="s">
        <v>151</v>
      </c>
      <c r="X487">
        <v>0</v>
      </c>
      <c r="Y487" t="s">
        <v>150</v>
      </c>
      <c r="Z487">
        <v>0</v>
      </c>
      <c r="AA487">
        <v>0</v>
      </c>
      <c r="AB487" t="s">
        <v>299</v>
      </c>
    </row>
    <row r="488" spans="1:28" s="18" customFormat="1" hidden="1">
      <c r="A488" s="18" t="str">
        <f>IF(B488=O488,"",1)</f>
        <v/>
      </c>
      <c r="B488" s="18">
        <f>VLOOKUP(E488,自助机!F:H,3,FALSE)</f>
        <v>2000</v>
      </c>
      <c r="C488" s="18">
        <f t="shared" si="8"/>
        <v>2000</v>
      </c>
      <c r="D488" s="7" t="s">
        <v>7886</v>
      </c>
      <c r="E488" s="7" t="s">
        <v>2976</v>
      </c>
      <c r="F488" t="s">
        <v>149</v>
      </c>
      <c r="G488" t="s">
        <v>10034</v>
      </c>
      <c r="H488" s="16">
        <v>42908.450243055559</v>
      </c>
      <c r="I488" s="16">
        <v>42908.450300925928</v>
      </c>
      <c r="J488" t="s">
        <v>150</v>
      </c>
      <c r="K488" t="s">
        <v>150</v>
      </c>
      <c r="L488" t="s">
        <v>203</v>
      </c>
      <c r="M488" t="s">
        <v>204</v>
      </c>
      <c r="N488" t="s">
        <v>10035</v>
      </c>
      <c r="O488">
        <v>2000</v>
      </c>
      <c r="P488">
        <v>2000</v>
      </c>
      <c r="Q488">
        <v>0</v>
      </c>
      <c r="R488">
        <v>0</v>
      </c>
      <c r="S488">
        <v>0</v>
      </c>
      <c r="T488">
        <v>0</v>
      </c>
      <c r="U488">
        <v>0</v>
      </c>
      <c r="V488"/>
      <c r="W488" t="s">
        <v>151</v>
      </c>
      <c r="X488">
        <v>0</v>
      </c>
      <c r="Y488" t="s">
        <v>150</v>
      </c>
      <c r="Z488">
        <v>0</v>
      </c>
      <c r="AA488">
        <v>0</v>
      </c>
      <c r="AB488" t="s">
        <v>317</v>
      </c>
    </row>
    <row r="489" spans="1:28" s="18" customFormat="1" hidden="1">
      <c r="A489" s="18" t="e">
        <f>IF(B489=O489,"",1)</f>
        <v>#N/A</v>
      </c>
      <c r="B489" s="18" t="e">
        <f>VLOOKUP(E489,自助机!F:H,3,FALSE)</f>
        <v>#N/A</v>
      </c>
      <c r="C489" s="18">
        <f t="shared" si="8"/>
        <v>-37</v>
      </c>
      <c r="D489" s="7" t="s">
        <v>874</v>
      </c>
      <c r="E489" s="7" t="s">
        <v>875</v>
      </c>
      <c r="F489" t="s">
        <v>153</v>
      </c>
      <c r="G489" t="s">
        <v>645</v>
      </c>
      <c r="H489" s="16">
        <v>42905.415717592594</v>
      </c>
      <c r="I489" s="16">
        <v>42908.451238425929</v>
      </c>
      <c r="J489" t="s">
        <v>150</v>
      </c>
      <c r="K489" t="s">
        <v>150</v>
      </c>
      <c r="L489" t="s">
        <v>220</v>
      </c>
      <c r="M489" t="s">
        <v>241</v>
      </c>
      <c r="N489" t="s">
        <v>646</v>
      </c>
      <c r="O489">
        <v>-37</v>
      </c>
      <c r="P489">
        <v>-37</v>
      </c>
      <c r="Q489">
        <v>0</v>
      </c>
      <c r="R489">
        <v>0</v>
      </c>
      <c r="S489">
        <v>0</v>
      </c>
      <c r="T489">
        <v>0</v>
      </c>
      <c r="U489">
        <v>0</v>
      </c>
      <c r="V489"/>
      <c r="W489" t="s">
        <v>151</v>
      </c>
      <c r="X489">
        <v>0</v>
      </c>
      <c r="Y489" t="s">
        <v>10036</v>
      </c>
      <c r="Z489">
        <v>0</v>
      </c>
      <c r="AA489">
        <v>0</v>
      </c>
      <c r="AB489" t="s">
        <v>421</v>
      </c>
    </row>
    <row r="490" spans="1:28" s="18" customFormat="1" hidden="1">
      <c r="A490" s="18" t="str">
        <f>IF(B490=O490,"",1)</f>
        <v/>
      </c>
      <c r="B490" s="18">
        <f>VLOOKUP(E490,自助机!F:H,3,FALSE)</f>
        <v>100</v>
      </c>
      <c r="C490" s="18">
        <f t="shared" si="8"/>
        <v>100</v>
      </c>
      <c r="D490" s="7" t="s">
        <v>7887</v>
      </c>
      <c r="E490" s="7" t="s">
        <v>2979</v>
      </c>
      <c r="F490" t="s">
        <v>149</v>
      </c>
      <c r="G490" t="s">
        <v>10037</v>
      </c>
      <c r="H490" s="16">
        <v>42908.452361111114</v>
      </c>
      <c r="I490" s="16">
        <v>42908.452465277776</v>
      </c>
      <c r="J490" t="s">
        <v>150</v>
      </c>
      <c r="K490" t="s">
        <v>150</v>
      </c>
      <c r="L490" t="s">
        <v>302</v>
      </c>
      <c r="M490" t="s">
        <v>303</v>
      </c>
      <c r="N490" t="s">
        <v>10038</v>
      </c>
      <c r="O490">
        <v>100</v>
      </c>
      <c r="P490">
        <v>100</v>
      </c>
      <c r="Q490">
        <v>0</v>
      </c>
      <c r="R490">
        <v>0</v>
      </c>
      <c r="S490">
        <v>0</v>
      </c>
      <c r="T490">
        <v>0</v>
      </c>
      <c r="U490">
        <v>0</v>
      </c>
      <c r="V490"/>
      <c r="W490" t="s">
        <v>151</v>
      </c>
      <c r="X490">
        <v>0</v>
      </c>
      <c r="Y490" t="s">
        <v>150</v>
      </c>
      <c r="Z490">
        <v>0</v>
      </c>
      <c r="AA490">
        <v>0</v>
      </c>
      <c r="AB490" t="s">
        <v>307</v>
      </c>
    </row>
    <row r="491" spans="1:28" s="18" customFormat="1" hidden="1">
      <c r="A491" s="18" t="str">
        <f>IF(B491=O491,"",1)</f>
        <v/>
      </c>
      <c r="B491" s="18">
        <f>VLOOKUP(E491,自助机!F:H,3,FALSE)</f>
        <v>750</v>
      </c>
      <c r="C491" s="18">
        <f t="shared" si="8"/>
        <v>750</v>
      </c>
      <c r="D491" s="7" t="s">
        <v>7888</v>
      </c>
      <c r="E491" s="7" t="s">
        <v>2981</v>
      </c>
      <c r="F491" t="s">
        <v>149</v>
      </c>
      <c r="G491" t="s">
        <v>10039</v>
      </c>
      <c r="H491" s="16">
        <v>42908.456180555557</v>
      </c>
      <c r="I491" s="16">
        <v>42908.456273148149</v>
      </c>
      <c r="J491" t="s">
        <v>150</v>
      </c>
      <c r="K491" t="s">
        <v>150</v>
      </c>
      <c r="L491" t="s">
        <v>252</v>
      </c>
      <c r="M491" t="s">
        <v>253</v>
      </c>
      <c r="N491" t="s">
        <v>569</v>
      </c>
      <c r="O491">
        <v>750</v>
      </c>
      <c r="P491">
        <v>750</v>
      </c>
      <c r="Q491">
        <v>0</v>
      </c>
      <c r="R491">
        <v>0</v>
      </c>
      <c r="S491">
        <v>0</v>
      </c>
      <c r="T491">
        <v>0</v>
      </c>
      <c r="U491">
        <v>0</v>
      </c>
      <c r="V491"/>
      <c r="W491" t="s">
        <v>151</v>
      </c>
      <c r="X491">
        <v>0</v>
      </c>
      <c r="Y491" t="s">
        <v>150</v>
      </c>
      <c r="Z491">
        <v>0</v>
      </c>
      <c r="AA491">
        <v>0</v>
      </c>
      <c r="AB491" t="s">
        <v>397</v>
      </c>
    </row>
    <row r="492" spans="1:28" s="18" customFormat="1" hidden="1">
      <c r="A492" s="18" t="str">
        <f>IF(B492=O492,"",1)</f>
        <v/>
      </c>
      <c r="B492" s="18">
        <f>VLOOKUP(E492,自助机!F:H,3,FALSE)</f>
        <v>3500</v>
      </c>
      <c r="C492" s="18">
        <f t="shared" si="8"/>
        <v>3500</v>
      </c>
      <c r="D492" s="7" t="s">
        <v>7889</v>
      </c>
      <c r="E492" s="7" t="s">
        <v>2984</v>
      </c>
      <c r="F492" t="s">
        <v>149</v>
      </c>
      <c r="G492" t="s">
        <v>10040</v>
      </c>
      <c r="H492" s="16">
        <v>42908.457048611112</v>
      </c>
      <c r="I492" s="16">
        <v>42908.457499999997</v>
      </c>
      <c r="J492" t="s">
        <v>150</v>
      </c>
      <c r="K492" t="s">
        <v>150</v>
      </c>
      <c r="L492" t="s">
        <v>234</v>
      </c>
      <c r="M492" t="s">
        <v>235</v>
      </c>
      <c r="N492" t="s">
        <v>10041</v>
      </c>
      <c r="O492">
        <v>3500</v>
      </c>
      <c r="P492">
        <v>3500</v>
      </c>
      <c r="Q492">
        <v>0</v>
      </c>
      <c r="R492">
        <v>0</v>
      </c>
      <c r="S492">
        <v>0</v>
      </c>
      <c r="T492">
        <v>0</v>
      </c>
      <c r="U492">
        <v>0</v>
      </c>
      <c r="V492"/>
      <c r="W492" t="s">
        <v>151</v>
      </c>
      <c r="X492">
        <v>0</v>
      </c>
      <c r="Y492" t="s">
        <v>150</v>
      </c>
      <c r="Z492">
        <v>0</v>
      </c>
      <c r="AA492">
        <v>0</v>
      </c>
      <c r="AB492" t="s">
        <v>338</v>
      </c>
    </row>
    <row r="493" spans="1:28" s="18" customFormat="1" hidden="1">
      <c r="A493" s="18" t="str">
        <f>IF(B493=O493,"",1)</f>
        <v/>
      </c>
      <c r="B493" s="18">
        <f>VLOOKUP(E493,自助机!F:H,3,FALSE)</f>
        <v>1000</v>
      </c>
      <c r="C493" s="18">
        <f t="shared" si="8"/>
        <v>1000</v>
      </c>
      <c r="D493" s="7" t="s">
        <v>7890</v>
      </c>
      <c r="E493" s="7" t="s">
        <v>2986</v>
      </c>
      <c r="F493" t="s">
        <v>149</v>
      </c>
      <c r="G493" t="s">
        <v>10042</v>
      </c>
      <c r="H493" s="16">
        <v>42908.459004629629</v>
      </c>
      <c r="I493" s="16">
        <v>42908.459074074075</v>
      </c>
      <c r="J493" t="s">
        <v>150</v>
      </c>
      <c r="K493" t="s">
        <v>150</v>
      </c>
      <c r="L493" t="s">
        <v>295</v>
      </c>
      <c r="M493" t="s">
        <v>296</v>
      </c>
      <c r="N493" t="s">
        <v>10035</v>
      </c>
      <c r="O493">
        <v>1000</v>
      </c>
      <c r="P493">
        <v>1000</v>
      </c>
      <c r="Q493">
        <v>0</v>
      </c>
      <c r="R493">
        <v>0</v>
      </c>
      <c r="S493">
        <v>0</v>
      </c>
      <c r="T493">
        <v>0</v>
      </c>
      <c r="U493">
        <v>0</v>
      </c>
      <c r="V493"/>
      <c r="W493" t="s">
        <v>151</v>
      </c>
      <c r="X493">
        <v>0</v>
      </c>
      <c r="Y493" t="s">
        <v>150</v>
      </c>
      <c r="Z493">
        <v>0</v>
      </c>
      <c r="AA493">
        <v>0</v>
      </c>
      <c r="AB493" t="s">
        <v>308</v>
      </c>
    </row>
    <row r="494" spans="1:28" s="18" customFormat="1" hidden="1">
      <c r="A494" s="18" t="str">
        <f>IF(B494=O494,"",1)</f>
        <v/>
      </c>
      <c r="B494" s="18">
        <f>VLOOKUP(E494,自助机!F:H,3,FALSE)</f>
        <v>200</v>
      </c>
      <c r="C494" s="18">
        <f t="shared" si="8"/>
        <v>200</v>
      </c>
      <c r="D494" s="7" t="s">
        <v>7891</v>
      </c>
      <c r="E494" s="7" t="s">
        <v>2988</v>
      </c>
      <c r="F494" t="s">
        <v>149</v>
      </c>
      <c r="G494" t="s">
        <v>10043</v>
      </c>
      <c r="H494" s="16">
        <v>42908.460370370369</v>
      </c>
      <c r="I494" s="16">
        <v>42908.460439814815</v>
      </c>
      <c r="J494" t="s">
        <v>150</v>
      </c>
      <c r="K494" t="s">
        <v>150</v>
      </c>
      <c r="L494" t="s">
        <v>165</v>
      </c>
      <c r="M494" t="s">
        <v>166</v>
      </c>
      <c r="N494" t="s">
        <v>10033</v>
      </c>
      <c r="O494">
        <v>200</v>
      </c>
      <c r="P494">
        <v>200</v>
      </c>
      <c r="Q494">
        <v>0</v>
      </c>
      <c r="R494">
        <v>0</v>
      </c>
      <c r="S494">
        <v>0</v>
      </c>
      <c r="T494">
        <v>0</v>
      </c>
      <c r="U494">
        <v>0</v>
      </c>
      <c r="V494"/>
      <c r="W494" t="s">
        <v>151</v>
      </c>
      <c r="X494">
        <v>0</v>
      </c>
      <c r="Y494" t="s">
        <v>150</v>
      </c>
      <c r="Z494">
        <v>0</v>
      </c>
      <c r="AA494">
        <v>0</v>
      </c>
      <c r="AB494" t="s">
        <v>301</v>
      </c>
    </row>
    <row r="495" spans="1:28" s="18" customFormat="1" hidden="1">
      <c r="A495" s="18" t="str">
        <f>IF(B495=O495,"",1)</f>
        <v/>
      </c>
      <c r="B495" s="18">
        <f>VLOOKUP(E495,自助机!F:H,3,FALSE)</f>
        <v>500</v>
      </c>
      <c r="C495" s="18">
        <f t="shared" si="8"/>
        <v>500</v>
      </c>
      <c r="D495" s="7" t="s">
        <v>7892</v>
      </c>
      <c r="E495" s="7" t="s">
        <v>2991</v>
      </c>
      <c r="F495" t="s">
        <v>149</v>
      </c>
      <c r="G495" t="s">
        <v>10044</v>
      </c>
      <c r="H495" s="16">
        <v>42908.461192129631</v>
      </c>
      <c r="I495" s="16">
        <v>42908.46125</v>
      </c>
      <c r="J495" t="s">
        <v>150</v>
      </c>
      <c r="K495" t="s">
        <v>150</v>
      </c>
      <c r="L495" t="s">
        <v>185</v>
      </c>
      <c r="M495" t="s">
        <v>186</v>
      </c>
      <c r="N495" t="s">
        <v>10045</v>
      </c>
      <c r="O495">
        <v>500</v>
      </c>
      <c r="P495">
        <v>500</v>
      </c>
      <c r="Q495">
        <v>0</v>
      </c>
      <c r="R495">
        <v>0</v>
      </c>
      <c r="S495">
        <v>0</v>
      </c>
      <c r="T495">
        <v>0</v>
      </c>
      <c r="U495">
        <v>0</v>
      </c>
      <c r="V495"/>
      <c r="W495" t="s">
        <v>151</v>
      </c>
      <c r="X495">
        <v>0</v>
      </c>
      <c r="Y495" t="s">
        <v>150</v>
      </c>
      <c r="Z495">
        <v>0</v>
      </c>
      <c r="AA495">
        <v>0</v>
      </c>
      <c r="AB495" t="s">
        <v>304</v>
      </c>
    </row>
    <row r="496" spans="1:28" s="18" customFormat="1" hidden="1">
      <c r="A496" s="18">
        <f>IF(B496=O496,"",1)</f>
        <v>1</v>
      </c>
      <c r="B496" s="18">
        <f>VLOOKUP(E496,自助机!F:H,3,FALSE)</f>
        <v>300</v>
      </c>
      <c r="C496" s="18">
        <f t="shared" si="8"/>
        <v>-300</v>
      </c>
      <c r="D496" s="7" t="s">
        <v>7845</v>
      </c>
      <c r="E496" s="7" t="s">
        <v>2863</v>
      </c>
      <c r="F496" t="s">
        <v>153</v>
      </c>
      <c r="G496" t="s">
        <v>9958</v>
      </c>
      <c r="H496" s="16">
        <v>42908.408379629633</v>
      </c>
      <c r="I496" s="16">
        <v>42908.462812500002</v>
      </c>
      <c r="J496" t="s">
        <v>150</v>
      </c>
      <c r="K496" t="s">
        <v>150</v>
      </c>
      <c r="L496" t="s">
        <v>185</v>
      </c>
      <c r="M496" t="s">
        <v>178</v>
      </c>
      <c r="N496" t="s">
        <v>9956</v>
      </c>
      <c r="O496">
        <v>-300</v>
      </c>
      <c r="P496">
        <v>-300</v>
      </c>
      <c r="Q496">
        <v>0</v>
      </c>
      <c r="R496">
        <v>0</v>
      </c>
      <c r="S496">
        <v>0</v>
      </c>
      <c r="T496">
        <v>0</v>
      </c>
      <c r="U496">
        <v>0</v>
      </c>
      <c r="V496"/>
      <c r="W496" t="s">
        <v>151</v>
      </c>
      <c r="X496">
        <v>0</v>
      </c>
      <c r="Y496" t="s">
        <v>10046</v>
      </c>
      <c r="Z496">
        <v>0</v>
      </c>
      <c r="AA496">
        <v>0</v>
      </c>
      <c r="AB496" t="s">
        <v>313</v>
      </c>
    </row>
    <row r="497" spans="1:28" s="18" customFormat="1" hidden="1">
      <c r="A497" s="18" t="str">
        <f>IF(B497=O497,"",1)</f>
        <v/>
      </c>
      <c r="B497" s="18">
        <f>VLOOKUP(E497,自助机!F:H,3,FALSE)</f>
        <v>20</v>
      </c>
      <c r="C497" s="18">
        <f t="shared" si="8"/>
        <v>20</v>
      </c>
      <c r="D497" s="7" t="s">
        <v>7894</v>
      </c>
      <c r="E497" s="7" t="s">
        <v>2996</v>
      </c>
      <c r="F497" t="s">
        <v>149</v>
      </c>
      <c r="G497" t="s">
        <v>10047</v>
      </c>
      <c r="H497" s="16">
        <v>42908.463136574072</v>
      </c>
      <c r="I497" s="16">
        <v>42908.463182870371</v>
      </c>
      <c r="J497" t="s">
        <v>150</v>
      </c>
      <c r="K497" t="s">
        <v>150</v>
      </c>
      <c r="L497" t="s">
        <v>232</v>
      </c>
      <c r="M497" t="s">
        <v>233</v>
      </c>
      <c r="N497" t="s">
        <v>10048</v>
      </c>
      <c r="O497">
        <v>20</v>
      </c>
      <c r="P497">
        <v>20</v>
      </c>
      <c r="Q497">
        <v>0</v>
      </c>
      <c r="R497">
        <v>0</v>
      </c>
      <c r="S497">
        <v>0</v>
      </c>
      <c r="T497">
        <v>0</v>
      </c>
      <c r="U497">
        <v>0</v>
      </c>
      <c r="V497"/>
      <c r="W497" t="s">
        <v>151</v>
      </c>
      <c r="X497">
        <v>0</v>
      </c>
      <c r="Y497" t="s">
        <v>150</v>
      </c>
      <c r="Z497">
        <v>0</v>
      </c>
      <c r="AA497">
        <v>0</v>
      </c>
      <c r="AB497" t="s">
        <v>299</v>
      </c>
    </row>
    <row r="498" spans="1:28" s="18" customFormat="1" hidden="1">
      <c r="A498" s="18" t="str">
        <f>IF(B498=O498,"",1)</f>
        <v/>
      </c>
      <c r="B498" s="18">
        <f>VLOOKUP(E498,自助机!F:H,3,FALSE)</f>
        <v>200</v>
      </c>
      <c r="C498" s="18">
        <f t="shared" si="8"/>
        <v>200</v>
      </c>
      <c r="D498" s="7" t="s">
        <v>7895</v>
      </c>
      <c r="E498" s="7" t="s">
        <v>2998</v>
      </c>
      <c r="F498" t="s">
        <v>149</v>
      </c>
      <c r="G498" t="s">
        <v>10049</v>
      </c>
      <c r="H498" s="16">
        <v>42908.463310185187</v>
      </c>
      <c r="I498" s="16">
        <v>42908.463379629633</v>
      </c>
      <c r="J498" t="s">
        <v>150</v>
      </c>
      <c r="K498" t="s">
        <v>150</v>
      </c>
      <c r="L498" t="s">
        <v>402</v>
      </c>
      <c r="M498" t="s">
        <v>403</v>
      </c>
      <c r="N498" t="s">
        <v>9905</v>
      </c>
      <c r="O498">
        <v>200</v>
      </c>
      <c r="P498">
        <v>200</v>
      </c>
      <c r="Q498">
        <v>0</v>
      </c>
      <c r="R498">
        <v>0</v>
      </c>
      <c r="S498">
        <v>0</v>
      </c>
      <c r="T498">
        <v>0</v>
      </c>
      <c r="U498">
        <v>0</v>
      </c>
      <c r="V498"/>
      <c r="W498" t="s">
        <v>151</v>
      </c>
      <c r="X498">
        <v>0</v>
      </c>
      <c r="Y498" t="s">
        <v>150</v>
      </c>
      <c r="Z498">
        <v>0</v>
      </c>
      <c r="AA498">
        <v>0</v>
      </c>
      <c r="AB498" t="s">
        <v>301</v>
      </c>
    </row>
    <row r="499" spans="1:28" s="18" customFormat="1" hidden="1">
      <c r="A499" s="18" t="str">
        <f>IF(B499=O499,"",1)</f>
        <v/>
      </c>
      <c r="B499" s="18">
        <f>VLOOKUP(E499,自助机!F:H,3,FALSE)</f>
        <v>400</v>
      </c>
      <c r="C499" s="18">
        <f t="shared" si="8"/>
        <v>400</v>
      </c>
      <c r="D499" s="7" t="s">
        <v>7893</v>
      </c>
      <c r="E499" s="7" t="s">
        <v>2993</v>
      </c>
      <c r="F499" t="s">
        <v>149</v>
      </c>
      <c r="G499" t="s">
        <v>10050</v>
      </c>
      <c r="H499" s="16">
        <v>42908.463553240741</v>
      </c>
      <c r="I499" s="16">
        <v>42908.46366898148</v>
      </c>
      <c r="J499" t="s">
        <v>150</v>
      </c>
      <c r="K499" t="s">
        <v>150</v>
      </c>
      <c r="L499" t="s">
        <v>190</v>
      </c>
      <c r="M499" t="s">
        <v>191</v>
      </c>
      <c r="N499" t="s">
        <v>611</v>
      </c>
      <c r="O499">
        <v>400</v>
      </c>
      <c r="P499">
        <v>400</v>
      </c>
      <c r="Q499">
        <v>0</v>
      </c>
      <c r="R499">
        <v>0</v>
      </c>
      <c r="S499">
        <v>0</v>
      </c>
      <c r="T499">
        <v>0</v>
      </c>
      <c r="U499">
        <v>0</v>
      </c>
      <c r="V499"/>
      <c r="W499" t="s">
        <v>151</v>
      </c>
      <c r="X499">
        <v>0</v>
      </c>
      <c r="Y499" t="s">
        <v>150</v>
      </c>
      <c r="Z499">
        <v>0</v>
      </c>
      <c r="AA499">
        <v>0</v>
      </c>
      <c r="AB499" t="s">
        <v>330</v>
      </c>
    </row>
    <row r="500" spans="1:28" s="18" customFormat="1" hidden="1">
      <c r="A500" s="18" t="e">
        <f>IF(B500=O500,"",1)</f>
        <v>#N/A</v>
      </c>
      <c r="B500" s="18" t="e">
        <f>VLOOKUP(E500,自助机!F:H,3,FALSE)</f>
        <v>#N/A</v>
      </c>
      <c r="C500" s="18">
        <f t="shared" si="8"/>
        <v>-1113</v>
      </c>
      <c r="D500" s="7" t="s">
        <v>874</v>
      </c>
      <c r="E500" s="7" t="s">
        <v>875</v>
      </c>
      <c r="F500" t="s">
        <v>153</v>
      </c>
      <c r="G500" t="s">
        <v>645</v>
      </c>
      <c r="H500" s="16">
        <v>42905.415717592594</v>
      </c>
      <c r="I500" s="16">
        <v>42908.463935185187</v>
      </c>
      <c r="J500" t="s">
        <v>150</v>
      </c>
      <c r="K500" t="s">
        <v>150</v>
      </c>
      <c r="L500" t="s">
        <v>210</v>
      </c>
      <c r="M500" t="s">
        <v>241</v>
      </c>
      <c r="N500" t="s">
        <v>646</v>
      </c>
      <c r="O500">
        <v>-1113</v>
      </c>
      <c r="P500">
        <v>-1113</v>
      </c>
      <c r="Q500">
        <v>0</v>
      </c>
      <c r="R500">
        <v>0</v>
      </c>
      <c r="S500">
        <v>0</v>
      </c>
      <c r="T500">
        <v>0</v>
      </c>
      <c r="U500">
        <v>0</v>
      </c>
      <c r="V500"/>
      <c r="W500" t="s">
        <v>151</v>
      </c>
      <c r="X500">
        <v>0</v>
      </c>
      <c r="Y500" t="s">
        <v>10051</v>
      </c>
      <c r="Z500">
        <v>0</v>
      </c>
      <c r="AA500">
        <v>0</v>
      </c>
      <c r="AB500" t="s">
        <v>421</v>
      </c>
    </row>
    <row r="501" spans="1:28" s="18" customFormat="1" hidden="1">
      <c r="A501" s="18" t="e">
        <f>IF(B501=O501,"",1)</f>
        <v>#N/A</v>
      </c>
      <c r="B501" s="18" t="e">
        <f>VLOOKUP(E501,自助机!F:H,3,FALSE)</f>
        <v>#N/A</v>
      </c>
      <c r="C501" s="18">
        <f t="shared" si="8"/>
        <v>-2003</v>
      </c>
      <c r="D501" s="7" t="s">
        <v>944</v>
      </c>
      <c r="E501" s="7" t="s">
        <v>945</v>
      </c>
      <c r="F501" t="s">
        <v>153</v>
      </c>
      <c r="G501" t="s">
        <v>721</v>
      </c>
      <c r="H501" s="16">
        <v>42906.715717592589</v>
      </c>
      <c r="I501" s="16">
        <v>42908.464224537034</v>
      </c>
      <c r="J501" t="s">
        <v>150</v>
      </c>
      <c r="K501" t="s">
        <v>150</v>
      </c>
      <c r="L501" t="s">
        <v>210</v>
      </c>
      <c r="M501" t="s">
        <v>241</v>
      </c>
      <c r="N501" t="s">
        <v>646</v>
      </c>
      <c r="O501">
        <v>-2003</v>
      </c>
      <c r="P501">
        <v>-2003</v>
      </c>
      <c r="Q501">
        <v>0</v>
      </c>
      <c r="R501">
        <v>0</v>
      </c>
      <c r="S501">
        <v>0</v>
      </c>
      <c r="T501">
        <v>0</v>
      </c>
      <c r="U501">
        <v>0</v>
      </c>
      <c r="V501"/>
      <c r="W501" t="s">
        <v>151</v>
      </c>
      <c r="X501">
        <v>0</v>
      </c>
      <c r="Y501" t="s">
        <v>10052</v>
      </c>
      <c r="Z501">
        <v>0</v>
      </c>
      <c r="AA501">
        <v>0</v>
      </c>
      <c r="AB501" t="s">
        <v>722</v>
      </c>
    </row>
    <row r="502" spans="1:28" s="18" customFormat="1" hidden="1">
      <c r="A502" s="18" t="str">
        <f>IF(B502=O502,"",1)</f>
        <v/>
      </c>
      <c r="B502" s="18">
        <f>VLOOKUP(E502,自助机!F:H,3,FALSE)</f>
        <v>600</v>
      </c>
      <c r="C502" s="18">
        <f t="shared" si="8"/>
        <v>600</v>
      </c>
      <c r="D502" s="7" t="s">
        <v>7896</v>
      </c>
      <c r="E502" s="7" t="s">
        <v>3001</v>
      </c>
      <c r="F502" t="s">
        <v>149</v>
      </c>
      <c r="G502" t="s">
        <v>10053</v>
      </c>
      <c r="H502" s="16">
        <v>42908.471909722219</v>
      </c>
      <c r="I502" s="16">
        <v>42908.472025462965</v>
      </c>
      <c r="J502" t="s">
        <v>150</v>
      </c>
      <c r="K502" t="s">
        <v>150</v>
      </c>
      <c r="L502" t="s">
        <v>183</v>
      </c>
      <c r="M502" t="s">
        <v>184</v>
      </c>
      <c r="N502" t="s">
        <v>10054</v>
      </c>
      <c r="O502">
        <v>600</v>
      </c>
      <c r="P502">
        <v>600</v>
      </c>
      <c r="Q502">
        <v>0</v>
      </c>
      <c r="R502">
        <v>0</v>
      </c>
      <c r="S502">
        <v>0</v>
      </c>
      <c r="T502">
        <v>0</v>
      </c>
      <c r="U502">
        <v>0</v>
      </c>
      <c r="V502"/>
      <c r="W502" t="s">
        <v>151</v>
      </c>
      <c r="X502">
        <v>0</v>
      </c>
      <c r="Y502" t="s">
        <v>150</v>
      </c>
      <c r="Z502">
        <v>0</v>
      </c>
      <c r="AA502">
        <v>0</v>
      </c>
      <c r="AB502" t="s">
        <v>325</v>
      </c>
    </row>
    <row r="503" spans="1:28" s="18" customFormat="1" hidden="1">
      <c r="A503" s="18" t="str">
        <f>IF(B503=O503,"",1)</f>
        <v/>
      </c>
      <c r="B503" s="18">
        <f>VLOOKUP(E503,自助机!F:H,3,FALSE)</f>
        <v>1200</v>
      </c>
      <c r="C503" s="18">
        <f t="shared" si="8"/>
        <v>1200</v>
      </c>
      <c r="D503" s="7" t="s">
        <v>7897</v>
      </c>
      <c r="E503" s="7" t="s">
        <v>3003</v>
      </c>
      <c r="F503" t="s">
        <v>149</v>
      </c>
      <c r="G503" t="s">
        <v>10055</v>
      </c>
      <c r="H503" s="16">
        <v>42908.472337962965</v>
      </c>
      <c r="I503" s="16">
        <v>42908.472395833334</v>
      </c>
      <c r="J503" t="s">
        <v>150</v>
      </c>
      <c r="K503" t="s">
        <v>150</v>
      </c>
      <c r="L503" t="s">
        <v>402</v>
      </c>
      <c r="M503" t="s">
        <v>403</v>
      </c>
      <c r="N503" t="s">
        <v>10027</v>
      </c>
      <c r="O503">
        <v>1200</v>
      </c>
      <c r="P503">
        <v>1200</v>
      </c>
      <c r="Q503">
        <v>0</v>
      </c>
      <c r="R503">
        <v>0</v>
      </c>
      <c r="S503">
        <v>0</v>
      </c>
      <c r="T503">
        <v>0</v>
      </c>
      <c r="U503">
        <v>0</v>
      </c>
      <c r="V503"/>
      <c r="W503" t="s">
        <v>151</v>
      </c>
      <c r="X503">
        <v>0</v>
      </c>
      <c r="Y503" t="s">
        <v>150</v>
      </c>
      <c r="Z503">
        <v>0</v>
      </c>
      <c r="AA503">
        <v>0</v>
      </c>
      <c r="AB503" t="s">
        <v>357</v>
      </c>
    </row>
    <row r="504" spans="1:28" s="18" customFormat="1" hidden="1">
      <c r="A504" s="18" t="str">
        <f>IF(B504=O504,"",1)</f>
        <v/>
      </c>
      <c r="B504" s="18">
        <f>VLOOKUP(E504,自助机!F:H,3,FALSE)</f>
        <v>150</v>
      </c>
      <c r="C504" s="18">
        <f t="shared" si="8"/>
        <v>150</v>
      </c>
      <c r="D504" s="7" t="s">
        <v>7898</v>
      </c>
      <c r="E504" s="7" t="s">
        <v>3006</v>
      </c>
      <c r="F504" t="s">
        <v>149</v>
      </c>
      <c r="G504" t="s">
        <v>10056</v>
      </c>
      <c r="H504" s="16">
        <v>42908.473356481481</v>
      </c>
      <c r="I504" s="16">
        <v>42908.473425925928</v>
      </c>
      <c r="J504" t="s">
        <v>150</v>
      </c>
      <c r="K504" t="s">
        <v>150</v>
      </c>
      <c r="L504" t="s">
        <v>185</v>
      </c>
      <c r="M504" t="s">
        <v>186</v>
      </c>
      <c r="N504" t="s">
        <v>10057</v>
      </c>
      <c r="O504">
        <v>150</v>
      </c>
      <c r="P504">
        <v>150</v>
      </c>
      <c r="Q504">
        <v>0</v>
      </c>
      <c r="R504">
        <v>0</v>
      </c>
      <c r="S504">
        <v>0</v>
      </c>
      <c r="T504">
        <v>0</v>
      </c>
      <c r="U504">
        <v>0</v>
      </c>
      <c r="V504"/>
      <c r="W504" t="s">
        <v>151</v>
      </c>
      <c r="X504">
        <v>0</v>
      </c>
      <c r="Y504" t="s">
        <v>150</v>
      </c>
      <c r="Z504">
        <v>0</v>
      </c>
      <c r="AA504">
        <v>0</v>
      </c>
      <c r="AB504" t="s">
        <v>359</v>
      </c>
    </row>
    <row r="505" spans="1:28" s="18" customFormat="1" hidden="1">
      <c r="A505" s="18" t="str">
        <f>IF(B505=O505,"",1)</f>
        <v/>
      </c>
      <c r="B505" s="18">
        <f>VLOOKUP(E505,自助机!F:H,3,FALSE)</f>
        <v>20</v>
      </c>
      <c r="C505" s="18">
        <f t="shared" si="8"/>
        <v>20</v>
      </c>
      <c r="D505" s="7" t="s">
        <v>7899</v>
      </c>
      <c r="E505" s="7" t="s">
        <v>3009</v>
      </c>
      <c r="F505" t="s">
        <v>149</v>
      </c>
      <c r="G505" t="s">
        <v>10058</v>
      </c>
      <c r="H505" s="16">
        <v>42908.473576388889</v>
      </c>
      <c r="I505" s="16">
        <v>42908.473645833335</v>
      </c>
      <c r="J505" t="s">
        <v>150</v>
      </c>
      <c r="K505" t="s">
        <v>150</v>
      </c>
      <c r="L505" t="s">
        <v>283</v>
      </c>
      <c r="M505" t="s">
        <v>284</v>
      </c>
      <c r="N505" t="s">
        <v>10059</v>
      </c>
      <c r="O505">
        <v>20</v>
      </c>
      <c r="P505">
        <v>20</v>
      </c>
      <c r="Q505">
        <v>0</v>
      </c>
      <c r="R505">
        <v>0</v>
      </c>
      <c r="S505">
        <v>0</v>
      </c>
      <c r="T505">
        <v>0</v>
      </c>
      <c r="U505">
        <v>0</v>
      </c>
      <c r="V505"/>
      <c r="W505" t="s">
        <v>151</v>
      </c>
      <c r="X505">
        <v>0</v>
      </c>
      <c r="Y505" t="s">
        <v>150</v>
      </c>
      <c r="Z505">
        <v>0</v>
      </c>
      <c r="AA505">
        <v>0</v>
      </c>
      <c r="AB505" t="s">
        <v>299</v>
      </c>
    </row>
    <row r="506" spans="1:28" s="18" customFormat="1" hidden="1">
      <c r="A506" s="18" t="str">
        <f>IF(B506=O506,"",1)</f>
        <v/>
      </c>
      <c r="B506" s="18">
        <f>VLOOKUP(E506,自助机!F:H,3,FALSE)</f>
        <v>10</v>
      </c>
      <c r="C506" s="18">
        <f t="shared" si="8"/>
        <v>10</v>
      </c>
      <c r="D506" s="7" t="s">
        <v>7900</v>
      </c>
      <c r="E506" s="7" t="s">
        <v>3012</v>
      </c>
      <c r="F506" t="s">
        <v>149</v>
      </c>
      <c r="G506" t="s">
        <v>10060</v>
      </c>
      <c r="H506" s="16">
        <v>42908.473958333336</v>
      </c>
      <c r="I506" s="16">
        <v>42908.474039351851</v>
      </c>
      <c r="J506" t="s">
        <v>150</v>
      </c>
      <c r="K506" t="s">
        <v>150</v>
      </c>
      <c r="L506" t="s">
        <v>232</v>
      </c>
      <c r="M506" t="s">
        <v>233</v>
      </c>
      <c r="N506" t="s">
        <v>10061</v>
      </c>
      <c r="O506">
        <v>10</v>
      </c>
      <c r="P506">
        <v>10</v>
      </c>
      <c r="Q506">
        <v>0</v>
      </c>
      <c r="R506">
        <v>0</v>
      </c>
      <c r="S506">
        <v>0</v>
      </c>
      <c r="T506">
        <v>0</v>
      </c>
      <c r="U506">
        <v>0</v>
      </c>
      <c r="V506"/>
      <c r="W506" t="s">
        <v>151</v>
      </c>
      <c r="X506">
        <v>0</v>
      </c>
      <c r="Y506" t="s">
        <v>150</v>
      </c>
      <c r="Z506">
        <v>0</v>
      </c>
      <c r="AA506">
        <v>0</v>
      </c>
      <c r="AB506" t="s">
        <v>323</v>
      </c>
    </row>
    <row r="507" spans="1:28" s="18" customFormat="1" hidden="1">
      <c r="A507" s="18">
        <f>IF(B507=O507,"",1)</f>
        <v>1</v>
      </c>
      <c r="B507" s="18">
        <f>VLOOKUP(E507,自助机!F:H,3,FALSE)</f>
        <v>200</v>
      </c>
      <c r="C507" s="18">
        <f t="shared" si="8"/>
        <v>-13</v>
      </c>
      <c r="D507" s="7" t="s">
        <v>7843</v>
      </c>
      <c r="E507" s="7" t="s">
        <v>2859</v>
      </c>
      <c r="F507" t="s">
        <v>153</v>
      </c>
      <c r="G507" t="s">
        <v>9955</v>
      </c>
      <c r="H507" s="16">
        <v>42908.408020833333</v>
      </c>
      <c r="I507" s="16">
        <v>42908.475069444445</v>
      </c>
      <c r="J507" t="s">
        <v>150</v>
      </c>
      <c r="K507" t="s">
        <v>150</v>
      </c>
      <c r="L507" t="s">
        <v>250</v>
      </c>
      <c r="M507" t="s">
        <v>178</v>
      </c>
      <c r="N507" t="s">
        <v>9956</v>
      </c>
      <c r="O507">
        <v>-13</v>
      </c>
      <c r="P507">
        <v>-13</v>
      </c>
      <c r="Q507">
        <v>0</v>
      </c>
      <c r="R507">
        <v>0</v>
      </c>
      <c r="S507">
        <v>0</v>
      </c>
      <c r="T507">
        <v>0</v>
      </c>
      <c r="U507">
        <v>0</v>
      </c>
      <c r="V507"/>
      <c r="W507" t="s">
        <v>151</v>
      </c>
      <c r="X507">
        <v>0</v>
      </c>
      <c r="Y507" t="s">
        <v>10062</v>
      </c>
      <c r="Z507">
        <v>0</v>
      </c>
      <c r="AA507">
        <v>0</v>
      </c>
      <c r="AB507" t="s">
        <v>301</v>
      </c>
    </row>
    <row r="508" spans="1:28" s="18" customFormat="1" hidden="1">
      <c r="A508" s="18">
        <f>IF(B508=O508,"",1)</f>
        <v>1</v>
      </c>
      <c r="B508" s="18">
        <f>VLOOKUP(E508,自助机!F:H,3,FALSE)</f>
        <v>900</v>
      </c>
      <c r="C508" s="18">
        <f t="shared" si="8"/>
        <v>-15</v>
      </c>
      <c r="D508" s="7" t="s">
        <v>2749</v>
      </c>
      <c r="E508" s="7" t="s">
        <v>2356</v>
      </c>
      <c r="F508" t="s">
        <v>153</v>
      </c>
      <c r="G508" t="s">
        <v>9853</v>
      </c>
      <c r="H508" s="16">
        <v>42908.346967592595</v>
      </c>
      <c r="I508" s="16">
        <v>42908.475671296299</v>
      </c>
      <c r="J508" t="s">
        <v>150</v>
      </c>
      <c r="K508" t="s">
        <v>150</v>
      </c>
      <c r="L508" t="s">
        <v>314</v>
      </c>
      <c r="M508" t="s">
        <v>170</v>
      </c>
      <c r="N508" t="s">
        <v>9850</v>
      </c>
      <c r="O508">
        <v>-15</v>
      </c>
      <c r="P508">
        <v>-15</v>
      </c>
      <c r="Q508">
        <v>0</v>
      </c>
      <c r="R508">
        <v>0</v>
      </c>
      <c r="S508">
        <v>0</v>
      </c>
      <c r="T508">
        <v>0</v>
      </c>
      <c r="U508">
        <v>0</v>
      </c>
      <c r="V508"/>
      <c r="W508" t="s">
        <v>151</v>
      </c>
      <c r="X508">
        <v>0</v>
      </c>
      <c r="Y508" t="s">
        <v>10063</v>
      </c>
      <c r="Z508">
        <v>0</v>
      </c>
      <c r="AA508">
        <v>0</v>
      </c>
      <c r="AB508" t="s">
        <v>327</v>
      </c>
    </row>
    <row r="509" spans="1:28" s="18" customFormat="1" hidden="1">
      <c r="A509" s="18">
        <f>IF(B509=O509,"",1)</f>
        <v>1</v>
      </c>
      <c r="B509" s="18">
        <f>VLOOKUP(E509,自助机!F:H,3,FALSE)</f>
        <v>600</v>
      </c>
      <c r="C509" s="18">
        <f t="shared" si="8"/>
        <v>-86</v>
      </c>
      <c r="D509" s="7" t="s">
        <v>2748</v>
      </c>
      <c r="E509" s="7" t="s">
        <v>2353</v>
      </c>
      <c r="F509" t="s">
        <v>153</v>
      </c>
      <c r="G509" t="s">
        <v>9849</v>
      </c>
      <c r="H509" s="16">
        <v>42908.345266203702</v>
      </c>
      <c r="I509" s="16">
        <v>42908.476018518515</v>
      </c>
      <c r="J509" t="s">
        <v>150</v>
      </c>
      <c r="K509" t="s">
        <v>150</v>
      </c>
      <c r="L509" t="s">
        <v>314</v>
      </c>
      <c r="M509" t="s">
        <v>170</v>
      </c>
      <c r="N509" t="s">
        <v>9850</v>
      </c>
      <c r="O509">
        <v>-86</v>
      </c>
      <c r="P509">
        <v>-86</v>
      </c>
      <c r="Q509">
        <v>0</v>
      </c>
      <c r="R509">
        <v>0</v>
      </c>
      <c r="S509">
        <v>0</v>
      </c>
      <c r="T509">
        <v>0</v>
      </c>
      <c r="U509">
        <v>0</v>
      </c>
      <c r="V509"/>
      <c r="W509" t="s">
        <v>151</v>
      </c>
      <c r="X509">
        <v>0</v>
      </c>
      <c r="Y509" t="s">
        <v>10064</v>
      </c>
      <c r="Z509">
        <v>0</v>
      </c>
      <c r="AA509">
        <v>0</v>
      </c>
      <c r="AB509" t="s">
        <v>325</v>
      </c>
    </row>
    <row r="510" spans="1:28" s="18" customFormat="1" hidden="1">
      <c r="A510" s="18" t="str">
        <f>IF(B510=O510,"",1)</f>
        <v/>
      </c>
      <c r="B510" s="18">
        <f>VLOOKUP(E510,自助机!F:H,3,FALSE)</f>
        <v>100</v>
      </c>
      <c r="C510" s="18">
        <f t="shared" si="8"/>
        <v>100</v>
      </c>
      <c r="D510" s="7" t="s">
        <v>7901</v>
      </c>
      <c r="E510" s="7" t="s">
        <v>3015</v>
      </c>
      <c r="F510" t="s">
        <v>149</v>
      </c>
      <c r="G510" t="s">
        <v>10065</v>
      </c>
      <c r="H510" s="16">
        <v>42908.476643518516</v>
      </c>
      <c r="I510" s="16">
        <v>42908.477037037039</v>
      </c>
      <c r="J510" t="s">
        <v>150</v>
      </c>
      <c r="K510" t="s">
        <v>150</v>
      </c>
      <c r="L510" t="s">
        <v>218</v>
      </c>
      <c r="M510" t="s">
        <v>219</v>
      </c>
      <c r="N510" t="s">
        <v>10066</v>
      </c>
      <c r="O510">
        <v>100</v>
      </c>
      <c r="P510">
        <v>100</v>
      </c>
      <c r="Q510">
        <v>0</v>
      </c>
      <c r="R510">
        <v>0</v>
      </c>
      <c r="S510">
        <v>0</v>
      </c>
      <c r="T510">
        <v>0</v>
      </c>
      <c r="U510">
        <v>0</v>
      </c>
      <c r="V510"/>
      <c r="W510" t="s">
        <v>151</v>
      </c>
      <c r="X510">
        <v>0</v>
      </c>
      <c r="Y510" t="s">
        <v>150</v>
      </c>
      <c r="Z510">
        <v>0</v>
      </c>
      <c r="AA510">
        <v>0</v>
      </c>
      <c r="AB510" t="s">
        <v>307</v>
      </c>
    </row>
    <row r="511" spans="1:28" s="18" customFormat="1" hidden="1">
      <c r="A511" s="18">
        <f>IF(B511=O511,"",1)</f>
        <v>1</v>
      </c>
      <c r="B511" s="18">
        <f>VLOOKUP(E511,自助机!F:H,3,FALSE)</f>
        <v>200</v>
      </c>
      <c r="C511" s="18">
        <f t="shared" si="8"/>
        <v>-200</v>
      </c>
      <c r="D511" s="7" t="s">
        <v>2752</v>
      </c>
      <c r="E511" s="7" t="s">
        <v>2365</v>
      </c>
      <c r="F511" t="s">
        <v>153</v>
      </c>
      <c r="G511" t="s">
        <v>9858</v>
      </c>
      <c r="H511" s="16">
        <v>42908.349791666667</v>
      </c>
      <c r="I511" s="16">
        <v>42908.477858796294</v>
      </c>
      <c r="J511" t="s">
        <v>150</v>
      </c>
      <c r="K511" t="s">
        <v>150</v>
      </c>
      <c r="L511" t="s">
        <v>261</v>
      </c>
      <c r="M511" t="s">
        <v>170</v>
      </c>
      <c r="N511" t="s">
        <v>9859</v>
      </c>
      <c r="O511">
        <v>-200</v>
      </c>
      <c r="P511">
        <v>-200</v>
      </c>
      <c r="Q511">
        <v>0</v>
      </c>
      <c r="R511">
        <v>0</v>
      </c>
      <c r="S511">
        <v>0</v>
      </c>
      <c r="T511">
        <v>0</v>
      </c>
      <c r="U511">
        <v>0</v>
      </c>
      <c r="V511"/>
      <c r="W511" t="s">
        <v>151</v>
      </c>
      <c r="X511">
        <v>0</v>
      </c>
      <c r="Y511" t="s">
        <v>10067</v>
      </c>
      <c r="Z511">
        <v>0</v>
      </c>
      <c r="AA511">
        <v>0</v>
      </c>
      <c r="AB511" t="s">
        <v>301</v>
      </c>
    </row>
    <row r="512" spans="1:28" s="18" customFormat="1" hidden="1">
      <c r="A512" s="18" t="str">
        <f>IF(B512=O512,"",1)</f>
        <v/>
      </c>
      <c r="B512" s="18">
        <f>VLOOKUP(E512,自助机!F:H,3,FALSE)</f>
        <v>500</v>
      </c>
      <c r="C512" s="18">
        <f t="shared" si="8"/>
        <v>500</v>
      </c>
      <c r="D512" s="7" t="s">
        <v>7902</v>
      </c>
      <c r="E512" s="7" t="s">
        <v>3017</v>
      </c>
      <c r="F512" t="s">
        <v>149</v>
      </c>
      <c r="G512" t="s">
        <v>10068</v>
      </c>
      <c r="H512" s="16">
        <v>42908.47797453704</v>
      </c>
      <c r="I512" s="16">
        <v>42908.478032407409</v>
      </c>
      <c r="J512" t="s">
        <v>150</v>
      </c>
      <c r="K512" t="s">
        <v>150</v>
      </c>
      <c r="L512" t="s">
        <v>190</v>
      </c>
      <c r="M512" t="s">
        <v>191</v>
      </c>
      <c r="N512" t="s">
        <v>9896</v>
      </c>
      <c r="O512">
        <v>500</v>
      </c>
      <c r="P512">
        <v>500</v>
      </c>
      <c r="Q512">
        <v>0</v>
      </c>
      <c r="R512">
        <v>0</v>
      </c>
      <c r="S512">
        <v>0</v>
      </c>
      <c r="T512">
        <v>0</v>
      </c>
      <c r="U512">
        <v>0</v>
      </c>
      <c r="V512"/>
      <c r="W512" t="s">
        <v>151</v>
      </c>
      <c r="X512">
        <v>0</v>
      </c>
      <c r="Y512" t="s">
        <v>150</v>
      </c>
      <c r="Z512">
        <v>0</v>
      </c>
      <c r="AA512">
        <v>0</v>
      </c>
      <c r="AB512" t="s">
        <v>304</v>
      </c>
    </row>
    <row r="513" spans="1:28" s="18" customFormat="1" hidden="1">
      <c r="A513" s="18" t="str">
        <f>IF(B513=O513,"",1)</f>
        <v/>
      </c>
      <c r="B513" s="18">
        <f>VLOOKUP(E513,自助机!F:H,3,FALSE)</f>
        <v>977</v>
      </c>
      <c r="C513" s="18">
        <f t="shared" si="8"/>
        <v>977</v>
      </c>
      <c r="D513" s="7" t="s">
        <v>7903</v>
      </c>
      <c r="E513" s="7" t="s">
        <v>3019</v>
      </c>
      <c r="F513" t="s">
        <v>149</v>
      </c>
      <c r="G513" t="s">
        <v>10069</v>
      </c>
      <c r="H513" s="16">
        <v>42908.478495370371</v>
      </c>
      <c r="I513" s="16">
        <v>42908.47859953704</v>
      </c>
      <c r="J513" t="s">
        <v>150</v>
      </c>
      <c r="K513" t="s">
        <v>150</v>
      </c>
      <c r="L513" t="s">
        <v>278</v>
      </c>
      <c r="M513" t="s">
        <v>279</v>
      </c>
      <c r="N513" t="s">
        <v>9869</v>
      </c>
      <c r="O513">
        <v>977</v>
      </c>
      <c r="P513">
        <v>977</v>
      </c>
      <c r="Q513">
        <v>0</v>
      </c>
      <c r="R513">
        <v>0</v>
      </c>
      <c r="S513">
        <v>0</v>
      </c>
      <c r="T513">
        <v>0</v>
      </c>
      <c r="U513">
        <v>0</v>
      </c>
      <c r="V513"/>
      <c r="W513" t="s">
        <v>151</v>
      </c>
      <c r="X513">
        <v>0</v>
      </c>
      <c r="Y513" t="s">
        <v>150</v>
      </c>
      <c r="Z513">
        <v>0</v>
      </c>
      <c r="AA513">
        <v>0</v>
      </c>
      <c r="AB513" t="s">
        <v>10070</v>
      </c>
    </row>
    <row r="514" spans="1:28" s="18" customFormat="1" hidden="1">
      <c r="A514" s="18" t="str">
        <f>IF(B514=O514,"",1)</f>
        <v/>
      </c>
      <c r="B514" s="18">
        <f>VLOOKUP(E514,自助机!F:H,3,FALSE)</f>
        <v>1</v>
      </c>
      <c r="C514" s="18">
        <f t="shared" si="8"/>
        <v>1</v>
      </c>
      <c r="D514" s="7" t="s">
        <v>7904</v>
      </c>
      <c r="E514" s="7" t="s">
        <v>3021</v>
      </c>
      <c r="F514" t="s">
        <v>149</v>
      </c>
      <c r="G514" t="s">
        <v>10071</v>
      </c>
      <c r="H514" s="16">
        <v>42908.478877314818</v>
      </c>
      <c r="I514" s="16">
        <v>42908.478935185187</v>
      </c>
      <c r="J514" t="s">
        <v>150</v>
      </c>
      <c r="K514" t="s">
        <v>150</v>
      </c>
      <c r="L514" t="s">
        <v>278</v>
      </c>
      <c r="M514" t="s">
        <v>279</v>
      </c>
      <c r="N514" t="s">
        <v>9869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/>
      <c r="W514" t="s">
        <v>151</v>
      </c>
      <c r="X514">
        <v>0</v>
      </c>
      <c r="Y514" t="s">
        <v>150</v>
      </c>
      <c r="Z514">
        <v>0</v>
      </c>
      <c r="AA514">
        <v>0</v>
      </c>
      <c r="AB514" t="s">
        <v>367</v>
      </c>
    </row>
    <row r="515" spans="1:28" s="18" customFormat="1" hidden="1">
      <c r="A515" s="18" t="str">
        <f>IF(B515=O515,"",1)</f>
        <v/>
      </c>
      <c r="B515" s="18">
        <f>VLOOKUP(E515,自助机!F:H,3,FALSE)</f>
        <v>500</v>
      </c>
      <c r="C515" s="18">
        <f t="shared" si="8"/>
        <v>500</v>
      </c>
      <c r="D515" s="7" t="s">
        <v>7905</v>
      </c>
      <c r="E515" s="7" t="s">
        <v>3024</v>
      </c>
      <c r="F515" t="s">
        <v>149</v>
      </c>
      <c r="G515" t="s">
        <v>10072</v>
      </c>
      <c r="H515" s="16">
        <v>42908.485069444447</v>
      </c>
      <c r="I515" s="16">
        <v>42908.485185185185</v>
      </c>
      <c r="J515" t="s">
        <v>150</v>
      </c>
      <c r="K515" t="s">
        <v>150</v>
      </c>
      <c r="L515" t="s">
        <v>263</v>
      </c>
      <c r="M515" t="s">
        <v>264</v>
      </c>
      <c r="N515" t="s">
        <v>10073</v>
      </c>
      <c r="O515">
        <v>500</v>
      </c>
      <c r="P515">
        <v>500</v>
      </c>
      <c r="Q515">
        <v>0</v>
      </c>
      <c r="R515">
        <v>0</v>
      </c>
      <c r="S515">
        <v>0</v>
      </c>
      <c r="T515">
        <v>0</v>
      </c>
      <c r="U515">
        <v>0</v>
      </c>
      <c r="V515"/>
      <c r="W515" t="s">
        <v>151</v>
      </c>
      <c r="X515">
        <v>0</v>
      </c>
      <c r="Y515" t="s">
        <v>150</v>
      </c>
      <c r="Z515">
        <v>0</v>
      </c>
      <c r="AA515">
        <v>0</v>
      </c>
      <c r="AB515" t="s">
        <v>304</v>
      </c>
    </row>
    <row r="516" spans="1:28" s="18" customFormat="1" hidden="1">
      <c r="A516" s="18" t="e">
        <f>IF(B516=O516,"",1)</f>
        <v>#N/A</v>
      </c>
      <c r="B516" s="18" t="e">
        <f>VLOOKUP(E516,自助机!F:H,3,FALSE)</f>
        <v>#N/A</v>
      </c>
      <c r="C516" s="18">
        <f t="shared" si="8"/>
        <v>-500</v>
      </c>
      <c r="D516" s="7" t="s">
        <v>854</v>
      </c>
      <c r="E516" s="7" t="s">
        <v>855</v>
      </c>
      <c r="F516" t="s">
        <v>153</v>
      </c>
      <c r="G516" t="s">
        <v>620</v>
      </c>
      <c r="H516" s="16">
        <v>42904.538518518515</v>
      </c>
      <c r="I516" s="16">
        <v>42908.486921296295</v>
      </c>
      <c r="J516" t="s">
        <v>150</v>
      </c>
      <c r="K516" t="s">
        <v>150</v>
      </c>
      <c r="L516" t="s">
        <v>248</v>
      </c>
      <c r="M516" t="s">
        <v>209</v>
      </c>
      <c r="N516" t="s">
        <v>621</v>
      </c>
      <c r="O516">
        <v>-500</v>
      </c>
      <c r="P516">
        <v>-500</v>
      </c>
      <c r="Q516">
        <v>0</v>
      </c>
      <c r="R516">
        <v>0</v>
      </c>
      <c r="S516">
        <v>0</v>
      </c>
      <c r="T516">
        <v>0</v>
      </c>
      <c r="U516">
        <v>0</v>
      </c>
      <c r="V516"/>
      <c r="W516" t="s">
        <v>151</v>
      </c>
      <c r="X516">
        <v>0</v>
      </c>
      <c r="Y516" t="s">
        <v>10074</v>
      </c>
      <c r="Z516">
        <v>0</v>
      </c>
      <c r="AA516">
        <v>0</v>
      </c>
      <c r="AB516" t="s">
        <v>308</v>
      </c>
    </row>
    <row r="517" spans="1:28" s="18" customFormat="1" hidden="1">
      <c r="A517" s="18" t="str">
        <f>IF(B517=O517,"",1)</f>
        <v/>
      </c>
      <c r="B517" s="18">
        <f>VLOOKUP(E517,自助机!F:H,3,FALSE)</f>
        <v>40</v>
      </c>
      <c r="C517" s="18">
        <f t="shared" si="8"/>
        <v>40</v>
      </c>
      <c r="D517" s="7" t="s">
        <v>7906</v>
      </c>
      <c r="E517" s="7" t="s">
        <v>3027</v>
      </c>
      <c r="F517" t="s">
        <v>149</v>
      </c>
      <c r="G517" t="s">
        <v>10075</v>
      </c>
      <c r="H517" s="16">
        <v>42908.489074074074</v>
      </c>
      <c r="I517" s="16">
        <v>42908.489166666666</v>
      </c>
      <c r="J517" t="s">
        <v>150</v>
      </c>
      <c r="K517" t="s">
        <v>150</v>
      </c>
      <c r="L517" t="s">
        <v>293</v>
      </c>
      <c r="M517" t="s">
        <v>275</v>
      </c>
      <c r="N517" t="s">
        <v>10076</v>
      </c>
      <c r="O517">
        <v>40</v>
      </c>
      <c r="P517">
        <v>40</v>
      </c>
      <c r="Q517">
        <v>0</v>
      </c>
      <c r="R517">
        <v>0</v>
      </c>
      <c r="S517">
        <v>0</v>
      </c>
      <c r="T517">
        <v>0</v>
      </c>
      <c r="U517">
        <v>0</v>
      </c>
      <c r="V517"/>
      <c r="W517" t="s">
        <v>151</v>
      </c>
      <c r="X517">
        <v>0</v>
      </c>
      <c r="Y517" t="s">
        <v>150</v>
      </c>
      <c r="Z517">
        <v>0</v>
      </c>
      <c r="AA517">
        <v>0</v>
      </c>
      <c r="AB517" t="s">
        <v>409</v>
      </c>
    </row>
    <row r="518" spans="1:28" s="18" customFormat="1" hidden="1">
      <c r="A518" s="18">
        <f>IF(B518=O518,"",1)</f>
        <v>1</v>
      </c>
      <c r="B518" s="18">
        <f>VLOOKUP(E518,自助机!F:H,3,FALSE)</f>
        <v>600</v>
      </c>
      <c r="C518" s="18">
        <f t="shared" si="8"/>
        <v>-31</v>
      </c>
      <c r="D518" s="7" t="s">
        <v>2574</v>
      </c>
      <c r="E518" s="7" t="s">
        <v>1881</v>
      </c>
      <c r="F518" t="s">
        <v>153</v>
      </c>
      <c r="G518" t="s">
        <v>1220</v>
      </c>
      <c r="H518" s="16">
        <v>42907.509687500002</v>
      </c>
      <c r="I518" s="16">
        <v>42908.489884259259</v>
      </c>
      <c r="J518" t="s">
        <v>150</v>
      </c>
      <c r="K518" t="s">
        <v>150</v>
      </c>
      <c r="L518" t="s">
        <v>163</v>
      </c>
      <c r="M518" t="s">
        <v>284</v>
      </c>
      <c r="N518" t="s">
        <v>1221</v>
      </c>
      <c r="O518">
        <v>-31</v>
      </c>
      <c r="P518">
        <v>-31</v>
      </c>
      <c r="Q518">
        <v>0</v>
      </c>
      <c r="R518">
        <v>0</v>
      </c>
      <c r="S518">
        <v>0</v>
      </c>
      <c r="T518">
        <v>0</v>
      </c>
      <c r="U518">
        <v>0</v>
      </c>
      <c r="V518"/>
      <c r="W518" t="s">
        <v>151</v>
      </c>
      <c r="X518">
        <v>0</v>
      </c>
      <c r="Y518" t="s">
        <v>10077</v>
      </c>
      <c r="Z518">
        <v>0</v>
      </c>
      <c r="AA518">
        <v>0</v>
      </c>
      <c r="AB518" t="s">
        <v>325</v>
      </c>
    </row>
    <row r="519" spans="1:28" s="18" customFormat="1" hidden="1">
      <c r="A519" s="18" t="e">
        <f>IF(B519=O519,"",1)</f>
        <v>#N/A</v>
      </c>
      <c r="B519" s="18" t="e">
        <f>VLOOKUP(E519,自助机!F:H,3,FALSE)</f>
        <v>#N/A</v>
      </c>
      <c r="C519" s="18">
        <f t="shared" si="8"/>
        <v>-190</v>
      </c>
      <c r="D519" s="7" t="s">
        <v>940</v>
      </c>
      <c r="E519" s="7" t="s">
        <v>941</v>
      </c>
      <c r="F519" t="s">
        <v>153</v>
      </c>
      <c r="G519" t="s">
        <v>715</v>
      </c>
      <c r="H519" s="16">
        <v>42906.666238425925</v>
      </c>
      <c r="I519" s="16">
        <v>42908.490902777776</v>
      </c>
      <c r="J519" t="s">
        <v>150</v>
      </c>
      <c r="K519" t="s">
        <v>150</v>
      </c>
      <c r="L519" t="s">
        <v>199</v>
      </c>
      <c r="M519" t="s">
        <v>274</v>
      </c>
      <c r="N519" t="s">
        <v>549</v>
      </c>
      <c r="O519">
        <v>-190</v>
      </c>
      <c r="P519">
        <v>-190</v>
      </c>
      <c r="Q519">
        <v>0</v>
      </c>
      <c r="R519">
        <v>0</v>
      </c>
      <c r="S519">
        <v>0</v>
      </c>
      <c r="T519">
        <v>0</v>
      </c>
      <c r="U519">
        <v>0</v>
      </c>
      <c r="V519"/>
      <c r="W519" t="s">
        <v>151</v>
      </c>
      <c r="X519">
        <v>0</v>
      </c>
      <c r="Y519" t="s">
        <v>10078</v>
      </c>
      <c r="Z519">
        <v>0</v>
      </c>
      <c r="AA519">
        <v>0</v>
      </c>
      <c r="AB519" t="s">
        <v>330</v>
      </c>
    </row>
    <row r="520" spans="1:28" s="18" customFormat="1" hidden="1">
      <c r="A520" s="18" t="str">
        <f>IF(B520=O520,"",1)</f>
        <v/>
      </c>
      <c r="B520" s="18">
        <f>VLOOKUP(E520,自助机!F:H,3,FALSE)</f>
        <v>260</v>
      </c>
      <c r="C520" s="18">
        <f t="shared" si="8"/>
        <v>260</v>
      </c>
      <c r="D520" s="7" t="s">
        <v>7907</v>
      </c>
      <c r="E520" s="7" t="s">
        <v>3030</v>
      </c>
      <c r="F520" t="s">
        <v>149</v>
      </c>
      <c r="G520" t="s">
        <v>10079</v>
      </c>
      <c r="H520" s="16">
        <v>42908.492939814816</v>
      </c>
      <c r="I520" s="16">
        <v>42908.492986111109</v>
      </c>
      <c r="J520" t="s">
        <v>150</v>
      </c>
      <c r="K520" t="s">
        <v>150</v>
      </c>
      <c r="L520" t="s">
        <v>295</v>
      </c>
      <c r="M520" t="s">
        <v>296</v>
      </c>
      <c r="N520" t="s">
        <v>10080</v>
      </c>
      <c r="O520">
        <v>260</v>
      </c>
      <c r="P520">
        <v>260</v>
      </c>
      <c r="Q520">
        <v>0</v>
      </c>
      <c r="R520">
        <v>0</v>
      </c>
      <c r="S520">
        <v>0</v>
      </c>
      <c r="T520">
        <v>0</v>
      </c>
      <c r="U520">
        <v>0</v>
      </c>
      <c r="V520"/>
      <c r="W520" t="s">
        <v>151</v>
      </c>
      <c r="X520">
        <v>0</v>
      </c>
      <c r="Y520" t="s">
        <v>150</v>
      </c>
      <c r="Z520">
        <v>0</v>
      </c>
      <c r="AA520">
        <v>0</v>
      </c>
      <c r="AB520" t="s">
        <v>346</v>
      </c>
    </row>
    <row r="521" spans="1:28" s="18" customFormat="1" hidden="1">
      <c r="A521" s="18" t="str">
        <f>IF(B521=O521,"",1)</f>
        <v/>
      </c>
      <c r="B521" s="18">
        <f>VLOOKUP(E521,自助机!F:H,3,FALSE)</f>
        <v>50</v>
      </c>
      <c r="C521" s="18">
        <f t="shared" si="8"/>
        <v>50</v>
      </c>
      <c r="D521" s="7" t="s">
        <v>7908</v>
      </c>
      <c r="E521" s="7" t="s">
        <v>3033</v>
      </c>
      <c r="F521" t="s">
        <v>149</v>
      </c>
      <c r="G521" t="s">
        <v>10081</v>
      </c>
      <c r="H521" s="16">
        <v>42908.494687500002</v>
      </c>
      <c r="I521" s="16">
        <v>42908.494756944441</v>
      </c>
      <c r="J521" t="s">
        <v>150</v>
      </c>
      <c r="K521" t="s">
        <v>150</v>
      </c>
      <c r="L521" t="s">
        <v>314</v>
      </c>
      <c r="M521" t="s">
        <v>315</v>
      </c>
      <c r="N521" t="s">
        <v>10082</v>
      </c>
      <c r="O521">
        <v>50</v>
      </c>
      <c r="P521">
        <v>50</v>
      </c>
      <c r="Q521">
        <v>0</v>
      </c>
      <c r="R521">
        <v>0</v>
      </c>
      <c r="S521">
        <v>0</v>
      </c>
      <c r="T521">
        <v>0</v>
      </c>
      <c r="U521">
        <v>0</v>
      </c>
      <c r="V521"/>
      <c r="W521" t="s">
        <v>151</v>
      </c>
      <c r="X521">
        <v>0</v>
      </c>
      <c r="Y521" t="s">
        <v>150</v>
      </c>
      <c r="Z521">
        <v>0</v>
      </c>
      <c r="AA521">
        <v>0</v>
      </c>
      <c r="AB521" t="s">
        <v>305</v>
      </c>
    </row>
    <row r="522" spans="1:28" s="18" customFormat="1" hidden="1">
      <c r="A522" s="18" t="str">
        <f>IF(B522=O522,"",1)</f>
        <v/>
      </c>
      <c r="B522" s="18">
        <f>VLOOKUP(E522,自助机!F:H,3,FALSE)</f>
        <v>500</v>
      </c>
      <c r="C522" s="18">
        <f t="shared" si="8"/>
        <v>500</v>
      </c>
      <c r="D522" s="7" t="s">
        <v>7910</v>
      </c>
      <c r="E522" s="7" t="s">
        <v>3036</v>
      </c>
      <c r="F522" t="s">
        <v>149</v>
      </c>
      <c r="G522" t="s">
        <v>10083</v>
      </c>
      <c r="H522" s="16">
        <v>42908.495729166665</v>
      </c>
      <c r="I522" s="16">
        <v>42908.495833333334</v>
      </c>
      <c r="J522" t="s">
        <v>150</v>
      </c>
      <c r="K522" t="s">
        <v>150</v>
      </c>
      <c r="L522" t="s">
        <v>181</v>
      </c>
      <c r="M522" t="s">
        <v>182</v>
      </c>
      <c r="N522" t="s">
        <v>10084</v>
      </c>
      <c r="O522">
        <v>500</v>
      </c>
      <c r="P522">
        <v>500</v>
      </c>
      <c r="Q522">
        <v>0</v>
      </c>
      <c r="R522">
        <v>0</v>
      </c>
      <c r="S522">
        <v>0</v>
      </c>
      <c r="T522">
        <v>0</v>
      </c>
      <c r="U522">
        <v>0</v>
      </c>
      <c r="V522"/>
      <c r="W522" t="s">
        <v>151</v>
      </c>
      <c r="X522">
        <v>0</v>
      </c>
      <c r="Y522" t="s">
        <v>150</v>
      </c>
      <c r="Z522">
        <v>0</v>
      </c>
      <c r="AA522">
        <v>0</v>
      </c>
      <c r="AB522" t="s">
        <v>304</v>
      </c>
    </row>
    <row r="523" spans="1:28" s="18" customFormat="1" hidden="1">
      <c r="A523" s="18" t="str">
        <f>IF(B523=O523,"",1)</f>
        <v/>
      </c>
      <c r="B523" s="18">
        <f>VLOOKUP(E523,自助机!F:H,3,FALSE)</f>
        <v>300</v>
      </c>
      <c r="C523" s="18">
        <f t="shared" si="8"/>
        <v>300</v>
      </c>
      <c r="D523" s="7" t="s">
        <v>7911</v>
      </c>
      <c r="E523" s="7" t="s">
        <v>3039</v>
      </c>
      <c r="F523" t="s">
        <v>149</v>
      </c>
      <c r="G523" t="s">
        <v>10085</v>
      </c>
      <c r="H523" s="16">
        <v>42908.499328703707</v>
      </c>
      <c r="I523" s="16">
        <v>42908.499421296299</v>
      </c>
      <c r="J523" t="s">
        <v>150</v>
      </c>
      <c r="K523" t="s">
        <v>150</v>
      </c>
      <c r="L523" t="s">
        <v>165</v>
      </c>
      <c r="M523" t="s">
        <v>166</v>
      </c>
      <c r="N523" t="s">
        <v>10086</v>
      </c>
      <c r="O523">
        <v>300</v>
      </c>
      <c r="P523">
        <v>300</v>
      </c>
      <c r="Q523">
        <v>0</v>
      </c>
      <c r="R523">
        <v>0</v>
      </c>
      <c r="S523">
        <v>0</v>
      </c>
      <c r="T523">
        <v>0</v>
      </c>
      <c r="U523">
        <v>0</v>
      </c>
      <c r="V523"/>
      <c r="W523" t="s">
        <v>151</v>
      </c>
      <c r="X523">
        <v>0</v>
      </c>
      <c r="Y523" t="s">
        <v>150</v>
      </c>
      <c r="Z523">
        <v>0</v>
      </c>
      <c r="AA523">
        <v>0</v>
      </c>
      <c r="AB523" t="s">
        <v>313</v>
      </c>
    </row>
    <row r="524" spans="1:28" s="18" customFormat="1" hidden="1">
      <c r="A524" s="18" t="str">
        <f>IF(B524=O524,"",1)</f>
        <v/>
      </c>
      <c r="B524" s="18">
        <f>VLOOKUP(E524,自助机!F:H,3,FALSE)</f>
        <v>650</v>
      </c>
      <c r="C524" s="18">
        <f t="shared" si="8"/>
        <v>650</v>
      </c>
      <c r="D524" s="7" t="s">
        <v>7912</v>
      </c>
      <c r="E524" s="7" t="s">
        <v>3041</v>
      </c>
      <c r="F524" t="s">
        <v>149</v>
      </c>
      <c r="G524" t="s">
        <v>10087</v>
      </c>
      <c r="H524" s="16">
        <v>42908.501840277779</v>
      </c>
      <c r="I524" s="16">
        <v>42908.501886574071</v>
      </c>
      <c r="J524" t="s">
        <v>150</v>
      </c>
      <c r="K524" t="s">
        <v>150</v>
      </c>
      <c r="L524" t="s">
        <v>230</v>
      </c>
      <c r="M524" t="s">
        <v>231</v>
      </c>
      <c r="N524" t="s">
        <v>10057</v>
      </c>
      <c r="O524">
        <v>650</v>
      </c>
      <c r="P524">
        <v>650</v>
      </c>
      <c r="Q524">
        <v>0</v>
      </c>
      <c r="R524">
        <v>0</v>
      </c>
      <c r="S524">
        <v>0</v>
      </c>
      <c r="T524">
        <v>0</v>
      </c>
      <c r="U524">
        <v>0</v>
      </c>
      <c r="V524"/>
      <c r="W524" t="s">
        <v>151</v>
      </c>
      <c r="X524">
        <v>0</v>
      </c>
      <c r="Y524" t="s">
        <v>150</v>
      </c>
      <c r="Z524">
        <v>0</v>
      </c>
      <c r="AA524">
        <v>0</v>
      </c>
      <c r="AB524" t="s">
        <v>1319</v>
      </c>
    </row>
    <row r="525" spans="1:28" s="18" customFormat="1" hidden="1">
      <c r="A525" s="18" t="str">
        <f>IF(B525=O525,"",1)</f>
        <v/>
      </c>
      <c r="B525" s="18">
        <f>VLOOKUP(E525,自助机!F:H,3,FALSE)</f>
        <v>800</v>
      </c>
      <c r="C525" s="18">
        <f t="shared" si="8"/>
        <v>800</v>
      </c>
      <c r="D525" s="7" t="s">
        <v>7913</v>
      </c>
      <c r="E525" s="7" t="s">
        <v>3044</v>
      </c>
      <c r="F525" t="s">
        <v>149</v>
      </c>
      <c r="G525" t="s">
        <v>10088</v>
      </c>
      <c r="H525" s="16">
        <v>42908.502604166664</v>
      </c>
      <c r="I525" s="16">
        <v>42908.502754629626</v>
      </c>
      <c r="J525" t="s">
        <v>150</v>
      </c>
      <c r="K525" t="s">
        <v>150</v>
      </c>
      <c r="L525" t="s">
        <v>276</v>
      </c>
      <c r="M525" t="s">
        <v>277</v>
      </c>
      <c r="N525" t="s">
        <v>10089</v>
      </c>
      <c r="O525">
        <v>800</v>
      </c>
      <c r="P525">
        <v>800</v>
      </c>
      <c r="Q525">
        <v>0</v>
      </c>
      <c r="R525">
        <v>0</v>
      </c>
      <c r="S525">
        <v>0</v>
      </c>
      <c r="T525">
        <v>0</v>
      </c>
      <c r="U525">
        <v>0</v>
      </c>
      <c r="V525"/>
      <c r="W525" t="s">
        <v>151</v>
      </c>
      <c r="X525">
        <v>0</v>
      </c>
      <c r="Y525" t="s">
        <v>150</v>
      </c>
      <c r="Z525">
        <v>0</v>
      </c>
      <c r="AA525">
        <v>0</v>
      </c>
      <c r="AB525" t="s">
        <v>306</v>
      </c>
    </row>
    <row r="526" spans="1:28" s="18" customFormat="1" hidden="1">
      <c r="A526" s="18" t="e">
        <f>IF(B526=O526,"",1)</f>
        <v>#N/A</v>
      </c>
      <c r="B526" s="18" t="e">
        <f>VLOOKUP(E526,自助机!F:H,3,FALSE)</f>
        <v>#N/A</v>
      </c>
      <c r="C526" s="18">
        <f t="shared" si="8"/>
        <v>-500</v>
      </c>
      <c r="D526" s="7" t="s">
        <v>755</v>
      </c>
      <c r="E526" s="7" t="s">
        <v>756</v>
      </c>
      <c r="F526" t="s">
        <v>153</v>
      </c>
      <c r="G526" t="s">
        <v>522</v>
      </c>
      <c r="H526" s="16">
        <v>42901.345300925925</v>
      </c>
      <c r="I526" s="16">
        <v>42908.507245370369</v>
      </c>
      <c r="J526" t="s">
        <v>150</v>
      </c>
      <c r="K526" t="s">
        <v>150</v>
      </c>
      <c r="L526" t="s">
        <v>271</v>
      </c>
      <c r="M526" t="s">
        <v>344</v>
      </c>
      <c r="N526" t="s">
        <v>523</v>
      </c>
      <c r="O526">
        <v>-500</v>
      </c>
      <c r="P526">
        <v>-500</v>
      </c>
      <c r="Q526">
        <v>0</v>
      </c>
      <c r="R526">
        <v>0</v>
      </c>
      <c r="S526">
        <v>0</v>
      </c>
      <c r="T526">
        <v>0</v>
      </c>
      <c r="U526">
        <v>0</v>
      </c>
      <c r="V526"/>
      <c r="W526" t="s">
        <v>151</v>
      </c>
      <c r="X526">
        <v>0</v>
      </c>
      <c r="Y526" t="s">
        <v>10090</v>
      </c>
      <c r="Z526">
        <v>0</v>
      </c>
      <c r="AA526">
        <v>0</v>
      </c>
      <c r="AB526" t="s">
        <v>317</v>
      </c>
    </row>
    <row r="527" spans="1:28" s="18" customFormat="1" hidden="1">
      <c r="A527" s="18" t="str">
        <f>IF(B527=O527,"",1)</f>
        <v/>
      </c>
      <c r="B527" s="18">
        <f>VLOOKUP(E527,自助机!F:H,3,FALSE)</f>
        <v>2500</v>
      </c>
      <c r="C527" s="18">
        <f t="shared" si="8"/>
        <v>2500</v>
      </c>
      <c r="D527" s="7" t="s">
        <v>7914</v>
      </c>
      <c r="E527" s="7" t="s">
        <v>3047</v>
      </c>
      <c r="F527" t="s">
        <v>149</v>
      </c>
      <c r="G527" t="s">
        <v>10091</v>
      </c>
      <c r="H527" s="16">
        <v>42908.507592592592</v>
      </c>
      <c r="I527" s="16">
        <v>42908.507708333331</v>
      </c>
      <c r="J527" t="s">
        <v>150</v>
      </c>
      <c r="K527" t="s">
        <v>150</v>
      </c>
      <c r="L527" t="s">
        <v>203</v>
      </c>
      <c r="M527" t="s">
        <v>204</v>
      </c>
      <c r="N527" t="s">
        <v>10092</v>
      </c>
      <c r="O527">
        <v>2500</v>
      </c>
      <c r="P527">
        <v>2500</v>
      </c>
      <c r="Q527">
        <v>0</v>
      </c>
      <c r="R527">
        <v>0</v>
      </c>
      <c r="S527">
        <v>0</v>
      </c>
      <c r="T527">
        <v>0</v>
      </c>
      <c r="U527">
        <v>0</v>
      </c>
      <c r="V527"/>
      <c r="W527" t="s">
        <v>151</v>
      </c>
      <c r="X527">
        <v>0</v>
      </c>
      <c r="Y527" t="s">
        <v>150</v>
      </c>
      <c r="Z527">
        <v>0</v>
      </c>
      <c r="AA527">
        <v>0</v>
      </c>
      <c r="AB527" t="s">
        <v>386</v>
      </c>
    </row>
    <row r="528" spans="1:28" s="18" customFormat="1" hidden="1">
      <c r="A528" s="18">
        <f>IF(B528=O528,"",1)</f>
        <v>1</v>
      </c>
      <c r="B528" s="18">
        <f>VLOOKUP(E528,自助机!F:H,3,FALSE)</f>
        <v>6000</v>
      </c>
      <c r="C528" s="18">
        <f t="shared" si="8"/>
        <v>-969</v>
      </c>
      <c r="D528" s="7" t="s">
        <v>7877</v>
      </c>
      <c r="E528" s="7" t="s">
        <v>2949</v>
      </c>
      <c r="F528" t="s">
        <v>153</v>
      </c>
      <c r="G528" t="s">
        <v>10012</v>
      </c>
      <c r="H528" s="16">
        <v>42908.43608796296</v>
      </c>
      <c r="I528" s="16">
        <v>42908.513159722221</v>
      </c>
      <c r="J528" t="s">
        <v>150</v>
      </c>
      <c r="K528" t="s">
        <v>150</v>
      </c>
      <c r="L528" t="s">
        <v>244</v>
      </c>
      <c r="M528" t="s">
        <v>174</v>
      </c>
      <c r="N528" t="s">
        <v>10013</v>
      </c>
      <c r="O528">
        <v>-969</v>
      </c>
      <c r="P528">
        <v>-969</v>
      </c>
      <c r="Q528">
        <v>0</v>
      </c>
      <c r="R528">
        <v>0</v>
      </c>
      <c r="S528">
        <v>0</v>
      </c>
      <c r="T528">
        <v>0</v>
      </c>
      <c r="U528">
        <v>0</v>
      </c>
      <c r="V528"/>
      <c r="W528" t="s">
        <v>151</v>
      </c>
      <c r="X528">
        <v>0</v>
      </c>
      <c r="Y528" t="s">
        <v>10093</v>
      </c>
      <c r="Z528">
        <v>0</v>
      </c>
      <c r="AA528">
        <v>0</v>
      </c>
      <c r="AB528" t="s">
        <v>10014</v>
      </c>
    </row>
    <row r="529" spans="1:28" s="18" customFormat="1" hidden="1">
      <c r="A529" s="18">
        <f>IF(B529=O529,"",1)</f>
        <v>1</v>
      </c>
      <c r="B529" s="18">
        <f>VLOOKUP(E529,自助机!F:H,3,FALSE)</f>
        <v>2000</v>
      </c>
      <c r="C529" s="18">
        <f t="shared" si="8"/>
        <v>-575</v>
      </c>
      <c r="D529" s="7" t="s">
        <v>2762</v>
      </c>
      <c r="E529" s="7" t="s">
        <v>2392</v>
      </c>
      <c r="F529" t="s">
        <v>153</v>
      </c>
      <c r="G529" t="s">
        <v>9875</v>
      </c>
      <c r="H529" s="16">
        <v>42908.358831018515</v>
      </c>
      <c r="I529" s="16">
        <v>42908.518738425926</v>
      </c>
      <c r="J529" t="s">
        <v>150</v>
      </c>
      <c r="K529" t="s">
        <v>150</v>
      </c>
      <c r="L529" t="s">
        <v>181</v>
      </c>
      <c r="M529" t="s">
        <v>315</v>
      </c>
      <c r="N529" t="s">
        <v>9876</v>
      </c>
      <c r="O529">
        <v>-575</v>
      </c>
      <c r="P529">
        <v>-575</v>
      </c>
      <c r="Q529">
        <v>0</v>
      </c>
      <c r="R529">
        <v>0</v>
      </c>
      <c r="S529">
        <v>0</v>
      </c>
      <c r="T529">
        <v>0</v>
      </c>
      <c r="U529">
        <v>0</v>
      </c>
      <c r="V529"/>
      <c r="W529" t="s">
        <v>151</v>
      </c>
      <c r="X529">
        <v>0</v>
      </c>
      <c r="Y529" t="s">
        <v>10094</v>
      </c>
      <c r="Z529">
        <v>0</v>
      </c>
      <c r="AA529">
        <v>0</v>
      </c>
      <c r="AB529" t="s">
        <v>317</v>
      </c>
    </row>
    <row r="530" spans="1:28" s="18" customFormat="1" hidden="1">
      <c r="A530" s="18" t="str">
        <f>IF(B530=O530,"",1)</f>
        <v/>
      </c>
      <c r="B530" s="18">
        <f>VLOOKUP(E530,自助机!F:H,3,FALSE)</f>
        <v>190</v>
      </c>
      <c r="C530" s="18">
        <f t="shared" si="8"/>
        <v>190</v>
      </c>
      <c r="D530" s="7" t="s">
        <v>7916</v>
      </c>
      <c r="E530" s="7" t="s">
        <v>3053</v>
      </c>
      <c r="F530" t="s">
        <v>149</v>
      </c>
      <c r="G530" t="s">
        <v>10095</v>
      </c>
      <c r="H530" s="16">
        <v>42908.519594907404</v>
      </c>
      <c r="I530" s="16">
        <v>42908.519652777781</v>
      </c>
      <c r="J530" t="s">
        <v>150</v>
      </c>
      <c r="K530" t="s">
        <v>150</v>
      </c>
      <c r="L530" t="s">
        <v>309</v>
      </c>
      <c r="M530" t="s">
        <v>310</v>
      </c>
      <c r="N530" t="s">
        <v>10096</v>
      </c>
      <c r="O530">
        <v>190</v>
      </c>
      <c r="P530">
        <v>190</v>
      </c>
      <c r="Q530">
        <v>0</v>
      </c>
      <c r="R530">
        <v>0</v>
      </c>
      <c r="S530">
        <v>0</v>
      </c>
      <c r="T530">
        <v>0</v>
      </c>
      <c r="U530">
        <v>0</v>
      </c>
      <c r="V530"/>
      <c r="W530" t="s">
        <v>151</v>
      </c>
      <c r="X530">
        <v>0</v>
      </c>
      <c r="Y530" t="s">
        <v>150</v>
      </c>
      <c r="Z530">
        <v>0</v>
      </c>
      <c r="AA530">
        <v>0</v>
      </c>
      <c r="AB530" t="s">
        <v>436</v>
      </c>
    </row>
    <row r="531" spans="1:28" s="18" customFormat="1" hidden="1">
      <c r="A531" s="18" t="str">
        <f>IF(B531=O531,"",1)</f>
        <v/>
      </c>
      <c r="B531" s="18">
        <f>VLOOKUP(E531,自助机!F:H,3,FALSE)</f>
        <v>100</v>
      </c>
      <c r="C531" s="18">
        <f t="shared" si="8"/>
        <v>100</v>
      </c>
      <c r="D531" s="7" t="s">
        <v>7915</v>
      </c>
      <c r="E531" s="7" t="s">
        <v>3050</v>
      </c>
      <c r="F531" t="s">
        <v>149</v>
      </c>
      <c r="G531" t="s">
        <v>10097</v>
      </c>
      <c r="H531" s="16">
        <v>42908.52034722222</v>
      </c>
      <c r="I531" s="16">
        <v>42908.520486111112</v>
      </c>
      <c r="J531" t="s">
        <v>150</v>
      </c>
      <c r="K531" t="s">
        <v>150</v>
      </c>
      <c r="L531" t="s">
        <v>228</v>
      </c>
      <c r="M531" t="s">
        <v>229</v>
      </c>
      <c r="N531" t="s">
        <v>10098</v>
      </c>
      <c r="O531">
        <v>100</v>
      </c>
      <c r="P531">
        <v>100</v>
      </c>
      <c r="Q531">
        <v>0</v>
      </c>
      <c r="R531">
        <v>0</v>
      </c>
      <c r="S531">
        <v>0</v>
      </c>
      <c r="T531">
        <v>0</v>
      </c>
      <c r="U531">
        <v>0</v>
      </c>
      <c r="V531"/>
      <c r="W531" t="s">
        <v>151</v>
      </c>
      <c r="X531">
        <v>0</v>
      </c>
      <c r="Y531" t="s">
        <v>150</v>
      </c>
      <c r="Z531">
        <v>0</v>
      </c>
      <c r="AA531">
        <v>0</v>
      </c>
      <c r="AB531" t="s">
        <v>307</v>
      </c>
    </row>
    <row r="532" spans="1:28" s="18" customFormat="1" hidden="1">
      <c r="A532" s="18">
        <f>IF(B532=O532,"",1)</f>
        <v>1</v>
      </c>
      <c r="B532" s="18">
        <f>VLOOKUP(E532,自助机!F:H,3,FALSE)</f>
        <v>200</v>
      </c>
      <c r="C532" s="18">
        <f t="shared" si="8"/>
        <v>-72</v>
      </c>
      <c r="D532" s="7" t="s">
        <v>7875</v>
      </c>
      <c r="E532" s="7" t="s">
        <v>2944</v>
      </c>
      <c r="F532" t="s">
        <v>153</v>
      </c>
      <c r="G532" t="s">
        <v>10007</v>
      </c>
      <c r="H532" s="16">
        <v>42908.427546296298</v>
      </c>
      <c r="I532" s="16">
        <v>42908.521469907406</v>
      </c>
      <c r="J532" t="s">
        <v>150</v>
      </c>
      <c r="K532" t="s">
        <v>150</v>
      </c>
      <c r="L532" t="s">
        <v>302</v>
      </c>
      <c r="M532" t="s">
        <v>233</v>
      </c>
      <c r="N532" t="s">
        <v>10008</v>
      </c>
      <c r="O532">
        <v>-72</v>
      </c>
      <c r="P532">
        <v>-72</v>
      </c>
      <c r="Q532">
        <v>0</v>
      </c>
      <c r="R532">
        <v>0</v>
      </c>
      <c r="S532">
        <v>0</v>
      </c>
      <c r="T532">
        <v>0</v>
      </c>
      <c r="U532">
        <v>0</v>
      </c>
      <c r="V532"/>
      <c r="W532" t="s">
        <v>151</v>
      </c>
      <c r="X532">
        <v>0</v>
      </c>
      <c r="Y532" t="s">
        <v>10099</v>
      </c>
      <c r="Z532">
        <v>0</v>
      </c>
      <c r="AA532">
        <v>0</v>
      </c>
      <c r="AB532" t="s">
        <v>301</v>
      </c>
    </row>
    <row r="533" spans="1:28" s="18" customFormat="1" hidden="1">
      <c r="A533" s="18" t="str">
        <f>IF(B533=O533,"",1)</f>
        <v/>
      </c>
      <c r="B533" s="18">
        <f>VLOOKUP(E533,自助机!F:H,3,FALSE)</f>
        <v>500</v>
      </c>
      <c r="C533" s="18">
        <f t="shared" si="8"/>
        <v>500</v>
      </c>
      <c r="D533" s="7" t="s">
        <v>7918</v>
      </c>
      <c r="E533" s="7" t="s">
        <v>3056</v>
      </c>
      <c r="F533" t="s">
        <v>149</v>
      </c>
      <c r="G533" t="s">
        <v>10100</v>
      </c>
      <c r="H533" s="16">
        <v>42908.526516203703</v>
      </c>
      <c r="I533" s="16">
        <v>42908.526562500003</v>
      </c>
      <c r="J533" t="s">
        <v>150</v>
      </c>
      <c r="K533" t="s">
        <v>150</v>
      </c>
      <c r="L533" t="s">
        <v>181</v>
      </c>
      <c r="M533" t="s">
        <v>182</v>
      </c>
      <c r="N533" t="s">
        <v>10101</v>
      </c>
      <c r="O533">
        <v>500</v>
      </c>
      <c r="P533">
        <v>500</v>
      </c>
      <c r="Q533">
        <v>0</v>
      </c>
      <c r="R533">
        <v>0</v>
      </c>
      <c r="S533">
        <v>0</v>
      </c>
      <c r="T533">
        <v>0</v>
      </c>
      <c r="U533">
        <v>0</v>
      </c>
      <c r="V533"/>
      <c r="W533" t="s">
        <v>151</v>
      </c>
      <c r="X533">
        <v>0</v>
      </c>
      <c r="Y533" t="s">
        <v>150</v>
      </c>
      <c r="Z533">
        <v>0</v>
      </c>
      <c r="AA533">
        <v>0</v>
      </c>
      <c r="AB533" t="s">
        <v>304</v>
      </c>
    </row>
    <row r="534" spans="1:28" s="18" customFormat="1" hidden="1">
      <c r="A534" s="18">
        <f>IF(B534=O534,"",1)</f>
        <v>1</v>
      </c>
      <c r="B534" s="18">
        <f>VLOOKUP(E534,自助机!F:H,3,FALSE)</f>
        <v>2000</v>
      </c>
      <c r="C534" s="18">
        <f t="shared" si="8"/>
        <v>-588</v>
      </c>
      <c r="D534" s="7" t="s">
        <v>2756</v>
      </c>
      <c r="E534" s="7" t="s">
        <v>2376</v>
      </c>
      <c r="F534" t="s">
        <v>153</v>
      </c>
      <c r="G534" t="s">
        <v>9865</v>
      </c>
      <c r="H534" s="16">
        <v>42908.353425925925</v>
      </c>
      <c r="I534" s="16">
        <v>42908.535844907405</v>
      </c>
      <c r="J534" t="s">
        <v>150</v>
      </c>
      <c r="K534" t="s">
        <v>150</v>
      </c>
      <c r="L534" t="s">
        <v>171</v>
      </c>
      <c r="M534" t="s">
        <v>315</v>
      </c>
      <c r="N534" t="s">
        <v>9866</v>
      </c>
      <c r="O534">
        <v>-588</v>
      </c>
      <c r="P534">
        <v>-588</v>
      </c>
      <c r="Q534">
        <v>0</v>
      </c>
      <c r="R534">
        <v>0</v>
      </c>
      <c r="S534">
        <v>0</v>
      </c>
      <c r="T534">
        <v>0</v>
      </c>
      <c r="U534">
        <v>0</v>
      </c>
      <c r="V534"/>
      <c r="W534" t="s">
        <v>151</v>
      </c>
      <c r="X534">
        <v>0</v>
      </c>
      <c r="Y534" t="s">
        <v>10102</v>
      </c>
      <c r="Z534">
        <v>0</v>
      </c>
      <c r="AA534">
        <v>0</v>
      </c>
      <c r="AB534" t="s">
        <v>317</v>
      </c>
    </row>
    <row r="535" spans="1:28" s="18" customFormat="1" hidden="1">
      <c r="A535" s="18" t="str">
        <f>IF(B535=O535,"",1)</f>
        <v/>
      </c>
      <c r="B535" s="18">
        <f>VLOOKUP(E535,自助机!F:H,3,FALSE)</f>
        <v>1000</v>
      </c>
      <c r="C535" s="18">
        <f t="shared" si="8"/>
        <v>1000</v>
      </c>
      <c r="D535" s="7" t="s">
        <v>7919</v>
      </c>
      <c r="E535" s="7" t="s">
        <v>3059</v>
      </c>
      <c r="F535" t="s">
        <v>149</v>
      </c>
      <c r="G535" t="s">
        <v>10103</v>
      </c>
      <c r="H535" s="16">
        <v>42908.541574074072</v>
      </c>
      <c r="I535" s="16">
        <v>42908.541678240741</v>
      </c>
      <c r="J535" t="s">
        <v>150</v>
      </c>
      <c r="K535" t="s">
        <v>150</v>
      </c>
      <c r="L535" t="s">
        <v>230</v>
      </c>
      <c r="M535" t="s">
        <v>231</v>
      </c>
      <c r="N535" t="s">
        <v>10104</v>
      </c>
      <c r="O535">
        <v>1000</v>
      </c>
      <c r="P535">
        <v>1000</v>
      </c>
      <c r="Q535">
        <v>0</v>
      </c>
      <c r="R535">
        <v>0</v>
      </c>
      <c r="S535">
        <v>0</v>
      </c>
      <c r="T535">
        <v>0</v>
      </c>
      <c r="U535">
        <v>0</v>
      </c>
      <c r="V535"/>
      <c r="W535" t="s">
        <v>151</v>
      </c>
      <c r="X535">
        <v>0</v>
      </c>
      <c r="Y535" t="s">
        <v>150</v>
      </c>
      <c r="Z535">
        <v>0</v>
      </c>
      <c r="AA535">
        <v>0</v>
      </c>
      <c r="AB535" t="s">
        <v>308</v>
      </c>
    </row>
    <row r="536" spans="1:28" s="18" customFormat="1" hidden="1">
      <c r="A536" s="18" t="str">
        <f>IF(B536=O536,"",1)</f>
        <v/>
      </c>
      <c r="B536" s="18">
        <f>VLOOKUP(E536,自助机!F:H,3,FALSE)</f>
        <v>300</v>
      </c>
      <c r="C536" s="18">
        <f t="shared" si="8"/>
        <v>300</v>
      </c>
      <c r="D536" s="7" t="s">
        <v>7920</v>
      </c>
      <c r="E536" s="7" t="s">
        <v>3062</v>
      </c>
      <c r="F536" t="s">
        <v>149</v>
      </c>
      <c r="G536" t="s">
        <v>10105</v>
      </c>
      <c r="H536" s="16">
        <v>42908.541759259257</v>
      </c>
      <c r="I536" s="16">
        <v>42908.541851851849</v>
      </c>
      <c r="J536" t="s">
        <v>150</v>
      </c>
      <c r="K536" t="s">
        <v>150</v>
      </c>
      <c r="L536" t="s">
        <v>228</v>
      </c>
      <c r="M536" t="s">
        <v>229</v>
      </c>
      <c r="N536" t="s">
        <v>10106</v>
      </c>
      <c r="O536">
        <v>300</v>
      </c>
      <c r="P536">
        <v>300</v>
      </c>
      <c r="Q536">
        <v>0</v>
      </c>
      <c r="R536">
        <v>0</v>
      </c>
      <c r="S536">
        <v>0</v>
      </c>
      <c r="T536">
        <v>0</v>
      </c>
      <c r="U536">
        <v>0</v>
      </c>
      <c r="V536"/>
      <c r="W536" t="s">
        <v>151</v>
      </c>
      <c r="X536">
        <v>0</v>
      </c>
      <c r="Y536" t="s">
        <v>150</v>
      </c>
      <c r="Z536">
        <v>0</v>
      </c>
      <c r="AA536">
        <v>0</v>
      </c>
      <c r="AB536" t="s">
        <v>313</v>
      </c>
    </row>
    <row r="537" spans="1:28" s="18" customFormat="1" hidden="1">
      <c r="A537" s="18" t="str">
        <f>IF(B537=O537,"",1)</f>
        <v/>
      </c>
      <c r="B537" s="18">
        <f>VLOOKUP(E537,自助机!F:H,3,FALSE)</f>
        <v>50</v>
      </c>
      <c r="C537" s="18">
        <f t="shared" ref="C537:C600" si="9">O537</f>
        <v>50</v>
      </c>
      <c r="D537" s="7" t="s">
        <v>7921</v>
      </c>
      <c r="E537" s="7" t="s">
        <v>3065</v>
      </c>
      <c r="F537" t="s">
        <v>149</v>
      </c>
      <c r="G537" t="s">
        <v>10107</v>
      </c>
      <c r="H537" s="16">
        <v>42908.543275462966</v>
      </c>
      <c r="I537" s="16">
        <v>42908.543368055558</v>
      </c>
      <c r="J537" t="s">
        <v>150</v>
      </c>
      <c r="K537" t="s">
        <v>150</v>
      </c>
      <c r="L537" t="s">
        <v>250</v>
      </c>
      <c r="M537" t="s">
        <v>258</v>
      </c>
      <c r="N537" t="s">
        <v>10108</v>
      </c>
      <c r="O537">
        <v>50</v>
      </c>
      <c r="P537">
        <v>50</v>
      </c>
      <c r="Q537">
        <v>0</v>
      </c>
      <c r="R537">
        <v>0</v>
      </c>
      <c r="S537">
        <v>0</v>
      </c>
      <c r="T537">
        <v>0</v>
      </c>
      <c r="U537">
        <v>0</v>
      </c>
      <c r="V537"/>
      <c r="W537" t="s">
        <v>151</v>
      </c>
      <c r="X537">
        <v>0</v>
      </c>
      <c r="Y537" t="s">
        <v>150</v>
      </c>
      <c r="Z537">
        <v>0</v>
      </c>
      <c r="AA537">
        <v>0</v>
      </c>
      <c r="AB537" t="s">
        <v>305</v>
      </c>
    </row>
    <row r="538" spans="1:28" s="18" customFormat="1" hidden="1">
      <c r="A538" s="18" t="str">
        <f>IF(B538=O538,"",1)</f>
        <v/>
      </c>
      <c r="B538" s="18">
        <f>VLOOKUP(E538,自助机!F:H,3,FALSE)</f>
        <v>10</v>
      </c>
      <c r="C538" s="18">
        <f t="shared" si="9"/>
        <v>10</v>
      </c>
      <c r="D538" s="7" t="s">
        <v>7922</v>
      </c>
      <c r="E538" s="7" t="s">
        <v>3068</v>
      </c>
      <c r="F538" t="s">
        <v>149</v>
      </c>
      <c r="G538" t="s">
        <v>10109</v>
      </c>
      <c r="H538" s="16">
        <v>42908.543379629627</v>
      </c>
      <c r="I538" s="16">
        <v>42908.543622685182</v>
      </c>
      <c r="J538" t="s">
        <v>150</v>
      </c>
      <c r="K538" t="s">
        <v>150</v>
      </c>
      <c r="L538" t="s">
        <v>267</v>
      </c>
      <c r="M538" t="s">
        <v>268</v>
      </c>
      <c r="N538" t="s">
        <v>10110</v>
      </c>
      <c r="O538">
        <v>10</v>
      </c>
      <c r="P538">
        <v>10</v>
      </c>
      <c r="Q538">
        <v>0</v>
      </c>
      <c r="R538">
        <v>0</v>
      </c>
      <c r="S538">
        <v>0</v>
      </c>
      <c r="T538">
        <v>0</v>
      </c>
      <c r="U538">
        <v>0</v>
      </c>
      <c r="V538"/>
      <c r="W538" t="s">
        <v>151</v>
      </c>
      <c r="X538">
        <v>0</v>
      </c>
      <c r="Y538" t="s">
        <v>150</v>
      </c>
      <c r="Z538">
        <v>0</v>
      </c>
      <c r="AA538">
        <v>0</v>
      </c>
      <c r="AB538" t="s">
        <v>323</v>
      </c>
    </row>
    <row r="539" spans="1:28" s="18" customFormat="1" hidden="1">
      <c r="A539" s="18" t="str">
        <f>IF(B539=O539,"",1)</f>
        <v/>
      </c>
      <c r="B539" s="18">
        <f>VLOOKUP(E539,自助机!F:H,3,FALSE)</f>
        <v>1000</v>
      </c>
      <c r="C539" s="18">
        <f t="shared" si="9"/>
        <v>1000</v>
      </c>
      <c r="D539" s="7" t="s">
        <v>7923</v>
      </c>
      <c r="E539" s="7" t="s">
        <v>3071</v>
      </c>
      <c r="F539" t="s">
        <v>149</v>
      </c>
      <c r="G539" t="s">
        <v>10111</v>
      </c>
      <c r="H539" s="16">
        <v>42908.547673611109</v>
      </c>
      <c r="I539" s="16">
        <v>42908.54787037037</v>
      </c>
      <c r="J539" t="s">
        <v>150</v>
      </c>
      <c r="K539" t="s">
        <v>150</v>
      </c>
      <c r="L539" t="s">
        <v>280</v>
      </c>
      <c r="M539" t="s">
        <v>281</v>
      </c>
      <c r="N539" t="s">
        <v>10112</v>
      </c>
      <c r="O539">
        <v>1000</v>
      </c>
      <c r="P539">
        <v>1000</v>
      </c>
      <c r="Q539">
        <v>0</v>
      </c>
      <c r="R539">
        <v>0</v>
      </c>
      <c r="S539">
        <v>0</v>
      </c>
      <c r="T539">
        <v>0</v>
      </c>
      <c r="U539">
        <v>0</v>
      </c>
      <c r="V539"/>
      <c r="W539" t="s">
        <v>151</v>
      </c>
      <c r="X539">
        <v>0</v>
      </c>
      <c r="Y539" t="s">
        <v>150</v>
      </c>
      <c r="Z539">
        <v>0</v>
      </c>
      <c r="AA539">
        <v>0</v>
      </c>
      <c r="AB539" t="s">
        <v>308</v>
      </c>
    </row>
    <row r="540" spans="1:28" s="18" customFormat="1" hidden="1">
      <c r="A540" s="18" t="str">
        <f>IF(B540=O540,"",1)</f>
        <v/>
      </c>
      <c r="B540" s="18">
        <f>VLOOKUP(E540,自助机!F:H,3,FALSE)</f>
        <v>500</v>
      </c>
      <c r="C540" s="18">
        <f t="shared" si="9"/>
        <v>500</v>
      </c>
      <c r="D540" s="7" t="s">
        <v>7924</v>
      </c>
      <c r="E540" s="7" t="s">
        <v>3074</v>
      </c>
      <c r="F540" t="s">
        <v>149</v>
      </c>
      <c r="G540" t="s">
        <v>10113</v>
      </c>
      <c r="H540" s="16">
        <v>42908.549131944441</v>
      </c>
      <c r="I540" s="16">
        <v>42908.549189814818</v>
      </c>
      <c r="J540" t="s">
        <v>150</v>
      </c>
      <c r="K540" t="s">
        <v>150</v>
      </c>
      <c r="L540" t="s">
        <v>287</v>
      </c>
      <c r="M540" t="s">
        <v>288</v>
      </c>
      <c r="N540" t="s">
        <v>10114</v>
      </c>
      <c r="O540">
        <v>500</v>
      </c>
      <c r="P540">
        <v>500</v>
      </c>
      <c r="Q540">
        <v>0</v>
      </c>
      <c r="R540">
        <v>0</v>
      </c>
      <c r="S540">
        <v>0</v>
      </c>
      <c r="T540">
        <v>0</v>
      </c>
      <c r="U540">
        <v>0</v>
      </c>
      <c r="V540"/>
      <c r="W540" t="s">
        <v>151</v>
      </c>
      <c r="X540">
        <v>0</v>
      </c>
      <c r="Y540" t="s">
        <v>150</v>
      </c>
      <c r="Z540">
        <v>0</v>
      </c>
      <c r="AA540">
        <v>0</v>
      </c>
      <c r="AB540" t="s">
        <v>304</v>
      </c>
    </row>
    <row r="541" spans="1:28" s="18" customFormat="1" hidden="1">
      <c r="A541" s="18" t="str">
        <f>IF(B541=O541,"",1)</f>
        <v/>
      </c>
      <c r="B541" s="18">
        <f>VLOOKUP(E541,自助机!F:H,3,FALSE)</f>
        <v>20</v>
      </c>
      <c r="C541" s="18">
        <f t="shared" si="9"/>
        <v>20</v>
      </c>
      <c r="D541" s="7" t="s">
        <v>7925</v>
      </c>
      <c r="E541" s="7" t="s">
        <v>3077</v>
      </c>
      <c r="F541" t="s">
        <v>149</v>
      </c>
      <c r="G541" t="s">
        <v>10115</v>
      </c>
      <c r="H541" s="16">
        <v>42908.563263888886</v>
      </c>
      <c r="I541" s="16">
        <v>42908.563368055555</v>
      </c>
      <c r="J541" t="s">
        <v>150</v>
      </c>
      <c r="K541" t="s">
        <v>150</v>
      </c>
      <c r="L541" t="s">
        <v>190</v>
      </c>
      <c r="M541" t="s">
        <v>191</v>
      </c>
      <c r="N541" t="s">
        <v>10116</v>
      </c>
      <c r="O541">
        <v>20</v>
      </c>
      <c r="P541">
        <v>20</v>
      </c>
      <c r="Q541">
        <v>0</v>
      </c>
      <c r="R541">
        <v>0</v>
      </c>
      <c r="S541">
        <v>0</v>
      </c>
      <c r="T541">
        <v>0</v>
      </c>
      <c r="U541">
        <v>0</v>
      </c>
      <c r="V541"/>
      <c r="W541" t="s">
        <v>151</v>
      </c>
      <c r="X541">
        <v>0</v>
      </c>
      <c r="Y541" t="s">
        <v>150</v>
      </c>
      <c r="Z541">
        <v>0</v>
      </c>
      <c r="AA541">
        <v>0</v>
      </c>
      <c r="AB541" t="s">
        <v>299</v>
      </c>
    </row>
    <row r="542" spans="1:28" s="18" customFormat="1" hidden="1">
      <c r="A542" s="18" t="str">
        <f>IF(B542=O542,"",1)</f>
        <v/>
      </c>
      <c r="B542" s="18">
        <f>VLOOKUP(E542,自助机!F:H,3,FALSE)</f>
        <v>100</v>
      </c>
      <c r="C542" s="18">
        <f t="shared" si="9"/>
        <v>100</v>
      </c>
      <c r="D542" s="7" t="s">
        <v>7927</v>
      </c>
      <c r="E542" s="7" t="s">
        <v>3080</v>
      </c>
      <c r="F542" t="s">
        <v>149</v>
      </c>
      <c r="G542" t="s">
        <v>10117</v>
      </c>
      <c r="H542" s="16">
        <v>42908.566122685188</v>
      </c>
      <c r="I542" s="16">
        <v>42908.566238425927</v>
      </c>
      <c r="J542" t="s">
        <v>150</v>
      </c>
      <c r="K542" t="s">
        <v>150</v>
      </c>
      <c r="L542" t="s">
        <v>181</v>
      </c>
      <c r="M542" t="s">
        <v>182</v>
      </c>
      <c r="N542" t="s">
        <v>10118</v>
      </c>
      <c r="O542">
        <v>100</v>
      </c>
      <c r="P542">
        <v>100</v>
      </c>
      <c r="Q542">
        <v>0</v>
      </c>
      <c r="R542">
        <v>0</v>
      </c>
      <c r="S542">
        <v>0</v>
      </c>
      <c r="T542">
        <v>0</v>
      </c>
      <c r="U542">
        <v>0</v>
      </c>
      <c r="V542"/>
      <c r="W542" t="s">
        <v>151</v>
      </c>
      <c r="X542">
        <v>0</v>
      </c>
      <c r="Y542" t="s">
        <v>150</v>
      </c>
      <c r="Z542">
        <v>0</v>
      </c>
      <c r="AA542">
        <v>0</v>
      </c>
      <c r="AB542" t="s">
        <v>307</v>
      </c>
    </row>
    <row r="543" spans="1:28" s="18" customFormat="1" hidden="1">
      <c r="A543" s="18" t="str">
        <f>IF(B543=O543,"",1)</f>
        <v/>
      </c>
      <c r="B543" s="18">
        <f>VLOOKUP(E543,自助机!F:H,3,FALSE)</f>
        <v>200</v>
      </c>
      <c r="C543" s="18">
        <f t="shared" si="9"/>
        <v>200</v>
      </c>
      <c r="D543" s="7" t="s">
        <v>7928</v>
      </c>
      <c r="E543" s="7" t="s">
        <v>3083</v>
      </c>
      <c r="F543" t="s">
        <v>149</v>
      </c>
      <c r="G543" t="s">
        <v>10119</v>
      </c>
      <c r="H543" s="16">
        <v>42908.571493055555</v>
      </c>
      <c r="I543" s="16">
        <v>42908.571574074071</v>
      </c>
      <c r="J543" t="s">
        <v>150</v>
      </c>
      <c r="K543" t="s">
        <v>150</v>
      </c>
      <c r="L543" t="s">
        <v>177</v>
      </c>
      <c r="M543" t="s">
        <v>178</v>
      </c>
      <c r="N543" t="s">
        <v>10120</v>
      </c>
      <c r="O543">
        <v>200</v>
      </c>
      <c r="P543">
        <v>200</v>
      </c>
      <c r="Q543">
        <v>0</v>
      </c>
      <c r="R543">
        <v>0</v>
      </c>
      <c r="S543">
        <v>0</v>
      </c>
      <c r="T543">
        <v>0</v>
      </c>
      <c r="U543">
        <v>0</v>
      </c>
      <c r="V543"/>
      <c r="W543" t="s">
        <v>151</v>
      </c>
      <c r="X543">
        <v>0</v>
      </c>
      <c r="Y543" t="s">
        <v>150</v>
      </c>
      <c r="Z543">
        <v>0</v>
      </c>
      <c r="AA543">
        <v>0</v>
      </c>
      <c r="AB543" t="s">
        <v>301</v>
      </c>
    </row>
    <row r="544" spans="1:28" s="18" customFormat="1" hidden="1">
      <c r="A544" s="18" t="str">
        <f>IF(B544=O544,"",1)</f>
        <v/>
      </c>
      <c r="B544" s="18">
        <f>VLOOKUP(E544,自助机!F:H,3,FALSE)</f>
        <v>1000</v>
      </c>
      <c r="C544" s="18">
        <f t="shared" si="9"/>
        <v>1000</v>
      </c>
      <c r="D544" s="7" t="s">
        <v>7929</v>
      </c>
      <c r="E544" s="7" t="s">
        <v>3086</v>
      </c>
      <c r="F544" t="s">
        <v>149</v>
      </c>
      <c r="G544" t="s">
        <v>10121</v>
      </c>
      <c r="H544" s="16">
        <v>42908.574884259258</v>
      </c>
      <c r="I544" s="16">
        <v>42908.574965277781</v>
      </c>
      <c r="J544" t="s">
        <v>150</v>
      </c>
      <c r="K544" t="s">
        <v>150</v>
      </c>
      <c r="L544" t="s">
        <v>234</v>
      </c>
      <c r="M544" t="s">
        <v>235</v>
      </c>
      <c r="N544" t="s">
        <v>10122</v>
      </c>
      <c r="O544">
        <v>1000</v>
      </c>
      <c r="P544">
        <v>1000</v>
      </c>
      <c r="Q544">
        <v>0</v>
      </c>
      <c r="R544">
        <v>0</v>
      </c>
      <c r="S544">
        <v>0</v>
      </c>
      <c r="T544">
        <v>0</v>
      </c>
      <c r="U544">
        <v>0</v>
      </c>
      <c r="V544"/>
      <c r="W544" t="s">
        <v>151</v>
      </c>
      <c r="X544">
        <v>0</v>
      </c>
      <c r="Y544" t="s">
        <v>150</v>
      </c>
      <c r="Z544">
        <v>0</v>
      </c>
      <c r="AA544">
        <v>0</v>
      </c>
      <c r="AB544" t="s">
        <v>308</v>
      </c>
    </row>
    <row r="545" spans="1:28" s="18" customFormat="1" hidden="1">
      <c r="A545" s="18" t="str">
        <f>IF(B545=O545,"",1)</f>
        <v/>
      </c>
      <c r="B545" s="18">
        <f>VLOOKUP(E545,自助机!F:H,3,FALSE)</f>
        <v>1000</v>
      </c>
      <c r="C545" s="18">
        <f t="shared" si="9"/>
        <v>1000</v>
      </c>
      <c r="D545" s="7" t="s">
        <v>7930</v>
      </c>
      <c r="E545" s="7" t="s">
        <v>3089</v>
      </c>
      <c r="F545" t="s">
        <v>149</v>
      </c>
      <c r="G545" t="s">
        <v>10123</v>
      </c>
      <c r="H545" s="16">
        <v>42908.577002314814</v>
      </c>
      <c r="I545" s="16">
        <v>42908.577187499999</v>
      </c>
      <c r="J545" t="s">
        <v>150</v>
      </c>
      <c r="K545" t="s">
        <v>150</v>
      </c>
      <c r="L545" t="s">
        <v>278</v>
      </c>
      <c r="M545" t="s">
        <v>279</v>
      </c>
      <c r="N545" t="s">
        <v>10124</v>
      </c>
      <c r="O545">
        <v>1000</v>
      </c>
      <c r="P545">
        <v>1000</v>
      </c>
      <c r="Q545">
        <v>0</v>
      </c>
      <c r="R545">
        <v>0</v>
      </c>
      <c r="S545">
        <v>0</v>
      </c>
      <c r="T545">
        <v>0</v>
      </c>
      <c r="U545">
        <v>0</v>
      </c>
      <c r="V545"/>
      <c r="W545" t="s">
        <v>151</v>
      </c>
      <c r="X545">
        <v>0</v>
      </c>
      <c r="Y545" t="s">
        <v>150</v>
      </c>
      <c r="Z545">
        <v>0</v>
      </c>
      <c r="AA545">
        <v>0</v>
      </c>
      <c r="AB545" t="s">
        <v>308</v>
      </c>
    </row>
    <row r="546" spans="1:28" s="18" customFormat="1" hidden="1">
      <c r="A546" s="18" t="e">
        <f>IF(B546=O546,"",1)</f>
        <v>#N/A</v>
      </c>
      <c r="B546" s="18" t="e">
        <f>VLOOKUP(E546,自助机!F:H,3,FALSE)</f>
        <v>#N/A</v>
      </c>
      <c r="C546" s="18">
        <f t="shared" si="9"/>
        <v>-54</v>
      </c>
      <c r="D546" s="7" t="s">
        <v>116</v>
      </c>
      <c r="E546" s="7" t="s">
        <v>129</v>
      </c>
      <c r="F546" t="s">
        <v>153</v>
      </c>
      <c r="G546" t="s">
        <v>483</v>
      </c>
      <c r="H546" s="16">
        <v>42899.887638888889</v>
      </c>
      <c r="I546" s="16">
        <v>42908.578194444446</v>
      </c>
      <c r="J546" t="s">
        <v>150</v>
      </c>
      <c r="K546" t="s">
        <v>150</v>
      </c>
      <c r="L546" t="s">
        <v>271</v>
      </c>
      <c r="M546" t="s">
        <v>168</v>
      </c>
      <c r="N546" t="s">
        <v>484</v>
      </c>
      <c r="O546">
        <v>-54</v>
      </c>
      <c r="P546">
        <v>-54</v>
      </c>
      <c r="Q546">
        <v>0</v>
      </c>
      <c r="R546">
        <v>0</v>
      </c>
      <c r="S546">
        <v>0</v>
      </c>
      <c r="T546">
        <v>0</v>
      </c>
      <c r="U546">
        <v>0</v>
      </c>
      <c r="V546"/>
      <c r="W546" t="s">
        <v>151</v>
      </c>
      <c r="X546">
        <v>0</v>
      </c>
      <c r="Y546" t="s">
        <v>10125</v>
      </c>
      <c r="Z546">
        <v>0</v>
      </c>
      <c r="AA546">
        <v>0</v>
      </c>
      <c r="AB546" t="s">
        <v>307</v>
      </c>
    </row>
    <row r="547" spans="1:28" s="18" customFormat="1" hidden="1">
      <c r="A547" s="18" t="str">
        <f>IF(B547=O547,"",1)</f>
        <v/>
      </c>
      <c r="B547" s="18">
        <f>VLOOKUP(E547,自助机!F:H,3,FALSE)</f>
        <v>50</v>
      </c>
      <c r="C547" s="18">
        <f t="shared" si="9"/>
        <v>50</v>
      </c>
      <c r="D547" s="7" t="s">
        <v>7931</v>
      </c>
      <c r="E547" s="7" t="s">
        <v>3092</v>
      </c>
      <c r="F547" t="s">
        <v>149</v>
      </c>
      <c r="G547" t="s">
        <v>10126</v>
      </c>
      <c r="H547" s="16">
        <v>42908.578761574077</v>
      </c>
      <c r="I547" s="16">
        <v>42908.578831018516</v>
      </c>
      <c r="J547" t="s">
        <v>150</v>
      </c>
      <c r="K547" t="s">
        <v>150</v>
      </c>
      <c r="L547" t="s">
        <v>216</v>
      </c>
      <c r="M547" t="s">
        <v>217</v>
      </c>
      <c r="N547" t="s">
        <v>10127</v>
      </c>
      <c r="O547">
        <v>50</v>
      </c>
      <c r="P547">
        <v>50</v>
      </c>
      <c r="Q547">
        <v>0</v>
      </c>
      <c r="R547">
        <v>0</v>
      </c>
      <c r="S547">
        <v>0</v>
      </c>
      <c r="T547">
        <v>0</v>
      </c>
      <c r="U547">
        <v>0</v>
      </c>
      <c r="V547"/>
      <c r="W547" t="s">
        <v>151</v>
      </c>
      <c r="X547">
        <v>0</v>
      </c>
      <c r="Y547" t="s">
        <v>150</v>
      </c>
      <c r="Z547">
        <v>0</v>
      </c>
      <c r="AA547">
        <v>0</v>
      </c>
      <c r="AB547" t="s">
        <v>305</v>
      </c>
    </row>
    <row r="548" spans="1:28" s="18" customFormat="1" hidden="1">
      <c r="A548" s="18" t="str">
        <f>IF(B548=O548,"",1)</f>
        <v/>
      </c>
      <c r="B548" s="18">
        <f>VLOOKUP(E548,自助机!F:H,3,FALSE)</f>
        <v>500</v>
      </c>
      <c r="C548" s="18">
        <f t="shared" si="9"/>
        <v>500</v>
      </c>
      <c r="D548" s="7" t="s">
        <v>7932</v>
      </c>
      <c r="E548" s="7" t="s">
        <v>3095</v>
      </c>
      <c r="F548" t="s">
        <v>149</v>
      </c>
      <c r="G548" t="s">
        <v>10128</v>
      </c>
      <c r="H548" s="16">
        <v>42908.58148148148</v>
      </c>
      <c r="I548" s="16">
        <v>42908.581550925926</v>
      </c>
      <c r="J548" t="s">
        <v>150</v>
      </c>
      <c r="K548" t="s">
        <v>150</v>
      </c>
      <c r="L548" t="s">
        <v>224</v>
      </c>
      <c r="M548" t="s">
        <v>225</v>
      </c>
      <c r="N548" t="s">
        <v>10129</v>
      </c>
      <c r="O548">
        <v>500</v>
      </c>
      <c r="P548">
        <v>500</v>
      </c>
      <c r="Q548">
        <v>0</v>
      </c>
      <c r="R548">
        <v>0</v>
      </c>
      <c r="S548">
        <v>0</v>
      </c>
      <c r="T548">
        <v>0</v>
      </c>
      <c r="U548">
        <v>0</v>
      </c>
      <c r="V548"/>
      <c r="W548" t="s">
        <v>151</v>
      </c>
      <c r="X548">
        <v>0</v>
      </c>
      <c r="Y548" t="s">
        <v>150</v>
      </c>
      <c r="Z548">
        <v>0</v>
      </c>
      <c r="AA548">
        <v>0</v>
      </c>
      <c r="AB548" t="s">
        <v>304</v>
      </c>
    </row>
    <row r="549" spans="1:28" s="18" customFormat="1" hidden="1">
      <c r="A549" s="18" t="e">
        <f>IF(B549=O549,"",1)</f>
        <v>#N/A</v>
      </c>
      <c r="B549" s="18" t="e">
        <f>VLOOKUP(E549,自助机!F:H,3,FALSE)</f>
        <v>#N/A</v>
      </c>
      <c r="C549" s="18">
        <f t="shared" si="9"/>
        <v>-817</v>
      </c>
      <c r="D549" s="7" t="s">
        <v>813</v>
      </c>
      <c r="E549" s="7" t="s">
        <v>814</v>
      </c>
      <c r="F549" t="s">
        <v>153</v>
      </c>
      <c r="G549" t="s">
        <v>587</v>
      </c>
      <c r="H549" s="16">
        <v>42902.56790509259</v>
      </c>
      <c r="I549" s="16">
        <v>42908.583634259259</v>
      </c>
      <c r="J549" t="s">
        <v>150</v>
      </c>
      <c r="K549" t="s">
        <v>150</v>
      </c>
      <c r="L549" t="s">
        <v>295</v>
      </c>
      <c r="M549" t="s">
        <v>178</v>
      </c>
      <c r="N549" t="s">
        <v>473</v>
      </c>
      <c r="O549">
        <v>-817</v>
      </c>
      <c r="P549">
        <v>-817</v>
      </c>
      <c r="Q549">
        <v>0</v>
      </c>
      <c r="R549">
        <v>0</v>
      </c>
      <c r="S549">
        <v>0</v>
      </c>
      <c r="T549">
        <v>0</v>
      </c>
      <c r="U549">
        <v>0</v>
      </c>
      <c r="V549"/>
      <c r="W549" t="s">
        <v>151</v>
      </c>
      <c r="X549">
        <v>0</v>
      </c>
      <c r="Y549" t="s">
        <v>10130</v>
      </c>
      <c r="Z549">
        <v>0</v>
      </c>
      <c r="AA549">
        <v>0</v>
      </c>
      <c r="AB549" t="s">
        <v>317</v>
      </c>
    </row>
    <row r="550" spans="1:28" s="18" customFormat="1" hidden="1">
      <c r="A550" s="18" t="str">
        <f>IF(B550=O550,"",1)</f>
        <v/>
      </c>
      <c r="B550" s="18">
        <f>VLOOKUP(E550,自助机!F:H,3,FALSE)</f>
        <v>20</v>
      </c>
      <c r="C550" s="18">
        <f t="shared" si="9"/>
        <v>20</v>
      </c>
      <c r="D550" s="7" t="s">
        <v>7933</v>
      </c>
      <c r="E550" s="7" t="s">
        <v>3098</v>
      </c>
      <c r="F550" t="s">
        <v>149</v>
      </c>
      <c r="G550" t="s">
        <v>10131</v>
      </c>
      <c r="H550" s="16">
        <v>42908.585972222223</v>
      </c>
      <c r="I550" s="16">
        <v>42908.586030092592</v>
      </c>
      <c r="J550" t="s">
        <v>150</v>
      </c>
      <c r="K550" t="s">
        <v>150</v>
      </c>
      <c r="L550" t="s">
        <v>283</v>
      </c>
      <c r="M550" t="s">
        <v>284</v>
      </c>
      <c r="N550" t="s">
        <v>10132</v>
      </c>
      <c r="O550">
        <v>20</v>
      </c>
      <c r="P550">
        <v>20</v>
      </c>
      <c r="Q550">
        <v>0</v>
      </c>
      <c r="R550">
        <v>0</v>
      </c>
      <c r="S550">
        <v>0</v>
      </c>
      <c r="T550">
        <v>0</v>
      </c>
      <c r="U550">
        <v>0</v>
      </c>
      <c r="V550"/>
      <c r="W550" t="s">
        <v>151</v>
      </c>
      <c r="X550">
        <v>0</v>
      </c>
      <c r="Y550" t="s">
        <v>150</v>
      </c>
      <c r="Z550">
        <v>0</v>
      </c>
      <c r="AA550">
        <v>0</v>
      </c>
      <c r="AB550" t="s">
        <v>299</v>
      </c>
    </row>
    <row r="551" spans="1:28" s="18" customFormat="1" hidden="1">
      <c r="A551" s="18" t="str">
        <f>IF(B551=O551,"",1)</f>
        <v/>
      </c>
      <c r="B551" s="18">
        <f>VLOOKUP(E551,自助机!F:H,3,FALSE)</f>
        <v>50</v>
      </c>
      <c r="C551" s="18">
        <f t="shared" si="9"/>
        <v>50</v>
      </c>
      <c r="D551" s="7" t="s">
        <v>7934</v>
      </c>
      <c r="E551" s="7" t="s">
        <v>3101</v>
      </c>
      <c r="F551" t="s">
        <v>149</v>
      </c>
      <c r="G551" t="s">
        <v>10133</v>
      </c>
      <c r="H551" s="16">
        <v>42908.586539351854</v>
      </c>
      <c r="I551" s="16">
        <v>42908.586631944447</v>
      </c>
      <c r="J551" t="s">
        <v>150</v>
      </c>
      <c r="K551" t="s">
        <v>150</v>
      </c>
      <c r="L551" t="s">
        <v>212</v>
      </c>
      <c r="M551" t="s">
        <v>213</v>
      </c>
      <c r="N551" t="s">
        <v>10134</v>
      </c>
      <c r="O551">
        <v>50</v>
      </c>
      <c r="P551">
        <v>50</v>
      </c>
      <c r="Q551">
        <v>0</v>
      </c>
      <c r="R551">
        <v>0</v>
      </c>
      <c r="S551">
        <v>0</v>
      </c>
      <c r="T551">
        <v>0</v>
      </c>
      <c r="U551">
        <v>0</v>
      </c>
      <c r="V551"/>
      <c r="W551" t="s">
        <v>151</v>
      </c>
      <c r="X551">
        <v>0</v>
      </c>
      <c r="Y551" t="s">
        <v>150</v>
      </c>
      <c r="Z551">
        <v>0</v>
      </c>
      <c r="AA551">
        <v>0</v>
      </c>
      <c r="AB551" t="s">
        <v>305</v>
      </c>
    </row>
    <row r="552" spans="1:28" s="18" customFormat="1" hidden="1">
      <c r="A552" s="18" t="str">
        <f>IF(B552=O552,"",1)</f>
        <v/>
      </c>
      <c r="B552" s="18">
        <f>VLOOKUP(E552,自助机!F:H,3,FALSE)</f>
        <v>130</v>
      </c>
      <c r="C552" s="18">
        <f t="shared" si="9"/>
        <v>130</v>
      </c>
      <c r="D552" s="7" t="s">
        <v>7935</v>
      </c>
      <c r="E552" s="7" t="s">
        <v>3104</v>
      </c>
      <c r="F552" t="s">
        <v>149</v>
      </c>
      <c r="G552" t="s">
        <v>10135</v>
      </c>
      <c r="H552" s="16">
        <v>42908.589513888888</v>
      </c>
      <c r="I552" s="16">
        <v>42908.589571759258</v>
      </c>
      <c r="J552" t="s">
        <v>150</v>
      </c>
      <c r="K552" t="s">
        <v>150</v>
      </c>
      <c r="L552" t="s">
        <v>185</v>
      </c>
      <c r="M552" t="s">
        <v>186</v>
      </c>
      <c r="N552" t="s">
        <v>10136</v>
      </c>
      <c r="O552">
        <v>130</v>
      </c>
      <c r="P552">
        <v>130</v>
      </c>
      <c r="Q552">
        <v>0</v>
      </c>
      <c r="R552">
        <v>0</v>
      </c>
      <c r="S552">
        <v>0</v>
      </c>
      <c r="T552">
        <v>0</v>
      </c>
      <c r="U552">
        <v>0</v>
      </c>
      <c r="V552"/>
      <c r="W552" t="s">
        <v>151</v>
      </c>
      <c r="X552">
        <v>0</v>
      </c>
      <c r="Y552" t="s">
        <v>150</v>
      </c>
      <c r="Z552">
        <v>0</v>
      </c>
      <c r="AA552">
        <v>0</v>
      </c>
      <c r="AB552" t="s">
        <v>379</v>
      </c>
    </row>
    <row r="553" spans="1:28" s="18" customFormat="1" hidden="1">
      <c r="A553" s="18" t="str">
        <f>IF(B553=O553,"",1)</f>
        <v/>
      </c>
      <c r="B553" s="18">
        <f>VLOOKUP(E553,自助机!F:H,3,FALSE)</f>
        <v>350</v>
      </c>
      <c r="C553" s="18">
        <f t="shared" si="9"/>
        <v>350</v>
      </c>
      <c r="D553" s="7" t="s">
        <v>7936</v>
      </c>
      <c r="E553" s="7" t="s">
        <v>3106</v>
      </c>
      <c r="F553" t="s">
        <v>149</v>
      </c>
      <c r="G553" t="s">
        <v>10137</v>
      </c>
      <c r="H553" s="16">
        <v>42908.590324074074</v>
      </c>
      <c r="I553" s="16">
        <v>42908.590416666666</v>
      </c>
      <c r="J553" t="s">
        <v>150</v>
      </c>
      <c r="K553" t="s">
        <v>150</v>
      </c>
      <c r="L553" t="s">
        <v>185</v>
      </c>
      <c r="M553" t="s">
        <v>186</v>
      </c>
      <c r="N553" t="s">
        <v>468</v>
      </c>
      <c r="O553">
        <v>350</v>
      </c>
      <c r="P553">
        <v>350</v>
      </c>
      <c r="Q553">
        <v>0</v>
      </c>
      <c r="R553">
        <v>0</v>
      </c>
      <c r="S553">
        <v>0</v>
      </c>
      <c r="T553">
        <v>0</v>
      </c>
      <c r="U553">
        <v>0</v>
      </c>
      <c r="V553"/>
      <c r="W553" t="s">
        <v>151</v>
      </c>
      <c r="X553">
        <v>0</v>
      </c>
      <c r="Y553" t="s">
        <v>150</v>
      </c>
      <c r="Z553">
        <v>0</v>
      </c>
      <c r="AA553">
        <v>0</v>
      </c>
      <c r="AB553" t="s">
        <v>356</v>
      </c>
    </row>
    <row r="554" spans="1:28" s="18" customFormat="1" hidden="1">
      <c r="A554" s="18" t="str">
        <f>IF(B554=O554,"",1)</f>
        <v/>
      </c>
      <c r="B554" s="18">
        <f>VLOOKUP(E554,自助机!F:H,3,FALSE)</f>
        <v>100</v>
      </c>
      <c r="C554" s="18">
        <f t="shared" si="9"/>
        <v>100</v>
      </c>
      <c r="D554" s="7" t="s">
        <v>7937</v>
      </c>
      <c r="E554" s="7" t="s">
        <v>3109</v>
      </c>
      <c r="F554" t="s">
        <v>149</v>
      </c>
      <c r="G554" t="s">
        <v>10138</v>
      </c>
      <c r="H554" s="16">
        <v>42908.590624999997</v>
      </c>
      <c r="I554" s="16">
        <v>42908.590717592589</v>
      </c>
      <c r="J554" t="s">
        <v>150</v>
      </c>
      <c r="K554" t="s">
        <v>150</v>
      </c>
      <c r="L554" t="s">
        <v>309</v>
      </c>
      <c r="M554" t="s">
        <v>310</v>
      </c>
      <c r="N554" t="s">
        <v>10139</v>
      </c>
      <c r="O554">
        <v>100</v>
      </c>
      <c r="P554">
        <v>100</v>
      </c>
      <c r="Q554">
        <v>0</v>
      </c>
      <c r="R554">
        <v>0</v>
      </c>
      <c r="S554">
        <v>0</v>
      </c>
      <c r="T554">
        <v>0</v>
      </c>
      <c r="U554">
        <v>0</v>
      </c>
      <c r="V554"/>
      <c r="W554" t="s">
        <v>151</v>
      </c>
      <c r="X554">
        <v>0</v>
      </c>
      <c r="Y554" t="s">
        <v>150</v>
      </c>
      <c r="Z554">
        <v>0</v>
      </c>
      <c r="AA554">
        <v>0</v>
      </c>
      <c r="AB554" t="s">
        <v>307</v>
      </c>
    </row>
    <row r="555" spans="1:28" s="18" customFormat="1" hidden="1">
      <c r="A555" s="18" t="str">
        <f>IF(B555=O555,"",1)</f>
        <v/>
      </c>
      <c r="B555" s="18">
        <f>VLOOKUP(E555,自助机!F:H,3,FALSE)</f>
        <v>1000</v>
      </c>
      <c r="C555" s="18">
        <f t="shared" si="9"/>
        <v>1000</v>
      </c>
      <c r="D555" s="7" t="s">
        <v>7938</v>
      </c>
      <c r="E555" s="7" t="s">
        <v>3112</v>
      </c>
      <c r="F555" t="s">
        <v>149</v>
      </c>
      <c r="G555" t="s">
        <v>10140</v>
      </c>
      <c r="H555" s="16">
        <v>42908.591574074075</v>
      </c>
      <c r="I555" s="16">
        <v>42908.591666666667</v>
      </c>
      <c r="J555" t="s">
        <v>150</v>
      </c>
      <c r="K555" t="s">
        <v>150</v>
      </c>
      <c r="L555" t="s">
        <v>173</v>
      </c>
      <c r="M555" t="s">
        <v>403</v>
      </c>
      <c r="N555" t="s">
        <v>10141</v>
      </c>
      <c r="O555">
        <v>1000</v>
      </c>
      <c r="P555">
        <v>1000</v>
      </c>
      <c r="Q555">
        <v>0</v>
      </c>
      <c r="R555">
        <v>0</v>
      </c>
      <c r="S555">
        <v>0</v>
      </c>
      <c r="T555">
        <v>0</v>
      </c>
      <c r="U555">
        <v>0</v>
      </c>
      <c r="V555"/>
      <c r="W555" t="s">
        <v>151</v>
      </c>
      <c r="X555">
        <v>0</v>
      </c>
      <c r="Y555" t="s">
        <v>150</v>
      </c>
      <c r="Z555">
        <v>0</v>
      </c>
      <c r="AA555">
        <v>0</v>
      </c>
      <c r="AB555" t="s">
        <v>308</v>
      </c>
    </row>
    <row r="556" spans="1:28" s="18" customFormat="1" hidden="1">
      <c r="A556" s="18" t="str">
        <f>IF(B556=O556,"",1)</f>
        <v/>
      </c>
      <c r="B556" s="18">
        <f>VLOOKUP(E556,自助机!F:H,3,FALSE)</f>
        <v>10</v>
      </c>
      <c r="C556" s="18">
        <f t="shared" si="9"/>
        <v>10</v>
      </c>
      <c r="D556" s="7" t="s">
        <v>7939</v>
      </c>
      <c r="E556" s="7" t="s">
        <v>3115</v>
      </c>
      <c r="F556" t="s">
        <v>149</v>
      </c>
      <c r="G556" t="s">
        <v>10142</v>
      </c>
      <c r="H556" s="16">
        <v>42908.592453703706</v>
      </c>
      <c r="I556" s="16">
        <v>42908.592523148145</v>
      </c>
      <c r="J556" t="s">
        <v>150</v>
      </c>
      <c r="K556" t="s">
        <v>150</v>
      </c>
      <c r="L556" t="s">
        <v>259</v>
      </c>
      <c r="M556" t="s">
        <v>260</v>
      </c>
      <c r="N556" t="s">
        <v>10143</v>
      </c>
      <c r="O556">
        <v>10</v>
      </c>
      <c r="P556">
        <v>10</v>
      </c>
      <c r="Q556">
        <v>0</v>
      </c>
      <c r="R556">
        <v>0</v>
      </c>
      <c r="S556">
        <v>0</v>
      </c>
      <c r="T556">
        <v>0</v>
      </c>
      <c r="U556">
        <v>0</v>
      </c>
      <c r="V556"/>
      <c r="W556" t="s">
        <v>151</v>
      </c>
      <c r="X556">
        <v>0</v>
      </c>
      <c r="Y556" t="s">
        <v>150</v>
      </c>
      <c r="Z556">
        <v>0</v>
      </c>
      <c r="AA556">
        <v>0</v>
      </c>
      <c r="AB556" t="s">
        <v>323</v>
      </c>
    </row>
    <row r="557" spans="1:28" s="18" customFormat="1" hidden="1">
      <c r="A557" s="18" t="str">
        <f>IF(B557=O557,"",1)</f>
        <v/>
      </c>
      <c r="B557" s="18">
        <f>VLOOKUP(E557,自助机!F:H,3,FALSE)</f>
        <v>200</v>
      </c>
      <c r="C557" s="18">
        <f t="shared" si="9"/>
        <v>200</v>
      </c>
      <c r="D557" s="7" t="s">
        <v>7940</v>
      </c>
      <c r="E557" s="7" t="s">
        <v>3118</v>
      </c>
      <c r="F557" t="s">
        <v>149</v>
      </c>
      <c r="G557" t="s">
        <v>10144</v>
      </c>
      <c r="H557" s="16">
        <v>42908.59270833333</v>
      </c>
      <c r="I557" s="16">
        <v>42908.592847222222</v>
      </c>
      <c r="J557" t="s">
        <v>150</v>
      </c>
      <c r="K557" t="s">
        <v>150</v>
      </c>
      <c r="L557" t="s">
        <v>210</v>
      </c>
      <c r="M557" t="s">
        <v>211</v>
      </c>
      <c r="N557" t="s">
        <v>10145</v>
      </c>
      <c r="O557">
        <v>200</v>
      </c>
      <c r="P557">
        <v>200</v>
      </c>
      <c r="Q557">
        <v>0</v>
      </c>
      <c r="R557">
        <v>0</v>
      </c>
      <c r="S557">
        <v>0</v>
      </c>
      <c r="T557">
        <v>0</v>
      </c>
      <c r="U557">
        <v>0</v>
      </c>
      <c r="V557"/>
      <c r="W557" t="s">
        <v>151</v>
      </c>
      <c r="X557">
        <v>0</v>
      </c>
      <c r="Y557" t="s">
        <v>150</v>
      </c>
      <c r="Z557">
        <v>0</v>
      </c>
      <c r="AA557">
        <v>0</v>
      </c>
      <c r="AB557" t="s">
        <v>301</v>
      </c>
    </row>
    <row r="558" spans="1:28" s="18" customFormat="1" hidden="1">
      <c r="A558" s="18" t="str">
        <f>IF(B558=O558,"",1)</f>
        <v/>
      </c>
      <c r="B558" s="18">
        <f>VLOOKUP(E558,自助机!F:H,3,FALSE)</f>
        <v>300</v>
      </c>
      <c r="C558" s="18">
        <f t="shared" si="9"/>
        <v>300</v>
      </c>
      <c r="D558" s="7" t="s">
        <v>7941</v>
      </c>
      <c r="E558" s="7" t="s">
        <v>3121</v>
      </c>
      <c r="F558" t="s">
        <v>149</v>
      </c>
      <c r="G558" t="s">
        <v>10146</v>
      </c>
      <c r="H558" s="16">
        <v>42908.595023148147</v>
      </c>
      <c r="I558" s="16">
        <v>42908.595092592594</v>
      </c>
      <c r="J558" t="s">
        <v>150</v>
      </c>
      <c r="K558" t="s">
        <v>150</v>
      </c>
      <c r="L558" t="s">
        <v>190</v>
      </c>
      <c r="M558" t="s">
        <v>191</v>
      </c>
      <c r="N558" t="s">
        <v>10147</v>
      </c>
      <c r="O558">
        <v>300</v>
      </c>
      <c r="P558">
        <v>300</v>
      </c>
      <c r="Q558">
        <v>0</v>
      </c>
      <c r="R558">
        <v>0</v>
      </c>
      <c r="S558">
        <v>0</v>
      </c>
      <c r="T558">
        <v>0</v>
      </c>
      <c r="U558">
        <v>0</v>
      </c>
      <c r="V558"/>
      <c r="W558" t="s">
        <v>151</v>
      </c>
      <c r="X558">
        <v>0</v>
      </c>
      <c r="Y558" t="s">
        <v>150</v>
      </c>
      <c r="Z558">
        <v>0</v>
      </c>
      <c r="AA558">
        <v>0</v>
      </c>
      <c r="AB558" t="s">
        <v>313</v>
      </c>
    </row>
    <row r="559" spans="1:28" s="18" customFormat="1" hidden="1">
      <c r="A559" s="18" t="str">
        <f>IF(B559=O559,"",1)</f>
        <v/>
      </c>
      <c r="B559" s="18">
        <f>VLOOKUP(E559,自助机!F:H,3,FALSE)</f>
        <v>100</v>
      </c>
      <c r="C559" s="18">
        <f t="shared" si="9"/>
        <v>100</v>
      </c>
      <c r="D559" s="7" t="s">
        <v>7942</v>
      </c>
      <c r="E559" s="7" t="s">
        <v>3124</v>
      </c>
      <c r="F559" t="s">
        <v>149</v>
      </c>
      <c r="G559" t="s">
        <v>10148</v>
      </c>
      <c r="H559" s="16">
        <v>42908.596284722225</v>
      </c>
      <c r="I559" s="16">
        <v>42908.596388888887</v>
      </c>
      <c r="J559" t="s">
        <v>150</v>
      </c>
      <c r="K559" t="s">
        <v>150</v>
      </c>
      <c r="L559" t="s">
        <v>192</v>
      </c>
      <c r="M559" t="s">
        <v>193</v>
      </c>
      <c r="N559" t="s">
        <v>10149</v>
      </c>
      <c r="O559">
        <v>100</v>
      </c>
      <c r="P559">
        <v>100</v>
      </c>
      <c r="Q559">
        <v>0</v>
      </c>
      <c r="R559">
        <v>0</v>
      </c>
      <c r="S559">
        <v>0</v>
      </c>
      <c r="T559">
        <v>0</v>
      </c>
      <c r="U559">
        <v>0</v>
      </c>
      <c r="V559"/>
      <c r="W559" t="s">
        <v>151</v>
      </c>
      <c r="X559">
        <v>0</v>
      </c>
      <c r="Y559" t="s">
        <v>150</v>
      </c>
      <c r="Z559">
        <v>0</v>
      </c>
      <c r="AA559">
        <v>0</v>
      </c>
      <c r="AB559" t="s">
        <v>307</v>
      </c>
    </row>
    <row r="560" spans="1:28" s="18" customFormat="1" hidden="1">
      <c r="A560" s="18" t="str">
        <f>IF(B560=O560,"",1)</f>
        <v/>
      </c>
      <c r="B560" s="18">
        <f>VLOOKUP(E560,自助机!F:H,3,FALSE)</f>
        <v>130</v>
      </c>
      <c r="C560" s="18">
        <f t="shared" si="9"/>
        <v>130</v>
      </c>
      <c r="D560" s="7" t="s">
        <v>7943</v>
      </c>
      <c r="E560" s="7" t="s">
        <v>3126</v>
      </c>
      <c r="F560" t="s">
        <v>149</v>
      </c>
      <c r="G560" t="s">
        <v>10150</v>
      </c>
      <c r="H560" s="16">
        <v>42908.59783564815</v>
      </c>
      <c r="I560" s="16">
        <v>42908.597905092596</v>
      </c>
      <c r="J560" t="s">
        <v>150</v>
      </c>
      <c r="K560" t="s">
        <v>150</v>
      </c>
      <c r="L560" t="s">
        <v>265</v>
      </c>
      <c r="M560" t="s">
        <v>266</v>
      </c>
      <c r="N560" t="s">
        <v>10116</v>
      </c>
      <c r="O560">
        <v>130</v>
      </c>
      <c r="P560">
        <v>130</v>
      </c>
      <c r="Q560">
        <v>0</v>
      </c>
      <c r="R560">
        <v>0</v>
      </c>
      <c r="S560">
        <v>0</v>
      </c>
      <c r="T560">
        <v>0</v>
      </c>
      <c r="U560">
        <v>0</v>
      </c>
      <c r="V560"/>
      <c r="W560" t="s">
        <v>151</v>
      </c>
      <c r="X560">
        <v>0</v>
      </c>
      <c r="Y560" t="s">
        <v>150</v>
      </c>
      <c r="Z560">
        <v>0</v>
      </c>
      <c r="AA560">
        <v>0</v>
      </c>
      <c r="AB560" t="s">
        <v>379</v>
      </c>
    </row>
    <row r="561" spans="1:28" s="18" customFormat="1" hidden="1">
      <c r="A561" s="18" t="str">
        <f>IF(B561=O561,"",1)</f>
        <v/>
      </c>
      <c r="B561" s="18">
        <f>VLOOKUP(E561,自助机!F:H,3,FALSE)</f>
        <v>20</v>
      </c>
      <c r="C561" s="18">
        <f t="shared" si="9"/>
        <v>20</v>
      </c>
      <c r="D561" s="7" t="s">
        <v>7945</v>
      </c>
      <c r="E561" s="7" t="s">
        <v>3131</v>
      </c>
      <c r="F561" t="s">
        <v>149</v>
      </c>
      <c r="G561" t="s">
        <v>10115</v>
      </c>
      <c r="H561" s="16">
        <v>42908.59820601852</v>
      </c>
      <c r="I561" s="16">
        <v>42908.598263888889</v>
      </c>
      <c r="J561" t="s">
        <v>150</v>
      </c>
      <c r="K561" t="s">
        <v>150</v>
      </c>
      <c r="L561" t="s">
        <v>265</v>
      </c>
      <c r="M561" t="s">
        <v>266</v>
      </c>
      <c r="N561" t="s">
        <v>10116</v>
      </c>
      <c r="O561">
        <v>20</v>
      </c>
      <c r="P561">
        <v>20</v>
      </c>
      <c r="Q561">
        <v>0</v>
      </c>
      <c r="R561">
        <v>0</v>
      </c>
      <c r="S561">
        <v>0</v>
      </c>
      <c r="T561">
        <v>0</v>
      </c>
      <c r="U561">
        <v>0</v>
      </c>
      <c r="V561"/>
      <c r="W561" t="s">
        <v>151</v>
      </c>
      <c r="X561">
        <v>0</v>
      </c>
      <c r="Y561" t="s">
        <v>150</v>
      </c>
      <c r="Z561">
        <v>0</v>
      </c>
      <c r="AA561">
        <v>0</v>
      </c>
      <c r="AB561" t="s">
        <v>299</v>
      </c>
    </row>
    <row r="562" spans="1:28" s="18" customFormat="1" hidden="1">
      <c r="A562" s="18" t="str">
        <f>IF(B562=O562,"",1)</f>
        <v/>
      </c>
      <c r="B562" s="18">
        <f>VLOOKUP(E562,自助机!F:H,3,FALSE)</f>
        <v>150</v>
      </c>
      <c r="C562" s="18">
        <f t="shared" si="9"/>
        <v>150</v>
      </c>
      <c r="D562" s="7" t="s">
        <v>7946</v>
      </c>
      <c r="E562" s="7" t="s">
        <v>3134</v>
      </c>
      <c r="F562" t="s">
        <v>149</v>
      </c>
      <c r="G562" t="s">
        <v>10151</v>
      </c>
      <c r="H562" s="16">
        <v>42908.600023148145</v>
      </c>
      <c r="I562" s="16">
        <v>42908.600127314814</v>
      </c>
      <c r="J562" t="s">
        <v>150</v>
      </c>
      <c r="K562" t="s">
        <v>150</v>
      </c>
      <c r="L562" t="s">
        <v>261</v>
      </c>
      <c r="M562" t="s">
        <v>262</v>
      </c>
      <c r="N562" t="s">
        <v>10152</v>
      </c>
      <c r="O562">
        <v>150</v>
      </c>
      <c r="P562">
        <v>150</v>
      </c>
      <c r="Q562">
        <v>0</v>
      </c>
      <c r="R562">
        <v>0</v>
      </c>
      <c r="S562">
        <v>0</v>
      </c>
      <c r="T562">
        <v>0</v>
      </c>
      <c r="U562">
        <v>0</v>
      </c>
      <c r="V562"/>
      <c r="W562" t="s">
        <v>151</v>
      </c>
      <c r="X562">
        <v>0</v>
      </c>
      <c r="Y562" t="s">
        <v>150</v>
      </c>
      <c r="Z562">
        <v>0</v>
      </c>
      <c r="AA562">
        <v>0</v>
      </c>
      <c r="AB562" t="s">
        <v>359</v>
      </c>
    </row>
    <row r="563" spans="1:28" s="18" customFormat="1" hidden="1">
      <c r="A563" s="18" t="str">
        <f>IF(B563=O563,"",1)</f>
        <v/>
      </c>
      <c r="B563" s="18">
        <f>VLOOKUP(E563,自助机!F:H,3,FALSE)</f>
        <v>200</v>
      </c>
      <c r="C563" s="18">
        <f t="shared" si="9"/>
        <v>200</v>
      </c>
      <c r="D563" s="7" t="s">
        <v>7947</v>
      </c>
      <c r="E563" s="7" t="s">
        <v>3136</v>
      </c>
      <c r="F563" t="s">
        <v>149</v>
      </c>
      <c r="G563" t="s">
        <v>10153</v>
      </c>
      <c r="H563" s="16">
        <v>42908.60087962963</v>
      </c>
      <c r="I563" s="16">
        <v>42908.600972222222</v>
      </c>
      <c r="J563" t="s">
        <v>150</v>
      </c>
      <c r="K563" t="s">
        <v>150</v>
      </c>
      <c r="L563" t="s">
        <v>402</v>
      </c>
      <c r="M563" t="s">
        <v>403</v>
      </c>
      <c r="N563" t="s">
        <v>10059</v>
      </c>
      <c r="O563">
        <v>200</v>
      </c>
      <c r="P563">
        <v>200</v>
      </c>
      <c r="Q563">
        <v>0</v>
      </c>
      <c r="R563">
        <v>0</v>
      </c>
      <c r="S563">
        <v>0</v>
      </c>
      <c r="T563">
        <v>0</v>
      </c>
      <c r="U563">
        <v>0</v>
      </c>
      <c r="V563"/>
      <c r="W563" t="s">
        <v>151</v>
      </c>
      <c r="X563">
        <v>0</v>
      </c>
      <c r="Y563" t="s">
        <v>150</v>
      </c>
      <c r="Z563">
        <v>0</v>
      </c>
      <c r="AA563">
        <v>0</v>
      </c>
      <c r="AB563" t="s">
        <v>301</v>
      </c>
    </row>
    <row r="564" spans="1:28" s="18" customFormat="1" hidden="1">
      <c r="A564" s="18" t="str">
        <f>IF(B564=O564,"",1)</f>
        <v/>
      </c>
      <c r="B564" s="18">
        <f>VLOOKUP(E564,自助机!F:H,3,FALSE)</f>
        <v>200</v>
      </c>
      <c r="C564" s="18">
        <f t="shared" si="9"/>
        <v>200</v>
      </c>
      <c r="D564" s="7" t="s">
        <v>7944</v>
      </c>
      <c r="E564" s="7" t="s">
        <v>3129</v>
      </c>
      <c r="F564" t="s">
        <v>149</v>
      </c>
      <c r="G564" t="s">
        <v>10154</v>
      </c>
      <c r="H564" s="16">
        <v>42908.599479166667</v>
      </c>
      <c r="I564" s="16">
        <v>42908.601469907408</v>
      </c>
      <c r="J564" t="s">
        <v>150</v>
      </c>
      <c r="K564" t="s">
        <v>150</v>
      </c>
      <c r="L564" t="s">
        <v>177</v>
      </c>
      <c r="M564" t="s">
        <v>178</v>
      </c>
      <c r="N564" t="s">
        <v>10155</v>
      </c>
      <c r="O564">
        <v>200</v>
      </c>
      <c r="P564">
        <v>200</v>
      </c>
      <c r="Q564">
        <v>0</v>
      </c>
      <c r="R564">
        <v>0</v>
      </c>
      <c r="S564">
        <v>0</v>
      </c>
      <c r="T564">
        <v>0</v>
      </c>
      <c r="U564">
        <v>0</v>
      </c>
      <c r="V564"/>
      <c r="W564" t="s">
        <v>151</v>
      </c>
      <c r="X564">
        <v>0</v>
      </c>
      <c r="Y564" t="s">
        <v>150</v>
      </c>
      <c r="Z564">
        <v>0</v>
      </c>
      <c r="AA564">
        <v>0</v>
      </c>
      <c r="AB564" t="s">
        <v>301</v>
      </c>
    </row>
    <row r="565" spans="1:28" s="18" customFormat="1" hidden="1">
      <c r="A565" s="18" t="str">
        <f>IF(B565=O565,"",1)</f>
        <v/>
      </c>
      <c r="B565" s="18">
        <f>VLOOKUP(E565,自助机!F:H,3,FALSE)</f>
        <v>200</v>
      </c>
      <c r="C565" s="18">
        <f t="shared" si="9"/>
        <v>200</v>
      </c>
      <c r="D565" s="7" t="s">
        <v>7948</v>
      </c>
      <c r="E565" s="7" t="s">
        <v>3139</v>
      </c>
      <c r="F565" t="s">
        <v>149</v>
      </c>
      <c r="G565" t="s">
        <v>10156</v>
      </c>
      <c r="H565" s="16">
        <v>42908.603159722225</v>
      </c>
      <c r="I565" s="16">
        <v>42908.603750000002</v>
      </c>
      <c r="J565" t="s">
        <v>150</v>
      </c>
      <c r="K565" t="s">
        <v>150</v>
      </c>
      <c r="L565" t="s">
        <v>276</v>
      </c>
      <c r="M565" t="s">
        <v>277</v>
      </c>
      <c r="N565" t="s">
        <v>10157</v>
      </c>
      <c r="O565">
        <v>200</v>
      </c>
      <c r="P565">
        <v>200</v>
      </c>
      <c r="Q565">
        <v>0</v>
      </c>
      <c r="R565">
        <v>0</v>
      </c>
      <c r="S565">
        <v>0</v>
      </c>
      <c r="T565">
        <v>0</v>
      </c>
      <c r="U565">
        <v>0</v>
      </c>
      <c r="V565"/>
      <c r="W565" t="s">
        <v>151</v>
      </c>
      <c r="X565">
        <v>0</v>
      </c>
      <c r="Y565" t="s">
        <v>150</v>
      </c>
      <c r="Z565">
        <v>0</v>
      </c>
      <c r="AA565">
        <v>0</v>
      </c>
      <c r="AB565" t="s">
        <v>301</v>
      </c>
    </row>
    <row r="566" spans="1:28" s="18" customFormat="1" hidden="1">
      <c r="A566" s="18" t="str">
        <f>IF(B566=O566,"",1)</f>
        <v/>
      </c>
      <c r="B566" s="18">
        <f>VLOOKUP(E566,自助机!F:H,3,FALSE)</f>
        <v>1000</v>
      </c>
      <c r="C566" s="18">
        <f t="shared" si="9"/>
        <v>1000</v>
      </c>
      <c r="D566" s="7" t="s">
        <v>7949</v>
      </c>
      <c r="E566" s="7" t="s">
        <v>3141</v>
      </c>
      <c r="F566" t="s">
        <v>149</v>
      </c>
      <c r="G566" t="s">
        <v>10158</v>
      </c>
      <c r="H566" s="16">
        <v>42908.604513888888</v>
      </c>
      <c r="I566" s="16">
        <v>42908.604571759257</v>
      </c>
      <c r="J566" t="s">
        <v>150</v>
      </c>
      <c r="K566" t="s">
        <v>150</v>
      </c>
      <c r="L566" t="s">
        <v>185</v>
      </c>
      <c r="M566" t="s">
        <v>186</v>
      </c>
      <c r="N566" t="s">
        <v>10127</v>
      </c>
      <c r="O566">
        <v>1000</v>
      </c>
      <c r="P566">
        <v>1000</v>
      </c>
      <c r="Q566">
        <v>0</v>
      </c>
      <c r="R566">
        <v>0</v>
      </c>
      <c r="S566">
        <v>0</v>
      </c>
      <c r="T566">
        <v>0</v>
      </c>
      <c r="U566">
        <v>0</v>
      </c>
      <c r="V566"/>
      <c r="W566" t="s">
        <v>151</v>
      </c>
      <c r="X566">
        <v>0</v>
      </c>
      <c r="Y566" t="s">
        <v>150</v>
      </c>
      <c r="Z566">
        <v>0</v>
      </c>
      <c r="AA566">
        <v>0</v>
      </c>
      <c r="AB566" t="s">
        <v>308</v>
      </c>
    </row>
    <row r="567" spans="1:28" s="18" customFormat="1" hidden="1">
      <c r="A567" s="18" t="str">
        <f>IF(B567=O567,"",1)</f>
        <v/>
      </c>
      <c r="B567" s="18">
        <f>VLOOKUP(E567,自助机!F:H,3,FALSE)</f>
        <v>500</v>
      </c>
      <c r="C567" s="18">
        <f t="shared" si="9"/>
        <v>500</v>
      </c>
      <c r="D567" s="7" t="s">
        <v>7950</v>
      </c>
      <c r="E567" s="7" t="s">
        <v>3144</v>
      </c>
      <c r="F567" t="s">
        <v>149</v>
      </c>
      <c r="G567" t="s">
        <v>10159</v>
      </c>
      <c r="H567" s="16">
        <v>42908.605069444442</v>
      </c>
      <c r="I567" s="16">
        <v>42908.605162037034</v>
      </c>
      <c r="J567" t="s">
        <v>150</v>
      </c>
      <c r="K567" t="s">
        <v>150</v>
      </c>
      <c r="L567" t="s">
        <v>230</v>
      </c>
      <c r="M567" t="s">
        <v>231</v>
      </c>
      <c r="N567" t="s">
        <v>10160</v>
      </c>
      <c r="O567">
        <v>500</v>
      </c>
      <c r="P567">
        <v>500</v>
      </c>
      <c r="Q567">
        <v>0</v>
      </c>
      <c r="R567">
        <v>0</v>
      </c>
      <c r="S567">
        <v>0</v>
      </c>
      <c r="T567">
        <v>0</v>
      </c>
      <c r="U567">
        <v>0</v>
      </c>
      <c r="V567"/>
      <c r="W567" t="s">
        <v>151</v>
      </c>
      <c r="X567">
        <v>0</v>
      </c>
      <c r="Y567" t="s">
        <v>150</v>
      </c>
      <c r="Z567">
        <v>0</v>
      </c>
      <c r="AA567">
        <v>0</v>
      </c>
      <c r="AB567" t="s">
        <v>304</v>
      </c>
    </row>
    <row r="568" spans="1:28" s="18" customFormat="1" hidden="1">
      <c r="A568" s="18" t="str">
        <f>IF(B568=O568,"",1)</f>
        <v/>
      </c>
      <c r="B568" s="18">
        <f>VLOOKUP(E568,自助机!F:H,3,FALSE)</f>
        <v>100</v>
      </c>
      <c r="C568" s="18">
        <f t="shared" si="9"/>
        <v>100</v>
      </c>
      <c r="D568" s="7" t="s">
        <v>7951</v>
      </c>
      <c r="E568" s="7" t="s">
        <v>3147</v>
      </c>
      <c r="F568" t="s">
        <v>149</v>
      </c>
      <c r="G568" t="s">
        <v>10161</v>
      </c>
      <c r="H568" s="16">
        <v>42908.60738425926</v>
      </c>
      <c r="I568" s="16">
        <v>42908.607465277775</v>
      </c>
      <c r="J568" t="s">
        <v>150</v>
      </c>
      <c r="K568" t="s">
        <v>150</v>
      </c>
      <c r="L568" t="s">
        <v>240</v>
      </c>
      <c r="M568" t="s">
        <v>241</v>
      </c>
      <c r="N568" t="s">
        <v>10162</v>
      </c>
      <c r="O568">
        <v>100</v>
      </c>
      <c r="P568">
        <v>100</v>
      </c>
      <c r="Q568">
        <v>0</v>
      </c>
      <c r="R568">
        <v>0</v>
      </c>
      <c r="S568">
        <v>0</v>
      </c>
      <c r="T568">
        <v>0</v>
      </c>
      <c r="U568">
        <v>0</v>
      </c>
      <c r="V568"/>
      <c r="W568" t="s">
        <v>151</v>
      </c>
      <c r="X568">
        <v>0</v>
      </c>
      <c r="Y568" t="s">
        <v>150</v>
      </c>
      <c r="Z568">
        <v>0</v>
      </c>
      <c r="AA568">
        <v>0</v>
      </c>
      <c r="AB568" t="s">
        <v>307</v>
      </c>
    </row>
    <row r="569" spans="1:28" s="18" customFormat="1" hidden="1">
      <c r="A569" s="18" t="str">
        <f>IF(B569=O569,"",1)</f>
        <v/>
      </c>
      <c r="B569" s="18">
        <f>VLOOKUP(E569,自助机!F:H,3,FALSE)</f>
        <v>500</v>
      </c>
      <c r="C569" s="18">
        <f t="shared" si="9"/>
        <v>500</v>
      </c>
      <c r="D569" s="7" t="s">
        <v>7952</v>
      </c>
      <c r="E569" s="7" t="s">
        <v>3150</v>
      </c>
      <c r="F569" t="s">
        <v>149</v>
      </c>
      <c r="G569" t="s">
        <v>10163</v>
      </c>
      <c r="H569" s="16">
        <v>42908.608599537038</v>
      </c>
      <c r="I569" s="16">
        <v>42908.60864583333</v>
      </c>
      <c r="J569" t="s">
        <v>150</v>
      </c>
      <c r="K569" t="s">
        <v>150</v>
      </c>
      <c r="L569" t="s">
        <v>250</v>
      </c>
      <c r="M569" t="s">
        <v>170</v>
      </c>
      <c r="N569" t="s">
        <v>10164</v>
      </c>
      <c r="O569">
        <v>500</v>
      </c>
      <c r="P569">
        <v>500</v>
      </c>
      <c r="Q569">
        <v>0</v>
      </c>
      <c r="R569">
        <v>0</v>
      </c>
      <c r="S569">
        <v>0</v>
      </c>
      <c r="T569">
        <v>0</v>
      </c>
      <c r="U569">
        <v>0</v>
      </c>
      <c r="V569"/>
      <c r="W569" t="s">
        <v>151</v>
      </c>
      <c r="X569">
        <v>0</v>
      </c>
      <c r="Y569" t="s">
        <v>150</v>
      </c>
      <c r="Z569">
        <v>0</v>
      </c>
      <c r="AA569">
        <v>0</v>
      </c>
      <c r="AB569" t="s">
        <v>304</v>
      </c>
    </row>
    <row r="570" spans="1:28" s="18" customFormat="1" hidden="1">
      <c r="A570" s="18" t="str">
        <f>IF(B570=O570,"",1)</f>
        <v/>
      </c>
      <c r="B570" s="18">
        <f>VLOOKUP(E570,自助机!F:H,3,FALSE)</f>
        <v>10</v>
      </c>
      <c r="C570" s="18">
        <f t="shared" si="9"/>
        <v>10</v>
      </c>
      <c r="D570" s="7" t="s">
        <v>7953</v>
      </c>
      <c r="E570" s="7" t="s">
        <v>3153</v>
      </c>
      <c r="F570" t="s">
        <v>149</v>
      </c>
      <c r="G570" t="s">
        <v>10165</v>
      </c>
      <c r="H570" s="16">
        <v>42908.61</v>
      </c>
      <c r="I570" s="16">
        <v>42908.610150462962</v>
      </c>
      <c r="J570" t="s">
        <v>150</v>
      </c>
      <c r="K570" t="s">
        <v>150</v>
      </c>
      <c r="L570" t="s">
        <v>402</v>
      </c>
      <c r="M570" t="s">
        <v>403</v>
      </c>
      <c r="N570" t="s">
        <v>10166</v>
      </c>
      <c r="O570">
        <v>10</v>
      </c>
      <c r="P570">
        <v>10</v>
      </c>
      <c r="Q570">
        <v>0</v>
      </c>
      <c r="R570">
        <v>0</v>
      </c>
      <c r="S570">
        <v>0</v>
      </c>
      <c r="T570">
        <v>0</v>
      </c>
      <c r="U570">
        <v>0</v>
      </c>
      <c r="V570"/>
      <c r="W570" t="s">
        <v>151</v>
      </c>
      <c r="X570">
        <v>0</v>
      </c>
      <c r="Y570" t="s">
        <v>150</v>
      </c>
      <c r="Z570">
        <v>0</v>
      </c>
      <c r="AA570">
        <v>0</v>
      </c>
      <c r="AB570" t="s">
        <v>323</v>
      </c>
    </row>
    <row r="571" spans="1:28" s="18" customFormat="1" hidden="1">
      <c r="A571" s="18" t="str">
        <f>IF(B571=O571,"",1)</f>
        <v/>
      </c>
      <c r="B571" s="18">
        <f>VLOOKUP(E571,自助机!F:H,3,FALSE)</f>
        <v>210</v>
      </c>
      <c r="C571" s="18">
        <f t="shared" si="9"/>
        <v>210</v>
      </c>
      <c r="D571" s="7" t="s">
        <v>7954</v>
      </c>
      <c r="E571" s="7" t="s">
        <v>3156</v>
      </c>
      <c r="F571" t="s">
        <v>149</v>
      </c>
      <c r="G571" t="s">
        <v>10167</v>
      </c>
      <c r="H571" s="16">
        <v>42908.61042824074</v>
      </c>
      <c r="I571" s="16">
        <v>42908.610486111109</v>
      </c>
      <c r="J571" t="s">
        <v>150</v>
      </c>
      <c r="K571" t="s">
        <v>150</v>
      </c>
      <c r="L571" t="s">
        <v>228</v>
      </c>
      <c r="M571" t="s">
        <v>229</v>
      </c>
      <c r="N571" t="s">
        <v>10168</v>
      </c>
      <c r="O571">
        <v>210</v>
      </c>
      <c r="P571">
        <v>210</v>
      </c>
      <c r="Q571">
        <v>0</v>
      </c>
      <c r="R571">
        <v>0</v>
      </c>
      <c r="S571">
        <v>0</v>
      </c>
      <c r="T571">
        <v>0</v>
      </c>
      <c r="U571">
        <v>0</v>
      </c>
      <c r="V571"/>
      <c r="W571" t="s">
        <v>151</v>
      </c>
      <c r="X571">
        <v>0</v>
      </c>
      <c r="Y571" t="s">
        <v>150</v>
      </c>
      <c r="Z571">
        <v>0</v>
      </c>
      <c r="AA571">
        <v>0</v>
      </c>
      <c r="AB571" t="s">
        <v>424</v>
      </c>
    </row>
    <row r="572" spans="1:28" s="18" customFormat="1" hidden="1">
      <c r="A572" s="18" t="str">
        <f>IF(B572=O572,"",1)</f>
        <v/>
      </c>
      <c r="B572" s="18">
        <f>VLOOKUP(E572,自助机!F:H,3,FALSE)</f>
        <v>20</v>
      </c>
      <c r="C572" s="18">
        <f t="shared" si="9"/>
        <v>20</v>
      </c>
      <c r="D572" s="7" t="s">
        <v>7955</v>
      </c>
      <c r="E572" s="7" t="s">
        <v>3159</v>
      </c>
      <c r="F572" t="s">
        <v>149</v>
      </c>
      <c r="G572" t="s">
        <v>10169</v>
      </c>
      <c r="H572" s="16">
        <v>42908.611458333333</v>
      </c>
      <c r="I572" s="16">
        <v>42908.611585648148</v>
      </c>
      <c r="J572" t="s">
        <v>150</v>
      </c>
      <c r="K572" t="s">
        <v>150</v>
      </c>
      <c r="L572" t="s">
        <v>177</v>
      </c>
      <c r="M572" t="s">
        <v>178</v>
      </c>
      <c r="N572" t="s">
        <v>10170</v>
      </c>
      <c r="O572">
        <v>20</v>
      </c>
      <c r="P572">
        <v>20</v>
      </c>
      <c r="Q572">
        <v>0</v>
      </c>
      <c r="R572">
        <v>0</v>
      </c>
      <c r="S572">
        <v>0</v>
      </c>
      <c r="T572">
        <v>0</v>
      </c>
      <c r="U572">
        <v>0</v>
      </c>
      <c r="V572"/>
      <c r="W572" t="s">
        <v>151</v>
      </c>
      <c r="X572">
        <v>0</v>
      </c>
      <c r="Y572" t="s">
        <v>150</v>
      </c>
      <c r="Z572">
        <v>0</v>
      </c>
      <c r="AA572">
        <v>0</v>
      </c>
      <c r="AB572" t="s">
        <v>299</v>
      </c>
    </row>
    <row r="573" spans="1:28" s="18" customFormat="1" hidden="1">
      <c r="A573" s="18" t="str">
        <f>IF(B573=O573,"",1)</f>
        <v/>
      </c>
      <c r="B573" s="18">
        <f>VLOOKUP(E573,自助机!F:H,3,FALSE)</f>
        <v>3000</v>
      </c>
      <c r="C573" s="18">
        <f t="shared" si="9"/>
        <v>3000</v>
      </c>
      <c r="D573" s="7" t="s">
        <v>7956</v>
      </c>
      <c r="E573" s="7" t="s">
        <v>3162</v>
      </c>
      <c r="F573" t="s">
        <v>149</v>
      </c>
      <c r="G573" t="s">
        <v>10171</v>
      </c>
      <c r="H573" s="16">
        <v>42908.612708333334</v>
      </c>
      <c r="I573" s="16">
        <v>42908.612766203703</v>
      </c>
      <c r="J573" t="s">
        <v>150</v>
      </c>
      <c r="K573" t="s">
        <v>150</v>
      </c>
      <c r="L573" t="s">
        <v>238</v>
      </c>
      <c r="M573" t="s">
        <v>239</v>
      </c>
      <c r="N573" t="s">
        <v>10172</v>
      </c>
      <c r="O573">
        <v>3000</v>
      </c>
      <c r="P573">
        <v>3000</v>
      </c>
      <c r="Q573">
        <v>0</v>
      </c>
      <c r="R573">
        <v>0</v>
      </c>
      <c r="S573">
        <v>0</v>
      </c>
      <c r="T573">
        <v>0</v>
      </c>
      <c r="U573">
        <v>0</v>
      </c>
      <c r="V573"/>
      <c r="W573" t="s">
        <v>151</v>
      </c>
      <c r="X573">
        <v>0</v>
      </c>
      <c r="Y573" t="s">
        <v>150</v>
      </c>
      <c r="Z573">
        <v>0</v>
      </c>
      <c r="AA573">
        <v>0</v>
      </c>
      <c r="AB573" t="s">
        <v>326</v>
      </c>
    </row>
    <row r="574" spans="1:28" s="18" customFormat="1" hidden="1">
      <c r="A574" s="18" t="str">
        <f>IF(B574=O574,"",1)</f>
        <v/>
      </c>
      <c r="B574" s="18">
        <f>VLOOKUP(E574,自助机!F:H,3,FALSE)</f>
        <v>300</v>
      </c>
      <c r="C574" s="18">
        <f t="shared" si="9"/>
        <v>300</v>
      </c>
      <c r="D574" s="7" t="s">
        <v>7957</v>
      </c>
      <c r="E574" s="7" t="s">
        <v>3165</v>
      </c>
      <c r="F574" t="s">
        <v>149</v>
      </c>
      <c r="G574" t="s">
        <v>10173</v>
      </c>
      <c r="H574" s="16">
        <v>42908.613194444442</v>
      </c>
      <c r="I574" s="16">
        <v>42908.613344907404</v>
      </c>
      <c r="J574" t="s">
        <v>150</v>
      </c>
      <c r="K574" t="s">
        <v>150</v>
      </c>
      <c r="L574" t="s">
        <v>402</v>
      </c>
      <c r="M574" t="s">
        <v>403</v>
      </c>
      <c r="N574" t="s">
        <v>10174</v>
      </c>
      <c r="O574">
        <v>300</v>
      </c>
      <c r="P574">
        <v>300</v>
      </c>
      <c r="Q574">
        <v>0</v>
      </c>
      <c r="R574">
        <v>0</v>
      </c>
      <c r="S574">
        <v>0</v>
      </c>
      <c r="T574">
        <v>0</v>
      </c>
      <c r="U574">
        <v>0</v>
      </c>
      <c r="V574"/>
      <c r="W574" t="s">
        <v>151</v>
      </c>
      <c r="X574">
        <v>0</v>
      </c>
      <c r="Y574" t="s">
        <v>150</v>
      </c>
      <c r="Z574">
        <v>0</v>
      </c>
      <c r="AA574">
        <v>0</v>
      </c>
      <c r="AB574" t="s">
        <v>313</v>
      </c>
    </row>
    <row r="575" spans="1:28" s="18" customFormat="1" hidden="1">
      <c r="A575" s="18" t="str">
        <f>IF(B575=O575,"",1)</f>
        <v/>
      </c>
      <c r="B575" s="18">
        <f>VLOOKUP(E575,自助机!F:H,3,FALSE)</f>
        <v>1000</v>
      </c>
      <c r="C575" s="18">
        <f t="shared" si="9"/>
        <v>1000</v>
      </c>
      <c r="D575" s="7" t="s">
        <v>7958</v>
      </c>
      <c r="E575" s="7" t="s">
        <v>3168</v>
      </c>
      <c r="F575" t="s">
        <v>149</v>
      </c>
      <c r="G575" t="s">
        <v>10175</v>
      </c>
      <c r="H575" s="16">
        <v>42908.613310185188</v>
      </c>
      <c r="I575" s="16">
        <v>42908.613356481481</v>
      </c>
      <c r="J575" t="s">
        <v>150</v>
      </c>
      <c r="K575" t="s">
        <v>150</v>
      </c>
      <c r="L575" t="s">
        <v>250</v>
      </c>
      <c r="M575" t="s">
        <v>251</v>
      </c>
      <c r="N575" t="s">
        <v>10176</v>
      </c>
      <c r="O575">
        <v>1000</v>
      </c>
      <c r="P575">
        <v>1000</v>
      </c>
      <c r="Q575">
        <v>0</v>
      </c>
      <c r="R575">
        <v>0</v>
      </c>
      <c r="S575">
        <v>0</v>
      </c>
      <c r="T575">
        <v>0</v>
      </c>
      <c r="U575">
        <v>0</v>
      </c>
      <c r="V575"/>
      <c r="W575" t="s">
        <v>151</v>
      </c>
      <c r="X575">
        <v>0</v>
      </c>
      <c r="Y575" t="s">
        <v>150</v>
      </c>
      <c r="Z575">
        <v>0</v>
      </c>
      <c r="AA575">
        <v>0</v>
      </c>
      <c r="AB575" t="s">
        <v>308</v>
      </c>
    </row>
    <row r="576" spans="1:28" s="18" customFormat="1" hidden="1">
      <c r="A576" s="18" t="str">
        <f>IF(B576=O576,"",1)</f>
        <v/>
      </c>
      <c r="B576" s="18">
        <f>VLOOKUP(E576,自助机!F:H,3,FALSE)</f>
        <v>2500</v>
      </c>
      <c r="C576" s="18">
        <f t="shared" si="9"/>
        <v>2500</v>
      </c>
      <c r="D576" s="7" t="s">
        <v>7959</v>
      </c>
      <c r="E576" s="7" t="s">
        <v>3171</v>
      </c>
      <c r="F576" t="s">
        <v>149</v>
      </c>
      <c r="G576" t="s">
        <v>10177</v>
      </c>
      <c r="H576" s="16">
        <v>42908.614293981482</v>
      </c>
      <c r="I576" s="16">
        <v>42908.614374999997</v>
      </c>
      <c r="J576" t="s">
        <v>150</v>
      </c>
      <c r="K576" t="s">
        <v>150</v>
      </c>
      <c r="L576" t="s">
        <v>234</v>
      </c>
      <c r="M576" t="s">
        <v>235</v>
      </c>
      <c r="N576" t="s">
        <v>10178</v>
      </c>
      <c r="O576">
        <v>2500</v>
      </c>
      <c r="P576">
        <v>2500</v>
      </c>
      <c r="Q576">
        <v>0</v>
      </c>
      <c r="R576">
        <v>0</v>
      </c>
      <c r="S576">
        <v>0</v>
      </c>
      <c r="T576">
        <v>0</v>
      </c>
      <c r="U576">
        <v>0</v>
      </c>
      <c r="V576"/>
      <c r="W576" t="s">
        <v>151</v>
      </c>
      <c r="X576">
        <v>0</v>
      </c>
      <c r="Y576" t="s">
        <v>150</v>
      </c>
      <c r="Z576">
        <v>0</v>
      </c>
      <c r="AA576">
        <v>0</v>
      </c>
      <c r="AB576" t="s">
        <v>386</v>
      </c>
    </row>
    <row r="577" spans="1:28" s="18" customFormat="1" hidden="1">
      <c r="A577" s="18">
        <f>IF(B577=O577,"",1)</f>
        <v>1</v>
      </c>
      <c r="B577" s="18">
        <f>VLOOKUP(E577,自助机!F:H,3,FALSE)</f>
        <v>1000</v>
      </c>
      <c r="C577" s="18">
        <f t="shared" si="9"/>
        <v>-998</v>
      </c>
      <c r="D577" s="7" t="s">
        <v>7919</v>
      </c>
      <c r="E577" s="7" t="s">
        <v>3059</v>
      </c>
      <c r="F577" t="s">
        <v>153</v>
      </c>
      <c r="G577" t="s">
        <v>10103</v>
      </c>
      <c r="H577" s="16">
        <v>42908.541574074072</v>
      </c>
      <c r="I577" s="16">
        <v>42908.614548611113</v>
      </c>
      <c r="J577" t="s">
        <v>150</v>
      </c>
      <c r="K577" t="s">
        <v>150</v>
      </c>
      <c r="L577" t="s">
        <v>230</v>
      </c>
      <c r="M577" t="s">
        <v>231</v>
      </c>
      <c r="N577" t="s">
        <v>10104</v>
      </c>
      <c r="O577">
        <v>-998</v>
      </c>
      <c r="P577">
        <v>-998</v>
      </c>
      <c r="Q577">
        <v>0</v>
      </c>
      <c r="R577">
        <v>0</v>
      </c>
      <c r="S577">
        <v>0</v>
      </c>
      <c r="T577">
        <v>0</v>
      </c>
      <c r="U577">
        <v>0</v>
      </c>
      <c r="V577"/>
      <c r="W577" t="s">
        <v>151</v>
      </c>
      <c r="X577">
        <v>0</v>
      </c>
      <c r="Y577" t="s">
        <v>10179</v>
      </c>
      <c r="Z577">
        <v>0</v>
      </c>
      <c r="AA577">
        <v>0</v>
      </c>
      <c r="AB577" t="s">
        <v>308</v>
      </c>
    </row>
    <row r="578" spans="1:28" s="18" customFormat="1" hidden="1">
      <c r="A578" s="18" t="str">
        <f>IF(B578=O578,"",1)</f>
        <v/>
      </c>
      <c r="B578" s="18">
        <f>VLOOKUP(E578,自助机!F:H,3,FALSE)</f>
        <v>150</v>
      </c>
      <c r="C578" s="18">
        <f t="shared" si="9"/>
        <v>150</v>
      </c>
      <c r="D578" s="7" t="s">
        <v>7960</v>
      </c>
      <c r="E578" s="7" t="s">
        <v>3173</v>
      </c>
      <c r="F578" t="s">
        <v>149</v>
      </c>
      <c r="G578" t="s">
        <v>10180</v>
      </c>
      <c r="H578" s="16">
        <v>42908.614606481482</v>
      </c>
      <c r="I578" s="16">
        <v>42908.614745370367</v>
      </c>
      <c r="J578" t="s">
        <v>150</v>
      </c>
      <c r="K578" t="s">
        <v>150</v>
      </c>
      <c r="L578" t="s">
        <v>195</v>
      </c>
      <c r="M578" t="s">
        <v>196</v>
      </c>
      <c r="N578" t="s">
        <v>653</v>
      </c>
      <c r="O578">
        <v>150</v>
      </c>
      <c r="P578">
        <v>150</v>
      </c>
      <c r="Q578">
        <v>0</v>
      </c>
      <c r="R578">
        <v>0</v>
      </c>
      <c r="S578">
        <v>0</v>
      </c>
      <c r="T578">
        <v>0</v>
      </c>
      <c r="U578">
        <v>0</v>
      </c>
      <c r="V578"/>
      <c r="W578" t="s">
        <v>151</v>
      </c>
      <c r="X578">
        <v>0</v>
      </c>
      <c r="Y578" t="s">
        <v>150</v>
      </c>
      <c r="Z578">
        <v>0</v>
      </c>
      <c r="AA578">
        <v>0</v>
      </c>
      <c r="AB578" t="s">
        <v>359</v>
      </c>
    </row>
    <row r="579" spans="1:28" s="18" customFormat="1" hidden="1">
      <c r="A579" s="18" t="str">
        <f>IF(B579=O579,"",1)</f>
        <v/>
      </c>
      <c r="B579" s="18">
        <f>VLOOKUP(E579,自助机!F:H,3,FALSE)</f>
        <v>20</v>
      </c>
      <c r="C579" s="18">
        <f t="shared" si="9"/>
        <v>20</v>
      </c>
      <c r="D579" s="7" t="s">
        <v>7961</v>
      </c>
      <c r="E579" s="7" t="s">
        <v>3176</v>
      </c>
      <c r="F579" t="s">
        <v>149</v>
      </c>
      <c r="G579" t="s">
        <v>10181</v>
      </c>
      <c r="H579" s="16">
        <v>42908.617824074077</v>
      </c>
      <c r="I579" s="16">
        <v>42908.617881944447</v>
      </c>
      <c r="J579" t="s">
        <v>150</v>
      </c>
      <c r="K579" t="s">
        <v>150</v>
      </c>
      <c r="L579" t="s">
        <v>218</v>
      </c>
      <c r="M579" t="s">
        <v>219</v>
      </c>
      <c r="N579" t="s">
        <v>10182</v>
      </c>
      <c r="O579">
        <v>20</v>
      </c>
      <c r="P579">
        <v>20</v>
      </c>
      <c r="Q579">
        <v>0</v>
      </c>
      <c r="R579">
        <v>0</v>
      </c>
      <c r="S579">
        <v>0</v>
      </c>
      <c r="T579">
        <v>0</v>
      </c>
      <c r="U579">
        <v>0</v>
      </c>
      <c r="V579"/>
      <c r="W579" t="s">
        <v>151</v>
      </c>
      <c r="X579">
        <v>0</v>
      </c>
      <c r="Y579" t="s">
        <v>150</v>
      </c>
      <c r="Z579">
        <v>0</v>
      </c>
      <c r="AA579">
        <v>0</v>
      </c>
      <c r="AB579" t="s">
        <v>299</v>
      </c>
    </row>
    <row r="580" spans="1:28" s="18" customFormat="1" hidden="1">
      <c r="A580" s="18">
        <f>IF(B580=O580,"",1)</f>
        <v>1</v>
      </c>
      <c r="B580" s="18">
        <f>VLOOKUP(E580,自助机!F:H,3,FALSE)</f>
        <v>2500</v>
      </c>
      <c r="C580" s="18">
        <f t="shared" si="9"/>
        <v>-900</v>
      </c>
      <c r="D580" s="7" t="s">
        <v>7959</v>
      </c>
      <c r="E580" s="7" t="s">
        <v>3171</v>
      </c>
      <c r="F580" t="s">
        <v>153</v>
      </c>
      <c r="G580" t="s">
        <v>10177</v>
      </c>
      <c r="H580" s="16">
        <v>42908.614293981482</v>
      </c>
      <c r="I580" s="16">
        <v>42908.618055555555</v>
      </c>
      <c r="J580" t="s">
        <v>150</v>
      </c>
      <c r="K580" t="s">
        <v>150</v>
      </c>
      <c r="L580" t="s">
        <v>234</v>
      </c>
      <c r="M580" t="s">
        <v>235</v>
      </c>
      <c r="N580" t="s">
        <v>10178</v>
      </c>
      <c r="O580">
        <v>-900</v>
      </c>
      <c r="P580">
        <v>-900</v>
      </c>
      <c r="Q580">
        <v>0</v>
      </c>
      <c r="R580">
        <v>0</v>
      </c>
      <c r="S580">
        <v>0</v>
      </c>
      <c r="T580">
        <v>0</v>
      </c>
      <c r="U580">
        <v>0</v>
      </c>
      <c r="V580"/>
      <c r="W580" t="s">
        <v>151</v>
      </c>
      <c r="X580">
        <v>0</v>
      </c>
      <c r="Y580" t="s">
        <v>10183</v>
      </c>
      <c r="Z580">
        <v>0</v>
      </c>
      <c r="AA580">
        <v>0</v>
      </c>
      <c r="AB580" t="s">
        <v>386</v>
      </c>
    </row>
    <row r="581" spans="1:28" s="18" customFormat="1" hidden="1">
      <c r="A581" s="18">
        <f>IF(B581=O581,"",1)</f>
        <v>1</v>
      </c>
      <c r="B581" s="18">
        <f>VLOOKUP(E581,自助机!F:H,3,FALSE)</f>
        <v>1000</v>
      </c>
      <c r="C581" s="18">
        <f t="shared" si="9"/>
        <v>-832</v>
      </c>
      <c r="D581" s="7" t="s">
        <v>7938</v>
      </c>
      <c r="E581" s="7" t="s">
        <v>3112</v>
      </c>
      <c r="F581" t="s">
        <v>153</v>
      </c>
      <c r="G581" t="s">
        <v>10140</v>
      </c>
      <c r="H581" s="16">
        <v>42908.591574074075</v>
      </c>
      <c r="I581" s="16">
        <v>42908.618125000001</v>
      </c>
      <c r="J581" t="s">
        <v>150</v>
      </c>
      <c r="K581" t="s">
        <v>150</v>
      </c>
      <c r="L581" t="s">
        <v>173</v>
      </c>
      <c r="M581" t="s">
        <v>403</v>
      </c>
      <c r="N581" t="s">
        <v>10141</v>
      </c>
      <c r="O581">
        <v>-832</v>
      </c>
      <c r="P581">
        <v>-832</v>
      </c>
      <c r="Q581">
        <v>0</v>
      </c>
      <c r="R581">
        <v>0</v>
      </c>
      <c r="S581">
        <v>0</v>
      </c>
      <c r="T581">
        <v>0</v>
      </c>
      <c r="U581">
        <v>0</v>
      </c>
      <c r="V581"/>
      <c r="W581" t="s">
        <v>151</v>
      </c>
      <c r="X581">
        <v>0</v>
      </c>
      <c r="Y581" t="s">
        <v>10184</v>
      </c>
      <c r="Z581">
        <v>0</v>
      </c>
      <c r="AA581">
        <v>0</v>
      </c>
      <c r="AB581" t="s">
        <v>308</v>
      </c>
    </row>
    <row r="582" spans="1:28" s="18" customFormat="1" hidden="1">
      <c r="A582" s="18" t="str">
        <f>IF(B582=O582,"",1)</f>
        <v/>
      </c>
      <c r="B582" s="18">
        <f>VLOOKUP(E582,自助机!F:H,3,FALSE)</f>
        <v>140</v>
      </c>
      <c r="C582" s="18">
        <f t="shared" si="9"/>
        <v>140</v>
      </c>
      <c r="D582" s="7" t="s">
        <v>7962</v>
      </c>
      <c r="E582" s="7" t="s">
        <v>3178</v>
      </c>
      <c r="F582" t="s">
        <v>149</v>
      </c>
      <c r="G582" t="s">
        <v>10185</v>
      </c>
      <c r="H582" s="16">
        <v>42908.619872685187</v>
      </c>
      <c r="I582" s="16">
        <v>42908.619930555556</v>
      </c>
      <c r="J582" t="s">
        <v>150</v>
      </c>
      <c r="K582" t="s">
        <v>150</v>
      </c>
      <c r="L582" t="s">
        <v>283</v>
      </c>
      <c r="M582" t="s">
        <v>284</v>
      </c>
      <c r="N582" t="s">
        <v>10132</v>
      </c>
      <c r="O582">
        <v>140</v>
      </c>
      <c r="P582">
        <v>140</v>
      </c>
      <c r="Q582">
        <v>0</v>
      </c>
      <c r="R582">
        <v>0</v>
      </c>
      <c r="S582">
        <v>0</v>
      </c>
      <c r="T582">
        <v>0</v>
      </c>
      <c r="U582">
        <v>0</v>
      </c>
      <c r="V582"/>
      <c r="W582" t="s">
        <v>151</v>
      </c>
      <c r="X582">
        <v>0</v>
      </c>
      <c r="Y582" t="s">
        <v>150</v>
      </c>
      <c r="Z582">
        <v>0</v>
      </c>
      <c r="AA582">
        <v>0</v>
      </c>
      <c r="AB582" t="s">
        <v>384</v>
      </c>
    </row>
    <row r="583" spans="1:28" s="18" customFormat="1" hidden="1">
      <c r="A583" s="18" t="str">
        <f>IF(B583=O583,"",1)</f>
        <v/>
      </c>
      <c r="B583" s="18">
        <f>VLOOKUP(E583,自助机!F:H,3,FALSE)</f>
        <v>700</v>
      </c>
      <c r="C583" s="18">
        <f t="shared" si="9"/>
        <v>700</v>
      </c>
      <c r="D583" s="7" t="s">
        <v>7963</v>
      </c>
      <c r="E583" s="7" t="s">
        <v>3180</v>
      </c>
      <c r="F583" t="s">
        <v>149</v>
      </c>
      <c r="G583" t="s">
        <v>10186</v>
      </c>
      <c r="H583" s="16">
        <v>42908.622349537036</v>
      </c>
      <c r="I583" s="16">
        <v>42908.622418981482</v>
      </c>
      <c r="J583" t="s">
        <v>150</v>
      </c>
      <c r="K583" t="s">
        <v>150</v>
      </c>
      <c r="L583" t="s">
        <v>259</v>
      </c>
      <c r="M583" t="s">
        <v>260</v>
      </c>
      <c r="N583" t="s">
        <v>10147</v>
      </c>
      <c r="O583">
        <v>700</v>
      </c>
      <c r="P583">
        <v>700</v>
      </c>
      <c r="Q583">
        <v>0</v>
      </c>
      <c r="R583">
        <v>0</v>
      </c>
      <c r="S583">
        <v>0</v>
      </c>
      <c r="T583">
        <v>0</v>
      </c>
      <c r="U583">
        <v>0</v>
      </c>
      <c r="V583"/>
      <c r="W583" t="s">
        <v>151</v>
      </c>
      <c r="X583">
        <v>0</v>
      </c>
      <c r="Y583" t="s">
        <v>150</v>
      </c>
      <c r="Z583">
        <v>0</v>
      </c>
      <c r="AA583">
        <v>0</v>
      </c>
      <c r="AB583" t="s">
        <v>316</v>
      </c>
    </row>
    <row r="584" spans="1:28" s="18" customFormat="1" hidden="1">
      <c r="A584" s="18" t="str">
        <f>IF(B584=O584,"",1)</f>
        <v/>
      </c>
      <c r="B584" s="18">
        <f>VLOOKUP(E584,自助机!F:H,3,FALSE)</f>
        <v>100</v>
      </c>
      <c r="C584" s="18">
        <f t="shared" si="9"/>
        <v>100</v>
      </c>
      <c r="D584" s="7" t="s">
        <v>7964</v>
      </c>
      <c r="E584" s="7" t="s">
        <v>3182</v>
      </c>
      <c r="F584" t="s">
        <v>149</v>
      </c>
      <c r="G584" t="s">
        <v>10187</v>
      </c>
      <c r="H584" s="16">
        <v>42908.623194444444</v>
      </c>
      <c r="I584" s="16">
        <v>42908.623298611114</v>
      </c>
      <c r="J584" t="s">
        <v>150</v>
      </c>
      <c r="K584" t="s">
        <v>150</v>
      </c>
      <c r="L584" t="s">
        <v>311</v>
      </c>
      <c r="M584" t="s">
        <v>312</v>
      </c>
      <c r="N584" t="s">
        <v>154</v>
      </c>
      <c r="O584">
        <v>100</v>
      </c>
      <c r="P584">
        <v>100</v>
      </c>
      <c r="Q584">
        <v>0</v>
      </c>
      <c r="R584">
        <v>0</v>
      </c>
      <c r="S584">
        <v>0</v>
      </c>
      <c r="T584">
        <v>0</v>
      </c>
      <c r="U584">
        <v>0</v>
      </c>
      <c r="V584"/>
      <c r="W584" t="s">
        <v>151</v>
      </c>
      <c r="X584">
        <v>0</v>
      </c>
      <c r="Y584" t="s">
        <v>150</v>
      </c>
      <c r="Z584">
        <v>0</v>
      </c>
      <c r="AA584">
        <v>0</v>
      </c>
      <c r="AB584" t="s">
        <v>307</v>
      </c>
    </row>
    <row r="585" spans="1:28" s="18" customFormat="1" hidden="1">
      <c r="A585" s="18" t="str">
        <f>IF(B585=O585,"",1)</f>
        <v/>
      </c>
      <c r="B585" s="18">
        <f>VLOOKUP(E585,自助机!F:H,3,FALSE)</f>
        <v>255</v>
      </c>
      <c r="C585" s="18">
        <f t="shared" si="9"/>
        <v>255</v>
      </c>
      <c r="D585" s="7" t="s">
        <v>7965</v>
      </c>
      <c r="E585" s="7" t="s">
        <v>3185</v>
      </c>
      <c r="F585" t="s">
        <v>149</v>
      </c>
      <c r="G585" t="s">
        <v>10188</v>
      </c>
      <c r="H585" s="16">
        <v>42908.623425925929</v>
      </c>
      <c r="I585" s="16">
        <v>42908.623472222222</v>
      </c>
      <c r="J585" t="s">
        <v>150</v>
      </c>
      <c r="K585" t="s">
        <v>150</v>
      </c>
      <c r="L585" t="s">
        <v>195</v>
      </c>
      <c r="M585" t="s">
        <v>196</v>
      </c>
      <c r="N585" t="s">
        <v>10189</v>
      </c>
      <c r="O585">
        <v>255</v>
      </c>
      <c r="P585">
        <v>255</v>
      </c>
      <c r="Q585">
        <v>0</v>
      </c>
      <c r="R585">
        <v>0</v>
      </c>
      <c r="S585">
        <v>0</v>
      </c>
      <c r="T585">
        <v>0</v>
      </c>
      <c r="U585">
        <v>0</v>
      </c>
      <c r="V585"/>
      <c r="W585" t="s">
        <v>151</v>
      </c>
      <c r="X585">
        <v>0</v>
      </c>
      <c r="Y585" t="s">
        <v>150</v>
      </c>
      <c r="Z585">
        <v>0</v>
      </c>
      <c r="AA585">
        <v>0</v>
      </c>
      <c r="AB585" t="s">
        <v>10190</v>
      </c>
    </row>
    <row r="586" spans="1:28" s="18" customFormat="1" hidden="1">
      <c r="A586" s="18" t="e">
        <f>IF(B586=O586,"",1)</f>
        <v>#N/A</v>
      </c>
      <c r="B586" s="18" t="e">
        <f>VLOOKUP(E586,自助机!F:H,3,FALSE)</f>
        <v>#N/A</v>
      </c>
      <c r="C586" s="18">
        <f t="shared" si="9"/>
        <v>-139</v>
      </c>
      <c r="D586" s="7" t="s">
        <v>830</v>
      </c>
      <c r="E586" s="7" t="s">
        <v>831</v>
      </c>
      <c r="F586" t="s">
        <v>153</v>
      </c>
      <c r="G586" t="s">
        <v>600</v>
      </c>
      <c r="H586" s="16">
        <v>42902.902418981481</v>
      </c>
      <c r="I586" s="16">
        <v>42908.624872685185</v>
      </c>
      <c r="J586" t="s">
        <v>150</v>
      </c>
      <c r="K586" t="s">
        <v>150</v>
      </c>
      <c r="L586" t="s">
        <v>192</v>
      </c>
      <c r="M586" t="s">
        <v>355</v>
      </c>
      <c r="N586" t="s">
        <v>601</v>
      </c>
      <c r="O586">
        <v>-139</v>
      </c>
      <c r="P586">
        <v>-139</v>
      </c>
      <c r="Q586">
        <v>0</v>
      </c>
      <c r="R586">
        <v>0</v>
      </c>
      <c r="S586">
        <v>0</v>
      </c>
      <c r="T586">
        <v>0</v>
      </c>
      <c r="U586">
        <v>0</v>
      </c>
      <c r="V586"/>
      <c r="W586" t="s">
        <v>151</v>
      </c>
      <c r="X586">
        <v>0</v>
      </c>
      <c r="Y586" t="s">
        <v>10191</v>
      </c>
      <c r="Z586">
        <v>0</v>
      </c>
      <c r="AA586">
        <v>0</v>
      </c>
      <c r="AB586" t="s">
        <v>301</v>
      </c>
    </row>
    <row r="587" spans="1:28" s="18" customFormat="1" hidden="1">
      <c r="A587" s="18" t="str">
        <f>IF(B587=O587,"",1)</f>
        <v/>
      </c>
      <c r="B587" s="18">
        <f>VLOOKUP(E587,自助机!F:H,3,FALSE)</f>
        <v>300</v>
      </c>
      <c r="C587" s="18">
        <f t="shared" si="9"/>
        <v>300</v>
      </c>
      <c r="D587" s="7" t="s">
        <v>7966</v>
      </c>
      <c r="E587" s="7" t="s">
        <v>3187</v>
      </c>
      <c r="F587" t="s">
        <v>149</v>
      </c>
      <c r="G587" t="s">
        <v>10192</v>
      </c>
      <c r="H587" s="16">
        <v>42908.625104166669</v>
      </c>
      <c r="I587" s="16">
        <v>42908.625173611108</v>
      </c>
      <c r="J587" t="s">
        <v>150</v>
      </c>
      <c r="K587" t="s">
        <v>150</v>
      </c>
      <c r="L587" t="s">
        <v>283</v>
      </c>
      <c r="M587" t="s">
        <v>284</v>
      </c>
      <c r="N587" t="s">
        <v>613</v>
      </c>
      <c r="O587">
        <v>300</v>
      </c>
      <c r="P587">
        <v>300</v>
      </c>
      <c r="Q587">
        <v>0</v>
      </c>
      <c r="R587">
        <v>0</v>
      </c>
      <c r="S587">
        <v>0</v>
      </c>
      <c r="T587">
        <v>0</v>
      </c>
      <c r="U587">
        <v>0</v>
      </c>
      <c r="V587"/>
      <c r="W587" t="s">
        <v>151</v>
      </c>
      <c r="X587">
        <v>0</v>
      </c>
      <c r="Y587" t="s">
        <v>150</v>
      </c>
      <c r="Z587">
        <v>0</v>
      </c>
      <c r="AA587">
        <v>0</v>
      </c>
      <c r="AB587" t="s">
        <v>313</v>
      </c>
    </row>
    <row r="588" spans="1:28" s="18" customFormat="1" hidden="1">
      <c r="A588" s="18" t="str">
        <f>IF(B588=O588,"",1)</f>
        <v/>
      </c>
      <c r="B588" s="18">
        <f>VLOOKUP(E588,自助机!F:H,3,FALSE)</f>
        <v>500</v>
      </c>
      <c r="C588" s="18">
        <f t="shared" si="9"/>
        <v>500</v>
      </c>
      <c r="D588" s="7" t="s">
        <v>7967</v>
      </c>
      <c r="E588" s="7" t="s">
        <v>3190</v>
      </c>
      <c r="F588" t="s">
        <v>149</v>
      </c>
      <c r="G588" t="s">
        <v>10193</v>
      </c>
      <c r="H588" s="16">
        <v>42908.62672453704</v>
      </c>
      <c r="I588" s="16">
        <v>42908.626793981479</v>
      </c>
      <c r="J588" t="s">
        <v>150</v>
      </c>
      <c r="K588" t="s">
        <v>150</v>
      </c>
      <c r="L588" t="s">
        <v>280</v>
      </c>
      <c r="M588" t="s">
        <v>219</v>
      </c>
      <c r="N588" t="s">
        <v>10194</v>
      </c>
      <c r="O588">
        <v>500</v>
      </c>
      <c r="P588">
        <v>500</v>
      </c>
      <c r="Q588">
        <v>0</v>
      </c>
      <c r="R588">
        <v>0</v>
      </c>
      <c r="S588">
        <v>0</v>
      </c>
      <c r="T588">
        <v>0</v>
      </c>
      <c r="U588">
        <v>0</v>
      </c>
      <c r="V588"/>
      <c r="W588" t="s">
        <v>151</v>
      </c>
      <c r="X588">
        <v>0</v>
      </c>
      <c r="Y588" t="s">
        <v>150</v>
      </c>
      <c r="Z588">
        <v>0</v>
      </c>
      <c r="AA588">
        <v>0</v>
      </c>
      <c r="AB588" t="s">
        <v>304</v>
      </c>
    </row>
    <row r="589" spans="1:28" s="18" customFormat="1" hidden="1">
      <c r="A589" s="18" t="str">
        <f>IF(B589=O589,"",1)</f>
        <v/>
      </c>
      <c r="B589" s="18">
        <f>VLOOKUP(E589,自助机!F:H,3,FALSE)</f>
        <v>10</v>
      </c>
      <c r="C589" s="18">
        <f t="shared" si="9"/>
        <v>10</v>
      </c>
      <c r="D589" s="7" t="s">
        <v>7968</v>
      </c>
      <c r="E589" s="7" t="s">
        <v>3193</v>
      </c>
      <c r="F589" t="s">
        <v>149</v>
      </c>
      <c r="G589" t="s">
        <v>10195</v>
      </c>
      <c r="H589" s="16">
        <v>42908.627766203703</v>
      </c>
      <c r="I589" s="16">
        <v>42908.627847222226</v>
      </c>
      <c r="J589" t="s">
        <v>150</v>
      </c>
      <c r="K589" t="s">
        <v>150</v>
      </c>
      <c r="L589" t="s">
        <v>240</v>
      </c>
      <c r="M589" t="s">
        <v>241</v>
      </c>
      <c r="N589" t="s">
        <v>10196</v>
      </c>
      <c r="O589">
        <v>10</v>
      </c>
      <c r="P589">
        <v>10</v>
      </c>
      <c r="Q589">
        <v>0</v>
      </c>
      <c r="R589">
        <v>0</v>
      </c>
      <c r="S589">
        <v>0</v>
      </c>
      <c r="T589">
        <v>0</v>
      </c>
      <c r="U589">
        <v>0</v>
      </c>
      <c r="V589"/>
      <c r="W589" t="s">
        <v>151</v>
      </c>
      <c r="X589">
        <v>0</v>
      </c>
      <c r="Y589" t="s">
        <v>150</v>
      </c>
      <c r="Z589">
        <v>0</v>
      </c>
      <c r="AA589">
        <v>0</v>
      </c>
      <c r="AB589" t="s">
        <v>323</v>
      </c>
    </row>
    <row r="590" spans="1:28" s="18" customFormat="1" hidden="1">
      <c r="A590" s="18" t="e">
        <f>IF(B590=O590,"",1)</f>
        <v>#N/A</v>
      </c>
      <c r="B590" s="18" t="e">
        <f>VLOOKUP(E590,自助机!F:H,3,FALSE)</f>
        <v>#N/A</v>
      </c>
      <c r="C590" s="18">
        <f t="shared" si="9"/>
        <v>-500</v>
      </c>
      <c r="D590" s="7" t="s">
        <v>13359</v>
      </c>
      <c r="E590" s="7" t="s">
        <v>13391</v>
      </c>
      <c r="F590" t="s">
        <v>153</v>
      </c>
      <c r="G590" t="s">
        <v>10197</v>
      </c>
      <c r="H590" s="16">
        <v>42898.680879629632</v>
      </c>
      <c r="I590" s="16">
        <v>42908.628206018519</v>
      </c>
      <c r="J590" t="s">
        <v>150</v>
      </c>
      <c r="K590" t="s">
        <v>150</v>
      </c>
      <c r="L590" t="s">
        <v>234</v>
      </c>
      <c r="M590" t="s">
        <v>235</v>
      </c>
      <c r="N590" t="s">
        <v>10198</v>
      </c>
      <c r="O590">
        <v>-500</v>
      </c>
      <c r="P590">
        <v>-500</v>
      </c>
      <c r="Q590">
        <v>0</v>
      </c>
      <c r="R590">
        <v>0</v>
      </c>
      <c r="S590">
        <v>0</v>
      </c>
      <c r="T590">
        <v>0</v>
      </c>
      <c r="U590">
        <v>0</v>
      </c>
      <c r="V590"/>
      <c r="W590" t="s">
        <v>151</v>
      </c>
      <c r="X590">
        <v>0</v>
      </c>
      <c r="Y590" t="s">
        <v>10199</v>
      </c>
      <c r="Z590">
        <v>0</v>
      </c>
      <c r="AA590">
        <v>0</v>
      </c>
      <c r="AB590" t="s">
        <v>308</v>
      </c>
    </row>
    <row r="591" spans="1:28" s="18" customFormat="1" hidden="1">
      <c r="A591" s="18" t="str">
        <f>IF(B591=O591,"",1)</f>
        <v/>
      </c>
      <c r="B591" s="18">
        <f>VLOOKUP(E591,自助机!F:H,3,FALSE)</f>
        <v>100</v>
      </c>
      <c r="C591" s="18">
        <f t="shared" si="9"/>
        <v>100</v>
      </c>
      <c r="D591" s="7" t="s">
        <v>7969</v>
      </c>
      <c r="E591" s="7" t="s">
        <v>3196</v>
      </c>
      <c r="F591" t="s">
        <v>149</v>
      </c>
      <c r="G591" t="s">
        <v>10200</v>
      </c>
      <c r="H591" s="16">
        <v>42908.628263888888</v>
      </c>
      <c r="I591" s="16">
        <v>42908.62835648148</v>
      </c>
      <c r="J591" t="s">
        <v>150</v>
      </c>
      <c r="K591" t="s">
        <v>150</v>
      </c>
      <c r="L591" t="s">
        <v>341</v>
      </c>
      <c r="M591" t="s">
        <v>342</v>
      </c>
      <c r="N591" t="s">
        <v>10201</v>
      </c>
      <c r="O591">
        <v>100</v>
      </c>
      <c r="P591">
        <v>100</v>
      </c>
      <c r="Q591">
        <v>0</v>
      </c>
      <c r="R591">
        <v>0</v>
      </c>
      <c r="S591">
        <v>0</v>
      </c>
      <c r="T591">
        <v>0</v>
      </c>
      <c r="U591">
        <v>0</v>
      </c>
      <c r="V591"/>
      <c r="W591" t="s">
        <v>151</v>
      </c>
      <c r="X591">
        <v>0</v>
      </c>
      <c r="Y591" t="s">
        <v>150</v>
      </c>
      <c r="Z591">
        <v>0</v>
      </c>
      <c r="AA591">
        <v>0</v>
      </c>
      <c r="AB591" t="s">
        <v>307</v>
      </c>
    </row>
    <row r="592" spans="1:28" s="18" customFormat="1" hidden="1">
      <c r="A592" s="18" t="str">
        <f>IF(B592=O592,"",1)</f>
        <v/>
      </c>
      <c r="B592" s="18">
        <f>VLOOKUP(E592,自助机!F:H,3,FALSE)</f>
        <v>1000</v>
      </c>
      <c r="C592" s="18">
        <f t="shared" si="9"/>
        <v>1000</v>
      </c>
      <c r="D592" s="7" t="s">
        <v>7970</v>
      </c>
      <c r="E592" s="7" t="s">
        <v>3198</v>
      </c>
      <c r="F592" t="s">
        <v>149</v>
      </c>
      <c r="G592" t="s">
        <v>10202</v>
      </c>
      <c r="H592" s="16">
        <v>42908.629351851851</v>
      </c>
      <c r="I592" s="16">
        <v>42908.629537037035</v>
      </c>
      <c r="J592" t="s">
        <v>150</v>
      </c>
      <c r="K592" t="s">
        <v>150</v>
      </c>
      <c r="L592" t="s">
        <v>259</v>
      </c>
      <c r="M592" t="s">
        <v>260</v>
      </c>
      <c r="N592" t="s">
        <v>538</v>
      </c>
      <c r="O592">
        <v>1000</v>
      </c>
      <c r="P592">
        <v>1000</v>
      </c>
      <c r="Q592">
        <v>0</v>
      </c>
      <c r="R592">
        <v>0</v>
      </c>
      <c r="S592">
        <v>0</v>
      </c>
      <c r="T592">
        <v>0</v>
      </c>
      <c r="U592">
        <v>0</v>
      </c>
      <c r="V592"/>
      <c r="W592" t="s">
        <v>151</v>
      </c>
      <c r="X592">
        <v>0</v>
      </c>
      <c r="Y592" t="s">
        <v>150</v>
      </c>
      <c r="Z592">
        <v>0</v>
      </c>
      <c r="AA592">
        <v>0</v>
      </c>
      <c r="AB592" t="s">
        <v>308</v>
      </c>
    </row>
    <row r="593" spans="1:28" s="18" customFormat="1" hidden="1">
      <c r="A593" s="18" t="str">
        <f>IF(B593=O593,"",1)</f>
        <v/>
      </c>
      <c r="B593" s="18">
        <f>VLOOKUP(E593,自助机!F:H,3,FALSE)</f>
        <v>300</v>
      </c>
      <c r="C593" s="18">
        <f t="shared" si="9"/>
        <v>300</v>
      </c>
      <c r="D593" s="7" t="s">
        <v>7971</v>
      </c>
      <c r="E593" s="7" t="s">
        <v>3200</v>
      </c>
      <c r="F593" t="s">
        <v>149</v>
      </c>
      <c r="G593" t="s">
        <v>10203</v>
      </c>
      <c r="H593" s="16">
        <v>42908.62972222222</v>
      </c>
      <c r="I593" s="16">
        <v>42908.629791666666</v>
      </c>
      <c r="J593" t="s">
        <v>150</v>
      </c>
      <c r="K593" t="s">
        <v>150</v>
      </c>
      <c r="L593" t="s">
        <v>252</v>
      </c>
      <c r="M593" t="s">
        <v>253</v>
      </c>
      <c r="N593" t="s">
        <v>10152</v>
      </c>
      <c r="O593">
        <v>300</v>
      </c>
      <c r="P593">
        <v>300</v>
      </c>
      <c r="Q593">
        <v>0</v>
      </c>
      <c r="R593">
        <v>0</v>
      </c>
      <c r="S593">
        <v>0</v>
      </c>
      <c r="T593">
        <v>0</v>
      </c>
      <c r="U593">
        <v>0</v>
      </c>
      <c r="V593"/>
      <c r="W593" t="s">
        <v>151</v>
      </c>
      <c r="X593">
        <v>0</v>
      </c>
      <c r="Y593" t="s">
        <v>150</v>
      </c>
      <c r="Z593">
        <v>0</v>
      </c>
      <c r="AA593">
        <v>0</v>
      </c>
      <c r="AB593" t="s">
        <v>313</v>
      </c>
    </row>
    <row r="594" spans="1:28" s="18" customFormat="1" hidden="1">
      <c r="A594" s="18">
        <f>IF(B594=O594,"",1)</f>
        <v>1</v>
      </c>
      <c r="B594" s="18">
        <f>VLOOKUP(E594,自助机!F:H,3,FALSE)</f>
        <v>500</v>
      </c>
      <c r="C594" s="18">
        <f t="shared" si="9"/>
        <v>-300</v>
      </c>
      <c r="D594" s="7" t="s">
        <v>7952</v>
      </c>
      <c r="E594" s="7" t="s">
        <v>3150</v>
      </c>
      <c r="F594" t="s">
        <v>153</v>
      </c>
      <c r="G594" t="s">
        <v>10163</v>
      </c>
      <c r="H594" s="16">
        <v>42908.608599537038</v>
      </c>
      <c r="I594" s="16">
        <v>42908.630555555559</v>
      </c>
      <c r="J594" t="s">
        <v>150</v>
      </c>
      <c r="K594" t="s">
        <v>150</v>
      </c>
      <c r="L594" t="s">
        <v>250</v>
      </c>
      <c r="M594" t="s">
        <v>170</v>
      </c>
      <c r="N594" t="s">
        <v>10164</v>
      </c>
      <c r="O594">
        <v>-300</v>
      </c>
      <c r="P594">
        <v>-300</v>
      </c>
      <c r="Q594">
        <v>0</v>
      </c>
      <c r="R594">
        <v>0</v>
      </c>
      <c r="S594">
        <v>0</v>
      </c>
      <c r="T594">
        <v>0</v>
      </c>
      <c r="U594">
        <v>0</v>
      </c>
      <c r="V594"/>
      <c r="W594" t="s">
        <v>151</v>
      </c>
      <c r="X594">
        <v>0</v>
      </c>
      <c r="Y594" t="s">
        <v>10204</v>
      </c>
      <c r="Z594">
        <v>0</v>
      </c>
      <c r="AA594">
        <v>0</v>
      </c>
      <c r="AB594" t="s">
        <v>304</v>
      </c>
    </row>
    <row r="595" spans="1:28" s="18" customFormat="1" hidden="1">
      <c r="A595" s="18" t="str">
        <f>IF(B595=O595,"",1)</f>
        <v/>
      </c>
      <c r="B595" s="18">
        <f>VLOOKUP(E595,自助机!F:H,3,FALSE)</f>
        <v>106</v>
      </c>
      <c r="C595" s="18">
        <f t="shared" si="9"/>
        <v>106</v>
      </c>
      <c r="D595" s="7" t="s">
        <v>7972</v>
      </c>
      <c r="E595" s="7" t="s">
        <v>3203</v>
      </c>
      <c r="F595" t="s">
        <v>149</v>
      </c>
      <c r="G595" t="s">
        <v>10205</v>
      </c>
      <c r="H595" s="16">
        <v>42908.631053240744</v>
      </c>
      <c r="I595" s="16">
        <v>42908.631238425929</v>
      </c>
      <c r="J595" t="s">
        <v>150</v>
      </c>
      <c r="K595" t="s">
        <v>150</v>
      </c>
      <c r="L595" t="s">
        <v>199</v>
      </c>
      <c r="M595" t="s">
        <v>200</v>
      </c>
      <c r="N595" t="s">
        <v>10206</v>
      </c>
      <c r="O595">
        <v>106</v>
      </c>
      <c r="P595">
        <v>106</v>
      </c>
      <c r="Q595">
        <v>0</v>
      </c>
      <c r="R595">
        <v>0</v>
      </c>
      <c r="S595">
        <v>0</v>
      </c>
      <c r="T595">
        <v>0</v>
      </c>
      <c r="U595">
        <v>0</v>
      </c>
      <c r="V595"/>
      <c r="W595" t="s">
        <v>151</v>
      </c>
      <c r="X595">
        <v>0</v>
      </c>
      <c r="Y595" t="s">
        <v>150</v>
      </c>
      <c r="Z595">
        <v>0</v>
      </c>
      <c r="AA595">
        <v>0</v>
      </c>
      <c r="AB595" t="s">
        <v>10207</v>
      </c>
    </row>
    <row r="596" spans="1:28" s="18" customFormat="1" hidden="1">
      <c r="A596" s="18" t="str">
        <f>IF(B596=O596,"",1)</f>
        <v/>
      </c>
      <c r="B596" s="18">
        <f>VLOOKUP(E596,自助机!F:H,3,FALSE)</f>
        <v>500</v>
      </c>
      <c r="C596" s="18">
        <f t="shared" si="9"/>
        <v>500</v>
      </c>
      <c r="D596" s="7" t="s">
        <v>7974</v>
      </c>
      <c r="E596" s="7" t="s">
        <v>3209</v>
      </c>
      <c r="F596" t="s">
        <v>149</v>
      </c>
      <c r="G596" t="s">
        <v>10208</v>
      </c>
      <c r="H596" s="16">
        <v>42908.631608796299</v>
      </c>
      <c r="I596" s="16">
        <v>42908.631689814814</v>
      </c>
      <c r="J596" t="s">
        <v>150</v>
      </c>
      <c r="K596" t="s">
        <v>150</v>
      </c>
      <c r="L596" t="s">
        <v>201</v>
      </c>
      <c r="M596" t="s">
        <v>202</v>
      </c>
      <c r="N596" t="s">
        <v>10209</v>
      </c>
      <c r="O596">
        <v>500</v>
      </c>
      <c r="P596">
        <v>500</v>
      </c>
      <c r="Q596">
        <v>0</v>
      </c>
      <c r="R596">
        <v>0</v>
      </c>
      <c r="S596">
        <v>0</v>
      </c>
      <c r="T596">
        <v>0</v>
      </c>
      <c r="U596">
        <v>0</v>
      </c>
      <c r="V596"/>
      <c r="W596" t="s">
        <v>151</v>
      </c>
      <c r="X596">
        <v>0</v>
      </c>
      <c r="Y596" t="s">
        <v>150</v>
      </c>
      <c r="Z596">
        <v>0</v>
      </c>
      <c r="AA596">
        <v>0</v>
      </c>
      <c r="AB596" t="s">
        <v>304</v>
      </c>
    </row>
    <row r="597" spans="1:28" s="18" customFormat="1" hidden="1">
      <c r="A597" s="18" t="str">
        <f>IF(B597=O597,"",1)</f>
        <v/>
      </c>
      <c r="B597" s="18">
        <f>VLOOKUP(E597,自助机!F:H,3,FALSE)</f>
        <v>3700</v>
      </c>
      <c r="C597" s="18">
        <f t="shared" si="9"/>
        <v>3700</v>
      </c>
      <c r="D597" s="7" t="s">
        <v>7973</v>
      </c>
      <c r="E597" s="7" t="s">
        <v>3206</v>
      </c>
      <c r="F597" t="s">
        <v>149</v>
      </c>
      <c r="G597" t="s">
        <v>10210</v>
      </c>
      <c r="H597" s="16">
        <v>42908.631550925929</v>
      </c>
      <c r="I597" s="16">
        <v>42908.631793981483</v>
      </c>
      <c r="J597" t="s">
        <v>150</v>
      </c>
      <c r="K597" t="s">
        <v>150</v>
      </c>
      <c r="L597" t="s">
        <v>254</v>
      </c>
      <c r="M597" t="s">
        <v>255</v>
      </c>
      <c r="N597" t="s">
        <v>10198</v>
      </c>
      <c r="O597">
        <v>3700</v>
      </c>
      <c r="P597">
        <v>3700</v>
      </c>
      <c r="Q597">
        <v>0</v>
      </c>
      <c r="R597">
        <v>0</v>
      </c>
      <c r="S597">
        <v>0</v>
      </c>
      <c r="T597">
        <v>0</v>
      </c>
      <c r="U597">
        <v>0</v>
      </c>
      <c r="V597"/>
      <c r="W597" t="s">
        <v>151</v>
      </c>
      <c r="X597">
        <v>0</v>
      </c>
      <c r="Y597" t="s">
        <v>150</v>
      </c>
      <c r="Z597">
        <v>0</v>
      </c>
      <c r="AA597">
        <v>0</v>
      </c>
      <c r="AB597" t="s">
        <v>10211</v>
      </c>
    </row>
    <row r="598" spans="1:28" s="18" customFormat="1" hidden="1">
      <c r="A598" s="18" t="str">
        <f>IF(B598=O598,"",1)</f>
        <v/>
      </c>
      <c r="B598" s="18">
        <f>VLOOKUP(E598,自助机!F:H,3,FALSE)</f>
        <v>200</v>
      </c>
      <c r="C598" s="18">
        <f t="shared" si="9"/>
        <v>200</v>
      </c>
      <c r="D598" s="7" t="s">
        <v>7977</v>
      </c>
      <c r="E598" s="7" t="s">
        <v>3218</v>
      </c>
      <c r="F598" t="s">
        <v>149</v>
      </c>
      <c r="G598" t="s">
        <v>10212</v>
      </c>
      <c r="H598" s="16">
        <v>42908.631921296299</v>
      </c>
      <c r="I598" s="16">
        <v>42908.632060185184</v>
      </c>
      <c r="J598" t="s">
        <v>150</v>
      </c>
      <c r="K598" t="s">
        <v>150</v>
      </c>
      <c r="L598" t="s">
        <v>341</v>
      </c>
      <c r="M598" t="s">
        <v>342</v>
      </c>
      <c r="N598" t="s">
        <v>10213</v>
      </c>
      <c r="O598">
        <v>200</v>
      </c>
      <c r="P598">
        <v>200</v>
      </c>
      <c r="Q598">
        <v>0</v>
      </c>
      <c r="R598">
        <v>0</v>
      </c>
      <c r="S598">
        <v>0</v>
      </c>
      <c r="T598">
        <v>0</v>
      </c>
      <c r="U598">
        <v>0</v>
      </c>
      <c r="V598"/>
      <c r="W598" t="s">
        <v>151</v>
      </c>
      <c r="X598">
        <v>0</v>
      </c>
      <c r="Y598" t="s">
        <v>150</v>
      </c>
      <c r="Z598">
        <v>0</v>
      </c>
      <c r="AA598">
        <v>0</v>
      </c>
      <c r="AB598" t="s">
        <v>301</v>
      </c>
    </row>
    <row r="599" spans="1:28" s="18" customFormat="1" hidden="1">
      <c r="A599" s="18" t="str">
        <f>IF(B599=O599,"",1)</f>
        <v/>
      </c>
      <c r="B599" s="18">
        <f>VLOOKUP(E599,自助机!F:H,3,FALSE)</f>
        <v>1000</v>
      </c>
      <c r="C599" s="18">
        <f t="shared" si="9"/>
        <v>1000</v>
      </c>
      <c r="D599" s="7" t="s">
        <v>7976</v>
      </c>
      <c r="E599" s="7" t="s">
        <v>3215</v>
      </c>
      <c r="F599" t="s">
        <v>149</v>
      </c>
      <c r="G599" t="s">
        <v>10214</v>
      </c>
      <c r="H599" s="16">
        <v>42908.632002314815</v>
      </c>
      <c r="I599" s="16">
        <v>42908.63208333333</v>
      </c>
      <c r="J599" t="s">
        <v>150</v>
      </c>
      <c r="K599" t="s">
        <v>150</v>
      </c>
      <c r="L599" t="s">
        <v>185</v>
      </c>
      <c r="M599" t="s">
        <v>186</v>
      </c>
      <c r="N599" t="s">
        <v>10215</v>
      </c>
      <c r="O599">
        <v>1000</v>
      </c>
      <c r="P599">
        <v>1000</v>
      </c>
      <c r="Q599">
        <v>0</v>
      </c>
      <c r="R599">
        <v>0</v>
      </c>
      <c r="S599">
        <v>0</v>
      </c>
      <c r="T599">
        <v>0</v>
      </c>
      <c r="U599">
        <v>0</v>
      </c>
      <c r="V599"/>
      <c r="W599" t="s">
        <v>151</v>
      </c>
      <c r="X599">
        <v>0</v>
      </c>
      <c r="Y599" t="s">
        <v>150</v>
      </c>
      <c r="Z599">
        <v>0</v>
      </c>
      <c r="AA599">
        <v>0</v>
      </c>
      <c r="AB599" t="s">
        <v>308</v>
      </c>
    </row>
    <row r="600" spans="1:28" s="18" customFormat="1" hidden="1">
      <c r="A600" s="18" t="str">
        <f>IF(B600=O600,"",1)</f>
        <v/>
      </c>
      <c r="B600" s="18">
        <f>VLOOKUP(E600,自助机!F:H,3,FALSE)</f>
        <v>1000</v>
      </c>
      <c r="C600" s="18">
        <f t="shared" si="9"/>
        <v>1000</v>
      </c>
      <c r="D600" s="7" t="s">
        <v>7975</v>
      </c>
      <c r="E600" s="7" t="s">
        <v>3212</v>
      </c>
      <c r="F600" t="s">
        <v>149</v>
      </c>
      <c r="G600" t="s">
        <v>10216</v>
      </c>
      <c r="H600" s="16">
        <v>42908.632199074076</v>
      </c>
      <c r="I600" s="16">
        <v>42908.632280092592</v>
      </c>
      <c r="J600" t="s">
        <v>150</v>
      </c>
      <c r="K600" t="s">
        <v>150</v>
      </c>
      <c r="L600" t="s">
        <v>167</v>
      </c>
      <c r="M600" t="s">
        <v>168</v>
      </c>
      <c r="N600" t="s">
        <v>10217</v>
      </c>
      <c r="O600">
        <v>1000</v>
      </c>
      <c r="P600">
        <v>1000</v>
      </c>
      <c r="Q600">
        <v>0</v>
      </c>
      <c r="R600">
        <v>0</v>
      </c>
      <c r="S600">
        <v>0</v>
      </c>
      <c r="T600">
        <v>0</v>
      </c>
      <c r="U600">
        <v>0</v>
      </c>
      <c r="V600"/>
      <c r="W600" t="s">
        <v>151</v>
      </c>
      <c r="X600">
        <v>0</v>
      </c>
      <c r="Y600" t="s">
        <v>150</v>
      </c>
      <c r="Z600">
        <v>0</v>
      </c>
      <c r="AA600">
        <v>0</v>
      </c>
      <c r="AB600" t="s">
        <v>308</v>
      </c>
    </row>
    <row r="601" spans="1:28" s="18" customFormat="1" hidden="1">
      <c r="A601" s="18" t="str">
        <f>IF(B601=O601,"",1)</f>
        <v/>
      </c>
      <c r="B601" s="18">
        <f>VLOOKUP(E601,自助机!F:H,3,FALSE)</f>
        <v>309</v>
      </c>
      <c r="C601" s="18">
        <f t="shared" ref="C601:C664" si="10">O601</f>
        <v>309</v>
      </c>
      <c r="D601" s="7" t="s">
        <v>7978</v>
      </c>
      <c r="E601" s="7" t="s">
        <v>3220</v>
      </c>
      <c r="F601" t="s">
        <v>149</v>
      </c>
      <c r="G601" t="s">
        <v>10218</v>
      </c>
      <c r="H601" s="16">
        <v>42908.633946759262</v>
      </c>
      <c r="I601" s="16">
        <v>42908.634074074071</v>
      </c>
      <c r="J601" t="s">
        <v>150</v>
      </c>
      <c r="K601" t="s">
        <v>150</v>
      </c>
      <c r="L601" t="s">
        <v>240</v>
      </c>
      <c r="M601" t="s">
        <v>241</v>
      </c>
      <c r="N601" t="s">
        <v>10196</v>
      </c>
      <c r="O601">
        <v>309</v>
      </c>
      <c r="P601">
        <v>309</v>
      </c>
      <c r="Q601">
        <v>0</v>
      </c>
      <c r="R601">
        <v>0</v>
      </c>
      <c r="S601">
        <v>0</v>
      </c>
      <c r="T601">
        <v>0</v>
      </c>
      <c r="U601">
        <v>0</v>
      </c>
      <c r="V601"/>
      <c r="W601" t="s">
        <v>151</v>
      </c>
      <c r="X601">
        <v>0</v>
      </c>
      <c r="Y601" t="s">
        <v>150</v>
      </c>
      <c r="Z601">
        <v>0</v>
      </c>
      <c r="AA601">
        <v>0</v>
      </c>
      <c r="AB601" t="s">
        <v>10219</v>
      </c>
    </row>
    <row r="602" spans="1:28" s="18" customFormat="1" hidden="1">
      <c r="A602" s="18" t="str">
        <f>IF(B602=O602,"",1)</f>
        <v/>
      </c>
      <c r="B602" s="18">
        <f>VLOOKUP(E602,自助机!F:H,3,FALSE)</f>
        <v>650</v>
      </c>
      <c r="C602" s="18">
        <f t="shared" si="10"/>
        <v>650</v>
      </c>
      <c r="D602" s="7" t="s">
        <v>7979</v>
      </c>
      <c r="E602" s="7" t="s">
        <v>3222</v>
      </c>
      <c r="F602" t="s">
        <v>149</v>
      </c>
      <c r="G602" t="s">
        <v>10220</v>
      </c>
      <c r="H602" s="16">
        <v>42908.634641203702</v>
      </c>
      <c r="I602" s="16">
        <v>42908.634756944448</v>
      </c>
      <c r="J602" t="s">
        <v>150</v>
      </c>
      <c r="K602" t="s">
        <v>150</v>
      </c>
      <c r="L602" t="s">
        <v>278</v>
      </c>
      <c r="M602" t="s">
        <v>279</v>
      </c>
      <c r="N602" t="s">
        <v>10221</v>
      </c>
      <c r="O602">
        <v>650</v>
      </c>
      <c r="P602">
        <v>650</v>
      </c>
      <c r="Q602">
        <v>0</v>
      </c>
      <c r="R602">
        <v>0</v>
      </c>
      <c r="S602">
        <v>0</v>
      </c>
      <c r="T602">
        <v>0</v>
      </c>
      <c r="U602">
        <v>0</v>
      </c>
      <c r="V602"/>
      <c r="W602" t="s">
        <v>151</v>
      </c>
      <c r="X602">
        <v>0</v>
      </c>
      <c r="Y602" t="s">
        <v>150</v>
      </c>
      <c r="Z602">
        <v>0</v>
      </c>
      <c r="AA602">
        <v>0</v>
      </c>
      <c r="AB602" t="s">
        <v>1319</v>
      </c>
    </row>
    <row r="603" spans="1:28" s="18" customFormat="1" hidden="1">
      <c r="A603" s="18" t="str">
        <f>IF(B603=O603,"",1)</f>
        <v/>
      </c>
      <c r="B603" s="18">
        <f>VLOOKUP(E603,自助机!F:H,3,FALSE)</f>
        <v>210</v>
      </c>
      <c r="C603" s="18">
        <f t="shared" si="10"/>
        <v>210</v>
      </c>
      <c r="D603" s="7" t="s">
        <v>7980</v>
      </c>
      <c r="E603" s="7" t="s">
        <v>3224</v>
      </c>
      <c r="F603" t="s">
        <v>149</v>
      </c>
      <c r="G603" t="s">
        <v>10222</v>
      </c>
      <c r="H603" s="16">
        <v>42908.639328703706</v>
      </c>
      <c r="I603" s="16">
        <v>42908.639386574076</v>
      </c>
      <c r="J603" t="s">
        <v>150</v>
      </c>
      <c r="K603" t="s">
        <v>150</v>
      </c>
      <c r="L603" t="s">
        <v>259</v>
      </c>
      <c r="M603" t="s">
        <v>260</v>
      </c>
      <c r="N603" t="s">
        <v>10127</v>
      </c>
      <c r="O603">
        <v>210</v>
      </c>
      <c r="P603">
        <v>210</v>
      </c>
      <c r="Q603">
        <v>0</v>
      </c>
      <c r="R603">
        <v>0</v>
      </c>
      <c r="S603">
        <v>0</v>
      </c>
      <c r="T603">
        <v>0</v>
      </c>
      <c r="U603">
        <v>0</v>
      </c>
      <c r="V603"/>
      <c r="W603" t="s">
        <v>151</v>
      </c>
      <c r="X603">
        <v>0</v>
      </c>
      <c r="Y603" t="s">
        <v>150</v>
      </c>
      <c r="Z603">
        <v>0</v>
      </c>
      <c r="AA603">
        <v>0</v>
      </c>
      <c r="AB603" t="s">
        <v>424</v>
      </c>
    </row>
    <row r="604" spans="1:28" s="18" customFormat="1" hidden="1">
      <c r="A604" s="18" t="e">
        <f>IF(B604=O604,"",1)</f>
        <v>#N/A</v>
      </c>
      <c r="B604" s="18" t="e">
        <f>VLOOKUP(E604,自助机!F:H,3,FALSE)</f>
        <v>#N/A</v>
      </c>
      <c r="C604" s="18">
        <f t="shared" si="10"/>
        <v>-160</v>
      </c>
      <c r="D604" s="7" t="s">
        <v>751</v>
      </c>
      <c r="E604" s="7" t="s">
        <v>752</v>
      </c>
      <c r="F604" t="s">
        <v>153</v>
      </c>
      <c r="G604" t="s">
        <v>515</v>
      </c>
      <c r="H604" s="16">
        <v>42900.688576388886</v>
      </c>
      <c r="I604" s="16">
        <v>42908.639490740738</v>
      </c>
      <c r="J604" t="s">
        <v>150</v>
      </c>
      <c r="K604" t="s">
        <v>150</v>
      </c>
      <c r="L604" t="s">
        <v>232</v>
      </c>
      <c r="M604" t="s">
        <v>266</v>
      </c>
      <c r="N604" t="s">
        <v>516</v>
      </c>
      <c r="O604">
        <v>-160</v>
      </c>
      <c r="P604">
        <v>-160</v>
      </c>
      <c r="Q604">
        <v>0</v>
      </c>
      <c r="R604">
        <v>0</v>
      </c>
      <c r="S604">
        <v>0</v>
      </c>
      <c r="T604">
        <v>0</v>
      </c>
      <c r="U604">
        <v>0</v>
      </c>
      <c r="V604"/>
      <c r="W604" t="s">
        <v>151</v>
      </c>
      <c r="X604">
        <v>0</v>
      </c>
      <c r="Y604" t="s">
        <v>10223</v>
      </c>
      <c r="Z604">
        <v>0</v>
      </c>
      <c r="AA604">
        <v>0</v>
      </c>
      <c r="AB604" t="s">
        <v>301</v>
      </c>
    </row>
    <row r="605" spans="1:28" s="18" customFormat="1" hidden="1">
      <c r="A605" s="18" t="str">
        <f>IF(B605=O605,"",1)</f>
        <v/>
      </c>
      <c r="B605" s="18">
        <f>VLOOKUP(E605,自助机!F:H,3,FALSE)</f>
        <v>150</v>
      </c>
      <c r="C605" s="18">
        <f t="shared" si="10"/>
        <v>150</v>
      </c>
      <c r="D605" s="7" t="s">
        <v>7981</v>
      </c>
      <c r="E605" s="7" t="s">
        <v>3227</v>
      </c>
      <c r="F605" t="s">
        <v>149</v>
      </c>
      <c r="G605" t="s">
        <v>10224</v>
      </c>
      <c r="H605" s="16">
        <v>42908.640069444446</v>
      </c>
      <c r="I605" s="16">
        <v>42908.640231481484</v>
      </c>
      <c r="J605" t="s">
        <v>150</v>
      </c>
      <c r="K605" t="s">
        <v>150</v>
      </c>
      <c r="L605" t="s">
        <v>261</v>
      </c>
      <c r="M605" t="s">
        <v>262</v>
      </c>
      <c r="N605" t="s">
        <v>10225</v>
      </c>
      <c r="O605">
        <v>150</v>
      </c>
      <c r="P605">
        <v>150</v>
      </c>
      <c r="Q605">
        <v>0</v>
      </c>
      <c r="R605">
        <v>0</v>
      </c>
      <c r="S605">
        <v>0</v>
      </c>
      <c r="T605">
        <v>0</v>
      </c>
      <c r="U605">
        <v>0</v>
      </c>
      <c r="V605"/>
      <c r="W605" t="s">
        <v>151</v>
      </c>
      <c r="X605">
        <v>0</v>
      </c>
      <c r="Y605" t="s">
        <v>150</v>
      </c>
      <c r="Z605">
        <v>0</v>
      </c>
      <c r="AA605">
        <v>0</v>
      </c>
      <c r="AB605" t="s">
        <v>359</v>
      </c>
    </row>
    <row r="606" spans="1:28" s="18" customFormat="1" hidden="1">
      <c r="A606" s="18" t="str">
        <f>IF(B606=O606,"",1)</f>
        <v/>
      </c>
      <c r="B606" s="18">
        <f>VLOOKUP(E606,自助机!F:H,3,FALSE)</f>
        <v>300</v>
      </c>
      <c r="C606" s="18">
        <f t="shared" si="10"/>
        <v>300</v>
      </c>
      <c r="D606" s="7" t="s">
        <v>7982</v>
      </c>
      <c r="E606" s="7" t="s">
        <v>3229</v>
      </c>
      <c r="F606" t="s">
        <v>149</v>
      </c>
      <c r="G606" t="s">
        <v>10226</v>
      </c>
      <c r="H606" s="16">
        <v>42908.641458333332</v>
      </c>
      <c r="I606" s="16">
        <v>42908.641562500001</v>
      </c>
      <c r="J606" t="s">
        <v>150</v>
      </c>
      <c r="K606" t="s">
        <v>150</v>
      </c>
      <c r="L606" t="s">
        <v>230</v>
      </c>
      <c r="M606" t="s">
        <v>231</v>
      </c>
      <c r="N606" t="s">
        <v>10227</v>
      </c>
      <c r="O606">
        <v>300</v>
      </c>
      <c r="P606">
        <v>300</v>
      </c>
      <c r="Q606">
        <v>0</v>
      </c>
      <c r="R606">
        <v>0</v>
      </c>
      <c r="S606">
        <v>0</v>
      </c>
      <c r="T606">
        <v>0</v>
      </c>
      <c r="U606">
        <v>0</v>
      </c>
      <c r="V606"/>
      <c r="W606" t="s">
        <v>151</v>
      </c>
      <c r="X606">
        <v>0</v>
      </c>
      <c r="Y606" t="s">
        <v>150</v>
      </c>
      <c r="Z606">
        <v>0</v>
      </c>
      <c r="AA606">
        <v>0</v>
      </c>
      <c r="AB606" t="s">
        <v>313</v>
      </c>
    </row>
    <row r="607" spans="1:28" s="18" customFormat="1" hidden="1">
      <c r="A607" s="18" t="str">
        <f>IF(B607=O607,"",1)</f>
        <v/>
      </c>
      <c r="B607" s="18">
        <f>VLOOKUP(E607,自助机!F:H,3,FALSE)</f>
        <v>500</v>
      </c>
      <c r="C607" s="18">
        <f t="shared" si="10"/>
        <v>500</v>
      </c>
      <c r="D607" s="7" t="s">
        <v>7983</v>
      </c>
      <c r="E607" s="7" t="s">
        <v>3232</v>
      </c>
      <c r="F607" t="s">
        <v>149</v>
      </c>
      <c r="G607" t="s">
        <v>10228</v>
      </c>
      <c r="H607" s="16">
        <v>42908.642141203702</v>
      </c>
      <c r="I607" s="16">
        <v>42908.642187500001</v>
      </c>
      <c r="J607" t="s">
        <v>150</v>
      </c>
      <c r="K607" t="s">
        <v>150</v>
      </c>
      <c r="L607" t="s">
        <v>259</v>
      </c>
      <c r="M607" t="s">
        <v>260</v>
      </c>
      <c r="N607" t="s">
        <v>10229</v>
      </c>
      <c r="O607">
        <v>500</v>
      </c>
      <c r="P607">
        <v>500</v>
      </c>
      <c r="Q607">
        <v>0</v>
      </c>
      <c r="R607">
        <v>0</v>
      </c>
      <c r="S607">
        <v>0</v>
      </c>
      <c r="T607">
        <v>0</v>
      </c>
      <c r="U607">
        <v>0</v>
      </c>
      <c r="V607"/>
      <c r="W607" t="s">
        <v>151</v>
      </c>
      <c r="X607">
        <v>0</v>
      </c>
      <c r="Y607" t="s">
        <v>150</v>
      </c>
      <c r="Z607">
        <v>0</v>
      </c>
      <c r="AA607">
        <v>0</v>
      </c>
      <c r="AB607" t="s">
        <v>304</v>
      </c>
    </row>
    <row r="608" spans="1:28" s="18" customFormat="1" hidden="1">
      <c r="A608" s="18" t="str">
        <f>IF(B608=O608,"",1)</f>
        <v/>
      </c>
      <c r="B608" s="18">
        <f>VLOOKUP(E608,自助机!F:H,3,FALSE)</f>
        <v>100</v>
      </c>
      <c r="C608" s="18">
        <f t="shared" si="10"/>
        <v>100</v>
      </c>
      <c r="D608" s="7" t="s">
        <v>7984</v>
      </c>
      <c r="E608" s="7" t="s">
        <v>3235</v>
      </c>
      <c r="F608" t="s">
        <v>149</v>
      </c>
      <c r="G608" t="s">
        <v>10230</v>
      </c>
      <c r="H608" s="16">
        <v>42908.644768518519</v>
      </c>
      <c r="I608" s="16">
        <v>42908.644976851851</v>
      </c>
      <c r="J608" t="s">
        <v>150</v>
      </c>
      <c r="K608" t="s">
        <v>150</v>
      </c>
      <c r="L608" t="s">
        <v>285</v>
      </c>
      <c r="M608" t="s">
        <v>286</v>
      </c>
      <c r="N608" t="s">
        <v>677</v>
      </c>
      <c r="O608">
        <v>100</v>
      </c>
      <c r="P608">
        <v>100</v>
      </c>
      <c r="Q608">
        <v>0</v>
      </c>
      <c r="R608">
        <v>0</v>
      </c>
      <c r="S608">
        <v>0</v>
      </c>
      <c r="T608">
        <v>0</v>
      </c>
      <c r="U608">
        <v>0</v>
      </c>
      <c r="V608"/>
      <c r="W608" t="s">
        <v>151</v>
      </c>
      <c r="X608">
        <v>0</v>
      </c>
      <c r="Y608" t="s">
        <v>150</v>
      </c>
      <c r="Z608">
        <v>0</v>
      </c>
      <c r="AA608">
        <v>0</v>
      </c>
      <c r="AB608" t="s">
        <v>307</v>
      </c>
    </row>
    <row r="609" spans="1:28" s="18" customFormat="1" hidden="1">
      <c r="A609" s="18">
        <f>IF(B609=O609,"",1)</f>
        <v>1</v>
      </c>
      <c r="B609" s="18">
        <f>VLOOKUP(E609,自助机!F:H,3,FALSE)</f>
        <v>200</v>
      </c>
      <c r="C609" s="18">
        <f t="shared" si="10"/>
        <v>-180</v>
      </c>
      <c r="D609" s="7" t="s">
        <v>7947</v>
      </c>
      <c r="E609" s="7" t="s">
        <v>3136</v>
      </c>
      <c r="F609" t="s">
        <v>153</v>
      </c>
      <c r="G609" t="s">
        <v>10153</v>
      </c>
      <c r="H609" s="16">
        <v>42908.60087962963</v>
      </c>
      <c r="I609" s="16">
        <v>42908.645405092589</v>
      </c>
      <c r="J609" t="s">
        <v>150</v>
      </c>
      <c r="K609" t="s">
        <v>150</v>
      </c>
      <c r="L609" t="s">
        <v>402</v>
      </c>
      <c r="M609" t="s">
        <v>403</v>
      </c>
      <c r="N609" t="s">
        <v>10059</v>
      </c>
      <c r="O609">
        <v>-180</v>
      </c>
      <c r="P609">
        <v>-180</v>
      </c>
      <c r="Q609">
        <v>0</v>
      </c>
      <c r="R609">
        <v>0</v>
      </c>
      <c r="S609">
        <v>0</v>
      </c>
      <c r="T609">
        <v>0</v>
      </c>
      <c r="U609">
        <v>0</v>
      </c>
      <c r="V609"/>
      <c r="W609" t="s">
        <v>151</v>
      </c>
      <c r="X609">
        <v>0</v>
      </c>
      <c r="Y609" t="s">
        <v>10231</v>
      </c>
      <c r="Z609">
        <v>0</v>
      </c>
      <c r="AA609">
        <v>0</v>
      </c>
      <c r="AB609" t="s">
        <v>301</v>
      </c>
    </row>
    <row r="610" spans="1:28" s="18" customFormat="1" hidden="1">
      <c r="A610" s="18" t="str">
        <f>IF(B610=O610,"",1)</f>
        <v/>
      </c>
      <c r="B610" s="18">
        <f>VLOOKUP(E610,自助机!F:H,3,FALSE)</f>
        <v>120</v>
      </c>
      <c r="C610" s="18">
        <f t="shared" si="10"/>
        <v>120</v>
      </c>
      <c r="D610" s="7" t="s">
        <v>7985</v>
      </c>
      <c r="E610" s="7" t="s">
        <v>3238</v>
      </c>
      <c r="F610" t="s">
        <v>149</v>
      </c>
      <c r="G610" t="s">
        <v>10232</v>
      </c>
      <c r="H610" s="16">
        <v>42908.645995370367</v>
      </c>
      <c r="I610" s="16">
        <v>42908.64607638889</v>
      </c>
      <c r="J610" t="s">
        <v>150</v>
      </c>
      <c r="K610" t="s">
        <v>150</v>
      </c>
      <c r="L610" t="s">
        <v>246</v>
      </c>
      <c r="M610" t="s">
        <v>247</v>
      </c>
      <c r="N610" t="s">
        <v>10233</v>
      </c>
      <c r="O610">
        <v>120</v>
      </c>
      <c r="P610">
        <v>120</v>
      </c>
      <c r="Q610">
        <v>0</v>
      </c>
      <c r="R610">
        <v>0</v>
      </c>
      <c r="S610">
        <v>0</v>
      </c>
      <c r="T610">
        <v>0</v>
      </c>
      <c r="U610">
        <v>0</v>
      </c>
      <c r="V610"/>
      <c r="W610" t="s">
        <v>151</v>
      </c>
      <c r="X610">
        <v>0</v>
      </c>
      <c r="Y610" t="s">
        <v>150</v>
      </c>
      <c r="Z610">
        <v>0</v>
      </c>
      <c r="AA610">
        <v>0</v>
      </c>
      <c r="AB610" t="s">
        <v>377</v>
      </c>
    </row>
    <row r="611" spans="1:28" s="18" customFormat="1" hidden="1">
      <c r="A611" s="18" t="str">
        <f>IF(B611=O611,"",1)</f>
        <v/>
      </c>
      <c r="B611" s="18">
        <f>VLOOKUP(E611,自助机!F:H,3,FALSE)</f>
        <v>10</v>
      </c>
      <c r="C611" s="18">
        <f t="shared" si="10"/>
        <v>10</v>
      </c>
      <c r="D611" s="7" t="s">
        <v>7986</v>
      </c>
      <c r="E611" s="7" t="s">
        <v>3240</v>
      </c>
      <c r="F611" t="s">
        <v>149</v>
      </c>
      <c r="G611" t="s">
        <v>688</v>
      </c>
      <c r="H611" s="16">
        <v>42908.646539351852</v>
      </c>
      <c r="I611" s="16">
        <v>42908.646585648145</v>
      </c>
      <c r="J611" t="s">
        <v>150</v>
      </c>
      <c r="K611" t="s">
        <v>150</v>
      </c>
      <c r="L611" t="s">
        <v>171</v>
      </c>
      <c r="M611" t="s">
        <v>172</v>
      </c>
      <c r="N611" t="s">
        <v>10234</v>
      </c>
      <c r="O611">
        <v>10</v>
      </c>
      <c r="P611">
        <v>10</v>
      </c>
      <c r="Q611">
        <v>0</v>
      </c>
      <c r="R611">
        <v>0</v>
      </c>
      <c r="S611">
        <v>0</v>
      </c>
      <c r="T611">
        <v>0</v>
      </c>
      <c r="U611">
        <v>0</v>
      </c>
      <c r="V611"/>
      <c r="W611" t="s">
        <v>151</v>
      </c>
      <c r="X611">
        <v>0</v>
      </c>
      <c r="Y611" t="s">
        <v>150</v>
      </c>
      <c r="Z611">
        <v>0</v>
      </c>
      <c r="AA611">
        <v>0</v>
      </c>
      <c r="AB611" t="s">
        <v>323</v>
      </c>
    </row>
    <row r="612" spans="1:28" s="18" customFormat="1" hidden="1">
      <c r="A612" s="18" t="str">
        <f>IF(B612=O612,"",1)</f>
        <v/>
      </c>
      <c r="B612" s="18">
        <f>VLOOKUP(E612,自助机!F:H,3,FALSE)</f>
        <v>333</v>
      </c>
      <c r="C612" s="18">
        <f t="shared" si="10"/>
        <v>333</v>
      </c>
      <c r="D612" s="7" t="s">
        <v>7987</v>
      </c>
      <c r="E612" s="7" t="s">
        <v>3242</v>
      </c>
      <c r="F612" t="s">
        <v>149</v>
      </c>
      <c r="G612" t="s">
        <v>10235</v>
      </c>
      <c r="H612" s="16">
        <v>42908.64980324074</v>
      </c>
      <c r="I612" s="16">
        <v>42908.649884259263</v>
      </c>
      <c r="J612" t="s">
        <v>150</v>
      </c>
      <c r="K612" t="s">
        <v>150</v>
      </c>
      <c r="L612" t="s">
        <v>280</v>
      </c>
      <c r="M612" t="s">
        <v>281</v>
      </c>
      <c r="N612" t="s">
        <v>9940</v>
      </c>
      <c r="O612">
        <v>333</v>
      </c>
      <c r="P612">
        <v>333</v>
      </c>
      <c r="Q612">
        <v>0</v>
      </c>
      <c r="R612">
        <v>0</v>
      </c>
      <c r="S612">
        <v>0</v>
      </c>
      <c r="T612">
        <v>0</v>
      </c>
      <c r="U612">
        <v>0</v>
      </c>
      <c r="V612"/>
      <c r="W612" t="s">
        <v>151</v>
      </c>
      <c r="X612">
        <v>0</v>
      </c>
      <c r="Y612" t="s">
        <v>150</v>
      </c>
      <c r="Z612">
        <v>0</v>
      </c>
      <c r="AA612">
        <v>0</v>
      </c>
      <c r="AB612" t="s">
        <v>10236</v>
      </c>
    </row>
    <row r="613" spans="1:28" s="18" customFormat="1" hidden="1">
      <c r="A613" s="18" t="str">
        <f>IF(B613=O613,"",1)</f>
        <v/>
      </c>
      <c r="B613" s="18">
        <f>VLOOKUP(E613,自助机!F:H,3,FALSE)</f>
        <v>200</v>
      </c>
      <c r="C613" s="18">
        <f t="shared" si="10"/>
        <v>200</v>
      </c>
      <c r="D613" s="7" t="s">
        <v>7988</v>
      </c>
      <c r="E613" s="7" t="s">
        <v>3245</v>
      </c>
      <c r="F613" t="s">
        <v>149</v>
      </c>
      <c r="G613" t="s">
        <v>10237</v>
      </c>
      <c r="H613" s="16">
        <v>42908.652013888888</v>
      </c>
      <c r="I613" s="16">
        <v>42908.652083333334</v>
      </c>
      <c r="J613" t="s">
        <v>150</v>
      </c>
      <c r="K613" t="s">
        <v>150</v>
      </c>
      <c r="L613" t="s">
        <v>259</v>
      </c>
      <c r="M613" t="s">
        <v>260</v>
      </c>
      <c r="N613" t="s">
        <v>10238</v>
      </c>
      <c r="O613">
        <v>200</v>
      </c>
      <c r="P613">
        <v>200</v>
      </c>
      <c r="Q613">
        <v>0</v>
      </c>
      <c r="R613">
        <v>0</v>
      </c>
      <c r="S613">
        <v>0</v>
      </c>
      <c r="T613">
        <v>0</v>
      </c>
      <c r="U613">
        <v>0</v>
      </c>
      <c r="V613"/>
      <c r="W613" t="s">
        <v>151</v>
      </c>
      <c r="X613">
        <v>0</v>
      </c>
      <c r="Y613" t="s">
        <v>150</v>
      </c>
      <c r="Z613">
        <v>0</v>
      </c>
      <c r="AA613">
        <v>0</v>
      </c>
      <c r="AB613" t="s">
        <v>301</v>
      </c>
    </row>
    <row r="614" spans="1:28" s="18" customFormat="1" hidden="1">
      <c r="A614" s="18">
        <f>IF(B614=O614,"",1)</f>
        <v>1</v>
      </c>
      <c r="B614" s="18">
        <f>VLOOKUP(E614,自助机!F:H,3,FALSE)</f>
        <v>200</v>
      </c>
      <c r="C614" s="18">
        <f t="shared" si="10"/>
        <v>-162</v>
      </c>
      <c r="D614" s="7" t="s">
        <v>7944</v>
      </c>
      <c r="E614" s="7" t="s">
        <v>3129</v>
      </c>
      <c r="F614" t="s">
        <v>153</v>
      </c>
      <c r="G614" t="s">
        <v>10154</v>
      </c>
      <c r="H614" s="16">
        <v>42908.599479166667</v>
      </c>
      <c r="I614" s="16">
        <v>42908.652291666665</v>
      </c>
      <c r="J614" t="s">
        <v>150</v>
      </c>
      <c r="K614" t="s">
        <v>150</v>
      </c>
      <c r="L614" t="s">
        <v>177</v>
      </c>
      <c r="M614" t="s">
        <v>178</v>
      </c>
      <c r="N614" t="s">
        <v>10155</v>
      </c>
      <c r="O614">
        <v>-162</v>
      </c>
      <c r="P614">
        <v>-162</v>
      </c>
      <c r="Q614">
        <v>0</v>
      </c>
      <c r="R614">
        <v>0</v>
      </c>
      <c r="S614">
        <v>0</v>
      </c>
      <c r="T614">
        <v>0</v>
      </c>
      <c r="U614">
        <v>0</v>
      </c>
      <c r="V614"/>
      <c r="W614" t="s">
        <v>151</v>
      </c>
      <c r="X614">
        <v>0</v>
      </c>
      <c r="Y614" t="s">
        <v>10239</v>
      </c>
      <c r="Z614">
        <v>0</v>
      </c>
      <c r="AA614">
        <v>0</v>
      </c>
      <c r="AB614" t="s">
        <v>301</v>
      </c>
    </row>
    <row r="615" spans="1:28" s="18" customFormat="1" hidden="1">
      <c r="A615" s="18" t="str">
        <f>IF(B615=O615,"",1)</f>
        <v/>
      </c>
      <c r="B615" s="18">
        <f>VLOOKUP(E615,自助机!F:H,3,FALSE)</f>
        <v>600</v>
      </c>
      <c r="C615" s="18">
        <f t="shared" si="10"/>
        <v>600</v>
      </c>
      <c r="D615" s="7" t="s">
        <v>7989</v>
      </c>
      <c r="E615" s="7" t="s">
        <v>3248</v>
      </c>
      <c r="F615" t="s">
        <v>149</v>
      </c>
      <c r="G615" t="s">
        <v>10240</v>
      </c>
      <c r="H615" s="16">
        <v>42908.652557870373</v>
      </c>
      <c r="I615" s="16">
        <v>42908.652719907404</v>
      </c>
      <c r="J615" t="s">
        <v>150</v>
      </c>
      <c r="K615" t="s">
        <v>150</v>
      </c>
      <c r="L615" t="s">
        <v>167</v>
      </c>
      <c r="M615" t="s">
        <v>168</v>
      </c>
      <c r="N615" t="s">
        <v>10241</v>
      </c>
      <c r="O615">
        <v>600</v>
      </c>
      <c r="P615">
        <v>600</v>
      </c>
      <c r="Q615">
        <v>0</v>
      </c>
      <c r="R615">
        <v>0</v>
      </c>
      <c r="S615">
        <v>0</v>
      </c>
      <c r="T615">
        <v>0</v>
      </c>
      <c r="U615">
        <v>0</v>
      </c>
      <c r="V615"/>
      <c r="W615" t="s">
        <v>151</v>
      </c>
      <c r="X615">
        <v>0</v>
      </c>
      <c r="Y615" t="s">
        <v>150</v>
      </c>
      <c r="Z615">
        <v>0</v>
      </c>
      <c r="AA615">
        <v>0</v>
      </c>
      <c r="AB615" t="s">
        <v>325</v>
      </c>
    </row>
    <row r="616" spans="1:28" s="18" customFormat="1" hidden="1">
      <c r="A616" s="18" t="str">
        <f>IF(B616=O616,"",1)</f>
        <v/>
      </c>
      <c r="B616" s="18">
        <f>VLOOKUP(E616,自助机!F:H,3,FALSE)</f>
        <v>20</v>
      </c>
      <c r="C616" s="18">
        <f t="shared" si="10"/>
        <v>20</v>
      </c>
      <c r="D616" s="7" t="s">
        <v>7991</v>
      </c>
      <c r="E616" s="7" t="s">
        <v>3251</v>
      </c>
      <c r="F616" t="s">
        <v>149</v>
      </c>
      <c r="G616" t="s">
        <v>10242</v>
      </c>
      <c r="H616" s="16">
        <v>42908.652662037035</v>
      </c>
      <c r="I616" s="16">
        <v>42908.652824074074</v>
      </c>
      <c r="J616" t="s">
        <v>150</v>
      </c>
      <c r="K616" t="s">
        <v>150</v>
      </c>
      <c r="L616" t="s">
        <v>169</v>
      </c>
      <c r="M616" t="s">
        <v>170</v>
      </c>
      <c r="N616" t="s">
        <v>10243</v>
      </c>
      <c r="O616">
        <v>20</v>
      </c>
      <c r="P616">
        <v>20</v>
      </c>
      <c r="Q616">
        <v>0</v>
      </c>
      <c r="R616">
        <v>0</v>
      </c>
      <c r="S616">
        <v>0</v>
      </c>
      <c r="T616">
        <v>0</v>
      </c>
      <c r="U616">
        <v>0</v>
      </c>
      <c r="V616"/>
      <c r="W616" t="s">
        <v>151</v>
      </c>
      <c r="X616">
        <v>0</v>
      </c>
      <c r="Y616" t="s">
        <v>150</v>
      </c>
      <c r="Z616">
        <v>0</v>
      </c>
      <c r="AA616">
        <v>0</v>
      </c>
      <c r="AB616" t="s">
        <v>299</v>
      </c>
    </row>
    <row r="617" spans="1:28" s="18" customFormat="1" hidden="1">
      <c r="A617" s="18" t="str">
        <f>IF(B617=O617,"",1)</f>
        <v/>
      </c>
      <c r="B617" s="18">
        <f>VLOOKUP(E617,自助机!F:H,3,FALSE)</f>
        <v>500</v>
      </c>
      <c r="C617" s="18">
        <f t="shared" si="10"/>
        <v>500</v>
      </c>
      <c r="D617" s="7" t="s">
        <v>7992</v>
      </c>
      <c r="E617" s="7" t="s">
        <v>3254</v>
      </c>
      <c r="F617" t="s">
        <v>149</v>
      </c>
      <c r="G617" t="s">
        <v>10244</v>
      </c>
      <c r="H617" s="16">
        <v>42908.653946759259</v>
      </c>
      <c r="I617" s="16">
        <v>42908.65415509259</v>
      </c>
      <c r="J617" t="s">
        <v>150</v>
      </c>
      <c r="K617" t="s">
        <v>150</v>
      </c>
      <c r="L617" t="s">
        <v>295</v>
      </c>
      <c r="M617" t="s">
        <v>296</v>
      </c>
      <c r="N617" t="s">
        <v>10245</v>
      </c>
      <c r="O617">
        <v>500</v>
      </c>
      <c r="P617">
        <v>500</v>
      </c>
      <c r="Q617">
        <v>0</v>
      </c>
      <c r="R617">
        <v>0</v>
      </c>
      <c r="S617">
        <v>0</v>
      </c>
      <c r="T617">
        <v>0</v>
      </c>
      <c r="U617">
        <v>0</v>
      </c>
      <c r="V617"/>
      <c r="W617" t="s">
        <v>151</v>
      </c>
      <c r="X617">
        <v>0</v>
      </c>
      <c r="Y617" t="s">
        <v>150</v>
      </c>
      <c r="Z617">
        <v>0</v>
      </c>
      <c r="AA617">
        <v>0</v>
      </c>
      <c r="AB617" t="s">
        <v>304</v>
      </c>
    </row>
    <row r="618" spans="1:28" s="18" customFormat="1" hidden="1">
      <c r="A618" s="18">
        <f>IF(B618=O618,"",1)</f>
        <v>1</v>
      </c>
      <c r="B618" s="18">
        <f>VLOOKUP(E618,自助机!F:H,3,FALSE)</f>
        <v>333</v>
      </c>
      <c r="C618" s="18">
        <f t="shared" si="10"/>
        <v>-333</v>
      </c>
      <c r="D618" s="7" t="s">
        <v>7987</v>
      </c>
      <c r="E618" s="7" t="s">
        <v>3242</v>
      </c>
      <c r="F618" t="s">
        <v>153</v>
      </c>
      <c r="G618" t="s">
        <v>10235</v>
      </c>
      <c r="H618" s="16">
        <v>42908.64980324074</v>
      </c>
      <c r="I618" s="16">
        <v>42908.654282407406</v>
      </c>
      <c r="J618" t="s">
        <v>150</v>
      </c>
      <c r="K618" t="s">
        <v>150</v>
      </c>
      <c r="L618" t="s">
        <v>197</v>
      </c>
      <c r="M618" t="s">
        <v>281</v>
      </c>
      <c r="N618" t="s">
        <v>9940</v>
      </c>
      <c r="O618">
        <v>-333</v>
      </c>
      <c r="P618">
        <v>-333</v>
      </c>
      <c r="Q618">
        <v>0</v>
      </c>
      <c r="R618">
        <v>0</v>
      </c>
      <c r="S618">
        <v>0</v>
      </c>
      <c r="T618">
        <v>0</v>
      </c>
      <c r="U618">
        <v>0</v>
      </c>
      <c r="V618"/>
      <c r="W618" t="s">
        <v>151</v>
      </c>
      <c r="X618">
        <v>0</v>
      </c>
      <c r="Y618" t="s">
        <v>10246</v>
      </c>
      <c r="Z618">
        <v>0</v>
      </c>
      <c r="AA618">
        <v>0</v>
      </c>
      <c r="AB618" t="s">
        <v>10236</v>
      </c>
    </row>
    <row r="619" spans="1:28" s="18" customFormat="1" hidden="1">
      <c r="A619" s="18" t="str">
        <f>IF(B619=O619,"",1)</f>
        <v/>
      </c>
      <c r="B619" s="18">
        <f>VLOOKUP(E619,自助机!F:H,3,FALSE)</f>
        <v>100</v>
      </c>
      <c r="C619" s="18">
        <f t="shared" si="10"/>
        <v>100</v>
      </c>
      <c r="D619" s="7" t="s">
        <v>7993</v>
      </c>
      <c r="E619" s="7" t="s">
        <v>3257</v>
      </c>
      <c r="F619" t="s">
        <v>149</v>
      </c>
      <c r="G619" t="s">
        <v>10247</v>
      </c>
      <c r="H619" s="16">
        <v>42908.65797453704</v>
      </c>
      <c r="I619" s="16">
        <v>42908.658055555556</v>
      </c>
      <c r="J619" t="s">
        <v>150</v>
      </c>
      <c r="K619" t="s">
        <v>150</v>
      </c>
      <c r="L619" t="s">
        <v>250</v>
      </c>
      <c r="M619" t="s">
        <v>281</v>
      </c>
      <c r="N619" t="s">
        <v>10248</v>
      </c>
      <c r="O619">
        <v>100</v>
      </c>
      <c r="P619">
        <v>100</v>
      </c>
      <c r="Q619">
        <v>0</v>
      </c>
      <c r="R619">
        <v>0</v>
      </c>
      <c r="S619">
        <v>0</v>
      </c>
      <c r="T619">
        <v>0</v>
      </c>
      <c r="U619">
        <v>0</v>
      </c>
      <c r="V619"/>
      <c r="W619" t="s">
        <v>151</v>
      </c>
      <c r="X619">
        <v>0</v>
      </c>
      <c r="Y619" t="s">
        <v>150</v>
      </c>
      <c r="Z619">
        <v>0</v>
      </c>
      <c r="AA619">
        <v>0</v>
      </c>
      <c r="AB619" t="s">
        <v>307</v>
      </c>
    </row>
    <row r="620" spans="1:28" s="18" customFormat="1" hidden="1">
      <c r="A620" s="18">
        <f>IF(B620=O620,"",1)</f>
        <v>1</v>
      </c>
      <c r="B620" s="18">
        <f>VLOOKUP(E620,自助机!F:H,3,FALSE)</f>
        <v>500</v>
      </c>
      <c r="C620" s="18">
        <f t="shared" si="10"/>
        <v>-374</v>
      </c>
      <c r="D620" s="7" t="s">
        <v>7872</v>
      </c>
      <c r="E620" s="7" t="s">
        <v>2935</v>
      </c>
      <c r="F620" t="s">
        <v>153</v>
      </c>
      <c r="G620" t="s">
        <v>10003</v>
      </c>
      <c r="H620" s="16">
        <v>42908.424270833333</v>
      </c>
      <c r="I620" s="16">
        <v>42908.658993055556</v>
      </c>
      <c r="J620" t="s">
        <v>150</v>
      </c>
      <c r="K620" t="s">
        <v>150</v>
      </c>
      <c r="L620" t="s">
        <v>236</v>
      </c>
      <c r="M620" t="s">
        <v>272</v>
      </c>
      <c r="N620" t="s">
        <v>387</v>
      </c>
      <c r="O620">
        <v>-374</v>
      </c>
      <c r="P620">
        <v>-374</v>
      </c>
      <c r="Q620">
        <v>0</v>
      </c>
      <c r="R620">
        <v>0</v>
      </c>
      <c r="S620">
        <v>0</v>
      </c>
      <c r="T620">
        <v>0</v>
      </c>
      <c r="U620">
        <v>0</v>
      </c>
      <c r="V620"/>
      <c r="W620" t="s">
        <v>151</v>
      </c>
      <c r="X620">
        <v>0</v>
      </c>
      <c r="Y620" t="s">
        <v>10249</v>
      </c>
      <c r="Z620">
        <v>0</v>
      </c>
      <c r="AA620">
        <v>0</v>
      </c>
      <c r="AB620" t="s">
        <v>304</v>
      </c>
    </row>
    <row r="621" spans="1:28" s="18" customFormat="1" hidden="1">
      <c r="A621" s="18" t="str">
        <f>IF(B621=O621,"",1)</f>
        <v/>
      </c>
      <c r="B621" s="18">
        <f>VLOOKUP(E621,自助机!F:H,3,FALSE)</f>
        <v>300</v>
      </c>
      <c r="C621" s="18">
        <f t="shared" si="10"/>
        <v>300</v>
      </c>
      <c r="D621" s="7" t="s">
        <v>7994</v>
      </c>
      <c r="E621" s="7" t="s">
        <v>3259</v>
      </c>
      <c r="F621" t="s">
        <v>149</v>
      </c>
      <c r="G621" t="s">
        <v>472</v>
      </c>
      <c r="H621" s="16">
        <v>42908.658912037034</v>
      </c>
      <c r="I621" s="16">
        <v>42908.659004629626</v>
      </c>
      <c r="J621" t="s">
        <v>150</v>
      </c>
      <c r="K621" t="s">
        <v>150</v>
      </c>
      <c r="L621" t="s">
        <v>259</v>
      </c>
      <c r="M621" t="s">
        <v>260</v>
      </c>
      <c r="N621" t="s">
        <v>155</v>
      </c>
      <c r="O621">
        <v>300</v>
      </c>
      <c r="P621">
        <v>300</v>
      </c>
      <c r="Q621">
        <v>0</v>
      </c>
      <c r="R621">
        <v>0</v>
      </c>
      <c r="S621">
        <v>0</v>
      </c>
      <c r="T621">
        <v>0</v>
      </c>
      <c r="U621">
        <v>0</v>
      </c>
      <c r="V621"/>
      <c r="W621" t="s">
        <v>151</v>
      </c>
      <c r="X621">
        <v>0</v>
      </c>
      <c r="Y621" t="s">
        <v>150</v>
      </c>
      <c r="Z621">
        <v>0</v>
      </c>
      <c r="AA621">
        <v>0</v>
      </c>
      <c r="AB621" t="s">
        <v>313</v>
      </c>
    </row>
    <row r="622" spans="1:28" s="18" customFormat="1" hidden="1">
      <c r="A622" s="18" t="str">
        <f>IF(B622=O622,"",1)</f>
        <v/>
      </c>
      <c r="B622" s="18">
        <f>VLOOKUP(E622,自助机!F:H,3,FALSE)</f>
        <v>100</v>
      </c>
      <c r="C622" s="18">
        <f t="shared" si="10"/>
        <v>100</v>
      </c>
      <c r="D622" s="7" t="s">
        <v>7995</v>
      </c>
      <c r="E622" s="7" t="s">
        <v>3262</v>
      </c>
      <c r="F622" t="s">
        <v>149</v>
      </c>
      <c r="G622" t="s">
        <v>10250</v>
      </c>
      <c r="H622" s="16">
        <v>42908.660081018519</v>
      </c>
      <c r="I622" s="16">
        <v>42908.660208333335</v>
      </c>
      <c r="J622" t="s">
        <v>150</v>
      </c>
      <c r="K622" t="s">
        <v>150</v>
      </c>
      <c r="L622" t="s">
        <v>287</v>
      </c>
      <c r="M622" t="s">
        <v>219</v>
      </c>
      <c r="N622" t="s">
        <v>10251</v>
      </c>
      <c r="O622">
        <v>100</v>
      </c>
      <c r="P622">
        <v>100</v>
      </c>
      <c r="Q622">
        <v>0</v>
      </c>
      <c r="R622">
        <v>0</v>
      </c>
      <c r="S622">
        <v>0</v>
      </c>
      <c r="T622">
        <v>0</v>
      </c>
      <c r="U622">
        <v>0</v>
      </c>
      <c r="V622"/>
      <c r="W622" t="s">
        <v>151</v>
      </c>
      <c r="X622">
        <v>0</v>
      </c>
      <c r="Y622" t="s">
        <v>150</v>
      </c>
      <c r="Z622">
        <v>0</v>
      </c>
      <c r="AA622">
        <v>0</v>
      </c>
      <c r="AB622" t="s">
        <v>307</v>
      </c>
    </row>
    <row r="623" spans="1:28" s="18" customFormat="1" hidden="1">
      <c r="A623" s="18" t="str">
        <f>IF(B623=O623,"",1)</f>
        <v/>
      </c>
      <c r="B623" s="18">
        <f>VLOOKUP(E623,自助机!F:H,3,FALSE)</f>
        <v>500</v>
      </c>
      <c r="C623" s="18">
        <f t="shared" si="10"/>
        <v>500</v>
      </c>
      <c r="D623" s="7" t="s">
        <v>7996</v>
      </c>
      <c r="E623" s="7" t="s">
        <v>3264</v>
      </c>
      <c r="F623" t="s">
        <v>149</v>
      </c>
      <c r="G623" t="s">
        <v>10252</v>
      </c>
      <c r="H623" s="16">
        <v>42908.660763888889</v>
      </c>
      <c r="I623" s="16">
        <v>42908.660844907405</v>
      </c>
      <c r="J623" t="s">
        <v>150</v>
      </c>
      <c r="K623" t="s">
        <v>150</v>
      </c>
      <c r="L623" t="s">
        <v>259</v>
      </c>
      <c r="M623" t="s">
        <v>260</v>
      </c>
      <c r="N623" t="s">
        <v>155</v>
      </c>
      <c r="O623">
        <v>500</v>
      </c>
      <c r="P623">
        <v>500</v>
      </c>
      <c r="Q623">
        <v>0</v>
      </c>
      <c r="R623">
        <v>0</v>
      </c>
      <c r="S623">
        <v>0</v>
      </c>
      <c r="T623">
        <v>0</v>
      </c>
      <c r="U623">
        <v>0</v>
      </c>
      <c r="V623"/>
      <c r="W623" t="s">
        <v>151</v>
      </c>
      <c r="X623">
        <v>0</v>
      </c>
      <c r="Y623" t="s">
        <v>150</v>
      </c>
      <c r="Z623">
        <v>0</v>
      </c>
      <c r="AA623">
        <v>0</v>
      </c>
      <c r="AB623" t="s">
        <v>304</v>
      </c>
    </row>
    <row r="624" spans="1:28" s="18" customFormat="1" hidden="1">
      <c r="A624" s="18" t="e">
        <f>IF(B624=O624,"",1)</f>
        <v>#N/A</v>
      </c>
      <c r="B624" s="18" t="e">
        <f>VLOOKUP(E624,自助机!F:H,3,FALSE)</f>
        <v>#N/A</v>
      </c>
      <c r="C624" s="18">
        <f t="shared" si="10"/>
        <v>-1000</v>
      </c>
      <c r="D624" s="7" t="s">
        <v>749</v>
      </c>
      <c r="E624" s="7" t="s">
        <v>750</v>
      </c>
      <c r="F624" t="s">
        <v>153</v>
      </c>
      <c r="G624" t="s">
        <v>514</v>
      </c>
      <c r="H624" s="16">
        <v>42900.622199074074</v>
      </c>
      <c r="I624" s="16">
        <v>42908.663113425922</v>
      </c>
      <c r="J624" t="s">
        <v>150</v>
      </c>
      <c r="K624" t="s">
        <v>150</v>
      </c>
      <c r="L624" t="s">
        <v>203</v>
      </c>
      <c r="M624" t="s">
        <v>202</v>
      </c>
      <c r="N624" t="s">
        <v>398</v>
      </c>
      <c r="O624">
        <v>-1000</v>
      </c>
      <c r="P624">
        <v>-1000</v>
      </c>
      <c r="Q624">
        <v>0</v>
      </c>
      <c r="R624">
        <v>0</v>
      </c>
      <c r="S624">
        <v>0</v>
      </c>
      <c r="T624">
        <v>0</v>
      </c>
      <c r="U624">
        <v>0</v>
      </c>
      <c r="V624"/>
      <c r="W624" t="s">
        <v>151</v>
      </c>
      <c r="X624">
        <v>0</v>
      </c>
      <c r="Y624" t="s">
        <v>10253</v>
      </c>
      <c r="Z624">
        <v>0</v>
      </c>
      <c r="AA624">
        <v>0</v>
      </c>
      <c r="AB624" t="s">
        <v>308</v>
      </c>
    </row>
    <row r="625" spans="1:28" s="18" customFormat="1" hidden="1">
      <c r="A625" s="18">
        <f>IF(B625=O625,"",1)</f>
        <v>1</v>
      </c>
      <c r="B625" s="18">
        <f>VLOOKUP(E625,自助机!F:H,3,FALSE)</f>
        <v>700</v>
      </c>
      <c r="C625" s="18">
        <f t="shared" si="10"/>
        <v>-670</v>
      </c>
      <c r="D625" s="7" t="s">
        <v>7858</v>
      </c>
      <c r="E625" s="7" t="s">
        <v>2895</v>
      </c>
      <c r="F625" t="s">
        <v>153</v>
      </c>
      <c r="G625" t="s">
        <v>9976</v>
      </c>
      <c r="H625" s="16">
        <v>42908.415729166663</v>
      </c>
      <c r="I625" s="16">
        <v>42908.665798611109</v>
      </c>
      <c r="J625" t="s">
        <v>150</v>
      </c>
      <c r="K625" t="s">
        <v>150</v>
      </c>
      <c r="L625" t="s">
        <v>167</v>
      </c>
      <c r="M625" t="s">
        <v>168</v>
      </c>
      <c r="N625" t="s">
        <v>9977</v>
      </c>
      <c r="O625">
        <v>-670</v>
      </c>
      <c r="P625">
        <v>-670</v>
      </c>
      <c r="Q625">
        <v>0</v>
      </c>
      <c r="R625">
        <v>0</v>
      </c>
      <c r="S625">
        <v>0</v>
      </c>
      <c r="T625">
        <v>0</v>
      </c>
      <c r="U625">
        <v>0</v>
      </c>
      <c r="V625"/>
      <c r="W625" t="s">
        <v>151</v>
      </c>
      <c r="X625">
        <v>0</v>
      </c>
      <c r="Y625" t="s">
        <v>10254</v>
      </c>
      <c r="Z625">
        <v>0</v>
      </c>
      <c r="AA625">
        <v>0</v>
      </c>
      <c r="AB625" t="s">
        <v>316</v>
      </c>
    </row>
    <row r="626" spans="1:28" s="18" customFormat="1" hidden="1">
      <c r="A626" s="18" t="str">
        <f>IF(B626=O626,"",1)</f>
        <v/>
      </c>
      <c r="B626" s="18">
        <f>VLOOKUP(E626,自助机!F:H,3,FALSE)</f>
        <v>2000</v>
      </c>
      <c r="C626" s="18">
        <f t="shared" si="10"/>
        <v>2000</v>
      </c>
      <c r="D626" s="7" t="s">
        <v>7997</v>
      </c>
      <c r="E626" s="7" t="s">
        <v>3267</v>
      </c>
      <c r="F626" t="s">
        <v>149</v>
      </c>
      <c r="G626" t="s">
        <v>10255</v>
      </c>
      <c r="H626" s="16">
        <v>42908.666550925926</v>
      </c>
      <c r="I626" s="16">
        <v>42908.666770833333</v>
      </c>
      <c r="J626" t="s">
        <v>150</v>
      </c>
      <c r="K626" t="s">
        <v>150</v>
      </c>
      <c r="L626" t="s">
        <v>265</v>
      </c>
      <c r="M626" t="s">
        <v>266</v>
      </c>
      <c r="N626" t="s">
        <v>10256</v>
      </c>
      <c r="O626">
        <v>2000</v>
      </c>
      <c r="P626">
        <v>2000</v>
      </c>
      <c r="Q626">
        <v>0</v>
      </c>
      <c r="R626">
        <v>0</v>
      </c>
      <c r="S626">
        <v>0</v>
      </c>
      <c r="T626">
        <v>0</v>
      </c>
      <c r="U626">
        <v>0</v>
      </c>
      <c r="V626"/>
      <c r="W626" t="s">
        <v>151</v>
      </c>
      <c r="X626">
        <v>0</v>
      </c>
      <c r="Y626" t="s">
        <v>150</v>
      </c>
      <c r="Z626">
        <v>0</v>
      </c>
      <c r="AA626">
        <v>0</v>
      </c>
      <c r="AB626" t="s">
        <v>317</v>
      </c>
    </row>
    <row r="627" spans="1:28" s="18" customFormat="1" hidden="1">
      <c r="A627" s="18" t="str">
        <f>IF(B627=O627,"",1)</f>
        <v/>
      </c>
      <c r="B627" s="18">
        <f>VLOOKUP(E627,自助机!F:H,3,FALSE)</f>
        <v>8</v>
      </c>
      <c r="C627" s="18">
        <f t="shared" si="10"/>
        <v>8</v>
      </c>
      <c r="D627" s="7" t="s">
        <v>7998</v>
      </c>
      <c r="E627" s="7" t="s">
        <v>3270</v>
      </c>
      <c r="F627" t="s">
        <v>149</v>
      </c>
      <c r="G627" t="s">
        <v>10257</v>
      </c>
      <c r="H627" s="16">
        <v>42908.667546296296</v>
      </c>
      <c r="I627" s="16">
        <v>42908.667662037034</v>
      </c>
      <c r="J627" t="s">
        <v>150</v>
      </c>
      <c r="K627" t="s">
        <v>150</v>
      </c>
      <c r="L627" t="s">
        <v>283</v>
      </c>
      <c r="M627" t="s">
        <v>284</v>
      </c>
      <c r="N627" t="s">
        <v>10258</v>
      </c>
      <c r="O627">
        <v>8</v>
      </c>
      <c r="P627">
        <v>8</v>
      </c>
      <c r="Q627">
        <v>0</v>
      </c>
      <c r="R627">
        <v>0</v>
      </c>
      <c r="S627">
        <v>0</v>
      </c>
      <c r="T627">
        <v>0</v>
      </c>
      <c r="U627">
        <v>0</v>
      </c>
      <c r="V627"/>
      <c r="W627" t="s">
        <v>151</v>
      </c>
      <c r="X627">
        <v>0</v>
      </c>
      <c r="Y627" t="s">
        <v>150</v>
      </c>
      <c r="Z627">
        <v>0</v>
      </c>
      <c r="AA627">
        <v>0</v>
      </c>
      <c r="AB627" t="s">
        <v>406</v>
      </c>
    </row>
    <row r="628" spans="1:28" s="18" customFormat="1" hidden="1">
      <c r="A628" s="18" t="str">
        <f>IF(B628=O628,"",1)</f>
        <v/>
      </c>
      <c r="B628" s="18">
        <f>VLOOKUP(E628,自助机!F:H,3,FALSE)</f>
        <v>200</v>
      </c>
      <c r="C628" s="18">
        <f t="shared" si="10"/>
        <v>200</v>
      </c>
      <c r="D628" s="7" t="s">
        <v>7999</v>
      </c>
      <c r="E628" s="7" t="s">
        <v>3273</v>
      </c>
      <c r="F628" t="s">
        <v>149</v>
      </c>
      <c r="G628" t="s">
        <v>10259</v>
      </c>
      <c r="H628" s="16">
        <v>42908.669918981483</v>
      </c>
      <c r="I628" s="16">
        <v>42908.670393518521</v>
      </c>
      <c r="J628" t="s">
        <v>150</v>
      </c>
      <c r="K628" t="s">
        <v>150</v>
      </c>
      <c r="L628" t="s">
        <v>169</v>
      </c>
      <c r="M628" t="s">
        <v>178</v>
      </c>
      <c r="N628" t="s">
        <v>10260</v>
      </c>
      <c r="O628">
        <v>200</v>
      </c>
      <c r="P628">
        <v>200</v>
      </c>
      <c r="Q628">
        <v>0</v>
      </c>
      <c r="R628">
        <v>0</v>
      </c>
      <c r="S628">
        <v>0</v>
      </c>
      <c r="T628">
        <v>0</v>
      </c>
      <c r="U628">
        <v>0</v>
      </c>
      <c r="V628"/>
      <c r="W628" t="s">
        <v>151</v>
      </c>
      <c r="X628">
        <v>0</v>
      </c>
      <c r="Y628" t="s">
        <v>150</v>
      </c>
      <c r="Z628">
        <v>0</v>
      </c>
      <c r="AA628">
        <v>0</v>
      </c>
      <c r="AB628" t="s">
        <v>301</v>
      </c>
    </row>
    <row r="629" spans="1:28" s="18" customFormat="1" hidden="1">
      <c r="A629" s="18" t="str">
        <f>IF(B629=O629,"",1)</f>
        <v/>
      </c>
      <c r="B629" s="18">
        <f>VLOOKUP(E629,自助机!F:H,3,FALSE)</f>
        <v>30</v>
      </c>
      <c r="C629" s="18">
        <f t="shared" si="10"/>
        <v>30</v>
      </c>
      <c r="D629" s="7" t="s">
        <v>8000</v>
      </c>
      <c r="E629" s="7" t="s">
        <v>3276</v>
      </c>
      <c r="F629" t="s">
        <v>149</v>
      </c>
      <c r="G629" t="s">
        <v>10261</v>
      </c>
      <c r="H629" s="16">
        <v>42908.671597222223</v>
      </c>
      <c r="I629" s="16">
        <v>42908.671666666669</v>
      </c>
      <c r="J629" t="s">
        <v>150</v>
      </c>
      <c r="K629" t="s">
        <v>150</v>
      </c>
      <c r="L629" t="s">
        <v>224</v>
      </c>
      <c r="M629" t="s">
        <v>225</v>
      </c>
      <c r="N629" t="s">
        <v>10262</v>
      </c>
      <c r="O629">
        <v>30</v>
      </c>
      <c r="P629">
        <v>30</v>
      </c>
      <c r="Q629">
        <v>0</v>
      </c>
      <c r="R629">
        <v>0</v>
      </c>
      <c r="S629">
        <v>0</v>
      </c>
      <c r="T629">
        <v>0</v>
      </c>
      <c r="U629">
        <v>0</v>
      </c>
      <c r="V629"/>
      <c r="W629" t="s">
        <v>151</v>
      </c>
      <c r="X629">
        <v>0</v>
      </c>
      <c r="Y629" t="s">
        <v>150</v>
      </c>
      <c r="Z629">
        <v>0</v>
      </c>
      <c r="AA629">
        <v>0</v>
      </c>
      <c r="AB629" t="s">
        <v>353</v>
      </c>
    </row>
    <row r="630" spans="1:28" s="18" customFormat="1" hidden="1">
      <c r="A630" s="18" t="str">
        <f>IF(B630=O630,"",1)</f>
        <v/>
      </c>
      <c r="B630" s="18">
        <f>VLOOKUP(E630,自助机!F:H,3,FALSE)</f>
        <v>20</v>
      </c>
      <c r="C630" s="18">
        <f t="shared" si="10"/>
        <v>20</v>
      </c>
      <c r="D630" s="7" t="s">
        <v>8001</v>
      </c>
      <c r="E630" s="7" t="s">
        <v>3279</v>
      </c>
      <c r="F630" t="s">
        <v>149</v>
      </c>
      <c r="G630" t="s">
        <v>10263</v>
      </c>
      <c r="H630" s="16">
        <v>42908.671701388892</v>
      </c>
      <c r="I630" s="16">
        <v>42908.671770833331</v>
      </c>
      <c r="J630" t="s">
        <v>150</v>
      </c>
      <c r="K630" t="s">
        <v>150</v>
      </c>
      <c r="L630" t="s">
        <v>276</v>
      </c>
      <c r="M630" t="s">
        <v>277</v>
      </c>
      <c r="N630" t="s">
        <v>10264</v>
      </c>
      <c r="O630">
        <v>20</v>
      </c>
      <c r="P630">
        <v>20</v>
      </c>
      <c r="Q630">
        <v>0</v>
      </c>
      <c r="R630">
        <v>0</v>
      </c>
      <c r="S630">
        <v>0</v>
      </c>
      <c r="T630">
        <v>0</v>
      </c>
      <c r="U630">
        <v>0</v>
      </c>
      <c r="V630"/>
      <c r="W630" t="s">
        <v>151</v>
      </c>
      <c r="X630">
        <v>0</v>
      </c>
      <c r="Y630" t="s">
        <v>150</v>
      </c>
      <c r="Z630">
        <v>0</v>
      </c>
      <c r="AA630">
        <v>0</v>
      </c>
      <c r="AB630" t="s">
        <v>299</v>
      </c>
    </row>
    <row r="631" spans="1:28" s="18" customFormat="1" hidden="1">
      <c r="A631" s="18" t="str">
        <f>IF(B631=O631,"",1)</f>
        <v/>
      </c>
      <c r="B631" s="18">
        <f>VLOOKUP(E631,自助机!F:H,3,FALSE)</f>
        <v>100</v>
      </c>
      <c r="C631" s="18">
        <f t="shared" si="10"/>
        <v>100</v>
      </c>
      <c r="D631" s="7" t="s">
        <v>8002</v>
      </c>
      <c r="E631" s="7" t="s">
        <v>3282</v>
      </c>
      <c r="F631" t="s">
        <v>149</v>
      </c>
      <c r="G631" t="s">
        <v>10265</v>
      </c>
      <c r="H631" s="16">
        <v>42908.676759259259</v>
      </c>
      <c r="I631" s="16">
        <v>42908.676817129628</v>
      </c>
      <c r="J631" t="s">
        <v>150</v>
      </c>
      <c r="K631" t="s">
        <v>150</v>
      </c>
      <c r="L631" t="s">
        <v>177</v>
      </c>
      <c r="M631" t="s">
        <v>178</v>
      </c>
      <c r="N631" t="s">
        <v>10266</v>
      </c>
      <c r="O631">
        <v>100</v>
      </c>
      <c r="P631">
        <v>100</v>
      </c>
      <c r="Q631">
        <v>0</v>
      </c>
      <c r="R631">
        <v>0</v>
      </c>
      <c r="S631">
        <v>0</v>
      </c>
      <c r="T631">
        <v>0</v>
      </c>
      <c r="U631">
        <v>0</v>
      </c>
      <c r="V631"/>
      <c r="W631" t="s">
        <v>151</v>
      </c>
      <c r="X631">
        <v>0</v>
      </c>
      <c r="Y631" t="s">
        <v>150</v>
      </c>
      <c r="Z631">
        <v>0</v>
      </c>
      <c r="AA631">
        <v>0</v>
      </c>
      <c r="AB631" t="s">
        <v>307</v>
      </c>
    </row>
    <row r="632" spans="1:28" s="18" customFormat="1" hidden="1">
      <c r="A632" s="18" t="str">
        <f>IF(B632=O632,"",1)</f>
        <v/>
      </c>
      <c r="B632" s="18">
        <f>VLOOKUP(E632,自助机!F:H,3,FALSE)</f>
        <v>100</v>
      </c>
      <c r="C632" s="18">
        <f t="shared" si="10"/>
        <v>100</v>
      </c>
      <c r="D632" s="7" t="s">
        <v>8003</v>
      </c>
      <c r="E632" s="7" t="s">
        <v>3284</v>
      </c>
      <c r="F632" t="s">
        <v>149</v>
      </c>
      <c r="G632" t="s">
        <v>10247</v>
      </c>
      <c r="H632" s="16">
        <v>42908.67696759259</v>
      </c>
      <c r="I632" s="16">
        <v>42908.677002314813</v>
      </c>
      <c r="J632" t="s">
        <v>150</v>
      </c>
      <c r="K632" t="s">
        <v>150</v>
      </c>
      <c r="L632" t="s">
        <v>246</v>
      </c>
      <c r="M632" t="s">
        <v>247</v>
      </c>
      <c r="N632" t="s">
        <v>10248</v>
      </c>
      <c r="O632">
        <v>100</v>
      </c>
      <c r="P632">
        <v>100</v>
      </c>
      <c r="Q632">
        <v>0</v>
      </c>
      <c r="R632">
        <v>0</v>
      </c>
      <c r="S632">
        <v>0</v>
      </c>
      <c r="T632">
        <v>0</v>
      </c>
      <c r="U632">
        <v>0</v>
      </c>
      <c r="V632"/>
      <c r="W632" t="s">
        <v>151</v>
      </c>
      <c r="X632">
        <v>0</v>
      </c>
      <c r="Y632" t="s">
        <v>150</v>
      </c>
      <c r="Z632">
        <v>0</v>
      </c>
      <c r="AA632">
        <v>0</v>
      </c>
      <c r="AB632" t="s">
        <v>307</v>
      </c>
    </row>
    <row r="633" spans="1:28" s="18" customFormat="1" hidden="1">
      <c r="A633" s="18" t="str">
        <f>IF(B633=O633,"",1)</f>
        <v/>
      </c>
      <c r="B633" s="18">
        <f>VLOOKUP(E633,自助机!F:H,3,FALSE)</f>
        <v>10</v>
      </c>
      <c r="C633" s="18">
        <f t="shared" si="10"/>
        <v>10</v>
      </c>
      <c r="D633" s="7" t="s">
        <v>8004</v>
      </c>
      <c r="E633" s="7" t="s">
        <v>3287</v>
      </c>
      <c r="F633" t="s">
        <v>149</v>
      </c>
      <c r="G633" t="s">
        <v>10267</v>
      </c>
      <c r="H633" s="16">
        <v>42908.677511574075</v>
      </c>
      <c r="I633" s="16">
        <v>42908.677581018521</v>
      </c>
      <c r="J633" t="s">
        <v>150</v>
      </c>
      <c r="K633" t="s">
        <v>150</v>
      </c>
      <c r="L633" t="s">
        <v>283</v>
      </c>
      <c r="M633" t="s">
        <v>284</v>
      </c>
      <c r="N633" t="s">
        <v>10268</v>
      </c>
      <c r="O633">
        <v>10</v>
      </c>
      <c r="P633">
        <v>10</v>
      </c>
      <c r="Q633">
        <v>0</v>
      </c>
      <c r="R633">
        <v>0</v>
      </c>
      <c r="S633">
        <v>0</v>
      </c>
      <c r="T633">
        <v>0</v>
      </c>
      <c r="U633">
        <v>0</v>
      </c>
      <c r="V633"/>
      <c r="W633" t="s">
        <v>151</v>
      </c>
      <c r="X633">
        <v>0</v>
      </c>
      <c r="Y633" t="s">
        <v>150</v>
      </c>
      <c r="Z633">
        <v>0</v>
      </c>
      <c r="AA633">
        <v>0</v>
      </c>
      <c r="AB633" t="s">
        <v>323</v>
      </c>
    </row>
    <row r="634" spans="1:28" s="18" customFormat="1" hidden="1">
      <c r="A634" s="18" t="str">
        <f>IF(B634=O634,"",1)</f>
        <v/>
      </c>
      <c r="B634" s="18">
        <f>VLOOKUP(E634,自助机!F:H,3,FALSE)</f>
        <v>1000</v>
      </c>
      <c r="C634" s="18">
        <f t="shared" si="10"/>
        <v>1000</v>
      </c>
      <c r="D634" s="7" t="s">
        <v>8005</v>
      </c>
      <c r="E634" s="7" t="s">
        <v>3289</v>
      </c>
      <c r="F634" t="s">
        <v>149</v>
      </c>
      <c r="G634" t="s">
        <v>10269</v>
      </c>
      <c r="H634" s="16">
        <v>42908.678414351853</v>
      </c>
      <c r="I634" s="16">
        <v>42908.678541666668</v>
      </c>
      <c r="J634" t="s">
        <v>150</v>
      </c>
      <c r="K634" t="s">
        <v>150</v>
      </c>
      <c r="L634" t="s">
        <v>328</v>
      </c>
      <c r="M634" t="s">
        <v>329</v>
      </c>
      <c r="N634" t="s">
        <v>10225</v>
      </c>
      <c r="O634">
        <v>1000</v>
      </c>
      <c r="P634">
        <v>1000</v>
      </c>
      <c r="Q634">
        <v>0</v>
      </c>
      <c r="R634">
        <v>0</v>
      </c>
      <c r="S634">
        <v>0</v>
      </c>
      <c r="T634">
        <v>0</v>
      </c>
      <c r="U634">
        <v>0</v>
      </c>
      <c r="V634"/>
      <c r="W634" t="s">
        <v>151</v>
      </c>
      <c r="X634">
        <v>0</v>
      </c>
      <c r="Y634" t="s">
        <v>150</v>
      </c>
      <c r="Z634">
        <v>0</v>
      </c>
      <c r="AA634">
        <v>0</v>
      </c>
      <c r="AB634" t="s">
        <v>308</v>
      </c>
    </row>
    <row r="635" spans="1:28" s="18" customFormat="1" hidden="1">
      <c r="A635" s="18" t="str">
        <f>IF(B635=O635,"",1)</f>
        <v/>
      </c>
      <c r="B635" s="18">
        <f>VLOOKUP(E635,自助机!F:H,3,FALSE)</f>
        <v>131</v>
      </c>
      <c r="C635" s="18">
        <f t="shared" si="10"/>
        <v>131</v>
      </c>
      <c r="D635" s="7" t="s">
        <v>8007</v>
      </c>
      <c r="E635" s="7" t="s">
        <v>3292</v>
      </c>
      <c r="F635" t="s">
        <v>149</v>
      </c>
      <c r="G635" t="s">
        <v>10270</v>
      </c>
      <c r="H635" s="16">
        <v>42908.6797337963</v>
      </c>
      <c r="I635" s="16">
        <v>42908.679791666669</v>
      </c>
      <c r="J635" t="s">
        <v>150</v>
      </c>
      <c r="K635" t="s">
        <v>150</v>
      </c>
      <c r="L635" t="s">
        <v>248</v>
      </c>
      <c r="M635" t="s">
        <v>249</v>
      </c>
      <c r="N635" t="s">
        <v>10271</v>
      </c>
      <c r="O635">
        <v>131</v>
      </c>
      <c r="P635">
        <v>131</v>
      </c>
      <c r="Q635">
        <v>0</v>
      </c>
      <c r="R635">
        <v>0</v>
      </c>
      <c r="S635">
        <v>0</v>
      </c>
      <c r="T635">
        <v>0</v>
      </c>
      <c r="U635">
        <v>0</v>
      </c>
      <c r="V635"/>
      <c r="W635" t="s">
        <v>151</v>
      </c>
      <c r="X635">
        <v>0</v>
      </c>
      <c r="Y635" t="s">
        <v>150</v>
      </c>
      <c r="Z635">
        <v>0</v>
      </c>
      <c r="AA635">
        <v>0</v>
      </c>
      <c r="AB635" t="s">
        <v>10272</v>
      </c>
    </row>
    <row r="636" spans="1:28" s="18" customFormat="1" hidden="1">
      <c r="A636" s="18" t="str">
        <f>IF(B636=O636,"",1)</f>
        <v/>
      </c>
      <c r="B636" s="18">
        <f>VLOOKUP(E636,自助机!F:H,3,FALSE)</f>
        <v>10</v>
      </c>
      <c r="C636" s="18">
        <f t="shared" si="10"/>
        <v>10</v>
      </c>
      <c r="D636" s="7" t="s">
        <v>8008</v>
      </c>
      <c r="E636" s="7" t="s">
        <v>3295</v>
      </c>
      <c r="F636" t="s">
        <v>149</v>
      </c>
      <c r="G636" t="s">
        <v>10273</v>
      </c>
      <c r="H636" s="16">
        <v>42908.680034722223</v>
      </c>
      <c r="I636" s="16">
        <v>42908.680150462962</v>
      </c>
      <c r="J636" t="s">
        <v>150</v>
      </c>
      <c r="K636" t="s">
        <v>150</v>
      </c>
      <c r="L636" t="s">
        <v>263</v>
      </c>
      <c r="M636" t="s">
        <v>264</v>
      </c>
      <c r="N636" t="s">
        <v>10274</v>
      </c>
      <c r="O636">
        <v>10</v>
      </c>
      <c r="P636">
        <v>10</v>
      </c>
      <c r="Q636">
        <v>0</v>
      </c>
      <c r="R636">
        <v>0</v>
      </c>
      <c r="S636">
        <v>0</v>
      </c>
      <c r="T636">
        <v>0</v>
      </c>
      <c r="U636">
        <v>0</v>
      </c>
      <c r="V636"/>
      <c r="W636" t="s">
        <v>151</v>
      </c>
      <c r="X636">
        <v>0</v>
      </c>
      <c r="Y636" t="s">
        <v>150</v>
      </c>
      <c r="Z636">
        <v>0</v>
      </c>
      <c r="AA636">
        <v>0</v>
      </c>
      <c r="AB636" t="s">
        <v>323</v>
      </c>
    </row>
    <row r="637" spans="1:28" s="18" customFormat="1" hidden="1">
      <c r="A637" s="18" t="str">
        <f>IF(B637=O637,"",1)</f>
        <v/>
      </c>
      <c r="B637" s="18">
        <f>VLOOKUP(E637,自助机!F:H,3,FALSE)</f>
        <v>1</v>
      </c>
      <c r="C637" s="18">
        <f t="shared" si="10"/>
        <v>1</v>
      </c>
      <c r="D637" s="7" t="s">
        <v>8009</v>
      </c>
      <c r="E637" s="7" t="s">
        <v>3297</v>
      </c>
      <c r="F637" t="s">
        <v>149</v>
      </c>
      <c r="G637" t="s">
        <v>10275</v>
      </c>
      <c r="H637" s="16">
        <v>42908.680150462962</v>
      </c>
      <c r="I637" s="16">
        <v>42908.680185185185</v>
      </c>
      <c r="J637" t="s">
        <v>150</v>
      </c>
      <c r="K637" t="s">
        <v>150</v>
      </c>
      <c r="L637" t="s">
        <v>248</v>
      </c>
      <c r="M637" t="s">
        <v>249</v>
      </c>
      <c r="N637" t="s">
        <v>10271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/>
      <c r="W637" t="s">
        <v>151</v>
      </c>
      <c r="X637">
        <v>0</v>
      </c>
      <c r="Y637" t="s">
        <v>150</v>
      </c>
      <c r="Z637">
        <v>0</v>
      </c>
      <c r="AA637">
        <v>0</v>
      </c>
      <c r="AB637" t="s">
        <v>367</v>
      </c>
    </row>
    <row r="638" spans="1:28" s="18" customFormat="1" hidden="1">
      <c r="A638" s="18">
        <f>IF(B638=O638,"",1)</f>
        <v>1</v>
      </c>
      <c r="B638" s="18">
        <f>VLOOKUP(E638,自助机!F:H,3,FALSE)</f>
        <v>131</v>
      </c>
      <c r="C638" s="18">
        <f t="shared" si="10"/>
        <v>-131</v>
      </c>
      <c r="D638" s="7" t="s">
        <v>8007</v>
      </c>
      <c r="E638" s="7" t="s">
        <v>3292</v>
      </c>
      <c r="F638" t="s">
        <v>153</v>
      </c>
      <c r="G638" t="s">
        <v>10270</v>
      </c>
      <c r="H638" s="16">
        <v>42908.6797337963</v>
      </c>
      <c r="I638" s="16">
        <v>42908.681203703702</v>
      </c>
      <c r="J638" t="s">
        <v>150</v>
      </c>
      <c r="K638" t="s">
        <v>150</v>
      </c>
      <c r="L638" t="s">
        <v>248</v>
      </c>
      <c r="M638" t="s">
        <v>249</v>
      </c>
      <c r="N638" t="s">
        <v>10271</v>
      </c>
      <c r="O638">
        <v>-131</v>
      </c>
      <c r="P638">
        <v>-131</v>
      </c>
      <c r="Q638">
        <v>0</v>
      </c>
      <c r="R638">
        <v>0</v>
      </c>
      <c r="S638">
        <v>0</v>
      </c>
      <c r="T638">
        <v>0</v>
      </c>
      <c r="U638">
        <v>0</v>
      </c>
      <c r="V638"/>
      <c r="W638" t="s">
        <v>151</v>
      </c>
      <c r="X638">
        <v>0</v>
      </c>
      <c r="Y638" t="s">
        <v>10276</v>
      </c>
      <c r="Z638">
        <v>0</v>
      </c>
      <c r="AA638">
        <v>0</v>
      </c>
      <c r="AB638" t="s">
        <v>10272</v>
      </c>
    </row>
    <row r="639" spans="1:28" s="18" customFormat="1" hidden="1">
      <c r="A639" s="18" t="str">
        <f>IF(B639=O639,"",1)</f>
        <v/>
      </c>
      <c r="B639" s="18">
        <f>VLOOKUP(E639,自助机!F:H,3,FALSE)</f>
        <v>3200</v>
      </c>
      <c r="C639" s="18">
        <f t="shared" si="10"/>
        <v>3200</v>
      </c>
      <c r="D639" s="7" t="s">
        <v>8010</v>
      </c>
      <c r="E639" s="7" t="s">
        <v>3300</v>
      </c>
      <c r="F639" t="s">
        <v>149</v>
      </c>
      <c r="G639" t="s">
        <v>10277</v>
      </c>
      <c r="H639" s="16">
        <v>42908.681400462963</v>
      </c>
      <c r="I639" s="16">
        <v>42908.681504629632</v>
      </c>
      <c r="J639" t="s">
        <v>150</v>
      </c>
      <c r="K639" t="s">
        <v>150</v>
      </c>
      <c r="L639" t="s">
        <v>163</v>
      </c>
      <c r="M639" t="s">
        <v>164</v>
      </c>
      <c r="N639" t="s">
        <v>10278</v>
      </c>
      <c r="O639">
        <v>3200</v>
      </c>
      <c r="P639">
        <v>3200</v>
      </c>
      <c r="Q639">
        <v>0</v>
      </c>
      <c r="R639">
        <v>0</v>
      </c>
      <c r="S639">
        <v>0</v>
      </c>
      <c r="T639">
        <v>0</v>
      </c>
      <c r="U639">
        <v>0</v>
      </c>
      <c r="V639"/>
      <c r="W639" t="s">
        <v>151</v>
      </c>
      <c r="X639">
        <v>0</v>
      </c>
      <c r="Y639" t="s">
        <v>150</v>
      </c>
      <c r="Z639">
        <v>0</v>
      </c>
      <c r="AA639">
        <v>0</v>
      </c>
      <c r="AB639" t="s">
        <v>10279</v>
      </c>
    </row>
    <row r="640" spans="1:28" s="18" customFormat="1" hidden="1">
      <c r="A640" s="18">
        <f>IF(B640=O640,"",1)</f>
        <v>1</v>
      </c>
      <c r="B640" s="18">
        <f>VLOOKUP(E640,自助机!F:H,3,FALSE)</f>
        <v>100</v>
      </c>
      <c r="C640" s="18">
        <f t="shared" si="10"/>
        <v>-9</v>
      </c>
      <c r="D640" s="7" t="s">
        <v>7995</v>
      </c>
      <c r="E640" s="7" t="s">
        <v>3262</v>
      </c>
      <c r="F640" t="s">
        <v>153</v>
      </c>
      <c r="G640" t="s">
        <v>10250</v>
      </c>
      <c r="H640" s="16">
        <v>42908.660081018519</v>
      </c>
      <c r="I640" s="16">
        <v>42908.683032407411</v>
      </c>
      <c r="J640" t="s">
        <v>150</v>
      </c>
      <c r="K640" t="s">
        <v>150</v>
      </c>
      <c r="L640" t="s">
        <v>287</v>
      </c>
      <c r="M640" t="s">
        <v>219</v>
      </c>
      <c r="N640" t="s">
        <v>10251</v>
      </c>
      <c r="O640">
        <v>-9</v>
      </c>
      <c r="P640">
        <v>-9</v>
      </c>
      <c r="Q640">
        <v>0</v>
      </c>
      <c r="R640">
        <v>0</v>
      </c>
      <c r="S640">
        <v>0</v>
      </c>
      <c r="T640">
        <v>0</v>
      </c>
      <c r="U640">
        <v>0</v>
      </c>
      <c r="V640"/>
      <c r="W640" t="s">
        <v>151</v>
      </c>
      <c r="X640">
        <v>0</v>
      </c>
      <c r="Y640" t="s">
        <v>10280</v>
      </c>
      <c r="Z640">
        <v>0</v>
      </c>
      <c r="AA640">
        <v>0</v>
      </c>
      <c r="AB640" t="s">
        <v>307</v>
      </c>
    </row>
    <row r="641" spans="1:28" s="18" customFormat="1" hidden="1">
      <c r="A641" s="18" t="str">
        <f>IF(B641=O641,"",1)</f>
        <v/>
      </c>
      <c r="B641" s="18">
        <f>VLOOKUP(E641,自助机!F:H,3,FALSE)</f>
        <v>20</v>
      </c>
      <c r="C641" s="18">
        <f t="shared" si="10"/>
        <v>20</v>
      </c>
      <c r="D641" s="7" t="s">
        <v>8011</v>
      </c>
      <c r="E641" s="7" t="s">
        <v>3303</v>
      </c>
      <c r="F641" t="s">
        <v>149</v>
      </c>
      <c r="G641" t="s">
        <v>10281</v>
      </c>
      <c r="H641" s="16">
        <v>42908.683483796296</v>
      </c>
      <c r="I641" s="16">
        <v>42908.683599537035</v>
      </c>
      <c r="J641" t="s">
        <v>150</v>
      </c>
      <c r="K641" t="s">
        <v>150</v>
      </c>
      <c r="L641" t="s">
        <v>240</v>
      </c>
      <c r="M641" t="s">
        <v>241</v>
      </c>
      <c r="N641" t="s">
        <v>10282</v>
      </c>
      <c r="O641">
        <v>20</v>
      </c>
      <c r="P641">
        <v>20</v>
      </c>
      <c r="Q641">
        <v>0</v>
      </c>
      <c r="R641">
        <v>0</v>
      </c>
      <c r="S641">
        <v>0</v>
      </c>
      <c r="T641">
        <v>0</v>
      </c>
      <c r="U641">
        <v>0</v>
      </c>
      <c r="V641"/>
      <c r="W641" t="s">
        <v>151</v>
      </c>
      <c r="X641">
        <v>0</v>
      </c>
      <c r="Y641" t="s">
        <v>150</v>
      </c>
      <c r="Z641">
        <v>0</v>
      </c>
      <c r="AA641">
        <v>0</v>
      </c>
      <c r="AB641" t="s">
        <v>299</v>
      </c>
    </row>
    <row r="642" spans="1:28" s="18" customFormat="1" hidden="1">
      <c r="A642" s="18" t="str">
        <f>IF(B642=O642,"",1)</f>
        <v/>
      </c>
      <c r="B642" s="18">
        <f>VLOOKUP(E642,自助机!F:H,3,FALSE)</f>
        <v>15</v>
      </c>
      <c r="C642" s="18">
        <f t="shared" si="10"/>
        <v>15</v>
      </c>
      <c r="D642" s="7" t="s">
        <v>8012</v>
      </c>
      <c r="E642" s="7" t="s">
        <v>3306</v>
      </c>
      <c r="F642" t="s">
        <v>149</v>
      </c>
      <c r="G642" t="s">
        <v>10283</v>
      </c>
      <c r="H642" s="16">
        <v>42908.683761574073</v>
      </c>
      <c r="I642" s="16">
        <v>42908.68408564815</v>
      </c>
      <c r="J642" t="s">
        <v>150</v>
      </c>
      <c r="K642" t="s">
        <v>150</v>
      </c>
      <c r="L642" t="s">
        <v>179</v>
      </c>
      <c r="M642" t="s">
        <v>180</v>
      </c>
      <c r="N642" t="s">
        <v>10284</v>
      </c>
      <c r="O642">
        <v>15</v>
      </c>
      <c r="P642">
        <v>15</v>
      </c>
      <c r="Q642">
        <v>0</v>
      </c>
      <c r="R642">
        <v>0</v>
      </c>
      <c r="S642">
        <v>0</v>
      </c>
      <c r="T642">
        <v>0</v>
      </c>
      <c r="U642">
        <v>0</v>
      </c>
      <c r="V642"/>
      <c r="W642" t="s">
        <v>151</v>
      </c>
      <c r="X642">
        <v>0</v>
      </c>
      <c r="Y642" t="s">
        <v>150</v>
      </c>
      <c r="Z642">
        <v>0</v>
      </c>
      <c r="AA642">
        <v>0</v>
      </c>
      <c r="AB642" t="s">
        <v>365</v>
      </c>
    </row>
    <row r="643" spans="1:28" s="18" customFormat="1" hidden="1">
      <c r="A643" s="18" t="str">
        <f>IF(B643=O643,"",1)</f>
        <v/>
      </c>
      <c r="B643" s="18">
        <f>VLOOKUP(E643,自助机!F:H,3,FALSE)</f>
        <v>290</v>
      </c>
      <c r="C643" s="18">
        <f t="shared" si="10"/>
        <v>290</v>
      </c>
      <c r="D643" s="7" t="s">
        <v>8015</v>
      </c>
      <c r="E643" s="7" t="s">
        <v>3315</v>
      </c>
      <c r="F643" t="s">
        <v>149</v>
      </c>
      <c r="G643" t="s">
        <v>10285</v>
      </c>
      <c r="H643" s="16">
        <v>42908.68472222222</v>
      </c>
      <c r="I643" s="16">
        <v>42908.684837962966</v>
      </c>
      <c r="J643" t="s">
        <v>150</v>
      </c>
      <c r="K643" t="s">
        <v>150</v>
      </c>
      <c r="L643" t="s">
        <v>177</v>
      </c>
      <c r="M643" t="s">
        <v>178</v>
      </c>
      <c r="N643" t="s">
        <v>10286</v>
      </c>
      <c r="O643">
        <v>290</v>
      </c>
      <c r="P643">
        <v>290</v>
      </c>
      <c r="Q643">
        <v>0</v>
      </c>
      <c r="R643">
        <v>0</v>
      </c>
      <c r="S643">
        <v>0</v>
      </c>
      <c r="T643">
        <v>0</v>
      </c>
      <c r="U643">
        <v>0</v>
      </c>
      <c r="V643"/>
      <c r="W643" t="s">
        <v>151</v>
      </c>
      <c r="X643">
        <v>0</v>
      </c>
      <c r="Y643" t="s">
        <v>150</v>
      </c>
      <c r="Z643">
        <v>0</v>
      </c>
      <c r="AA643">
        <v>0</v>
      </c>
      <c r="AB643" t="s">
        <v>416</v>
      </c>
    </row>
    <row r="644" spans="1:28" s="18" customFormat="1" hidden="1">
      <c r="A644" s="18" t="str">
        <f>IF(B644=O644,"",1)</f>
        <v/>
      </c>
      <c r="B644" s="18">
        <f>VLOOKUP(E644,自助机!F:H,3,FALSE)</f>
        <v>100</v>
      </c>
      <c r="C644" s="18">
        <f t="shared" si="10"/>
        <v>100</v>
      </c>
      <c r="D644" s="7" t="s">
        <v>8014</v>
      </c>
      <c r="E644" s="7" t="s">
        <v>3312</v>
      </c>
      <c r="F644" t="s">
        <v>149</v>
      </c>
      <c r="G644" t="s">
        <v>10287</v>
      </c>
      <c r="H644" s="16">
        <v>42908.684791666667</v>
      </c>
      <c r="I644" s="16">
        <v>42908.684849537036</v>
      </c>
      <c r="J644" t="s">
        <v>150</v>
      </c>
      <c r="K644" t="s">
        <v>150</v>
      </c>
      <c r="L644" t="s">
        <v>163</v>
      </c>
      <c r="M644" t="s">
        <v>164</v>
      </c>
      <c r="N644" t="s">
        <v>10288</v>
      </c>
      <c r="O644">
        <v>100</v>
      </c>
      <c r="P644">
        <v>100</v>
      </c>
      <c r="Q644">
        <v>0</v>
      </c>
      <c r="R644">
        <v>0</v>
      </c>
      <c r="S644">
        <v>0</v>
      </c>
      <c r="T644">
        <v>0</v>
      </c>
      <c r="U644">
        <v>0</v>
      </c>
      <c r="V644"/>
      <c r="W644" t="s">
        <v>151</v>
      </c>
      <c r="X644">
        <v>0</v>
      </c>
      <c r="Y644" t="s">
        <v>150</v>
      </c>
      <c r="Z644">
        <v>0</v>
      </c>
      <c r="AA644">
        <v>0</v>
      </c>
      <c r="AB644" t="s">
        <v>307</v>
      </c>
    </row>
    <row r="645" spans="1:28" s="18" customFormat="1" hidden="1">
      <c r="A645" s="18" t="str">
        <f>IF(B645=O645,"",1)</f>
        <v/>
      </c>
      <c r="B645" s="18">
        <f>VLOOKUP(E645,自助机!F:H,3,FALSE)</f>
        <v>500</v>
      </c>
      <c r="C645" s="18">
        <f t="shared" si="10"/>
        <v>500</v>
      </c>
      <c r="D645" s="7" t="s">
        <v>8013</v>
      </c>
      <c r="E645" s="7" t="s">
        <v>3309</v>
      </c>
      <c r="F645" t="s">
        <v>149</v>
      </c>
      <c r="G645" t="s">
        <v>10289</v>
      </c>
      <c r="H645" s="16">
        <v>42908.685011574074</v>
      </c>
      <c r="I645" s="16">
        <v>42908.685104166667</v>
      </c>
      <c r="J645" t="s">
        <v>150</v>
      </c>
      <c r="K645" t="s">
        <v>150</v>
      </c>
      <c r="L645" t="s">
        <v>230</v>
      </c>
      <c r="M645" t="s">
        <v>186</v>
      </c>
      <c r="N645" t="s">
        <v>10290</v>
      </c>
      <c r="O645">
        <v>500</v>
      </c>
      <c r="P645">
        <v>500</v>
      </c>
      <c r="Q645">
        <v>0</v>
      </c>
      <c r="R645">
        <v>0</v>
      </c>
      <c r="S645">
        <v>0</v>
      </c>
      <c r="T645">
        <v>0</v>
      </c>
      <c r="U645">
        <v>0</v>
      </c>
      <c r="V645"/>
      <c r="W645" t="s">
        <v>151</v>
      </c>
      <c r="X645">
        <v>0</v>
      </c>
      <c r="Y645" t="s">
        <v>150</v>
      </c>
      <c r="Z645">
        <v>0</v>
      </c>
      <c r="AA645">
        <v>0</v>
      </c>
      <c r="AB645" t="s">
        <v>304</v>
      </c>
    </row>
    <row r="646" spans="1:28" s="18" customFormat="1" hidden="1">
      <c r="A646" s="18" t="str">
        <f>IF(B646=O646,"",1)</f>
        <v/>
      </c>
      <c r="B646" s="18">
        <f>VLOOKUP(E646,自助机!F:H,3,FALSE)</f>
        <v>6</v>
      </c>
      <c r="C646" s="18">
        <f t="shared" si="10"/>
        <v>6</v>
      </c>
      <c r="D646" s="7" t="s">
        <v>8016</v>
      </c>
      <c r="E646" s="7" t="s">
        <v>3317</v>
      </c>
      <c r="F646" t="s">
        <v>149</v>
      </c>
      <c r="G646" t="s">
        <v>10291</v>
      </c>
      <c r="H646" s="16">
        <v>42908.686342592591</v>
      </c>
      <c r="I646" s="16">
        <v>42908.686412037037</v>
      </c>
      <c r="J646" t="s">
        <v>150</v>
      </c>
      <c r="K646" t="s">
        <v>150</v>
      </c>
      <c r="L646" t="s">
        <v>218</v>
      </c>
      <c r="M646" t="s">
        <v>219</v>
      </c>
      <c r="N646" t="s">
        <v>1016</v>
      </c>
      <c r="O646">
        <v>6</v>
      </c>
      <c r="P646">
        <v>6</v>
      </c>
      <c r="Q646">
        <v>0</v>
      </c>
      <c r="R646">
        <v>0</v>
      </c>
      <c r="S646">
        <v>0</v>
      </c>
      <c r="T646">
        <v>0</v>
      </c>
      <c r="U646">
        <v>0</v>
      </c>
      <c r="V646"/>
      <c r="W646" t="s">
        <v>151</v>
      </c>
      <c r="X646">
        <v>0</v>
      </c>
      <c r="Y646" t="s">
        <v>150</v>
      </c>
      <c r="Z646">
        <v>0</v>
      </c>
      <c r="AA646">
        <v>0</v>
      </c>
      <c r="AB646" t="s">
        <v>372</v>
      </c>
    </row>
    <row r="647" spans="1:28" s="18" customFormat="1" hidden="1">
      <c r="A647" s="18" t="str">
        <f>IF(B647=O647,"",1)</f>
        <v/>
      </c>
      <c r="B647" s="18">
        <f>VLOOKUP(E647,自助机!F:H,3,FALSE)</f>
        <v>50</v>
      </c>
      <c r="C647" s="18">
        <f t="shared" si="10"/>
        <v>50</v>
      </c>
      <c r="D647" s="7" t="s">
        <v>8017</v>
      </c>
      <c r="E647" s="7" t="s">
        <v>3319</v>
      </c>
      <c r="F647" t="s">
        <v>149</v>
      </c>
      <c r="G647" t="s">
        <v>588</v>
      </c>
      <c r="H647" s="16">
        <v>42908.687604166669</v>
      </c>
      <c r="I647" s="16">
        <v>42908.687685185185</v>
      </c>
      <c r="J647" t="s">
        <v>150</v>
      </c>
      <c r="K647" t="s">
        <v>150</v>
      </c>
      <c r="L647" t="s">
        <v>295</v>
      </c>
      <c r="M647" t="s">
        <v>296</v>
      </c>
      <c r="N647" t="s">
        <v>10292</v>
      </c>
      <c r="O647">
        <v>50</v>
      </c>
      <c r="P647">
        <v>50</v>
      </c>
      <c r="Q647">
        <v>0</v>
      </c>
      <c r="R647">
        <v>0</v>
      </c>
      <c r="S647">
        <v>0</v>
      </c>
      <c r="T647">
        <v>0</v>
      </c>
      <c r="U647">
        <v>0</v>
      </c>
      <c r="V647"/>
      <c r="W647" t="s">
        <v>151</v>
      </c>
      <c r="X647">
        <v>0</v>
      </c>
      <c r="Y647" t="s">
        <v>150</v>
      </c>
      <c r="Z647">
        <v>0</v>
      </c>
      <c r="AA647">
        <v>0</v>
      </c>
      <c r="AB647" t="s">
        <v>305</v>
      </c>
    </row>
    <row r="648" spans="1:28" s="18" customFormat="1" hidden="1">
      <c r="A648" s="18" t="str">
        <f>IF(B648=O648,"",1)</f>
        <v/>
      </c>
      <c r="B648" s="18">
        <f>VLOOKUP(E648,自助机!F:H,3,FALSE)</f>
        <v>20</v>
      </c>
      <c r="C648" s="18">
        <f t="shared" si="10"/>
        <v>20</v>
      </c>
      <c r="D648" s="7" t="s">
        <v>8018</v>
      </c>
      <c r="E648" s="7" t="s">
        <v>3322</v>
      </c>
      <c r="F648" t="s">
        <v>149</v>
      </c>
      <c r="G648" t="s">
        <v>10293</v>
      </c>
      <c r="H648" s="16">
        <v>42908.688564814816</v>
      </c>
      <c r="I648" s="16">
        <v>42908.688634259262</v>
      </c>
      <c r="J648" t="s">
        <v>150</v>
      </c>
      <c r="K648" t="s">
        <v>150</v>
      </c>
      <c r="L648" t="s">
        <v>167</v>
      </c>
      <c r="M648" t="s">
        <v>168</v>
      </c>
      <c r="N648" t="s">
        <v>1494</v>
      </c>
      <c r="O648">
        <v>20</v>
      </c>
      <c r="P648">
        <v>20</v>
      </c>
      <c r="Q648">
        <v>0</v>
      </c>
      <c r="R648">
        <v>0</v>
      </c>
      <c r="S648">
        <v>0</v>
      </c>
      <c r="T648">
        <v>0</v>
      </c>
      <c r="U648">
        <v>0</v>
      </c>
      <c r="V648"/>
      <c r="W648" t="s">
        <v>151</v>
      </c>
      <c r="X648">
        <v>0</v>
      </c>
      <c r="Y648" t="s">
        <v>150</v>
      </c>
      <c r="Z648">
        <v>0</v>
      </c>
      <c r="AA648">
        <v>0</v>
      </c>
      <c r="AB648" t="s">
        <v>299</v>
      </c>
    </row>
    <row r="649" spans="1:28" s="18" customFormat="1" hidden="1">
      <c r="A649" s="18" t="str">
        <f>IF(B649=O649,"",1)</f>
        <v/>
      </c>
      <c r="B649" s="18">
        <f>VLOOKUP(E649,自助机!F:H,3,FALSE)</f>
        <v>5</v>
      </c>
      <c r="C649" s="18">
        <f t="shared" si="10"/>
        <v>5</v>
      </c>
      <c r="D649" s="7" t="s">
        <v>8019</v>
      </c>
      <c r="E649" s="7" t="s">
        <v>3325</v>
      </c>
      <c r="F649" t="s">
        <v>149</v>
      </c>
      <c r="G649" t="s">
        <v>10294</v>
      </c>
      <c r="H649" s="16">
        <v>42908.690162037034</v>
      </c>
      <c r="I649" s="16">
        <v>42908.690243055556</v>
      </c>
      <c r="J649" t="s">
        <v>150</v>
      </c>
      <c r="K649" t="s">
        <v>150</v>
      </c>
      <c r="L649" t="s">
        <v>287</v>
      </c>
      <c r="M649" t="s">
        <v>288</v>
      </c>
      <c r="N649" t="s">
        <v>10295</v>
      </c>
      <c r="O649">
        <v>5</v>
      </c>
      <c r="P649">
        <v>5</v>
      </c>
      <c r="Q649">
        <v>0</v>
      </c>
      <c r="R649">
        <v>0</v>
      </c>
      <c r="S649">
        <v>0</v>
      </c>
      <c r="T649">
        <v>0</v>
      </c>
      <c r="U649">
        <v>0</v>
      </c>
      <c r="V649"/>
      <c r="W649" t="s">
        <v>151</v>
      </c>
      <c r="X649">
        <v>0</v>
      </c>
      <c r="Y649" t="s">
        <v>150</v>
      </c>
      <c r="Z649">
        <v>0</v>
      </c>
      <c r="AA649">
        <v>0</v>
      </c>
      <c r="AB649" t="s">
        <v>298</v>
      </c>
    </row>
    <row r="650" spans="1:28" s="18" customFormat="1" hidden="1">
      <c r="A650" s="18">
        <f>IF(B650=O650,"",1)</f>
        <v>1</v>
      </c>
      <c r="B650" s="18">
        <f>VLOOKUP(E650,自助机!F:H,3,FALSE)</f>
        <v>100</v>
      </c>
      <c r="C650" s="18">
        <f t="shared" si="10"/>
        <v>-20</v>
      </c>
      <c r="D650" s="7" t="s">
        <v>7993</v>
      </c>
      <c r="E650" s="7" t="s">
        <v>3257</v>
      </c>
      <c r="F650" t="s">
        <v>153</v>
      </c>
      <c r="G650" t="s">
        <v>10247</v>
      </c>
      <c r="H650" s="16">
        <v>42908.65797453704</v>
      </c>
      <c r="I650" s="16">
        <v>42908.692175925928</v>
      </c>
      <c r="J650" t="s">
        <v>150</v>
      </c>
      <c r="K650" t="s">
        <v>150</v>
      </c>
      <c r="L650" t="s">
        <v>250</v>
      </c>
      <c r="M650" t="s">
        <v>281</v>
      </c>
      <c r="N650" t="s">
        <v>10248</v>
      </c>
      <c r="O650">
        <v>-20</v>
      </c>
      <c r="P650">
        <v>-20</v>
      </c>
      <c r="Q650">
        <v>0</v>
      </c>
      <c r="R650">
        <v>0</v>
      </c>
      <c r="S650">
        <v>0</v>
      </c>
      <c r="T650">
        <v>0</v>
      </c>
      <c r="U650">
        <v>0</v>
      </c>
      <c r="V650"/>
      <c r="W650" t="s">
        <v>151</v>
      </c>
      <c r="X650">
        <v>0</v>
      </c>
      <c r="Y650" t="s">
        <v>10296</v>
      </c>
      <c r="Z650">
        <v>0</v>
      </c>
      <c r="AA650">
        <v>0</v>
      </c>
      <c r="AB650" t="s">
        <v>307</v>
      </c>
    </row>
    <row r="651" spans="1:28" s="18" customFormat="1" hidden="1">
      <c r="A651" s="18" t="str">
        <f>IF(B651=O651,"",1)</f>
        <v/>
      </c>
      <c r="B651" s="18">
        <f>VLOOKUP(E651,自助机!F:H,3,FALSE)</f>
        <v>2000</v>
      </c>
      <c r="C651" s="18">
        <f t="shared" si="10"/>
        <v>2000</v>
      </c>
      <c r="D651" s="7" t="s">
        <v>8020</v>
      </c>
      <c r="E651" s="7" t="s">
        <v>3328</v>
      </c>
      <c r="F651" t="s">
        <v>149</v>
      </c>
      <c r="G651" t="s">
        <v>10297</v>
      </c>
      <c r="H651" s="16">
        <v>42908.692812499998</v>
      </c>
      <c r="I651" s="16">
        <v>42908.692870370367</v>
      </c>
      <c r="J651" t="s">
        <v>150</v>
      </c>
      <c r="K651" t="s">
        <v>150</v>
      </c>
      <c r="L651" t="s">
        <v>238</v>
      </c>
      <c r="M651" t="s">
        <v>239</v>
      </c>
      <c r="N651" t="s">
        <v>10298</v>
      </c>
      <c r="O651">
        <v>2000</v>
      </c>
      <c r="P651">
        <v>2000</v>
      </c>
      <c r="Q651">
        <v>0</v>
      </c>
      <c r="R651">
        <v>0</v>
      </c>
      <c r="S651">
        <v>0</v>
      </c>
      <c r="T651">
        <v>0</v>
      </c>
      <c r="U651">
        <v>0</v>
      </c>
      <c r="V651"/>
      <c r="W651" t="s">
        <v>151</v>
      </c>
      <c r="X651">
        <v>0</v>
      </c>
      <c r="Y651" t="s">
        <v>150</v>
      </c>
      <c r="Z651">
        <v>0</v>
      </c>
      <c r="AA651">
        <v>0</v>
      </c>
      <c r="AB651" t="s">
        <v>317</v>
      </c>
    </row>
    <row r="652" spans="1:28" s="18" customFormat="1" hidden="1">
      <c r="A652" s="18" t="str">
        <f>IF(B652=O652,"",1)</f>
        <v/>
      </c>
      <c r="B652" s="18">
        <f>VLOOKUP(E652,自助机!F:H,3,FALSE)</f>
        <v>200</v>
      </c>
      <c r="C652" s="18">
        <f t="shared" si="10"/>
        <v>200</v>
      </c>
      <c r="D652" s="7" t="s">
        <v>8021</v>
      </c>
      <c r="E652" s="7" t="s">
        <v>3330</v>
      </c>
      <c r="F652" t="s">
        <v>149</v>
      </c>
      <c r="G652" t="s">
        <v>1420</v>
      </c>
      <c r="H652" s="16">
        <v>42908.693576388891</v>
      </c>
      <c r="I652" s="16">
        <v>42908.693668981483</v>
      </c>
      <c r="J652" t="s">
        <v>150</v>
      </c>
      <c r="K652" t="s">
        <v>150</v>
      </c>
      <c r="L652" t="s">
        <v>283</v>
      </c>
      <c r="M652" t="s">
        <v>284</v>
      </c>
      <c r="N652" t="s">
        <v>1421</v>
      </c>
      <c r="O652">
        <v>200</v>
      </c>
      <c r="P652">
        <v>200</v>
      </c>
      <c r="Q652">
        <v>0</v>
      </c>
      <c r="R652">
        <v>0</v>
      </c>
      <c r="S652">
        <v>0</v>
      </c>
      <c r="T652">
        <v>0</v>
      </c>
      <c r="U652">
        <v>0</v>
      </c>
      <c r="V652"/>
      <c r="W652" t="s">
        <v>151</v>
      </c>
      <c r="X652">
        <v>0</v>
      </c>
      <c r="Y652" t="s">
        <v>150</v>
      </c>
      <c r="Z652">
        <v>0</v>
      </c>
      <c r="AA652">
        <v>0</v>
      </c>
      <c r="AB652" t="s">
        <v>301</v>
      </c>
    </row>
    <row r="653" spans="1:28" s="18" customFormat="1" hidden="1">
      <c r="A653" s="18" t="str">
        <f>IF(B653=O653,"",1)</f>
        <v/>
      </c>
      <c r="B653" s="18">
        <f>VLOOKUP(E653,自助机!F:H,3,FALSE)</f>
        <v>300</v>
      </c>
      <c r="C653" s="18">
        <f t="shared" si="10"/>
        <v>300</v>
      </c>
      <c r="D653" s="7" t="s">
        <v>8022</v>
      </c>
      <c r="E653" s="7" t="s">
        <v>3333</v>
      </c>
      <c r="F653" t="s">
        <v>149</v>
      </c>
      <c r="G653" t="s">
        <v>10299</v>
      </c>
      <c r="H653" s="16">
        <v>42908.694236111114</v>
      </c>
      <c r="I653" s="16">
        <v>42908.694432870368</v>
      </c>
      <c r="J653" t="s">
        <v>150</v>
      </c>
      <c r="K653" t="s">
        <v>150</v>
      </c>
      <c r="L653" t="s">
        <v>311</v>
      </c>
      <c r="M653" t="s">
        <v>312</v>
      </c>
      <c r="N653" t="s">
        <v>10300</v>
      </c>
      <c r="O653">
        <v>300</v>
      </c>
      <c r="P653">
        <v>300</v>
      </c>
      <c r="Q653">
        <v>0</v>
      </c>
      <c r="R653">
        <v>0</v>
      </c>
      <c r="S653">
        <v>0</v>
      </c>
      <c r="T653">
        <v>0</v>
      </c>
      <c r="U653">
        <v>0</v>
      </c>
      <c r="V653"/>
      <c r="W653" t="s">
        <v>151</v>
      </c>
      <c r="X653">
        <v>0</v>
      </c>
      <c r="Y653" t="s">
        <v>150</v>
      </c>
      <c r="Z653">
        <v>0</v>
      </c>
      <c r="AA653">
        <v>0</v>
      </c>
      <c r="AB653" t="s">
        <v>313</v>
      </c>
    </row>
    <row r="654" spans="1:28" s="18" customFormat="1" hidden="1">
      <c r="A654" s="18" t="str">
        <f>IF(B654=O654,"",1)</f>
        <v/>
      </c>
      <c r="B654" s="18">
        <f>VLOOKUP(E654,自助机!F:H,3,FALSE)</f>
        <v>8</v>
      </c>
      <c r="C654" s="18">
        <f t="shared" si="10"/>
        <v>8</v>
      </c>
      <c r="D654" s="7" t="s">
        <v>8023</v>
      </c>
      <c r="E654" s="7" t="s">
        <v>3336</v>
      </c>
      <c r="F654" t="s">
        <v>149</v>
      </c>
      <c r="G654" t="s">
        <v>10301</v>
      </c>
      <c r="H654" s="16">
        <v>42908.695636574077</v>
      </c>
      <c r="I654" s="16">
        <v>42908.695763888885</v>
      </c>
      <c r="J654" t="s">
        <v>150</v>
      </c>
      <c r="K654" t="s">
        <v>150</v>
      </c>
      <c r="L654" t="s">
        <v>283</v>
      </c>
      <c r="M654" t="s">
        <v>284</v>
      </c>
      <c r="N654" t="s">
        <v>10302</v>
      </c>
      <c r="O654">
        <v>8</v>
      </c>
      <c r="P654">
        <v>8</v>
      </c>
      <c r="Q654">
        <v>0</v>
      </c>
      <c r="R654">
        <v>0</v>
      </c>
      <c r="S654">
        <v>0</v>
      </c>
      <c r="T654">
        <v>0</v>
      </c>
      <c r="U654">
        <v>0</v>
      </c>
      <c r="V654"/>
      <c r="W654" t="s">
        <v>151</v>
      </c>
      <c r="X654">
        <v>0</v>
      </c>
      <c r="Y654" t="s">
        <v>150</v>
      </c>
      <c r="Z654">
        <v>0</v>
      </c>
      <c r="AA654">
        <v>0</v>
      </c>
      <c r="AB654" t="s">
        <v>406</v>
      </c>
    </row>
    <row r="655" spans="1:28" s="18" customFormat="1" hidden="1">
      <c r="A655" s="18" t="str">
        <f>IF(B655=O655,"",1)</f>
        <v/>
      </c>
      <c r="B655" s="18">
        <f>VLOOKUP(E655,自助机!F:H,3,FALSE)</f>
        <v>10</v>
      </c>
      <c r="C655" s="18">
        <f t="shared" si="10"/>
        <v>10</v>
      </c>
      <c r="D655" s="7" t="s">
        <v>8024</v>
      </c>
      <c r="E655" s="7" t="s">
        <v>3339</v>
      </c>
      <c r="F655" t="s">
        <v>149</v>
      </c>
      <c r="G655" t="s">
        <v>10303</v>
      </c>
      <c r="H655" s="16">
        <v>42908.695763888885</v>
      </c>
      <c r="I655" s="16">
        <v>42908.695856481485</v>
      </c>
      <c r="J655" t="s">
        <v>150</v>
      </c>
      <c r="K655" t="s">
        <v>150</v>
      </c>
      <c r="L655" t="s">
        <v>205</v>
      </c>
      <c r="M655" t="s">
        <v>206</v>
      </c>
      <c r="N655" t="s">
        <v>10304</v>
      </c>
      <c r="O655">
        <v>10</v>
      </c>
      <c r="P655">
        <v>10</v>
      </c>
      <c r="Q655">
        <v>0</v>
      </c>
      <c r="R655">
        <v>0</v>
      </c>
      <c r="S655">
        <v>0</v>
      </c>
      <c r="T655">
        <v>0</v>
      </c>
      <c r="U655">
        <v>0</v>
      </c>
      <c r="V655"/>
      <c r="W655" t="s">
        <v>151</v>
      </c>
      <c r="X655">
        <v>0</v>
      </c>
      <c r="Y655" t="s">
        <v>150</v>
      </c>
      <c r="Z655">
        <v>0</v>
      </c>
      <c r="AA655">
        <v>0</v>
      </c>
      <c r="AB655" t="s">
        <v>323</v>
      </c>
    </row>
    <row r="656" spans="1:28" s="18" customFormat="1" hidden="1">
      <c r="A656" s="18" t="str">
        <f>IF(B656=O656,"",1)</f>
        <v/>
      </c>
      <c r="B656" s="18">
        <f>VLOOKUP(E656,自助机!F:H,3,FALSE)</f>
        <v>1500</v>
      </c>
      <c r="C656" s="18">
        <f t="shared" si="10"/>
        <v>1500</v>
      </c>
      <c r="D656" s="7" t="s">
        <v>8025</v>
      </c>
      <c r="E656" s="7" t="s">
        <v>3341</v>
      </c>
      <c r="F656" t="s">
        <v>149</v>
      </c>
      <c r="G656" t="s">
        <v>10305</v>
      </c>
      <c r="H656" s="16">
        <v>42908.699652777781</v>
      </c>
      <c r="I656" s="16">
        <v>42908.699780092589</v>
      </c>
      <c r="J656" t="s">
        <v>150</v>
      </c>
      <c r="K656" t="s">
        <v>150</v>
      </c>
      <c r="L656" t="s">
        <v>271</v>
      </c>
      <c r="M656" t="s">
        <v>272</v>
      </c>
      <c r="N656" t="s">
        <v>9857</v>
      </c>
      <c r="O656">
        <v>1500</v>
      </c>
      <c r="P656">
        <v>1500</v>
      </c>
      <c r="Q656">
        <v>0</v>
      </c>
      <c r="R656">
        <v>0</v>
      </c>
      <c r="S656">
        <v>0</v>
      </c>
      <c r="T656">
        <v>0</v>
      </c>
      <c r="U656">
        <v>0</v>
      </c>
      <c r="V656"/>
      <c r="W656" t="s">
        <v>151</v>
      </c>
      <c r="X656">
        <v>0</v>
      </c>
      <c r="Y656" t="s">
        <v>150</v>
      </c>
      <c r="Z656">
        <v>0</v>
      </c>
      <c r="AA656">
        <v>0</v>
      </c>
      <c r="AB656" t="s">
        <v>324</v>
      </c>
    </row>
    <row r="657" spans="1:28" s="18" customFormat="1" hidden="1">
      <c r="A657" s="18" t="str">
        <f>IF(B657=O657,"",1)</f>
        <v/>
      </c>
      <c r="B657" s="18">
        <f>VLOOKUP(E657,自助机!F:H,3,FALSE)</f>
        <v>1000</v>
      </c>
      <c r="C657" s="18">
        <f t="shared" si="10"/>
        <v>1000</v>
      </c>
      <c r="D657" s="7" t="s">
        <v>8026</v>
      </c>
      <c r="E657" s="7" t="s">
        <v>3344</v>
      </c>
      <c r="F657" t="s">
        <v>149</v>
      </c>
      <c r="G657" t="s">
        <v>10306</v>
      </c>
      <c r="H657" s="16">
        <v>42908.701828703706</v>
      </c>
      <c r="I657" s="16">
        <v>42908.701990740738</v>
      </c>
      <c r="J657" t="s">
        <v>150</v>
      </c>
      <c r="K657" t="s">
        <v>150</v>
      </c>
      <c r="L657" t="s">
        <v>287</v>
      </c>
      <c r="M657" t="s">
        <v>288</v>
      </c>
      <c r="N657" t="s">
        <v>10307</v>
      </c>
      <c r="O657">
        <v>1000</v>
      </c>
      <c r="P657">
        <v>1000</v>
      </c>
      <c r="Q657">
        <v>0</v>
      </c>
      <c r="R657">
        <v>0</v>
      </c>
      <c r="S657">
        <v>0</v>
      </c>
      <c r="T657">
        <v>0</v>
      </c>
      <c r="U657">
        <v>0</v>
      </c>
      <c r="V657"/>
      <c r="W657" t="s">
        <v>151</v>
      </c>
      <c r="X657">
        <v>0</v>
      </c>
      <c r="Y657" t="s">
        <v>150</v>
      </c>
      <c r="Z657">
        <v>0</v>
      </c>
      <c r="AA657">
        <v>0</v>
      </c>
      <c r="AB657" t="s">
        <v>308</v>
      </c>
    </row>
    <row r="658" spans="1:28" s="18" customFormat="1" hidden="1">
      <c r="A658" s="18" t="e">
        <f>IF(B658=O658,"",1)</f>
        <v>#N/A</v>
      </c>
      <c r="B658" s="18" t="e">
        <f>VLOOKUP(E658,自助机!F:H,3,FALSE)</f>
        <v>#N/A</v>
      </c>
      <c r="C658" s="18">
        <f t="shared" si="10"/>
        <v>-200</v>
      </c>
      <c r="D658" s="7" t="s">
        <v>114</v>
      </c>
      <c r="E658" s="7" t="s">
        <v>128</v>
      </c>
      <c r="F658" t="s">
        <v>153</v>
      </c>
      <c r="G658" t="s">
        <v>477</v>
      </c>
      <c r="H658" s="16">
        <v>42899.689479166664</v>
      </c>
      <c r="I658" s="16">
        <v>42908.702476851853</v>
      </c>
      <c r="J658" t="s">
        <v>150</v>
      </c>
      <c r="K658" t="s">
        <v>150</v>
      </c>
      <c r="L658" t="s">
        <v>259</v>
      </c>
      <c r="M658" t="s">
        <v>268</v>
      </c>
      <c r="N658" t="s">
        <v>478</v>
      </c>
      <c r="O658">
        <v>-200</v>
      </c>
      <c r="P658">
        <v>-200</v>
      </c>
      <c r="Q658">
        <v>0</v>
      </c>
      <c r="R658">
        <v>0</v>
      </c>
      <c r="S658">
        <v>0</v>
      </c>
      <c r="T658">
        <v>0</v>
      </c>
      <c r="U658">
        <v>0</v>
      </c>
      <c r="V658"/>
      <c r="W658" t="s">
        <v>151</v>
      </c>
      <c r="X658">
        <v>0</v>
      </c>
      <c r="Y658" t="s">
        <v>10308</v>
      </c>
      <c r="Z658">
        <v>0</v>
      </c>
      <c r="AA658">
        <v>0</v>
      </c>
      <c r="AB658" t="s">
        <v>304</v>
      </c>
    </row>
    <row r="659" spans="1:28" s="18" customFormat="1" hidden="1">
      <c r="A659" s="18" t="str">
        <f>IF(B659=O659,"",1)</f>
        <v/>
      </c>
      <c r="B659" s="18">
        <f>VLOOKUP(E659,自助机!F:H,3,FALSE)</f>
        <v>10</v>
      </c>
      <c r="C659" s="18">
        <f t="shared" si="10"/>
        <v>10</v>
      </c>
      <c r="D659" s="7" t="s">
        <v>8027</v>
      </c>
      <c r="E659" s="7" t="s">
        <v>3347</v>
      </c>
      <c r="F659" t="s">
        <v>149</v>
      </c>
      <c r="G659" t="s">
        <v>10309</v>
      </c>
      <c r="H659" s="16">
        <v>42908.702800925923</v>
      </c>
      <c r="I659" s="16">
        <v>42908.7028587963</v>
      </c>
      <c r="J659" t="s">
        <v>150</v>
      </c>
      <c r="K659" t="s">
        <v>150</v>
      </c>
      <c r="L659" t="s">
        <v>265</v>
      </c>
      <c r="M659" t="s">
        <v>266</v>
      </c>
      <c r="N659" t="s">
        <v>10310</v>
      </c>
      <c r="O659">
        <v>10</v>
      </c>
      <c r="P659">
        <v>10</v>
      </c>
      <c r="Q659">
        <v>0</v>
      </c>
      <c r="R659">
        <v>0</v>
      </c>
      <c r="S659">
        <v>0</v>
      </c>
      <c r="T659">
        <v>0</v>
      </c>
      <c r="U659">
        <v>0</v>
      </c>
      <c r="V659"/>
      <c r="W659" t="s">
        <v>151</v>
      </c>
      <c r="X659">
        <v>0</v>
      </c>
      <c r="Y659" t="s">
        <v>150</v>
      </c>
      <c r="Z659">
        <v>0</v>
      </c>
      <c r="AA659">
        <v>0</v>
      </c>
      <c r="AB659" t="s">
        <v>323</v>
      </c>
    </row>
    <row r="660" spans="1:28" s="18" customFormat="1" hidden="1">
      <c r="A660" s="18">
        <f>IF(B660=O660,"",1)</f>
        <v>1</v>
      </c>
      <c r="B660" s="18">
        <f>VLOOKUP(E660,自助机!F:H,3,FALSE)</f>
        <v>200</v>
      </c>
      <c r="C660" s="18">
        <f t="shared" si="10"/>
        <v>-150</v>
      </c>
      <c r="D660" s="7" t="s">
        <v>7999</v>
      </c>
      <c r="E660" s="7" t="s">
        <v>3273</v>
      </c>
      <c r="F660" t="s">
        <v>153</v>
      </c>
      <c r="G660" t="s">
        <v>10259</v>
      </c>
      <c r="H660" s="16">
        <v>42908.669918981483</v>
      </c>
      <c r="I660" s="16">
        <v>42908.703946759262</v>
      </c>
      <c r="J660" t="s">
        <v>150</v>
      </c>
      <c r="K660" t="s">
        <v>150</v>
      </c>
      <c r="L660" t="s">
        <v>169</v>
      </c>
      <c r="M660" t="s">
        <v>178</v>
      </c>
      <c r="N660" t="s">
        <v>10260</v>
      </c>
      <c r="O660">
        <v>-150</v>
      </c>
      <c r="P660">
        <v>-150</v>
      </c>
      <c r="Q660">
        <v>0</v>
      </c>
      <c r="R660">
        <v>0</v>
      </c>
      <c r="S660">
        <v>0</v>
      </c>
      <c r="T660">
        <v>0</v>
      </c>
      <c r="U660">
        <v>0</v>
      </c>
      <c r="V660"/>
      <c r="W660" t="s">
        <v>151</v>
      </c>
      <c r="X660">
        <v>0</v>
      </c>
      <c r="Y660" t="s">
        <v>10311</v>
      </c>
      <c r="Z660">
        <v>0</v>
      </c>
      <c r="AA660">
        <v>0</v>
      </c>
      <c r="AB660" t="s">
        <v>301</v>
      </c>
    </row>
    <row r="661" spans="1:28" s="18" customFormat="1" hidden="1">
      <c r="A661" s="18" t="str">
        <f>IF(B661=O661,"",1)</f>
        <v/>
      </c>
      <c r="B661" s="18">
        <f>VLOOKUP(E661,自助机!F:H,3,FALSE)</f>
        <v>500</v>
      </c>
      <c r="C661" s="18">
        <f t="shared" si="10"/>
        <v>500</v>
      </c>
      <c r="D661" s="7" t="s">
        <v>8028</v>
      </c>
      <c r="E661" s="7" t="s">
        <v>3349</v>
      </c>
      <c r="F661" t="s">
        <v>149</v>
      </c>
      <c r="G661" t="s">
        <v>10312</v>
      </c>
      <c r="H661" s="16">
        <v>42908.709780092591</v>
      </c>
      <c r="I661" s="16">
        <v>42908.70989583333</v>
      </c>
      <c r="J661" t="s">
        <v>150</v>
      </c>
      <c r="K661" t="s">
        <v>150</v>
      </c>
      <c r="L661" t="s">
        <v>173</v>
      </c>
      <c r="M661" t="s">
        <v>174</v>
      </c>
      <c r="N661" t="s">
        <v>1421</v>
      </c>
      <c r="O661">
        <v>500</v>
      </c>
      <c r="P661">
        <v>500</v>
      </c>
      <c r="Q661">
        <v>0</v>
      </c>
      <c r="R661">
        <v>0</v>
      </c>
      <c r="S661">
        <v>0</v>
      </c>
      <c r="T661">
        <v>0</v>
      </c>
      <c r="U661">
        <v>0</v>
      </c>
      <c r="V661"/>
      <c r="W661" t="s">
        <v>151</v>
      </c>
      <c r="X661">
        <v>0</v>
      </c>
      <c r="Y661" t="s">
        <v>150</v>
      </c>
      <c r="Z661">
        <v>0</v>
      </c>
      <c r="AA661">
        <v>0</v>
      </c>
      <c r="AB661" t="s">
        <v>304</v>
      </c>
    </row>
    <row r="662" spans="1:28" s="18" customFormat="1" hidden="1">
      <c r="A662" s="18" t="str">
        <f>IF(B662=O662,"",1)</f>
        <v/>
      </c>
      <c r="B662" s="18">
        <f>VLOOKUP(E662,自助机!F:H,3,FALSE)</f>
        <v>1265</v>
      </c>
      <c r="C662" s="18">
        <f t="shared" si="10"/>
        <v>1265</v>
      </c>
      <c r="D662" s="7" t="s">
        <v>8029</v>
      </c>
      <c r="E662" s="7" t="s">
        <v>3352</v>
      </c>
      <c r="F662" t="s">
        <v>149</v>
      </c>
      <c r="G662" t="s">
        <v>10313</v>
      </c>
      <c r="H662" s="16">
        <v>42908.711562500001</v>
      </c>
      <c r="I662" s="16">
        <v>42908.711678240739</v>
      </c>
      <c r="J662" t="s">
        <v>150</v>
      </c>
      <c r="K662" t="s">
        <v>150</v>
      </c>
      <c r="L662" t="s">
        <v>169</v>
      </c>
      <c r="M662" t="s">
        <v>170</v>
      </c>
      <c r="N662" t="s">
        <v>10314</v>
      </c>
      <c r="O662">
        <v>1265</v>
      </c>
      <c r="P662">
        <v>1265</v>
      </c>
      <c r="Q662">
        <v>0</v>
      </c>
      <c r="R662">
        <v>0</v>
      </c>
      <c r="S662">
        <v>0</v>
      </c>
      <c r="T662">
        <v>0</v>
      </c>
      <c r="U662">
        <v>0</v>
      </c>
      <c r="V662"/>
      <c r="W662" t="s">
        <v>151</v>
      </c>
      <c r="X662">
        <v>0</v>
      </c>
      <c r="Y662" t="s">
        <v>150</v>
      </c>
      <c r="Z662">
        <v>0</v>
      </c>
      <c r="AA662">
        <v>0</v>
      </c>
      <c r="AB662" t="s">
        <v>10315</v>
      </c>
    </row>
    <row r="663" spans="1:28" s="18" customFormat="1" hidden="1">
      <c r="A663" s="18" t="e">
        <f>IF(B663=O663,"",1)</f>
        <v>#N/A</v>
      </c>
      <c r="B663" s="18" t="e">
        <f>VLOOKUP(E663,自助机!F:H,3,FALSE)</f>
        <v>#N/A</v>
      </c>
      <c r="C663" s="18">
        <f t="shared" si="10"/>
        <v>-300</v>
      </c>
      <c r="D663" s="7" t="s">
        <v>13360</v>
      </c>
      <c r="E663" s="7" t="s">
        <v>13392</v>
      </c>
      <c r="F663" t="s">
        <v>153</v>
      </c>
      <c r="G663" t="s">
        <v>10316</v>
      </c>
      <c r="H663" s="16">
        <v>42895.472453703704</v>
      </c>
      <c r="I663" s="16">
        <v>42908.712465277778</v>
      </c>
      <c r="J663" t="s">
        <v>150</v>
      </c>
      <c r="K663" t="s">
        <v>150</v>
      </c>
      <c r="L663" t="s">
        <v>192</v>
      </c>
      <c r="M663" t="s">
        <v>200</v>
      </c>
      <c r="N663" t="s">
        <v>10317</v>
      </c>
      <c r="O663">
        <v>-300</v>
      </c>
      <c r="P663">
        <v>-300</v>
      </c>
      <c r="Q663">
        <v>0</v>
      </c>
      <c r="R663">
        <v>0</v>
      </c>
      <c r="S663">
        <v>0</v>
      </c>
      <c r="T663">
        <v>0</v>
      </c>
      <c r="U663">
        <v>0</v>
      </c>
      <c r="V663"/>
      <c r="W663" t="s">
        <v>151</v>
      </c>
      <c r="X663">
        <v>0</v>
      </c>
      <c r="Y663" t="s">
        <v>10318</v>
      </c>
      <c r="Z663">
        <v>0</v>
      </c>
      <c r="AA663">
        <v>0</v>
      </c>
      <c r="AB663" t="s">
        <v>313</v>
      </c>
    </row>
    <row r="664" spans="1:28" s="18" customFormat="1" hidden="1">
      <c r="A664" s="18" t="str">
        <f>IF(B664=O664,"",1)</f>
        <v/>
      </c>
      <c r="B664" s="18">
        <f>VLOOKUP(E664,自助机!F:H,3,FALSE)</f>
        <v>20</v>
      </c>
      <c r="C664" s="18">
        <f t="shared" si="10"/>
        <v>20</v>
      </c>
      <c r="D664" s="7" t="s">
        <v>8030</v>
      </c>
      <c r="E664" s="7" t="s">
        <v>3355</v>
      </c>
      <c r="F664" t="s">
        <v>149</v>
      </c>
      <c r="G664" t="s">
        <v>10319</v>
      </c>
      <c r="H664" s="16">
        <v>42908.71297453704</v>
      </c>
      <c r="I664" s="16">
        <v>42908.71303240741</v>
      </c>
      <c r="J664" t="s">
        <v>150</v>
      </c>
      <c r="K664" t="s">
        <v>150</v>
      </c>
      <c r="L664" t="s">
        <v>240</v>
      </c>
      <c r="M664" t="s">
        <v>241</v>
      </c>
      <c r="N664" t="s">
        <v>10320</v>
      </c>
      <c r="O664">
        <v>20</v>
      </c>
      <c r="P664">
        <v>20</v>
      </c>
      <c r="Q664">
        <v>0</v>
      </c>
      <c r="R664">
        <v>0</v>
      </c>
      <c r="S664">
        <v>0</v>
      </c>
      <c r="T664">
        <v>0</v>
      </c>
      <c r="U664">
        <v>0</v>
      </c>
      <c r="V664"/>
      <c r="W664" t="s">
        <v>151</v>
      </c>
      <c r="X664">
        <v>0</v>
      </c>
      <c r="Y664" t="s">
        <v>150</v>
      </c>
      <c r="Z664">
        <v>0</v>
      </c>
      <c r="AA664">
        <v>0</v>
      </c>
      <c r="AB664" t="s">
        <v>299</v>
      </c>
    </row>
    <row r="665" spans="1:28" s="18" customFormat="1" hidden="1">
      <c r="A665" s="18" t="e">
        <f>IF(B665=O665,"",1)</f>
        <v>#N/A</v>
      </c>
      <c r="B665" s="18" t="e">
        <f>VLOOKUP(E665,自助机!F:H,3,FALSE)</f>
        <v>#N/A</v>
      </c>
      <c r="C665" s="18">
        <f t="shared" ref="C665:C703" si="11">O665</f>
        <v>-20</v>
      </c>
      <c r="D665" s="7" t="s">
        <v>13361</v>
      </c>
      <c r="E665" s="7" t="s">
        <v>13393</v>
      </c>
      <c r="F665" t="s">
        <v>153</v>
      </c>
      <c r="G665" t="s">
        <v>10321</v>
      </c>
      <c r="H665" s="16">
        <v>42895.32234953704</v>
      </c>
      <c r="I665" s="16">
        <v>42908.713159722225</v>
      </c>
      <c r="J665" t="s">
        <v>150</v>
      </c>
      <c r="K665" t="s">
        <v>150</v>
      </c>
      <c r="L665" t="s">
        <v>192</v>
      </c>
      <c r="M665" t="s">
        <v>200</v>
      </c>
      <c r="N665" t="s">
        <v>10317</v>
      </c>
      <c r="O665">
        <v>-20</v>
      </c>
      <c r="P665">
        <v>-20</v>
      </c>
      <c r="Q665">
        <v>0</v>
      </c>
      <c r="R665">
        <v>0</v>
      </c>
      <c r="S665">
        <v>0</v>
      </c>
      <c r="T665">
        <v>0</v>
      </c>
      <c r="U665">
        <v>0</v>
      </c>
      <c r="V665"/>
      <c r="W665" t="s">
        <v>151</v>
      </c>
      <c r="X665">
        <v>0</v>
      </c>
      <c r="Y665" t="s">
        <v>10322</v>
      </c>
      <c r="Z665">
        <v>0</v>
      </c>
      <c r="AA665">
        <v>0</v>
      </c>
      <c r="AB665" t="s">
        <v>299</v>
      </c>
    </row>
    <row r="666" spans="1:28" s="18" customFormat="1" hidden="1">
      <c r="A666" s="18" t="e">
        <f>IF(B666=O666,"",1)</f>
        <v>#N/A</v>
      </c>
      <c r="B666" s="18" t="e">
        <f>VLOOKUP(E666,自助机!F:H,3,FALSE)</f>
        <v>#N/A</v>
      </c>
      <c r="C666" s="18">
        <f t="shared" si="11"/>
        <v>-57</v>
      </c>
      <c r="D666" s="7" t="s">
        <v>13362</v>
      </c>
      <c r="E666" s="7" t="s">
        <v>13394</v>
      </c>
      <c r="F666" t="s">
        <v>153</v>
      </c>
      <c r="G666" t="s">
        <v>10323</v>
      </c>
      <c r="H666" s="16">
        <v>42895.498564814814</v>
      </c>
      <c r="I666" s="16">
        <v>42908.71334490741</v>
      </c>
      <c r="J666" t="s">
        <v>150</v>
      </c>
      <c r="K666" t="s">
        <v>150</v>
      </c>
      <c r="L666" t="s">
        <v>192</v>
      </c>
      <c r="M666" t="s">
        <v>184</v>
      </c>
      <c r="N666" t="s">
        <v>10317</v>
      </c>
      <c r="O666">
        <v>-57</v>
      </c>
      <c r="P666">
        <v>-57</v>
      </c>
      <c r="Q666">
        <v>0</v>
      </c>
      <c r="R666">
        <v>0</v>
      </c>
      <c r="S666">
        <v>0</v>
      </c>
      <c r="T666">
        <v>0</v>
      </c>
      <c r="U666">
        <v>0</v>
      </c>
      <c r="V666"/>
      <c r="W666" t="s">
        <v>151</v>
      </c>
      <c r="X666">
        <v>0</v>
      </c>
      <c r="Y666" t="s">
        <v>10324</v>
      </c>
      <c r="Z666">
        <v>0</v>
      </c>
      <c r="AA666">
        <v>0</v>
      </c>
      <c r="AB666" t="s">
        <v>304</v>
      </c>
    </row>
    <row r="667" spans="1:28" s="18" customFormat="1" hidden="1">
      <c r="A667" s="18" t="str">
        <f>IF(B667=O667,"",1)</f>
        <v/>
      </c>
      <c r="B667" s="18">
        <f>VLOOKUP(E667,自助机!F:H,3,FALSE)</f>
        <v>100</v>
      </c>
      <c r="C667" s="18">
        <f t="shared" si="11"/>
        <v>100</v>
      </c>
      <c r="D667" s="7" t="s">
        <v>8031</v>
      </c>
      <c r="E667" s="7" t="s">
        <v>3358</v>
      </c>
      <c r="F667" t="s">
        <v>149</v>
      </c>
      <c r="G667" t="s">
        <v>10325</v>
      </c>
      <c r="H667" s="16">
        <v>42908.714618055557</v>
      </c>
      <c r="I667" s="16">
        <v>42908.71471064815</v>
      </c>
      <c r="J667" t="s">
        <v>150</v>
      </c>
      <c r="K667" t="s">
        <v>150</v>
      </c>
      <c r="L667" t="s">
        <v>321</v>
      </c>
      <c r="M667" t="s">
        <v>322</v>
      </c>
      <c r="N667" t="s">
        <v>10326</v>
      </c>
      <c r="O667">
        <v>100</v>
      </c>
      <c r="P667">
        <v>100</v>
      </c>
      <c r="Q667">
        <v>0</v>
      </c>
      <c r="R667">
        <v>0</v>
      </c>
      <c r="S667">
        <v>0</v>
      </c>
      <c r="T667">
        <v>0</v>
      </c>
      <c r="U667">
        <v>0</v>
      </c>
      <c r="V667"/>
      <c r="W667" t="s">
        <v>151</v>
      </c>
      <c r="X667">
        <v>0</v>
      </c>
      <c r="Y667" t="s">
        <v>150</v>
      </c>
      <c r="Z667">
        <v>0</v>
      </c>
      <c r="AA667">
        <v>0</v>
      </c>
      <c r="AB667" t="s">
        <v>307</v>
      </c>
    </row>
    <row r="668" spans="1:28" s="18" customFormat="1" hidden="1">
      <c r="A668" s="18" t="str">
        <f>IF(B668=O668,"",1)</f>
        <v/>
      </c>
      <c r="B668" s="18">
        <f>VLOOKUP(E668,自助机!F:H,3,FALSE)</f>
        <v>50</v>
      </c>
      <c r="C668" s="18">
        <f t="shared" si="11"/>
        <v>50</v>
      </c>
      <c r="D668" s="7" t="s">
        <v>8032</v>
      </c>
      <c r="E668" s="7" t="s">
        <v>3361</v>
      </c>
      <c r="F668" t="s">
        <v>149</v>
      </c>
      <c r="G668" t="s">
        <v>10327</v>
      </c>
      <c r="H668" s="16">
        <v>42908.715428240743</v>
      </c>
      <c r="I668" s="16">
        <v>42908.715474537035</v>
      </c>
      <c r="J668" t="s">
        <v>150</v>
      </c>
      <c r="K668" t="s">
        <v>150</v>
      </c>
      <c r="L668" t="s">
        <v>265</v>
      </c>
      <c r="M668" t="s">
        <v>266</v>
      </c>
      <c r="N668" t="s">
        <v>10328</v>
      </c>
      <c r="O668">
        <v>50</v>
      </c>
      <c r="P668">
        <v>50</v>
      </c>
      <c r="Q668">
        <v>0</v>
      </c>
      <c r="R668">
        <v>0</v>
      </c>
      <c r="S668">
        <v>0</v>
      </c>
      <c r="T668">
        <v>0</v>
      </c>
      <c r="U668">
        <v>0</v>
      </c>
      <c r="V668"/>
      <c r="W668" t="s">
        <v>151</v>
      </c>
      <c r="X668">
        <v>0</v>
      </c>
      <c r="Y668" t="s">
        <v>150</v>
      </c>
      <c r="Z668">
        <v>0</v>
      </c>
      <c r="AA668">
        <v>0</v>
      </c>
      <c r="AB668" t="s">
        <v>305</v>
      </c>
    </row>
    <row r="669" spans="1:28" s="18" customFormat="1" hidden="1">
      <c r="A669" s="18">
        <f>IF(B669=O669,"",1)</f>
        <v>1</v>
      </c>
      <c r="B669" s="18">
        <f>VLOOKUP(E669,自助机!F:H,3,FALSE)</f>
        <v>500</v>
      </c>
      <c r="C669" s="18">
        <f t="shared" si="11"/>
        <v>-350</v>
      </c>
      <c r="D669" s="7" t="s">
        <v>7967</v>
      </c>
      <c r="E669" s="7" t="s">
        <v>3190</v>
      </c>
      <c r="F669" t="s">
        <v>153</v>
      </c>
      <c r="G669" t="s">
        <v>10193</v>
      </c>
      <c r="H669" s="16">
        <v>42908.62672453704</v>
      </c>
      <c r="I669" s="16">
        <v>42908.716226851851</v>
      </c>
      <c r="J669" t="s">
        <v>150</v>
      </c>
      <c r="K669" t="s">
        <v>150</v>
      </c>
      <c r="L669" t="s">
        <v>280</v>
      </c>
      <c r="M669" t="s">
        <v>219</v>
      </c>
      <c r="N669" t="s">
        <v>10194</v>
      </c>
      <c r="O669">
        <v>-350</v>
      </c>
      <c r="P669">
        <v>-350</v>
      </c>
      <c r="Q669">
        <v>0</v>
      </c>
      <c r="R669">
        <v>0</v>
      </c>
      <c r="S669">
        <v>0</v>
      </c>
      <c r="T669">
        <v>0</v>
      </c>
      <c r="U669">
        <v>0</v>
      </c>
      <c r="V669"/>
      <c r="W669" t="s">
        <v>151</v>
      </c>
      <c r="X669">
        <v>0</v>
      </c>
      <c r="Y669" t="s">
        <v>10329</v>
      </c>
      <c r="Z669">
        <v>0</v>
      </c>
      <c r="AA669">
        <v>0</v>
      </c>
      <c r="AB669" t="s">
        <v>304</v>
      </c>
    </row>
    <row r="670" spans="1:28" s="18" customFormat="1" hidden="1">
      <c r="A670" s="18" t="str">
        <f>IF(B670=O670,"",1)</f>
        <v/>
      </c>
      <c r="B670" s="18">
        <f>VLOOKUP(E670,自助机!F:H,3,FALSE)</f>
        <v>500</v>
      </c>
      <c r="C670" s="18">
        <f t="shared" si="11"/>
        <v>500</v>
      </c>
      <c r="D670" s="7" t="s">
        <v>8033</v>
      </c>
      <c r="E670" s="7" t="s">
        <v>3363</v>
      </c>
      <c r="F670" t="s">
        <v>149</v>
      </c>
      <c r="G670" t="s">
        <v>10228</v>
      </c>
      <c r="H670" s="16">
        <v>42908.716574074075</v>
      </c>
      <c r="I670" s="16">
        <v>42908.716608796298</v>
      </c>
      <c r="J670" t="s">
        <v>150</v>
      </c>
      <c r="K670" t="s">
        <v>150</v>
      </c>
      <c r="L670" t="s">
        <v>185</v>
      </c>
      <c r="M670" t="s">
        <v>186</v>
      </c>
      <c r="N670" t="s">
        <v>10229</v>
      </c>
      <c r="O670">
        <v>500</v>
      </c>
      <c r="P670">
        <v>500</v>
      </c>
      <c r="Q670">
        <v>0</v>
      </c>
      <c r="R670">
        <v>0</v>
      </c>
      <c r="S670">
        <v>0</v>
      </c>
      <c r="T670">
        <v>0</v>
      </c>
      <c r="U670">
        <v>0</v>
      </c>
      <c r="V670"/>
      <c r="W670" t="s">
        <v>151</v>
      </c>
      <c r="X670">
        <v>0</v>
      </c>
      <c r="Y670" t="s">
        <v>150</v>
      </c>
      <c r="Z670">
        <v>0</v>
      </c>
      <c r="AA670">
        <v>0</v>
      </c>
      <c r="AB670" t="s">
        <v>304</v>
      </c>
    </row>
    <row r="671" spans="1:28" s="18" customFormat="1" hidden="1">
      <c r="A671" s="18" t="str">
        <f>IF(B671=O671,"",1)</f>
        <v/>
      </c>
      <c r="B671" s="18">
        <f>VLOOKUP(E671,自助机!F:H,3,FALSE)</f>
        <v>500</v>
      </c>
      <c r="C671" s="18">
        <f t="shared" si="11"/>
        <v>500</v>
      </c>
      <c r="D671" s="7" t="s">
        <v>8034</v>
      </c>
      <c r="E671" s="7" t="s">
        <v>3365</v>
      </c>
      <c r="F671" t="s">
        <v>149</v>
      </c>
      <c r="G671" t="s">
        <v>10228</v>
      </c>
      <c r="H671" s="16">
        <v>42908.716990740744</v>
      </c>
      <c r="I671" s="16">
        <v>42908.71707175926</v>
      </c>
      <c r="J671" t="s">
        <v>150</v>
      </c>
      <c r="K671" t="s">
        <v>150</v>
      </c>
      <c r="L671" t="s">
        <v>185</v>
      </c>
      <c r="M671" t="s">
        <v>186</v>
      </c>
      <c r="N671" t="s">
        <v>10229</v>
      </c>
      <c r="O671">
        <v>500</v>
      </c>
      <c r="P671">
        <v>500</v>
      </c>
      <c r="Q671">
        <v>0</v>
      </c>
      <c r="R671">
        <v>0</v>
      </c>
      <c r="S671">
        <v>0</v>
      </c>
      <c r="T671">
        <v>0</v>
      </c>
      <c r="U671">
        <v>0</v>
      </c>
      <c r="V671"/>
      <c r="W671" t="s">
        <v>151</v>
      </c>
      <c r="X671">
        <v>0</v>
      </c>
      <c r="Y671" t="s">
        <v>150</v>
      </c>
      <c r="Z671">
        <v>0</v>
      </c>
      <c r="AA671">
        <v>0</v>
      </c>
      <c r="AB671" t="s">
        <v>304</v>
      </c>
    </row>
    <row r="672" spans="1:28" s="18" customFormat="1" hidden="1">
      <c r="A672" s="18">
        <f>IF(B672=O672,"",1)</f>
        <v>1</v>
      </c>
      <c r="B672" s="18">
        <f>VLOOKUP(E672,自助机!F:H,3,FALSE)</f>
        <v>500</v>
      </c>
      <c r="C672" s="18">
        <f t="shared" si="11"/>
        <v>-400</v>
      </c>
      <c r="D672" s="7" t="s">
        <v>8013</v>
      </c>
      <c r="E672" s="7" t="s">
        <v>3309</v>
      </c>
      <c r="F672" t="s">
        <v>153</v>
      </c>
      <c r="G672" t="s">
        <v>10289</v>
      </c>
      <c r="H672" s="16">
        <v>42908.685011574074</v>
      </c>
      <c r="I672" s="16">
        <v>42908.718113425923</v>
      </c>
      <c r="J672" t="s">
        <v>150</v>
      </c>
      <c r="K672" t="s">
        <v>150</v>
      </c>
      <c r="L672" t="s">
        <v>230</v>
      </c>
      <c r="M672" t="s">
        <v>186</v>
      </c>
      <c r="N672" t="s">
        <v>10290</v>
      </c>
      <c r="O672">
        <v>-400</v>
      </c>
      <c r="P672">
        <v>-400</v>
      </c>
      <c r="Q672">
        <v>0</v>
      </c>
      <c r="R672">
        <v>0</v>
      </c>
      <c r="S672">
        <v>0</v>
      </c>
      <c r="T672">
        <v>0</v>
      </c>
      <c r="U672">
        <v>0</v>
      </c>
      <c r="V672"/>
      <c r="W672" t="s">
        <v>151</v>
      </c>
      <c r="X672">
        <v>0</v>
      </c>
      <c r="Y672" t="s">
        <v>10330</v>
      </c>
      <c r="Z672">
        <v>0</v>
      </c>
      <c r="AA672">
        <v>0</v>
      </c>
      <c r="AB672" t="s">
        <v>304</v>
      </c>
    </row>
    <row r="673" spans="1:28" s="18" customFormat="1" hidden="1">
      <c r="A673" s="18" t="str">
        <f>IF(B673=O673,"",1)</f>
        <v/>
      </c>
      <c r="B673" s="18">
        <f>VLOOKUP(E673,自助机!F:H,3,FALSE)</f>
        <v>200</v>
      </c>
      <c r="C673" s="18">
        <f t="shared" si="11"/>
        <v>200</v>
      </c>
      <c r="D673" s="7" t="s">
        <v>8036</v>
      </c>
      <c r="E673" s="7" t="s">
        <v>3370</v>
      </c>
      <c r="F673" t="s">
        <v>149</v>
      </c>
      <c r="G673" t="s">
        <v>10331</v>
      </c>
      <c r="H673" s="16">
        <v>42908.719097222223</v>
      </c>
      <c r="I673" s="16">
        <v>42908.719155092593</v>
      </c>
      <c r="J673" t="s">
        <v>150</v>
      </c>
      <c r="K673" t="s">
        <v>150</v>
      </c>
      <c r="L673" t="s">
        <v>228</v>
      </c>
      <c r="M673" t="s">
        <v>229</v>
      </c>
      <c r="N673" t="s">
        <v>10332</v>
      </c>
      <c r="O673">
        <v>200</v>
      </c>
      <c r="P673">
        <v>200</v>
      </c>
      <c r="Q673">
        <v>0</v>
      </c>
      <c r="R673">
        <v>0</v>
      </c>
      <c r="S673">
        <v>0</v>
      </c>
      <c r="T673">
        <v>0</v>
      </c>
      <c r="U673">
        <v>0</v>
      </c>
      <c r="V673"/>
      <c r="W673" t="s">
        <v>151</v>
      </c>
      <c r="X673">
        <v>0</v>
      </c>
      <c r="Y673" t="s">
        <v>150</v>
      </c>
      <c r="Z673">
        <v>0</v>
      </c>
      <c r="AA673">
        <v>0</v>
      </c>
      <c r="AB673" t="s">
        <v>301</v>
      </c>
    </row>
    <row r="674" spans="1:28" s="18" customFormat="1" hidden="1">
      <c r="A674" s="18" t="str">
        <f>IF(B674=O674,"",1)</f>
        <v/>
      </c>
      <c r="B674" s="18">
        <f>VLOOKUP(E674,自助机!F:H,3,FALSE)</f>
        <v>500</v>
      </c>
      <c r="C674" s="18">
        <f t="shared" si="11"/>
        <v>500</v>
      </c>
      <c r="D674" s="7" t="s">
        <v>8035</v>
      </c>
      <c r="E674" s="7" t="s">
        <v>3367</v>
      </c>
      <c r="F674" t="s">
        <v>149</v>
      </c>
      <c r="G674" t="s">
        <v>10228</v>
      </c>
      <c r="H674" s="16">
        <v>42908.7190625</v>
      </c>
      <c r="I674" s="16">
        <v>42908.719456018516</v>
      </c>
      <c r="J674" t="s">
        <v>150</v>
      </c>
      <c r="K674" t="s">
        <v>150</v>
      </c>
      <c r="L674" t="s">
        <v>185</v>
      </c>
      <c r="M674" t="s">
        <v>186</v>
      </c>
      <c r="N674" t="s">
        <v>10229</v>
      </c>
      <c r="O674">
        <v>500</v>
      </c>
      <c r="P674">
        <v>500</v>
      </c>
      <c r="Q674">
        <v>0</v>
      </c>
      <c r="R674">
        <v>0</v>
      </c>
      <c r="S674">
        <v>0</v>
      </c>
      <c r="T674">
        <v>0</v>
      </c>
      <c r="U674">
        <v>0</v>
      </c>
      <c r="V674"/>
      <c r="W674" t="s">
        <v>151</v>
      </c>
      <c r="X674">
        <v>0</v>
      </c>
      <c r="Y674" t="s">
        <v>150</v>
      </c>
      <c r="Z674">
        <v>0</v>
      </c>
      <c r="AA674">
        <v>0</v>
      </c>
      <c r="AB674" t="s">
        <v>304</v>
      </c>
    </row>
    <row r="675" spans="1:28" s="18" customFormat="1" hidden="1">
      <c r="A675" s="18" t="str">
        <f>IF(B675=O675,"",1)</f>
        <v/>
      </c>
      <c r="B675" s="18">
        <f>VLOOKUP(E675,自助机!F:H,3,FALSE)</f>
        <v>500</v>
      </c>
      <c r="C675" s="18">
        <f t="shared" si="11"/>
        <v>500</v>
      </c>
      <c r="D675" s="7" t="s">
        <v>8037</v>
      </c>
      <c r="E675" s="7" t="s">
        <v>3372</v>
      </c>
      <c r="F675" t="s">
        <v>149</v>
      </c>
      <c r="G675" t="s">
        <v>10228</v>
      </c>
      <c r="H675" s="16">
        <v>42908.719687500001</v>
      </c>
      <c r="I675" s="16">
        <v>42908.71980324074</v>
      </c>
      <c r="J675" t="s">
        <v>150</v>
      </c>
      <c r="K675" t="s">
        <v>150</v>
      </c>
      <c r="L675" t="s">
        <v>185</v>
      </c>
      <c r="M675" t="s">
        <v>186</v>
      </c>
      <c r="N675" t="s">
        <v>10229</v>
      </c>
      <c r="O675">
        <v>500</v>
      </c>
      <c r="P675">
        <v>500</v>
      </c>
      <c r="Q675">
        <v>0</v>
      </c>
      <c r="R675">
        <v>0</v>
      </c>
      <c r="S675">
        <v>0</v>
      </c>
      <c r="T675">
        <v>0</v>
      </c>
      <c r="U675">
        <v>0</v>
      </c>
      <c r="V675"/>
      <c r="W675" t="s">
        <v>151</v>
      </c>
      <c r="X675">
        <v>0</v>
      </c>
      <c r="Y675" t="s">
        <v>150</v>
      </c>
      <c r="Z675">
        <v>0</v>
      </c>
      <c r="AA675">
        <v>0</v>
      </c>
      <c r="AB675" t="s">
        <v>304</v>
      </c>
    </row>
    <row r="676" spans="1:28" s="18" customFormat="1" hidden="1">
      <c r="A676" s="18">
        <f>IF(B676=O676,"",1)</f>
        <v>1</v>
      </c>
      <c r="B676" s="18">
        <f>VLOOKUP(E676,自助机!F:H,3,FALSE)</f>
        <v>200</v>
      </c>
      <c r="C676" s="18">
        <f t="shared" si="11"/>
        <v>-200</v>
      </c>
      <c r="D676" s="7" t="s">
        <v>8036</v>
      </c>
      <c r="E676" s="7" t="s">
        <v>3370</v>
      </c>
      <c r="F676" t="s">
        <v>153</v>
      </c>
      <c r="G676" t="s">
        <v>10331</v>
      </c>
      <c r="H676" s="16">
        <v>42908.719097222223</v>
      </c>
      <c r="I676" s="16">
        <v>42908.720069444447</v>
      </c>
      <c r="J676" t="s">
        <v>150</v>
      </c>
      <c r="K676" t="s">
        <v>150</v>
      </c>
      <c r="L676" t="s">
        <v>228</v>
      </c>
      <c r="M676" t="s">
        <v>229</v>
      </c>
      <c r="N676" t="s">
        <v>10332</v>
      </c>
      <c r="O676">
        <v>-200</v>
      </c>
      <c r="P676">
        <v>-200</v>
      </c>
      <c r="Q676">
        <v>0</v>
      </c>
      <c r="R676">
        <v>0</v>
      </c>
      <c r="S676">
        <v>0</v>
      </c>
      <c r="T676">
        <v>0</v>
      </c>
      <c r="U676">
        <v>0</v>
      </c>
      <c r="V676"/>
      <c r="W676" t="s">
        <v>151</v>
      </c>
      <c r="X676">
        <v>0</v>
      </c>
      <c r="Y676" t="s">
        <v>10333</v>
      </c>
      <c r="Z676">
        <v>0</v>
      </c>
      <c r="AA676">
        <v>0</v>
      </c>
      <c r="AB676" t="s">
        <v>301</v>
      </c>
    </row>
    <row r="677" spans="1:28" s="18" customFormat="1" hidden="1">
      <c r="A677" s="18" t="str">
        <f>IF(B677=O677,"",1)</f>
        <v/>
      </c>
      <c r="B677" s="18">
        <f>VLOOKUP(E677,自助机!F:H,3,FALSE)</f>
        <v>22</v>
      </c>
      <c r="C677" s="18">
        <f t="shared" si="11"/>
        <v>22</v>
      </c>
      <c r="D677" s="7" t="s">
        <v>8038</v>
      </c>
      <c r="E677" s="7" t="s">
        <v>3374</v>
      </c>
      <c r="F677" t="s">
        <v>149</v>
      </c>
      <c r="G677" t="s">
        <v>10334</v>
      </c>
      <c r="H677" s="16">
        <v>42908.721053240741</v>
      </c>
      <c r="I677" s="16">
        <v>42908.721087962964</v>
      </c>
      <c r="J677" t="s">
        <v>150</v>
      </c>
      <c r="K677" t="s">
        <v>150</v>
      </c>
      <c r="L677" t="s">
        <v>334</v>
      </c>
      <c r="M677" t="s">
        <v>335</v>
      </c>
      <c r="N677" t="s">
        <v>1114</v>
      </c>
      <c r="O677">
        <v>22</v>
      </c>
      <c r="P677">
        <v>22</v>
      </c>
      <c r="Q677">
        <v>0</v>
      </c>
      <c r="R677">
        <v>0</v>
      </c>
      <c r="S677">
        <v>0</v>
      </c>
      <c r="T677">
        <v>0</v>
      </c>
      <c r="U677">
        <v>0</v>
      </c>
      <c r="V677"/>
      <c r="W677" t="s">
        <v>151</v>
      </c>
      <c r="X677">
        <v>0</v>
      </c>
      <c r="Y677" t="s">
        <v>150</v>
      </c>
      <c r="Z677">
        <v>0</v>
      </c>
      <c r="AA677">
        <v>0</v>
      </c>
      <c r="AB677" t="s">
        <v>10335</v>
      </c>
    </row>
    <row r="678" spans="1:28" s="18" customFormat="1" hidden="1">
      <c r="A678" s="18">
        <f>IF(B678=O678,"",1)</f>
        <v>1</v>
      </c>
      <c r="B678" s="18">
        <f>VLOOKUP(E678,自助机!F:H,3,FALSE)</f>
        <v>50</v>
      </c>
      <c r="C678" s="18">
        <f t="shared" si="11"/>
        <v>-23</v>
      </c>
      <c r="D678" s="7" t="s">
        <v>8032</v>
      </c>
      <c r="E678" s="7" t="s">
        <v>3361</v>
      </c>
      <c r="F678" t="s">
        <v>153</v>
      </c>
      <c r="G678" t="s">
        <v>10327</v>
      </c>
      <c r="H678" s="16">
        <v>42908.715428240743</v>
      </c>
      <c r="I678" s="16">
        <v>42908.72283564815</v>
      </c>
      <c r="J678" t="s">
        <v>150</v>
      </c>
      <c r="K678" t="s">
        <v>150</v>
      </c>
      <c r="L678" t="s">
        <v>265</v>
      </c>
      <c r="M678" t="s">
        <v>266</v>
      </c>
      <c r="N678" t="s">
        <v>10328</v>
      </c>
      <c r="O678">
        <v>-23</v>
      </c>
      <c r="P678">
        <v>-23</v>
      </c>
      <c r="Q678">
        <v>0</v>
      </c>
      <c r="R678">
        <v>0</v>
      </c>
      <c r="S678">
        <v>0</v>
      </c>
      <c r="T678">
        <v>0</v>
      </c>
      <c r="U678">
        <v>0</v>
      </c>
      <c r="V678"/>
      <c r="W678" t="s">
        <v>151</v>
      </c>
      <c r="X678">
        <v>0</v>
      </c>
      <c r="Y678" t="s">
        <v>10336</v>
      </c>
      <c r="Z678">
        <v>0</v>
      </c>
      <c r="AA678">
        <v>0</v>
      </c>
      <c r="AB678" t="s">
        <v>305</v>
      </c>
    </row>
    <row r="679" spans="1:28" s="18" customFormat="1" hidden="1">
      <c r="A679" s="18" t="str">
        <f>IF(B679=O679,"",1)</f>
        <v/>
      </c>
      <c r="B679" s="18">
        <f>VLOOKUP(E679,自助机!F:H,3,FALSE)</f>
        <v>700</v>
      </c>
      <c r="C679" s="18">
        <f t="shared" si="11"/>
        <v>700</v>
      </c>
      <c r="D679" s="7" t="s">
        <v>8039</v>
      </c>
      <c r="E679" s="7" t="s">
        <v>3377</v>
      </c>
      <c r="F679" t="s">
        <v>149</v>
      </c>
      <c r="G679" t="s">
        <v>10337</v>
      </c>
      <c r="H679" s="16">
        <v>42908.724652777775</v>
      </c>
      <c r="I679" s="16">
        <v>42908.724722222221</v>
      </c>
      <c r="J679" t="s">
        <v>150</v>
      </c>
      <c r="K679" t="s">
        <v>150</v>
      </c>
      <c r="L679" t="s">
        <v>278</v>
      </c>
      <c r="M679" t="s">
        <v>279</v>
      </c>
      <c r="N679" t="s">
        <v>10338</v>
      </c>
      <c r="O679">
        <v>700</v>
      </c>
      <c r="P679">
        <v>700</v>
      </c>
      <c r="Q679">
        <v>0</v>
      </c>
      <c r="R679">
        <v>0</v>
      </c>
      <c r="S679">
        <v>0</v>
      </c>
      <c r="T679">
        <v>0</v>
      </c>
      <c r="U679">
        <v>0</v>
      </c>
      <c r="V679"/>
      <c r="W679" t="s">
        <v>151</v>
      </c>
      <c r="X679">
        <v>0</v>
      </c>
      <c r="Y679" t="s">
        <v>150</v>
      </c>
      <c r="Z679">
        <v>0</v>
      </c>
      <c r="AA679">
        <v>0</v>
      </c>
      <c r="AB679" t="s">
        <v>316</v>
      </c>
    </row>
    <row r="680" spans="1:28" s="18" customFormat="1" hidden="1">
      <c r="A680" s="18" t="str">
        <f>IF(B680=O680,"",1)</f>
        <v/>
      </c>
      <c r="B680" s="18">
        <f>VLOOKUP(E680,自助机!F:H,3,FALSE)</f>
        <v>400</v>
      </c>
      <c r="C680" s="18">
        <f t="shared" si="11"/>
        <v>400</v>
      </c>
      <c r="D680" s="7" t="s">
        <v>8040</v>
      </c>
      <c r="E680" s="7" t="s">
        <v>3380</v>
      </c>
      <c r="F680" t="s">
        <v>149</v>
      </c>
      <c r="G680" t="s">
        <v>10339</v>
      </c>
      <c r="H680" s="16">
        <v>42908.726018518515</v>
      </c>
      <c r="I680" s="16">
        <v>42908.726145833331</v>
      </c>
      <c r="J680" t="s">
        <v>150</v>
      </c>
      <c r="K680" t="s">
        <v>150</v>
      </c>
      <c r="L680" t="s">
        <v>197</v>
      </c>
      <c r="M680" t="s">
        <v>198</v>
      </c>
      <c r="N680" t="s">
        <v>10340</v>
      </c>
      <c r="O680">
        <v>400</v>
      </c>
      <c r="P680">
        <v>400</v>
      </c>
      <c r="Q680">
        <v>0</v>
      </c>
      <c r="R680">
        <v>0</v>
      </c>
      <c r="S680">
        <v>0</v>
      </c>
      <c r="T680">
        <v>0</v>
      </c>
      <c r="U680">
        <v>0</v>
      </c>
      <c r="V680"/>
      <c r="W680" t="s">
        <v>151</v>
      </c>
      <c r="X680">
        <v>0</v>
      </c>
      <c r="Y680" t="s">
        <v>150</v>
      </c>
      <c r="Z680">
        <v>0</v>
      </c>
      <c r="AA680">
        <v>0</v>
      </c>
      <c r="AB680" t="s">
        <v>330</v>
      </c>
    </row>
    <row r="681" spans="1:28" s="18" customFormat="1" hidden="1">
      <c r="A681" s="18" t="str">
        <f>IF(B681=O681,"",1)</f>
        <v/>
      </c>
      <c r="B681" s="18">
        <f>VLOOKUP(E681,自助机!F:H,3,FALSE)</f>
        <v>500</v>
      </c>
      <c r="C681" s="18">
        <f t="shared" si="11"/>
        <v>500</v>
      </c>
      <c r="D681" s="7" t="s">
        <v>8041</v>
      </c>
      <c r="E681" s="7" t="s">
        <v>3383</v>
      </c>
      <c r="F681" t="s">
        <v>149</v>
      </c>
      <c r="G681" t="s">
        <v>10341</v>
      </c>
      <c r="H681" s="16">
        <v>42908.729143518518</v>
      </c>
      <c r="I681" s="16">
        <v>42908.729212962964</v>
      </c>
      <c r="J681" t="s">
        <v>150</v>
      </c>
      <c r="K681" t="s">
        <v>150</v>
      </c>
      <c r="L681" t="s">
        <v>309</v>
      </c>
      <c r="M681" t="s">
        <v>310</v>
      </c>
      <c r="N681" t="s">
        <v>450</v>
      </c>
      <c r="O681">
        <v>500</v>
      </c>
      <c r="P681">
        <v>500</v>
      </c>
      <c r="Q681">
        <v>0</v>
      </c>
      <c r="R681">
        <v>0</v>
      </c>
      <c r="S681">
        <v>0</v>
      </c>
      <c r="T681">
        <v>0</v>
      </c>
      <c r="U681">
        <v>0</v>
      </c>
      <c r="V681"/>
      <c r="W681" t="s">
        <v>151</v>
      </c>
      <c r="X681">
        <v>0</v>
      </c>
      <c r="Y681" t="s">
        <v>150</v>
      </c>
      <c r="Z681">
        <v>0</v>
      </c>
      <c r="AA681">
        <v>0</v>
      </c>
      <c r="AB681" t="s">
        <v>304</v>
      </c>
    </row>
    <row r="682" spans="1:28" s="18" customFormat="1" hidden="1">
      <c r="A682" s="18">
        <f>IF(B682=O682,"",1)</f>
        <v>1</v>
      </c>
      <c r="B682" s="18">
        <f>VLOOKUP(E682,自助机!F:H,3,FALSE)</f>
        <v>500</v>
      </c>
      <c r="C682" s="18">
        <f t="shared" si="11"/>
        <v>-221</v>
      </c>
      <c r="D682" s="7" t="s">
        <v>7815</v>
      </c>
      <c r="E682" s="7" t="s">
        <v>2784</v>
      </c>
      <c r="F682" t="s">
        <v>153</v>
      </c>
      <c r="G682" t="s">
        <v>9906</v>
      </c>
      <c r="H682" s="16">
        <v>42908.386493055557</v>
      </c>
      <c r="I682" s="16">
        <v>42908.729490740741</v>
      </c>
      <c r="J682" t="s">
        <v>150</v>
      </c>
      <c r="K682" t="s">
        <v>150</v>
      </c>
      <c r="L682" t="s">
        <v>208</v>
      </c>
      <c r="M682" t="s">
        <v>202</v>
      </c>
      <c r="N682" t="s">
        <v>532</v>
      </c>
      <c r="O682">
        <v>-221</v>
      </c>
      <c r="P682">
        <v>-221</v>
      </c>
      <c r="Q682">
        <v>0</v>
      </c>
      <c r="R682">
        <v>0</v>
      </c>
      <c r="S682">
        <v>0</v>
      </c>
      <c r="T682">
        <v>0</v>
      </c>
      <c r="U682">
        <v>0</v>
      </c>
      <c r="V682"/>
      <c r="W682" t="s">
        <v>151</v>
      </c>
      <c r="X682">
        <v>0</v>
      </c>
      <c r="Y682" t="s">
        <v>10342</v>
      </c>
      <c r="Z682">
        <v>0</v>
      </c>
      <c r="AA682">
        <v>0</v>
      </c>
      <c r="AB682" t="s">
        <v>304</v>
      </c>
    </row>
    <row r="683" spans="1:28" s="18" customFormat="1" hidden="1">
      <c r="A683" s="18" t="str">
        <f>IF(B683=O683,"",1)</f>
        <v/>
      </c>
      <c r="B683" s="18">
        <f>VLOOKUP(E683,自助机!F:H,3,FALSE)</f>
        <v>20</v>
      </c>
      <c r="C683" s="18">
        <f t="shared" si="11"/>
        <v>20</v>
      </c>
      <c r="D683" s="7" t="s">
        <v>8042</v>
      </c>
      <c r="E683" s="7" t="s">
        <v>3385</v>
      </c>
      <c r="F683" t="s">
        <v>149</v>
      </c>
      <c r="G683" t="s">
        <v>10263</v>
      </c>
      <c r="H683" s="16">
        <v>42908.734976851854</v>
      </c>
      <c r="I683" s="16">
        <v>42908.73505787037</v>
      </c>
      <c r="J683" t="s">
        <v>150</v>
      </c>
      <c r="K683" t="s">
        <v>150</v>
      </c>
      <c r="L683" t="s">
        <v>230</v>
      </c>
      <c r="M683" t="s">
        <v>231</v>
      </c>
      <c r="N683" t="s">
        <v>10264</v>
      </c>
      <c r="O683">
        <v>20</v>
      </c>
      <c r="P683">
        <v>20</v>
      </c>
      <c r="Q683">
        <v>0</v>
      </c>
      <c r="R683">
        <v>0</v>
      </c>
      <c r="S683">
        <v>0</v>
      </c>
      <c r="T683">
        <v>0</v>
      </c>
      <c r="U683">
        <v>0</v>
      </c>
      <c r="V683"/>
      <c r="W683" t="s">
        <v>151</v>
      </c>
      <c r="X683">
        <v>0</v>
      </c>
      <c r="Y683" t="s">
        <v>150</v>
      </c>
      <c r="Z683">
        <v>0</v>
      </c>
      <c r="AA683">
        <v>0</v>
      </c>
      <c r="AB683" t="s">
        <v>299</v>
      </c>
    </row>
    <row r="684" spans="1:28" s="18" customFormat="1" hidden="1">
      <c r="A684" s="18" t="str">
        <f>IF(B684=O684,"",1)</f>
        <v/>
      </c>
      <c r="B684" s="18">
        <f>VLOOKUP(E684,自助机!F:H,3,FALSE)</f>
        <v>120</v>
      </c>
      <c r="C684" s="18">
        <f t="shared" si="11"/>
        <v>120</v>
      </c>
      <c r="D684" s="7" t="s">
        <v>8043</v>
      </c>
      <c r="E684" s="7" t="s">
        <v>3387</v>
      </c>
      <c r="F684" t="s">
        <v>149</v>
      </c>
      <c r="G684" t="s">
        <v>10343</v>
      </c>
      <c r="H684" s="16">
        <v>42908.738912037035</v>
      </c>
      <c r="I684" s="16">
        <v>42908.738981481481</v>
      </c>
      <c r="J684" t="s">
        <v>150</v>
      </c>
      <c r="K684" t="s">
        <v>150</v>
      </c>
      <c r="L684" t="s">
        <v>230</v>
      </c>
      <c r="M684" t="s">
        <v>231</v>
      </c>
      <c r="N684" t="s">
        <v>10264</v>
      </c>
      <c r="O684">
        <v>120</v>
      </c>
      <c r="P684">
        <v>120</v>
      </c>
      <c r="Q684">
        <v>0</v>
      </c>
      <c r="R684">
        <v>0</v>
      </c>
      <c r="S684">
        <v>0</v>
      </c>
      <c r="T684">
        <v>0</v>
      </c>
      <c r="U684">
        <v>0</v>
      </c>
      <c r="V684"/>
      <c r="W684" t="s">
        <v>151</v>
      </c>
      <c r="X684">
        <v>0</v>
      </c>
      <c r="Y684" t="s">
        <v>150</v>
      </c>
      <c r="Z684">
        <v>0</v>
      </c>
      <c r="AA684">
        <v>0</v>
      </c>
      <c r="AB684" t="s">
        <v>377</v>
      </c>
    </row>
    <row r="685" spans="1:28" s="18" customFormat="1" hidden="1">
      <c r="A685" s="18" t="str">
        <f>IF(B685=O685,"",1)</f>
        <v/>
      </c>
      <c r="B685" s="18">
        <f>VLOOKUP(E685,自助机!F:H,3,FALSE)</f>
        <v>500</v>
      </c>
      <c r="C685" s="18">
        <f t="shared" si="11"/>
        <v>500</v>
      </c>
      <c r="D685" s="7" t="s">
        <v>8044</v>
      </c>
      <c r="E685" s="7" t="s">
        <v>3389</v>
      </c>
      <c r="F685" t="s">
        <v>149</v>
      </c>
      <c r="G685" t="s">
        <v>10341</v>
      </c>
      <c r="H685" s="16">
        <v>42908.739907407406</v>
      </c>
      <c r="I685" s="16">
        <v>42908.739976851852</v>
      </c>
      <c r="J685" t="s">
        <v>150</v>
      </c>
      <c r="K685" t="s">
        <v>150</v>
      </c>
      <c r="L685" t="s">
        <v>354</v>
      </c>
      <c r="M685" t="s">
        <v>355</v>
      </c>
      <c r="N685" t="s">
        <v>450</v>
      </c>
      <c r="O685">
        <v>500</v>
      </c>
      <c r="P685">
        <v>500</v>
      </c>
      <c r="Q685">
        <v>0</v>
      </c>
      <c r="R685">
        <v>0</v>
      </c>
      <c r="S685">
        <v>0</v>
      </c>
      <c r="T685">
        <v>0</v>
      </c>
      <c r="U685">
        <v>0</v>
      </c>
      <c r="V685"/>
      <c r="W685" t="s">
        <v>151</v>
      </c>
      <c r="X685">
        <v>0</v>
      </c>
      <c r="Y685" t="s">
        <v>150</v>
      </c>
      <c r="Z685">
        <v>0</v>
      </c>
      <c r="AA685">
        <v>0</v>
      </c>
      <c r="AB685" t="s">
        <v>304</v>
      </c>
    </row>
    <row r="686" spans="1:28" s="18" customFormat="1" hidden="1">
      <c r="A686" s="18" t="str">
        <f>IF(B686=O686,"",1)</f>
        <v/>
      </c>
      <c r="B686" s="18">
        <f>VLOOKUP(E686,自助机!F:H,3,FALSE)</f>
        <v>500</v>
      </c>
      <c r="C686" s="18">
        <f t="shared" si="11"/>
        <v>500</v>
      </c>
      <c r="D686" s="7" t="s">
        <v>8045</v>
      </c>
      <c r="E686" s="7" t="s">
        <v>3392</v>
      </c>
      <c r="F686" t="s">
        <v>149</v>
      </c>
      <c r="G686" t="s">
        <v>10344</v>
      </c>
      <c r="H686" s="16">
        <v>42908.741886574076</v>
      </c>
      <c r="I686" s="16">
        <v>42908.742002314815</v>
      </c>
      <c r="J686" t="s">
        <v>150</v>
      </c>
      <c r="K686" t="s">
        <v>150</v>
      </c>
      <c r="L686" t="s">
        <v>309</v>
      </c>
      <c r="M686" t="s">
        <v>310</v>
      </c>
      <c r="N686" t="s">
        <v>10345</v>
      </c>
      <c r="O686">
        <v>500</v>
      </c>
      <c r="P686">
        <v>500</v>
      </c>
      <c r="Q686">
        <v>0</v>
      </c>
      <c r="R686">
        <v>0</v>
      </c>
      <c r="S686">
        <v>0</v>
      </c>
      <c r="T686">
        <v>0</v>
      </c>
      <c r="U686">
        <v>0</v>
      </c>
      <c r="V686"/>
      <c r="W686" t="s">
        <v>151</v>
      </c>
      <c r="X686">
        <v>0</v>
      </c>
      <c r="Y686" t="s">
        <v>150</v>
      </c>
      <c r="Z686">
        <v>0</v>
      </c>
      <c r="AA686">
        <v>0</v>
      </c>
      <c r="AB686" t="s">
        <v>304</v>
      </c>
    </row>
    <row r="687" spans="1:28" s="18" customFormat="1" hidden="1">
      <c r="A687" s="18" t="str">
        <f>IF(B687=O687,"",1)</f>
        <v/>
      </c>
      <c r="B687" s="18">
        <f>VLOOKUP(E687,自助机!F:H,3,FALSE)</f>
        <v>300</v>
      </c>
      <c r="C687" s="18">
        <f t="shared" si="11"/>
        <v>300</v>
      </c>
      <c r="D687" s="7" t="s">
        <v>8046</v>
      </c>
      <c r="E687" s="7" t="s">
        <v>3395</v>
      </c>
      <c r="F687" t="s">
        <v>149</v>
      </c>
      <c r="G687" t="s">
        <v>10346</v>
      </c>
      <c r="H687" s="16">
        <v>42908.742546296293</v>
      </c>
      <c r="I687" s="16">
        <v>42908.742951388886</v>
      </c>
      <c r="J687" t="s">
        <v>150</v>
      </c>
      <c r="K687" t="s">
        <v>150</v>
      </c>
      <c r="L687" t="s">
        <v>309</v>
      </c>
      <c r="M687" t="s">
        <v>310</v>
      </c>
      <c r="N687" t="s">
        <v>10347</v>
      </c>
      <c r="O687">
        <v>300</v>
      </c>
      <c r="P687">
        <v>300</v>
      </c>
      <c r="Q687">
        <v>0</v>
      </c>
      <c r="R687">
        <v>0</v>
      </c>
      <c r="S687">
        <v>0</v>
      </c>
      <c r="T687">
        <v>0</v>
      </c>
      <c r="U687">
        <v>0</v>
      </c>
      <c r="V687"/>
      <c r="W687" t="s">
        <v>151</v>
      </c>
      <c r="X687">
        <v>0</v>
      </c>
      <c r="Y687" t="s">
        <v>150</v>
      </c>
      <c r="Z687">
        <v>0</v>
      </c>
      <c r="AA687">
        <v>0</v>
      </c>
      <c r="AB687" t="s">
        <v>313</v>
      </c>
    </row>
    <row r="688" spans="1:28" s="18" customFormat="1" hidden="1">
      <c r="A688" s="18" t="str">
        <f>IF(B688=O688,"",1)</f>
        <v/>
      </c>
      <c r="B688" s="18">
        <f>VLOOKUP(E688,自助机!F:H,3,FALSE)</f>
        <v>500</v>
      </c>
      <c r="C688" s="18">
        <f t="shared" si="11"/>
        <v>500</v>
      </c>
      <c r="D688" s="7" t="s">
        <v>8047</v>
      </c>
      <c r="E688" s="7" t="s">
        <v>3397</v>
      </c>
      <c r="F688" t="s">
        <v>149</v>
      </c>
      <c r="G688" t="s">
        <v>10312</v>
      </c>
      <c r="H688" s="16">
        <v>42908.743657407409</v>
      </c>
      <c r="I688" s="16">
        <v>42908.743784722225</v>
      </c>
      <c r="J688" t="s">
        <v>150</v>
      </c>
      <c r="K688" t="s">
        <v>150</v>
      </c>
      <c r="L688" t="s">
        <v>354</v>
      </c>
      <c r="M688" t="s">
        <v>355</v>
      </c>
      <c r="N688" t="s">
        <v>1421</v>
      </c>
      <c r="O688">
        <v>500</v>
      </c>
      <c r="P688">
        <v>500</v>
      </c>
      <c r="Q688">
        <v>0</v>
      </c>
      <c r="R688">
        <v>0</v>
      </c>
      <c r="S688">
        <v>0</v>
      </c>
      <c r="T688">
        <v>0</v>
      </c>
      <c r="U688">
        <v>0</v>
      </c>
      <c r="V688"/>
      <c r="W688" t="s">
        <v>151</v>
      </c>
      <c r="X688">
        <v>0</v>
      </c>
      <c r="Y688" t="s">
        <v>150</v>
      </c>
      <c r="Z688">
        <v>0</v>
      </c>
      <c r="AA688">
        <v>0</v>
      </c>
      <c r="AB688" t="s">
        <v>304</v>
      </c>
    </row>
    <row r="689" spans="1:28" s="18" customFormat="1" hidden="1">
      <c r="A689" s="18" t="str">
        <f>IF(B689=O689,"",1)</f>
        <v/>
      </c>
      <c r="B689" s="18">
        <f>VLOOKUP(E689,自助机!F:H,3,FALSE)</f>
        <v>300</v>
      </c>
      <c r="C689" s="18">
        <f t="shared" si="11"/>
        <v>300</v>
      </c>
      <c r="D689" s="7" t="s">
        <v>8049</v>
      </c>
      <c r="E689" s="7" t="s">
        <v>3403</v>
      </c>
      <c r="F689" t="s">
        <v>149</v>
      </c>
      <c r="G689" t="s">
        <v>10348</v>
      </c>
      <c r="H689" s="16">
        <v>42908.744768518518</v>
      </c>
      <c r="I689" s="16">
        <v>42908.744837962964</v>
      </c>
      <c r="J689" t="s">
        <v>150</v>
      </c>
      <c r="K689" t="s">
        <v>150</v>
      </c>
      <c r="L689" t="s">
        <v>267</v>
      </c>
      <c r="M689" t="s">
        <v>268</v>
      </c>
      <c r="N689" t="s">
        <v>10349</v>
      </c>
      <c r="O689">
        <v>300</v>
      </c>
      <c r="P689">
        <v>300</v>
      </c>
      <c r="Q689">
        <v>0</v>
      </c>
      <c r="R689">
        <v>0</v>
      </c>
      <c r="S689">
        <v>0</v>
      </c>
      <c r="T689">
        <v>0</v>
      </c>
      <c r="U689">
        <v>0</v>
      </c>
      <c r="V689"/>
      <c r="W689" t="s">
        <v>151</v>
      </c>
      <c r="X689">
        <v>0</v>
      </c>
      <c r="Y689" t="s">
        <v>150</v>
      </c>
      <c r="Z689">
        <v>0</v>
      </c>
      <c r="AA689">
        <v>0</v>
      </c>
      <c r="AB689" t="s">
        <v>313</v>
      </c>
    </row>
    <row r="690" spans="1:28" s="18" customFormat="1" hidden="1">
      <c r="A690" s="18" t="str">
        <f>IF(B690=O690,"",1)</f>
        <v/>
      </c>
      <c r="B690" s="18">
        <f>VLOOKUP(E690,自助机!F:H,3,FALSE)</f>
        <v>1000</v>
      </c>
      <c r="C690" s="18">
        <f t="shared" si="11"/>
        <v>1000</v>
      </c>
      <c r="D690" s="7" t="s">
        <v>8048</v>
      </c>
      <c r="E690" s="7" t="s">
        <v>3400</v>
      </c>
      <c r="F690" t="s">
        <v>149</v>
      </c>
      <c r="G690" t="s">
        <v>10350</v>
      </c>
      <c r="H690" s="16">
        <v>42908.744675925926</v>
      </c>
      <c r="I690" s="16">
        <v>42908.74486111111</v>
      </c>
      <c r="J690" t="s">
        <v>150</v>
      </c>
      <c r="K690" t="s">
        <v>150</v>
      </c>
      <c r="L690" t="s">
        <v>285</v>
      </c>
      <c r="M690" t="s">
        <v>286</v>
      </c>
      <c r="N690" t="s">
        <v>10351</v>
      </c>
      <c r="O690">
        <v>1000</v>
      </c>
      <c r="P690">
        <v>1000</v>
      </c>
      <c r="Q690">
        <v>0</v>
      </c>
      <c r="R690">
        <v>0</v>
      </c>
      <c r="S690">
        <v>0</v>
      </c>
      <c r="T690">
        <v>0</v>
      </c>
      <c r="U690">
        <v>0</v>
      </c>
      <c r="V690"/>
      <c r="W690" t="s">
        <v>151</v>
      </c>
      <c r="X690">
        <v>0</v>
      </c>
      <c r="Y690" t="s">
        <v>150</v>
      </c>
      <c r="Z690">
        <v>0</v>
      </c>
      <c r="AA690">
        <v>0</v>
      </c>
      <c r="AB690" t="s">
        <v>308</v>
      </c>
    </row>
    <row r="691" spans="1:28" s="18" customFormat="1" hidden="1">
      <c r="A691" s="18" t="str">
        <f>IF(B691=O691,"",1)</f>
        <v/>
      </c>
      <c r="B691" s="18">
        <f>VLOOKUP(E691,自助机!F:H,3,FALSE)</f>
        <v>500</v>
      </c>
      <c r="C691" s="18">
        <f t="shared" si="11"/>
        <v>500</v>
      </c>
      <c r="D691" s="7" t="s">
        <v>8050</v>
      </c>
      <c r="E691" s="7" t="s">
        <v>3406</v>
      </c>
      <c r="F691" t="s">
        <v>149</v>
      </c>
      <c r="G691" t="s">
        <v>10352</v>
      </c>
      <c r="H691" s="16">
        <v>42908.74527777778</v>
      </c>
      <c r="I691" s="16">
        <v>42908.745416666665</v>
      </c>
      <c r="J691" t="s">
        <v>150</v>
      </c>
      <c r="K691" t="s">
        <v>150</v>
      </c>
      <c r="L691" t="s">
        <v>285</v>
      </c>
      <c r="M691" t="s">
        <v>286</v>
      </c>
      <c r="N691" t="s">
        <v>10351</v>
      </c>
      <c r="O691">
        <v>500</v>
      </c>
      <c r="P691">
        <v>500</v>
      </c>
      <c r="Q691">
        <v>0</v>
      </c>
      <c r="R691">
        <v>0</v>
      </c>
      <c r="S691">
        <v>0</v>
      </c>
      <c r="T691">
        <v>0</v>
      </c>
      <c r="U691">
        <v>0</v>
      </c>
      <c r="V691"/>
      <c r="W691" t="s">
        <v>151</v>
      </c>
      <c r="X691">
        <v>0</v>
      </c>
      <c r="Y691" t="s">
        <v>150</v>
      </c>
      <c r="Z691">
        <v>0</v>
      </c>
      <c r="AA691">
        <v>0</v>
      </c>
      <c r="AB691" t="s">
        <v>304</v>
      </c>
    </row>
    <row r="692" spans="1:28" s="18" customFormat="1" hidden="1">
      <c r="A692" s="18" t="str">
        <f>IF(B692=O692,"",1)</f>
        <v/>
      </c>
      <c r="B692" s="18">
        <f>VLOOKUP(E692,自助机!F:H,3,FALSE)</f>
        <v>100</v>
      </c>
      <c r="C692" s="18">
        <f t="shared" si="11"/>
        <v>100</v>
      </c>
      <c r="D692" s="7" t="s">
        <v>8051</v>
      </c>
      <c r="E692" s="7" t="s">
        <v>3409</v>
      </c>
      <c r="F692" t="s">
        <v>149</v>
      </c>
      <c r="G692" t="s">
        <v>10353</v>
      </c>
      <c r="H692" s="16">
        <v>42908.770590277774</v>
      </c>
      <c r="I692" s="16">
        <v>42908.770810185182</v>
      </c>
      <c r="J692" t="s">
        <v>150</v>
      </c>
      <c r="K692" t="s">
        <v>150</v>
      </c>
      <c r="L692" t="s">
        <v>285</v>
      </c>
      <c r="M692" t="s">
        <v>286</v>
      </c>
      <c r="N692" t="s">
        <v>10354</v>
      </c>
      <c r="O692">
        <v>100</v>
      </c>
      <c r="P692">
        <v>100</v>
      </c>
      <c r="Q692">
        <v>0</v>
      </c>
      <c r="R692">
        <v>0</v>
      </c>
      <c r="S692">
        <v>0</v>
      </c>
      <c r="T692">
        <v>0</v>
      </c>
      <c r="U692">
        <v>0</v>
      </c>
      <c r="V692"/>
      <c r="W692" t="s">
        <v>151</v>
      </c>
      <c r="X692">
        <v>0</v>
      </c>
      <c r="Y692" t="s">
        <v>150</v>
      </c>
      <c r="Z692">
        <v>0</v>
      </c>
      <c r="AA692">
        <v>0</v>
      </c>
      <c r="AB692" t="s">
        <v>307</v>
      </c>
    </row>
    <row r="693" spans="1:28" s="18" customFormat="1" hidden="1">
      <c r="A693" s="18" t="str">
        <f>IF(B693=O693,"",1)</f>
        <v/>
      </c>
      <c r="B693" s="18">
        <f>VLOOKUP(E693,自助机!F:H,3,FALSE)</f>
        <v>200</v>
      </c>
      <c r="C693" s="18">
        <f t="shared" si="11"/>
        <v>200</v>
      </c>
      <c r="D693" s="7" t="s">
        <v>8052</v>
      </c>
      <c r="E693" s="7" t="s">
        <v>3412</v>
      </c>
      <c r="F693" t="s">
        <v>149</v>
      </c>
      <c r="G693" t="s">
        <v>10355</v>
      </c>
      <c r="H693" s="16">
        <v>42908.770925925928</v>
      </c>
      <c r="I693" s="16">
        <v>42908.771087962959</v>
      </c>
      <c r="J693" t="s">
        <v>150</v>
      </c>
      <c r="K693" t="s">
        <v>150</v>
      </c>
      <c r="L693" t="s">
        <v>254</v>
      </c>
      <c r="M693" t="s">
        <v>255</v>
      </c>
      <c r="N693" t="s">
        <v>10356</v>
      </c>
      <c r="O693">
        <v>200</v>
      </c>
      <c r="P693">
        <v>200</v>
      </c>
      <c r="Q693">
        <v>0</v>
      </c>
      <c r="R693">
        <v>0</v>
      </c>
      <c r="S693">
        <v>0</v>
      </c>
      <c r="T693">
        <v>0</v>
      </c>
      <c r="U693">
        <v>0</v>
      </c>
      <c r="V693"/>
      <c r="W693" t="s">
        <v>151</v>
      </c>
      <c r="X693">
        <v>0</v>
      </c>
      <c r="Y693" t="s">
        <v>150</v>
      </c>
      <c r="Z693">
        <v>0</v>
      </c>
      <c r="AA693">
        <v>0</v>
      </c>
      <c r="AB693" t="s">
        <v>301</v>
      </c>
    </row>
    <row r="694" spans="1:28" s="18" customFormat="1" hidden="1">
      <c r="A694" s="18" t="str">
        <f>IF(B694=O694,"",1)</f>
        <v/>
      </c>
      <c r="B694" s="18">
        <f>VLOOKUP(E694,自助机!F:H,3,FALSE)</f>
        <v>500</v>
      </c>
      <c r="C694" s="18">
        <f t="shared" si="11"/>
        <v>500</v>
      </c>
      <c r="D694" s="7" t="s">
        <v>8053</v>
      </c>
      <c r="E694" s="7" t="s">
        <v>3414</v>
      </c>
      <c r="F694" t="s">
        <v>149</v>
      </c>
      <c r="G694" t="s">
        <v>10357</v>
      </c>
      <c r="H694" s="16">
        <v>42908.773819444446</v>
      </c>
      <c r="I694" s="16">
        <v>42908.774016203701</v>
      </c>
      <c r="J694" t="s">
        <v>150</v>
      </c>
      <c r="K694" t="s">
        <v>150</v>
      </c>
      <c r="L694" t="s">
        <v>273</v>
      </c>
      <c r="M694" t="s">
        <v>274</v>
      </c>
      <c r="N694" t="s">
        <v>10358</v>
      </c>
      <c r="O694">
        <v>500</v>
      </c>
      <c r="P694">
        <v>500</v>
      </c>
      <c r="Q694">
        <v>0</v>
      </c>
      <c r="R694">
        <v>0</v>
      </c>
      <c r="S694">
        <v>0</v>
      </c>
      <c r="T694">
        <v>0</v>
      </c>
      <c r="U694">
        <v>0</v>
      </c>
      <c r="V694"/>
      <c r="W694" t="s">
        <v>151</v>
      </c>
      <c r="X694">
        <v>0</v>
      </c>
      <c r="Y694" t="s">
        <v>150</v>
      </c>
      <c r="Z694">
        <v>0</v>
      </c>
      <c r="AA694">
        <v>0</v>
      </c>
      <c r="AB694" t="s">
        <v>304</v>
      </c>
    </row>
    <row r="695" spans="1:28" s="18" customFormat="1" hidden="1">
      <c r="A695" s="18" t="str">
        <f>IF(B695=O695,"",1)</f>
        <v/>
      </c>
      <c r="B695" s="18">
        <f>VLOOKUP(E695,自助机!F:H,3,FALSE)</f>
        <v>450</v>
      </c>
      <c r="C695" s="18">
        <f t="shared" si="11"/>
        <v>450</v>
      </c>
      <c r="D695" s="7" t="s">
        <v>8054</v>
      </c>
      <c r="E695" s="7" t="s">
        <v>3416</v>
      </c>
      <c r="F695" t="s">
        <v>149</v>
      </c>
      <c r="G695" t="s">
        <v>10359</v>
      </c>
      <c r="H695" s="16">
        <v>42908.776817129627</v>
      </c>
      <c r="I695" s="16">
        <v>42908.776944444442</v>
      </c>
      <c r="J695" t="s">
        <v>150</v>
      </c>
      <c r="K695" t="s">
        <v>150</v>
      </c>
      <c r="L695" t="s">
        <v>190</v>
      </c>
      <c r="M695" t="s">
        <v>191</v>
      </c>
      <c r="N695" t="s">
        <v>10225</v>
      </c>
      <c r="O695">
        <v>450</v>
      </c>
      <c r="P695">
        <v>450</v>
      </c>
      <c r="Q695">
        <v>0</v>
      </c>
      <c r="R695">
        <v>0</v>
      </c>
      <c r="S695">
        <v>0</v>
      </c>
      <c r="T695">
        <v>0</v>
      </c>
      <c r="U695">
        <v>0</v>
      </c>
      <c r="V695"/>
      <c r="W695" t="s">
        <v>151</v>
      </c>
      <c r="X695">
        <v>0</v>
      </c>
      <c r="Y695" t="s">
        <v>150</v>
      </c>
      <c r="Z695">
        <v>0</v>
      </c>
      <c r="AA695">
        <v>0</v>
      </c>
      <c r="AB695" t="s">
        <v>361</v>
      </c>
    </row>
    <row r="696" spans="1:28" s="18" customFormat="1" hidden="1">
      <c r="A696" s="18">
        <f>IF(B696=O696,"",1)</f>
        <v>1</v>
      </c>
      <c r="B696" s="18">
        <f>VLOOKUP(E696,自助机!F:H,3,FALSE)</f>
        <v>40</v>
      </c>
      <c r="C696" s="18">
        <f t="shared" si="11"/>
        <v>-10</v>
      </c>
      <c r="D696" s="7" t="s">
        <v>2477</v>
      </c>
      <c r="E696" s="7" t="s">
        <v>1620</v>
      </c>
      <c r="F696" t="s">
        <v>153</v>
      </c>
      <c r="G696" t="s">
        <v>1044</v>
      </c>
      <c r="H696" s="16">
        <v>42907.367280092592</v>
      </c>
      <c r="I696" s="16">
        <v>42908.783634259256</v>
      </c>
      <c r="J696" t="s">
        <v>150</v>
      </c>
      <c r="K696" t="s">
        <v>150</v>
      </c>
      <c r="L696" t="s">
        <v>285</v>
      </c>
      <c r="M696" t="s">
        <v>193</v>
      </c>
      <c r="N696" t="s">
        <v>1045</v>
      </c>
      <c r="O696">
        <v>-10</v>
      </c>
      <c r="P696">
        <v>-10</v>
      </c>
      <c r="Q696">
        <v>0</v>
      </c>
      <c r="R696">
        <v>0</v>
      </c>
      <c r="S696">
        <v>0</v>
      </c>
      <c r="T696">
        <v>0</v>
      </c>
      <c r="U696">
        <v>0</v>
      </c>
      <c r="V696"/>
      <c r="W696" t="s">
        <v>151</v>
      </c>
      <c r="X696">
        <v>0</v>
      </c>
      <c r="Y696" t="s">
        <v>10360</v>
      </c>
      <c r="Z696">
        <v>0</v>
      </c>
      <c r="AA696">
        <v>0</v>
      </c>
      <c r="AB696" t="s">
        <v>409</v>
      </c>
    </row>
    <row r="697" spans="1:28" s="18" customFormat="1" hidden="1">
      <c r="A697" s="18" t="str">
        <f>IF(B697=O697,"",1)</f>
        <v/>
      </c>
      <c r="B697" s="18">
        <f>VLOOKUP(E697,自助机!F:H,3,FALSE)</f>
        <v>1000</v>
      </c>
      <c r="C697" s="18">
        <f t="shared" si="11"/>
        <v>1000</v>
      </c>
      <c r="D697" s="7" t="s">
        <v>8055</v>
      </c>
      <c r="E697" s="7" t="s">
        <v>3419</v>
      </c>
      <c r="F697" t="s">
        <v>149</v>
      </c>
      <c r="G697" t="s">
        <v>10361</v>
      </c>
      <c r="H697" s="16">
        <v>42908.814456018517</v>
      </c>
      <c r="I697" s="16">
        <v>42908.814606481479</v>
      </c>
      <c r="J697" t="s">
        <v>150</v>
      </c>
      <c r="K697" t="s">
        <v>150</v>
      </c>
      <c r="L697" t="s">
        <v>295</v>
      </c>
      <c r="M697" t="s">
        <v>296</v>
      </c>
      <c r="N697" t="s">
        <v>435</v>
      </c>
      <c r="O697">
        <v>1000</v>
      </c>
      <c r="P697">
        <v>1000</v>
      </c>
      <c r="Q697">
        <v>0</v>
      </c>
      <c r="R697">
        <v>0</v>
      </c>
      <c r="S697">
        <v>0</v>
      </c>
      <c r="T697">
        <v>0</v>
      </c>
      <c r="U697">
        <v>0</v>
      </c>
      <c r="V697"/>
      <c r="W697" t="s">
        <v>151</v>
      </c>
      <c r="X697">
        <v>0</v>
      </c>
      <c r="Y697" t="s">
        <v>150</v>
      </c>
      <c r="Z697">
        <v>0</v>
      </c>
      <c r="AA697">
        <v>0</v>
      </c>
      <c r="AB697" t="s">
        <v>308</v>
      </c>
    </row>
    <row r="698" spans="1:28" s="18" customFormat="1" hidden="1">
      <c r="A698" s="18" t="str">
        <f>IF(B698=O698,"",1)</f>
        <v/>
      </c>
      <c r="B698" s="18">
        <f>VLOOKUP(E698,自助机!F:H,3,FALSE)</f>
        <v>1000</v>
      </c>
      <c r="C698" s="18">
        <f t="shared" si="11"/>
        <v>1000</v>
      </c>
      <c r="D698" s="7" t="s">
        <v>8056</v>
      </c>
      <c r="E698" s="7" t="s">
        <v>3421</v>
      </c>
      <c r="F698" t="s">
        <v>149</v>
      </c>
      <c r="G698" t="s">
        <v>10362</v>
      </c>
      <c r="H698" s="16">
        <v>42908.815613425926</v>
      </c>
      <c r="I698" s="16">
        <v>42908.815682870372</v>
      </c>
      <c r="J698" t="s">
        <v>150</v>
      </c>
      <c r="K698" t="s">
        <v>150</v>
      </c>
      <c r="L698" t="s">
        <v>334</v>
      </c>
      <c r="M698" t="s">
        <v>335</v>
      </c>
      <c r="N698" t="s">
        <v>450</v>
      </c>
      <c r="O698">
        <v>1000</v>
      </c>
      <c r="P698">
        <v>1000</v>
      </c>
      <c r="Q698">
        <v>0</v>
      </c>
      <c r="R698">
        <v>0</v>
      </c>
      <c r="S698">
        <v>0</v>
      </c>
      <c r="T698">
        <v>0</v>
      </c>
      <c r="U698">
        <v>0</v>
      </c>
      <c r="V698"/>
      <c r="W698" t="s">
        <v>151</v>
      </c>
      <c r="X698">
        <v>0</v>
      </c>
      <c r="Y698" t="s">
        <v>150</v>
      </c>
      <c r="Z698">
        <v>0</v>
      </c>
      <c r="AA698">
        <v>0</v>
      </c>
      <c r="AB698" t="s">
        <v>308</v>
      </c>
    </row>
    <row r="699" spans="1:28" s="18" customFormat="1" hidden="1">
      <c r="A699" s="18" t="str">
        <f>IF(B699=O699,"",1)</f>
        <v/>
      </c>
      <c r="B699" s="18">
        <f>VLOOKUP(E699,自助机!F:H,3,FALSE)</f>
        <v>100</v>
      </c>
      <c r="C699" s="18">
        <f t="shared" si="11"/>
        <v>100</v>
      </c>
      <c r="D699" s="7" t="s">
        <v>8057</v>
      </c>
      <c r="E699" s="7" t="s">
        <v>3424</v>
      </c>
      <c r="F699" t="s">
        <v>149</v>
      </c>
      <c r="G699" t="s">
        <v>10363</v>
      </c>
      <c r="H699" s="16">
        <v>42908.857743055552</v>
      </c>
      <c r="I699" s="16">
        <v>42908.857847222222</v>
      </c>
      <c r="J699" t="s">
        <v>150</v>
      </c>
      <c r="K699" t="s">
        <v>150</v>
      </c>
      <c r="L699" t="s">
        <v>161</v>
      </c>
      <c r="M699" t="s">
        <v>162</v>
      </c>
      <c r="N699" t="s">
        <v>10364</v>
      </c>
      <c r="O699">
        <v>100</v>
      </c>
      <c r="P699">
        <v>100</v>
      </c>
      <c r="Q699">
        <v>0</v>
      </c>
      <c r="R699">
        <v>0</v>
      </c>
      <c r="S699">
        <v>0</v>
      </c>
      <c r="T699">
        <v>0</v>
      </c>
      <c r="U699">
        <v>0</v>
      </c>
      <c r="V699"/>
      <c r="W699" t="s">
        <v>151</v>
      </c>
      <c r="X699">
        <v>0</v>
      </c>
      <c r="Y699" t="s">
        <v>150</v>
      </c>
      <c r="Z699">
        <v>0</v>
      </c>
      <c r="AA699">
        <v>0</v>
      </c>
      <c r="AB699" t="s">
        <v>307</v>
      </c>
    </row>
    <row r="700" spans="1:28" s="18" customFormat="1" hidden="1">
      <c r="A700" s="18">
        <f>IF(B700=O700,"",1)</f>
        <v>1</v>
      </c>
      <c r="B700" s="18">
        <f>VLOOKUP(E700,自助机!F:H,3,FALSE)</f>
        <v>100</v>
      </c>
      <c r="C700" s="18">
        <f t="shared" si="11"/>
        <v>-100</v>
      </c>
      <c r="D700" s="7" t="s">
        <v>8057</v>
      </c>
      <c r="E700" s="7" t="s">
        <v>3424</v>
      </c>
      <c r="F700" t="s">
        <v>153</v>
      </c>
      <c r="G700" t="s">
        <v>10363</v>
      </c>
      <c r="H700" s="16">
        <v>42908.857743055552</v>
      </c>
      <c r="I700" s="16">
        <v>42908.883518518516</v>
      </c>
      <c r="J700" t="s">
        <v>150</v>
      </c>
      <c r="K700" t="s">
        <v>150</v>
      </c>
      <c r="L700" t="s">
        <v>331</v>
      </c>
      <c r="M700" t="s">
        <v>162</v>
      </c>
      <c r="N700" t="s">
        <v>10364</v>
      </c>
      <c r="O700">
        <v>-100</v>
      </c>
      <c r="P700">
        <v>-100</v>
      </c>
      <c r="Q700">
        <v>0</v>
      </c>
      <c r="R700">
        <v>0</v>
      </c>
      <c r="S700">
        <v>0</v>
      </c>
      <c r="T700">
        <v>0</v>
      </c>
      <c r="U700">
        <v>0</v>
      </c>
      <c r="V700"/>
      <c r="W700" t="s">
        <v>151</v>
      </c>
      <c r="X700">
        <v>0</v>
      </c>
      <c r="Y700" t="s">
        <v>10365</v>
      </c>
      <c r="Z700">
        <v>0</v>
      </c>
      <c r="AA700">
        <v>0</v>
      </c>
      <c r="AB700" t="s">
        <v>307</v>
      </c>
    </row>
    <row r="701" spans="1:28" s="18" customFormat="1" hidden="1">
      <c r="A701" s="18" t="str">
        <f>IF(B701=O701,"",1)</f>
        <v/>
      </c>
      <c r="B701" s="18">
        <f>VLOOKUP(E701,自助机!F:H,3,FALSE)</f>
        <v>221</v>
      </c>
      <c r="C701" s="18">
        <f t="shared" si="11"/>
        <v>221</v>
      </c>
      <c r="D701" s="7" t="s">
        <v>8058</v>
      </c>
      <c r="E701" s="7" t="s">
        <v>3427</v>
      </c>
      <c r="F701" t="s">
        <v>149</v>
      </c>
      <c r="G701" t="s">
        <v>10366</v>
      </c>
      <c r="H701" s="16">
        <v>42908.964849537035</v>
      </c>
      <c r="I701" s="16">
        <v>42908.964895833335</v>
      </c>
      <c r="J701" t="s">
        <v>150</v>
      </c>
      <c r="K701" t="s">
        <v>150</v>
      </c>
      <c r="L701" t="s">
        <v>334</v>
      </c>
      <c r="M701" t="s">
        <v>335</v>
      </c>
      <c r="N701" t="s">
        <v>10367</v>
      </c>
      <c r="O701">
        <v>221</v>
      </c>
      <c r="P701">
        <v>221</v>
      </c>
      <c r="Q701">
        <v>0</v>
      </c>
      <c r="R701">
        <v>0</v>
      </c>
      <c r="S701">
        <v>0</v>
      </c>
      <c r="T701">
        <v>0</v>
      </c>
      <c r="U701">
        <v>0</v>
      </c>
      <c r="V701"/>
      <c r="W701" t="s">
        <v>151</v>
      </c>
      <c r="X701">
        <v>0</v>
      </c>
      <c r="Y701" t="s">
        <v>150</v>
      </c>
      <c r="Z701">
        <v>0</v>
      </c>
      <c r="AA701">
        <v>0</v>
      </c>
      <c r="AB701" t="s">
        <v>10368</v>
      </c>
    </row>
    <row r="702" spans="1:28" s="18" customFormat="1" hidden="1">
      <c r="A702" s="18" t="str">
        <f>IF(B702=O702,"",1)</f>
        <v/>
      </c>
      <c r="B702" s="18">
        <f>VLOOKUP(E702,自助机!F:H,3,FALSE)</f>
        <v>20</v>
      </c>
      <c r="C702" s="18">
        <f t="shared" si="11"/>
        <v>20</v>
      </c>
      <c r="D702" s="7" t="s">
        <v>8059</v>
      </c>
      <c r="E702" s="7" t="s">
        <v>3429</v>
      </c>
      <c r="F702" t="s">
        <v>149</v>
      </c>
      <c r="G702" t="s">
        <v>10369</v>
      </c>
      <c r="H702" s="16">
        <v>42908.970706018517</v>
      </c>
      <c r="I702" s="16">
        <v>42908.970810185187</v>
      </c>
      <c r="J702" t="s">
        <v>150</v>
      </c>
      <c r="K702" t="s">
        <v>150</v>
      </c>
      <c r="L702" t="s">
        <v>334</v>
      </c>
      <c r="M702" t="s">
        <v>335</v>
      </c>
      <c r="N702" t="s">
        <v>10367</v>
      </c>
      <c r="O702">
        <v>20</v>
      </c>
      <c r="P702">
        <v>20</v>
      </c>
      <c r="Q702">
        <v>0</v>
      </c>
      <c r="R702">
        <v>0</v>
      </c>
      <c r="S702">
        <v>0</v>
      </c>
      <c r="T702">
        <v>0</v>
      </c>
      <c r="U702">
        <v>0</v>
      </c>
      <c r="V702"/>
      <c r="W702" t="s">
        <v>151</v>
      </c>
      <c r="X702">
        <v>0</v>
      </c>
      <c r="Y702" t="s">
        <v>150</v>
      </c>
      <c r="Z702">
        <v>0</v>
      </c>
      <c r="AA702">
        <v>0</v>
      </c>
      <c r="AB702" t="s">
        <v>299</v>
      </c>
    </row>
    <row r="703" spans="1:28" s="18" customFormat="1" hidden="1">
      <c r="A703" s="18" t="str">
        <f>IF(B703=O703,"",1)</f>
        <v/>
      </c>
      <c r="B703" s="18">
        <f>VLOOKUP(E703,自助机!F:H,3,FALSE)</f>
        <v>100</v>
      </c>
      <c r="C703" s="18">
        <f t="shared" si="11"/>
        <v>100</v>
      </c>
      <c r="D703" s="7" t="s">
        <v>8060</v>
      </c>
      <c r="E703" s="7" t="s">
        <v>3432</v>
      </c>
      <c r="F703" t="s">
        <v>149</v>
      </c>
      <c r="G703" t="s">
        <v>10370</v>
      </c>
      <c r="H703" s="16">
        <v>42908.980555555558</v>
      </c>
      <c r="I703" s="16">
        <v>42908.980636574073</v>
      </c>
      <c r="J703" t="s">
        <v>150</v>
      </c>
      <c r="K703" t="s">
        <v>150</v>
      </c>
      <c r="L703" t="s">
        <v>161</v>
      </c>
      <c r="M703" t="s">
        <v>162</v>
      </c>
      <c r="N703" t="s">
        <v>10371</v>
      </c>
      <c r="O703">
        <v>100</v>
      </c>
      <c r="P703">
        <v>100</v>
      </c>
      <c r="Q703">
        <v>0</v>
      </c>
      <c r="R703">
        <v>0</v>
      </c>
      <c r="S703">
        <v>0</v>
      </c>
      <c r="T703">
        <v>0</v>
      </c>
      <c r="U703">
        <v>0</v>
      </c>
      <c r="V703"/>
      <c r="W703" t="s">
        <v>151</v>
      </c>
      <c r="X703">
        <v>0</v>
      </c>
      <c r="Y703" t="s">
        <v>150</v>
      </c>
      <c r="Z703">
        <v>0</v>
      </c>
      <c r="AA703">
        <v>0</v>
      </c>
      <c r="AB703" t="s">
        <v>307</v>
      </c>
    </row>
    <row r="704" spans="1:28" s="18" customFormat="1" hidden="1">
      <c r="A704" s="18" t="str">
        <f>IF(B704=O704,"",1)</f>
        <v/>
      </c>
      <c r="B704" s="18">
        <f>VLOOKUP(E704,自助机!F:H,3,FALSE)</f>
        <v>50</v>
      </c>
      <c r="C704" s="18">
        <f t="shared" ref="C704:C767" si="12">O704</f>
        <v>50</v>
      </c>
      <c r="D704" s="7" t="s">
        <v>8061</v>
      </c>
      <c r="E704" s="7" t="s">
        <v>3435</v>
      </c>
      <c r="F704" t="s">
        <v>149</v>
      </c>
      <c r="G704" t="s">
        <v>10372</v>
      </c>
      <c r="H704" s="16">
        <v>42909.079351851855</v>
      </c>
      <c r="I704" s="16">
        <v>42909.079444444447</v>
      </c>
      <c r="J704" t="s">
        <v>150</v>
      </c>
      <c r="K704" t="s">
        <v>150</v>
      </c>
      <c r="L704" t="s">
        <v>334</v>
      </c>
      <c r="M704" t="s">
        <v>335</v>
      </c>
      <c r="N704" t="s">
        <v>10373</v>
      </c>
      <c r="O704">
        <v>50</v>
      </c>
      <c r="P704">
        <v>50</v>
      </c>
      <c r="Q704">
        <v>0</v>
      </c>
      <c r="R704">
        <v>0</v>
      </c>
      <c r="S704">
        <v>0</v>
      </c>
      <c r="T704">
        <v>0</v>
      </c>
      <c r="U704">
        <v>0</v>
      </c>
      <c r="V704"/>
      <c r="W704" t="s">
        <v>151</v>
      </c>
      <c r="X704">
        <v>0</v>
      </c>
      <c r="Y704" t="s">
        <v>150</v>
      </c>
      <c r="Z704">
        <v>0</v>
      </c>
      <c r="AA704">
        <v>0</v>
      </c>
      <c r="AB704" t="s">
        <v>305</v>
      </c>
    </row>
    <row r="705" spans="1:28" s="18" customFormat="1" hidden="1">
      <c r="A705" s="18" t="str">
        <f>IF(B705=O705,"",1)</f>
        <v/>
      </c>
      <c r="B705" s="18">
        <f>VLOOKUP(E705,自助机!F:H,3,FALSE)</f>
        <v>500</v>
      </c>
      <c r="C705" s="18">
        <f t="shared" si="12"/>
        <v>500</v>
      </c>
      <c r="D705" s="7" t="s">
        <v>8062</v>
      </c>
      <c r="E705" s="7" t="s">
        <v>3438</v>
      </c>
      <c r="F705" t="s">
        <v>149</v>
      </c>
      <c r="G705" t="s">
        <v>10374</v>
      </c>
      <c r="H705" s="16">
        <v>42909.180590277778</v>
      </c>
      <c r="I705" s="16">
        <v>42909.18072916667</v>
      </c>
      <c r="J705" t="s">
        <v>150</v>
      </c>
      <c r="K705" t="s">
        <v>150</v>
      </c>
      <c r="L705" t="s">
        <v>285</v>
      </c>
      <c r="M705" t="s">
        <v>286</v>
      </c>
      <c r="N705" t="s">
        <v>207</v>
      </c>
      <c r="O705">
        <v>500</v>
      </c>
      <c r="P705">
        <v>500</v>
      </c>
      <c r="Q705">
        <v>0</v>
      </c>
      <c r="R705">
        <v>0</v>
      </c>
      <c r="S705">
        <v>0.26</v>
      </c>
      <c r="T705">
        <v>0</v>
      </c>
      <c r="U705">
        <v>0</v>
      </c>
      <c r="V705" t="s">
        <v>158</v>
      </c>
      <c r="W705" t="s">
        <v>151</v>
      </c>
      <c r="X705">
        <v>0</v>
      </c>
      <c r="Y705" t="s">
        <v>150</v>
      </c>
      <c r="Z705">
        <v>0</v>
      </c>
      <c r="AA705">
        <v>0</v>
      </c>
      <c r="AB705" t="s">
        <v>304</v>
      </c>
    </row>
    <row r="706" spans="1:28" s="18" customFormat="1" hidden="1">
      <c r="A706" s="18" t="str">
        <f>IF(B706=O706,"",1)</f>
        <v/>
      </c>
      <c r="B706" s="18">
        <f>VLOOKUP(E706,自助机!F:H,3,FALSE)</f>
        <v>200</v>
      </c>
      <c r="C706" s="18">
        <f t="shared" si="12"/>
        <v>200</v>
      </c>
      <c r="D706" s="7" t="s">
        <v>8063</v>
      </c>
      <c r="E706" s="7" t="s">
        <v>3441</v>
      </c>
      <c r="F706" t="s">
        <v>149</v>
      </c>
      <c r="G706" t="s">
        <v>10375</v>
      </c>
      <c r="H706" s="16">
        <v>42909.262997685182</v>
      </c>
      <c r="I706" s="16">
        <v>42909.263090277775</v>
      </c>
      <c r="J706" t="s">
        <v>150</v>
      </c>
      <c r="K706" t="s">
        <v>150</v>
      </c>
      <c r="L706" t="s">
        <v>192</v>
      </c>
      <c r="M706" t="s">
        <v>193</v>
      </c>
      <c r="N706" t="s">
        <v>10376</v>
      </c>
      <c r="O706">
        <v>200</v>
      </c>
      <c r="P706">
        <v>200</v>
      </c>
      <c r="Q706">
        <v>0</v>
      </c>
      <c r="R706">
        <v>0</v>
      </c>
      <c r="S706">
        <v>0</v>
      </c>
      <c r="T706">
        <v>0</v>
      </c>
      <c r="U706">
        <v>0</v>
      </c>
      <c r="V706"/>
      <c r="W706" t="s">
        <v>151</v>
      </c>
      <c r="X706">
        <v>0</v>
      </c>
      <c r="Y706" t="s">
        <v>150</v>
      </c>
      <c r="Z706">
        <v>0</v>
      </c>
      <c r="AA706">
        <v>0</v>
      </c>
      <c r="AB706" t="s">
        <v>301</v>
      </c>
    </row>
    <row r="707" spans="1:28" s="18" customFormat="1" hidden="1">
      <c r="A707" s="18" t="str">
        <f>IF(B707=O707,"",1)</f>
        <v/>
      </c>
      <c r="B707" s="18">
        <f>VLOOKUP(E707,自助机!F:H,3,FALSE)</f>
        <v>50</v>
      </c>
      <c r="C707" s="18">
        <f t="shared" si="12"/>
        <v>50</v>
      </c>
      <c r="D707" s="7" t="s">
        <v>8064</v>
      </c>
      <c r="E707" s="7" t="s">
        <v>3444</v>
      </c>
      <c r="F707" t="s">
        <v>149</v>
      </c>
      <c r="G707" t="s">
        <v>10377</v>
      </c>
      <c r="H707" s="16">
        <v>42909.269861111112</v>
      </c>
      <c r="I707" s="16">
        <v>42909.269918981481</v>
      </c>
      <c r="J707" t="s">
        <v>150</v>
      </c>
      <c r="K707" t="s">
        <v>150</v>
      </c>
      <c r="L707" t="s">
        <v>250</v>
      </c>
      <c r="M707" t="s">
        <v>258</v>
      </c>
      <c r="N707" t="s">
        <v>10378</v>
      </c>
      <c r="O707">
        <v>50</v>
      </c>
      <c r="P707">
        <v>50</v>
      </c>
      <c r="Q707">
        <v>0</v>
      </c>
      <c r="R707">
        <v>0</v>
      </c>
      <c r="S707">
        <v>0</v>
      </c>
      <c r="T707">
        <v>0</v>
      </c>
      <c r="U707">
        <v>0</v>
      </c>
      <c r="V707"/>
      <c r="W707" t="s">
        <v>151</v>
      </c>
      <c r="X707">
        <v>0</v>
      </c>
      <c r="Y707" t="s">
        <v>150</v>
      </c>
      <c r="Z707">
        <v>0</v>
      </c>
      <c r="AA707">
        <v>0</v>
      </c>
      <c r="AB707" t="s">
        <v>305</v>
      </c>
    </row>
    <row r="708" spans="1:28" s="18" customFormat="1" hidden="1">
      <c r="A708" s="18" t="str">
        <f>IF(B708=O708,"",1)</f>
        <v/>
      </c>
      <c r="B708" s="18">
        <f>VLOOKUP(E708,自助机!F:H,3,FALSE)</f>
        <v>100</v>
      </c>
      <c r="C708" s="18">
        <f t="shared" si="12"/>
        <v>100</v>
      </c>
      <c r="D708" s="7" t="s">
        <v>8065</v>
      </c>
      <c r="E708" s="7" t="s">
        <v>3447</v>
      </c>
      <c r="F708" t="s">
        <v>149</v>
      </c>
      <c r="G708" t="s">
        <v>10379</v>
      </c>
      <c r="H708" s="16">
        <v>42909.27815972222</v>
      </c>
      <c r="I708" s="16">
        <v>42909.27820601852</v>
      </c>
      <c r="J708" t="s">
        <v>150</v>
      </c>
      <c r="K708" t="s">
        <v>150</v>
      </c>
      <c r="L708" t="s">
        <v>236</v>
      </c>
      <c r="M708" t="s">
        <v>237</v>
      </c>
      <c r="N708" t="s">
        <v>10380</v>
      </c>
      <c r="O708">
        <v>100</v>
      </c>
      <c r="P708">
        <v>100</v>
      </c>
      <c r="Q708">
        <v>0</v>
      </c>
      <c r="R708">
        <v>0</v>
      </c>
      <c r="S708">
        <v>0</v>
      </c>
      <c r="T708">
        <v>0</v>
      </c>
      <c r="U708">
        <v>0</v>
      </c>
      <c r="V708"/>
      <c r="W708" t="s">
        <v>151</v>
      </c>
      <c r="X708">
        <v>0</v>
      </c>
      <c r="Y708" t="s">
        <v>150</v>
      </c>
      <c r="Z708">
        <v>0</v>
      </c>
      <c r="AA708">
        <v>0</v>
      </c>
      <c r="AB708" t="s">
        <v>307</v>
      </c>
    </row>
    <row r="709" spans="1:28" s="18" customFormat="1" hidden="1">
      <c r="A709" s="18" t="str">
        <f>IF(B709=O709,"",1)</f>
        <v/>
      </c>
      <c r="B709" s="18">
        <f>VLOOKUP(E709,自助机!F:H,3,FALSE)</f>
        <v>900</v>
      </c>
      <c r="C709" s="18">
        <f t="shared" si="12"/>
        <v>900</v>
      </c>
      <c r="D709" s="7" t="s">
        <v>8066</v>
      </c>
      <c r="E709" s="7" t="s">
        <v>3449</v>
      </c>
      <c r="F709" t="s">
        <v>149</v>
      </c>
      <c r="G709" t="s">
        <v>10381</v>
      </c>
      <c r="H709" s="16">
        <v>42909.288680555554</v>
      </c>
      <c r="I709" s="16">
        <v>42909.2890162037</v>
      </c>
      <c r="J709" t="s">
        <v>150</v>
      </c>
      <c r="K709" t="s">
        <v>150</v>
      </c>
      <c r="L709" t="s">
        <v>192</v>
      </c>
      <c r="M709" t="s">
        <v>193</v>
      </c>
      <c r="N709" t="s">
        <v>368</v>
      </c>
      <c r="O709">
        <v>900</v>
      </c>
      <c r="P709">
        <v>900</v>
      </c>
      <c r="Q709">
        <v>0</v>
      </c>
      <c r="R709">
        <v>0</v>
      </c>
      <c r="S709">
        <v>0</v>
      </c>
      <c r="T709">
        <v>0</v>
      </c>
      <c r="U709">
        <v>0</v>
      </c>
      <c r="V709"/>
      <c r="W709" t="s">
        <v>151</v>
      </c>
      <c r="X709">
        <v>0</v>
      </c>
      <c r="Y709" t="s">
        <v>150</v>
      </c>
      <c r="Z709">
        <v>0</v>
      </c>
      <c r="AA709">
        <v>0</v>
      </c>
      <c r="AB709" t="s">
        <v>327</v>
      </c>
    </row>
    <row r="710" spans="1:28" s="18" customFormat="1" hidden="1">
      <c r="A710" s="18" t="str">
        <f>IF(B710=O710,"",1)</f>
        <v/>
      </c>
      <c r="B710" s="18">
        <f>VLOOKUP(E710,自助机!F:H,3,FALSE)</f>
        <v>500</v>
      </c>
      <c r="C710" s="18">
        <f t="shared" si="12"/>
        <v>500</v>
      </c>
      <c r="D710" s="7" t="s">
        <v>8067</v>
      </c>
      <c r="E710" s="7" t="s">
        <v>3451</v>
      </c>
      <c r="F710" t="s">
        <v>149</v>
      </c>
      <c r="G710" t="s">
        <v>558</v>
      </c>
      <c r="H710" s="16">
        <v>42909.289618055554</v>
      </c>
      <c r="I710" s="16">
        <v>42909.289733796293</v>
      </c>
      <c r="J710" t="s">
        <v>150</v>
      </c>
      <c r="K710" t="s">
        <v>150</v>
      </c>
      <c r="L710" t="s">
        <v>192</v>
      </c>
      <c r="M710" t="s">
        <v>193</v>
      </c>
      <c r="N710" t="s">
        <v>368</v>
      </c>
      <c r="O710">
        <v>500</v>
      </c>
      <c r="P710">
        <v>500</v>
      </c>
      <c r="Q710">
        <v>0</v>
      </c>
      <c r="R710">
        <v>0</v>
      </c>
      <c r="S710">
        <v>0</v>
      </c>
      <c r="T710">
        <v>0</v>
      </c>
      <c r="U710">
        <v>0</v>
      </c>
      <c r="V710"/>
      <c r="W710" t="s">
        <v>151</v>
      </c>
      <c r="X710">
        <v>0</v>
      </c>
      <c r="Y710" t="s">
        <v>150</v>
      </c>
      <c r="Z710">
        <v>0</v>
      </c>
      <c r="AA710">
        <v>0</v>
      </c>
      <c r="AB710" t="s">
        <v>304</v>
      </c>
    </row>
    <row r="711" spans="1:28" s="18" customFormat="1" hidden="1">
      <c r="A711" s="18" t="str">
        <f>IF(B711=O711,"",1)</f>
        <v/>
      </c>
      <c r="B711" s="18">
        <f>VLOOKUP(E711,自助机!F:H,3,FALSE)</f>
        <v>50</v>
      </c>
      <c r="C711" s="18">
        <f t="shared" si="12"/>
        <v>50</v>
      </c>
      <c r="D711" s="7" t="s">
        <v>8068</v>
      </c>
      <c r="E711" s="7" t="s">
        <v>3454</v>
      </c>
      <c r="F711" t="s">
        <v>149</v>
      </c>
      <c r="G711" t="s">
        <v>10382</v>
      </c>
      <c r="H711" s="16">
        <v>42909.297013888892</v>
      </c>
      <c r="I711" s="16">
        <v>42909.297071759262</v>
      </c>
      <c r="J711" t="s">
        <v>150</v>
      </c>
      <c r="K711" t="s">
        <v>150</v>
      </c>
      <c r="L711" t="s">
        <v>181</v>
      </c>
      <c r="M711" t="s">
        <v>182</v>
      </c>
      <c r="N711" t="s">
        <v>10383</v>
      </c>
      <c r="O711">
        <v>50</v>
      </c>
      <c r="P711">
        <v>50</v>
      </c>
      <c r="Q711">
        <v>0</v>
      </c>
      <c r="R711">
        <v>0</v>
      </c>
      <c r="S711">
        <v>0</v>
      </c>
      <c r="T711">
        <v>0</v>
      </c>
      <c r="U711">
        <v>0</v>
      </c>
      <c r="V711"/>
      <c r="W711" t="s">
        <v>151</v>
      </c>
      <c r="X711">
        <v>0</v>
      </c>
      <c r="Y711" t="s">
        <v>150</v>
      </c>
      <c r="Z711">
        <v>0</v>
      </c>
      <c r="AA711">
        <v>0</v>
      </c>
      <c r="AB711" t="s">
        <v>305</v>
      </c>
    </row>
    <row r="712" spans="1:28" s="18" customFormat="1" hidden="1">
      <c r="A712" s="18" t="str">
        <f>IF(B712=O712,"",1)</f>
        <v/>
      </c>
      <c r="B712" s="18">
        <f>VLOOKUP(E712,自助机!F:H,3,FALSE)</f>
        <v>300</v>
      </c>
      <c r="C712" s="18">
        <f t="shared" si="12"/>
        <v>300</v>
      </c>
      <c r="D712" s="7" t="s">
        <v>8069</v>
      </c>
      <c r="E712" s="7" t="s">
        <v>3457</v>
      </c>
      <c r="F712" t="s">
        <v>149</v>
      </c>
      <c r="G712" t="s">
        <v>10384</v>
      </c>
      <c r="H712" s="16">
        <v>42909.300891203704</v>
      </c>
      <c r="I712" s="16">
        <v>42909.300949074073</v>
      </c>
      <c r="J712" t="s">
        <v>150</v>
      </c>
      <c r="K712" t="s">
        <v>150</v>
      </c>
      <c r="L712" t="s">
        <v>167</v>
      </c>
      <c r="M712" t="s">
        <v>168</v>
      </c>
      <c r="N712" t="s">
        <v>10385</v>
      </c>
      <c r="O712">
        <v>300</v>
      </c>
      <c r="P712">
        <v>300</v>
      </c>
      <c r="Q712">
        <v>0</v>
      </c>
      <c r="R712">
        <v>0</v>
      </c>
      <c r="S712">
        <v>0</v>
      </c>
      <c r="T712">
        <v>0</v>
      </c>
      <c r="U712">
        <v>0</v>
      </c>
      <c r="V712"/>
      <c r="W712" t="s">
        <v>151</v>
      </c>
      <c r="X712">
        <v>0</v>
      </c>
      <c r="Y712" t="s">
        <v>150</v>
      </c>
      <c r="Z712">
        <v>0</v>
      </c>
      <c r="AA712">
        <v>0</v>
      </c>
      <c r="AB712" t="s">
        <v>313</v>
      </c>
    </row>
    <row r="713" spans="1:28" s="18" customFormat="1" hidden="1">
      <c r="A713" s="18" t="str">
        <f>IF(B713=O713,"",1)</f>
        <v/>
      </c>
      <c r="B713" s="18">
        <f>VLOOKUP(E713,自助机!F:H,3,FALSE)</f>
        <v>20</v>
      </c>
      <c r="C713" s="18">
        <f t="shared" si="12"/>
        <v>20</v>
      </c>
      <c r="D713" s="7" t="s">
        <v>8070</v>
      </c>
      <c r="E713" s="7" t="s">
        <v>3460</v>
      </c>
      <c r="F713" t="s">
        <v>149</v>
      </c>
      <c r="G713" t="s">
        <v>10386</v>
      </c>
      <c r="H713" s="16">
        <v>42909.302777777775</v>
      </c>
      <c r="I713" s="16">
        <v>42909.302847222221</v>
      </c>
      <c r="J713" t="s">
        <v>150</v>
      </c>
      <c r="K713" t="s">
        <v>150</v>
      </c>
      <c r="L713" t="s">
        <v>232</v>
      </c>
      <c r="M713" t="s">
        <v>233</v>
      </c>
      <c r="N713" t="s">
        <v>10387</v>
      </c>
      <c r="O713">
        <v>20</v>
      </c>
      <c r="P713">
        <v>20</v>
      </c>
      <c r="Q713">
        <v>0</v>
      </c>
      <c r="R713">
        <v>0</v>
      </c>
      <c r="S713">
        <v>0</v>
      </c>
      <c r="T713">
        <v>0</v>
      </c>
      <c r="U713">
        <v>0</v>
      </c>
      <c r="V713"/>
      <c r="W713" t="s">
        <v>151</v>
      </c>
      <c r="X713">
        <v>0</v>
      </c>
      <c r="Y713" t="s">
        <v>150</v>
      </c>
      <c r="Z713">
        <v>0</v>
      </c>
      <c r="AA713">
        <v>0</v>
      </c>
      <c r="AB713" t="s">
        <v>299</v>
      </c>
    </row>
    <row r="714" spans="1:28" s="18" customFormat="1" hidden="1">
      <c r="A714" s="18" t="str">
        <f>IF(B714=O714,"",1)</f>
        <v/>
      </c>
      <c r="B714" s="18">
        <f>VLOOKUP(E714,自助机!F:H,3,FALSE)</f>
        <v>100</v>
      </c>
      <c r="C714" s="18">
        <f t="shared" si="12"/>
        <v>100</v>
      </c>
      <c r="D714" s="7" t="s">
        <v>8071</v>
      </c>
      <c r="E714" s="7" t="s">
        <v>3463</v>
      </c>
      <c r="F714" t="s">
        <v>149</v>
      </c>
      <c r="G714" t="s">
        <v>10388</v>
      </c>
      <c r="H714" s="16">
        <v>42909.304537037038</v>
      </c>
      <c r="I714" s="16">
        <v>42909.304594907408</v>
      </c>
      <c r="J714" t="s">
        <v>150</v>
      </c>
      <c r="K714" t="s">
        <v>150</v>
      </c>
      <c r="L714" t="s">
        <v>201</v>
      </c>
      <c r="M714" t="s">
        <v>202</v>
      </c>
      <c r="N714" t="s">
        <v>10389</v>
      </c>
      <c r="O714">
        <v>100</v>
      </c>
      <c r="P714">
        <v>100</v>
      </c>
      <c r="Q714">
        <v>0</v>
      </c>
      <c r="R714">
        <v>0</v>
      </c>
      <c r="S714">
        <v>0</v>
      </c>
      <c r="T714">
        <v>0</v>
      </c>
      <c r="U714">
        <v>0</v>
      </c>
      <c r="V714"/>
      <c r="W714" t="s">
        <v>151</v>
      </c>
      <c r="X714">
        <v>0</v>
      </c>
      <c r="Y714" t="s">
        <v>150</v>
      </c>
      <c r="Z714">
        <v>0</v>
      </c>
      <c r="AA714">
        <v>0</v>
      </c>
      <c r="AB714" t="s">
        <v>307</v>
      </c>
    </row>
    <row r="715" spans="1:28" s="18" customFormat="1" hidden="1">
      <c r="A715" s="18" t="str">
        <f>IF(B715=O715,"",1)</f>
        <v/>
      </c>
      <c r="B715" s="18">
        <f>VLOOKUP(E715,自助机!F:H,3,FALSE)</f>
        <v>200</v>
      </c>
      <c r="C715" s="18">
        <f t="shared" si="12"/>
        <v>200</v>
      </c>
      <c r="D715" s="7" t="s">
        <v>8072</v>
      </c>
      <c r="E715" s="7" t="s">
        <v>3466</v>
      </c>
      <c r="F715" t="s">
        <v>149</v>
      </c>
      <c r="G715" t="s">
        <v>10390</v>
      </c>
      <c r="H715" s="16">
        <v>42909.305543981478</v>
      </c>
      <c r="I715" s="16">
        <v>42909.305671296293</v>
      </c>
      <c r="J715" t="s">
        <v>150</v>
      </c>
      <c r="K715" t="s">
        <v>150</v>
      </c>
      <c r="L715" t="s">
        <v>278</v>
      </c>
      <c r="M715" t="s">
        <v>279</v>
      </c>
      <c r="N715" t="s">
        <v>10391</v>
      </c>
      <c r="O715">
        <v>200</v>
      </c>
      <c r="P715">
        <v>200</v>
      </c>
      <c r="Q715">
        <v>0</v>
      </c>
      <c r="R715">
        <v>0</v>
      </c>
      <c r="S715">
        <v>0</v>
      </c>
      <c r="T715">
        <v>0</v>
      </c>
      <c r="U715">
        <v>0</v>
      </c>
      <c r="V715"/>
      <c r="W715" t="s">
        <v>151</v>
      </c>
      <c r="X715">
        <v>0</v>
      </c>
      <c r="Y715" t="s">
        <v>150</v>
      </c>
      <c r="Z715">
        <v>0</v>
      </c>
      <c r="AA715">
        <v>0</v>
      </c>
      <c r="AB715" t="s">
        <v>301</v>
      </c>
    </row>
    <row r="716" spans="1:28" s="18" customFormat="1" hidden="1">
      <c r="A716" s="18" t="str">
        <f>IF(B716=O716,"",1)</f>
        <v/>
      </c>
      <c r="B716" s="18">
        <f>VLOOKUP(E716,自助机!F:H,3,FALSE)</f>
        <v>200</v>
      </c>
      <c r="C716" s="18">
        <f t="shared" si="12"/>
        <v>200</v>
      </c>
      <c r="D716" s="7" t="s">
        <v>8073</v>
      </c>
      <c r="E716" s="7" t="s">
        <v>3469</v>
      </c>
      <c r="F716" t="s">
        <v>149</v>
      </c>
      <c r="G716" t="s">
        <v>10392</v>
      </c>
      <c r="H716" s="16">
        <v>42909.314375000002</v>
      </c>
      <c r="I716" s="16">
        <v>42909.314467592594</v>
      </c>
      <c r="J716" t="s">
        <v>150</v>
      </c>
      <c r="K716" t="s">
        <v>150</v>
      </c>
      <c r="L716" t="s">
        <v>273</v>
      </c>
      <c r="M716" t="s">
        <v>274</v>
      </c>
      <c r="N716" t="s">
        <v>10393</v>
      </c>
      <c r="O716">
        <v>200</v>
      </c>
      <c r="P716">
        <v>200</v>
      </c>
      <c r="Q716">
        <v>0</v>
      </c>
      <c r="R716">
        <v>0</v>
      </c>
      <c r="S716">
        <v>0</v>
      </c>
      <c r="T716">
        <v>0</v>
      </c>
      <c r="U716">
        <v>0</v>
      </c>
      <c r="V716"/>
      <c r="W716" t="s">
        <v>151</v>
      </c>
      <c r="X716">
        <v>0</v>
      </c>
      <c r="Y716" t="s">
        <v>150</v>
      </c>
      <c r="Z716">
        <v>0</v>
      </c>
      <c r="AA716">
        <v>0</v>
      </c>
      <c r="AB716" t="s">
        <v>301</v>
      </c>
    </row>
    <row r="717" spans="1:28" s="18" customFormat="1" hidden="1">
      <c r="A717" s="18" t="str">
        <f>IF(B717=O717,"",1)</f>
        <v/>
      </c>
      <c r="B717" s="18">
        <f>VLOOKUP(E717,自助机!F:H,3,FALSE)</f>
        <v>150</v>
      </c>
      <c r="C717" s="18">
        <f t="shared" si="12"/>
        <v>150</v>
      </c>
      <c r="D717" s="7" t="s">
        <v>8075</v>
      </c>
      <c r="E717" s="7" t="s">
        <v>3475</v>
      </c>
      <c r="F717" t="s">
        <v>149</v>
      </c>
      <c r="G717" t="s">
        <v>10394</v>
      </c>
      <c r="H717" s="16">
        <v>42909.315706018519</v>
      </c>
      <c r="I717" s="16">
        <v>42909.315787037034</v>
      </c>
      <c r="J717" t="s">
        <v>150</v>
      </c>
      <c r="K717" t="s">
        <v>150</v>
      </c>
      <c r="L717" t="s">
        <v>224</v>
      </c>
      <c r="M717" t="s">
        <v>225</v>
      </c>
      <c r="N717" t="s">
        <v>10395</v>
      </c>
      <c r="O717">
        <v>150</v>
      </c>
      <c r="P717">
        <v>150</v>
      </c>
      <c r="Q717">
        <v>0</v>
      </c>
      <c r="R717">
        <v>0</v>
      </c>
      <c r="S717">
        <v>0</v>
      </c>
      <c r="T717">
        <v>0</v>
      </c>
      <c r="U717">
        <v>0</v>
      </c>
      <c r="V717"/>
      <c r="W717" t="s">
        <v>151</v>
      </c>
      <c r="X717">
        <v>0</v>
      </c>
      <c r="Y717" t="s">
        <v>150</v>
      </c>
      <c r="Z717">
        <v>0</v>
      </c>
      <c r="AA717">
        <v>0</v>
      </c>
      <c r="AB717" t="s">
        <v>359</v>
      </c>
    </row>
    <row r="718" spans="1:28" s="18" customFormat="1" hidden="1">
      <c r="A718" s="18" t="str">
        <f>IF(B718=O718,"",1)</f>
        <v/>
      </c>
      <c r="B718" s="18">
        <f>VLOOKUP(E718,自助机!F:H,3,FALSE)</f>
        <v>20</v>
      </c>
      <c r="C718" s="18">
        <f t="shared" si="12"/>
        <v>20</v>
      </c>
      <c r="D718" s="7" t="s">
        <v>8074</v>
      </c>
      <c r="E718" s="7" t="s">
        <v>3472</v>
      </c>
      <c r="F718" t="s">
        <v>149</v>
      </c>
      <c r="G718" t="s">
        <v>10396</v>
      </c>
      <c r="H718" s="16">
        <v>42909.315659722219</v>
      </c>
      <c r="I718" s="16">
        <v>42909.315868055557</v>
      </c>
      <c r="J718" t="s">
        <v>150</v>
      </c>
      <c r="K718" t="s">
        <v>150</v>
      </c>
      <c r="L718" t="s">
        <v>285</v>
      </c>
      <c r="M718" t="s">
        <v>286</v>
      </c>
      <c r="N718" t="s">
        <v>10397</v>
      </c>
      <c r="O718">
        <v>20</v>
      </c>
      <c r="P718">
        <v>20</v>
      </c>
      <c r="Q718">
        <v>0</v>
      </c>
      <c r="R718">
        <v>0</v>
      </c>
      <c r="S718">
        <v>1.1399999999999999</v>
      </c>
      <c r="T718">
        <v>0</v>
      </c>
      <c r="U718">
        <v>0</v>
      </c>
      <c r="V718" t="s">
        <v>158</v>
      </c>
      <c r="W718" t="s">
        <v>151</v>
      </c>
      <c r="X718">
        <v>0</v>
      </c>
      <c r="Y718" t="s">
        <v>150</v>
      </c>
      <c r="Z718">
        <v>0</v>
      </c>
      <c r="AA718">
        <v>0</v>
      </c>
      <c r="AB718" t="s">
        <v>299</v>
      </c>
    </row>
    <row r="719" spans="1:28" s="18" customFormat="1" hidden="1">
      <c r="A719" s="18" t="str">
        <f>IF(B719=O719,"",1)</f>
        <v/>
      </c>
      <c r="B719" s="18">
        <f>VLOOKUP(E719,自助机!F:H,3,FALSE)</f>
        <v>20</v>
      </c>
      <c r="C719" s="18">
        <f t="shared" si="12"/>
        <v>20</v>
      </c>
      <c r="D719" s="7" t="s">
        <v>8076</v>
      </c>
      <c r="E719" s="7" t="s">
        <v>3478</v>
      </c>
      <c r="F719" t="s">
        <v>149</v>
      </c>
      <c r="G719" t="s">
        <v>10398</v>
      </c>
      <c r="H719" s="16">
        <v>42909.320162037038</v>
      </c>
      <c r="I719" s="16">
        <v>42909.3202662037</v>
      </c>
      <c r="J719" t="s">
        <v>150</v>
      </c>
      <c r="K719" t="s">
        <v>150</v>
      </c>
      <c r="L719" t="s">
        <v>285</v>
      </c>
      <c r="M719" t="s">
        <v>286</v>
      </c>
      <c r="N719" t="s">
        <v>10397</v>
      </c>
      <c r="O719">
        <v>20</v>
      </c>
      <c r="P719">
        <v>20</v>
      </c>
      <c r="Q719">
        <v>0</v>
      </c>
      <c r="R719">
        <v>0</v>
      </c>
      <c r="S719">
        <v>0</v>
      </c>
      <c r="T719">
        <v>0</v>
      </c>
      <c r="U719">
        <v>0</v>
      </c>
      <c r="V719"/>
      <c r="W719" t="s">
        <v>151</v>
      </c>
      <c r="X719">
        <v>0</v>
      </c>
      <c r="Y719" t="s">
        <v>150</v>
      </c>
      <c r="Z719">
        <v>0</v>
      </c>
      <c r="AA719">
        <v>0</v>
      </c>
      <c r="AB719" t="s">
        <v>299</v>
      </c>
    </row>
    <row r="720" spans="1:28" s="18" customFormat="1" hidden="1">
      <c r="A720" s="18" t="str">
        <f>IF(B720=O720,"",1)</f>
        <v/>
      </c>
      <c r="B720" s="18">
        <f>VLOOKUP(E720,自助机!F:H,3,FALSE)</f>
        <v>1000</v>
      </c>
      <c r="C720" s="18">
        <f t="shared" si="12"/>
        <v>1000</v>
      </c>
      <c r="D720" s="7" t="s">
        <v>8077</v>
      </c>
      <c r="E720" s="7" t="s">
        <v>3481</v>
      </c>
      <c r="F720" t="s">
        <v>149</v>
      </c>
      <c r="G720" t="s">
        <v>10399</v>
      </c>
      <c r="H720" s="16">
        <v>42909.325266203705</v>
      </c>
      <c r="I720" s="16">
        <v>42909.32534722222</v>
      </c>
      <c r="J720" t="s">
        <v>150</v>
      </c>
      <c r="K720" t="s">
        <v>150</v>
      </c>
      <c r="L720" t="s">
        <v>331</v>
      </c>
      <c r="M720" t="s">
        <v>332</v>
      </c>
      <c r="N720" t="s">
        <v>10400</v>
      </c>
      <c r="O720">
        <v>1000</v>
      </c>
      <c r="P720">
        <v>1000</v>
      </c>
      <c r="Q720">
        <v>0</v>
      </c>
      <c r="R720">
        <v>0</v>
      </c>
      <c r="S720">
        <v>0</v>
      </c>
      <c r="T720">
        <v>0</v>
      </c>
      <c r="U720">
        <v>0</v>
      </c>
      <c r="V720"/>
      <c r="W720" t="s">
        <v>151</v>
      </c>
      <c r="X720">
        <v>0</v>
      </c>
      <c r="Y720" t="s">
        <v>150</v>
      </c>
      <c r="Z720">
        <v>0</v>
      </c>
      <c r="AA720">
        <v>0</v>
      </c>
      <c r="AB720" t="s">
        <v>308</v>
      </c>
    </row>
    <row r="721" spans="1:28" s="18" customFormat="1" hidden="1">
      <c r="A721" s="18" t="str">
        <f>IF(B721=O721,"",1)</f>
        <v/>
      </c>
      <c r="B721" s="18">
        <f>VLOOKUP(E721,自助机!F:H,3,FALSE)</f>
        <v>348</v>
      </c>
      <c r="C721" s="18">
        <f t="shared" si="12"/>
        <v>348</v>
      </c>
      <c r="D721" s="7" t="s">
        <v>8079</v>
      </c>
      <c r="E721" s="7" t="s">
        <v>3486</v>
      </c>
      <c r="F721" t="s">
        <v>149</v>
      </c>
      <c r="G721" t="s">
        <v>10401</v>
      </c>
      <c r="H721" s="16">
        <v>42909.326388888891</v>
      </c>
      <c r="I721" s="16">
        <v>42909.326504629629</v>
      </c>
      <c r="J721" t="s">
        <v>150</v>
      </c>
      <c r="K721" t="s">
        <v>150</v>
      </c>
      <c r="L721" t="s">
        <v>341</v>
      </c>
      <c r="M721" t="s">
        <v>342</v>
      </c>
      <c r="N721" t="s">
        <v>10136</v>
      </c>
      <c r="O721">
        <v>348</v>
      </c>
      <c r="P721">
        <v>348</v>
      </c>
      <c r="Q721">
        <v>0</v>
      </c>
      <c r="R721">
        <v>0</v>
      </c>
      <c r="S721">
        <v>0.56000000000000005</v>
      </c>
      <c r="T721">
        <v>0</v>
      </c>
      <c r="U721">
        <v>0</v>
      </c>
      <c r="V721" t="s">
        <v>158</v>
      </c>
      <c r="W721" t="s">
        <v>151</v>
      </c>
      <c r="X721">
        <v>0</v>
      </c>
      <c r="Y721" t="s">
        <v>150</v>
      </c>
      <c r="Z721">
        <v>0</v>
      </c>
      <c r="AA721">
        <v>0</v>
      </c>
      <c r="AB721" t="s">
        <v>10402</v>
      </c>
    </row>
    <row r="722" spans="1:28" s="18" customFormat="1" hidden="1">
      <c r="A722" s="18" t="str">
        <f>IF(B722=O722,"",1)</f>
        <v/>
      </c>
      <c r="B722" s="18">
        <f>VLOOKUP(E722,自助机!F:H,3,FALSE)</f>
        <v>1000</v>
      </c>
      <c r="C722" s="18">
        <f t="shared" si="12"/>
        <v>1000</v>
      </c>
      <c r="D722" s="7" t="s">
        <v>8078</v>
      </c>
      <c r="E722" s="7" t="s">
        <v>3484</v>
      </c>
      <c r="F722" t="s">
        <v>149</v>
      </c>
      <c r="G722" t="s">
        <v>10403</v>
      </c>
      <c r="H722" s="16">
        <v>42909.326666666668</v>
      </c>
      <c r="I722" s="16">
        <v>42909.326793981483</v>
      </c>
      <c r="J722" t="s">
        <v>150</v>
      </c>
      <c r="K722" t="s">
        <v>150</v>
      </c>
      <c r="L722" t="s">
        <v>224</v>
      </c>
      <c r="M722" t="s">
        <v>225</v>
      </c>
      <c r="N722" t="s">
        <v>10404</v>
      </c>
      <c r="O722">
        <v>1000</v>
      </c>
      <c r="P722">
        <v>1000</v>
      </c>
      <c r="Q722">
        <v>0</v>
      </c>
      <c r="R722">
        <v>0</v>
      </c>
      <c r="S722">
        <v>0</v>
      </c>
      <c r="T722">
        <v>0</v>
      </c>
      <c r="U722">
        <v>0</v>
      </c>
      <c r="V722"/>
      <c r="W722" t="s">
        <v>151</v>
      </c>
      <c r="X722">
        <v>0</v>
      </c>
      <c r="Y722" t="s">
        <v>150</v>
      </c>
      <c r="Z722">
        <v>0</v>
      </c>
      <c r="AA722">
        <v>0</v>
      </c>
      <c r="AB722" t="s">
        <v>308</v>
      </c>
    </row>
    <row r="723" spans="1:28" s="18" customFormat="1" hidden="1">
      <c r="A723" s="18" t="str">
        <f>IF(B723=O723,"",1)</f>
        <v/>
      </c>
      <c r="B723" s="18">
        <f>VLOOKUP(E723,自助机!F:H,3,FALSE)</f>
        <v>6</v>
      </c>
      <c r="C723" s="18">
        <f t="shared" si="12"/>
        <v>6</v>
      </c>
      <c r="D723" s="7" t="s">
        <v>8080</v>
      </c>
      <c r="E723" s="7" t="s">
        <v>3488</v>
      </c>
      <c r="F723" t="s">
        <v>149</v>
      </c>
      <c r="G723" t="s">
        <v>10405</v>
      </c>
      <c r="H723" s="16">
        <v>42909.326817129629</v>
      </c>
      <c r="I723" s="16">
        <v>42909.326898148145</v>
      </c>
      <c r="J723" t="s">
        <v>150</v>
      </c>
      <c r="K723" t="s">
        <v>150</v>
      </c>
      <c r="L723" t="s">
        <v>341</v>
      </c>
      <c r="M723" t="s">
        <v>342</v>
      </c>
      <c r="N723" t="s">
        <v>10136</v>
      </c>
      <c r="O723">
        <v>6</v>
      </c>
      <c r="P723">
        <v>6</v>
      </c>
      <c r="Q723">
        <v>0</v>
      </c>
      <c r="R723">
        <v>0</v>
      </c>
      <c r="S723">
        <v>0</v>
      </c>
      <c r="T723">
        <v>0</v>
      </c>
      <c r="U723">
        <v>0</v>
      </c>
      <c r="V723"/>
      <c r="W723" t="s">
        <v>151</v>
      </c>
      <c r="X723">
        <v>0</v>
      </c>
      <c r="Y723" t="s">
        <v>150</v>
      </c>
      <c r="Z723">
        <v>0</v>
      </c>
      <c r="AA723">
        <v>0</v>
      </c>
      <c r="AB723" t="s">
        <v>372</v>
      </c>
    </row>
    <row r="724" spans="1:28" s="18" customFormat="1" hidden="1">
      <c r="A724" s="18" t="str">
        <f>IF(B724=O724,"",1)</f>
        <v/>
      </c>
      <c r="B724" s="18">
        <f>VLOOKUP(E724,自助机!F:H,3,FALSE)</f>
        <v>2</v>
      </c>
      <c r="C724" s="18">
        <f t="shared" si="12"/>
        <v>2</v>
      </c>
      <c r="D724" s="7" t="s">
        <v>8081</v>
      </c>
      <c r="E724" s="7" t="s">
        <v>3490</v>
      </c>
      <c r="F724" t="s">
        <v>149</v>
      </c>
      <c r="G724" t="s">
        <v>10406</v>
      </c>
      <c r="H724" s="16">
        <v>42909.327384259261</v>
      </c>
      <c r="I724" s="16">
        <v>42909.32744212963</v>
      </c>
      <c r="J724" t="s">
        <v>150</v>
      </c>
      <c r="K724" t="s">
        <v>150</v>
      </c>
      <c r="L724" t="s">
        <v>341</v>
      </c>
      <c r="M724" t="s">
        <v>342</v>
      </c>
      <c r="N724" t="s">
        <v>468</v>
      </c>
      <c r="O724">
        <v>2</v>
      </c>
      <c r="P724">
        <v>2</v>
      </c>
      <c r="Q724">
        <v>0</v>
      </c>
      <c r="R724">
        <v>0</v>
      </c>
      <c r="S724">
        <v>0</v>
      </c>
      <c r="T724">
        <v>0</v>
      </c>
      <c r="U724">
        <v>0</v>
      </c>
      <c r="V724"/>
      <c r="W724" t="s">
        <v>151</v>
      </c>
      <c r="X724">
        <v>0</v>
      </c>
      <c r="Y724" t="s">
        <v>150</v>
      </c>
      <c r="Z724">
        <v>0</v>
      </c>
      <c r="AA724">
        <v>0</v>
      </c>
      <c r="AB724" t="s">
        <v>297</v>
      </c>
    </row>
    <row r="725" spans="1:28" s="18" customFormat="1" hidden="1">
      <c r="A725" s="18" t="str">
        <f>IF(B725=O725,"",1)</f>
        <v/>
      </c>
      <c r="B725" s="18">
        <f>VLOOKUP(E725,自助机!F:H,3,FALSE)</f>
        <v>1000</v>
      </c>
      <c r="C725" s="18">
        <f t="shared" si="12"/>
        <v>1000</v>
      </c>
      <c r="D725" s="7" t="s">
        <v>8082</v>
      </c>
      <c r="E725" s="7" t="s">
        <v>3492</v>
      </c>
      <c r="F725" t="s">
        <v>149</v>
      </c>
      <c r="G725" t="s">
        <v>10407</v>
      </c>
      <c r="H725" s="16">
        <v>42909.328368055554</v>
      </c>
      <c r="I725" s="16">
        <v>42909.328472222223</v>
      </c>
      <c r="J725" t="s">
        <v>150</v>
      </c>
      <c r="K725" t="s">
        <v>150</v>
      </c>
      <c r="L725" t="s">
        <v>195</v>
      </c>
      <c r="M725" t="s">
        <v>196</v>
      </c>
      <c r="N725" t="s">
        <v>152</v>
      </c>
      <c r="O725">
        <v>1000</v>
      </c>
      <c r="P725">
        <v>1000</v>
      </c>
      <c r="Q725">
        <v>0</v>
      </c>
      <c r="R725">
        <v>0</v>
      </c>
      <c r="S725">
        <v>0</v>
      </c>
      <c r="T725">
        <v>0</v>
      </c>
      <c r="U725">
        <v>0</v>
      </c>
      <c r="V725"/>
      <c r="W725" t="s">
        <v>151</v>
      </c>
      <c r="X725">
        <v>0</v>
      </c>
      <c r="Y725" t="s">
        <v>150</v>
      </c>
      <c r="Z725">
        <v>0</v>
      </c>
      <c r="AA725">
        <v>0</v>
      </c>
      <c r="AB725" t="s">
        <v>308</v>
      </c>
    </row>
    <row r="726" spans="1:28" s="18" customFormat="1" hidden="1">
      <c r="A726" s="18" t="str">
        <f>IF(B726=O726,"",1)</f>
        <v/>
      </c>
      <c r="B726" s="18">
        <f>VLOOKUP(E726,自助机!F:H,3,FALSE)</f>
        <v>500</v>
      </c>
      <c r="C726" s="18">
        <f t="shared" si="12"/>
        <v>500</v>
      </c>
      <c r="D726" s="7" t="s">
        <v>8083</v>
      </c>
      <c r="E726" s="7" t="s">
        <v>3495</v>
      </c>
      <c r="F726" t="s">
        <v>149</v>
      </c>
      <c r="G726" t="s">
        <v>10408</v>
      </c>
      <c r="H726" s="16">
        <v>42909.328888888886</v>
      </c>
      <c r="I726" s="16">
        <v>42909.328935185185</v>
      </c>
      <c r="J726" t="s">
        <v>150</v>
      </c>
      <c r="K726" t="s">
        <v>150</v>
      </c>
      <c r="L726" t="s">
        <v>271</v>
      </c>
      <c r="M726" t="s">
        <v>168</v>
      </c>
      <c r="N726" t="s">
        <v>10409</v>
      </c>
      <c r="O726">
        <v>500</v>
      </c>
      <c r="P726">
        <v>500</v>
      </c>
      <c r="Q726">
        <v>0</v>
      </c>
      <c r="R726">
        <v>0</v>
      </c>
      <c r="S726">
        <v>0</v>
      </c>
      <c r="T726">
        <v>0</v>
      </c>
      <c r="U726">
        <v>0</v>
      </c>
      <c r="V726"/>
      <c r="W726" t="s">
        <v>151</v>
      </c>
      <c r="X726">
        <v>0</v>
      </c>
      <c r="Y726" t="s">
        <v>150</v>
      </c>
      <c r="Z726">
        <v>0</v>
      </c>
      <c r="AA726">
        <v>0</v>
      </c>
      <c r="AB726" t="s">
        <v>304</v>
      </c>
    </row>
    <row r="727" spans="1:28" s="18" customFormat="1" hidden="1">
      <c r="A727" s="18" t="str">
        <f>IF(B727=O727,"",1)</f>
        <v/>
      </c>
      <c r="B727" s="18">
        <f>VLOOKUP(E727,自助机!F:H,3,FALSE)</f>
        <v>2500</v>
      </c>
      <c r="C727" s="18">
        <f t="shared" si="12"/>
        <v>2500</v>
      </c>
      <c r="D727" s="7" t="s">
        <v>8085</v>
      </c>
      <c r="E727" s="7" t="s">
        <v>3498</v>
      </c>
      <c r="F727" t="s">
        <v>149</v>
      </c>
      <c r="G727" t="s">
        <v>10410</v>
      </c>
      <c r="H727" s="16">
        <v>42909.329652777778</v>
      </c>
      <c r="I727" s="16">
        <v>42909.329768518517</v>
      </c>
      <c r="J727" t="s">
        <v>150</v>
      </c>
      <c r="K727" t="s">
        <v>150</v>
      </c>
      <c r="L727" t="s">
        <v>220</v>
      </c>
      <c r="M727" t="s">
        <v>221</v>
      </c>
      <c r="N727" t="s">
        <v>10411</v>
      </c>
      <c r="O727">
        <v>2500</v>
      </c>
      <c r="P727">
        <v>2500</v>
      </c>
      <c r="Q727">
        <v>0</v>
      </c>
      <c r="R727">
        <v>0</v>
      </c>
      <c r="S727">
        <v>0</v>
      </c>
      <c r="T727">
        <v>0</v>
      </c>
      <c r="U727">
        <v>0</v>
      </c>
      <c r="V727"/>
      <c r="W727" t="s">
        <v>151</v>
      </c>
      <c r="X727">
        <v>0</v>
      </c>
      <c r="Y727" t="s">
        <v>150</v>
      </c>
      <c r="Z727">
        <v>0</v>
      </c>
      <c r="AA727">
        <v>0</v>
      </c>
      <c r="AB727" t="s">
        <v>386</v>
      </c>
    </row>
    <row r="728" spans="1:28" s="18" customFormat="1" hidden="1">
      <c r="A728" s="18" t="str">
        <f>IF(B728=O728,"",1)</f>
        <v/>
      </c>
      <c r="B728" s="18">
        <f>VLOOKUP(E728,自助机!F:H,3,FALSE)</f>
        <v>1000</v>
      </c>
      <c r="C728" s="18">
        <f t="shared" si="12"/>
        <v>1000</v>
      </c>
      <c r="D728" s="7" t="s">
        <v>8086</v>
      </c>
      <c r="E728" s="7" t="s">
        <v>3500</v>
      </c>
      <c r="F728" t="s">
        <v>149</v>
      </c>
      <c r="G728" t="s">
        <v>10412</v>
      </c>
      <c r="H728" s="16">
        <v>42909.329629629632</v>
      </c>
      <c r="I728" s="16">
        <v>42909.329826388886</v>
      </c>
      <c r="J728" t="s">
        <v>150</v>
      </c>
      <c r="K728" t="s">
        <v>150</v>
      </c>
      <c r="L728" t="s">
        <v>236</v>
      </c>
      <c r="M728" t="s">
        <v>332</v>
      </c>
      <c r="N728" t="s">
        <v>630</v>
      </c>
      <c r="O728">
        <v>1000</v>
      </c>
      <c r="P728">
        <v>1000</v>
      </c>
      <c r="Q728">
        <v>0</v>
      </c>
      <c r="R728">
        <v>0</v>
      </c>
      <c r="S728">
        <v>0</v>
      </c>
      <c r="T728">
        <v>0</v>
      </c>
      <c r="U728">
        <v>0</v>
      </c>
      <c r="V728"/>
      <c r="W728" t="s">
        <v>151</v>
      </c>
      <c r="X728">
        <v>0</v>
      </c>
      <c r="Y728" t="s">
        <v>150</v>
      </c>
      <c r="Z728">
        <v>0</v>
      </c>
      <c r="AA728">
        <v>0</v>
      </c>
      <c r="AB728" t="s">
        <v>308</v>
      </c>
    </row>
    <row r="729" spans="1:28" s="18" customFormat="1" hidden="1">
      <c r="A729" s="18" t="str">
        <f>IF(B729=O729,"",1)</f>
        <v/>
      </c>
      <c r="B729" s="18">
        <f>VLOOKUP(E729,自助机!F:H,3,FALSE)</f>
        <v>500</v>
      </c>
      <c r="C729" s="18">
        <f t="shared" si="12"/>
        <v>500</v>
      </c>
      <c r="D729" s="7" t="s">
        <v>8087</v>
      </c>
      <c r="E729" s="7" t="s">
        <v>3503</v>
      </c>
      <c r="F729" t="s">
        <v>149</v>
      </c>
      <c r="G729" t="s">
        <v>10413</v>
      </c>
      <c r="H729" s="16">
        <v>42909.330520833333</v>
      </c>
      <c r="I729" s="16">
        <v>42909.330636574072</v>
      </c>
      <c r="J729" t="s">
        <v>150</v>
      </c>
      <c r="K729" t="s">
        <v>150</v>
      </c>
      <c r="L729" t="s">
        <v>232</v>
      </c>
      <c r="M729" t="s">
        <v>233</v>
      </c>
      <c r="N729" t="s">
        <v>10414</v>
      </c>
      <c r="O729">
        <v>500</v>
      </c>
      <c r="P729">
        <v>500</v>
      </c>
      <c r="Q729">
        <v>0</v>
      </c>
      <c r="R729">
        <v>0</v>
      </c>
      <c r="S729">
        <v>0</v>
      </c>
      <c r="T729">
        <v>0</v>
      </c>
      <c r="U729">
        <v>0</v>
      </c>
      <c r="V729"/>
      <c r="W729" t="s">
        <v>151</v>
      </c>
      <c r="X729">
        <v>0</v>
      </c>
      <c r="Y729" t="s">
        <v>150</v>
      </c>
      <c r="Z729">
        <v>0</v>
      </c>
      <c r="AA729">
        <v>0</v>
      </c>
      <c r="AB729" t="s">
        <v>304</v>
      </c>
    </row>
    <row r="730" spans="1:28" s="18" customFormat="1" hidden="1">
      <c r="A730" s="18" t="str">
        <f>IF(B730=O730,"",1)</f>
        <v/>
      </c>
      <c r="B730" s="18">
        <f>VLOOKUP(E730,自助机!F:H,3,FALSE)</f>
        <v>100</v>
      </c>
      <c r="C730" s="18">
        <f t="shared" si="12"/>
        <v>100</v>
      </c>
      <c r="D730" s="7" t="s">
        <v>8088</v>
      </c>
      <c r="E730" s="7" t="s">
        <v>3506</v>
      </c>
      <c r="F730" t="s">
        <v>149</v>
      </c>
      <c r="G730" t="s">
        <v>10415</v>
      </c>
      <c r="H730" s="16">
        <v>42909.333090277774</v>
      </c>
      <c r="I730" s="16">
        <v>42909.33320601852</v>
      </c>
      <c r="J730" t="s">
        <v>150</v>
      </c>
      <c r="K730" t="s">
        <v>150</v>
      </c>
      <c r="L730" t="s">
        <v>212</v>
      </c>
      <c r="M730" t="s">
        <v>213</v>
      </c>
      <c r="N730" t="s">
        <v>10416</v>
      </c>
      <c r="O730">
        <v>100</v>
      </c>
      <c r="P730">
        <v>100</v>
      </c>
      <c r="Q730">
        <v>0</v>
      </c>
      <c r="R730">
        <v>0</v>
      </c>
      <c r="S730">
        <v>0</v>
      </c>
      <c r="T730">
        <v>0</v>
      </c>
      <c r="U730">
        <v>0</v>
      </c>
      <c r="V730"/>
      <c r="W730" t="s">
        <v>151</v>
      </c>
      <c r="X730">
        <v>0</v>
      </c>
      <c r="Y730" t="s">
        <v>150</v>
      </c>
      <c r="Z730">
        <v>0</v>
      </c>
      <c r="AA730">
        <v>0</v>
      </c>
      <c r="AB730" t="s">
        <v>307</v>
      </c>
    </row>
    <row r="731" spans="1:28" s="18" customFormat="1" hidden="1">
      <c r="A731" s="18" t="str">
        <f>IF(B731=O731,"",1)</f>
        <v/>
      </c>
      <c r="B731" s="18">
        <f>VLOOKUP(E731,自助机!F:H,3,FALSE)</f>
        <v>50</v>
      </c>
      <c r="C731" s="18">
        <f t="shared" si="12"/>
        <v>50</v>
      </c>
      <c r="D731" s="7" t="s">
        <v>8089</v>
      </c>
      <c r="E731" s="7" t="s">
        <v>3508</v>
      </c>
      <c r="F731" t="s">
        <v>149</v>
      </c>
      <c r="G731" t="s">
        <v>10417</v>
      </c>
      <c r="H731" s="16">
        <v>42909.333564814813</v>
      </c>
      <c r="I731" s="16">
        <v>42909.333738425928</v>
      </c>
      <c r="J731" t="s">
        <v>150</v>
      </c>
      <c r="K731" t="s">
        <v>150</v>
      </c>
      <c r="L731" t="s">
        <v>314</v>
      </c>
      <c r="M731" t="s">
        <v>315</v>
      </c>
      <c r="N731" t="s">
        <v>10418</v>
      </c>
      <c r="O731">
        <v>50</v>
      </c>
      <c r="P731">
        <v>50</v>
      </c>
      <c r="Q731">
        <v>0</v>
      </c>
      <c r="R731">
        <v>0</v>
      </c>
      <c r="S731">
        <v>0.84</v>
      </c>
      <c r="T731">
        <v>0</v>
      </c>
      <c r="U731">
        <v>0</v>
      </c>
      <c r="V731" t="s">
        <v>158</v>
      </c>
      <c r="W731" t="s">
        <v>151</v>
      </c>
      <c r="X731">
        <v>0</v>
      </c>
      <c r="Y731" t="s">
        <v>150</v>
      </c>
      <c r="Z731">
        <v>0</v>
      </c>
      <c r="AA731">
        <v>0</v>
      </c>
      <c r="AB731" t="s">
        <v>305</v>
      </c>
    </row>
    <row r="732" spans="1:28" s="18" customFormat="1" hidden="1">
      <c r="A732" s="18" t="e">
        <f>IF(B732=O732,"",1)</f>
        <v>#N/A</v>
      </c>
      <c r="B732" s="18" t="e">
        <f>VLOOKUP(E732,自助机!F:H,3,FALSE)</f>
        <v>#N/A</v>
      </c>
      <c r="C732" s="18">
        <f t="shared" si="12"/>
        <v>-587</v>
      </c>
      <c r="D732" s="7" t="s">
        <v>922</v>
      </c>
      <c r="E732" s="7" t="s">
        <v>923</v>
      </c>
      <c r="F732" t="s">
        <v>153</v>
      </c>
      <c r="G732" t="s">
        <v>701</v>
      </c>
      <c r="H732" s="16">
        <v>42906.457037037035</v>
      </c>
      <c r="I732" s="16">
        <v>42909.334618055553</v>
      </c>
      <c r="J732" t="s">
        <v>150</v>
      </c>
      <c r="K732" t="s">
        <v>150</v>
      </c>
      <c r="L732" t="s">
        <v>302</v>
      </c>
      <c r="M732" t="s">
        <v>270</v>
      </c>
      <c r="N732" t="s">
        <v>641</v>
      </c>
      <c r="O732">
        <v>-587</v>
      </c>
      <c r="P732">
        <v>-587</v>
      </c>
      <c r="Q732">
        <v>0</v>
      </c>
      <c r="R732">
        <v>0</v>
      </c>
      <c r="S732">
        <v>0</v>
      </c>
      <c r="T732">
        <v>0</v>
      </c>
      <c r="U732">
        <v>0</v>
      </c>
      <c r="V732"/>
      <c r="W732" t="s">
        <v>151</v>
      </c>
      <c r="X732">
        <v>0</v>
      </c>
      <c r="Y732" t="s">
        <v>10419</v>
      </c>
      <c r="Z732">
        <v>0</v>
      </c>
      <c r="AA732">
        <v>0</v>
      </c>
      <c r="AB732" t="s">
        <v>308</v>
      </c>
    </row>
    <row r="733" spans="1:28" s="18" customFormat="1" hidden="1">
      <c r="A733" s="18" t="str">
        <f>IF(B733=O733,"",1)</f>
        <v/>
      </c>
      <c r="B733" s="18">
        <f>VLOOKUP(E733,自助机!F:H,3,FALSE)</f>
        <v>200</v>
      </c>
      <c r="C733" s="18">
        <f t="shared" si="12"/>
        <v>200</v>
      </c>
      <c r="D733" s="7" t="s">
        <v>8090</v>
      </c>
      <c r="E733" s="7" t="s">
        <v>3511</v>
      </c>
      <c r="F733" t="s">
        <v>149</v>
      </c>
      <c r="G733" t="s">
        <v>10420</v>
      </c>
      <c r="H733" s="16">
        <v>42909.335069444445</v>
      </c>
      <c r="I733" s="16">
        <v>42909.335625</v>
      </c>
      <c r="J733" t="s">
        <v>150</v>
      </c>
      <c r="K733" t="s">
        <v>150</v>
      </c>
      <c r="L733" t="s">
        <v>212</v>
      </c>
      <c r="M733" t="s">
        <v>213</v>
      </c>
      <c r="N733" t="s">
        <v>10421</v>
      </c>
      <c r="O733">
        <v>200</v>
      </c>
      <c r="P733">
        <v>200</v>
      </c>
      <c r="Q733">
        <v>0</v>
      </c>
      <c r="R733">
        <v>0</v>
      </c>
      <c r="S733">
        <v>0</v>
      </c>
      <c r="T733">
        <v>0</v>
      </c>
      <c r="U733">
        <v>0</v>
      </c>
      <c r="V733"/>
      <c r="W733" t="s">
        <v>151</v>
      </c>
      <c r="X733">
        <v>0</v>
      </c>
      <c r="Y733" t="s">
        <v>150</v>
      </c>
      <c r="Z733">
        <v>0</v>
      </c>
      <c r="AA733">
        <v>0</v>
      </c>
      <c r="AB733" t="s">
        <v>301</v>
      </c>
    </row>
    <row r="734" spans="1:28" s="18" customFormat="1" hidden="1">
      <c r="A734" s="18" t="str">
        <f>IF(B734=O734,"",1)</f>
        <v/>
      </c>
      <c r="B734" s="18">
        <f>VLOOKUP(E734,自助机!F:H,3,FALSE)</f>
        <v>150</v>
      </c>
      <c r="C734" s="18">
        <f t="shared" si="12"/>
        <v>150</v>
      </c>
      <c r="D734" s="7" t="s">
        <v>8091</v>
      </c>
      <c r="E734" s="7" t="s">
        <v>3514</v>
      </c>
      <c r="F734" t="s">
        <v>149</v>
      </c>
      <c r="G734" t="s">
        <v>10422</v>
      </c>
      <c r="H734" s="16">
        <v>42909.335925925923</v>
      </c>
      <c r="I734" s="16">
        <v>42909.336018518516</v>
      </c>
      <c r="J734" t="s">
        <v>150</v>
      </c>
      <c r="K734" t="s">
        <v>150</v>
      </c>
      <c r="L734" t="s">
        <v>199</v>
      </c>
      <c r="M734" t="s">
        <v>200</v>
      </c>
      <c r="N734" t="s">
        <v>10423</v>
      </c>
      <c r="O734">
        <v>150</v>
      </c>
      <c r="P734">
        <v>150</v>
      </c>
      <c r="Q734">
        <v>0</v>
      </c>
      <c r="R734">
        <v>0</v>
      </c>
      <c r="S734">
        <v>0</v>
      </c>
      <c r="T734">
        <v>0</v>
      </c>
      <c r="U734">
        <v>0</v>
      </c>
      <c r="V734"/>
      <c r="W734" t="s">
        <v>151</v>
      </c>
      <c r="X734">
        <v>0</v>
      </c>
      <c r="Y734" t="s">
        <v>150</v>
      </c>
      <c r="Z734">
        <v>0</v>
      </c>
      <c r="AA734">
        <v>0</v>
      </c>
      <c r="AB734" t="s">
        <v>359</v>
      </c>
    </row>
    <row r="735" spans="1:28" s="18" customFormat="1" hidden="1">
      <c r="A735" s="18">
        <f>IF(B735=O735,"",1)</f>
        <v>1</v>
      </c>
      <c r="B735" s="18">
        <f>VLOOKUP(E735,自助机!F:H,3,FALSE)</f>
        <v>100</v>
      </c>
      <c r="C735" s="18">
        <f t="shared" si="12"/>
        <v>-100</v>
      </c>
      <c r="D735" s="7" t="s">
        <v>8031</v>
      </c>
      <c r="E735" s="7" t="s">
        <v>3358</v>
      </c>
      <c r="F735" t="s">
        <v>153</v>
      </c>
      <c r="G735" t="s">
        <v>10325</v>
      </c>
      <c r="H735" s="16">
        <v>42908.714618055557</v>
      </c>
      <c r="I735" s="16">
        <v>42909.337627314817</v>
      </c>
      <c r="J735" t="s">
        <v>150</v>
      </c>
      <c r="K735" t="s">
        <v>150</v>
      </c>
      <c r="L735" t="s">
        <v>321</v>
      </c>
      <c r="M735" t="s">
        <v>322</v>
      </c>
      <c r="N735" t="s">
        <v>10326</v>
      </c>
      <c r="O735">
        <v>-100</v>
      </c>
      <c r="P735">
        <v>-100</v>
      </c>
      <c r="Q735">
        <v>0</v>
      </c>
      <c r="R735">
        <v>0</v>
      </c>
      <c r="S735">
        <v>0</v>
      </c>
      <c r="T735">
        <v>0</v>
      </c>
      <c r="U735">
        <v>0</v>
      </c>
      <c r="V735"/>
      <c r="W735" t="s">
        <v>151</v>
      </c>
      <c r="X735">
        <v>0</v>
      </c>
      <c r="Y735" t="s">
        <v>10424</v>
      </c>
      <c r="Z735">
        <v>0</v>
      </c>
      <c r="AA735">
        <v>0</v>
      </c>
      <c r="AB735" t="s">
        <v>307</v>
      </c>
    </row>
    <row r="736" spans="1:28" s="18" customFormat="1" hidden="1">
      <c r="A736" s="18" t="str">
        <f>IF(B736=O736,"",1)</f>
        <v/>
      </c>
      <c r="B736" s="18">
        <f>VLOOKUP(E736,自助机!F:H,3,FALSE)</f>
        <v>100</v>
      </c>
      <c r="C736" s="18">
        <f t="shared" si="12"/>
        <v>100</v>
      </c>
      <c r="D736" s="7" t="s">
        <v>8092</v>
      </c>
      <c r="E736" s="7" t="s">
        <v>3517</v>
      </c>
      <c r="F736" t="s">
        <v>149</v>
      </c>
      <c r="G736" t="s">
        <v>10425</v>
      </c>
      <c r="H736" s="16">
        <v>42909.338206018518</v>
      </c>
      <c r="I736" s="16">
        <v>42909.338356481479</v>
      </c>
      <c r="J736" t="s">
        <v>150</v>
      </c>
      <c r="K736" t="s">
        <v>150</v>
      </c>
      <c r="L736" t="s">
        <v>226</v>
      </c>
      <c r="M736" t="s">
        <v>227</v>
      </c>
      <c r="N736" t="s">
        <v>10426</v>
      </c>
      <c r="O736">
        <v>100</v>
      </c>
      <c r="P736">
        <v>100</v>
      </c>
      <c r="Q736">
        <v>0</v>
      </c>
      <c r="R736">
        <v>0</v>
      </c>
      <c r="S736">
        <v>0</v>
      </c>
      <c r="T736">
        <v>0</v>
      </c>
      <c r="U736">
        <v>0</v>
      </c>
      <c r="V736"/>
      <c r="W736" t="s">
        <v>151</v>
      </c>
      <c r="X736">
        <v>0</v>
      </c>
      <c r="Y736" t="s">
        <v>150</v>
      </c>
      <c r="Z736">
        <v>0</v>
      </c>
      <c r="AA736">
        <v>0</v>
      </c>
      <c r="AB736" t="s">
        <v>307</v>
      </c>
    </row>
    <row r="737" spans="1:28" s="18" customFormat="1" hidden="1">
      <c r="A737" s="18" t="str">
        <f>IF(B737=O737,"",1)</f>
        <v/>
      </c>
      <c r="B737" s="18">
        <f>VLOOKUP(E737,自助机!F:H,3,FALSE)</f>
        <v>9999</v>
      </c>
      <c r="C737" s="18">
        <f t="shared" si="12"/>
        <v>9999</v>
      </c>
      <c r="D737" s="7" t="s">
        <v>8093</v>
      </c>
      <c r="E737" s="7" t="s">
        <v>3520</v>
      </c>
      <c r="F737" t="s">
        <v>149</v>
      </c>
      <c r="G737" t="s">
        <v>10427</v>
      </c>
      <c r="H737" s="16">
        <v>42909.338506944441</v>
      </c>
      <c r="I737" s="16">
        <v>42909.338773148149</v>
      </c>
      <c r="J737" t="s">
        <v>150</v>
      </c>
      <c r="K737" t="s">
        <v>150</v>
      </c>
      <c r="L737" t="s">
        <v>192</v>
      </c>
      <c r="M737" t="s">
        <v>193</v>
      </c>
      <c r="N737" t="s">
        <v>10428</v>
      </c>
      <c r="O737">
        <v>9999</v>
      </c>
      <c r="P737">
        <v>9999</v>
      </c>
      <c r="Q737">
        <v>0</v>
      </c>
      <c r="R737">
        <v>0</v>
      </c>
      <c r="S737">
        <v>0</v>
      </c>
      <c r="T737">
        <v>0</v>
      </c>
      <c r="U737">
        <v>0</v>
      </c>
      <c r="V737"/>
      <c r="W737" t="s">
        <v>151</v>
      </c>
      <c r="X737">
        <v>0</v>
      </c>
      <c r="Y737" t="s">
        <v>150</v>
      </c>
      <c r="Z737">
        <v>0</v>
      </c>
      <c r="AA737">
        <v>0</v>
      </c>
      <c r="AB737" t="s">
        <v>10429</v>
      </c>
    </row>
    <row r="738" spans="1:28" s="18" customFormat="1" hidden="1">
      <c r="A738" s="18" t="str">
        <f>IF(B738=O738,"",1)</f>
        <v/>
      </c>
      <c r="B738" s="18">
        <f>VLOOKUP(E738,自助机!F:H,3,FALSE)</f>
        <v>200</v>
      </c>
      <c r="C738" s="18">
        <f t="shared" si="12"/>
        <v>200</v>
      </c>
      <c r="D738" s="7" t="s">
        <v>8095</v>
      </c>
      <c r="E738" s="7" t="s">
        <v>3525</v>
      </c>
      <c r="F738" t="s">
        <v>149</v>
      </c>
      <c r="G738" t="s">
        <v>10430</v>
      </c>
      <c r="H738" s="16">
        <v>42909.339062500003</v>
      </c>
      <c r="I738" s="16">
        <v>42909.339131944442</v>
      </c>
      <c r="J738" t="s">
        <v>150</v>
      </c>
      <c r="K738" t="s">
        <v>150</v>
      </c>
      <c r="L738" t="s">
        <v>171</v>
      </c>
      <c r="M738" t="s">
        <v>172</v>
      </c>
      <c r="N738" t="s">
        <v>10431</v>
      </c>
      <c r="O738">
        <v>200</v>
      </c>
      <c r="P738">
        <v>200</v>
      </c>
      <c r="Q738">
        <v>0</v>
      </c>
      <c r="R738">
        <v>0</v>
      </c>
      <c r="S738">
        <v>0</v>
      </c>
      <c r="T738">
        <v>0</v>
      </c>
      <c r="U738">
        <v>0</v>
      </c>
      <c r="V738"/>
      <c r="W738" t="s">
        <v>151</v>
      </c>
      <c r="X738">
        <v>0</v>
      </c>
      <c r="Y738" t="s">
        <v>150</v>
      </c>
      <c r="Z738">
        <v>0</v>
      </c>
      <c r="AA738">
        <v>0</v>
      </c>
      <c r="AB738" t="s">
        <v>301</v>
      </c>
    </row>
    <row r="739" spans="1:28" s="18" customFormat="1" hidden="1">
      <c r="A739" s="18" t="str">
        <f>IF(B739=O739,"",1)</f>
        <v/>
      </c>
      <c r="B739" s="18">
        <f>VLOOKUP(E739,自助机!F:H,3,FALSE)</f>
        <v>500</v>
      </c>
      <c r="C739" s="18">
        <f t="shared" si="12"/>
        <v>500</v>
      </c>
      <c r="D739" s="7" t="s">
        <v>8094</v>
      </c>
      <c r="E739" s="7" t="s">
        <v>3522</v>
      </c>
      <c r="F739" t="s">
        <v>149</v>
      </c>
      <c r="G739" t="s">
        <v>10352</v>
      </c>
      <c r="H739" s="16">
        <v>42909.339039351849</v>
      </c>
      <c r="I739" s="16">
        <v>42909.339189814818</v>
      </c>
      <c r="J739" t="s">
        <v>150</v>
      </c>
      <c r="K739" t="s">
        <v>150</v>
      </c>
      <c r="L739" t="s">
        <v>201</v>
      </c>
      <c r="M739" t="s">
        <v>202</v>
      </c>
      <c r="N739" t="s">
        <v>10351</v>
      </c>
      <c r="O739">
        <v>500</v>
      </c>
      <c r="P739">
        <v>500</v>
      </c>
      <c r="Q739">
        <v>0</v>
      </c>
      <c r="R739">
        <v>0</v>
      </c>
      <c r="S739">
        <v>0</v>
      </c>
      <c r="T739">
        <v>0</v>
      </c>
      <c r="U739">
        <v>0</v>
      </c>
      <c r="V739"/>
      <c r="W739" t="s">
        <v>151</v>
      </c>
      <c r="X739">
        <v>0</v>
      </c>
      <c r="Y739" t="s">
        <v>150</v>
      </c>
      <c r="Z739">
        <v>0</v>
      </c>
      <c r="AA739">
        <v>0</v>
      </c>
      <c r="AB739" t="s">
        <v>304</v>
      </c>
    </row>
    <row r="740" spans="1:28" s="18" customFormat="1" hidden="1">
      <c r="A740" s="18" t="str">
        <f>IF(B740=O740,"",1)</f>
        <v/>
      </c>
      <c r="B740" s="18">
        <f>VLOOKUP(E740,自助机!F:H,3,FALSE)</f>
        <v>500</v>
      </c>
      <c r="C740" s="18">
        <f t="shared" si="12"/>
        <v>500</v>
      </c>
      <c r="D740" s="7" t="s">
        <v>8096</v>
      </c>
      <c r="E740" s="7" t="s">
        <v>3528</v>
      </c>
      <c r="F740" t="s">
        <v>149</v>
      </c>
      <c r="G740" t="s">
        <v>10432</v>
      </c>
      <c r="H740" s="16">
        <v>42909.340358796297</v>
      </c>
      <c r="I740" s="16">
        <v>42909.340462962966</v>
      </c>
      <c r="J740" t="s">
        <v>150</v>
      </c>
      <c r="K740" t="s">
        <v>150</v>
      </c>
      <c r="L740" t="s">
        <v>234</v>
      </c>
      <c r="M740" t="s">
        <v>235</v>
      </c>
      <c r="N740" t="s">
        <v>10433</v>
      </c>
      <c r="O740">
        <v>500</v>
      </c>
      <c r="P740">
        <v>500</v>
      </c>
      <c r="Q740">
        <v>0</v>
      </c>
      <c r="R740">
        <v>0</v>
      </c>
      <c r="S740">
        <v>0</v>
      </c>
      <c r="T740">
        <v>0</v>
      </c>
      <c r="U740">
        <v>0</v>
      </c>
      <c r="V740"/>
      <c r="W740" t="s">
        <v>151</v>
      </c>
      <c r="X740">
        <v>0</v>
      </c>
      <c r="Y740" t="s">
        <v>150</v>
      </c>
      <c r="Z740">
        <v>0</v>
      </c>
      <c r="AA740">
        <v>0</v>
      </c>
      <c r="AB740" t="s">
        <v>304</v>
      </c>
    </row>
    <row r="741" spans="1:28" s="18" customFormat="1" hidden="1">
      <c r="A741" s="18" t="str">
        <f>IF(B741=O741,"",1)</f>
        <v/>
      </c>
      <c r="B741" s="18">
        <f>VLOOKUP(E741,自助机!F:H,3,FALSE)</f>
        <v>1000</v>
      </c>
      <c r="C741" s="18">
        <f t="shared" si="12"/>
        <v>1000</v>
      </c>
      <c r="D741" s="7" t="s">
        <v>8097</v>
      </c>
      <c r="E741" s="7" t="s">
        <v>3531</v>
      </c>
      <c r="F741" t="s">
        <v>149</v>
      </c>
      <c r="G741" t="s">
        <v>10434</v>
      </c>
      <c r="H741" s="16">
        <v>42909.341469907406</v>
      </c>
      <c r="I741" s="16">
        <v>42909.341550925928</v>
      </c>
      <c r="J741" t="s">
        <v>150</v>
      </c>
      <c r="K741" t="s">
        <v>150</v>
      </c>
      <c r="L741" t="s">
        <v>234</v>
      </c>
      <c r="M741" t="s">
        <v>235</v>
      </c>
      <c r="N741" t="s">
        <v>10435</v>
      </c>
      <c r="O741">
        <v>1000</v>
      </c>
      <c r="P741">
        <v>1000</v>
      </c>
      <c r="Q741">
        <v>0</v>
      </c>
      <c r="R741">
        <v>0</v>
      </c>
      <c r="S741">
        <v>0</v>
      </c>
      <c r="T741">
        <v>0</v>
      </c>
      <c r="U741">
        <v>0</v>
      </c>
      <c r="V741"/>
      <c r="W741" t="s">
        <v>151</v>
      </c>
      <c r="X741">
        <v>0</v>
      </c>
      <c r="Y741" t="s">
        <v>150</v>
      </c>
      <c r="Z741">
        <v>0</v>
      </c>
      <c r="AA741">
        <v>0</v>
      </c>
      <c r="AB741" t="s">
        <v>308</v>
      </c>
    </row>
    <row r="742" spans="1:28" s="18" customFormat="1" hidden="1">
      <c r="A742" s="18" t="str">
        <f>IF(B742=O742,"",1)</f>
        <v/>
      </c>
      <c r="B742" s="18">
        <f>VLOOKUP(E742,自助机!F:H,3,FALSE)</f>
        <v>2000</v>
      </c>
      <c r="C742" s="18">
        <f t="shared" si="12"/>
        <v>2000</v>
      </c>
      <c r="D742" s="7" t="s">
        <v>8098</v>
      </c>
      <c r="E742" s="7" t="s">
        <v>3533</v>
      </c>
      <c r="F742" t="s">
        <v>149</v>
      </c>
      <c r="G742" t="s">
        <v>10436</v>
      </c>
      <c r="H742" s="16">
        <v>42909.341516203705</v>
      </c>
      <c r="I742" s="16">
        <v>42909.341574074075</v>
      </c>
      <c r="J742" t="s">
        <v>150</v>
      </c>
      <c r="K742" t="s">
        <v>150</v>
      </c>
      <c r="L742" t="s">
        <v>201</v>
      </c>
      <c r="M742" t="s">
        <v>202</v>
      </c>
      <c r="N742" t="s">
        <v>10389</v>
      </c>
      <c r="O742">
        <v>2000</v>
      </c>
      <c r="P742">
        <v>2000</v>
      </c>
      <c r="Q742">
        <v>0</v>
      </c>
      <c r="R742">
        <v>0</v>
      </c>
      <c r="S742">
        <v>0</v>
      </c>
      <c r="T742">
        <v>0</v>
      </c>
      <c r="U742">
        <v>0</v>
      </c>
      <c r="V742"/>
      <c r="W742" t="s">
        <v>151</v>
      </c>
      <c r="X742">
        <v>0</v>
      </c>
      <c r="Y742" t="s">
        <v>150</v>
      </c>
      <c r="Z742">
        <v>0</v>
      </c>
      <c r="AA742">
        <v>0</v>
      </c>
      <c r="AB742" t="s">
        <v>317</v>
      </c>
    </row>
    <row r="743" spans="1:28" s="18" customFormat="1" hidden="1">
      <c r="A743" s="18" t="str">
        <f>IF(B743=O743,"",1)</f>
        <v/>
      </c>
      <c r="B743" s="18">
        <f>VLOOKUP(E743,自助机!F:H,3,FALSE)</f>
        <v>20</v>
      </c>
      <c r="C743" s="18">
        <f t="shared" si="12"/>
        <v>20</v>
      </c>
      <c r="D743" s="7" t="s">
        <v>8099</v>
      </c>
      <c r="E743" s="7" t="s">
        <v>3536</v>
      </c>
      <c r="F743" t="s">
        <v>149</v>
      </c>
      <c r="G743" t="s">
        <v>10437</v>
      </c>
      <c r="H743" s="16">
        <v>42909.343969907408</v>
      </c>
      <c r="I743" s="16">
        <v>42909.344108796293</v>
      </c>
      <c r="J743" t="s">
        <v>150</v>
      </c>
      <c r="K743" t="s">
        <v>150</v>
      </c>
      <c r="L743" t="s">
        <v>278</v>
      </c>
      <c r="M743" t="s">
        <v>279</v>
      </c>
      <c r="N743" t="s">
        <v>10438</v>
      </c>
      <c r="O743">
        <v>20</v>
      </c>
      <c r="P743">
        <v>20</v>
      </c>
      <c r="Q743">
        <v>0</v>
      </c>
      <c r="R743">
        <v>0</v>
      </c>
      <c r="S743">
        <v>0</v>
      </c>
      <c r="T743">
        <v>0</v>
      </c>
      <c r="U743">
        <v>0</v>
      </c>
      <c r="V743"/>
      <c r="W743" t="s">
        <v>151</v>
      </c>
      <c r="X743">
        <v>0</v>
      </c>
      <c r="Y743" t="s">
        <v>150</v>
      </c>
      <c r="Z743">
        <v>0</v>
      </c>
      <c r="AA743">
        <v>0</v>
      </c>
      <c r="AB743" t="s">
        <v>299</v>
      </c>
    </row>
    <row r="744" spans="1:28" s="18" customFormat="1" hidden="1">
      <c r="A744" s="18" t="str">
        <f>IF(B744=O744,"",1)</f>
        <v/>
      </c>
      <c r="B744" s="18">
        <f>VLOOKUP(E744,自助机!F:H,3,FALSE)</f>
        <v>300</v>
      </c>
      <c r="C744" s="18">
        <f t="shared" si="12"/>
        <v>300</v>
      </c>
      <c r="D744" s="7" t="s">
        <v>8100</v>
      </c>
      <c r="E744" s="7" t="s">
        <v>3539</v>
      </c>
      <c r="F744" t="s">
        <v>149</v>
      </c>
      <c r="G744" t="s">
        <v>10439</v>
      </c>
      <c r="H744" s="16">
        <v>42909.347777777781</v>
      </c>
      <c r="I744" s="16">
        <v>42909.347858796296</v>
      </c>
      <c r="J744" t="s">
        <v>150</v>
      </c>
      <c r="K744" t="s">
        <v>150</v>
      </c>
      <c r="L744" t="s">
        <v>259</v>
      </c>
      <c r="M744" t="s">
        <v>260</v>
      </c>
      <c r="N744" t="s">
        <v>10440</v>
      </c>
      <c r="O744">
        <v>300</v>
      </c>
      <c r="P744">
        <v>300</v>
      </c>
      <c r="Q744">
        <v>0</v>
      </c>
      <c r="R744">
        <v>0</v>
      </c>
      <c r="S744">
        <v>0</v>
      </c>
      <c r="T744">
        <v>0</v>
      </c>
      <c r="U744">
        <v>0</v>
      </c>
      <c r="V744"/>
      <c r="W744" t="s">
        <v>151</v>
      </c>
      <c r="X744">
        <v>0</v>
      </c>
      <c r="Y744" t="s">
        <v>150</v>
      </c>
      <c r="Z744">
        <v>0</v>
      </c>
      <c r="AA744">
        <v>0</v>
      </c>
      <c r="AB744" t="s">
        <v>313</v>
      </c>
    </row>
    <row r="745" spans="1:28" s="18" customFormat="1" hidden="1">
      <c r="A745" s="18" t="str">
        <f>IF(B745=O745,"",1)</f>
        <v/>
      </c>
      <c r="B745" s="18">
        <f>VLOOKUP(E745,自助机!F:H,3,FALSE)</f>
        <v>50</v>
      </c>
      <c r="C745" s="18">
        <f t="shared" si="12"/>
        <v>50</v>
      </c>
      <c r="D745" s="7" t="s">
        <v>8101</v>
      </c>
      <c r="E745" s="7" t="s">
        <v>3542</v>
      </c>
      <c r="F745" t="s">
        <v>149</v>
      </c>
      <c r="G745" t="s">
        <v>10441</v>
      </c>
      <c r="H745" s="16">
        <v>42909.349282407406</v>
      </c>
      <c r="I745" s="16">
        <v>42909.349432870367</v>
      </c>
      <c r="J745" t="s">
        <v>150</v>
      </c>
      <c r="K745" t="s">
        <v>150</v>
      </c>
      <c r="L745" t="s">
        <v>218</v>
      </c>
      <c r="M745" t="s">
        <v>219</v>
      </c>
      <c r="N745" t="s">
        <v>10442</v>
      </c>
      <c r="O745">
        <v>50</v>
      </c>
      <c r="P745">
        <v>50</v>
      </c>
      <c r="Q745">
        <v>0</v>
      </c>
      <c r="R745">
        <v>0</v>
      </c>
      <c r="S745">
        <v>0</v>
      </c>
      <c r="T745">
        <v>0</v>
      </c>
      <c r="U745">
        <v>0</v>
      </c>
      <c r="V745"/>
      <c r="W745" t="s">
        <v>151</v>
      </c>
      <c r="X745">
        <v>0</v>
      </c>
      <c r="Y745" t="s">
        <v>150</v>
      </c>
      <c r="Z745">
        <v>0</v>
      </c>
      <c r="AA745">
        <v>0</v>
      </c>
      <c r="AB745" t="s">
        <v>305</v>
      </c>
    </row>
    <row r="746" spans="1:28" s="18" customFormat="1" hidden="1">
      <c r="A746" s="18" t="str">
        <f>IF(B746=O746,"",1)</f>
        <v/>
      </c>
      <c r="B746" s="18">
        <f>VLOOKUP(E746,自助机!F:H,3,FALSE)</f>
        <v>1000</v>
      </c>
      <c r="C746" s="18">
        <f t="shared" si="12"/>
        <v>1000</v>
      </c>
      <c r="D746" s="7" t="s">
        <v>8102</v>
      </c>
      <c r="E746" s="7" t="s">
        <v>3544</v>
      </c>
      <c r="F746" t="s">
        <v>149</v>
      </c>
      <c r="G746" t="s">
        <v>10407</v>
      </c>
      <c r="H746" s="16">
        <v>42909.350277777776</v>
      </c>
      <c r="I746" s="16">
        <v>42909.350370370368</v>
      </c>
      <c r="J746" t="s">
        <v>150</v>
      </c>
      <c r="K746" t="s">
        <v>150</v>
      </c>
      <c r="L746" t="s">
        <v>220</v>
      </c>
      <c r="M746" t="s">
        <v>221</v>
      </c>
      <c r="N746" t="s">
        <v>152</v>
      </c>
      <c r="O746">
        <v>1000</v>
      </c>
      <c r="P746">
        <v>1000</v>
      </c>
      <c r="Q746">
        <v>0</v>
      </c>
      <c r="R746">
        <v>0</v>
      </c>
      <c r="S746">
        <v>0</v>
      </c>
      <c r="T746">
        <v>0</v>
      </c>
      <c r="U746">
        <v>0</v>
      </c>
      <c r="V746"/>
      <c r="W746" t="s">
        <v>151</v>
      </c>
      <c r="X746">
        <v>0</v>
      </c>
      <c r="Y746" t="s">
        <v>150</v>
      </c>
      <c r="Z746">
        <v>0</v>
      </c>
      <c r="AA746">
        <v>0</v>
      </c>
      <c r="AB746" t="s">
        <v>308</v>
      </c>
    </row>
    <row r="747" spans="1:28" s="18" customFormat="1" hidden="1">
      <c r="A747" s="18" t="str">
        <f>IF(B747=O747,"",1)</f>
        <v/>
      </c>
      <c r="B747" s="18">
        <f>VLOOKUP(E747,自助机!F:H,3,FALSE)</f>
        <v>1500</v>
      </c>
      <c r="C747" s="18">
        <f t="shared" si="12"/>
        <v>1500</v>
      </c>
      <c r="D747" s="7" t="s">
        <v>8103</v>
      </c>
      <c r="E747" s="7" t="s">
        <v>3547</v>
      </c>
      <c r="F747" t="s">
        <v>149</v>
      </c>
      <c r="G747" t="s">
        <v>10443</v>
      </c>
      <c r="H747" s="16">
        <v>42909.35083333333</v>
      </c>
      <c r="I747" s="16">
        <v>42909.350925925923</v>
      </c>
      <c r="J747" t="s">
        <v>150</v>
      </c>
      <c r="K747" t="s">
        <v>150</v>
      </c>
      <c r="L747" t="s">
        <v>240</v>
      </c>
      <c r="M747" t="s">
        <v>241</v>
      </c>
      <c r="N747" t="s">
        <v>10444</v>
      </c>
      <c r="O747">
        <v>1500</v>
      </c>
      <c r="P747">
        <v>1500</v>
      </c>
      <c r="Q747">
        <v>0</v>
      </c>
      <c r="R747">
        <v>0</v>
      </c>
      <c r="S747">
        <v>0</v>
      </c>
      <c r="T747">
        <v>0</v>
      </c>
      <c r="U747">
        <v>0</v>
      </c>
      <c r="V747"/>
      <c r="W747" t="s">
        <v>151</v>
      </c>
      <c r="X747">
        <v>0</v>
      </c>
      <c r="Y747" t="s">
        <v>150</v>
      </c>
      <c r="Z747">
        <v>0</v>
      </c>
      <c r="AA747">
        <v>0</v>
      </c>
      <c r="AB747" t="s">
        <v>324</v>
      </c>
    </row>
    <row r="748" spans="1:28" s="18" customFormat="1" hidden="1">
      <c r="A748" s="18" t="str">
        <f>IF(B748=O748,"",1)</f>
        <v/>
      </c>
      <c r="B748" s="18">
        <f>VLOOKUP(E748,自助机!F:H,3,FALSE)</f>
        <v>100</v>
      </c>
      <c r="C748" s="18">
        <f t="shared" si="12"/>
        <v>100</v>
      </c>
      <c r="D748" s="7" t="s">
        <v>8104</v>
      </c>
      <c r="E748" s="7" t="s">
        <v>3550</v>
      </c>
      <c r="F748" t="s">
        <v>149</v>
      </c>
      <c r="G748" t="s">
        <v>10445</v>
      </c>
      <c r="H748" s="16">
        <v>42909.352129629631</v>
      </c>
      <c r="I748" s="16">
        <v>42909.35224537037</v>
      </c>
      <c r="J748" t="s">
        <v>150</v>
      </c>
      <c r="K748" t="s">
        <v>150</v>
      </c>
      <c r="L748" t="s">
        <v>240</v>
      </c>
      <c r="M748" t="s">
        <v>241</v>
      </c>
      <c r="N748" t="s">
        <v>10446</v>
      </c>
      <c r="O748">
        <v>100</v>
      </c>
      <c r="P748">
        <v>100</v>
      </c>
      <c r="Q748">
        <v>0</v>
      </c>
      <c r="R748">
        <v>0</v>
      </c>
      <c r="S748">
        <v>0</v>
      </c>
      <c r="T748">
        <v>0</v>
      </c>
      <c r="U748">
        <v>0</v>
      </c>
      <c r="V748"/>
      <c r="W748" t="s">
        <v>151</v>
      </c>
      <c r="X748">
        <v>0</v>
      </c>
      <c r="Y748" t="s">
        <v>150</v>
      </c>
      <c r="Z748">
        <v>0</v>
      </c>
      <c r="AA748">
        <v>0</v>
      </c>
      <c r="AB748" t="s">
        <v>307</v>
      </c>
    </row>
    <row r="749" spans="1:28" s="18" customFormat="1" hidden="1">
      <c r="A749" s="18" t="str">
        <f>IF(B749=O749,"",1)</f>
        <v/>
      </c>
      <c r="B749" s="18">
        <f>VLOOKUP(E749,自助机!F:H,3,FALSE)</f>
        <v>200</v>
      </c>
      <c r="C749" s="18">
        <f t="shared" si="12"/>
        <v>200</v>
      </c>
      <c r="D749" s="7" t="s">
        <v>8105</v>
      </c>
      <c r="E749" s="7" t="s">
        <v>3552</v>
      </c>
      <c r="F749" t="s">
        <v>149</v>
      </c>
      <c r="G749" t="s">
        <v>10447</v>
      </c>
      <c r="H749" s="16">
        <v>42909.353726851848</v>
      </c>
      <c r="I749" s="16">
        <v>42909.353796296295</v>
      </c>
      <c r="J749" t="s">
        <v>150</v>
      </c>
      <c r="K749" t="s">
        <v>150</v>
      </c>
      <c r="L749" t="s">
        <v>240</v>
      </c>
      <c r="M749" t="s">
        <v>241</v>
      </c>
      <c r="N749" t="s">
        <v>10444</v>
      </c>
      <c r="O749">
        <v>200</v>
      </c>
      <c r="P749">
        <v>200</v>
      </c>
      <c r="Q749">
        <v>0</v>
      </c>
      <c r="R749">
        <v>0</v>
      </c>
      <c r="S749">
        <v>0</v>
      </c>
      <c r="T749">
        <v>0</v>
      </c>
      <c r="U749">
        <v>0</v>
      </c>
      <c r="V749"/>
      <c r="W749" t="s">
        <v>151</v>
      </c>
      <c r="X749">
        <v>0</v>
      </c>
      <c r="Y749" t="s">
        <v>150</v>
      </c>
      <c r="Z749">
        <v>0</v>
      </c>
      <c r="AA749">
        <v>0</v>
      </c>
      <c r="AB749" t="s">
        <v>301</v>
      </c>
    </row>
    <row r="750" spans="1:28" s="18" customFormat="1" hidden="1">
      <c r="A750" s="18" t="str">
        <f>IF(B750=O750,"",1)</f>
        <v/>
      </c>
      <c r="B750" s="18">
        <f>VLOOKUP(E750,自助机!F:H,3,FALSE)</f>
        <v>100</v>
      </c>
      <c r="C750" s="18">
        <f t="shared" si="12"/>
        <v>100</v>
      </c>
      <c r="D750" s="7" t="s">
        <v>8106</v>
      </c>
      <c r="E750" s="7" t="s">
        <v>3554</v>
      </c>
      <c r="F750" t="s">
        <v>149</v>
      </c>
      <c r="G750" t="s">
        <v>10448</v>
      </c>
      <c r="H750" s="16">
        <v>42909.35491898148</v>
      </c>
      <c r="I750" s="16">
        <v>42909.354988425926</v>
      </c>
      <c r="J750" t="s">
        <v>150</v>
      </c>
      <c r="K750" t="s">
        <v>150</v>
      </c>
      <c r="L750" t="s">
        <v>240</v>
      </c>
      <c r="M750" t="s">
        <v>241</v>
      </c>
      <c r="N750" t="s">
        <v>10444</v>
      </c>
      <c r="O750">
        <v>100</v>
      </c>
      <c r="P750">
        <v>100</v>
      </c>
      <c r="Q750">
        <v>0</v>
      </c>
      <c r="R750">
        <v>0</v>
      </c>
      <c r="S750">
        <v>0</v>
      </c>
      <c r="T750">
        <v>0</v>
      </c>
      <c r="U750">
        <v>0</v>
      </c>
      <c r="V750"/>
      <c r="W750" t="s">
        <v>151</v>
      </c>
      <c r="X750">
        <v>0</v>
      </c>
      <c r="Y750" t="s">
        <v>150</v>
      </c>
      <c r="Z750">
        <v>0</v>
      </c>
      <c r="AA750">
        <v>0</v>
      </c>
      <c r="AB750" t="s">
        <v>307</v>
      </c>
    </row>
    <row r="751" spans="1:28" s="18" customFormat="1" hidden="1">
      <c r="A751" s="18" t="str">
        <f>IF(B751=O751,"",1)</f>
        <v/>
      </c>
      <c r="B751" s="18">
        <f>VLOOKUP(E751,自助机!F:H,3,FALSE)</f>
        <v>20</v>
      </c>
      <c r="C751" s="18">
        <f t="shared" si="12"/>
        <v>20</v>
      </c>
      <c r="D751" s="7" t="s">
        <v>8108</v>
      </c>
      <c r="E751" s="7" t="s">
        <v>3557</v>
      </c>
      <c r="F751" t="s">
        <v>149</v>
      </c>
      <c r="G751" t="s">
        <v>10449</v>
      </c>
      <c r="H751" s="16">
        <v>42909.355416666665</v>
      </c>
      <c r="I751" s="16">
        <v>42909.355543981481</v>
      </c>
      <c r="J751" t="s">
        <v>150</v>
      </c>
      <c r="K751" t="s">
        <v>150</v>
      </c>
      <c r="L751" t="s">
        <v>226</v>
      </c>
      <c r="M751" t="s">
        <v>227</v>
      </c>
      <c r="N751" t="s">
        <v>10450</v>
      </c>
      <c r="O751">
        <v>20</v>
      </c>
      <c r="P751">
        <v>20</v>
      </c>
      <c r="Q751">
        <v>0</v>
      </c>
      <c r="R751">
        <v>0</v>
      </c>
      <c r="S751">
        <v>3</v>
      </c>
      <c r="T751">
        <v>0</v>
      </c>
      <c r="U751">
        <v>0</v>
      </c>
      <c r="V751" t="s">
        <v>158</v>
      </c>
      <c r="W751" t="s">
        <v>151</v>
      </c>
      <c r="X751">
        <v>0</v>
      </c>
      <c r="Y751" t="s">
        <v>150</v>
      </c>
      <c r="Z751">
        <v>0</v>
      </c>
      <c r="AA751">
        <v>0</v>
      </c>
      <c r="AB751" t="s">
        <v>299</v>
      </c>
    </row>
    <row r="752" spans="1:28" s="18" customFormat="1" hidden="1">
      <c r="A752" s="18" t="str">
        <f>IF(B752=O752,"",1)</f>
        <v/>
      </c>
      <c r="B752" s="18">
        <f>VLOOKUP(E752,自助机!F:H,3,FALSE)</f>
        <v>300</v>
      </c>
      <c r="C752" s="18">
        <f t="shared" si="12"/>
        <v>300</v>
      </c>
      <c r="D752" s="7" t="s">
        <v>8109</v>
      </c>
      <c r="E752" s="7" t="s">
        <v>3560</v>
      </c>
      <c r="F752" t="s">
        <v>149</v>
      </c>
      <c r="G752" t="s">
        <v>10451</v>
      </c>
      <c r="H752" s="16">
        <v>42909.355775462966</v>
      </c>
      <c r="I752" s="16">
        <v>42909.355833333335</v>
      </c>
      <c r="J752" t="s">
        <v>150</v>
      </c>
      <c r="K752" t="s">
        <v>150</v>
      </c>
      <c r="L752" t="s">
        <v>218</v>
      </c>
      <c r="M752" t="s">
        <v>219</v>
      </c>
      <c r="N752" t="s">
        <v>10452</v>
      </c>
      <c r="O752">
        <v>300</v>
      </c>
      <c r="P752">
        <v>300</v>
      </c>
      <c r="Q752">
        <v>0</v>
      </c>
      <c r="R752">
        <v>0</v>
      </c>
      <c r="S752">
        <v>0</v>
      </c>
      <c r="T752">
        <v>0</v>
      </c>
      <c r="U752">
        <v>0</v>
      </c>
      <c r="V752"/>
      <c r="W752" t="s">
        <v>151</v>
      </c>
      <c r="X752">
        <v>0</v>
      </c>
      <c r="Y752" t="s">
        <v>150</v>
      </c>
      <c r="Z752">
        <v>0</v>
      </c>
      <c r="AA752">
        <v>0</v>
      </c>
      <c r="AB752" t="s">
        <v>313</v>
      </c>
    </row>
    <row r="753" spans="1:28" s="18" customFormat="1" hidden="1">
      <c r="A753" s="18" t="str">
        <f>IF(B753=O753,"",1)</f>
        <v/>
      </c>
      <c r="B753" s="18">
        <f>VLOOKUP(E753,自助机!F:H,3,FALSE)</f>
        <v>50</v>
      </c>
      <c r="C753" s="18">
        <f t="shared" si="12"/>
        <v>50</v>
      </c>
      <c r="D753" s="7" t="s">
        <v>8110</v>
      </c>
      <c r="E753" s="7" t="s">
        <v>3562</v>
      </c>
      <c r="F753" t="s">
        <v>149</v>
      </c>
      <c r="G753" t="s">
        <v>10453</v>
      </c>
      <c r="H753" s="16">
        <v>42909.35597222222</v>
      </c>
      <c r="I753" s="16">
        <v>42909.356041666666</v>
      </c>
      <c r="J753" t="s">
        <v>150</v>
      </c>
      <c r="K753" t="s">
        <v>150</v>
      </c>
      <c r="L753" t="s">
        <v>201</v>
      </c>
      <c r="M753" t="s">
        <v>202</v>
      </c>
      <c r="N753" t="s">
        <v>10380</v>
      </c>
      <c r="O753">
        <v>50</v>
      </c>
      <c r="P753">
        <v>50</v>
      </c>
      <c r="Q753">
        <v>0</v>
      </c>
      <c r="R753">
        <v>0</v>
      </c>
      <c r="S753">
        <v>0</v>
      </c>
      <c r="T753">
        <v>0</v>
      </c>
      <c r="U753">
        <v>0</v>
      </c>
      <c r="V753"/>
      <c r="W753" t="s">
        <v>151</v>
      </c>
      <c r="X753">
        <v>0</v>
      </c>
      <c r="Y753" t="s">
        <v>150</v>
      </c>
      <c r="Z753">
        <v>0</v>
      </c>
      <c r="AA753">
        <v>0</v>
      </c>
      <c r="AB753" t="s">
        <v>305</v>
      </c>
    </row>
    <row r="754" spans="1:28" s="18" customFormat="1" hidden="1">
      <c r="A754" s="18" t="str">
        <f>IF(B754=O754,"",1)</f>
        <v/>
      </c>
      <c r="B754" s="18">
        <f>VLOOKUP(E754,自助机!F:H,3,FALSE)</f>
        <v>100</v>
      </c>
      <c r="C754" s="18">
        <f t="shared" si="12"/>
        <v>100</v>
      </c>
      <c r="D754" s="7" t="s">
        <v>8111</v>
      </c>
      <c r="E754" s="7" t="s">
        <v>3565</v>
      </c>
      <c r="F754" t="s">
        <v>149</v>
      </c>
      <c r="G754" t="s">
        <v>10454</v>
      </c>
      <c r="H754" s="16">
        <v>42909.356539351851</v>
      </c>
      <c r="I754" s="16">
        <v>42909.35659722222</v>
      </c>
      <c r="J754" t="s">
        <v>150</v>
      </c>
      <c r="K754" t="s">
        <v>150</v>
      </c>
      <c r="L754" t="s">
        <v>218</v>
      </c>
      <c r="M754" t="s">
        <v>219</v>
      </c>
      <c r="N754" t="s">
        <v>10455</v>
      </c>
      <c r="O754">
        <v>100</v>
      </c>
      <c r="P754">
        <v>100</v>
      </c>
      <c r="Q754">
        <v>0</v>
      </c>
      <c r="R754">
        <v>0</v>
      </c>
      <c r="S754">
        <v>0</v>
      </c>
      <c r="T754">
        <v>0</v>
      </c>
      <c r="U754">
        <v>0</v>
      </c>
      <c r="V754"/>
      <c r="W754" t="s">
        <v>151</v>
      </c>
      <c r="X754">
        <v>0</v>
      </c>
      <c r="Y754" t="s">
        <v>150</v>
      </c>
      <c r="Z754">
        <v>0</v>
      </c>
      <c r="AA754">
        <v>0</v>
      </c>
      <c r="AB754" t="s">
        <v>307</v>
      </c>
    </row>
    <row r="755" spans="1:28" s="18" customFormat="1" hidden="1">
      <c r="A755" s="18" t="str">
        <f>IF(B755=O755,"",1)</f>
        <v/>
      </c>
      <c r="B755" s="18">
        <f>VLOOKUP(E755,自助机!F:H,3,FALSE)</f>
        <v>100</v>
      </c>
      <c r="C755" s="18">
        <f t="shared" si="12"/>
        <v>100</v>
      </c>
      <c r="D755" s="7" t="s">
        <v>8113</v>
      </c>
      <c r="E755" s="7" t="s">
        <v>3568</v>
      </c>
      <c r="F755" t="s">
        <v>149</v>
      </c>
      <c r="G755" t="s">
        <v>10456</v>
      </c>
      <c r="H755" s="16">
        <v>42909.357743055552</v>
      </c>
      <c r="I755" s="16">
        <v>42909.357870370368</v>
      </c>
      <c r="J755" t="s">
        <v>150</v>
      </c>
      <c r="K755" t="s">
        <v>150</v>
      </c>
      <c r="L755" t="s">
        <v>278</v>
      </c>
      <c r="M755" t="s">
        <v>279</v>
      </c>
      <c r="N755" t="s">
        <v>10457</v>
      </c>
      <c r="O755">
        <v>100</v>
      </c>
      <c r="P755">
        <v>100</v>
      </c>
      <c r="Q755">
        <v>0</v>
      </c>
      <c r="R755">
        <v>0</v>
      </c>
      <c r="S755">
        <v>0</v>
      </c>
      <c r="T755">
        <v>0</v>
      </c>
      <c r="U755">
        <v>0</v>
      </c>
      <c r="V755"/>
      <c r="W755" t="s">
        <v>151</v>
      </c>
      <c r="X755">
        <v>0</v>
      </c>
      <c r="Y755" t="s">
        <v>150</v>
      </c>
      <c r="Z755">
        <v>0</v>
      </c>
      <c r="AA755">
        <v>0</v>
      </c>
      <c r="AB755" t="s">
        <v>307</v>
      </c>
    </row>
    <row r="756" spans="1:28" s="18" customFormat="1" hidden="1">
      <c r="A756" s="18" t="str">
        <f>IF(B756=O756,"",1)</f>
        <v/>
      </c>
      <c r="B756" s="18">
        <f>VLOOKUP(E756,自助机!F:H,3,FALSE)</f>
        <v>300</v>
      </c>
      <c r="C756" s="18">
        <f t="shared" si="12"/>
        <v>300</v>
      </c>
      <c r="D756" s="7" t="s">
        <v>8114</v>
      </c>
      <c r="E756" s="7" t="s">
        <v>3570</v>
      </c>
      <c r="F756" t="s">
        <v>149</v>
      </c>
      <c r="G756" t="s">
        <v>10458</v>
      </c>
      <c r="H756" s="16">
        <v>42909.357905092591</v>
      </c>
      <c r="I756" s="16">
        <v>42909.35800925926</v>
      </c>
      <c r="J756" t="s">
        <v>150</v>
      </c>
      <c r="K756" t="s">
        <v>150</v>
      </c>
      <c r="L756" t="s">
        <v>214</v>
      </c>
      <c r="M756" t="s">
        <v>215</v>
      </c>
      <c r="N756" t="s">
        <v>10438</v>
      </c>
      <c r="O756">
        <v>300</v>
      </c>
      <c r="P756">
        <v>300</v>
      </c>
      <c r="Q756">
        <v>0</v>
      </c>
      <c r="R756">
        <v>0</v>
      </c>
      <c r="S756">
        <v>0</v>
      </c>
      <c r="T756">
        <v>0</v>
      </c>
      <c r="U756">
        <v>0</v>
      </c>
      <c r="V756"/>
      <c r="W756" t="s">
        <v>151</v>
      </c>
      <c r="X756">
        <v>0</v>
      </c>
      <c r="Y756" t="s">
        <v>150</v>
      </c>
      <c r="Z756">
        <v>0</v>
      </c>
      <c r="AA756">
        <v>0</v>
      </c>
      <c r="AB756" t="s">
        <v>313</v>
      </c>
    </row>
    <row r="757" spans="1:28" s="18" customFormat="1" hidden="1">
      <c r="A757" s="18" t="str">
        <f>IF(B757=O757,"",1)</f>
        <v/>
      </c>
      <c r="B757" s="18">
        <f>VLOOKUP(E757,自助机!F:H,3,FALSE)</f>
        <v>15</v>
      </c>
      <c r="C757" s="18">
        <f t="shared" si="12"/>
        <v>15</v>
      </c>
      <c r="D757" s="7" t="s">
        <v>8115</v>
      </c>
      <c r="E757" s="7" t="s">
        <v>3573</v>
      </c>
      <c r="F757" t="s">
        <v>149</v>
      </c>
      <c r="G757" t="s">
        <v>10459</v>
      </c>
      <c r="H757" s="16">
        <v>42909.358888888892</v>
      </c>
      <c r="I757" s="16">
        <v>42909.358946759261</v>
      </c>
      <c r="J757" t="s">
        <v>150</v>
      </c>
      <c r="K757" t="s">
        <v>150</v>
      </c>
      <c r="L757" t="s">
        <v>328</v>
      </c>
      <c r="M757" t="s">
        <v>329</v>
      </c>
      <c r="N757" t="s">
        <v>10460</v>
      </c>
      <c r="O757">
        <v>15</v>
      </c>
      <c r="P757">
        <v>15</v>
      </c>
      <c r="Q757">
        <v>0</v>
      </c>
      <c r="R757">
        <v>0</v>
      </c>
      <c r="S757">
        <v>0</v>
      </c>
      <c r="T757">
        <v>0</v>
      </c>
      <c r="U757">
        <v>0</v>
      </c>
      <c r="V757"/>
      <c r="W757" t="s">
        <v>151</v>
      </c>
      <c r="X757">
        <v>0</v>
      </c>
      <c r="Y757" t="s">
        <v>150</v>
      </c>
      <c r="Z757">
        <v>0</v>
      </c>
      <c r="AA757">
        <v>0</v>
      </c>
      <c r="AB757" t="s">
        <v>365</v>
      </c>
    </row>
    <row r="758" spans="1:28" s="18" customFormat="1" hidden="1">
      <c r="A758" s="18" t="e">
        <f>IF(B758=O758,"",1)</f>
        <v>#N/A</v>
      </c>
      <c r="B758" s="18" t="e">
        <f>VLOOKUP(E758,自助机!F:H,3,FALSE)</f>
        <v>#N/A</v>
      </c>
      <c r="C758" s="18">
        <f t="shared" si="12"/>
        <v>-100</v>
      </c>
      <c r="D758" s="7" t="s">
        <v>861</v>
      </c>
      <c r="E758" s="7" t="s">
        <v>862</v>
      </c>
      <c r="F758" t="s">
        <v>153</v>
      </c>
      <c r="G758" t="s">
        <v>628</v>
      </c>
      <c r="H758" s="16">
        <v>42905.354201388887</v>
      </c>
      <c r="I758" s="16">
        <v>42909.359340277777</v>
      </c>
      <c r="J758" t="s">
        <v>150</v>
      </c>
      <c r="K758" t="s">
        <v>150</v>
      </c>
      <c r="L758" t="s">
        <v>309</v>
      </c>
      <c r="M758" t="s">
        <v>172</v>
      </c>
      <c r="N758" t="s">
        <v>629</v>
      </c>
      <c r="O758">
        <v>-100</v>
      </c>
      <c r="P758">
        <v>-100</v>
      </c>
      <c r="Q758">
        <v>0</v>
      </c>
      <c r="R758">
        <v>0</v>
      </c>
      <c r="S758">
        <v>0</v>
      </c>
      <c r="T758">
        <v>0</v>
      </c>
      <c r="U758">
        <v>0</v>
      </c>
      <c r="V758"/>
      <c r="W758" t="s">
        <v>151</v>
      </c>
      <c r="X758">
        <v>0</v>
      </c>
      <c r="Y758" t="s">
        <v>10461</v>
      </c>
      <c r="Z758">
        <v>0</v>
      </c>
      <c r="AA758">
        <v>0</v>
      </c>
      <c r="AB758" t="s">
        <v>307</v>
      </c>
    </row>
    <row r="759" spans="1:28" s="18" customFormat="1" hidden="1">
      <c r="A759" s="18" t="str">
        <f>IF(B759=O759,"",1)</f>
        <v/>
      </c>
      <c r="B759" s="18">
        <f>VLOOKUP(E759,自助机!F:H,3,FALSE)</f>
        <v>100</v>
      </c>
      <c r="C759" s="18">
        <f t="shared" si="12"/>
        <v>100</v>
      </c>
      <c r="D759" s="7" t="s">
        <v>8116</v>
      </c>
      <c r="E759" s="7" t="s">
        <v>3575</v>
      </c>
      <c r="F759" t="s">
        <v>149</v>
      </c>
      <c r="G759" t="s">
        <v>375</v>
      </c>
      <c r="H759" s="16">
        <v>42909.359409722223</v>
      </c>
      <c r="I759" s="16">
        <v>42909.359513888892</v>
      </c>
      <c r="J759" t="s">
        <v>150</v>
      </c>
      <c r="K759" t="s">
        <v>150</v>
      </c>
      <c r="L759" t="s">
        <v>169</v>
      </c>
      <c r="M759" t="s">
        <v>170</v>
      </c>
      <c r="N759" t="s">
        <v>475</v>
      </c>
      <c r="O759">
        <v>100</v>
      </c>
      <c r="P759">
        <v>100</v>
      </c>
      <c r="Q759">
        <v>0</v>
      </c>
      <c r="R759">
        <v>0</v>
      </c>
      <c r="S759">
        <v>0</v>
      </c>
      <c r="T759">
        <v>0</v>
      </c>
      <c r="U759">
        <v>0</v>
      </c>
      <c r="V759"/>
      <c r="W759" t="s">
        <v>151</v>
      </c>
      <c r="X759">
        <v>0</v>
      </c>
      <c r="Y759" t="s">
        <v>150</v>
      </c>
      <c r="Z759">
        <v>0</v>
      </c>
      <c r="AA759">
        <v>0</v>
      </c>
      <c r="AB759" t="s">
        <v>307</v>
      </c>
    </row>
    <row r="760" spans="1:28" s="18" customFormat="1" hidden="1">
      <c r="A760" s="18" t="str">
        <f>IF(B760=O760,"",1)</f>
        <v/>
      </c>
      <c r="B760" s="18">
        <f>VLOOKUP(E760,自助机!F:H,3,FALSE)</f>
        <v>100</v>
      </c>
      <c r="C760" s="18">
        <f t="shared" si="12"/>
        <v>100</v>
      </c>
      <c r="D760" s="7" t="s">
        <v>8117</v>
      </c>
      <c r="E760" s="7" t="s">
        <v>3578</v>
      </c>
      <c r="F760" t="s">
        <v>149</v>
      </c>
      <c r="G760" t="s">
        <v>10462</v>
      </c>
      <c r="H760" s="16">
        <v>42909.359803240739</v>
      </c>
      <c r="I760" s="16">
        <v>42909.359872685185</v>
      </c>
      <c r="J760" t="s">
        <v>150</v>
      </c>
      <c r="K760" t="s">
        <v>150</v>
      </c>
      <c r="L760" t="s">
        <v>259</v>
      </c>
      <c r="M760" t="s">
        <v>260</v>
      </c>
      <c r="N760" t="s">
        <v>10463</v>
      </c>
      <c r="O760">
        <v>100</v>
      </c>
      <c r="P760">
        <v>100</v>
      </c>
      <c r="Q760">
        <v>0</v>
      </c>
      <c r="R760">
        <v>0</v>
      </c>
      <c r="S760">
        <v>0</v>
      </c>
      <c r="T760">
        <v>0</v>
      </c>
      <c r="U760">
        <v>0</v>
      </c>
      <c r="V760"/>
      <c r="W760" t="s">
        <v>151</v>
      </c>
      <c r="X760">
        <v>0</v>
      </c>
      <c r="Y760" t="s">
        <v>150</v>
      </c>
      <c r="Z760">
        <v>0</v>
      </c>
      <c r="AA760">
        <v>0</v>
      </c>
      <c r="AB760" t="s">
        <v>307</v>
      </c>
    </row>
    <row r="761" spans="1:28" s="18" customFormat="1" hidden="1">
      <c r="A761" s="18" t="str">
        <f>IF(B761=O761,"",1)</f>
        <v/>
      </c>
      <c r="B761" s="18">
        <f>VLOOKUP(E761,自助机!F:H,3,FALSE)</f>
        <v>500</v>
      </c>
      <c r="C761" s="18">
        <f t="shared" si="12"/>
        <v>500</v>
      </c>
      <c r="D761" s="7" t="s">
        <v>8118</v>
      </c>
      <c r="E761" s="7" t="s">
        <v>3581</v>
      </c>
      <c r="F761" t="s">
        <v>149</v>
      </c>
      <c r="G761" t="s">
        <v>10464</v>
      </c>
      <c r="H761" s="16">
        <v>42909.360196759262</v>
      </c>
      <c r="I761" s="16">
        <v>42909.360243055555</v>
      </c>
      <c r="J761" t="s">
        <v>150</v>
      </c>
      <c r="K761" t="s">
        <v>150</v>
      </c>
      <c r="L761" t="s">
        <v>201</v>
      </c>
      <c r="M761" t="s">
        <v>202</v>
      </c>
      <c r="N761" t="s">
        <v>10465</v>
      </c>
      <c r="O761">
        <v>500</v>
      </c>
      <c r="P761">
        <v>500</v>
      </c>
      <c r="Q761">
        <v>0</v>
      </c>
      <c r="R761">
        <v>0</v>
      </c>
      <c r="S761">
        <v>0</v>
      </c>
      <c r="T761">
        <v>0</v>
      </c>
      <c r="U761">
        <v>0</v>
      </c>
      <c r="V761"/>
      <c r="W761" t="s">
        <v>151</v>
      </c>
      <c r="X761">
        <v>0</v>
      </c>
      <c r="Y761" t="s">
        <v>150</v>
      </c>
      <c r="Z761">
        <v>0</v>
      </c>
      <c r="AA761">
        <v>0</v>
      </c>
      <c r="AB761" t="s">
        <v>304</v>
      </c>
    </row>
    <row r="762" spans="1:28" s="18" customFormat="1" hidden="1">
      <c r="A762" s="18" t="str">
        <f>IF(B762=O762,"",1)</f>
        <v/>
      </c>
      <c r="B762" s="18">
        <f>VLOOKUP(E762,自助机!F:H,3,FALSE)</f>
        <v>100</v>
      </c>
      <c r="C762" s="18">
        <f t="shared" si="12"/>
        <v>100</v>
      </c>
      <c r="D762" s="7" t="s">
        <v>8119</v>
      </c>
      <c r="E762" s="7" t="s">
        <v>3583</v>
      </c>
      <c r="F762" t="s">
        <v>149</v>
      </c>
      <c r="G762" t="s">
        <v>10466</v>
      </c>
      <c r="H762" s="16">
        <v>42909.360590277778</v>
      </c>
      <c r="I762" s="16">
        <v>42909.360648148147</v>
      </c>
      <c r="J762" t="s">
        <v>150</v>
      </c>
      <c r="K762" t="s">
        <v>150</v>
      </c>
      <c r="L762" t="s">
        <v>165</v>
      </c>
      <c r="M762" t="s">
        <v>166</v>
      </c>
      <c r="N762" t="s">
        <v>994</v>
      </c>
      <c r="O762">
        <v>100</v>
      </c>
      <c r="P762">
        <v>100</v>
      </c>
      <c r="Q762">
        <v>0</v>
      </c>
      <c r="R762">
        <v>0</v>
      </c>
      <c r="S762">
        <v>0</v>
      </c>
      <c r="T762">
        <v>0</v>
      </c>
      <c r="U762">
        <v>0</v>
      </c>
      <c r="V762"/>
      <c r="W762" t="s">
        <v>151</v>
      </c>
      <c r="X762">
        <v>0</v>
      </c>
      <c r="Y762" t="s">
        <v>150</v>
      </c>
      <c r="Z762">
        <v>0</v>
      </c>
      <c r="AA762">
        <v>0</v>
      </c>
      <c r="AB762" t="s">
        <v>307</v>
      </c>
    </row>
    <row r="763" spans="1:28" s="18" customFormat="1" hidden="1">
      <c r="A763" s="18" t="str">
        <f>IF(B763=O763,"",1)</f>
        <v/>
      </c>
      <c r="B763" s="18">
        <f>VLOOKUP(E763,自助机!F:H,3,FALSE)</f>
        <v>922</v>
      </c>
      <c r="C763" s="18">
        <f t="shared" si="12"/>
        <v>922</v>
      </c>
      <c r="D763" s="7" t="s">
        <v>8120</v>
      </c>
      <c r="E763" s="7" t="s">
        <v>3586</v>
      </c>
      <c r="F763" t="s">
        <v>149</v>
      </c>
      <c r="G763" t="s">
        <v>10467</v>
      </c>
      <c r="H763" s="16">
        <v>42909.361967592595</v>
      </c>
      <c r="I763" s="16">
        <v>42909.362060185187</v>
      </c>
      <c r="J763" t="s">
        <v>150</v>
      </c>
      <c r="K763" t="s">
        <v>150</v>
      </c>
      <c r="L763" t="s">
        <v>234</v>
      </c>
      <c r="M763" t="s">
        <v>235</v>
      </c>
      <c r="N763" t="s">
        <v>596</v>
      </c>
      <c r="O763">
        <v>922</v>
      </c>
      <c r="P763">
        <v>922</v>
      </c>
      <c r="Q763">
        <v>0</v>
      </c>
      <c r="R763">
        <v>0</v>
      </c>
      <c r="S763">
        <v>0.56000000000000005</v>
      </c>
      <c r="T763">
        <v>0</v>
      </c>
      <c r="U763">
        <v>0</v>
      </c>
      <c r="V763" t="s">
        <v>158</v>
      </c>
      <c r="W763" t="s">
        <v>151</v>
      </c>
      <c r="X763">
        <v>0</v>
      </c>
      <c r="Y763" t="s">
        <v>150</v>
      </c>
      <c r="Z763">
        <v>0</v>
      </c>
      <c r="AA763">
        <v>0</v>
      </c>
      <c r="AB763" t="s">
        <v>10468</v>
      </c>
    </row>
    <row r="764" spans="1:28" s="18" customFormat="1" hidden="1">
      <c r="A764" s="18" t="str">
        <f>IF(B764=O764,"",1)</f>
        <v/>
      </c>
      <c r="B764" s="18">
        <f>VLOOKUP(E764,自助机!F:H,3,FALSE)</f>
        <v>200</v>
      </c>
      <c r="C764" s="18">
        <f t="shared" si="12"/>
        <v>200</v>
      </c>
      <c r="D764" s="7" t="s">
        <v>8121</v>
      </c>
      <c r="E764" s="7" t="s">
        <v>3588</v>
      </c>
      <c r="F764" t="s">
        <v>149</v>
      </c>
      <c r="G764" t="s">
        <v>10469</v>
      </c>
      <c r="H764" s="16">
        <v>42909.362743055557</v>
      </c>
      <c r="I764" s="16">
        <v>42909.362905092596</v>
      </c>
      <c r="J764" t="s">
        <v>150</v>
      </c>
      <c r="K764" t="s">
        <v>150</v>
      </c>
      <c r="L764" t="s">
        <v>197</v>
      </c>
      <c r="M764" t="s">
        <v>198</v>
      </c>
      <c r="N764" t="s">
        <v>10470</v>
      </c>
      <c r="O764">
        <v>200</v>
      </c>
      <c r="P764">
        <v>200</v>
      </c>
      <c r="Q764">
        <v>0</v>
      </c>
      <c r="R764">
        <v>0</v>
      </c>
      <c r="S764">
        <v>0</v>
      </c>
      <c r="T764">
        <v>0</v>
      </c>
      <c r="U764">
        <v>0</v>
      </c>
      <c r="V764"/>
      <c r="W764" t="s">
        <v>151</v>
      </c>
      <c r="X764">
        <v>0</v>
      </c>
      <c r="Y764" t="s">
        <v>150</v>
      </c>
      <c r="Z764">
        <v>0</v>
      </c>
      <c r="AA764">
        <v>0</v>
      </c>
      <c r="AB764" t="s">
        <v>301</v>
      </c>
    </row>
    <row r="765" spans="1:28" s="18" customFormat="1" hidden="1">
      <c r="A765" s="18" t="str">
        <f>IF(B765=O765,"",1)</f>
        <v/>
      </c>
      <c r="B765" s="18">
        <f>VLOOKUP(E765,自助机!F:H,3,FALSE)</f>
        <v>100</v>
      </c>
      <c r="C765" s="18">
        <f t="shared" si="12"/>
        <v>100</v>
      </c>
      <c r="D765" s="7" t="s">
        <v>8124</v>
      </c>
      <c r="E765" s="7" t="s">
        <v>3594</v>
      </c>
      <c r="F765" t="s">
        <v>149</v>
      </c>
      <c r="G765" t="s">
        <v>10471</v>
      </c>
      <c r="H765" s="16">
        <v>42909.36378472222</v>
      </c>
      <c r="I765" s="16">
        <v>42909.363900462966</v>
      </c>
      <c r="J765" t="s">
        <v>150</v>
      </c>
      <c r="K765" t="s">
        <v>150</v>
      </c>
      <c r="L765" t="s">
        <v>276</v>
      </c>
      <c r="M765" t="s">
        <v>277</v>
      </c>
      <c r="N765" t="s">
        <v>10472</v>
      </c>
      <c r="O765">
        <v>100</v>
      </c>
      <c r="P765">
        <v>100</v>
      </c>
      <c r="Q765">
        <v>0</v>
      </c>
      <c r="R765">
        <v>0</v>
      </c>
      <c r="S765">
        <v>0</v>
      </c>
      <c r="T765">
        <v>0</v>
      </c>
      <c r="U765">
        <v>0</v>
      </c>
      <c r="V765"/>
      <c r="W765" t="s">
        <v>151</v>
      </c>
      <c r="X765">
        <v>0</v>
      </c>
      <c r="Y765" t="s">
        <v>150</v>
      </c>
      <c r="Z765">
        <v>0</v>
      </c>
      <c r="AA765">
        <v>0</v>
      </c>
      <c r="AB765" t="s">
        <v>307</v>
      </c>
    </row>
    <row r="766" spans="1:28" s="18" customFormat="1" hidden="1">
      <c r="A766" s="18" t="str">
        <f>IF(B766=O766,"",1)</f>
        <v/>
      </c>
      <c r="B766" s="18">
        <f>VLOOKUP(E766,自助机!F:H,3,FALSE)</f>
        <v>20</v>
      </c>
      <c r="C766" s="18">
        <f t="shared" si="12"/>
        <v>20</v>
      </c>
      <c r="D766" s="7" t="s">
        <v>8123</v>
      </c>
      <c r="E766" s="7" t="s">
        <v>3591</v>
      </c>
      <c r="F766" t="s">
        <v>149</v>
      </c>
      <c r="G766" t="s">
        <v>10473</v>
      </c>
      <c r="H766" s="16">
        <v>42909.363749999997</v>
      </c>
      <c r="I766" s="16">
        <v>42909.363923611112</v>
      </c>
      <c r="J766" t="s">
        <v>150</v>
      </c>
      <c r="K766" t="s">
        <v>150</v>
      </c>
      <c r="L766" t="s">
        <v>177</v>
      </c>
      <c r="M766" t="s">
        <v>178</v>
      </c>
      <c r="N766" t="s">
        <v>10474</v>
      </c>
      <c r="O766">
        <v>20</v>
      </c>
      <c r="P766">
        <v>20</v>
      </c>
      <c r="Q766">
        <v>0</v>
      </c>
      <c r="R766">
        <v>0</v>
      </c>
      <c r="S766">
        <v>0</v>
      </c>
      <c r="T766">
        <v>0</v>
      </c>
      <c r="U766">
        <v>0</v>
      </c>
      <c r="V766"/>
      <c r="W766" t="s">
        <v>151</v>
      </c>
      <c r="X766">
        <v>0</v>
      </c>
      <c r="Y766" t="s">
        <v>150</v>
      </c>
      <c r="Z766">
        <v>0</v>
      </c>
      <c r="AA766">
        <v>0</v>
      </c>
      <c r="AB766" t="s">
        <v>299</v>
      </c>
    </row>
    <row r="767" spans="1:28" s="18" customFormat="1" hidden="1">
      <c r="A767" s="18" t="str">
        <f>IF(B767=O767,"",1)</f>
        <v/>
      </c>
      <c r="B767" s="18">
        <f>VLOOKUP(E767,自助机!F:H,3,FALSE)</f>
        <v>200</v>
      </c>
      <c r="C767" s="18">
        <f t="shared" si="12"/>
        <v>200</v>
      </c>
      <c r="D767" s="7" t="s">
        <v>8126</v>
      </c>
      <c r="E767" s="7" t="s">
        <v>3600</v>
      </c>
      <c r="F767" t="s">
        <v>149</v>
      </c>
      <c r="G767" t="s">
        <v>10475</v>
      </c>
      <c r="H767" s="16">
        <v>42909.364953703705</v>
      </c>
      <c r="I767" s="16">
        <v>42909.364999999998</v>
      </c>
      <c r="J767" t="s">
        <v>150</v>
      </c>
      <c r="K767" t="s">
        <v>150</v>
      </c>
      <c r="L767" t="s">
        <v>199</v>
      </c>
      <c r="M767" t="s">
        <v>200</v>
      </c>
      <c r="N767" t="s">
        <v>10476</v>
      </c>
      <c r="O767">
        <v>200</v>
      </c>
      <c r="P767">
        <v>200</v>
      </c>
      <c r="Q767">
        <v>0</v>
      </c>
      <c r="R767">
        <v>0</v>
      </c>
      <c r="S767">
        <v>0</v>
      </c>
      <c r="T767">
        <v>0</v>
      </c>
      <c r="U767">
        <v>0</v>
      </c>
      <c r="V767"/>
      <c r="W767" t="s">
        <v>151</v>
      </c>
      <c r="X767">
        <v>0</v>
      </c>
      <c r="Y767" t="s">
        <v>150</v>
      </c>
      <c r="Z767">
        <v>0</v>
      </c>
      <c r="AA767">
        <v>0</v>
      </c>
      <c r="AB767" t="s">
        <v>301</v>
      </c>
    </row>
    <row r="768" spans="1:28" s="18" customFormat="1" hidden="1">
      <c r="A768" s="18" t="str">
        <f>IF(B768=O768,"",1)</f>
        <v/>
      </c>
      <c r="B768" s="18">
        <f>VLOOKUP(E768,自助机!F:H,3,FALSE)</f>
        <v>10</v>
      </c>
      <c r="C768" s="18">
        <f t="shared" ref="C768:C831" si="13">O768</f>
        <v>10</v>
      </c>
      <c r="D768" s="7" t="s">
        <v>8127</v>
      </c>
      <c r="E768" s="7" t="s">
        <v>3603</v>
      </c>
      <c r="F768" t="s">
        <v>149</v>
      </c>
      <c r="G768" t="s">
        <v>10477</v>
      </c>
      <c r="H768" s="16">
        <v>42909.365046296298</v>
      </c>
      <c r="I768" s="16">
        <v>42909.365104166667</v>
      </c>
      <c r="J768" t="s">
        <v>150</v>
      </c>
      <c r="K768" t="s">
        <v>150</v>
      </c>
      <c r="L768" t="s">
        <v>287</v>
      </c>
      <c r="M768" t="s">
        <v>288</v>
      </c>
      <c r="N768" t="s">
        <v>10478</v>
      </c>
      <c r="O768">
        <v>10</v>
      </c>
      <c r="P768">
        <v>10</v>
      </c>
      <c r="Q768">
        <v>0</v>
      </c>
      <c r="R768">
        <v>0</v>
      </c>
      <c r="S768">
        <v>0</v>
      </c>
      <c r="T768">
        <v>0</v>
      </c>
      <c r="U768">
        <v>0</v>
      </c>
      <c r="V768"/>
      <c r="W768" t="s">
        <v>151</v>
      </c>
      <c r="X768">
        <v>0</v>
      </c>
      <c r="Y768" t="s">
        <v>150</v>
      </c>
      <c r="Z768">
        <v>0</v>
      </c>
      <c r="AA768">
        <v>0</v>
      </c>
      <c r="AB768" t="s">
        <v>323</v>
      </c>
    </row>
    <row r="769" spans="1:28" s="18" customFormat="1" hidden="1">
      <c r="A769" s="18" t="str">
        <f>IF(B769=O769,"",1)</f>
        <v/>
      </c>
      <c r="B769" s="18">
        <f>VLOOKUP(E769,自助机!F:H,3,FALSE)</f>
        <v>200</v>
      </c>
      <c r="C769" s="18">
        <f t="shared" si="13"/>
        <v>200</v>
      </c>
      <c r="D769" s="7" t="s">
        <v>8125</v>
      </c>
      <c r="E769" s="7" t="s">
        <v>3597</v>
      </c>
      <c r="F769" t="s">
        <v>149</v>
      </c>
      <c r="G769" t="s">
        <v>10479</v>
      </c>
      <c r="H769" s="16">
        <v>42909.365173611113</v>
      </c>
      <c r="I769" s="16">
        <v>42909.365254629629</v>
      </c>
      <c r="J769" t="s">
        <v>150</v>
      </c>
      <c r="K769" t="s">
        <v>150</v>
      </c>
      <c r="L769" t="s">
        <v>285</v>
      </c>
      <c r="M769" t="s">
        <v>286</v>
      </c>
      <c r="N769" t="s">
        <v>10480</v>
      </c>
      <c r="O769">
        <v>200</v>
      </c>
      <c r="P769">
        <v>200</v>
      </c>
      <c r="Q769">
        <v>0</v>
      </c>
      <c r="R769">
        <v>0</v>
      </c>
      <c r="S769">
        <v>0</v>
      </c>
      <c r="T769">
        <v>0</v>
      </c>
      <c r="U769">
        <v>0</v>
      </c>
      <c r="V769"/>
      <c r="W769" t="s">
        <v>151</v>
      </c>
      <c r="X769">
        <v>0</v>
      </c>
      <c r="Y769" t="s">
        <v>150</v>
      </c>
      <c r="Z769">
        <v>0</v>
      </c>
      <c r="AA769">
        <v>0</v>
      </c>
      <c r="AB769" t="s">
        <v>301</v>
      </c>
    </row>
    <row r="770" spans="1:28" s="18" customFormat="1" hidden="1">
      <c r="A770" s="18" t="str">
        <f>IF(B770=O770,"",1)</f>
        <v/>
      </c>
      <c r="B770" s="18">
        <f>VLOOKUP(E770,自助机!F:H,3,FALSE)</f>
        <v>200</v>
      </c>
      <c r="C770" s="18">
        <f t="shared" si="13"/>
        <v>200</v>
      </c>
      <c r="D770" s="7" t="s">
        <v>8128</v>
      </c>
      <c r="E770" s="7" t="s">
        <v>3606</v>
      </c>
      <c r="F770" t="s">
        <v>149</v>
      </c>
      <c r="G770" t="s">
        <v>10481</v>
      </c>
      <c r="H770" s="16">
        <v>42909.36577546296</v>
      </c>
      <c r="I770" s="16">
        <v>42909.365856481483</v>
      </c>
      <c r="J770" t="s">
        <v>150</v>
      </c>
      <c r="K770" t="s">
        <v>150</v>
      </c>
      <c r="L770" t="s">
        <v>285</v>
      </c>
      <c r="M770" t="s">
        <v>286</v>
      </c>
      <c r="N770" t="s">
        <v>10480</v>
      </c>
      <c r="O770">
        <v>200</v>
      </c>
      <c r="P770">
        <v>200</v>
      </c>
      <c r="Q770">
        <v>0</v>
      </c>
      <c r="R770">
        <v>0</v>
      </c>
      <c r="S770">
        <v>0</v>
      </c>
      <c r="T770">
        <v>0</v>
      </c>
      <c r="U770">
        <v>0</v>
      </c>
      <c r="V770"/>
      <c r="W770" t="s">
        <v>151</v>
      </c>
      <c r="X770">
        <v>0</v>
      </c>
      <c r="Y770" t="s">
        <v>150</v>
      </c>
      <c r="Z770">
        <v>0</v>
      </c>
      <c r="AA770">
        <v>0</v>
      </c>
      <c r="AB770" t="s">
        <v>301</v>
      </c>
    </row>
    <row r="771" spans="1:28" s="18" customFormat="1" hidden="1">
      <c r="A771" s="18" t="str">
        <f>IF(B771=O771,"",1)</f>
        <v/>
      </c>
      <c r="B771" s="18">
        <f>VLOOKUP(E771,自助机!F:H,3,FALSE)</f>
        <v>1000</v>
      </c>
      <c r="C771" s="18">
        <f t="shared" si="13"/>
        <v>1000</v>
      </c>
      <c r="D771" s="7" t="s">
        <v>8129</v>
      </c>
      <c r="E771" s="7" t="s">
        <v>3609</v>
      </c>
      <c r="F771" t="s">
        <v>149</v>
      </c>
      <c r="G771" t="s">
        <v>10482</v>
      </c>
      <c r="H771" s="16">
        <v>42909.367152777777</v>
      </c>
      <c r="I771" s="16">
        <v>42909.367210648146</v>
      </c>
      <c r="J771" t="s">
        <v>150</v>
      </c>
      <c r="K771" t="s">
        <v>150</v>
      </c>
      <c r="L771" t="s">
        <v>185</v>
      </c>
      <c r="M771" t="s">
        <v>186</v>
      </c>
      <c r="N771" t="s">
        <v>10483</v>
      </c>
      <c r="O771">
        <v>1000</v>
      </c>
      <c r="P771">
        <v>1000</v>
      </c>
      <c r="Q771">
        <v>0</v>
      </c>
      <c r="R771">
        <v>0</v>
      </c>
      <c r="S771">
        <v>0</v>
      </c>
      <c r="T771">
        <v>0</v>
      </c>
      <c r="U771">
        <v>0</v>
      </c>
      <c r="V771"/>
      <c r="W771" t="s">
        <v>151</v>
      </c>
      <c r="X771">
        <v>0</v>
      </c>
      <c r="Y771" t="s">
        <v>150</v>
      </c>
      <c r="Z771">
        <v>0</v>
      </c>
      <c r="AA771">
        <v>0</v>
      </c>
      <c r="AB771" t="s">
        <v>308</v>
      </c>
    </row>
    <row r="772" spans="1:28" s="18" customFormat="1" hidden="1">
      <c r="A772" s="18" t="str">
        <f>IF(B772=O772,"",1)</f>
        <v/>
      </c>
      <c r="B772" s="18">
        <f>VLOOKUP(E772,自助机!F:H,3,FALSE)</f>
        <v>100</v>
      </c>
      <c r="C772" s="18">
        <f t="shared" si="13"/>
        <v>100</v>
      </c>
      <c r="D772" s="7" t="s">
        <v>8130</v>
      </c>
      <c r="E772" s="7" t="s">
        <v>3612</v>
      </c>
      <c r="F772" t="s">
        <v>149</v>
      </c>
      <c r="G772" t="s">
        <v>10484</v>
      </c>
      <c r="H772" s="16">
        <v>42909.369351851848</v>
      </c>
      <c r="I772" s="16">
        <v>42909.369386574072</v>
      </c>
      <c r="J772" t="s">
        <v>150</v>
      </c>
      <c r="K772" t="s">
        <v>150</v>
      </c>
      <c r="L772" t="s">
        <v>222</v>
      </c>
      <c r="M772" t="s">
        <v>279</v>
      </c>
      <c r="N772" t="s">
        <v>10485</v>
      </c>
      <c r="O772">
        <v>100</v>
      </c>
      <c r="P772">
        <v>100</v>
      </c>
      <c r="Q772">
        <v>0</v>
      </c>
      <c r="R772">
        <v>0</v>
      </c>
      <c r="S772">
        <v>0</v>
      </c>
      <c r="T772">
        <v>0</v>
      </c>
      <c r="U772">
        <v>0</v>
      </c>
      <c r="V772"/>
      <c r="W772" t="s">
        <v>151</v>
      </c>
      <c r="X772">
        <v>0</v>
      </c>
      <c r="Y772" t="s">
        <v>150</v>
      </c>
      <c r="Z772">
        <v>0</v>
      </c>
      <c r="AA772">
        <v>0</v>
      </c>
      <c r="AB772" t="s">
        <v>307</v>
      </c>
    </row>
    <row r="773" spans="1:28" s="18" customFormat="1" hidden="1">
      <c r="A773" s="18" t="str">
        <f>IF(B773=O773,"",1)</f>
        <v/>
      </c>
      <c r="B773" s="18">
        <f>VLOOKUP(E773,自助机!F:H,3,FALSE)</f>
        <v>500</v>
      </c>
      <c r="C773" s="18">
        <f t="shared" si="13"/>
        <v>500</v>
      </c>
      <c r="D773" s="7" t="s">
        <v>8131</v>
      </c>
      <c r="E773" s="7" t="s">
        <v>3615</v>
      </c>
      <c r="F773" t="s">
        <v>149</v>
      </c>
      <c r="G773" t="s">
        <v>10486</v>
      </c>
      <c r="H773" s="16">
        <v>42909.370150462964</v>
      </c>
      <c r="I773" s="16">
        <v>42909.37023148148</v>
      </c>
      <c r="J773" t="s">
        <v>150</v>
      </c>
      <c r="K773" t="s">
        <v>150</v>
      </c>
      <c r="L773" t="s">
        <v>240</v>
      </c>
      <c r="M773" t="s">
        <v>241</v>
      </c>
      <c r="N773" t="s">
        <v>10487</v>
      </c>
      <c r="O773">
        <v>500</v>
      </c>
      <c r="P773">
        <v>500</v>
      </c>
      <c r="Q773">
        <v>0</v>
      </c>
      <c r="R773">
        <v>0</v>
      </c>
      <c r="S773">
        <v>0</v>
      </c>
      <c r="T773">
        <v>0</v>
      </c>
      <c r="U773">
        <v>0</v>
      </c>
      <c r="V773"/>
      <c r="W773" t="s">
        <v>151</v>
      </c>
      <c r="X773">
        <v>0</v>
      </c>
      <c r="Y773" t="s">
        <v>150</v>
      </c>
      <c r="Z773">
        <v>0</v>
      </c>
      <c r="AA773">
        <v>0</v>
      </c>
      <c r="AB773" t="s">
        <v>304</v>
      </c>
    </row>
    <row r="774" spans="1:28" s="18" customFormat="1" hidden="1">
      <c r="A774" s="18" t="str">
        <f>IF(B774=O774,"",1)</f>
        <v/>
      </c>
      <c r="B774" s="18">
        <f>VLOOKUP(E774,自助机!F:H,3,FALSE)</f>
        <v>200</v>
      </c>
      <c r="C774" s="18">
        <f t="shared" si="13"/>
        <v>200</v>
      </c>
      <c r="D774" s="7" t="s">
        <v>8132</v>
      </c>
      <c r="E774" s="7" t="s">
        <v>3618</v>
      </c>
      <c r="F774" t="s">
        <v>149</v>
      </c>
      <c r="G774" t="s">
        <v>10488</v>
      </c>
      <c r="H774" s="16">
        <v>42909.372199074074</v>
      </c>
      <c r="I774" s="16">
        <v>42909.372245370374</v>
      </c>
      <c r="J774" t="s">
        <v>150</v>
      </c>
      <c r="K774" t="s">
        <v>150</v>
      </c>
      <c r="L774" t="s">
        <v>179</v>
      </c>
      <c r="M774" t="s">
        <v>180</v>
      </c>
      <c r="N774" t="s">
        <v>10489</v>
      </c>
      <c r="O774">
        <v>200</v>
      </c>
      <c r="P774">
        <v>200</v>
      </c>
      <c r="Q774">
        <v>0</v>
      </c>
      <c r="R774">
        <v>0</v>
      </c>
      <c r="S774">
        <v>0</v>
      </c>
      <c r="T774">
        <v>0</v>
      </c>
      <c r="U774">
        <v>0</v>
      </c>
      <c r="V774"/>
      <c r="W774" t="s">
        <v>151</v>
      </c>
      <c r="X774">
        <v>0</v>
      </c>
      <c r="Y774" t="s">
        <v>150</v>
      </c>
      <c r="Z774">
        <v>0</v>
      </c>
      <c r="AA774">
        <v>0</v>
      </c>
      <c r="AB774" t="s">
        <v>301</v>
      </c>
    </row>
    <row r="775" spans="1:28" s="18" customFormat="1" hidden="1">
      <c r="A775" s="18" t="str">
        <f>IF(B775=O775,"",1)</f>
        <v/>
      </c>
      <c r="B775" s="18">
        <f>VLOOKUP(E775,自助机!F:H,3,FALSE)</f>
        <v>1000</v>
      </c>
      <c r="C775" s="18">
        <f t="shared" si="13"/>
        <v>1000</v>
      </c>
      <c r="D775" s="7" t="s">
        <v>8133</v>
      </c>
      <c r="E775" s="7" t="s">
        <v>3620</v>
      </c>
      <c r="F775" t="s">
        <v>149</v>
      </c>
      <c r="G775" t="s">
        <v>10490</v>
      </c>
      <c r="H775" s="16">
        <v>42909.37226851852</v>
      </c>
      <c r="I775" s="16">
        <v>42909.372372685182</v>
      </c>
      <c r="J775" t="s">
        <v>150</v>
      </c>
      <c r="K775" t="s">
        <v>150</v>
      </c>
      <c r="L775" t="s">
        <v>402</v>
      </c>
      <c r="M775" t="s">
        <v>403</v>
      </c>
      <c r="N775" t="s">
        <v>10013</v>
      </c>
      <c r="O775">
        <v>1000</v>
      </c>
      <c r="P775">
        <v>1000</v>
      </c>
      <c r="Q775">
        <v>0</v>
      </c>
      <c r="R775">
        <v>0</v>
      </c>
      <c r="S775">
        <v>0</v>
      </c>
      <c r="T775">
        <v>0</v>
      </c>
      <c r="U775">
        <v>0</v>
      </c>
      <c r="V775"/>
      <c r="W775" t="s">
        <v>151</v>
      </c>
      <c r="X775">
        <v>0</v>
      </c>
      <c r="Y775" t="s">
        <v>150</v>
      </c>
      <c r="Z775">
        <v>0</v>
      </c>
      <c r="AA775">
        <v>0</v>
      </c>
      <c r="AB775" t="s">
        <v>308</v>
      </c>
    </row>
    <row r="776" spans="1:28" s="18" customFormat="1" hidden="1">
      <c r="A776" s="18" t="str">
        <f>IF(B776=O776,"",1)</f>
        <v/>
      </c>
      <c r="B776" s="18">
        <f>VLOOKUP(E776,自助机!F:H,3,FALSE)</f>
        <v>20</v>
      </c>
      <c r="C776" s="18">
        <f t="shared" si="13"/>
        <v>20</v>
      </c>
      <c r="D776" s="7" t="s">
        <v>8135</v>
      </c>
      <c r="E776" s="7" t="s">
        <v>3622</v>
      </c>
      <c r="F776" t="s">
        <v>149</v>
      </c>
      <c r="G776" t="s">
        <v>10491</v>
      </c>
      <c r="H776" s="16">
        <v>42909.374965277777</v>
      </c>
      <c r="I776" s="16">
        <v>42909.375034722223</v>
      </c>
      <c r="J776" t="s">
        <v>150</v>
      </c>
      <c r="K776" t="s">
        <v>150</v>
      </c>
      <c r="L776" t="s">
        <v>195</v>
      </c>
      <c r="M776" t="s">
        <v>196</v>
      </c>
      <c r="N776" t="s">
        <v>10446</v>
      </c>
      <c r="O776">
        <v>20</v>
      </c>
      <c r="P776">
        <v>20</v>
      </c>
      <c r="Q776">
        <v>0</v>
      </c>
      <c r="R776">
        <v>0</v>
      </c>
      <c r="S776">
        <v>0</v>
      </c>
      <c r="T776">
        <v>0</v>
      </c>
      <c r="U776">
        <v>0</v>
      </c>
      <c r="V776"/>
      <c r="W776" t="s">
        <v>151</v>
      </c>
      <c r="X776">
        <v>0</v>
      </c>
      <c r="Y776" t="s">
        <v>150</v>
      </c>
      <c r="Z776">
        <v>0</v>
      </c>
      <c r="AA776">
        <v>0</v>
      </c>
      <c r="AB776" t="s">
        <v>299</v>
      </c>
    </row>
    <row r="777" spans="1:28" s="18" customFormat="1" hidden="1">
      <c r="A777" s="18" t="str">
        <f>IF(B777=O777,"",1)</f>
        <v/>
      </c>
      <c r="B777" s="18">
        <f>VLOOKUP(E777,自助机!F:H,3,FALSE)</f>
        <v>200</v>
      </c>
      <c r="C777" s="18">
        <f t="shared" si="13"/>
        <v>200</v>
      </c>
      <c r="D777" s="7" t="s">
        <v>8136</v>
      </c>
      <c r="E777" s="7" t="s">
        <v>3625</v>
      </c>
      <c r="F777" t="s">
        <v>149</v>
      </c>
      <c r="G777" t="s">
        <v>10492</v>
      </c>
      <c r="H777" s="16">
        <v>42909.376469907409</v>
      </c>
      <c r="I777" s="16">
        <v>42909.376550925925</v>
      </c>
      <c r="J777" t="s">
        <v>150</v>
      </c>
      <c r="K777" t="s">
        <v>150</v>
      </c>
      <c r="L777" t="s">
        <v>400</v>
      </c>
      <c r="M777" t="s">
        <v>401</v>
      </c>
      <c r="N777" t="s">
        <v>10493</v>
      </c>
      <c r="O777">
        <v>200</v>
      </c>
      <c r="P777">
        <v>200</v>
      </c>
      <c r="Q777">
        <v>0</v>
      </c>
      <c r="R777">
        <v>0</v>
      </c>
      <c r="S777">
        <v>0</v>
      </c>
      <c r="T777">
        <v>0</v>
      </c>
      <c r="U777">
        <v>0</v>
      </c>
      <c r="V777"/>
      <c r="W777" t="s">
        <v>151</v>
      </c>
      <c r="X777">
        <v>0</v>
      </c>
      <c r="Y777" t="s">
        <v>150</v>
      </c>
      <c r="Z777">
        <v>0</v>
      </c>
      <c r="AA777">
        <v>0</v>
      </c>
      <c r="AB777" t="s">
        <v>301</v>
      </c>
    </row>
    <row r="778" spans="1:28" s="18" customFormat="1" hidden="1">
      <c r="A778" s="18" t="str">
        <f>IF(B778=O778,"",1)</f>
        <v/>
      </c>
      <c r="B778" s="18">
        <f>VLOOKUP(E778,自助机!F:H,3,FALSE)</f>
        <v>50</v>
      </c>
      <c r="C778" s="18">
        <f t="shared" si="13"/>
        <v>50</v>
      </c>
      <c r="D778" s="7" t="s">
        <v>8138</v>
      </c>
      <c r="E778" s="7" t="s">
        <v>3631</v>
      </c>
      <c r="F778" t="s">
        <v>149</v>
      </c>
      <c r="G778" t="s">
        <v>10494</v>
      </c>
      <c r="H778" s="16">
        <v>42909.377326388887</v>
      </c>
      <c r="I778" s="16">
        <v>42909.377500000002</v>
      </c>
      <c r="J778" t="s">
        <v>150</v>
      </c>
      <c r="K778" t="s">
        <v>150</v>
      </c>
      <c r="L778" t="s">
        <v>287</v>
      </c>
      <c r="M778" t="s">
        <v>288</v>
      </c>
      <c r="N778" t="s">
        <v>10495</v>
      </c>
      <c r="O778">
        <v>50</v>
      </c>
      <c r="P778">
        <v>50</v>
      </c>
      <c r="Q778">
        <v>0</v>
      </c>
      <c r="R778">
        <v>0</v>
      </c>
      <c r="S778">
        <v>0</v>
      </c>
      <c r="T778">
        <v>0</v>
      </c>
      <c r="U778">
        <v>0</v>
      </c>
      <c r="V778"/>
      <c r="W778" t="s">
        <v>151</v>
      </c>
      <c r="X778">
        <v>0</v>
      </c>
      <c r="Y778" t="s">
        <v>150</v>
      </c>
      <c r="Z778">
        <v>0</v>
      </c>
      <c r="AA778">
        <v>0</v>
      </c>
      <c r="AB778" t="s">
        <v>305</v>
      </c>
    </row>
    <row r="779" spans="1:28" s="18" customFormat="1" hidden="1">
      <c r="A779" s="18" t="str">
        <f>IF(B779=O779,"",1)</f>
        <v/>
      </c>
      <c r="B779" s="18">
        <f>VLOOKUP(E779,自助机!F:H,3,FALSE)</f>
        <v>100</v>
      </c>
      <c r="C779" s="18">
        <f t="shared" si="13"/>
        <v>100</v>
      </c>
      <c r="D779" s="7" t="s">
        <v>8137</v>
      </c>
      <c r="E779" s="7" t="s">
        <v>3628</v>
      </c>
      <c r="F779" t="s">
        <v>149</v>
      </c>
      <c r="G779" t="s">
        <v>10496</v>
      </c>
      <c r="H779" s="16">
        <v>42909.377453703702</v>
      </c>
      <c r="I779" s="16">
        <v>42909.378055555557</v>
      </c>
      <c r="J779" t="s">
        <v>150</v>
      </c>
      <c r="K779" t="s">
        <v>150</v>
      </c>
      <c r="L779" t="s">
        <v>214</v>
      </c>
      <c r="M779" t="s">
        <v>215</v>
      </c>
      <c r="N779" t="s">
        <v>10497</v>
      </c>
      <c r="O779">
        <v>100</v>
      </c>
      <c r="P779">
        <v>100</v>
      </c>
      <c r="Q779">
        <v>0</v>
      </c>
      <c r="R779">
        <v>0</v>
      </c>
      <c r="S779">
        <v>0</v>
      </c>
      <c r="T779">
        <v>0</v>
      </c>
      <c r="U779">
        <v>0</v>
      </c>
      <c r="V779"/>
      <c r="W779" t="s">
        <v>151</v>
      </c>
      <c r="X779">
        <v>0</v>
      </c>
      <c r="Y779" t="s">
        <v>150</v>
      </c>
      <c r="Z779">
        <v>0</v>
      </c>
      <c r="AA779">
        <v>0</v>
      </c>
      <c r="AB779" t="s">
        <v>307</v>
      </c>
    </row>
    <row r="780" spans="1:28" s="18" customFormat="1" hidden="1">
      <c r="A780" s="18" t="str">
        <f>IF(B780=O780,"",1)</f>
        <v/>
      </c>
      <c r="B780" s="18">
        <f>VLOOKUP(E780,自助机!F:H,3,FALSE)</f>
        <v>200</v>
      </c>
      <c r="C780" s="18">
        <f t="shared" si="13"/>
        <v>200</v>
      </c>
      <c r="D780" s="7" t="s">
        <v>8139</v>
      </c>
      <c r="E780" s="7" t="s">
        <v>3634</v>
      </c>
      <c r="F780" t="s">
        <v>149</v>
      </c>
      <c r="G780" t="s">
        <v>10498</v>
      </c>
      <c r="H780" s="16">
        <v>42909.385266203702</v>
      </c>
      <c r="I780" s="16">
        <v>42909.385324074072</v>
      </c>
      <c r="J780" t="s">
        <v>150</v>
      </c>
      <c r="K780" t="s">
        <v>150</v>
      </c>
      <c r="L780" t="s">
        <v>173</v>
      </c>
      <c r="M780" t="s">
        <v>174</v>
      </c>
      <c r="N780" t="s">
        <v>10499</v>
      </c>
      <c r="O780">
        <v>200</v>
      </c>
      <c r="P780">
        <v>200</v>
      </c>
      <c r="Q780">
        <v>0</v>
      </c>
      <c r="R780">
        <v>0</v>
      </c>
      <c r="S780">
        <v>0</v>
      </c>
      <c r="T780">
        <v>0</v>
      </c>
      <c r="U780">
        <v>0</v>
      </c>
      <c r="V780"/>
      <c r="W780" t="s">
        <v>151</v>
      </c>
      <c r="X780">
        <v>0</v>
      </c>
      <c r="Y780" t="s">
        <v>150</v>
      </c>
      <c r="Z780">
        <v>0</v>
      </c>
      <c r="AA780">
        <v>0</v>
      </c>
      <c r="AB780" t="s">
        <v>301</v>
      </c>
    </row>
    <row r="781" spans="1:28" s="18" customFormat="1" hidden="1">
      <c r="A781" s="18" t="str">
        <f>IF(B781=O781,"",1)</f>
        <v/>
      </c>
      <c r="B781" s="18">
        <f>VLOOKUP(E781,自助机!F:H,3,FALSE)</f>
        <v>180</v>
      </c>
      <c r="C781" s="18">
        <f t="shared" si="13"/>
        <v>180</v>
      </c>
      <c r="D781" s="7" t="s">
        <v>8140</v>
      </c>
      <c r="E781" s="7" t="s">
        <v>3637</v>
      </c>
      <c r="F781" t="s">
        <v>149</v>
      </c>
      <c r="G781" t="s">
        <v>10500</v>
      </c>
      <c r="H781" s="16">
        <v>42909.386643518519</v>
      </c>
      <c r="I781" s="16">
        <v>42909.386701388888</v>
      </c>
      <c r="J781" t="s">
        <v>150</v>
      </c>
      <c r="K781" t="s">
        <v>150</v>
      </c>
      <c r="L781" t="s">
        <v>183</v>
      </c>
      <c r="M781" t="s">
        <v>184</v>
      </c>
      <c r="N781" t="s">
        <v>10501</v>
      </c>
      <c r="O781">
        <v>180</v>
      </c>
      <c r="P781">
        <v>180</v>
      </c>
      <c r="Q781">
        <v>0</v>
      </c>
      <c r="R781">
        <v>0</v>
      </c>
      <c r="S781">
        <v>0</v>
      </c>
      <c r="T781">
        <v>0</v>
      </c>
      <c r="U781">
        <v>0</v>
      </c>
      <c r="V781"/>
      <c r="W781" t="s">
        <v>151</v>
      </c>
      <c r="X781">
        <v>0</v>
      </c>
      <c r="Y781" t="s">
        <v>150</v>
      </c>
      <c r="Z781">
        <v>0</v>
      </c>
      <c r="AA781">
        <v>0</v>
      </c>
      <c r="AB781" t="s">
        <v>404</v>
      </c>
    </row>
    <row r="782" spans="1:28" s="18" customFormat="1" hidden="1">
      <c r="A782" s="18" t="str">
        <f>IF(B782=O782,"",1)</f>
        <v/>
      </c>
      <c r="B782" s="18">
        <f>VLOOKUP(E782,自助机!F:H,3,FALSE)</f>
        <v>200</v>
      </c>
      <c r="C782" s="18">
        <f t="shared" si="13"/>
        <v>200</v>
      </c>
      <c r="D782" s="7" t="s">
        <v>8141</v>
      </c>
      <c r="E782" s="7" t="s">
        <v>3640</v>
      </c>
      <c r="F782" t="s">
        <v>149</v>
      </c>
      <c r="G782" t="s">
        <v>10502</v>
      </c>
      <c r="H782" s="16">
        <v>42909.387291666666</v>
      </c>
      <c r="I782" s="16">
        <v>42909.387337962966</v>
      </c>
      <c r="J782" t="s">
        <v>150</v>
      </c>
      <c r="K782" t="s">
        <v>150</v>
      </c>
      <c r="L782" t="s">
        <v>177</v>
      </c>
      <c r="M782" t="s">
        <v>178</v>
      </c>
      <c r="N782" t="s">
        <v>10499</v>
      </c>
      <c r="O782">
        <v>200</v>
      </c>
      <c r="P782">
        <v>200</v>
      </c>
      <c r="Q782">
        <v>0</v>
      </c>
      <c r="R782">
        <v>0</v>
      </c>
      <c r="S782">
        <v>0</v>
      </c>
      <c r="T782">
        <v>0</v>
      </c>
      <c r="U782">
        <v>0</v>
      </c>
      <c r="V782"/>
      <c r="W782" t="s">
        <v>151</v>
      </c>
      <c r="X782">
        <v>0</v>
      </c>
      <c r="Y782" t="s">
        <v>150</v>
      </c>
      <c r="Z782">
        <v>0</v>
      </c>
      <c r="AA782">
        <v>0</v>
      </c>
      <c r="AB782" t="s">
        <v>301</v>
      </c>
    </row>
    <row r="783" spans="1:28" s="18" customFormat="1" hidden="1">
      <c r="A783" s="18" t="str">
        <f>IF(B783=O783,"",1)</f>
        <v/>
      </c>
      <c r="B783" s="18">
        <f>VLOOKUP(E783,自助机!F:H,3,FALSE)</f>
        <v>50</v>
      </c>
      <c r="C783" s="18">
        <f t="shared" si="13"/>
        <v>50</v>
      </c>
      <c r="D783" s="7" t="s">
        <v>8142</v>
      </c>
      <c r="E783" s="7" t="s">
        <v>3643</v>
      </c>
      <c r="F783" t="s">
        <v>149</v>
      </c>
      <c r="G783" t="s">
        <v>10503</v>
      </c>
      <c r="H783" s="16">
        <v>42909.387789351851</v>
      </c>
      <c r="I783" s="16">
        <v>42909.387916666667</v>
      </c>
      <c r="J783" t="s">
        <v>150</v>
      </c>
      <c r="K783" t="s">
        <v>150</v>
      </c>
      <c r="L783" t="s">
        <v>173</v>
      </c>
      <c r="M783" t="s">
        <v>284</v>
      </c>
      <c r="N783" t="s">
        <v>10504</v>
      </c>
      <c r="O783">
        <v>50</v>
      </c>
      <c r="P783">
        <v>50</v>
      </c>
      <c r="Q783">
        <v>0</v>
      </c>
      <c r="R783">
        <v>0</v>
      </c>
      <c r="S783">
        <v>0</v>
      </c>
      <c r="T783">
        <v>0</v>
      </c>
      <c r="U783">
        <v>0</v>
      </c>
      <c r="V783"/>
      <c r="W783" t="s">
        <v>151</v>
      </c>
      <c r="X783">
        <v>0</v>
      </c>
      <c r="Y783" t="s">
        <v>150</v>
      </c>
      <c r="Z783">
        <v>0</v>
      </c>
      <c r="AA783">
        <v>0</v>
      </c>
      <c r="AB783" t="s">
        <v>305</v>
      </c>
    </row>
    <row r="784" spans="1:28" s="18" customFormat="1" hidden="1">
      <c r="A784" s="18" t="str">
        <f>IF(B784=O784,"",1)</f>
        <v/>
      </c>
      <c r="B784" s="18">
        <f>VLOOKUP(E784,自助机!F:H,3,FALSE)</f>
        <v>100</v>
      </c>
      <c r="C784" s="18">
        <f t="shared" si="13"/>
        <v>100</v>
      </c>
      <c r="D784" s="7" t="s">
        <v>8144</v>
      </c>
      <c r="E784" s="7" t="s">
        <v>3646</v>
      </c>
      <c r="F784" t="s">
        <v>149</v>
      </c>
      <c r="G784" t="s">
        <v>10505</v>
      </c>
      <c r="H784" s="16">
        <v>42909.388078703705</v>
      </c>
      <c r="I784" s="16">
        <v>42909.388101851851</v>
      </c>
      <c r="J784" t="s">
        <v>150</v>
      </c>
      <c r="K784" t="s">
        <v>150</v>
      </c>
      <c r="L784" t="s">
        <v>185</v>
      </c>
      <c r="M784" t="s">
        <v>186</v>
      </c>
      <c r="N784" t="s">
        <v>10506</v>
      </c>
      <c r="O784">
        <v>100</v>
      </c>
      <c r="P784">
        <v>100</v>
      </c>
      <c r="Q784">
        <v>0</v>
      </c>
      <c r="R784">
        <v>0</v>
      </c>
      <c r="S784">
        <v>0</v>
      </c>
      <c r="T784">
        <v>0</v>
      </c>
      <c r="U784">
        <v>0</v>
      </c>
      <c r="V784"/>
      <c r="W784" t="s">
        <v>151</v>
      </c>
      <c r="X784">
        <v>0</v>
      </c>
      <c r="Y784" t="s">
        <v>150</v>
      </c>
      <c r="Z784">
        <v>0</v>
      </c>
      <c r="AA784">
        <v>0</v>
      </c>
      <c r="AB784" t="s">
        <v>307</v>
      </c>
    </row>
    <row r="785" spans="1:28" s="18" customFormat="1" hidden="1">
      <c r="A785" s="18" t="str">
        <f>IF(B785=O785,"",1)</f>
        <v/>
      </c>
      <c r="B785" s="18">
        <f>VLOOKUP(E785,自助机!F:H,3,FALSE)</f>
        <v>300</v>
      </c>
      <c r="C785" s="18">
        <f t="shared" si="13"/>
        <v>300</v>
      </c>
      <c r="D785" s="7" t="s">
        <v>8146</v>
      </c>
      <c r="E785" s="7" t="s">
        <v>3650</v>
      </c>
      <c r="F785" t="s">
        <v>149</v>
      </c>
      <c r="G785" t="s">
        <v>10451</v>
      </c>
      <c r="H785" s="16">
        <v>42909.388761574075</v>
      </c>
      <c r="I785" s="16">
        <v>42909.388831018521</v>
      </c>
      <c r="J785" t="s">
        <v>150</v>
      </c>
      <c r="K785" t="s">
        <v>150</v>
      </c>
      <c r="L785" t="s">
        <v>222</v>
      </c>
      <c r="M785" t="s">
        <v>223</v>
      </c>
      <c r="N785" t="s">
        <v>10452</v>
      </c>
      <c r="O785">
        <v>300</v>
      </c>
      <c r="P785">
        <v>300</v>
      </c>
      <c r="Q785">
        <v>0</v>
      </c>
      <c r="R785">
        <v>0</v>
      </c>
      <c r="S785">
        <v>0</v>
      </c>
      <c r="T785">
        <v>0</v>
      </c>
      <c r="U785">
        <v>0</v>
      </c>
      <c r="V785"/>
      <c r="W785" t="s">
        <v>151</v>
      </c>
      <c r="X785">
        <v>0</v>
      </c>
      <c r="Y785" t="s">
        <v>150</v>
      </c>
      <c r="Z785">
        <v>0</v>
      </c>
      <c r="AA785">
        <v>0</v>
      </c>
      <c r="AB785" t="s">
        <v>313</v>
      </c>
    </row>
    <row r="786" spans="1:28" s="18" customFormat="1" hidden="1">
      <c r="A786" s="18" t="str">
        <f>IF(B786=O786,"",1)</f>
        <v/>
      </c>
      <c r="B786" s="18">
        <f>VLOOKUP(E786,自助机!F:H,3,FALSE)</f>
        <v>300</v>
      </c>
      <c r="C786" s="18">
        <f t="shared" si="13"/>
        <v>300</v>
      </c>
      <c r="D786" s="7" t="s">
        <v>8145</v>
      </c>
      <c r="E786" s="7" t="s">
        <v>3648</v>
      </c>
      <c r="F786" t="s">
        <v>149</v>
      </c>
      <c r="G786" t="s">
        <v>10507</v>
      </c>
      <c r="H786" s="16">
        <v>42909.388888888891</v>
      </c>
      <c r="I786" s="16">
        <v>42909.389027777775</v>
      </c>
      <c r="J786" t="s">
        <v>150</v>
      </c>
      <c r="K786" t="s">
        <v>150</v>
      </c>
      <c r="L786" t="s">
        <v>183</v>
      </c>
      <c r="M786" t="s">
        <v>184</v>
      </c>
      <c r="N786" t="s">
        <v>10508</v>
      </c>
      <c r="O786">
        <v>300</v>
      </c>
      <c r="P786">
        <v>300</v>
      </c>
      <c r="Q786">
        <v>0</v>
      </c>
      <c r="R786">
        <v>0</v>
      </c>
      <c r="S786">
        <v>0</v>
      </c>
      <c r="T786">
        <v>0</v>
      </c>
      <c r="U786">
        <v>0</v>
      </c>
      <c r="V786"/>
      <c r="W786" t="s">
        <v>151</v>
      </c>
      <c r="X786">
        <v>0</v>
      </c>
      <c r="Y786" t="s">
        <v>150</v>
      </c>
      <c r="Z786">
        <v>0</v>
      </c>
      <c r="AA786">
        <v>0</v>
      </c>
      <c r="AB786" t="s">
        <v>313</v>
      </c>
    </row>
    <row r="787" spans="1:28" s="18" customFormat="1" hidden="1">
      <c r="A787" s="18" t="str">
        <f>IF(B787=O787,"",1)</f>
        <v/>
      </c>
      <c r="B787" s="18">
        <f>VLOOKUP(E787,自助机!F:H,3,FALSE)</f>
        <v>1</v>
      </c>
      <c r="C787" s="18">
        <f t="shared" si="13"/>
        <v>1</v>
      </c>
      <c r="D787" s="7" t="s">
        <v>8147</v>
      </c>
      <c r="E787" s="7" t="s">
        <v>3652</v>
      </c>
      <c r="F787" t="s">
        <v>149</v>
      </c>
      <c r="G787" t="s">
        <v>10509</v>
      </c>
      <c r="H787" s="16">
        <v>42909.389398148145</v>
      </c>
      <c r="I787" s="16">
        <v>42909.389502314814</v>
      </c>
      <c r="J787" t="s">
        <v>150</v>
      </c>
      <c r="K787" t="s">
        <v>150</v>
      </c>
      <c r="L787" t="s">
        <v>169</v>
      </c>
      <c r="M787" t="s">
        <v>170</v>
      </c>
      <c r="N787" t="s">
        <v>1065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/>
      <c r="W787" t="s">
        <v>151</v>
      </c>
      <c r="X787">
        <v>0</v>
      </c>
      <c r="Y787" t="s">
        <v>150</v>
      </c>
      <c r="Z787">
        <v>0</v>
      </c>
      <c r="AA787">
        <v>0</v>
      </c>
      <c r="AB787" t="s">
        <v>367</v>
      </c>
    </row>
    <row r="788" spans="1:28" s="18" customFormat="1" hidden="1">
      <c r="A788" s="18" t="str">
        <f>IF(B788=O788,"",1)</f>
        <v/>
      </c>
      <c r="B788" s="18">
        <f>VLOOKUP(E788,自助机!F:H,3,FALSE)</f>
        <v>500</v>
      </c>
      <c r="C788" s="18">
        <f t="shared" si="13"/>
        <v>500</v>
      </c>
      <c r="D788" s="7" t="s">
        <v>8148</v>
      </c>
      <c r="E788" s="7" t="s">
        <v>3655</v>
      </c>
      <c r="F788" t="s">
        <v>149</v>
      </c>
      <c r="G788" t="s">
        <v>10510</v>
      </c>
      <c r="H788" s="16">
        <v>42909.391238425924</v>
      </c>
      <c r="I788" s="16">
        <v>42909.39135416667</v>
      </c>
      <c r="J788" t="s">
        <v>150</v>
      </c>
      <c r="K788" t="s">
        <v>150</v>
      </c>
      <c r="L788" t="s">
        <v>276</v>
      </c>
      <c r="M788" t="s">
        <v>277</v>
      </c>
      <c r="N788" t="s">
        <v>10511</v>
      </c>
      <c r="O788">
        <v>500</v>
      </c>
      <c r="P788">
        <v>500</v>
      </c>
      <c r="Q788">
        <v>0</v>
      </c>
      <c r="R788">
        <v>0</v>
      </c>
      <c r="S788">
        <v>0</v>
      </c>
      <c r="T788">
        <v>0</v>
      </c>
      <c r="U788">
        <v>0</v>
      </c>
      <c r="V788"/>
      <c r="W788" t="s">
        <v>151</v>
      </c>
      <c r="X788">
        <v>0</v>
      </c>
      <c r="Y788" t="s">
        <v>150</v>
      </c>
      <c r="Z788">
        <v>0</v>
      </c>
      <c r="AA788">
        <v>0</v>
      </c>
      <c r="AB788" t="s">
        <v>304</v>
      </c>
    </row>
    <row r="789" spans="1:28" s="18" customFormat="1" hidden="1">
      <c r="A789" s="18" t="str">
        <f>IF(B789=O789,"",1)</f>
        <v/>
      </c>
      <c r="B789" s="18">
        <f>VLOOKUP(E789,自助机!F:H,3,FALSE)</f>
        <v>1000</v>
      </c>
      <c r="C789" s="18">
        <f t="shared" si="13"/>
        <v>1000</v>
      </c>
      <c r="D789" s="7" t="s">
        <v>8149</v>
      </c>
      <c r="E789" s="7" t="s">
        <v>3657</v>
      </c>
      <c r="F789" t="s">
        <v>149</v>
      </c>
      <c r="G789" t="s">
        <v>10512</v>
      </c>
      <c r="H789" s="16">
        <v>42909.392685185187</v>
      </c>
      <c r="I789" s="16">
        <v>42909.392812500002</v>
      </c>
      <c r="J789" t="s">
        <v>150</v>
      </c>
      <c r="K789" t="s">
        <v>150</v>
      </c>
      <c r="L789" t="s">
        <v>314</v>
      </c>
      <c r="M789" t="s">
        <v>315</v>
      </c>
      <c r="N789" t="s">
        <v>10513</v>
      </c>
      <c r="O789">
        <v>1000</v>
      </c>
      <c r="P789">
        <v>1000</v>
      </c>
      <c r="Q789">
        <v>0</v>
      </c>
      <c r="R789">
        <v>0</v>
      </c>
      <c r="S789">
        <v>0</v>
      </c>
      <c r="T789">
        <v>0</v>
      </c>
      <c r="U789">
        <v>0</v>
      </c>
      <c r="V789"/>
      <c r="W789" t="s">
        <v>151</v>
      </c>
      <c r="X789">
        <v>0</v>
      </c>
      <c r="Y789" t="s">
        <v>150</v>
      </c>
      <c r="Z789">
        <v>0</v>
      </c>
      <c r="AA789">
        <v>0</v>
      </c>
      <c r="AB789" t="s">
        <v>308</v>
      </c>
    </row>
    <row r="790" spans="1:28" s="18" customFormat="1" hidden="1">
      <c r="A790" s="18" t="str">
        <f>IF(B790=O790,"",1)</f>
        <v/>
      </c>
      <c r="B790" s="18">
        <f>VLOOKUP(E790,自助机!F:H,3,FALSE)</f>
        <v>300</v>
      </c>
      <c r="C790" s="18">
        <f t="shared" si="13"/>
        <v>300</v>
      </c>
      <c r="D790" s="7" t="s">
        <v>8150</v>
      </c>
      <c r="E790" s="7" t="s">
        <v>3660</v>
      </c>
      <c r="F790" t="s">
        <v>149</v>
      </c>
      <c r="G790" t="s">
        <v>10514</v>
      </c>
      <c r="H790" s="16">
        <v>42909.394247685188</v>
      </c>
      <c r="I790" s="16">
        <v>42909.39434027778</v>
      </c>
      <c r="J790" t="s">
        <v>150</v>
      </c>
      <c r="K790" t="s">
        <v>150</v>
      </c>
      <c r="L790" t="s">
        <v>208</v>
      </c>
      <c r="M790" t="s">
        <v>209</v>
      </c>
      <c r="N790" t="s">
        <v>10515</v>
      </c>
      <c r="O790">
        <v>300</v>
      </c>
      <c r="P790">
        <v>300</v>
      </c>
      <c r="Q790">
        <v>0</v>
      </c>
      <c r="R790">
        <v>0</v>
      </c>
      <c r="S790">
        <v>0</v>
      </c>
      <c r="T790">
        <v>0</v>
      </c>
      <c r="U790">
        <v>0</v>
      </c>
      <c r="V790"/>
      <c r="W790" t="s">
        <v>151</v>
      </c>
      <c r="X790">
        <v>0</v>
      </c>
      <c r="Y790" t="s">
        <v>150</v>
      </c>
      <c r="Z790">
        <v>0</v>
      </c>
      <c r="AA790">
        <v>0</v>
      </c>
      <c r="AB790" t="s">
        <v>313</v>
      </c>
    </row>
    <row r="791" spans="1:28" s="18" customFormat="1" hidden="1">
      <c r="A791" s="18" t="str">
        <f>IF(B791=O791,"",1)</f>
        <v/>
      </c>
      <c r="B791" s="18">
        <f>VLOOKUP(E791,自助机!F:H,3,FALSE)</f>
        <v>3000</v>
      </c>
      <c r="C791" s="18">
        <f t="shared" si="13"/>
        <v>3000</v>
      </c>
      <c r="D791" s="7" t="s">
        <v>8151</v>
      </c>
      <c r="E791" s="7" t="s">
        <v>3663</v>
      </c>
      <c r="F791" t="s">
        <v>149</v>
      </c>
      <c r="G791" t="s">
        <v>10516</v>
      </c>
      <c r="H791" s="16">
        <v>42909.394791666666</v>
      </c>
      <c r="I791" s="16">
        <v>42909.394837962966</v>
      </c>
      <c r="J791" t="s">
        <v>150</v>
      </c>
      <c r="K791" t="s">
        <v>150</v>
      </c>
      <c r="L791" t="s">
        <v>236</v>
      </c>
      <c r="M791" t="s">
        <v>237</v>
      </c>
      <c r="N791" t="s">
        <v>10517</v>
      </c>
      <c r="O791">
        <v>3000</v>
      </c>
      <c r="P791">
        <v>3000</v>
      </c>
      <c r="Q791">
        <v>0</v>
      </c>
      <c r="R791">
        <v>0</v>
      </c>
      <c r="S791">
        <v>0</v>
      </c>
      <c r="T791">
        <v>0</v>
      </c>
      <c r="U791">
        <v>0</v>
      </c>
      <c r="V791"/>
      <c r="W791" t="s">
        <v>151</v>
      </c>
      <c r="X791">
        <v>0</v>
      </c>
      <c r="Y791" t="s">
        <v>150</v>
      </c>
      <c r="Z791">
        <v>0</v>
      </c>
      <c r="AA791">
        <v>0</v>
      </c>
      <c r="AB791" t="s">
        <v>326</v>
      </c>
    </row>
    <row r="792" spans="1:28" s="18" customFormat="1" hidden="1">
      <c r="A792" s="18" t="e">
        <f>IF(B792=O792,"",1)</f>
        <v>#N/A</v>
      </c>
      <c r="B792" s="18" t="e">
        <f>VLOOKUP(E792,自助机!F:H,3,FALSE)</f>
        <v>#N/A</v>
      </c>
      <c r="C792" s="18">
        <f t="shared" si="13"/>
        <v>-4700</v>
      </c>
      <c r="D792" s="7" t="s">
        <v>94</v>
      </c>
      <c r="E792" s="7" t="s">
        <v>123</v>
      </c>
      <c r="F792" t="s">
        <v>153</v>
      </c>
      <c r="G792" t="s">
        <v>448</v>
      </c>
      <c r="H792" s="16">
        <v>42899.362812500003</v>
      </c>
      <c r="I792" s="16">
        <v>42909.395891203705</v>
      </c>
      <c r="J792" t="s">
        <v>150</v>
      </c>
      <c r="K792" t="s">
        <v>150</v>
      </c>
      <c r="L792" t="s">
        <v>234</v>
      </c>
      <c r="M792" t="s">
        <v>202</v>
      </c>
      <c r="N792" t="s">
        <v>449</v>
      </c>
      <c r="O792">
        <v>-4700</v>
      </c>
      <c r="P792">
        <v>-4700</v>
      </c>
      <c r="Q792">
        <v>0</v>
      </c>
      <c r="R792">
        <v>0</v>
      </c>
      <c r="S792">
        <v>0</v>
      </c>
      <c r="T792">
        <v>0</v>
      </c>
      <c r="U792">
        <v>0</v>
      </c>
      <c r="V792"/>
      <c r="W792" t="s">
        <v>151</v>
      </c>
      <c r="X792">
        <v>0</v>
      </c>
      <c r="Y792" t="s">
        <v>10518</v>
      </c>
      <c r="Z792">
        <v>0</v>
      </c>
      <c r="AA792">
        <v>0</v>
      </c>
      <c r="AB792" t="s">
        <v>319</v>
      </c>
    </row>
    <row r="793" spans="1:28" s="18" customFormat="1" hidden="1">
      <c r="A793" s="18" t="str">
        <f>IF(B793=O793,"",1)</f>
        <v/>
      </c>
      <c r="B793" s="18">
        <f>VLOOKUP(E793,自助机!F:H,3,FALSE)</f>
        <v>200</v>
      </c>
      <c r="C793" s="18">
        <f t="shared" si="13"/>
        <v>200</v>
      </c>
      <c r="D793" s="7" t="s">
        <v>8152</v>
      </c>
      <c r="E793" s="7" t="s">
        <v>3666</v>
      </c>
      <c r="F793" t="s">
        <v>149</v>
      </c>
      <c r="G793" t="s">
        <v>10519</v>
      </c>
      <c r="H793" s="16">
        <v>42909.396134259259</v>
      </c>
      <c r="I793" s="16">
        <v>42909.396192129629</v>
      </c>
      <c r="J793" t="s">
        <v>150</v>
      </c>
      <c r="K793" t="s">
        <v>150</v>
      </c>
      <c r="L793" t="s">
        <v>250</v>
      </c>
      <c r="M793" t="s">
        <v>258</v>
      </c>
      <c r="N793" t="s">
        <v>10520</v>
      </c>
      <c r="O793">
        <v>200</v>
      </c>
      <c r="P793">
        <v>200</v>
      </c>
      <c r="Q793">
        <v>0</v>
      </c>
      <c r="R793">
        <v>0</v>
      </c>
      <c r="S793">
        <v>0</v>
      </c>
      <c r="T793">
        <v>0</v>
      </c>
      <c r="U793">
        <v>0</v>
      </c>
      <c r="V793"/>
      <c r="W793" t="s">
        <v>151</v>
      </c>
      <c r="X793">
        <v>0</v>
      </c>
      <c r="Y793" t="s">
        <v>150</v>
      </c>
      <c r="Z793">
        <v>0</v>
      </c>
      <c r="AA793">
        <v>0</v>
      </c>
      <c r="AB793" t="s">
        <v>301</v>
      </c>
    </row>
    <row r="794" spans="1:28" s="18" customFormat="1" hidden="1">
      <c r="A794" s="18" t="str">
        <f>IF(B794=O794,"",1)</f>
        <v/>
      </c>
      <c r="B794" s="18">
        <f>VLOOKUP(E794,自助机!F:H,3,FALSE)</f>
        <v>200</v>
      </c>
      <c r="C794" s="18">
        <f t="shared" si="13"/>
        <v>200</v>
      </c>
      <c r="D794" s="7" t="s">
        <v>8153</v>
      </c>
      <c r="E794" s="7" t="s">
        <v>3669</v>
      </c>
      <c r="F794" t="s">
        <v>149</v>
      </c>
      <c r="G794" t="s">
        <v>10521</v>
      </c>
      <c r="H794" s="16">
        <v>42909.396574074075</v>
      </c>
      <c r="I794" s="16">
        <v>42909.396655092591</v>
      </c>
      <c r="J794" t="s">
        <v>150</v>
      </c>
      <c r="K794" t="s">
        <v>150</v>
      </c>
      <c r="L794" t="s">
        <v>181</v>
      </c>
      <c r="M794" t="s">
        <v>182</v>
      </c>
      <c r="N794" t="s">
        <v>10522</v>
      </c>
      <c r="O794">
        <v>200</v>
      </c>
      <c r="P794">
        <v>200</v>
      </c>
      <c r="Q794">
        <v>0</v>
      </c>
      <c r="R794">
        <v>0</v>
      </c>
      <c r="S794">
        <v>0</v>
      </c>
      <c r="T794">
        <v>0</v>
      </c>
      <c r="U794">
        <v>0</v>
      </c>
      <c r="V794"/>
      <c r="W794" t="s">
        <v>151</v>
      </c>
      <c r="X794">
        <v>0</v>
      </c>
      <c r="Y794" t="s">
        <v>150</v>
      </c>
      <c r="Z794">
        <v>0</v>
      </c>
      <c r="AA794">
        <v>0</v>
      </c>
      <c r="AB794" t="s">
        <v>301</v>
      </c>
    </row>
    <row r="795" spans="1:28" s="18" customFormat="1" hidden="1">
      <c r="A795" s="18" t="str">
        <f>IF(B795=O795,"",1)</f>
        <v/>
      </c>
      <c r="B795" s="18">
        <f>VLOOKUP(E795,自助机!F:H,3,FALSE)</f>
        <v>525</v>
      </c>
      <c r="C795" s="18">
        <f t="shared" si="13"/>
        <v>525</v>
      </c>
      <c r="D795" s="7" t="s">
        <v>8154</v>
      </c>
      <c r="E795" s="7" t="s">
        <v>3672</v>
      </c>
      <c r="F795" t="s">
        <v>149</v>
      </c>
      <c r="G795" t="s">
        <v>10523</v>
      </c>
      <c r="H795" s="16">
        <v>42909.396956018521</v>
      </c>
      <c r="I795" s="16">
        <v>42909.397037037037</v>
      </c>
      <c r="J795" t="s">
        <v>150</v>
      </c>
      <c r="K795" t="s">
        <v>150</v>
      </c>
      <c r="L795" t="s">
        <v>321</v>
      </c>
      <c r="M795" t="s">
        <v>322</v>
      </c>
      <c r="N795" t="s">
        <v>10513</v>
      </c>
      <c r="O795">
        <v>525</v>
      </c>
      <c r="P795">
        <v>525</v>
      </c>
      <c r="Q795">
        <v>0</v>
      </c>
      <c r="R795">
        <v>0</v>
      </c>
      <c r="S795">
        <v>0</v>
      </c>
      <c r="T795">
        <v>0</v>
      </c>
      <c r="U795">
        <v>0</v>
      </c>
      <c r="V795"/>
      <c r="W795" t="s">
        <v>151</v>
      </c>
      <c r="X795">
        <v>0</v>
      </c>
      <c r="Y795" t="s">
        <v>150</v>
      </c>
      <c r="Z795">
        <v>0</v>
      </c>
      <c r="AA795">
        <v>0</v>
      </c>
      <c r="AB795" t="s">
        <v>10524</v>
      </c>
    </row>
    <row r="796" spans="1:28" s="18" customFormat="1" hidden="1">
      <c r="A796" s="18" t="str">
        <f>IF(B796=O796,"",1)</f>
        <v/>
      </c>
      <c r="B796" s="18">
        <f>VLOOKUP(E796,自助机!F:H,3,FALSE)</f>
        <v>1000</v>
      </c>
      <c r="C796" s="18">
        <f t="shared" si="13"/>
        <v>1000</v>
      </c>
      <c r="D796" s="7" t="s">
        <v>8155</v>
      </c>
      <c r="E796" s="7" t="s">
        <v>3675</v>
      </c>
      <c r="F796" t="s">
        <v>149</v>
      </c>
      <c r="G796" t="s">
        <v>10525</v>
      </c>
      <c r="H796" s="16">
        <v>42909.397187499999</v>
      </c>
      <c r="I796" s="16">
        <v>42909.397256944445</v>
      </c>
      <c r="J796" t="s">
        <v>150</v>
      </c>
      <c r="K796" t="s">
        <v>150</v>
      </c>
      <c r="L796" t="s">
        <v>314</v>
      </c>
      <c r="M796" t="s">
        <v>315</v>
      </c>
      <c r="N796" t="s">
        <v>10526</v>
      </c>
      <c r="O796">
        <v>1000</v>
      </c>
      <c r="P796">
        <v>1000</v>
      </c>
      <c r="Q796">
        <v>0</v>
      </c>
      <c r="R796">
        <v>0</v>
      </c>
      <c r="S796">
        <v>0</v>
      </c>
      <c r="T796">
        <v>0</v>
      </c>
      <c r="U796">
        <v>0</v>
      </c>
      <c r="V796"/>
      <c r="W796" t="s">
        <v>151</v>
      </c>
      <c r="X796">
        <v>0</v>
      </c>
      <c r="Y796" t="s">
        <v>150</v>
      </c>
      <c r="Z796">
        <v>0</v>
      </c>
      <c r="AA796">
        <v>0</v>
      </c>
      <c r="AB796" t="s">
        <v>308</v>
      </c>
    </row>
    <row r="797" spans="1:28" s="18" customFormat="1" hidden="1">
      <c r="A797" s="18" t="str">
        <f>IF(B797=O797,"",1)</f>
        <v/>
      </c>
      <c r="B797" s="18">
        <f>VLOOKUP(E797,自助机!F:H,3,FALSE)</f>
        <v>2500</v>
      </c>
      <c r="C797" s="18">
        <f t="shared" si="13"/>
        <v>2500</v>
      </c>
      <c r="D797" s="7" t="s">
        <v>8157</v>
      </c>
      <c r="E797" s="7" t="s">
        <v>3679</v>
      </c>
      <c r="F797" t="s">
        <v>149</v>
      </c>
      <c r="G797" t="s">
        <v>10527</v>
      </c>
      <c r="H797" s="16">
        <v>42909.400347222225</v>
      </c>
      <c r="I797" s="16">
        <v>42909.40042824074</v>
      </c>
      <c r="J797" t="s">
        <v>150</v>
      </c>
      <c r="K797" t="s">
        <v>150</v>
      </c>
      <c r="L797" t="s">
        <v>220</v>
      </c>
      <c r="M797" t="s">
        <v>221</v>
      </c>
      <c r="N797" t="s">
        <v>10487</v>
      </c>
      <c r="O797">
        <v>2500</v>
      </c>
      <c r="P797">
        <v>2500</v>
      </c>
      <c r="Q797">
        <v>0</v>
      </c>
      <c r="R797">
        <v>0</v>
      </c>
      <c r="S797">
        <v>0</v>
      </c>
      <c r="T797">
        <v>0</v>
      </c>
      <c r="U797">
        <v>0</v>
      </c>
      <c r="V797"/>
      <c r="W797" t="s">
        <v>151</v>
      </c>
      <c r="X797">
        <v>0</v>
      </c>
      <c r="Y797" t="s">
        <v>150</v>
      </c>
      <c r="Z797">
        <v>0</v>
      </c>
      <c r="AA797">
        <v>0</v>
      </c>
      <c r="AB797" t="s">
        <v>386</v>
      </c>
    </row>
    <row r="798" spans="1:28" s="18" customFormat="1" hidden="1">
      <c r="A798" s="18" t="str">
        <f>IF(B798=O798,"",1)</f>
        <v/>
      </c>
      <c r="B798" s="18">
        <f>VLOOKUP(E798,自助机!F:H,3,FALSE)</f>
        <v>10</v>
      </c>
      <c r="C798" s="18">
        <f t="shared" si="13"/>
        <v>10</v>
      </c>
      <c r="D798" s="7" t="s">
        <v>8156</v>
      </c>
      <c r="E798" s="7" t="s">
        <v>3677</v>
      </c>
      <c r="F798" t="s">
        <v>149</v>
      </c>
      <c r="G798" t="s">
        <v>10528</v>
      </c>
      <c r="H798" s="16">
        <v>42909.400358796294</v>
      </c>
      <c r="I798" s="16">
        <v>42909.400520833333</v>
      </c>
      <c r="J798" t="s">
        <v>150</v>
      </c>
      <c r="K798" t="s">
        <v>150</v>
      </c>
      <c r="L798" t="s">
        <v>240</v>
      </c>
      <c r="M798" t="s">
        <v>241</v>
      </c>
      <c r="N798" t="s">
        <v>10529</v>
      </c>
      <c r="O798">
        <v>10</v>
      </c>
      <c r="P798">
        <v>10</v>
      </c>
      <c r="Q798">
        <v>0</v>
      </c>
      <c r="R798">
        <v>0</v>
      </c>
      <c r="S798">
        <v>0</v>
      </c>
      <c r="T798">
        <v>0</v>
      </c>
      <c r="U798">
        <v>0</v>
      </c>
      <c r="V798"/>
      <c r="W798" t="s">
        <v>151</v>
      </c>
      <c r="X798">
        <v>0</v>
      </c>
      <c r="Y798" t="s">
        <v>150</v>
      </c>
      <c r="Z798">
        <v>0</v>
      </c>
      <c r="AA798">
        <v>0</v>
      </c>
      <c r="AB798" t="s">
        <v>323</v>
      </c>
    </row>
    <row r="799" spans="1:28" s="18" customFormat="1" hidden="1">
      <c r="A799" s="18" t="str">
        <f>IF(B799=O799,"",1)</f>
        <v/>
      </c>
      <c r="B799" s="18">
        <f>VLOOKUP(E799,自助机!F:H,3,FALSE)</f>
        <v>200</v>
      </c>
      <c r="C799" s="18">
        <f t="shared" si="13"/>
        <v>200</v>
      </c>
      <c r="D799" s="7" t="s">
        <v>8160</v>
      </c>
      <c r="E799" s="7" t="s">
        <v>3685</v>
      </c>
      <c r="F799" t="s">
        <v>149</v>
      </c>
      <c r="G799" t="s">
        <v>10530</v>
      </c>
      <c r="H799" s="16">
        <v>42909.40116898148</v>
      </c>
      <c r="I799" s="16">
        <v>42909.401238425926</v>
      </c>
      <c r="J799" t="s">
        <v>150</v>
      </c>
      <c r="K799" t="s">
        <v>150</v>
      </c>
      <c r="L799" t="s">
        <v>177</v>
      </c>
      <c r="M799" t="s">
        <v>178</v>
      </c>
      <c r="N799" t="s">
        <v>10531</v>
      </c>
      <c r="O799">
        <v>200</v>
      </c>
      <c r="P799">
        <v>200</v>
      </c>
      <c r="Q799">
        <v>0</v>
      </c>
      <c r="R799">
        <v>0</v>
      </c>
      <c r="S799">
        <v>0</v>
      </c>
      <c r="T799">
        <v>0</v>
      </c>
      <c r="U799">
        <v>0</v>
      </c>
      <c r="V799"/>
      <c r="W799" t="s">
        <v>151</v>
      </c>
      <c r="X799">
        <v>0</v>
      </c>
      <c r="Y799" t="s">
        <v>150</v>
      </c>
      <c r="Z799">
        <v>0</v>
      </c>
      <c r="AA799">
        <v>0</v>
      </c>
      <c r="AB799" t="s">
        <v>301</v>
      </c>
    </row>
    <row r="800" spans="1:28" s="18" customFormat="1" hidden="1">
      <c r="A800" s="18" t="str">
        <f>IF(B800=O800,"",1)</f>
        <v/>
      </c>
      <c r="B800" s="18">
        <f>VLOOKUP(E800,自助机!F:H,3,FALSE)</f>
        <v>200</v>
      </c>
      <c r="C800" s="18">
        <f t="shared" si="13"/>
        <v>200</v>
      </c>
      <c r="D800" s="7" t="s">
        <v>8159</v>
      </c>
      <c r="E800" s="7" t="s">
        <v>3682</v>
      </c>
      <c r="F800" t="s">
        <v>149</v>
      </c>
      <c r="G800" t="s">
        <v>10532</v>
      </c>
      <c r="H800" s="16">
        <v>42909.40115740741</v>
      </c>
      <c r="I800" s="16">
        <v>42909.401331018518</v>
      </c>
      <c r="J800" t="s">
        <v>150</v>
      </c>
      <c r="K800" t="s">
        <v>150</v>
      </c>
      <c r="L800" t="s">
        <v>210</v>
      </c>
      <c r="M800" t="s">
        <v>211</v>
      </c>
      <c r="N800" t="s">
        <v>10533</v>
      </c>
      <c r="O800">
        <v>200</v>
      </c>
      <c r="P800">
        <v>200</v>
      </c>
      <c r="Q800">
        <v>0</v>
      </c>
      <c r="R800">
        <v>0</v>
      </c>
      <c r="S800">
        <v>0</v>
      </c>
      <c r="T800">
        <v>0</v>
      </c>
      <c r="U800">
        <v>0</v>
      </c>
      <c r="V800"/>
      <c r="W800" t="s">
        <v>151</v>
      </c>
      <c r="X800">
        <v>0</v>
      </c>
      <c r="Y800" t="s">
        <v>150</v>
      </c>
      <c r="Z800">
        <v>0</v>
      </c>
      <c r="AA800">
        <v>0</v>
      </c>
      <c r="AB800" t="s">
        <v>301</v>
      </c>
    </row>
    <row r="801" spans="1:28" s="18" customFormat="1" hidden="1">
      <c r="A801" s="18" t="str">
        <f>IF(B801=O801,"",1)</f>
        <v/>
      </c>
      <c r="B801" s="18">
        <f>VLOOKUP(E801,自助机!F:H,3,FALSE)</f>
        <v>50</v>
      </c>
      <c r="C801" s="18">
        <f t="shared" si="13"/>
        <v>50</v>
      </c>
      <c r="D801" s="7" t="s">
        <v>8161</v>
      </c>
      <c r="E801" s="7" t="s">
        <v>3688</v>
      </c>
      <c r="F801" t="s">
        <v>149</v>
      </c>
      <c r="G801" t="s">
        <v>10534</v>
      </c>
      <c r="H801" s="16">
        <v>42909.401597222219</v>
      </c>
      <c r="I801" s="16">
        <v>42909.401805555557</v>
      </c>
      <c r="J801" t="s">
        <v>150</v>
      </c>
      <c r="K801" t="s">
        <v>150</v>
      </c>
      <c r="L801" t="s">
        <v>181</v>
      </c>
      <c r="M801" t="s">
        <v>182</v>
      </c>
      <c r="N801" t="s">
        <v>10535</v>
      </c>
      <c r="O801">
        <v>50</v>
      </c>
      <c r="P801">
        <v>50</v>
      </c>
      <c r="Q801">
        <v>0</v>
      </c>
      <c r="R801">
        <v>0</v>
      </c>
      <c r="S801">
        <v>0</v>
      </c>
      <c r="T801">
        <v>0</v>
      </c>
      <c r="U801">
        <v>0</v>
      </c>
      <c r="V801"/>
      <c r="W801" t="s">
        <v>151</v>
      </c>
      <c r="X801">
        <v>0</v>
      </c>
      <c r="Y801" t="s">
        <v>150</v>
      </c>
      <c r="Z801">
        <v>0</v>
      </c>
      <c r="AA801">
        <v>0</v>
      </c>
      <c r="AB801" t="s">
        <v>305</v>
      </c>
    </row>
    <row r="802" spans="1:28" s="18" customFormat="1" hidden="1">
      <c r="A802" s="18" t="str">
        <f>IF(B802=O802,"",1)</f>
        <v/>
      </c>
      <c r="B802" s="18">
        <f>VLOOKUP(E802,自助机!F:H,3,FALSE)</f>
        <v>250</v>
      </c>
      <c r="C802" s="18">
        <f t="shared" si="13"/>
        <v>250</v>
      </c>
      <c r="D802" s="7" t="s">
        <v>8162</v>
      </c>
      <c r="E802" s="7" t="s">
        <v>3691</v>
      </c>
      <c r="F802" t="s">
        <v>149</v>
      </c>
      <c r="G802" t="s">
        <v>10536</v>
      </c>
      <c r="H802" s="16">
        <v>42909.40184027778</v>
      </c>
      <c r="I802" s="16">
        <v>42909.402013888888</v>
      </c>
      <c r="J802" t="s">
        <v>150</v>
      </c>
      <c r="K802" t="s">
        <v>150</v>
      </c>
      <c r="L802" t="s">
        <v>311</v>
      </c>
      <c r="M802" t="s">
        <v>312</v>
      </c>
      <c r="N802" t="s">
        <v>10537</v>
      </c>
      <c r="O802">
        <v>250</v>
      </c>
      <c r="P802">
        <v>250</v>
      </c>
      <c r="Q802">
        <v>0</v>
      </c>
      <c r="R802">
        <v>0</v>
      </c>
      <c r="S802">
        <v>0</v>
      </c>
      <c r="T802">
        <v>0</v>
      </c>
      <c r="U802">
        <v>0</v>
      </c>
      <c r="V802"/>
      <c r="W802" t="s">
        <v>151</v>
      </c>
      <c r="X802">
        <v>0</v>
      </c>
      <c r="Y802" t="s">
        <v>150</v>
      </c>
      <c r="Z802">
        <v>0</v>
      </c>
      <c r="AA802">
        <v>0</v>
      </c>
      <c r="AB802" t="s">
        <v>336</v>
      </c>
    </row>
    <row r="803" spans="1:28" s="18" customFormat="1" hidden="1">
      <c r="A803" s="18" t="str">
        <f>IF(B803=O803,"",1)</f>
        <v/>
      </c>
      <c r="B803" s="18">
        <f>VLOOKUP(E803,自助机!F:H,3,FALSE)</f>
        <v>1000</v>
      </c>
      <c r="C803" s="18">
        <f t="shared" si="13"/>
        <v>1000</v>
      </c>
      <c r="D803" s="7" t="s">
        <v>8163</v>
      </c>
      <c r="E803" s="7" t="s">
        <v>3694</v>
      </c>
      <c r="F803" t="s">
        <v>149</v>
      </c>
      <c r="G803" t="s">
        <v>10538</v>
      </c>
      <c r="H803" s="16">
        <v>42909.404965277776</v>
      </c>
      <c r="I803" s="16">
        <v>42909.405011574076</v>
      </c>
      <c r="J803" t="s">
        <v>150</v>
      </c>
      <c r="K803" t="s">
        <v>150</v>
      </c>
      <c r="L803" t="s">
        <v>201</v>
      </c>
      <c r="M803" t="s">
        <v>202</v>
      </c>
      <c r="N803" t="s">
        <v>10539</v>
      </c>
      <c r="O803">
        <v>1000</v>
      </c>
      <c r="P803">
        <v>1000</v>
      </c>
      <c r="Q803">
        <v>0</v>
      </c>
      <c r="R803">
        <v>0</v>
      </c>
      <c r="S803">
        <v>0</v>
      </c>
      <c r="T803">
        <v>0</v>
      </c>
      <c r="U803">
        <v>0</v>
      </c>
      <c r="V803"/>
      <c r="W803" t="s">
        <v>151</v>
      </c>
      <c r="X803">
        <v>0</v>
      </c>
      <c r="Y803" t="s">
        <v>150</v>
      </c>
      <c r="Z803">
        <v>0</v>
      </c>
      <c r="AA803">
        <v>0</v>
      </c>
      <c r="AB803" t="s">
        <v>308</v>
      </c>
    </row>
    <row r="804" spans="1:28" s="18" customFormat="1" hidden="1">
      <c r="A804" s="18" t="str">
        <f>IF(B804=O804,"",1)</f>
        <v/>
      </c>
      <c r="B804" s="18">
        <f>VLOOKUP(E804,自助机!F:H,3,FALSE)</f>
        <v>560</v>
      </c>
      <c r="C804" s="18">
        <f t="shared" si="13"/>
        <v>560</v>
      </c>
      <c r="D804" s="7" t="s">
        <v>8165</v>
      </c>
      <c r="E804" s="7" t="s">
        <v>3700</v>
      </c>
      <c r="F804" t="s">
        <v>149</v>
      </c>
      <c r="G804" t="s">
        <v>10540</v>
      </c>
      <c r="H804" s="16">
        <v>42909.405821759261</v>
      </c>
      <c r="I804" s="16">
        <v>42909.405925925923</v>
      </c>
      <c r="J804" t="s">
        <v>150</v>
      </c>
      <c r="K804" t="s">
        <v>150</v>
      </c>
      <c r="L804" t="s">
        <v>177</v>
      </c>
      <c r="M804" t="s">
        <v>178</v>
      </c>
      <c r="N804" t="s">
        <v>10541</v>
      </c>
      <c r="O804">
        <v>560</v>
      </c>
      <c r="P804">
        <v>560</v>
      </c>
      <c r="Q804">
        <v>0</v>
      </c>
      <c r="R804">
        <v>0</v>
      </c>
      <c r="S804">
        <v>0</v>
      </c>
      <c r="T804">
        <v>0</v>
      </c>
      <c r="U804">
        <v>0</v>
      </c>
      <c r="V804"/>
      <c r="W804" t="s">
        <v>151</v>
      </c>
      <c r="X804">
        <v>0</v>
      </c>
      <c r="Y804" t="s">
        <v>150</v>
      </c>
      <c r="Z804">
        <v>0</v>
      </c>
      <c r="AA804">
        <v>0</v>
      </c>
      <c r="AB804" t="s">
        <v>10542</v>
      </c>
    </row>
    <row r="805" spans="1:28" s="18" customFormat="1" hidden="1">
      <c r="A805" s="18" t="str">
        <f>IF(B805=O805,"",1)</f>
        <v/>
      </c>
      <c r="B805" s="18">
        <f>VLOOKUP(E805,自助机!F:H,3,FALSE)</f>
        <v>600</v>
      </c>
      <c r="C805" s="18">
        <f t="shared" si="13"/>
        <v>600</v>
      </c>
      <c r="D805" s="7" t="s">
        <v>8166</v>
      </c>
      <c r="E805" s="7" t="s">
        <v>3703</v>
      </c>
      <c r="F805" t="s">
        <v>149</v>
      </c>
      <c r="G805" t="s">
        <v>10543</v>
      </c>
      <c r="H805" s="16">
        <v>42909.405891203707</v>
      </c>
      <c r="I805" s="16">
        <v>42909.405960648146</v>
      </c>
      <c r="J805" t="s">
        <v>150</v>
      </c>
      <c r="K805" t="s">
        <v>150</v>
      </c>
      <c r="L805" t="s">
        <v>192</v>
      </c>
      <c r="M805" t="s">
        <v>193</v>
      </c>
      <c r="N805" t="s">
        <v>10544</v>
      </c>
      <c r="O805">
        <v>600</v>
      </c>
      <c r="P805">
        <v>600</v>
      </c>
      <c r="Q805">
        <v>0</v>
      </c>
      <c r="R805">
        <v>0</v>
      </c>
      <c r="S805">
        <v>0.4</v>
      </c>
      <c r="T805">
        <v>0</v>
      </c>
      <c r="U805">
        <v>0</v>
      </c>
      <c r="V805" t="s">
        <v>158</v>
      </c>
      <c r="W805" t="s">
        <v>151</v>
      </c>
      <c r="X805">
        <v>0</v>
      </c>
      <c r="Y805" t="s">
        <v>150</v>
      </c>
      <c r="Z805">
        <v>0</v>
      </c>
      <c r="AA805">
        <v>0</v>
      </c>
      <c r="AB805" t="s">
        <v>325</v>
      </c>
    </row>
    <row r="806" spans="1:28" s="18" customFormat="1" hidden="1">
      <c r="A806" s="18" t="str">
        <f>IF(B806=O806,"",1)</f>
        <v/>
      </c>
      <c r="B806" s="18">
        <f>VLOOKUP(E806,自助机!F:H,3,FALSE)</f>
        <v>200</v>
      </c>
      <c r="C806" s="18">
        <f t="shared" si="13"/>
        <v>200</v>
      </c>
      <c r="D806" s="7" t="s">
        <v>8164</v>
      </c>
      <c r="E806" s="7" t="s">
        <v>3697</v>
      </c>
      <c r="F806" t="s">
        <v>149</v>
      </c>
      <c r="G806" t="s">
        <v>10545</v>
      </c>
      <c r="H806" s="16">
        <v>42909.405868055554</v>
      </c>
      <c r="I806" s="16">
        <v>42909.406087962961</v>
      </c>
      <c r="J806" t="s">
        <v>150</v>
      </c>
      <c r="K806" t="s">
        <v>150</v>
      </c>
      <c r="L806" t="s">
        <v>185</v>
      </c>
      <c r="M806" t="s">
        <v>186</v>
      </c>
      <c r="N806" t="s">
        <v>10546</v>
      </c>
      <c r="O806">
        <v>200</v>
      </c>
      <c r="P806">
        <v>200</v>
      </c>
      <c r="Q806">
        <v>0</v>
      </c>
      <c r="R806">
        <v>0</v>
      </c>
      <c r="S806">
        <v>0</v>
      </c>
      <c r="T806">
        <v>0</v>
      </c>
      <c r="U806">
        <v>0</v>
      </c>
      <c r="V806"/>
      <c r="W806" t="s">
        <v>151</v>
      </c>
      <c r="X806">
        <v>0</v>
      </c>
      <c r="Y806" t="s">
        <v>150</v>
      </c>
      <c r="Z806">
        <v>0</v>
      </c>
      <c r="AA806">
        <v>0</v>
      </c>
      <c r="AB806" t="s">
        <v>301</v>
      </c>
    </row>
    <row r="807" spans="1:28" s="18" customFormat="1" hidden="1">
      <c r="A807" s="18" t="str">
        <f>IF(B807=O807,"",1)</f>
        <v/>
      </c>
      <c r="B807" s="18">
        <f>VLOOKUP(E807,自助机!F:H,3,FALSE)</f>
        <v>600</v>
      </c>
      <c r="C807" s="18">
        <f t="shared" si="13"/>
        <v>600</v>
      </c>
      <c r="D807" s="7" t="s">
        <v>8167</v>
      </c>
      <c r="E807" s="7" t="s">
        <v>3705</v>
      </c>
      <c r="F807" t="s">
        <v>149</v>
      </c>
      <c r="G807" t="s">
        <v>10547</v>
      </c>
      <c r="H807" s="16">
        <v>42909.406134259261</v>
      </c>
      <c r="I807" s="16">
        <v>42909.406307870369</v>
      </c>
      <c r="J807" t="s">
        <v>150</v>
      </c>
      <c r="K807" t="s">
        <v>150</v>
      </c>
      <c r="L807" t="s">
        <v>331</v>
      </c>
      <c r="M807" t="s">
        <v>332</v>
      </c>
      <c r="N807" t="s">
        <v>10397</v>
      </c>
      <c r="O807">
        <v>600</v>
      </c>
      <c r="P807">
        <v>600</v>
      </c>
      <c r="Q807">
        <v>0</v>
      </c>
      <c r="R807">
        <v>0</v>
      </c>
      <c r="S807">
        <v>0</v>
      </c>
      <c r="T807">
        <v>0</v>
      </c>
      <c r="U807">
        <v>0</v>
      </c>
      <c r="V807"/>
      <c r="W807" t="s">
        <v>151</v>
      </c>
      <c r="X807">
        <v>0</v>
      </c>
      <c r="Y807" t="s">
        <v>150</v>
      </c>
      <c r="Z807">
        <v>0</v>
      </c>
      <c r="AA807">
        <v>0</v>
      </c>
      <c r="AB807" t="s">
        <v>325</v>
      </c>
    </row>
    <row r="808" spans="1:28" s="18" customFormat="1" hidden="1">
      <c r="A808" s="18" t="str">
        <f>IF(B808=O808,"",1)</f>
        <v/>
      </c>
      <c r="B808" s="18">
        <f>VLOOKUP(E808,自助机!F:H,3,FALSE)</f>
        <v>42</v>
      </c>
      <c r="C808" s="18">
        <f t="shared" si="13"/>
        <v>42</v>
      </c>
      <c r="D808" s="7" t="s">
        <v>8168</v>
      </c>
      <c r="E808" s="7" t="s">
        <v>3707</v>
      </c>
      <c r="F808" t="s">
        <v>149</v>
      </c>
      <c r="G808" t="s">
        <v>10548</v>
      </c>
      <c r="H808" s="16">
        <v>42909.406388888892</v>
      </c>
      <c r="I808" s="16">
        <v>42909.406446759262</v>
      </c>
      <c r="J808" t="s">
        <v>150</v>
      </c>
      <c r="K808" t="s">
        <v>150</v>
      </c>
      <c r="L808" t="s">
        <v>179</v>
      </c>
      <c r="M808" t="s">
        <v>180</v>
      </c>
      <c r="N808" t="s">
        <v>10460</v>
      </c>
      <c r="O808">
        <v>42</v>
      </c>
      <c r="P808">
        <v>42</v>
      </c>
      <c r="Q808">
        <v>0</v>
      </c>
      <c r="R808">
        <v>0</v>
      </c>
      <c r="S808">
        <v>0</v>
      </c>
      <c r="T808">
        <v>0</v>
      </c>
      <c r="U808">
        <v>0</v>
      </c>
      <c r="V808"/>
      <c r="W808" t="s">
        <v>151</v>
      </c>
      <c r="X808">
        <v>0</v>
      </c>
      <c r="Y808" t="s">
        <v>150</v>
      </c>
      <c r="Z808">
        <v>0</v>
      </c>
      <c r="AA808">
        <v>0</v>
      </c>
      <c r="AB808" t="s">
        <v>10549</v>
      </c>
    </row>
    <row r="809" spans="1:28" s="18" customFormat="1" hidden="1">
      <c r="A809" s="18" t="str">
        <f>IF(B809=O809,"",1)</f>
        <v/>
      </c>
      <c r="B809" s="18">
        <f>VLOOKUP(E809,自助机!F:H,3,FALSE)</f>
        <v>10</v>
      </c>
      <c r="C809" s="18">
        <f t="shared" si="13"/>
        <v>10</v>
      </c>
      <c r="D809" s="7" t="s">
        <v>8169</v>
      </c>
      <c r="E809" s="7" t="s">
        <v>3709</v>
      </c>
      <c r="F809" t="s">
        <v>149</v>
      </c>
      <c r="G809" t="s">
        <v>10550</v>
      </c>
      <c r="H809" s="16">
        <v>42909.406759259262</v>
      </c>
      <c r="I809" s="16">
        <v>42909.406805555554</v>
      </c>
      <c r="J809" t="s">
        <v>150</v>
      </c>
      <c r="K809" t="s">
        <v>150</v>
      </c>
      <c r="L809" t="s">
        <v>179</v>
      </c>
      <c r="M809" t="s">
        <v>180</v>
      </c>
      <c r="N809" t="s">
        <v>10460</v>
      </c>
      <c r="O809">
        <v>10</v>
      </c>
      <c r="P809">
        <v>10</v>
      </c>
      <c r="Q809">
        <v>0</v>
      </c>
      <c r="R809">
        <v>0</v>
      </c>
      <c r="S809">
        <v>0</v>
      </c>
      <c r="T809">
        <v>0</v>
      </c>
      <c r="U809">
        <v>0</v>
      </c>
      <c r="V809"/>
      <c r="W809" t="s">
        <v>151</v>
      </c>
      <c r="X809">
        <v>0</v>
      </c>
      <c r="Y809" t="s">
        <v>150</v>
      </c>
      <c r="Z809">
        <v>0</v>
      </c>
      <c r="AA809">
        <v>0</v>
      </c>
      <c r="AB809" t="s">
        <v>323</v>
      </c>
    </row>
    <row r="810" spans="1:28" s="18" customFormat="1" hidden="1">
      <c r="A810" s="18">
        <f>IF(B810=O810,"",1)</f>
        <v>1</v>
      </c>
      <c r="B810" s="18">
        <f>VLOOKUP(E810,自助机!F:H,3,FALSE)</f>
        <v>50</v>
      </c>
      <c r="C810" s="18">
        <f t="shared" si="13"/>
        <v>-44</v>
      </c>
      <c r="D810" s="7" t="s">
        <v>8142</v>
      </c>
      <c r="E810" s="7" t="s">
        <v>3643</v>
      </c>
      <c r="F810" t="s">
        <v>153</v>
      </c>
      <c r="G810" t="s">
        <v>10503</v>
      </c>
      <c r="H810" s="16">
        <v>42909.387789351851</v>
      </c>
      <c r="I810" s="16">
        <v>42909.407418981478</v>
      </c>
      <c r="J810" t="s">
        <v>150</v>
      </c>
      <c r="K810" t="s">
        <v>150</v>
      </c>
      <c r="L810" t="s">
        <v>173</v>
      </c>
      <c r="M810" t="s">
        <v>284</v>
      </c>
      <c r="N810" t="s">
        <v>10504</v>
      </c>
      <c r="O810">
        <v>-44</v>
      </c>
      <c r="P810">
        <v>-44</v>
      </c>
      <c r="Q810">
        <v>0</v>
      </c>
      <c r="R810">
        <v>0</v>
      </c>
      <c r="S810">
        <v>0</v>
      </c>
      <c r="T810">
        <v>0</v>
      </c>
      <c r="U810">
        <v>0</v>
      </c>
      <c r="V810"/>
      <c r="W810" t="s">
        <v>151</v>
      </c>
      <c r="X810">
        <v>0</v>
      </c>
      <c r="Y810" t="s">
        <v>10551</v>
      </c>
      <c r="Z810">
        <v>0</v>
      </c>
      <c r="AA810">
        <v>0</v>
      </c>
      <c r="AB810" t="s">
        <v>305</v>
      </c>
    </row>
    <row r="811" spans="1:28" s="18" customFormat="1" hidden="1">
      <c r="A811" s="18" t="str">
        <f>IF(B811=O811,"",1)</f>
        <v/>
      </c>
      <c r="B811" s="18">
        <f>VLOOKUP(E811,自助机!F:H,3,FALSE)</f>
        <v>50</v>
      </c>
      <c r="C811" s="18">
        <f t="shared" si="13"/>
        <v>50</v>
      </c>
      <c r="D811" s="7" t="s">
        <v>8170</v>
      </c>
      <c r="E811" s="7" t="s">
        <v>3711</v>
      </c>
      <c r="F811" t="s">
        <v>149</v>
      </c>
      <c r="G811" t="s">
        <v>10552</v>
      </c>
      <c r="H811" s="16">
        <v>42909.408530092594</v>
      </c>
      <c r="I811" s="16">
        <v>42909.408773148149</v>
      </c>
      <c r="J811" t="s">
        <v>150</v>
      </c>
      <c r="K811" t="s">
        <v>150</v>
      </c>
      <c r="L811" t="s">
        <v>238</v>
      </c>
      <c r="M811" t="s">
        <v>268</v>
      </c>
      <c r="N811" t="s">
        <v>10553</v>
      </c>
      <c r="O811">
        <v>50</v>
      </c>
      <c r="P811">
        <v>50</v>
      </c>
      <c r="Q811">
        <v>0</v>
      </c>
      <c r="R811">
        <v>0</v>
      </c>
      <c r="S811">
        <v>0</v>
      </c>
      <c r="T811">
        <v>0</v>
      </c>
      <c r="U811">
        <v>0</v>
      </c>
      <c r="V811"/>
      <c r="W811" t="s">
        <v>151</v>
      </c>
      <c r="X811">
        <v>0</v>
      </c>
      <c r="Y811" t="s">
        <v>150</v>
      </c>
      <c r="Z811">
        <v>0</v>
      </c>
      <c r="AA811">
        <v>0</v>
      </c>
      <c r="AB811" t="s">
        <v>305</v>
      </c>
    </row>
    <row r="812" spans="1:28" s="18" customFormat="1" hidden="1">
      <c r="A812" s="18" t="str">
        <f>IF(B812=O812,"",1)</f>
        <v/>
      </c>
      <c r="B812" s="18">
        <f>VLOOKUP(E812,自助机!F:H,3,FALSE)</f>
        <v>300</v>
      </c>
      <c r="C812" s="18">
        <f t="shared" si="13"/>
        <v>300</v>
      </c>
      <c r="D812" s="7" t="s">
        <v>8172</v>
      </c>
      <c r="E812" s="7" t="s">
        <v>3717</v>
      </c>
      <c r="F812" t="s">
        <v>149</v>
      </c>
      <c r="G812" t="s">
        <v>10554</v>
      </c>
      <c r="H812" s="16">
        <v>42909.408865740741</v>
      </c>
      <c r="I812" s="16">
        <v>42909.408935185187</v>
      </c>
      <c r="J812" t="s">
        <v>150</v>
      </c>
      <c r="K812" t="s">
        <v>150</v>
      </c>
      <c r="L812" t="s">
        <v>311</v>
      </c>
      <c r="M812" t="s">
        <v>312</v>
      </c>
      <c r="N812" t="s">
        <v>10555</v>
      </c>
      <c r="O812">
        <v>300</v>
      </c>
      <c r="P812">
        <v>300</v>
      </c>
      <c r="Q812">
        <v>0</v>
      </c>
      <c r="R812">
        <v>0</v>
      </c>
      <c r="S812">
        <v>0</v>
      </c>
      <c r="T812">
        <v>0</v>
      </c>
      <c r="U812">
        <v>0</v>
      </c>
      <c r="V812"/>
      <c r="W812" t="s">
        <v>151</v>
      </c>
      <c r="X812">
        <v>0</v>
      </c>
      <c r="Y812" t="s">
        <v>150</v>
      </c>
      <c r="Z812">
        <v>0</v>
      </c>
      <c r="AA812">
        <v>0</v>
      </c>
      <c r="AB812" t="s">
        <v>313</v>
      </c>
    </row>
    <row r="813" spans="1:28" s="18" customFormat="1" hidden="1">
      <c r="A813" s="18" t="str">
        <f>IF(B813=O813,"",1)</f>
        <v/>
      </c>
      <c r="B813" s="18">
        <f>VLOOKUP(E813,自助机!F:H,3,FALSE)</f>
        <v>100</v>
      </c>
      <c r="C813" s="18">
        <f t="shared" si="13"/>
        <v>100</v>
      </c>
      <c r="D813" s="7" t="s">
        <v>8171</v>
      </c>
      <c r="E813" s="7" t="s">
        <v>3714</v>
      </c>
      <c r="F813" t="s">
        <v>149</v>
      </c>
      <c r="G813" t="s">
        <v>10556</v>
      </c>
      <c r="H813" s="16">
        <v>42909.40896990741</v>
      </c>
      <c r="I813" s="16">
        <v>42909.409039351849</v>
      </c>
      <c r="J813" t="s">
        <v>150</v>
      </c>
      <c r="K813" t="s">
        <v>150</v>
      </c>
      <c r="L813" t="s">
        <v>254</v>
      </c>
      <c r="M813" t="s">
        <v>255</v>
      </c>
      <c r="N813" t="s">
        <v>10557</v>
      </c>
      <c r="O813">
        <v>100</v>
      </c>
      <c r="P813">
        <v>100</v>
      </c>
      <c r="Q813">
        <v>0</v>
      </c>
      <c r="R813">
        <v>0</v>
      </c>
      <c r="S813">
        <v>0</v>
      </c>
      <c r="T813">
        <v>0</v>
      </c>
      <c r="U813">
        <v>0</v>
      </c>
      <c r="V813"/>
      <c r="W813" t="s">
        <v>151</v>
      </c>
      <c r="X813">
        <v>0</v>
      </c>
      <c r="Y813" t="s">
        <v>150</v>
      </c>
      <c r="Z813">
        <v>0</v>
      </c>
      <c r="AA813">
        <v>0</v>
      </c>
      <c r="AB813" t="s">
        <v>307</v>
      </c>
    </row>
    <row r="814" spans="1:28" s="18" customFormat="1" hidden="1">
      <c r="A814" s="18" t="str">
        <f>IF(B814=O814,"",1)</f>
        <v/>
      </c>
      <c r="B814" s="18">
        <f>VLOOKUP(E814,自助机!F:H,3,FALSE)</f>
        <v>50</v>
      </c>
      <c r="C814" s="18">
        <f t="shared" si="13"/>
        <v>50</v>
      </c>
      <c r="D814" s="7" t="s">
        <v>8173</v>
      </c>
      <c r="E814" s="7" t="s">
        <v>3720</v>
      </c>
      <c r="F814" t="s">
        <v>149</v>
      </c>
      <c r="G814" t="s">
        <v>10558</v>
      </c>
      <c r="H814" s="16">
        <v>42909.409768518519</v>
      </c>
      <c r="I814" s="16">
        <v>42909.409861111111</v>
      </c>
      <c r="J814" t="s">
        <v>150</v>
      </c>
      <c r="K814" t="s">
        <v>150</v>
      </c>
      <c r="L814" t="s">
        <v>163</v>
      </c>
      <c r="M814" t="s">
        <v>164</v>
      </c>
      <c r="N814" t="s">
        <v>10559</v>
      </c>
      <c r="O814">
        <v>50</v>
      </c>
      <c r="P814">
        <v>50</v>
      </c>
      <c r="Q814">
        <v>0</v>
      </c>
      <c r="R814">
        <v>0</v>
      </c>
      <c r="S814">
        <v>0.88</v>
      </c>
      <c r="T814">
        <v>0</v>
      </c>
      <c r="U814">
        <v>0</v>
      </c>
      <c r="V814" t="s">
        <v>158</v>
      </c>
      <c r="W814" t="s">
        <v>151</v>
      </c>
      <c r="X814">
        <v>0</v>
      </c>
      <c r="Y814" t="s">
        <v>150</v>
      </c>
      <c r="Z814">
        <v>0</v>
      </c>
      <c r="AA814">
        <v>0</v>
      </c>
      <c r="AB814" t="s">
        <v>305</v>
      </c>
    </row>
    <row r="815" spans="1:28" s="18" customFormat="1" hidden="1">
      <c r="A815" s="18" t="str">
        <f>IF(B815=O815,"",1)</f>
        <v/>
      </c>
      <c r="B815" s="18">
        <f>VLOOKUP(E815,自助机!F:H,3,FALSE)</f>
        <v>400</v>
      </c>
      <c r="C815" s="18">
        <f t="shared" si="13"/>
        <v>400</v>
      </c>
      <c r="D815" s="7" t="s">
        <v>8174</v>
      </c>
      <c r="E815" s="7" t="s">
        <v>3723</v>
      </c>
      <c r="F815" t="s">
        <v>149</v>
      </c>
      <c r="G815" t="s">
        <v>10560</v>
      </c>
      <c r="H815" s="16">
        <v>42909.40996527778</v>
      </c>
      <c r="I815" s="16">
        <v>42909.410092592596</v>
      </c>
      <c r="J815" t="s">
        <v>150</v>
      </c>
      <c r="K815" t="s">
        <v>150</v>
      </c>
      <c r="L815" t="s">
        <v>240</v>
      </c>
      <c r="M815" t="s">
        <v>241</v>
      </c>
      <c r="N815" t="s">
        <v>485</v>
      </c>
      <c r="O815">
        <v>400</v>
      </c>
      <c r="P815">
        <v>400</v>
      </c>
      <c r="Q815">
        <v>0</v>
      </c>
      <c r="R815">
        <v>0</v>
      </c>
      <c r="S815">
        <v>0</v>
      </c>
      <c r="T815">
        <v>0</v>
      </c>
      <c r="U815">
        <v>0</v>
      </c>
      <c r="V815"/>
      <c r="W815" t="s">
        <v>151</v>
      </c>
      <c r="X815">
        <v>0</v>
      </c>
      <c r="Y815" t="s">
        <v>150</v>
      </c>
      <c r="Z815">
        <v>0</v>
      </c>
      <c r="AA815">
        <v>0</v>
      </c>
      <c r="AB815" t="s">
        <v>330</v>
      </c>
    </row>
    <row r="816" spans="1:28" s="18" customFormat="1" hidden="1">
      <c r="A816" s="18">
        <f>IF(B816=O816,"",1)</f>
        <v>1</v>
      </c>
      <c r="B816" s="18">
        <f>VLOOKUP(E816,自助机!F:H,3,FALSE)</f>
        <v>300</v>
      </c>
      <c r="C816" s="18">
        <f t="shared" si="13"/>
        <v>-170</v>
      </c>
      <c r="D816" s="7" t="s">
        <v>8046</v>
      </c>
      <c r="E816" s="7" t="s">
        <v>3395</v>
      </c>
      <c r="F816" t="s">
        <v>153</v>
      </c>
      <c r="G816" t="s">
        <v>10346</v>
      </c>
      <c r="H816" s="16">
        <v>42908.742546296293</v>
      </c>
      <c r="I816" s="16">
        <v>42909.410277777781</v>
      </c>
      <c r="J816" t="s">
        <v>150</v>
      </c>
      <c r="K816" t="s">
        <v>150</v>
      </c>
      <c r="L816" t="s">
        <v>216</v>
      </c>
      <c r="M816" t="s">
        <v>310</v>
      </c>
      <c r="N816" t="s">
        <v>10347</v>
      </c>
      <c r="O816">
        <v>-170</v>
      </c>
      <c r="P816">
        <v>-170</v>
      </c>
      <c r="Q816">
        <v>0</v>
      </c>
      <c r="R816">
        <v>0</v>
      </c>
      <c r="S816">
        <v>0</v>
      </c>
      <c r="T816">
        <v>0</v>
      </c>
      <c r="U816">
        <v>0</v>
      </c>
      <c r="V816"/>
      <c r="W816" t="s">
        <v>151</v>
      </c>
      <c r="X816">
        <v>0</v>
      </c>
      <c r="Y816" t="s">
        <v>10561</v>
      </c>
      <c r="Z816">
        <v>0</v>
      </c>
      <c r="AA816">
        <v>0</v>
      </c>
      <c r="AB816" t="s">
        <v>313</v>
      </c>
    </row>
    <row r="817" spans="1:28" s="18" customFormat="1" hidden="1">
      <c r="A817" s="18" t="e">
        <f>IF(B817=O817,"",1)</f>
        <v>#N/A</v>
      </c>
      <c r="B817" s="18" t="e">
        <f>VLOOKUP(E817,自助机!F:H,3,FALSE)</f>
        <v>#N/A</v>
      </c>
      <c r="C817" s="18">
        <f t="shared" si="13"/>
        <v>-493</v>
      </c>
      <c r="D817" s="7" t="s">
        <v>727</v>
      </c>
      <c r="E817" s="7" t="s">
        <v>728</v>
      </c>
      <c r="F817" t="s">
        <v>153</v>
      </c>
      <c r="G817" t="s">
        <v>488</v>
      </c>
      <c r="H817" s="16">
        <v>42900.369930555556</v>
      </c>
      <c r="I817" s="16">
        <v>42909.41134259259</v>
      </c>
      <c r="J817" t="s">
        <v>150</v>
      </c>
      <c r="K817" t="s">
        <v>150</v>
      </c>
      <c r="L817" t="s">
        <v>216</v>
      </c>
      <c r="M817" t="s">
        <v>178</v>
      </c>
      <c r="N817" t="s">
        <v>486</v>
      </c>
      <c r="O817">
        <v>-493</v>
      </c>
      <c r="P817">
        <v>-493</v>
      </c>
      <c r="Q817">
        <v>0</v>
      </c>
      <c r="R817">
        <v>0</v>
      </c>
      <c r="S817">
        <v>0</v>
      </c>
      <c r="T817">
        <v>0</v>
      </c>
      <c r="U817">
        <v>0</v>
      </c>
      <c r="V817"/>
      <c r="W817" t="s">
        <v>151</v>
      </c>
      <c r="X817">
        <v>0</v>
      </c>
      <c r="Y817" t="s">
        <v>10562</v>
      </c>
      <c r="Z817">
        <v>0</v>
      </c>
      <c r="AA817">
        <v>0</v>
      </c>
      <c r="AB817" t="s">
        <v>324</v>
      </c>
    </row>
    <row r="818" spans="1:28" s="18" customFormat="1" hidden="1">
      <c r="A818" s="18" t="str">
        <f>IF(B818=O818,"",1)</f>
        <v/>
      </c>
      <c r="B818" s="18">
        <f>VLOOKUP(E818,自助机!F:H,3,FALSE)</f>
        <v>250</v>
      </c>
      <c r="C818" s="18">
        <f t="shared" si="13"/>
        <v>250</v>
      </c>
      <c r="D818" s="7" t="s">
        <v>8175</v>
      </c>
      <c r="E818" s="7" t="s">
        <v>3726</v>
      </c>
      <c r="F818" t="s">
        <v>149</v>
      </c>
      <c r="G818" t="s">
        <v>10563</v>
      </c>
      <c r="H818" s="16">
        <v>42909.41207175926</v>
      </c>
      <c r="I818" s="16">
        <v>42909.412233796298</v>
      </c>
      <c r="J818" t="s">
        <v>150</v>
      </c>
      <c r="K818" t="s">
        <v>150</v>
      </c>
      <c r="L818" t="s">
        <v>343</v>
      </c>
      <c r="M818" t="s">
        <v>344</v>
      </c>
      <c r="N818" t="s">
        <v>10564</v>
      </c>
      <c r="O818">
        <v>250</v>
      </c>
      <c r="P818">
        <v>250</v>
      </c>
      <c r="Q818">
        <v>0</v>
      </c>
      <c r="R818">
        <v>0</v>
      </c>
      <c r="S818">
        <v>0</v>
      </c>
      <c r="T818">
        <v>0</v>
      </c>
      <c r="U818">
        <v>0</v>
      </c>
      <c r="V818"/>
      <c r="W818" t="s">
        <v>151</v>
      </c>
      <c r="X818">
        <v>0</v>
      </c>
      <c r="Y818" t="s">
        <v>150</v>
      </c>
      <c r="Z818">
        <v>0</v>
      </c>
      <c r="AA818">
        <v>0</v>
      </c>
      <c r="AB818" t="s">
        <v>336</v>
      </c>
    </row>
    <row r="819" spans="1:28" s="18" customFormat="1" hidden="1">
      <c r="A819" s="18" t="str">
        <f>IF(B819=O819,"",1)</f>
        <v/>
      </c>
      <c r="B819" s="18">
        <f>VLOOKUP(E819,自助机!F:H,3,FALSE)</f>
        <v>1000</v>
      </c>
      <c r="C819" s="18">
        <f t="shared" si="13"/>
        <v>1000</v>
      </c>
      <c r="D819" s="7" t="s">
        <v>8177</v>
      </c>
      <c r="E819" s="7" t="s">
        <v>3729</v>
      </c>
      <c r="F819" t="s">
        <v>149</v>
      </c>
      <c r="G819" t="s">
        <v>10565</v>
      </c>
      <c r="H819" s="16">
        <v>42909.412291666667</v>
      </c>
      <c r="I819" s="16">
        <v>42909.412395833337</v>
      </c>
      <c r="J819" t="s">
        <v>150</v>
      </c>
      <c r="K819" t="s">
        <v>150</v>
      </c>
      <c r="L819" t="s">
        <v>192</v>
      </c>
      <c r="M819" t="s">
        <v>193</v>
      </c>
      <c r="N819" t="s">
        <v>10566</v>
      </c>
      <c r="O819">
        <v>1000</v>
      </c>
      <c r="P819">
        <v>1000</v>
      </c>
      <c r="Q819">
        <v>0</v>
      </c>
      <c r="R819">
        <v>0</v>
      </c>
      <c r="S819">
        <v>0</v>
      </c>
      <c r="T819">
        <v>0</v>
      </c>
      <c r="U819">
        <v>0</v>
      </c>
      <c r="V819"/>
      <c r="W819" t="s">
        <v>151</v>
      </c>
      <c r="X819">
        <v>0</v>
      </c>
      <c r="Y819" t="s">
        <v>150</v>
      </c>
      <c r="Z819">
        <v>0</v>
      </c>
      <c r="AA819">
        <v>0</v>
      </c>
      <c r="AB819" t="s">
        <v>308</v>
      </c>
    </row>
    <row r="820" spans="1:28" s="18" customFormat="1" hidden="1">
      <c r="A820" s="18" t="str">
        <f>IF(B820=O820,"",1)</f>
        <v/>
      </c>
      <c r="B820" s="18">
        <f>VLOOKUP(E820,自助机!F:H,3,FALSE)</f>
        <v>200</v>
      </c>
      <c r="C820" s="18">
        <f t="shared" si="13"/>
        <v>200</v>
      </c>
      <c r="D820" s="7" t="s">
        <v>8178</v>
      </c>
      <c r="E820" s="7" t="s">
        <v>3731</v>
      </c>
      <c r="F820" t="s">
        <v>149</v>
      </c>
      <c r="G820" t="s">
        <v>10567</v>
      </c>
      <c r="H820" s="16">
        <v>42909.412789351853</v>
      </c>
      <c r="I820" s="16">
        <v>42909.412858796299</v>
      </c>
      <c r="J820" t="s">
        <v>150</v>
      </c>
      <c r="K820" t="s">
        <v>150</v>
      </c>
      <c r="L820" t="s">
        <v>283</v>
      </c>
      <c r="M820" t="s">
        <v>284</v>
      </c>
      <c r="N820" t="s">
        <v>10504</v>
      </c>
      <c r="O820">
        <v>200</v>
      </c>
      <c r="P820">
        <v>200</v>
      </c>
      <c r="Q820">
        <v>0</v>
      </c>
      <c r="R820">
        <v>0</v>
      </c>
      <c r="S820">
        <v>0</v>
      </c>
      <c r="T820">
        <v>0</v>
      </c>
      <c r="U820">
        <v>0</v>
      </c>
      <c r="V820"/>
      <c r="W820" t="s">
        <v>151</v>
      </c>
      <c r="X820">
        <v>0</v>
      </c>
      <c r="Y820" t="s">
        <v>150</v>
      </c>
      <c r="Z820">
        <v>0</v>
      </c>
      <c r="AA820">
        <v>0</v>
      </c>
      <c r="AB820" t="s">
        <v>301</v>
      </c>
    </row>
    <row r="821" spans="1:28" s="18" customFormat="1" hidden="1">
      <c r="A821" s="18">
        <f>IF(B821=O821,"",1)</f>
        <v>1</v>
      </c>
      <c r="B821" s="18">
        <f>VLOOKUP(E821,自助机!F:H,3,FALSE)</f>
        <v>1000</v>
      </c>
      <c r="C821" s="18">
        <f t="shared" si="13"/>
        <v>-1000</v>
      </c>
      <c r="D821" s="7" t="s">
        <v>8133</v>
      </c>
      <c r="E821" s="7" t="s">
        <v>3620</v>
      </c>
      <c r="F821" t="s">
        <v>153</v>
      </c>
      <c r="G821" t="s">
        <v>10490</v>
      </c>
      <c r="H821" s="16">
        <v>42909.37226851852</v>
      </c>
      <c r="I821" s="16">
        <v>42909.412986111114</v>
      </c>
      <c r="J821" t="s">
        <v>150</v>
      </c>
      <c r="K821" t="s">
        <v>150</v>
      </c>
      <c r="L821" t="s">
        <v>244</v>
      </c>
      <c r="M821" t="s">
        <v>403</v>
      </c>
      <c r="N821" t="s">
        <v>10013</v>
      </c>
      <c r="O821">
        <v>-1000</v>
      </c>
      <c r="P821">
        <v>-1000</v>
      </c>
      <c r="Q821">
        <v>0</v>
      </c>
      <c r="R821">
        <v>0</v>
      </c>
      <c r="S821">
        <v>0</v>
      </c>
      <c r="T821">
        <v>0</v>
      </c>
      <c r="U821">
        <v>0</v>
      </c>
      <c r="V821"/>
      <c r="W821" t="s">
        <v>151</v>
      </c>
      <c r="X821">
        <v>0</v>
      </c>
      <c r="Y821" t="s">
        <v>10568</v>
      </c>
      <c r="Z821">
        <v>0</v>
      </c>
      <c r="AA821">
        <v>0</v>
      </c>
      <c r="AB821" t="s">
        <v>308</v>
      </c>
    </row>
    <row r="822" spans="1:28" s="18" customFormat="1" hidden="1">
      <c r="A822" s="18" t="str">
        <f>IF(B822=O822,"",1)</f>
        <v/>
      </c>
      <c r="B822" s="18">
        <f>VLOOKUP(E822,自助机!F:H,3,FALSE)</f>
        <v>939</v>
      </c>
      <c r="C822" s="18">
        <f t="shared" si="13"/>
        <v>939</v>
      </c>
      <c r="D822" s="7" t="s">
        <v>8179</v>
      </c>
      <c r="E822" s="7" t="s">
        <v>3734</v>
      </c>
      <c r="F822" t="s">
        <v>149</v>
      </c>
      <c r="G822" t="s">
        <v>10569</v>
      </c>
      <c r="H822" s="16">
        <v>42909.413645833331</v>
      </c>
      <c r="I822" s="16">
        <v>42909.413842592592</v>
      </c>
      <c r="J822" t="s">
        <v>150</v>
      </c>
      <c r="K822" t="s">
        <v>150</v>
      </c>
      <c r="L822" t="s">
        <v>265</v>
      </c>
      <c r="M822" t="s">
        <v>266</v>
      </c>
      <c r="N822" t="s">
        <v>10570</v>
      </c>
      <c r="O822">
        <v>939</v>
      </c>
      <c r="P822">
        <v>939</v>
      </c>
      <c r="Q822">
        <v>0</v>
      </c>
      <c r="R822">
        <v>0</v>
      </c>
      <c r="S822">
        <v>0</v>
      </c>
      <c r="T822">
        <v>0</v>
      </c>
      <c r="U822">
        <v>0</v>
      </c>
      <c r="V822"/>
      <c r="W822" t="s">
        <v>151</v>
      </c>
      <c r="X822">
        <v>0</v>
      </c>
      <c r="Y822" t="s">
        <v>150</v>
      </c>
      <c r="Z822">
        <v>0</v>
      </c>
      <c r="AA822">
        <v>0</v>
      </c>
      <c r="AB822" t="s">
        <v>10571</v>
      </c>
    </row>
    <row r="823" spans="1:28" s="18" customFormat="1" hidden="1">
      <c r="A823" s="18" t="str">
        <f>IF(B823=O823,"",1)</f>
        <v/>
      </c>
      <c r="B823" s="18">
        <f>VLOOKUP(E823,自助机!F:H,3,FALSE)</f>
        <v>100</v>
      </c>
      <c r="C823" s="18">
        <f t="shared" si="13"/>
        <v>100</v>
      </c>
      <c r="D823" s="7" t="s">
        <v>8180</v>
      </c>
      <c r="E823" s="7" t="s">
        <v>3737</v>
      </c>
      <c r="F823" t="s">
        <v>149</v>
      </c>
      <c r="G823" t="s">
        <v>10572</v>
      </c>
      <c r="H823" s="16">
        <v>42909.416030092594</v>
      </c>
      <c r="I823" s="16">
        <v>42909.41609953704</v>
      </c>
      <c r="J823" t="s">
        <v>150</v>
      </c>
      <c r="K823" t="s">
        <v>150</v>
      </c>
      <c r="L823" t="s">
        <v>181</v>
      </c>
      <c r="M823" t="s">
        <v>182</v>
      </c>
      <c r="N823" t="s">
        <v>10573</v>
      </c>
      <c r="O823">
        <v>100</v>
      </c>
      <c r="P823">
        <v>100</v>
      </c>
      <c r="Q823">
        <v>0</v>
      </c>
      <c r="R823">
        <v>0</v>
      </c>
      <c r="S823">
        <v>0</v>
      </c>
      <c r="T823">
        <v>0</v>
      </c>
      <c r="U823">
        <v>0</v>
      </c>
      <c r="V823"/>
      <c r="W823" t="s">
        <v>151</v>
      </c>
      <c r="X823">
        <v>0</v>
      </c>
      <c r="Y823" t="s">
        <v>150</v>
      </c>
      <c r="Z823">
        <v>0</v>
      </c>
      <c r="AA823">
        <v>0</v>
      </c>
      <c r="AB823" t="s">
        <v>307</v>
      </c>
    </row>
    <row r="824" spans="1:28" s="18" customFormat="1" hidden="1">
      <c r="A824" s="18" t="str">
        <f>IF(B824=O824,"",1)</f>
        <v/>
      </c>
      <c r="B824" s="18">
        <f>VLOOKUP(E824,自助机!F:H,3,FALSE)</f>
        <v>150</v>
      </c>
      <c r="C824" s="18">
        <f t="shared" si="13"/>
        <v>150</v>
      </c>
      <c r="D824" s="7" t="s">
        <v>8181</v>
      </c>
      <c r="E824" s="7" t="s">
        <v>3740</v>
      </c>
      <c r="F824" t="s">
        <v>149</v>
      </c>
      <c r="G824" t="s">
        <v>10574</v>
      </c>
      <c r="H824" s="16">
        <v>42909.416435185187</v>
      </c>
      <c r="I824" s="16">
        <v>42909.416585648149</v>
      </c>
      <c r="J824" t="s">
        <v>150</v>
      </c>
      <c r="K824" t="s">
        <v>150</v>
      </c>
      <c r="L824" t="s">
        <v>343</v>
      </c>
      <c r="M824" t="s">
        <v>344</v>
      </c>
      <c r="N824" t="s">
        <v>10575</v>
      </c>
      <c r="O824">
        <v>150</v>
      </c>
      <c r="P824">
        <v>150</v>
      </c>
      <c r="Q824">
        <v>0</v>
      </c>
      <c r="R824">
        <v>0</v>
      </c>
      <c r="S824">
        <v>0</v>
      </c>
      <c r="T824">
        <v>0</v>
      </c>
      <c r="U824">
        <v>0</v>
      </c>
      <c r="V824"/>
      <c r="W824" t="s">
        <v>151</v>
      </c>
      <c r="X824">
        <v>0</v>
      </c>
      <c r="Y824" t="s">
        <v>150</v>
      </c>
      <c r="Z824">
        <v>0</v>
      </c>
      <c r="AA824">
        <v>0</v>
      </c>
      <c r="AB824" t="s">
        <v>359</v>
      </c>
    </row>
    <row r="825" spans="1:28" s="18" customFormat="1" hidden="1">
      <c r="A825" s="18" t="str">
        <f>IF(B825=O825,"",1)</f>
        <v/>
      </c>
      <c r="B825" s="18">
        <f>VLOOKUP(E825,自助机!F:H,3,FALSE)</f>
        <v>50</v>
      </c>
      <c r="C825" s="18">
        <f t="shared" si="13"/>
        <v>50</v>
      </c>
      <c r="D825" s="7" t="s">
        <v>8182</v>
      </c>
      <c r="E825" s="7" t="s">
        <v>3742</v>
      </c>
      <c r="F825" t="s">
        <v>149</v>
      </c>
      <c r="G825" t="s">
        <v>10576</v>
      </c>
      <c r="H825" s="16">
        <v>42909.416770833333</v>
      </c>
      <c r="I825" s="16">
        <v>42909.416828703703</v>
      </c>
      <c r="J825" t="s">
        <v>150</v>
      </c>
      <c r="K825" t="s">
        <v>150</v>
      </c>
      <c r="L825" t="s">
        <v>302</v>
      </c>
      <c r="M825" t="s">
        <v>303</v>
      </c>
      <c r="N825" t="s">
        <v>10045</v>
      </c>
      <c r="O825">
        <v>50</v>
      </c>
      <c r="P825">
        <v>50</v>
      </c>
      <c r="Q825">
        <v>0</v>
      </c>
      <c r="R825">
        <v>0</v>
      </c>
      <c r="S825">
        <v>0</v>
      </c>
      <c r="T825">
        <v>0</v>
      </c>
      <c r="U825">
        <v>0</v>
      </c>
      <c r="V825"/>
      <c r="W825" t="s">
        <v>151</v>
      </c>
      <c r="X825">
        <v>0</v>
      </c>
      <c r="Y825" t="s">
        <v>150</v>
      </c>
      <c r="Z825">
        <v>0</v>
      </c>
      <c r="AA825">
        <v>0</v>
      </c>
      <c r="AB825" t="s">
        <v>305</v>
      </c>
    </row>
    <row r="826" spans="1:28" s="18" customFormat="1" hidden="1">
      <c r="A826" s="18">
        <f>IF(B826=O826,"",1)</f>
        <v>1</v>
      </c>
      <c r="B826" s="18">
        <f>VLOOKUP(E826,自助机!F:H,3,FALSE)</f>
        <v>100</v>
      </c>
      <c r="C826" s="18">
        <f t="shared" si="13"/>
        <v>-96</v>
      </c>
      <c r="D826" s="7" t="s">
        <v>8130</v>
      </c>
      <c r="E826" s="7" t="s">
        <v>3612</v>
      </c>
      <c r="F826" t="s">
        <v>153</v>
      </c>
      <c r="G826" t="s">
        <v>10484</v>
      </c>
      <c r="H826" s="16">
        <v>42909.369351851848</v>
      </c>
      <c r="I826" s="16">
        <v>42909.417557870373</v>
      </c>
      <c r="J826" t="s">
        <v>150</v>
      </c>
      <c r="K826" t="s">
        <v>150</v>
      </c>
      <c r="L826" t="s">
        <v>222</v>
      </c>
      <c r="M826" t="s">
        <v>279</v>
      </c>
      <c r="N826" t="s">
        <v>10485</v>
      </c>
      <c r="O826">
        <v>-96</v>
      </c>
      <c r="P826">
        <v>-96</v>
      </c>
      <c r="Q826">
        <v>0</v>
      </c>
      <c r="R826">
        <v>0</v>
      </c>
      <c r="S826">
        <v>0</v>
      </c>
      <c r="T826">
        <v>0</v>
      </c>
      <c r="U826">
        <v>0</v>
      </c>
      <c r="V826"/>
      <c r="W826" t="s">
        <v>151</v>
      </c>
      <c r="X826">
        <v>0</v>
      </c>
      <c r="Y826" t="s">
        <v>10577</v>
      </c>
      <c r="Z826">
        <v>0</v>
      </c>
      <c r="AA826">
        <v>0</v>
      </c>
      <c r="AB826" t="s">
        <v>307</v>
      </c>
    </row>
    <row r="827" spans="1:28" s="18" customFormat="1" hidden="1">
      <c r="A827" s="18" t="str">
        <f>IF(B827=O827,"",1)</f>
        <v/>
      </c>
      <c r="B827" s="18">
        <f>VLOOKUP(E827,自助机!F:H,3,FALSE)</f>
        <v>1200</v>
      </c>
      <c r="C827" s="18">
        <f t="shared" si="13"/>
        <v>1200</v>
      </c>
      <c r="D827" s="7" t="s">
        <v>8183</v>
      </c>
      <c r="E827" s="7" t="s">
        <v>3745</v>
      </c>
      <c r="F827" t="s">
        <v>149</v>
      </c>
      <c r="G827" t="s">
        <v>10578</v>
      </c>
      <c r="H827" s="16">
        <v>42909.417453703703</v>
      </c>
      <c r="I827" s="16">
        <v>42909.417627314811</v>
      </c>
      <c r="J827" t="s">
        <v>150</v>
      </c>
      <c r="K827" t="s">
        <v>150</v>
      </c>
      <c r="L827" t="s">
        <v>238</v>
      </c>
      <c r="M827" t="s">
        <v>239</v>
      </c>
      <c r="N827" t="s">
        <v>10579</v>
      </c>
      <c r="O827">
        <v>1200</v>
      </c>
      <c r="P827">
        <v>1200</v>
      </c>
      <c r="Q827">
        <v>0</v>
      </c>
      <c r="R827">
        <v>0</v>
      </c>
      <c r="S827">
        <v>0</v>
      </c>
      <c r="T827">
        <v>0</v>
      </c>
      <c r="U827">
        <v>0</v>
      </c>
      <c r="V827"/>
      <c r="W827" t="s">
        <v>151</v>
      </c>
      <c r="X827">
        <v>0</v>
      </c>
      <c r="Y827" t="s">
        <v>150</v>
      </c>
      <c r="Z827">
        <v>0</v>
      </c>
      <c r="AA827">
        <v>0</v>
      </c>
      <c r="AB827" t="s">
        <v>357</v>
      </c>
    </row>
    <row r="828" spans="1:28" s="18" customFormat="1" hidden="1">
      <c r="A828" s="18" t="e">
        <f>IF(B828=O828,"",1)</f>
        <v>#N/A</v>
      </c>
      <c r="B828" s="18" t="e">
        <f>VLOOKUP(E828,自助机!F:H,3,FALSE)</f>
        <v>#N/A</v>
      </c>
      <c r="C828" s="18">
        <f t="shared" si="13"/>
        <v>-280</v>
      </c>
      <c r="D828" s="7" t="s">
        <v>884</v>
      </c>
      <c r="E828" s="7" t="s">
        <v>885</v>
      </c>
      <c r="F828" t="s">
        <v>153</v>
      </c>
      <c r="G828" t="s">
        <v>658</v>
      </c>
      <c r="H828" s="16">
        <v>42905.444803240738</v>
      </c>
      <c r="I828" s="16">
        <v>42909.417800925927</v>
      </c>
      <c r="J828" t="s">
        <v>150</v>
      </c>
      <c r="K828" t="s">
        <v>150</v>
      </c>
      <c r="L828" t="s">
        <v>263</v>
      </c>
      <c r="M828" t="s">
        <v>312</v>
      </c>
      <c r="N828" t="s">
        <v>659</v>
      </c>
      <c r="O828">
        <v>-280</v>
      </c>
      <c r="P828">
        <v>-280</v>
      </c>
      <c r="Q828">
        <v>0</v>
      </c>
      <c r="R828">
        <v>0</v>
      </c>
      <c r="S828">
        <v>0</v>
      </c>
      <c r="T828">
        <v>0</v>
      </c>
      <c r="U828">
        <v>0</v>
      </c>
      <c r="V828"/>
      <c r="W828" t="s">
        <v>151</v>
      </c>
      <c r="X828">
        <v>0</v>
      </c>
      <c r="Y828" t="s">
        <v>10580</v>
      </c>
      <c r="Z828">
        <v>0</v>
      </c>
      <c r="AA828">
        <v>0</v>
      </c>
      <c r="AB828" t="s">
        <v>304</v>
      </c>
    </row>
    <row r="829" spans="1:28" s="18" customFormat="1" hidden="1">
      <c r="A829" s="18">
        <f>IF(B829=O829,"",1)</f>
        <v>1</v>
      </c>
      <c r="B829" s="18">
        <f>VLOOKUP(E829,自助机!F:H,3,FALSE)</f>
        <v>50</v>
      </c>
      <c r="C829" s="18">
        <f t="shared" si="13"/>
        <v>-29</v>
      </c>
      <c r="D829" s="7" t="s">
        <v>8170</v>
      </c>
      <c r="E829" s="7" t="s">
        <v>3711</v>
      </c>
      <c r="F829" t="s">
        <v>153</v>
      </c>
      <c r="G829" t="s">
        <v>10552</v>
      </c>
      <c r="H829" s="16">
        <v>42909.408530092594</v>
      </c>
      <c r="I829" s="16">
        <v>42909.419872685183</v>
      </c>
      <c r="J829" t="s">
        <v>150</v>
      </c>
      <c r="K829" t="s">
        <v>150</v>
      </c>
      <c r="L829" t="s">
        <v>238</v>
      </c>
      <c r="M829" t="s">
        <v>268</v>
      </c>
      <c r="N829" t="s">
        <v>10553</v>
      </c>
      <c r="O829">
        <v>-29</v>
      </c>
      <c r="P829">
        <v>-29</v>
      </c>
      <c r="Q829">
        <v>0</v>
      </c>
      <c r="R829">
        <v>0</v>
      </c>
      <c r="S829">
        <v>0</v>
      </c>
      <c r="T829">
        <v>0</v>
      </c>
      <c r="U829">
        <v>0</v>
      </c>
      <c r="V829"/>
      <c r="W829" t="s">
        <v>151</v>
      </c>
      <c r="X829">
        <v>0</v>
      </c>
      <c r="Y829" t="s">
        <v>10581</v>
      </c>
      <c r="Z829">
        <v>0</v>
      </c>
      <c r="AA829">
        <v>0</v>
      </c>
      <c r="AB829" t="s">
        <v>305</v>
      </c>
    </row>
    <row r="830" spans="1:28" s="18" customFormat="1" hidden="1">
      <c r="A830" s="18" t="str">
        <f>IF(B830=O830,"",1)</f>
        <v/>
      </c>
      <c r="B830" s="18">
        <f>VLOOKUP(E830,自助机!F:H,3,FALSE)</f>
        <v>500</v>
      </c>
      <c r="C830" s="18">
        <f t="shared" si="13"/>
        <v>500</v>
      </c>
      <c r="D830" s="7" t="s">
        <v>8184</v>
      </c>
      <c r="E830" s="7" t="s">
        <v>3748</v>
      </c>
      <c r="F830" t="s">
        <v>149</v>
      </c>
      <c r="G830" t="s">
        <v>10582</v>
      </c>
      <c r="H830" s="16">
        <v>42909.42015046296</v>
      </c>
      <c r="I830" s="16">
        <v>42909.420312499999</v>
      </c>
      <c r="J830" t="s">
        <v>150</v>
      </c>
      <c r="K830" t="s">
        <v>150</v>
      </c>
      <c r="L830" t="s">
        <v>278</v>
      </c>
      <c r="M830" t="s">
        <v>279</v>
      </c>
      <c r="N830" t="s">
        <v>10583</v>
      </c>
      <c r="O830">
        <v>500</v>
      </c>
      <c r="P830">
        <v>500</v>
      </c>
      <c r="Q830">
        <v>0</v>
      </c>
      <c r="R830">
        <v>0</v>
      </c>
      <c r="S830">
        <v>0</v>
      </c>
      <c r="T830">
        <v>0</v>
      </c>
      <c r="U830">
        <v>0</v>
      </c>
      <c r="V830"/>
      <c r="W830" t="s">
        <v>151</v>
      </c>
      <c r="X830">
        <v>0</v>
      </c>
      <c r="Y830" t="s">
        <v>150</v>
      </c>
      <c r="Z830">
        <v>0</v>
      </c>
      <c r="AA830">
        <v>0</v>
      </c>
      <c r="AB830" t="s">
        <v>304</v>
      </c>
    </row>
    <row r="831" spans="1:28" s="18" customFormat="1" hidden="1">
      <c r="A831" s="18" t="str">
        <f>IF(B831=O831,"",1)</f>
        <v/>
      </c>
      <c r="B831" s="18">
        <f>VLOOKUP(E831,自助机!F:H,3,FALSE)</f>
        <v>1000</v>
      </c>
      <c r="C831" s="18">
        <f t="shared" si="13"/>
        <v>1000</v>
      </c>
      <c r="D831" s="7" t="s">
        <v>8185</v>
      </c>
      <c r="E831" s="7" t="s">
        <v>3751</v>
      </c>
      <c r="F831" t="s">
        <v>149</v>
      </c>
      <c r="G831" t="s">
        <v>10584</v>
      </c>
      <c r="H831" s="16">
        <v>42909.420254629629</v>
      </c>
      <c r="I831" s="16">
        <v>42909.420405092591</v>
      </c>
      <c r="J831" t="s">
        <v>150</v>
      </c>
      <c r="K831" t="s">
        <v>150</v>
      </c>
      <c r="L831" t="s">
        <v>267</v>
      </c>
      <c r="M831" t="s">
        <v>268</v>
      </c>
      <c r="N831" t="s">
        <v>10585</v>
      </c>
      <c r="O831">
        <v>1000</v>
      </c>
      <c r="P831">
        <v>1000</v>
      </c>
      <c r="Q831">
        <v>0</v>
      </c>
      <c r="R831">
        <v>0</v>
      </c>
      <c r="S831">
        <v>0</v>
      </c>
      <c r="T831">
        <v>0</v>
      </c>
      <c r="U831">
        <v>0</v>
      </c>
      <c r="V831"/>
      <c r="W831" t="s">
        <v>151</v>
      </c>
      <c r="X831">
        <v>0</v>
      </c>
      <c r="Y831" t="s">
        <v>150</v>
      </c>
      <c r="Z831">
        <v>0</v>
      </c>
      <c r="AA831">
        <v>0</v>
      </c>
      <c r="AB831" t="s">
        <v>308</v>
      </c>
    </row>
    <row r="832" spans="1:28" s="18" customFormat="1" hidden="1">
      <c r="A832" s="18" t="str">
        <f>IF(B832=O832,"",1)</f>
        <v/>
      </c>
      <c r="B832" s="18">
        <f>VLOOKUP(E832,自助机!F:H,3,FALSE)</f>
        <v>20</v>
      </c>
      <c r="C832" s="18">
        <f t="shared" ref="C832:C895" si="14">O832</f>
        <v>20</v>
      </c>
      <c r="D832" s="7" t="s">
        <v>8186</v>
      </c>
      <c r="E832" s="7" t="s">
        <v>3753</v>
      </c>
      <c r="F832" t="s">
        <v>149</v>
      </c>
      <c r="G832" t="s">
        <v>615</v>
      </c>
      <c r="H832" s="16">
        <v>42909.421377314815</v>
      </c>
      <c r="I832" s="16">
        <v>42909.421539351853</v>
      </c>
      <c r="J832" t="s">
        <v>150</v>
      </c>
      <c r="K832" t="s">
        <v>150</v>
      </c>
      <c r="L832" t="s">
        <v>216</v>
      </c>
      <c r="M832" t="s">
        <v>217</v>
      </c>
      <c r="N832" t="s">
        <v>10586</v>
      </c>
      <c r="O832">
        <v>20</v>
      </c>
      <c r="P832">
        <v>20</v>
      </c>
      <c r="Q832">
        <v>0</v>
      </c>
      <c r="R832">
        <v>0</v>
      </c>
      <c r="S832">
        <v>0</v>
      </c>
      <c r="T832">
        <v>0</v>
      </c>
      <c r="U832">
        <v>0</v>
      </c>
      <c r="V832"/>
      <c r="W832" t="s">
        <v>151</v>
      </c>
      <c r="X832">
        <v>0</v>
      </c>
      <c r="Y832" t="s">
        <v>150</v>
      </c>
      <c r="Z832">
        <v>0</v>
      </c>
      <c r="AA832">
        <v>0</v>
      </c>
      <c r="AB832" t="s">
        <v>299</v>
      </c>
    </row>
    <row r="833" spans="1:28" s="18" customFormat="1" hidden="1">
      <c r="A833" s="18" t="str">
        <f>IF(B833=O833,"",1)</f>
        <v/>
      </c>
      <c r="B833" s="18">
        <f>VLOOKUP(E833,自助机!F:H,3,FALSE)</f>
        <v>300</v>
      </c>
      <c r="C833" s="18">
        <f t="shared" si="14"/>
        <v>300</v>
      </c>
      <c r="D833" s="7" t="s">
        <v>8187</v>
      </c>
      <c r="E833" s="7" t="s">
        <v>3756</v>
      </c>
      <c r="F833" t="s">
        <v>149</v>
      </c>
      <c r="G833" t="s">
        <v>10587</v>
      </c>
      <c r="H833" s="16">
        <v>42909.422500000001</v>
      </c>
      <c r="I833" s="16">
        <v>42909.422638888886</v>
      </c>
      <c r="J833" t="s">
        <v>150</v>
      </c>
      <c r="K833" t="s">
        <v>150</v>
      </c>
      <c r="L833" t="s">
        <v>167</v>
      </c>
      <c r="M833" t="s">
        <v>168</v>
      </c>
      <c r="N833" t="s">
        <v>10588</v>
      </c>
      <c r="O833">
        <v>300</v>
      </c>
      <c r="P833">
        <v>300</v>
      </c>
      <c r="Q833">
        <v>0</v>
      </c>
      <c r="R833">
        <v>0</v>
      </c>
      <c r="S833">
        <v>0.88</v>
      </c>
      <c r="T833">
        <v>0</v>
      </c>
      <c r="U833">
        <v>0</v>
      </c>
      <c r="V833" t="s">
        <v>158</v>
      </c>
      <c r="W833" t="s">
        <v>151</v>
      </c>
      <c r="X833">
        <v>0</v>
      </c>
      <c r="Y833" t="s">
        <v>150</v>
      </c>
      <c r="Z833">
        <v>0</v>
      </c>
      <c r="AA833">
        <v>0</v>
      </c>
      <c r="AB833" t="s">
        <v>313</v>
      </c>
    </row>
    <row r="834" spans="1:28" s="18" customFormat="1" hidden="1">
      <c r="A834" s="18" t="str">
        <f>IF(B834=O834,"",1)</f>
        <v/>
      </c>
      <c r="B834" s="18">
        <f>VLOOKUP(E834,自助机!F:H,3,FALSE)</f>
        <v>200</v>
      </c>
      <c r="C834" s="18">
        <f t="shared" si="14"/>
        <v>200</v>
      </c>
      <c r="D834" s="7" t="s">
        <v>8188</v>
      </c>
      <c r="E834" s="7" t="s">
        <v>3759</v>
      </c>
      <c r="F834" t="s">
        <v>149</v>
      </c>
      <c r="G834" t="s">
        <v>10589</v>
      </c>
      <c r="H834" s="16">
        <v>42909.422789351855</v>
      </c>
      <c r="I834" s="16">
        <v>42909.422951388886</v>
      </c>
      <c r="J834" t="s">
        <v>150</v>
      </c>
      <c r="K834" t="s">
        <v>150</v>
      </c>
      <c r="L834" t="s">
        <v>234</v>
      </c>
      <c r="M834" t="s">
        <v>235</v>
      </c>
      <c r="N834" t="s">
        <v>10590</v>
      </c>
      <c r="O834">
        <v>200</v>
      </c>
      <c r="P834">
        <v>200</v>
      </c>
      <c r="Q834">
        <v>0</v>
      </c>
      <c r="R834">
        <v>0</v>
      </c>
      <c r="S834">
        <v>0</v>
      </c>
      <c r="T834">
        <v>0</v>
      </c>
      <c r="U834">
        <v>0</v>
      </c>
      <c r="V834"/>
      <c r="W834" t="s">
        <v>151</v>
      </c>
      <c r="X834">
        <v>0</v>
      </c>
      <c r="Y834" t="s">
        <v>150</v>
      </c>
      <c r="Z834">
        <v>0</v>
      </c>
      <c r="AA834">
        <v>0</v>
      </c>
      <c r="AB834" t="s">
        <v>301</v>
      </c>
    </row>
    <row r="835" spans="1:28" s="18" customFormat="1" hidden="1">
      <c r="A835" s="18">
        <f>IF(B835=O835,"",1)</f>
        <v>1</v>
      </c>
      <c r="B835" s="18">
        <f>VLOOKUP(E835,自助机!F:H,3,FALSE)</f>
        <v>600</v>
      </c>
      <c r="C835" s="18">
        <f t="shared" si="14"/>
        <v>-600</v>
      </c>
      <c r="D835" s="7" t="s">
        <v>8166</v>
      </c>
      <c r="E835" s="7" t="s">
        <v>3703</v>
      </c>
      <c r="F835" t="s">
        <v>153</v>
      </c>
      <c r="G835" t="s">
        <v>10543</v>
      </c>
      <c r="H835" s="16">
        <v>42909.405891203707</v>
      </c>
      <c r="I835" s="16">
        <v>42909.423009259262</v>
      </c>
      <c r="J835" t="s">
        <v>150</v>
      </c>
      <c r="K835" t="s">
        <v>150</v>
      </c>
      <c r="L835" t="s">
        <v>192</v>
      </c>
      <c r="M835" t="s">
        <v>193</v>
      </c>
      <c r="N835" t="s">
        <v>10544</v>
      </c>
      <c r="O835">
        <v>-600</v>
      </c>
      <c r="P835">
        <v>-600</v>
      </c>
      <c r="Q835">
        <v>0</v>
      </c>
      <c r="R835">
        <v>0</v>
      </c>
      <c r="S835">
        <v>-0.4</v>
      </c>
      <c r="T835">
        <v>0</v>
      </c>
      <c r="U835">
        <v>0</v>
      </c>
      <c r="V835"/>
      <c r="W835" t="s">
        <v>151</v>
      </c>
      <c r="X835">
        <v>0</v>
      </c>
      <c r="Y835" t="s">
        <v>10591</v>
      </c>
      <c r="Z835">
        <v>0</v>
      </c>
      <c r="AA835">
        <v>0</v>
      </c>
      <c r="AB835" t="s">
        <v>325</v>
      </c>
    </row>
    <row r="836" spans="1:28" s="18" customFormat="1" hidden="1">
      <c r="A836" s="18" t="str">
        <f>IF(B836=O836,"",1)</f>
        <v/>
      </c>
      <c r="B836" s="18">
        <f>VLOOKUP(E836,自助机!F:H,3,FALSE)</f>
        <v>300</v>
      </c>
      <c r="C836" s="18">
        <f t="shared" si="14"/>
        <v>300</v>
      </c>
      <c r="D836" s="7" t="s">
        <v>8189</v>
      </c>
      <c r="E836" s="7" t="s">
        <v>3762</v>
      </c>
      <c r="F836" t="s">
        <v>149</v>
      </c>
      <c r="G836" t="s">
        <v>10592</v>
      </c>
      <c r="H836" s="16">
        <v>42909.422939814816</v>
      </c>
      <c r="I836" s="16">
        <v>42909.423067129632</v>
      </c>
      <c r="J836" t="s">
        <v>150</v>
      </c>
      <c r="K836" t="s">
        <v>150</v>
      </c>
      <c r="L836" t="s">
        <v>167</v>
      </c>
      <c r="M836" t="s">
        <v>168</v>
      </c>
      <c r="N836" t="s">
        <v>10588</v>
      </c>
      <c r="O836">
        <v>300</v>
      </c>
      <c r="P836">
        <v>300</v>
      </c>
      <c r="Q836">
        <v>0</v>
      </c>
      <c r="R836">
        <v>0</v>
      </c>
      <c r="S836">
        <v>0</v>
      </c>
      <c r="T836">
        <v>0</v>
      </c>
      <c r="U836">
        <v>0</v>
      </c>
      <c r="V836"/>
      <c r="W836" t="s">
        <v>151</v>
      </c>
      <c r="X836">
        <v>0</v>
      </c>
      <c r="Y836" t="s">
        <v>150</v>
      </c>
      <c r="Z836">
        <v>0</v>
      </c>
      <c r="AA836">
        <v>0</v>
      </c>
      <c r="AB836" t="s">
        <v>313</v>
      </c>
    </row>
    <row r="837" spans="1:28" s="18" customFormat="1" hidden="1">
      <c r="A837" s="18" t="str">
        <f>IF(B837=O837,"",1)</f>
        <v/>
      </c>
      <c r="B837" s="18">
        <f>VLOOKUP(E837,自助机!F:H,3,FALSE)</f>
        <v>100</v>
      </c>
      <c r="C837" s="18">
        <f t="shared" si="14"/>
        <v>100</v>
      </c>
      <c r="D837" s="7" t="s">
        <v>8190</v>
      </c>
      <c r="E837" s="7" t="s">
        <v>3765</v>
      </c>
      <c r="F837" t="s">
        <v>149</v>
      </c>
      <c r="G837" t="s">
        <v>10593</v>
      </c>
      <c r="H837" s="16">
        <v>42909.423518518517</v>
      </c>
      <c r="I837" s="16">
        <v>42909.423576388886</v>
      </c>
      <c r="J837" t="s">
        <v>150</v>
      </c>
      <c r="K837" t="s">
        <v>150</v>
      </c>
      <c r="L837" t="s">
        <v>212</v>
      </c>
      <c r="M837" t="s">
        <v>213</v>
      </c>
      <c r="N837" t="s">
        <v>10594</v>
      </c>
      <c r="O837">
        <v>100</v>
      </c>
      <c r="P837">
        <v>100</v>
      </c>
      <c r="Q837">
        <v>0</v>
      </c>
      <c r="R837">
        <v>0</v>
      </c>
      <c r="S837">
        <v>0</v>
      </c>
      <c r="T837">
        <v>0</v>
      </c>
      <c r="U837">
        <v>0</v>
      </c>
      <c r="V837"/>
      <c r="W837" t="s">
        <v>151</v>
      </c>
      <c r="X837">
        <v>0</v>
      </c>
      <c r="Y837" t="s">
        <v>150</v>
      </c>
      <c r="Z837">
        <v>0</v>
      </c>
      <c r="AA837">
        <v>0</v>
      </c>
      <c r="AB837" t="s">
        <v>307</v>
      </c>
    </row>
    <row r="838" spans="1:28" s="18" customFormat="1" hidden="1">
      <c r="A838" s="18" t="str">
        <f>IF(B838=O838,"",1)</f>
        <v/>
      </c>
      <c r="B838" s="18">
        <f>VLOOKUP(E838,自助机!F:H,3,FALSE)</f>
        <v>20</v>
      </c>
      <c r="C838" s="18">
        <f t="shared" si="14"/>
        <v>20</v>
      </c>
      <c r="D838" s="7" t="s">
        <v>8191</v>
      </c>
      <c r="E838" s="7" t="s">
        <v>3768</v>
      </c>
      <c r="F838" t="s">
        <v>149</v>
      </c>
      <c r="G838" t="s">
        <v>10595</v>
      </c>
      <c r="H838" s="16">
        <v>42909.425717592596</v>
      </c>
      <c r="I838" s="16">
        <v>42909.425763888888</v>
      </c>
      <c r="J838" t="s">
        <v>150</v>
      </c>
      <c r="K838" t="s">
        <v>150</v>
      </c>
      <c r="L838" t="s">
        <v>220</v>
      </c>
      <c r="M838" t="s">
        <v>221</v>
      </c>
      <c r="N838" t="s">
        <v>10596</v>
      </c>
      <c r="O838">
        <v>20</v>
      </c>
      <c r="P838">
        <v>20</v>
      </c>
      <c r="Q838">
        <v>0</v>
      </c>
      <c r="R838">
        <v>0</v>
      </c>
      <c r="S838">
        <v>0</v>
      </c>
      <c r="T838">
        <v>0</v>
      </c>
      <c r="U838">
        <v>0</v>
      </c>
      <c r="V838"/>
      <c r="W838" t="s">
        <v>151</v>
      </c>
      <c r="X838">
        <v>0</v>
      </c>
      <c r="Y838" t="s">
        <v>150</v>
      </c>
      <c r="Z838">
        <v>0</v>
      </c>
      <c r="AA838">
        <v>0</v>
      </c>
      <c r="AB838" t="s">
        <v>299</v>
      </c>
    </row>
    <row r="839" spans="1:28" s="18" customFormat="1" hidden="1">
      <c r="A839" s="18" t="str">
        <f>IF(B839=O839,"",1)</f>
        <v/>
      </c>
      <c r="B839" s="18">
        <f>VLOOKUP(E839,自助机!F:H,3,FALSE)</f>
        <v>500</v>
      </c>
      <c r="C839" s="18">
        <f t="shared" si="14"/>
        <v>500</v>
      </c>
      <c r="D839" s="7" t="s">
        <v>8192</v>
      </c>
      <c r="E839" s="7" t="s">
        <v>3771</v>
      </c>
      <c r="F839" t="s">
        <v>149</v>
      </c>
      <c r="G839" t="s">
        <v>10597</v>
      </c>
      <c r="H839" s="16">
        <v>42909.425636574073</v>
      </c>
      <c r="I839" s="16">
        <v>42909.425925925927</v>
      </c>
      <c r="J839" t="s">
        <v>150</v>
      </c>
      <c r="K839" t="s">
        <v>150</v>
      </c>
      <c r="L839" t="s">
        <v>254</v>
      </c>
      <c r="M839" t="s">
        <v>255</v>
      </c>
      <c r="N839" t="s">
        <v>10598</v>
      </c>
      <c r="O839">
        <v>500</v>
      </c>
      <c r="P839">
        <v>500</v>
      </c>
      <c r="Q839">
        <v>0</v>
      </c>
      <c r="R839">
        <v>0</v>
      </c>
      <c r="S839">
        <v>0</v>
      </c>
      <c r="T839">
        <v>0</v>
      </c>
      <c r="U839">
        <v>0</v>
      </c>
      <c r="V839"/>
      <c r="W839" t="s">
        <v>151</v>
      </c>
      <c r="X839">
        <v>0</v>
      </c>
      <c r="Y839" t="s">
        <v>150</v>
      </c>
      <c r="Z839">
        <v>0</v>
      </c>
      <c r="AA839">
        <v>0</v>
      </c>
      <c r="AB839" t="s">
        <v>304</v>
      </c>
    </row>
    <row r="840" spans="1:28" s="18" customFormat="1" hidden="1">
      <c r="A840" s="18">
        <f>IF(B840=O840,"",1)</f>
        <v>1</v>
      </c>
      <c r="B840" s="18">
        <f>VLOOKUP(E840,自助机!F:H,3,FALSE)</f>
        <v>10</v>
      </c>
      <c r="C840" s="18">
        <f t="shared" si="14"/>
        <v>-10</v>
      </c>
      <c r="D840" s="7" t="s">
        <v>8169</v>
      </c>
      <c r="E840" s="7" t="s">
        <v>3709</v>
      </c>
      <c r="F840" t="s">
        <v>153</v>
      </c>
      <c r="G840" t="s">
        <v>10550</v>
      </c>
      <c r="H840" s="16">
        <v>42909.406759259262</v>
      </c>
      <c r="I840" s="16">
        <v>42909.426157407404</v>
      </c>
      <c r="J840" t="s">
        <v>150</v>
      </c>
      <c r="K840" t="s">
        <v>150</v>
      </c>
      <c r="L840" t="s">
        <v>250</v>
      </c>
      <c r="M840" t="s">
        <v>180</v>
      </c>
      <c r="N840" t="s">
        <v>10460</v>
      </c>
      <c r="O840">
        <v>-10</v>
      </c>
      <c r="P840">
        <v>-10</v>
      </c>
      <c r="Q840">
        <v>0</v>
      </c>
      <c r="R840">
        <v>0</v>
      </c>
      <c r="S840">
        <v>0</v>
      </c>
      <c r="T840">
        <v>0</v>
      </c>
      <c r="U840">
        <v>0</v>
      </c>
      <c r="V840"/>
      <c r="W840" t="s">
        <v>151</v>
      </c>
      <c r="X840">
        <v>0</v>
      </c>
      <c r="Y840" t="s">
        <v>10599</v>
      </c>
      <c r="Z840">
        <v>0</v>
      </c>
      <c r="AA840">
        <v>0</v>
      </c>
      <c r="AB840" t="s">
        <v>323</v>
      </c>
    </row>
    <row r="841" spans="1:28" s="18" customFormat="1" hidden="1">
      <c r="A841" s="18">
        <f>IF(B841=O841,"",1)</f>
        <v>1</v>
      </c>
      <c r="B841" s="18">
        <f>VLOOKUP(E841,自助机!F:H,3,FALSE)</f>
        <v>42</v>
      </c>
      <c r="C841" s="18">
        <f t="shared" si="14"/>
        <v>-42</v>
      </c>
      <c r="D841" s="7" t="s">
        <v>8168</v>
      </c>
      <c r="E841" s="7" t="s">
        <v>3707</v>
      </c>
      <c r="F841" t="s">
        <v>153</v>
      </c>
      <c r="G841" t="s">
        <v>10548</v>
      </c>
      <c r="H841" s="16">
        <v>42909.406388888892</v>
      </c>
      <c r="I841" s="16">
        <v>42909.426516203705</v>
      </c>
      <c r="J841" t="s">
        <v>150</v>
      </c>
      <c r="K841" t="s">
        <v>150</v>
      </c>
      <c r="L841" t="s">
        <v>250</v>
      </c>
      <c r="M841" t="s">
        <v>180</v>
      </c>
      <c r="N841" t="s">
        <v>10460</v>
      </c>
      <c r="O841">
        <v>-42</v>
      </c>
      <c r="P841">
        <v>-42</v>
      </c>
      <c r="Q841">
        <v>0</v>
      </c>
      <c r="R841">
        <v>0</v>
      </c>
      <c r="S841">
        <v>0</v>
      </c>
      <c r="T841">
        <v>0</v>
      </c>
      <c r="U841">
        <v>0</v>
      </c>
      <c r="V841"/>
      <c r="W841" t="s">
        <v>151</v>
      </c>
      <c r="X841">
        <v>0</v>
      </c>
      <c r="Y841" t="s">
        <v>10600</v>
      </c>
      <c r="Z841">
        <v>0</v>
      </c>
      <c r="AA841">
        <v>0</v>
      </c>
      <c r="AB841" t="s">
        <v>10549</v>
      </c>
    </row>
    <row r="842" spans="1:28" s="18" customFormat="1" hidden="1">
      <c r="A842" s="18">
        <f>IF(B842=O842,"",1)</f>
        <v>1</v>
      </c>
      <c r="B842" s="18">
        <f>VLOOKUP(E842,自助机!F:H,3,FALSE)</f>
        <v>15</v>
      </c>
      <c r="C842" s="18">
        <f t="shared" si="14"/>
        <v>-15</v>
      </c>
      <c r="D842" s="7" t="s">
        <v>8115</v>
      </c>
      <c r="E842" s="7" t="s">
        <v>3573</v>
      </c>
      <c r="F842" t="s">
        <v>153</v>
      </c>
      <c r="G842" t="s">
        <v>10459</v>
      </c>
      <c r="H842" s="16">
        <v>42909.358888888892</v>
      </c>
      <c r="I842" s="16">
        <v>42909.426747685182</v>
      </c>
      <c r="J842" t="s">
        <v>150</v>
      </c>
      <c r="K842" t="s">
        <v>150</v>
      </c>
      <c r="L842" t="s">
        <v>250</v>
      </c>
      <c r="M842" t="s">
        <v>329</v>
      </c>
      <c r="N842" t="s">
        <v>10460</v>
      </c>
      <c r="O842">
        <v>-15</v>
      </c>
      <c r="P842">
        <v>-15</v>
      </c>
      <c r="Q842">
        <v>0</v>
      </c>
      <c r="R842">
        <v>0</v>
      </c>
      <c r="S842">
        <v>0</v>
      </c>
      <c r="T842">
        <v>0</v>
      </c>
      <c r="U842">
        <v>0</v>
      </c>
      <c r="V842"/>
      <c r="W842" t="s">
        <v>151</v>
      </c>
      <c r="X842">
        <v>0</v>
      </c>
      <c r="Y842" t="s">
        <v>10601</v>
      </c>
      <c r="Z842">
        <v>0</v>
      </c>
      <c r="AA842">
        <v>0</v>
      </c>
      <c r="AB842" t="s">
        <v>365</v>
      </c>
    </row>
    <row r="843" spans="1:28" s="18" customFormat="1" hidden="1">
      <c r="A843" s="18" t="str">
        <f>IF(B843=O843,"",1)</f>
        <v/>
      </c>
      <c r="B843" s="18">
        <f>VLOOKUP(E843,自助机!F:H,3,FALSE)</f>
        <v>200</v>
      </c>
      <c r="C843" s="18">
        <f t="shared" si="14"/>
        <v>200</v>
      </c>
      <c r="D843" s="7" t="s">
        <v>8193</v>
      </c>
      <c r="E843" s="7" t="s">
        <v>3774</v>
      </c>
      <c r="F843" t="s">
        <v>149</v>
      </c>
      <c r="G843" t="s">
        <v>10602</v>
      </c>
      <c r="H843" s="16">
        <v>42909.426932870374</v>
      </c>
      <c r="I843" s="16">
        <v>42909.426990740743</v>
      </c>
      <c r="J843" t="s">
        <v>150</v>
      </c>
      <c r="K843" t="s">
        <v>150</v>
      </c>
      <c r="L843" t="s">
        <v>302</v>
      </c>
      <c r="M843" t="s">
        <v>303</v>
      </c>
      <c r="N843" t="s">
        <v>10603</v>
      </c>
      <c r="O843">
        <v>200</v>
      </c>
      <c r="P843">
        <v>200</v>
      </c>
      <c r="Q843">
        <v>0</v>
      </c>
      <c r="R843">
        <v>0</v>
      </c>
      <c r="S843">
        <v>0</v>
      </c>
      <c r="T843">
        <v>0</v>
      </c>
      <c r="U843">
        <v>0</v>
      </c>
      <c r="V843"/>
      <c r="W843" t="s">
        <v>151</v>
      </c>
      <c r="X843">
        <v>0</v>
      </c>
      <c r="Y843" t="s">
        <v>150</v>
      </c>
      <c r="Z843">
        <v>0</v>
      </c>
      <c r="AA843">
        <v>0</v>
      </c>
      <c r="AB843" t="s">
        <v>301</v>
      </c>
    </row>
    <row r="844" spans="1:28" s="18" customFormat="1" hidden="1">
      <c r="A844" s="18" t="str">
        <f>IF(B844=O844,"",1)</f>
        <v/>
      </c>
      <c r="B844" s="18">
        <f>VLOOKUP(E844,自助机!F:H,3,FALSE)</f>
        <v>250</v>
      </c>
      <c r="C844" s="18">
        <f t="shared" si="14"/>
        <v>250</v>
      </c>
      <c r="D844" s="7" t="s">
        <v>8194</v>
      </c>
      <c r="E844" s="7" t="s">
        <v>3776</v>
      </c>
      <c r="F844" t="s">
        <v>149</v>
      </c>
      <c r="G844" t="s">
        <v>10604</v>
      </c>
      <c r="H844" s="16">
        <v>42909.427604166667</v>
      </c>
      <c r="I844" s="16">
        <v>42909.427754629629</v>
      </c>
      <c r="J844" t="s">
        <v>150</v>
      </c>
      <c r="K844" t="s">
        <v>150</v>
      </c>
      <c r="L844" t="s">
        <v>311</v>
      </c>
      <c r="M844" t="s">
        <v>312</v>
      </c>
      <c r="N844" t="s">
        <v>10546</v>
      </c>
      <c r="O844">
        <v>250</v>
      </c>
      <c r="P844">
        <v>250</v>
      </c>
      <c r="Q844">
        <v>0</v>
      </c>
      <c r="R844">
        <v>0</v>
      </c>
      <c r="S844">
        <v>0</v>
      </c>
      <c r="T844">
        <v>0</v>
      </c>
      <c r="U844">
        <v>0</v>
      </c>
      <c r="V844"/>
      <c r="W844" t="s">
        <v>151</v>
      </c>
      <c r="X844">
        <v>0</v>
      </c>
      <c r="Y844" t="s">
        <v>150</v>
      </c>
      <c r="Z844">
        <v>0</v>
      </c>
      <c r="AA844">
        <v>0</v>
      </c>
      <c r="AB844" t="s">
        <v>336</v>
      </c>
    </row>
    <row r="845" spans="1:28" s="18" customFormat="1" hidden="1">
      <c r="A845" s="18" t="str">
        <f>IF(B845=O845,"",1)</f>
        <v/>
      </c>
      <c r="B845" s="18">
        <f>VLOOKUP(E845,自助机!F:H,3,FALSE)</f>
        <v>400</v>
      </c>
      <c r="C845" s="18">
        <f t="shared" si="14"/>
        <v>400</v>
      </c>
      <c r="D845" s="7" t="s">
        <v>8195</v>
      </c>
      <c r="E845" s="7" t="s">
        <v>3778</v>
      </c>
      <c r="F845" t="s">
        <v>149</v>
      </c>
      <c r="G845" t="s">
        <v>10605</v>
      </c>
      <c r="H845" s="16">
        <v>42909.428854166668</v>
      </c>
      <c r="I845" s="16">
        <v>42909.428993055553</v>
      </c>
      <c r="J845" t="s">
        <v>150</v>
      </c>
      <c r="K845" t="s">
        <v>150</v>
      </c>
      <c r="L845" t="s">
        <v>179</v>
      </c>
      <c r="M845" t="s">
        <v>180</v>
      </c>
      <c r="N845" t="s">
        <v>1481</v>
      </c>
      <c r="O845">
        <v>400</v>
      </c>
      <c r="P845">
        <v>400</v>
      </c>
      <c r="Q845">
        <v>0</v>
      </c>
      <c r="R845">
        <v>0</v>
      </c>
      <c r="S845">
        <v>0.55000000000000004</v>
      </c>
      <c r="T845">
        <v>0</v>
      </c>
      <c r="U845">
        <v>0</v>
      </c>
      <c r="V845" t="s">
        <v>158</v>
      </c>
      <c r="W845" t="s">
        <v>151</v>
      </c>
      <c r="X845">
        <v>0</v>
      </c>
      <c r="Y845" t="s">
        <v>150</v>
      </c>
      <c r="Z845">
        <v>0</v>
      </c>
      <c r="AA845">
        <v>0</v>
      </c>
      <c r="AB845" t="s">
        <v>330</v>
      </c>
    </row>
    <row r="846" spans="1:28" s="18" customFormat="1" hidden="1">
      <c r="A846" s="18" t="str">
        <f>IF(B846=O846,"",1)</f>
        <v/>
      </c>
      <c r="B846" s="18">
        <f>VLOOKUP(E846,自助机!F:H,3,FALSE)</f>
        <v>800</v>
      </c>
      <c r="C846" s="18">
        <f t="shared" si="14"/>
        <v>800</v>
      </c>
      <c r="D846" s="7" t="s">
        <v>8196</v>
      </c>
      <c r="E846" s="7" t="s">
        <v>3780</v>
      </c>
      <c r="F846" t="s">
        <v>149</v>
      </c>
      <c r="G846" t="s">
        <v>10606</v>
      </c>
      <c r="H846" s="16">
        <v>42909.429097222222</v>
      </c>
      <c r="I846" s="16">
        <v>42909.429270833331</v>
      </c>
      <c r="J846" t="s">
        <v>150</v>
      </c>
      <c r="K846" t="s">
        <v>150</v>
      </c>
      <c r="L846" t="s">
        <v>328</v>
      </c>
      <c r="M846" t="s">
        <v>329</v>
      </c>
      <c r="N846" t="s">
        <v>619</v>
      </c>
      <c r="O846">
        <v>800</v>
      </c>
      <c r="P846">
        <v>800</v>
      </c>
      <c r="Q846">
        <v>0</v>
      </c>
      <c r="R846">
        <v>0</v>
      </c>
      <c r="S846">
        <v>0</v>
      </c>
      <c r="T846">
        <v>0</v>
      </c>
      <c r="U846">
        <v>0</v>
      </c>
      <c r="V846"/>
      <c r="W846" t="s">
        <v>151</v>
      </c>
      <c r="X846">
        <v>0</v>
      </c>
      <c r="Y846" t="s">
        <v>150</v>
      </c>
      <c r="Z846">
        <v>0</v>
      </c>
      <c r="AA846">
        <v>0</v>
      </c>
      <c r="AB846" t="s">
        <v>306</v>
      </c>
    </row>
    <row r="847" spans="1:28" s="18" customFormat="1" hidden="1">
      <c r="A847" s="18" t="str">
        <f>IF(B847=O847,"",1)</f>
        <v/>
      </c>
      <c r="B847" s="18">
        <f>VLOOKUP(E847,自助机!F:H,3,FALSE)</f>
        <v>200</v>
      </c>
      <c r="C847" s="18">
        <f t="shared" si="14"/>
        <v>200</v>
      </c>
      <c r="D847" s="7" t="s">
        <v>8197</v>
      </c>
      <c r="E847" s="7" t="s">
        <v>3783</v>
      </c>
      <c r="F847" t="s">
        <v>149</v>
      </c>
      <c r="G847" t="s">
        <v>10607</v>
      </c>
      <c r="H847" s="16">
        <v>42909.430115740739</v>
      </c>
      <c r="I847" s="16">
        <v>42909.430277777778</v>
      </c>
      <c r="J847" t="s">
        <v>150</v>
      </c>
      <c r="K847" t="s">
        <v>150</v>
      </c>
      <c r="L847" t="s">
        <v>278</v>
      </c>
      <c r="M847" t="s">
        <v>279</v>
      </c>
      <c r="N847" t="s">
        <v>10608</v>
      </c>
      <c r="O847">
        <v>200</v>
      </c>
      <c r="P847">
        <v>200</v>
      </c>
      <c r="Q847">
        <v>0</v>
      </c>
      <c r="R847">
        <v>0</v>
      </c>
      <c r="S847">
        <v>0</v>
      </c>
      <c r="T847">
        <v>0</v>
      </c>
      <c r="U847">
        <v>0</v>
      </c>
      <c r="V847"/>
      <c r="W847" t="s">
        <v>151</v>
      </c>
      <c r="X847">
        <v>0</v>
      </c>
      <c r="Y847" t="s">
        <v>150</v>
      </c>
      <c r="Z847">
        <v>0</v>
      </c>
      <c r="AA847">
        <v>0</v>
      </c>
      <c r="AB847" t="s">
        <v>301</v>
      </c>
    </row>
    <row r="848" spans="1:28" s="18" customFormat="1" hidden="1">
      <c r="A848" s="18" t="str">
        <f>IF(B848=O848,"",1)</f>
        <v/>
      </c>
      <c r="B848" s="18">
        <f>VLOOKUP(E848,自助机!F:H,3,FALSE)</f>
        <v>20</v>
      </c>
      <c r="C848" s="18">
        <f t="shared" si="14"/>
        <v>20</v>
      </c>
      <c r="D848" s="7" t="s">
        <v>8198</v>
      </c>
      <c r="E848" s="7" t="s">
        <v>3786</v>
      </c>
      <c r="F848" t="s">
        <v>149</v>
      </c>
      <c r="G848" t="s">
        <v>10609</v>
      </c>
      <c r="H848" s="16">
        <v>42909.431030092594</v>
      </c>
      <c r="I848" s="16">
        <v>42909.431111111109</v>
      </c>
      <c r="J848" t="s">
        <v>150</v>
      </c>
      <c r="K848" t="s">
        <v>150</v>
      </c>
      <c r="L848" t="s">
        <v>402</v>
      </c>
      <c r="M848" t="s">
        <v>403</v>
      </c>
      <c r="N848" t="s">
        <v>10610</v>
      </c>
      <c r="O848">
        <v>20</v>
      </c>
      <c r="P848">
        <v>20</v>
      </c>
      <c r="Q848">
        <v>0</v>
      </c>
      <c r="R848">
        <v>0</v>
      </c>
      <c r="S848">
        <v>0</v>
      </c>
      <c r="T848">
        <v>0</v>
      </c>
      <c r="U848">
        <v>0</v>
      </c>
      <c r="V848"/>
      <c r="W848" t="s">
        <v>151</v>
      </c>
      <c r="X848">
        <v>0</v>
      </c>
      <c r="Y848" t="s">
        <v>150</v>
      </c>
      <c r="Z848">
        <v>0</v>
      </c>
      <c r="AA848">
        <v>0</v>
      </c>
      <c r="AB848" t="s">
        <v>299</v>
      </c>
    </row>
    <row r="849" spans="1:28" s="18" customFormat="1" hidden="1">
      <c r="A849" s="18" t="str">
        <f>IF(B849=O849,"",1)</f>
        <v/>
      </c>
      <c r="B849" s="18">
        <f>VLOOKUP(E849,自助机!F:H,3,FALSE)</f>
        <v>200</v>
      </c>
      <c r="C849" s="18">
        <f t="shared" si="14"/>
        <v>200</v>
      </c>
      <c r="D849" s="7" t="s">
        <v>8199</v>
      </c>
      <c r="E849" s="7" t="s">
        <v>3789</v>
      </c>
      <c r="F849" t="s">
        <v>149</v>
      </c>
      <c r="G849" t="s">
        <v>10611</v>
      </c>
      <c r="H849" s="16">
        <v>42909.43408564815</v>
      </c>
      <c r="I849" s="16">
        <v>42909.43414351852</v>
      </c>
      <c r="J849" t="s">
        <v>150</v>
      </c>
      <c r="K849" t="s">
        <v>150</v>
      </c>
      <c r="L849" t="s">
        <v>232</v>
      </c>
      <c r="M849" t="s">
        <v>233</v>
      </c>
      <c r="N849" t="s">
        <v>10612</v>
      </c>
      <c r="O849">
        <v>200</v>
      </c>
      <c r="P849">
        <v>200</v>
      </c>
      <c r="Q849">
        <v>0</v>
      </c>
      <c r="R849">
        <v>0</v>
      </c>
      <c r="S849">
        <v>0</v>
      </c>
      <c r="T849">
        <v>0</v>
      </c>
      <c r="U849">
        <v>0</v>
      </c>
      <c r="V849"/>
      <c r="W849" t="s">
        <v>151</v>
      </c>
      <c r="X849">
        <v>0</v>
      </c>
      <c r="Y849" t="s">
        <v>150</v>
      </c>
      <c r="Z849">
        <v>0</v>
      </c>
      <c r="AA849">
        <v>0</v>
      </c>
      <c r="AB849" t="s">
        <v>301</v>
      </c>
    </row>
    <row r="850" spans="1:28" s="18" customFormat="1" hidden="1">
      <c r="A850" s="18" t="str">
        <f>IF(B850=O850,"",1)</f>
        <v/>
      </c>
      <c r="B850" s="18">
        <f>VLOOKUP(E850,自助机!F:H,3,FALSE)</f>
        <v>500</v>
      </c>
      <c r="C850" s="18">
        <f t="shared" si="14"/>
        <v>500</v>
      </c>
      <c r="D850" s="7" t="s">
        <v>8200</v>
      </c>
      <c r="E850" s="7" t="s">
        <v>3792</v>
      </c>
      <c r="F850" t="s">
        <v>149</v>
      </c>
      <c r="G850" t="s">
        <v>10613</v>
      </c>
      <c r="H850" s="16">
        <v>42909.434259259258</v>
      </c>
      <c r="I850" s="16">
        <v>42909.434374999997</v>
      </c>
      <c r="J850" t="s">
        <v>150</v>
      </c>
      <c r="K850" t="s">
        <v>150</v>
      </c>
      <c r="L850" t="s">
        <v>212</v>
      </c>
      <c r="M850" t="s">
        <v>213</v>
      </c>
      <c r="N850" t="s">
        <v>10614</v>
      </c>
      <c r="O850">
        <v>500</v>
      </c>
      <c r="P850">
        <v>500</v>
      </c>
      <c r="Q850">
        <v>0</v>
      </c>
      <c r="R850">
        <v>0</v>
      </c>
      <c r="S850">
        <v>0.1</v>
      </c>
      <c r="T850">
        <v>0</v>
      </c>
      <c r="U850">
        <v>0</v>
      </c>
      <c r="V850" t="s">
        <v>158</v>
      </c>
      <c r="W850" t="s">
        <v>151</v>
      </c>
      <c r="X850">
        <v>0</v>
      </c>
      <c r="Y850" t="s">
        <v>150</v>
      </c>
      <c r="Z850">
        <v>0</v>
      </c>
      <c r="AA850">
        <v>0</v>
      </c>
      <c r="AB850" t="s">
        <v>304</v>
      </c>
    </row>
    <row r="851" spans="1:28" s="18" customFormat="1" hidden="1">
      <c r="A851" s="18" t="str">
        <f>IF(B851=O851,"",1)</f>
        <v/>
      </c>
      <c r="B851" s="18">
        <f>VLOOKUP(E851,自助机!F:H,3,FALSE)</f>
        <v>250</v>
      </c>
      <c r="C851" s="18">
        <f t="shared" si="14"/>
        <v>250</v>
      </c>
      <c r="D851" s="7" t="s">
        <v>8202</v>
      </c>
      <c r="E851" s="7" t="s">
        <v>3797</v>
      </c>
      <c r="F851" t="s">
        <v>149</v>
      </c>
      <c r="G851" t="s">
        <v>10615</v>
      </c>
      <c r="H851" s="16">
        <v>42909.434814814813</v>
      </c>
      <c r="I851" s="16">
        <v>42909.434872685182</v>
      </c>
      <c r="J851" t="s">
        <v>150</v>
      </c>
      <c r="K851" t="s">
        <v>150</v>
      </c>
      <c r="L851" t="s">
        <v>400</v>
      </c>
      <c r="M851" t="s">
        <v>401</v>
      </c>
      <c r="N851" t="s">
        <v>10616</v>
      </c>
      <c r="O851">
        <v>250</v>
      </c>
      <c r="P851">
        <v>250</v>
      </c>
      <c r="Q851">
        <v>0</v>
      </c>
      <c r="R851">
        <v>0</v>
      </c>
      <c r="S851">
        <v>0</v>
      </c>
      <c r="T851">
        <v>0</v>
      </c>
      <c r="U851">
        <v>0</v>
      </c>
      <c r="V851"/>
      <c r="W851" t="s">
        <v>151</v>
      </c>
      <c r="X851">
        <v>0</v>
      </c>
      <c r="Y851" t="s">
        <v>150</v>
      </c>
      <c r="Z851">
        <v>0</v>
      </c>
      <c r="AA851">
        <v>0</v>
      </c>
      <c r="AB851" t="s">
        <v>336</v>
      </c>
    </row>
    <row r="852" spans="1:28" s="18" customFormat="1" hidden="1">
      <c r="A852" s="18" t="str">
        <f>IF(B852=O852,"",1)</f>
        <v/>
      </c>
      <c r="B852" s="18">
        <f>VLOOKUP(E852,自助机!F:H,3,FALSE)</f>
        <v>1000</v>
      </c>
      <c r="C852" s="18">
        <f t="shared" si="14"/>
        <v>1000</v>
      </c>
      <c r="D852" s="7" t="s">
        <v>8201</v>
      </c>
      <c r="E852" s="7" t="s">
        <v>3794</v>
      </c>
      <c r="F852" t="s">
        <v>149</v>
      </c>
      <c r="G852" t="s">
        <v>10617</v>
      </c>
      <c r="H852" s="16">
        <v>42909.434629629628</v>
      </c>
      <c r="I852" s="16">
        <v>42909.435439814813</v>
      </c>
      <c r="J852" t="s">
        <v>150</v>
      </c>
      <c r="K852" t="s">
        <v>150</v>
      </c>
      <c r="L852" t="s">
        <v>210</v>
      </c>
      <c r="M852" t="s">
        <v>233</v>
      </c>
      <c r="N852" t="s">
        <v>10612</v>
      </c>
      <c r="O852">
        <v>1000</v>
      </c>
      <c r="P852">
        <v>1000</v>
      </c>
      <c r="Q852">
        <v>0</v>
      </c>
      <c r="R852">
        <v>0</v>
      </c>
      <c r="S852">
        <v>0</v>
      </c>
      <c r="T852">
        <v>0</v>
      </c>
      <c r="U852">
        <v>0</v>
      </c>
      <c r="V852"/>
      <c r="W852" t="s">
        <v>151</v>
      </c>
      <c r="X852">
        <v>0</v>
      </c>
      <c r="Y852" t="s">
        <v>150</v>
      </c>
      <c r="Z852">
        <v>0</v>
      </c>
      <c r="AA852">
        <v>0</v>
      </c>
      <c r="AB852" t="s">
        <v>308</v>
      </c>
    </row>
    <row r="853" spans="1:28" s="18" customFormat="1" hidden="1">
      <c r="A853" s="18" t="str">
        <f>IF(B853=O853,"",1)</f>
        <v/>
      </c>
      <c r="B853" s="18">
        <f>VLOOKUP(E853,自助机!F:H,3,FALSE)</f>
        <v>490</v>
      </c>
      <c r="C853" s="18">
        <f t="shared" si="14"/>
        <v>490</v>
      </c>
      <c r="D853" s="7" t="s">
        <v>8203</v>
      </c>
      <c r="E853" s="7" t="s">
        <v>3799</v>
      </c>
      <c r="F853" t="s">
        <v>149</v>
      </c>
      <c r="G853" t="s">
        <v>10618</v>
      </c>
      <c r="H853" s="16">
        <v>42909.43582175926</v>
      </c>
      <c r="I853" s="16">
        <v>42909.435891203706</v>
      </c>
      <c r="J853" t="s">
        <v>150</v>
      </c>
      <c r="K853" t="s">
        <v>150</v>
      </c>
      <c r="L853" t="s">
        <v>402</v>
      </c>
      <c r="M853" t="s">
        <v>403</v>
      </c>
      <c r="N853" t="s">
        <v>10610</v>
      </c>
      <c r="O853">
        <v>490</v>
      </c>
      <c r="P853">
        <v>490</v>
      </c>
      <c r="Q853">
        <v>0</v>
      </c>
      <c r="R853">
        <v>0</v>
      </c>
      <c r="S853">
        <v>0</v>
      </c>
      <c r="T853">
        <v>0</v>
      </c>
      <c r="U853">
        <v>0</v>
      </c>
      <c r="V853"/>
      <c r="W853" t="s">
        <v>151</v>
      </c>
      <c r="X853">
        <v>0</v>
      </c>
      <c r="Y853" t="s">
        <v>150</v>
      </c>
      <c r="Z853">
        <v>0</v>
      </c>
      <c r="AA853">
        <v>0</v>
      </c>
      <c r="AB853" t="s">
        <v>10619</v>
      </c>
    </row>
    <row r="854" spans="1:28" s="18" customFormat="1" hidden="1">
      <c r="A854" s="18" t="str">
        <f>IF(B854=O854,"",1)</f>
        <v/>
      </c>
      <c r="B854" s="18">
        <f>VLOOKUP(E854,自助机!F:H,3,FALSE)</f>
        <v>330</v>
      </c>
      <c r="C854" s="18">
        <f t="shared" si="14"/>
        <v>330</v>
      </c>
      <c r="D854" s="7" t="s">
        <v>8204</v>
      </c>
      <c r="E854" s="7" t="s">
        <v>3802</v>
      </c>
      <c r="F854" t="s">
        <v>149</v>
      </c>
      <c r="G854" t="s">
        <v>10620</v>
      </c>
      <c r="H854" s="16">
        <v>42909.436967592592</v>
      </c>
      <c r="I854" s="16">
        <v>42909.437291666669</v>
      </c>
      <c r="J854" t="s">
        <v>150</v>
      </c>
      <c r="K854" t="s">
        <v>150</v>
      </c>
      <c r="L854" t="s">
        <v>285</v>
      </c>
      <c r="M854" t="s">
        <v>233</v>
      </c>
      <c r="N854" t="s">
        <v>10397</v>
      </c>
      <c r="O854">
        <v>330</v>
      </c>
      <c r="P854">
        <v>330</v>
      </c>
      <c r="Q854">
        <v>0</v>
      </c>
      <c r="R854">
        <v>0</v>
      </c>
      <c r="S854">
        <v>0</v>
      </c>
      <c r="T854">
        <v>0</v>
      </c>
      <c r="U854">
        <v>0</v>
      </c>
      <c r="V854"/>
      <c r="W854" t="s">
        <v>151</v>
      </c>
      <c r="X854">
        <v>0</v>
      </c>
      <c r="Y854" t="s">
        <v>150</v>
      </c>
      <c r="Z854">
        <v>0</v>
      </c>
      <c r="AA854">
        <v>0</v>
      </c>
      <c r="AB854" t="s">
        <v>10621</v>
      </c>
    </row>
    <row r="855" spans="1:28" s="18" customFormat="1" hidden="1">
      <c r="A855" s="18" t="str">
        <f>IF(B855=O855,"",1)</f>
        <v/>
      </c>
      <c r="B855" s="18">
        <f>VLOOKUP(E855,自助机!F:H,3,FALSE)</f>
        <v>200</v>
      </c>
      <c r="C855" s="18">
        <f t="shared" si="14"/>
        <v>200</v>
      </c>
      <c r="D855" s="7" t="s">
        <v>8205</v>
      </c>
      <c r="E855" s="7" t="s">
        <v>3805</v>
      </c>
      <c r="F855" t="s">
        <v>149</v>
      </c>
      <c r="G855" t="s">
        <v>10622</v>
      </c>
      <c r="H855" s="16">
        <v>42909.43886574074</v>
      </c>
      <c r="I855" s="16">
        <v>42909.439085648148</v>
      </c>
      <c r="J855" t="s">
        <v>150</v>
      </c>
      <c r="K855" t="s">
        <v>150</v>
      </c>
      <c r="L855" t="s">
        <v>208</v>
      </c>
      <c r="M855" t="s">
        <v>209</v>
      </c>
      <c r="N855" t="s">
        <v>10623</v>
      </c>
      <c r="O855">
        <v>200</v>
      </c>
      <c r="P855">
        <v>200</v>
      </c>
      <c r="Q855">
        <v>0</v>
      </c>
      <c r="R855">
        <v>0</v>
      </c>
      <c r="S855">
        <v>0</v>
      </c>
      <c r="T855">
        <v>0</v>
      </c>
      <c r="U855">
        <v>0</v>
      </c>
      <c r="V855"/>
      <c r="W855" t="s">
        <v>151</v>
      </c>
      <c r="X855">
        <v>0</v>
      </c>
      <c r="Y855" t="s">
        <v>150</v>
      </c>
      <c r="Z855">
        <v>0</v>
      </c>
      <c r="AA855">
        <v>0</v>
      </c>
      <c r="AB855" t="s">
        <v>301</v>
      </c>
    </row>
    <row r="856" spans="1:28" s="18" customFormat="1" hidden="1">
      <c r="A856" s="18" t="str">
        <f>IF(B856=O856,"",1)</f>
        <v/>
      </c>
      <c r="B856" s="18">
        <f>VLOOKUP(E856,自助机!F:H,3,FALSE)</f>
        <v>2000</v>
      </c>
      <c r="C856" s="18">
        <f t="shared" si="14"/>
        <v>2000</v>
      </c>
      <c r="D856" s="7" t="s">
        <v>8206</v>
      </c>
      <c r="E856" s="7" t="s">
        <v>3808</v>
      </c>
      <c r="F856" t="s">
        <v>149</v>
      </c>
      <c r="G856" t="s">
        <v>10624</v>
      </c>
      <c r="H856" s="16">
        <v>42909.440115740741</v>
      </c>
      <c r="I856" s="16">
        <v>42909.44027777778</v>
      </c>
      <c r="J856" t="s">
        <v>150</v>
      </c>
      <c r="K856" t="s">
        <v>150</v>
      </c>
      <c r="L856" t="s">
        <v>201</v>
      </c>
      <c r="M856" t="s">
        <v>202</v>
      </c>
      <c r="N856" t="s">
        <v>10625</v>
      </c>
      <c r="O856">
        <v>2000</v>
      </c>
      <c r="P856">
        <v>2000</v>
      </c>
      <c r="Q856">
        <v>0</v>
      </c>
      <c r="R856">
        <v>0</v>
      </c>
      <c r="S856">
        <v>0</v>
      </c>
      <c r="T856">
        <v>0</v>
      </c>
      <c r="U856">
        <v>0</v>
      </c>
      <c r="V856"/>
      <c r="W856" t="s">
        <v>151</v>
      </c>
      <c r="X856">
        <v>0</v>
      </c>
      <c r="Y856" t="s">
        <v>150</v>
      </c>
      <c r="Z856">
        <v>0</v>
      </c>
      <c r="AA856">
        <v>0</v>
      </c>
      <c r="AB856" t="s">
        <v>317</v>
      </c>
    </row>
    <row r="857" spans="1:28" s="18" customFormat="1" hidden="1">
      <c r="A857" s="18" t="str">
        <f>IF(B857=O857,"",1)</f>
        <v/>
      </c>
      <c r="B857" s="18">
        <f>VLOOKUP(E857,自助机!F:H,3,FALSE)</f>
        <v>10</v>
      </c>
      <c r="C857" s="18">
        <f t="shared" si="14"/>
        <v>10</v>
      </c>
      <c r="D857" s="7" t="s">
        <v>8207</v>
      </c>
      <c r="E857" s="7" t="s">
        <v>3810</v>
      </c>
      <c r="F857" t="s">
        <v>149</v>
      </c>
      <c r="G857" t="s">
        <v>10626</v>
      </c>
      <c r="H857" s="16">
        <v>42909.440439814818</v>
      </c>
      <c r="I857" s="16">
        <v>42909.440474537034</v>
      </c>
      <c r="J857" t="s">
        <v>150</v>
      </c>
      <c r="K857" t="s">
        <v>150</v>
      </c>
      <c r="L857" t="s">
        <v>169</v>
      </c>
      <c r="M857" t="s">
        <v>170</v>
      </c>
      <c r="N857" t="s">
        <v>452</v>
      </c>
      <c r="O857">
        <v>10</v>
      </c>
      <c r="P857">
        <v>10</v>
      </c>
      <c r="Q857">
        <v>0</v>
      </c>
      <c r="R857">
        <v>0</v>
      </c>
      <c r="S857">
        <v>0.1</v>
      </c>
      <c r="T857">
        <v>0</v>
      </c>
      <c r="U857">
        <v>0</v>
      </c>
      <c r="V857" t="s">
        <v>158</v>
      </c>
      <c r="W857" t="s">
        <v>151</v>
      </c>
      <c r="X857">
        <v>0</v>
      </c>
      <c r="Y857" t="s">
        <v>150</v>
      </c>
      <c r="Z857">
        <v>0</v>
      </c>
      <c r="AA857">
        <v>0</v>
      </c>
      <c r="AB857" t="s">
        <v>323</v>
      </c>
    </row>
    <row r="858" spans="1:28" s="18" customFormat="1" hidden="1">
      <c r="A858" s="18" t="str">
        <f>IF(B858=O858,"",1)</f>
        <v/>
      </c>
      <c r="B858" s="18">
        <f>VLOOKUP(E858,自助机!F:H,3,FALSE)</f>
        <v>20</v>
      </c>
      <c r="C858" s="18">
        <f t="shared" si="14"/>
        <v>20</v>
      </c>
      <c r="D858" s="7" t="s">
        <v>8208</v>
      </c>
      <c r="E858" s="7" t="s">
        <v>3813</v>
      </c>
      <c r="F858" t="s">
        <v>149</v>
      </c>
      <c r="G858" t="s">
        <v>10627</v>
      </c>
      <c r="H858" s="16">
        <v>42909.44159722222</v>
      </c>
      <c r="I858" s="16">
        <v>42909.441701388889</v>
      </c>
      <c r="J858" t="s">
        <v>150</v>
      </c>
      <c r="K858" t="s">
        <v>150</v>
      </c>
      <c r="L858" t="s">
        <v>226</v>
      </c>
      <c r="M858" t="s">
        <v>227</v>
      </c>
      <c r="N858" t="s">
        <v>10628</v>
      </c>
      <c r="O858">
        <v>20</v>
      </c>
      <c r="P858">
        <v>20</v>
      </c>
      <c r="Q858">
        <v>0</v>
      </c>
      <c r="R858">
        <v>0</v>
      </c>
      <c r="S858">
        <v>0</v>
      </c>
      <c r="T858">
        <v>0</v>
      </c>
      <c r="U858">
        <v>0</v>
      </c>
      <c r="V858"/>
      <c r="W858" t="s">
        <v>151</v>
      </c>
      <c r="X858">
        <v>0</v>
      </c>
      <c r="Y858" t="s">
        <v>150</v>
      </c>
      <c r="Z858">
        <v>0</v>
      </c>
      <c r="AA858">
        <v>0</v>
      </c>
      <c r="AB858" t="s">
        <v>299</v>
      </c>
    </row>
    <row r="859" spans="1:28" s="18" customFormat="1" hidden="1">
      <c r="A859" s="18" t="str">
        <f>IF(B859=O859,"",1)</f>
        <v/>
      </c>
      <c r="B859" s="18">
        <f>VLOOKUP(E859,自助机!F:H,3,FALSE)</f>
        <v>30</v>
      </c>
      <c r="C859" s="18">
        <f t="shared" si="14"/>
        <v>30</v>
      </c>
      <c r="D859" s="7" t="s">
        <v>8209</v>
      </c>
      <c r="E859" s="7" t="s">
        <v>3816</v>
      </c>
      <c r="F859" t="s">
        <v>149</v>
      </c>
      <c r="G859" t="s">
        <v>10629</v>
      </c>
      <c r="H859" s="16">
        <v>42909.442094907405</v>
      </c>
      <c r="I859" s="16">
        <v>42909.442233796297</v>
      </c>
      <c r="J859" t="s">
        <v>150</v>
      </c>
      <c r="K859" t="s">
        <v>150</v>
      </c>
      <c r="L859" t="s">
        <v>224</v>
      </c>
      <c r="M859" t="s">
        <v>225</v>
      </c>
      <c r="N859" t="s">
        <v>10630</v>
      </c>
      <c r="O859">
        <v>30</v>
      </c>
      <c r="P859">
        <v>30</v>
      </c>
      <c r="Q859">
        <v>0</v>
      </c>
      <c r="R859">
        <v>0</v>
      </c>
      <c r="S859">
        <v>0</v>
      </c>
      <c r="T859">
        <v>0</v>
      </c>
      <c r="U859">
        <v>0</v>
      </c>
      <c r="V859"/>
      <c r="W859" t="s">
        <v>151</v>
      </c>
      <c r="X859">
        <v>0</v>
      </c>
      <c r="Y859" t="s">
        <v>150</v>
      </c>
      <c r="Z859">
        <v>0</v>
      </c>
      <c r="AA859">
        <v>0</v>
      </c>
      <c r="AB859" t="s">
        <v>353</v>
      </c>
    </row>
    <row r="860" spans="1:28" s="18" customFormat="1" hidden="1">
      <c r="A860" s="18" t="str">
        <f>IF(B860=O860,"",1)</f>
        <v/>
      </c>
      <c r="B860" s="18">
        <f>VLOOKUP(E860,自助机!F:H,3,FALSE)</f>
        <v>100</v>
      </c>
      <c r="C860" s="18">
        <f t="shared" si="14"/>
        <v>100</v>
      </c>
      <c r="D860" s="7" t="s">
        <v>8210</v>
      </c>
      <c r="E860" s="7" t="s">
        <v>3818</v>
      </c>
      <c r="F860" t="s">
        <v>149</v>
      </c>
      <c r="G860" t="s">
        <v>10631</v>
      </c>
      <c r="H860" s="16">
        <v>42909.442499999997</v>
      </c>
      <c r="I860" s="16">
        <v>42909.442557870374</v>
      </c>
      <c r="J860" t="s">
        <v>150</v>
      </c>
      <c r="K860" t="s">
        <v>150</v>
      </c>
      <c r="L860" t="s">
        <v>173</v>
      </c>
      <c r="M860" t="s">
        <v>174</v>
      </c>
      <c r="N860" t="s">
        <v>10499</v>
      </c>
      <c r="O860">
        <v>100</v>
      </c>
      <c r="P860">
        <v>100</v>
      </c>
      <c r="Q860">
        <v>0</v>
      </c>
      <c r="R860">
        <v>0</v>
      </c>
      <c r="S860">
        <v>0</v>
      </c>
      <c r="T860">
        <v>0</v>
      </c>
      <c r="U860">
        <v>0</v>
      </c>
      <c r="V860"/>
      <c r="W860" t="s">
        <v>151</v>
      </c>
      <c r="X860">
        <v>0</v>
      </c>
      <c r="Y860" t="s">
        <v>150</v>
      </c>
      <c r="Z860">
        <v>0</v>
      </c>
      <c r="AA860">
        <v>0</v>
      </c>
      <c r="AB860" t="s">
        <v>307</v>
      </c>
    </row>
    <row r="861" spans="1:28" s="18" customFormat="1" hidden="1">
      <c r="A861" s="18" t="str">
        <f>IF(B861=O861,"",1)</f>
        <v/>
      </c>
      <c r="B861" s="18">
        <f>VLOOKUP(E861,自助机!F:H,3,FALSE)</f>
        <v>300</v>
      </c>
      <c r="C861" s="18">
        <f t="shared" si="14"/>
        <v>300</v>
      </c>
      <c r="D861" s="7" t="s">
        <v>8212</v>
      </c>
      <c r="E861" s="7" t="s">
        <v>3822</v>
      </c>
      <c r="F861" t="s">
        <v>149</v>
      </c>
      <c r="G861" t="s">
        <v>10632</v>
      </c>
      <c r="H861" s="16">
        <v>42909.448240740741</v>
      </c>
      <c r="I861" s="16">
        <v>42909.448391203703</v>
      </c>
      <c r="J861" t="s">
        <v>150</v>
      </c>
      <c r="K861" t="s">
        <v>150</v>
      </c>
      <c r="L861" t="s">
        <v>250</v>
      </c>
      <c r="M861" t="s">
        <v>251</v>
      </c>
      <c r="N861" t="s">
        <v>10533</v>
      </c>
      <c r="O861">
        <v>300</v>
      </c>
      <c r="P861">
        <v>300</v>
      </c>
      <c r="Q861">
        <v>0</v>
      </c>
      <c r="R861">
        <v>0</v>
      </c>
      <c r="S861">
        <v>0</v>
      </c>
      <c r="T861">
        <v>0</v>
      </c>
      <c r="U861">
        <v>0</v>
      </c>
      <c r="V861"/>
      <c r="W861" t="s">
        <v>151</v>
      </c>
      <c r="X861">
        <v>0</v>
      </c>
      <c r="Y861" t="s">
        <v>150</v>
      </c>
      <c r="Z861">
        <v>0</v>
      </c>
      <c r="AA861">
        <v>0</v>
      </c>
      <c r="AB861" t="s">
        <v>313</v>
      </c>
    </row>
    <row r="862" spans="1:28" s="18" customFormat="1" hidden="1">
      <c r="A862" s="18" t="str">
        <f>IF(B862=O862,"",1)</f>
        <v/>
      </c>
      <c r="B862" s="18">
        <f>VLOOKUP(E862,自助机!F:H,3,FALSE)</f>
        <v>4000</v>
      </c>
      <c r="C862" s="18">
        <f t="shared" si="14"/>
        <v>4000</v>
      </c>
      <c r="D862" s="7" t="s">
        <v>8211</v>
      </c>
      <c r="E862" s="7" t="s">
        <v>3820</v>
      </c>
      <c r="F862" t="s">
        <v>149</v>
      </c>
      <c r="G862" t="s">
        <v>10633</v>
      </c>
      <c r="H862" s="16">
        <v>42909.448310185187</v>
      </c>
      <c r="I862" s="16">
        <v>42909.448553240742</v>
      </c>
      <c r="J862" t="s">
        <v>150</v>
      </c>
      <c r="K862" t="s">
        <v>150</v>
      </c>
      <c r="L862" t="s">
        <v>187</v>
      </c>
      <c r="M862" t="s">
        <v>188</v>
      </c>
      <c r="N862" t="s">
        <v>160</v>
      </c>
      <c r="O862">
        <v>4000</v>
      </c>
      <c r="P862">
        <v>4000</v>
      </c>
      <c r="Q862">
        <v>0</v>
      </c>
      <c r="R862">
        <v>0</v>
      </c>
      <c r="S862">
        <v>0.38</v>
      </c>
      <c r="T862">
        <v>0</v>
      </c>
      <c r="U862">
        <v>0</v>
      </c>
      <c r="V862" t="s">
        <v>158</v>
      </c>
      <c r="W862" t="s">
        <v>151</v>
      </c>
      <c r="X862">
        <v>0</v>
      </c>
      <c r="Y862" t="s">
        <v>150</v>
      </c>
      <c r="Z862">
        <v>0</v>
      </c>
      <c r="AA862">
        <v>0</v>
      </c>
      <c r="AB862" t="s">
        <v>339</v>
      </c>
    </row>
    <row r="863" spans="1:28" s="18" customFormat="1" hidden="1">
      <c r="A863" s="18" t="str">
        <f>IF(B863=O863,"",1)</f>
        <v/>
      </c>
      <c r="B863" s="18">
        <f>VLOOKUP(E863,自助机!F:H,3,FALSE)</f>
        <v>300</v>
      </c>
      <c r="C863" s="18">
        <f t="shared" si="14"/>
        <v>300</v>
      </c>
      <c r="D863" s="7" t="s">
        <v>8213</v>
      </c>
      <c r="E863" s="7" t="s">
        <v>3824</v>
      </c>
      <c r="F863" t="s">
        <v>149</v>
      </c>
      <c r="G863" t="s">
        <v>10634</v>
      </c>
      <c r="H863" s="16">
        <v>42909.450601851851</v>
      </c>
      <c r="I863" s="16">
        <v>42909.450694444444</v>
      </c>
      <c r="J863" t="s">
        <v>150</v>
      </c>
      <c r="K863" t="s">
        <v>150</v>
      </c>
      <c r="L863" t="s">
        <v>173</v>
      </c>
      <c r="M863" t="s">
        <v>174</v>
      </c>
      <c r="N863" t="s">
        <v>10559</v>
      </c>
      <c r="O863">
        <v>300</v>
      </c>
      <c r="P863">
        <v>300</v>
      </c>
      <c r="Q863">
        <v>0</v>
      </c>
      <c r="R863">
        <v>0</v>
      </c>
      <c r="S863">
        <v>0</v>
      </c>
      <c r="T863">
        <v>0</v>
      </c>
      <c r="U863">
        <v>0</v>
      </c>
      <c r="V863"/>
      <c r="W863" t="s">
        <v>151</v>
      </c>
      <c r="X863">
        <v>0</v>
      </c>
      <c r="Y863" t="s">
        <v>150</v>
      </c>
      <c r="Z863">
        <v>0</v>
      </c>
      <c r="AA863">
        <v>0</v>
      </c>
      <c r="AB863" t="s">
        <v>313</v>
      </c>
    </row>
    <row r="864" spans="1:28" s="18" customFormat="1" hidden="1">
      <c r="A864" s="18" t="str">
        <f>IF(B864=O864,"",1)</f>
        <v/>
      </c>
      <c r="B864" s="18">
        <f>VLOOKUP(E864,自助机!F:H,3,FALSE)</f>
        <v>100</v>
      </c>
      <c r="C864" s="18">
        <f t="shared" si="14"/>
        <v>100</v>
      </c>
      <c r="D864" s="7" t="s">
        <v>8214</v>
      </c>
      <c r="E864" s="7" t="s">
        <v>3826</v>
      </c>
      <c r="F864" t="s">
        <v>149</v>
      </c>
      <c r="G864" t="s">
        <v>10635</v>
      </c>
      <c r="H864" s="16">
        <v>42909.45171296296</v>
      </c>
      <c r="I864" s="16">
        <v>42909.451793981483</v>
      </c>
      <c r="J864" t="s">
        <v>150</v>
      </c>
      <c r="K864" t="s">
        <v>150</v>
      </c>
      <c r="L864" t="s">
        <v>173</v>
      </c>
      <c r="M864" t="s">
        <v>174</v>
      </c>
      <c r="N864" t="s">
        <v>10559</v>
      </c>
      <c r="O864">
        <v>100</v>
      </c>
      <c r="P864">
        <v>100</v>
      </c>
      <c r="Q864">
        <v>0</v>
      </c>
      <c r="R864">
        <v>0</v>
      </c>
      <c r="S864">
        <v>0</v>
      </c>
      <c r="T864">
        <v>0</v>
      </c>
      <c r="U864">
        <v>0</v>
      </c>
      <c r="V864"/>
      <c r="W864" t="s">
        <v>151</v>
      </c>
      <c r="X864">
        <v>0</v>
      </c>
      <c r="Y864" t="s">
        <v>150</v>
      </c>
      <c r="Z864">
        <v>0</v>
      </c>
      <c r="AA864">
        <v>0</v>
      </c>
      <c r="AB864" t="s">
        <v>307</v>
      </c>
    </row>
    <row r="865" spans="1:28" s="18" customFormat="1" hidden="1">
      <c r="A865" s="18" t="str">
        <f>IF(B865=O865,"",1)</f>
        <v/>
      </c>
      <c r="B865" s="18">
        <f>VLOOKUP(E865,自助机!F:H,3,FALSE)</f>
        <v>120</v>
      </c>
      <c r="C865" s="18">
        <f t="shared" si="14"/>
        <v>120</v>
      </c>
      <c r="D865" s="7" t="s">
        <v>8215</v>
      </c>
      <c r="E865" s="7" t="s">
        <v>3829</v>
      </c>
      <c r="F865" t="s">
        <v>149</v>
      </c>
      <c r="G865" t="s">
        <v>10636</v>
      </c>
      <c r="H865" s="16">
        <v>42909.456226851849</v>
      </c>
      <c r="I865" s="16">
        <v>42909.456435185188</v>
      </c>
      <c r="J865" t="s">
        <v>150</v>
      </c>
      <c r="K865" t="s">
        <v>150</v>
      </c>
      <c r="L865" t="s">
        <v>267</v>
      </c>
      <c r="M865" t="s">
        <v>227</v>
      </c>
      <c r="N865" t="s">
        <v>10637</v>
      </c>
      <c r="O865">
        <v>120</v>
      </c>
      <c r="P865">
        <v>120</v>
      </c>
      <c r="Q865">
        <v>0</v>
      </c>
      <c r="R865">
        <v>0</v>
      </c>
      <c r="S865">
        <v>0</v>
      </c>
      <c r="T865">
        <v>0</v>
      </c>
      <c r="U865">
        <v>0</v>
      </c>
      <c r="V865"/>
      <c r="W865" t="s">
        <v>151</v>
      </c>
      <c r="X865">
        <v>0</v>
      </c>
      <c r="Y865" t="s">
        <v>150</v>
      </c>
      <c r="Z865">
        <v>0</v>
      </c>
      <c r="AA865">
        <v>0</v>
      </c>
      <c r="AB865" t="s">
        <v>377</v>
      </c>
    </row>
    <row r="866" spans="1:28" s="18" customFormat="1" hidden="1">
      <c r="A866" s="18" t="str">
        <f>IF(B866=O866,"",1)</f>
        <v/>
      </c>
      <c r="B866" s="18">
        <f>VLOOKUP(E866,自助机!F:H,3,FALSE)</f>
        <v>1000</v>
      </c>
      <c r="C866" s="18">
        <f t="shared" si="14"/>
        <v>1000</v>
      </c>
      <c r="D866" s="7" t="s">
        <v>8216</v>
      </c>
      <c r="E866" s="7" t="s">
        <v>3832</v>
      </c>
      <c r="F866" t="s">
        <v>149</v>
      </c>
      <c r="G866" t="s">
        <v>10638</v>
      </c>
      <c r="H866" s="16">
        <v>42909.460856481484</v>
      </c>
      <c r="I866" s="16">
        <v>42909.461018518516</v>
      </c>
      <c r="J866" t="s">
        <v>150</v>
      </c>
      <c r="K866" t="s">
        <v>150</v>
      </c>
      <c r="L866" t="s">
        <v>208</v>
      </c>
      <c r="M866" t="s">
        <v>209</v>
      </c>
      <c r="N866" t="s">
        <v>10639</v>
      </c>
      <c r="O866">
        <v>1000</v>
      </c>
      <c r="P866">
        <v>1000</v>
      </c>
      <c r="Q866">
        <v>0</v>
      </c>
      <c r="R866">
        <v>0</v>
      </c>
      <c r="S866">
        <v>0</v>
      </c>
      <c r="T866">
        <v>0</v>
      </c>
      <c r="U866">
        <v>0</v>
      </c>
      <c r="V866"/>
      <c r="W866" t="s">
        <v>151</v>
      </c>
      <c r="X866">
        <v>0</v>
      </c>
      <c r="Y866" t="s">
        <v>150</v>
      </c>
      <c r="Z866">
        <v>0</v>
      </c>
      <c r="AA866">
        <v>0</v>
      </c>
      <c r="AB866" t="s">
        <v>308</v>
      </c>
    </row>
    <row r="867" spans="1:28" s="18" customFormat="1" hidden="1">
      <c r="A867" s="18" t="str">
        <f>IF(B867=O867,"",1)</f>
        <v/>
      </c>
      <c r="B867" s="18">
        <f>VLOOKUP(E867,自助机!F:H,3,FALSE)</f>
        <v>500</v>
      </c>
      <c r="C867" s="18">
        <f t="shared" si="14"/>
        <v>500</v>
      </c>
      <c r="D867" s="7" t="s">
        <v>8217</v>
      </c>
      <c r="E867" s="7" t="s">
        <v>3834</v>
      </c>
      <c r="F867" t="s">
        <v>149</v>
      </c>
      <c r="G867" t="s">
        <v>10640</v>
      </c>
      <c r="H867" s="16">
        <v>42909.462858796294</v>
      </c>
      <c r="I867" s="16">
        <v>42909.462951388887</v>
      </c>
      <c r="J867" t="s">
        <v>150</v>
      </c>
      <c r="K867" t="s">
        <v>150</v>
      </c>
      <c r="L867" t="s">
        <v>343</v>
      </c>
      <c r="M867" t="s">
        <v>344</v>
      </c>
      <c r="N867" t="s">
        <v>10564</v>
      </c>
      <c r="O867">
        <v>500</v>
      </c>
      <c r="P867">
        <v>500</v>
      </c>
      <c r="Q867">
        <v>0</v>
      </c>
      <c r="R867">
        <v>0</v>
      </c>
      <c r="S867">
        <v>0</v>
      </c>
      <c r="T867">
        <v>0</v>
      </c>
      <c r="U867">
        <v>0</v>
      </c>
      <c r="V867"/>
      <c r="W867" t="s">
        <v>151</v>
      </c>
      <c r="X867">
        <v>0</v>
      </c>
      <c r="Y867" t="s">
        <v>150</v>
      </c>
      <c r="Z867">
        <v>0</v>
      </c>
      <c r="AA867">
        <v>0</v>
      </c>
      <c r="AB867" t="s">
        <v>304</v>
      </c>
    </row>
    <row r="868" spans="1:28" s="18" customFormat="1" hidden="1">
      <c r="A868" s="18" t="str">
        <f>IF(B868=O868,"",1)</f>
        <v/>
      </c>
      <c r="B868" s="18">
        <f>VLOOKUP(E868,自助机!F:H,3,FALSE)</f>
        <v>2000</v>
      </c>
      <c r="C868" s="18">
        <f t="shared" si="14"/>
        <v>2000</v>
      </c>
      <c r="D868" s="7" t="s">
        <v>8218</v>
      </c>
      <c r="E868" s="7" t="s">
        <v>3836</v>
      </c>
      <c r="F868" t="s">
        <v>149</v>
      </c>
      <c r="G868" t="s">
        <v>10641</v>
      </c>
      <c r="H868" s="16">
        <v>42909.464016203703</v>
      </c>
      <c r="I868" s="16">
        <v>42909.464108796295</v>
      </c>
      <c r="J868" t="s">
        <v>150</v>
      </c>
      <c r="K868" t="s">
        <v>150</v>
      </c>
      <c r="L868" t="s">
        <v>220</v>
      </c>
      <c r="M868" t="s">
        <v>221</v>
      </c>
      <c r="N868" t="s">
        <v>10642</v>
      </c>
      <c r="O868">
        <v>2000</v>
      </c>
      <c r="P868">
        <v>2000</v>
      </c>
      <c r="Q868">
        <v>0</v>
      </c>
      <c r="R868">
        <v>0</v>
      </c>
      <c r="S868">
        <v>0</v>
      </c>
      <c r="T868">
        <v>0</v>
      </c>
      <c r="U868">
        <v>0</v>
      </c>
      <c r="V868"/>
      <c r="W868" t="s">
        <v>151</v>
      </c>
      <c r="X868">
        <v>0</v>
      </c>
      <c r="Y868" t="s">
        <v>150</v>
      </c>
      <c r="Z868">
        <v>0</v>
      </c>
      <c r="AA868">
        <v>0</v>
      </c>
      <c r="AB868" t="s">
        <v>317</v>
      </c>
    </row>
    <row r="869" spans="1:28" s="18" customFormat="1" hidden="1">
      <c r="A869" s="18" t="str">
        <f>IF(B869=O869,"",1)</f>
        <v/>
      </c>
      <c r="B869" s="18">
        <f>VLOOKUP(E869,自助机!F:H,3,FALSE)</f>
        <v>1000</v>
      </c>
      <c r="C869" s="18">
        <f t="shared" si="14"/>
        <v>1000</v>
      </c>
      <c r="D869" s="7" t="s">
        <v>8219</v>
      </c>
      <c r="E869" s="7" t="s">
        <v>3838</v>
      </c>
      <c r="F869" t="s">
        <v>149</v>
      </c>
      <c r="G869" t="s">
        <v>10643</v>
      </c>
      <c r="H869" s="16">
        <v>42909.465370370373</v>
      </c>
      <c r="I869" s="16">
        <v>42909.465451388889</v>
      </c>
      <c r="J869" t="s">
        <v>150</v>
      </c>
      <c r="K869" t="s">
        <v>150</v>
      </c>
      <c r="L869" t="s">
        <v>261</v>
      </c>
      <c r="M869" t="s">
        <v>262</v>
      </c>
      <c r="N869" t="s">
        <v>10520</v>
      </c>
      <c r="O869">
        <v>1000</v>
      </c>
      <c r="P869">
        <v>1000</v>
      </c>
      <c r="Q869">
        <v>0</v>
      </c>
      <c r="R869">
        <v>0</v>
      </c>
      <c r="S869">
        <v>0</v>
      </c>
      <c r="T869">
        <v>0</v>
      </c>
      <c r="U869">
        <v>0</v>
      </c>
      <c r="V869"/>
      <c r="W869" t="s">
        <v>151</v>
      </c>
      <c r="X869">
        <v>0</v>
      </c>
      <c r="Y869" t="s">
        <v>150</v>
      </c>
      <c r="Z869">
        <v>0</v>
      </c>
      <c r="AA869">
        <v>0</v>
      </c>
      <c r="AB869" t="s">
        <v>308</v>
      </c>
    </row>
    <row r="870" spans="1:28" s="18" customFormat="1" hidden="1">
      <c r="A870" s="18" t="str">
        <f>IF(B870=O870,"",1)</f>
        <v/>
      </c>
      <c r="B870" s="18">
        <f>VLOOKUP(E870,自助机!F:H,3,FALSE)</f>
        <v>20</v>
      </c>
      <c r="C870" s="18">
        <f t="shared" si="14"/>
        <v>20</v>
      </c>
      <c r="D870" s="7" t="s">
        <v>8220</v>
      </c>
      <c r="E870" s="7" t="s">
        <v>3841</v>
      </c>
      <c r="F870" t="s">
        <v>149</v>
      </c>
      <c r="G870" t="s">
        <v>10644</v>
      </c>
      <c r="H870" s="16">
        <v>42909.466122685182</v>
      </c>
      <c r="I870" s="16">
        <v>42909.466203703705</v>
      </c>
      <c r="J870" t="s">
        <v>150</v>
      </c>
      <c r="K870" t="s">
        <v>150</v>
      </c>
      <c r="L870" t="s">
        <v>287</v>
      </c>
      <c r="M870" t="s">
        <v>288</v>
      </c>
      <c r="N870" t="s">
        <v>10645</v>
      </c>
      <c r="O870">
        <v>20</v>
      </c>
      <c r="P870">
        <v>20</v>
      </c>
      <c r="Q870">
        <v>0</v>
      </c>
      <c r="R870">
        <v>0</v>
      </c>
      <c r="S870">
        <v>0</v>
      </c>
      <c r="T870">
        <v>0</v>
      </c>
      <c r="U870">
        <v>0</v>
      </c>
      <c r="V870"/>
      <c r="W870" t="s">
        <v>151</v>
      </c>
      <c r="X870">
        <v>0</v>
      </c>
      <c r="Y870" t="s">
        <v>150</v>
      </c>
      <c r="Z870">
        <v>0</v>
      </c>
      <c r="AA870">
        <v>0</v>
      </c>
      <c r="AB870" t="s">
        <v>299</v>
      </c>
    </row>
    <row r="871" spans="1:28" s="18" customFormat="1" hidden="1">
      <c r="A871" s="18" t="str">
        <f>IF(B871=O871,"",1)</f>
        <v/>
      </c>
      <c r="B871" s="18">
        <f>VLOOKUP(E871,自助机!F:H,3,FALSE)</f>
        <v>588</v>
      </c>
      <c r="C871" s="18">
        <f t="shared" si="14"/>
        <v>588</v>
      </c>
      <c r="D871" s="7" t="s">
        <v>8221</v>
      </c>
      <c r="E871" s="7" t="s">
        <v>3844</v>
      </c>
      <c r="F871" t="s">
        <v>149</v>
      </c>
      <c r="G871" t="s">
        <v>10646</v>
      </c>
      <c r="H871" s="16">
        <v>42909.466192129628</v>
      </c>
      <c r="I871" s="16">
        <v>42909.466377314813</v>
      </c>
      <c r="J871" t="s">
        <v>150</v>
      </c>
      <c r="K871" t="s">
        <v>150</v>
      </c>
      <c r="L871" t="s">
        <v>218</v>
      </c>
      <c r="M871" t="s">
        <v>219</v>
      </c>
      <c r="N871" t="s">
        <v>10570</v>
      </c>
      <c r="O871">
        <v>588</v>
      </c>
      <c r="P871">
        <v>588</v>
      </c>
      <c r="Q871">
        <v>0</v>
      </c>
      <c r="R871">
        <v>0</v>
      </c>
      <c r="S871">
        <v>0</v>
      </c>
      <c r="T871">
        <v>0</v>
      </c>
      <c r="U871">
        <v>0</v>
      </c>
      <c r="V871"/>
      <c r="W871" t="s">
        <v>151</v>
      </c>
      <c r="X871">
        <v>0</v>
      </c>
      <c r="Y871" t="s">
        <v>150</v>
      </c>
      <c r="Z871">
        <v>0</v>
      </c>
      <c r="AA871">
        <v>0</v>
      </c>
      <c r="AB871" t="s">
        <v>10647</v>
      </c>
    </row>
    <row r="872" spans="1:28" s="18" customFormat="1" hidden="1">
      <c r="A872" s="18" t="str">
        <f>IF(B872=O872,"",1)</f>
        <v/>
      </c>
      <c r="B872" s="18">
        <f>VLOOKUP(E872,自助机!F:H,3,FALSE)</f>
        <v>600</v>
      </c>
      <c r="C872" s="18">
        <f t="shared" si="14"/>
        <v>600</v>
      </c>
      <c r="D872" s="7" t="s">
        <v>8222</v>
      </c>
      <c r="E872" s="7" t="s">
        <v>3847</v>
      </c>
      <c r="F872" t="s">
        <v>149</v>
      </c>
      <c r="G872" t="s">
        <v>10648</v>
      </c>
      <c r="H872" s="16">
        <v>42909.466886574075</v>
      </c>
      <c r="I872" s="16">
        <v>42909.46702546296</v>
      </c>
      <c r="J872" t="s">
        <v>150</v>
      </c>
      <c r="K872" t="s">
        <v>150</v>
      </c>
      <c r="L872" t="s">
        <v>197</v>
      </c>
      <c r="M872" t="s">
        <v>198</v>
      </c>
      <c r="N872" t="s">
        <v>10649</v>
      </c>
      <c r="O872">
        <v>600</v>
      </c>
      <c r="P872">
        <v>600</v>
      </c>
      <c r="Q872">
        <v>0</v>
      </c>
      <c r="R872">
        <v>0</v>
      </c>
      <c r="S872">
        <v>0</v>
      </c>
      <c r="T872">
        <v>0</v>
      </c>
      <c r="U872">
        <v>0</v>
      </c>
      <c r="V872"/>
      <c r="W872" t="s">
        <v>151</v>
      </c>
      <c r="X872">
        <v>0</v>
      </c>
      <c r="Y872" t="s">
        <v>150</v>
      </c>
      <c r="Z872">
        <v>0</v>
      </c>
      <c r="AA872">
        <v>0</v>
      </c>
      <c r="AB872" t="s">
        <v>325</v>
      </c>
    </row>
    <row r="873" spans="1:28" s="18" customFormat="1" hidden="1">
      <c r="A873" s="18" t="str">
        <f>IF(B873=O873,"",1)</f>
        <v/>
      </c>
      <c r="B873" s="18">
        <f>VLOOKUP(E873,自助机!F:H,3,FALSE)</f>
        <v>460</v>
      </c>
      <c r="C873" s="18">
        <f t="shared" si="14"/>
        <v>460</v>
      </c>
      <c r="D873" s="7" t="s">
        <v>8223</v>
      </c>
      <c r="E873" s="7" t="s">
        <v>3849</v>
      </c>
      <c r="F873" t="s">
        <v>149</v>
      </c>
      <c r="G873" t="s">
        <v>10650</v>
      </c>
      <c r="H873" s="16">
        <v>42909.468576388892</v>
      </c>
      <c r="I873" s="16">
        <v>42909.468715277777</v>
      </c>
      <c r="J873" t="s">
        <v>150</v>
      </c>
      <c r="K873" t="s">
        <v>150</v>
      </c>
      <c r="L873" t="s">
        <v>242</v>
      </c>
      <c r="M873" t="s">
        <v>243</v>
      </c>
      <c r="N873" t="s">
        <v>10537</v>
      </c>
      <c r="O873">
        <v>460</v>
      </c>
      <c r="P873">
        <v>460</v>
      </c>
      <c r="Q873">
        <v>0</v>
      </c>
      <c r="R873">
        <v>0</v>
      </c>
      <c r="S873">
        <v>0</v>
      </c>
      <c r="T873">
        <v>0</v>
      </c>
      <c r="U873">
        <v>0</v>
      </c>
      <c r="V873"/>
      <c r="W873" t="s">
        <v>151</v>
      </c>
      <c r="X873">
        <v>0</v>
      </c>
      <c r="Y873" t="s">
        <v>150</v>
      </c>
      <c r="Z873">
        <v>0</v>
      </c>
      <c r="AA873">
        <v>0</v>
      </c>
      <c r="AB873" t="s">
        <v>10651</v>
      </c>
    </row>
    <row r="874" spans="1:28" s="18" customFormat="1" hidden="1">
      <c r="A874" s="18" t="str">
        <f>IF(B874=O874,"",1)</f>
        <v/>
      </c>
      <c r="B874" s="18">
        <f>VLOOKUP(E874,自助机!F:H,3,FALSE)</f>
        <v>1200</v>
      </c>
      <c r="C874" s="18">
        <f t="shared" si="14"/>
        <v>1200</v>
      </c>
      <c r="D874" s="7" t="s">
        <v>8224</v>
      </c>
      <c r="E874" s="7" t="s">
        <v>3852</v>
      </c>
      <c r="F874" t="s">
        <v>149</v>
      </c>
      <c r="G874" t="s">
        <v>10652</v>
      </c>
      <c r="H874" s="16">
        <v>42909.469988425924</v>
      </c>
      <c r="I874" s="16">
        <v>42909.470104166663</v>
      </c>
      <c r="J874" t="s">
        <v>150</v>
      </c>
      <c r="K874" t="s">
        <v>150</v>
      </c>
      <c r="L874" t="s">
        <v>181</v>
      </c>
      <c r="M874" t="s">
        <v>182</v>
      </c>
      <c r="N874" t="s">
        <v>10653</v>
      </c>
      <c r="O874">
        <v>1200</v>
      </c>
      <c r="P874">
        <v>1200</v>
      </c>
      <c r="Q874">
        <v>0</v>
      </c>
      <c r="R874">
        <v>0</v>
      </c>
      <c r="S874">
        <v>0.82</v>
      </c>
      <c r="T874">
        <v>0</v>
      </c>
      <c r="U874">
        <v>0</v>
      </c>
      <c r="V874" t="s">
        <v>158</v>
      </c>
      <c r="W874" t="s">
        <v>151</v>
      </c>
      <c r="X874">
        <v>0</v>
      </c>
      <c r="Y874" t="s">
        <v>150</v>
      </c>
      <c r="Z874">
        <v>0</v>
      </c>
      <c r="AA874">
        <v>0</v>
      </c>
      <c r="AB874" t="s">
        <v>357</v>
      </c>
    </row>
    <row r="875" spans="1:28" s="18" customFormat="1" hidden="1">
      <c r="A875" s="18" t="str">
        <f>IF(B875=O875,"",1)</f>
        <v/>
      </c>
      <c r="B875" s="18">
        <f>VLOOKUP(E875,自助机!F:H,3,FALSE)</f>
        <v>500</v>
      </c>
      <c r="C875" s="18">
        <f t="shared" si="14"/>
        <v>500</v>
      </c>
      <c r="D875" s="7" t="s">
        <v>8225</v>
      </c>
      <c r="E875" s="7" t="s">
        <v>3854</v>
      </c>
      <c r="F875" t="s">
        <v>149</v>
      </c>
      <c r="G875" t="s">
        <v>459</v>
      </c>
      <c r="H875" s="16">
        <v>42909.470486111109</v>
      </c>
      <c r="I875" s="16">
        <v>42909.470532407409</v>
      </c>
      <c r="J875" t="s">
        <v>150</v>
      </c>
      <c r="K875" t="s">
        <v>150</v>
      </c>
      <c r="L875" t="s">
        <v>343</v>
      </c>
      <c r="M875" t="s">
        <v>344</v>
      </c>
      <c r="N875" t="s">
        <v>434</v>
      </c>
      <c r="O875">
        <v>500</v>
      </c>
      <c r="P875">
        <v>500</v>
      </c>
      <c r="Q875">
        <v>0</v>
      </c>
      <c r="R875">
        <v>0</v>
      </c>
      <c r="S875">
        <v>0</v>
      </c>
      <c r="T875">
        <v>0</v>
      </c>
      <c r="U875">
        <v>0</v>
      </c>
      <c r="V875"/>
      <c r="W875" t="s">
        <v>151</v>
      </c>
      <c r="X875">
        <v>0</v>
      </c>
      <c r="Y875" t="s">
        <v>150</v>
      </c>
      <c r="Z875">
        <v>0</v>
      </c>
      <c r="AA875">
        <v>0</v>
      </c>
      <c r="AB875" t="s">
        <v>304</v>
      </c>
    </row>
    <row r="876" spans="1:28" s="18" customFormat="1" hidden="1">
      <c r="A876" s="18" t="str">
        <f>IF(B876=O876,"",1)</f>
        <v/>
      </c>
      <c r="B876" s="18">
        <f>VLOOKUP(E876,自助机!F:H,3,FALSE)</f>
        <v>200</v>
      </c>
      <c r="C876" s="18">
        <f t="shared" si="14"/>
        <v>200</v>
      </c>
      <c r="D876" s="7" t="s">
        <v>8226</v>
      </c>
      <c r="E876" s="7" t="s">
        <v>3857</v>
      </c>
      <c r="F876" t="s">
        <v>149</v>
      </c>
      <c r="G876" t="s">
        <v>10654</v>
      </c>
      <c r="H876" s="16">
        <v>42909.471064814818</v>
      </c>
      <c r="I876" s="16">
        <v>42909.471168981479</v>
      </c>
      <c r="J876" t="s">
        <v>150</v>
      </c>
      <c r="K876" t="s">
        <v>150</v>
      </c>
      <c r="L876" t="s">
        <v>161</v>
      </c>
      <c r="M876" t="s">
        <v>162</v>
      </c>
      <c r="N876" t="s">
        <v>10655</v>
      </c>
      <c r="O876">
        <v>200</v>
      </c>
      <c r="P876">
        <v>200</v>
      </c>
      <c r="Q876">
        <v>0</v>
      </c>
      <c r="R876">
        <v>0</v>
      </c>
      <c r="S876">
        <v>0</v>
      </c>
      <c r="T876">
        <v>0</v>
      </c>
      <c r="U876">
        <v>0</v>
      </c>
      <c r="V876"/>
      <c r="W876" t="s">
        <v>151</v>
      </c>
      <c r="X876">
        <v>0</v>
      </c>
      <c r="Y876" t="s">
        <v>150</v>
      </c>
      <c r="Z876">
        <v>0</v>
      </c>
      <c r="AA876">
        <v>0</v>
      </c>
      <c r="AB876" t="s">
        <v>301</v>
      </c>
    </row>
    <row r="877" spans="1:28" s="18" customFormat="1" hidden="1">
      <c r="A877" s="18" t="str">
        <f>IF(B877=O877,"",1)</f>
        <v/>
      </c>
      <c r="B877" s="18">
        <f>VLOOKUP(E877,自助机!F:H,3,FALSE)</f>
        <v>60</v>
      </c>
      <c r="C877" s="18">
        <f t="shared" si="14"/>
        <v>60</v>
      </c>
      <c r="D877" s="7" t="s">
        <v>8227</v>
      </c>
      <c r="E877" s="7" t="s">
        <v>3859</v>
      </c>
      <c r="F877" t="s">
        <v>149</v>
      </c>
      <c r="G877" t="s">
        <v>10656</v>
      </c>
      <c r="H877" s="16">
        <v>42909.473113425927</v>
      </c>
      <c r="I877" s="16">
        <v>42909.473275462966</v>
      </c>
      <c r="J877" t="s">
        <v>150</v>
      </c>
      <c r="K877" t="s">
        <v>150</v>
      </c>
      <c r="L877" t="s">
        <v>242</v>
      </c>
      <c r="M877" t="s">
        <v>243</v>
      </c>
      <c r="N877" t="s">
        <v>10537</v>
      </c>
      <c r="O877">
        <v>60</v>
      </c>
      <c r="P877">
        <v>60</v>
      </c>
      <c r="Q877">
        <v>0</v>
      </c>
      <c r="R877">
        <v>0</v>
      </c>
      <c r="S877">
        <v>0</v>
      </c>
      <c r="T877">
        <v>0</v>
      </c>
      <c r="U877">
        <v>0</v>
      </c>
      <c r="V877"/>
      <c r="W877" t="s">
        <v>151</v>
      </c>
      <c r="X877">
        <v>0</v>
      </c>
      <c r="Y877" t="s">
        <v>150</v>
      </c>
      <c r="Z877">
        <v>0</v>
      </c>
      <c r="AA877">
        <v>0</v>
      </c>
      <c r="AB877" t="s">
        <v>373</v>
      </c>
    </row>
    <row r="878" spans="1:28" s="18" customFormat="1" hidden="1">
      <c r="A878" s="18" t="str">
        <f>IF(B878=O878,"",1)</f>
        <v/>
      </c>
      <c r="B878" s="18">
        <f>VLOOKUP(E878,自助机!F:H,3,FALSE)</f>
        <v>200</v>
      </c>
      <c r="C878" s="18">
        <f t="shared" si="14"/>
        <v>200</v>
      </c>
      <c r="D878" s="7" t="s">
        <v>8229</v>
      </c>
      <c r="E878" s="7" t="s">
        <v>3862</v>
      </c>
      <c r="F878" t="s">
        <v>149</v>
      </c>
      <c r="G878" t="s">
        <v>10657</v>
      </c>
      <c r="H878" s="16">
        <v>42909.475590277776</v>
      </c>
      <c r="I878" s="16">
        <v>42909.475671296299</v>
      </c>
      <c r="J878" t="s">
        <v>150</v>
      </c>
      <c r="K878" t="s">
        <v>150</v>
      </c>
      <c r="L878" t="s">
        <v>165</v>
      </c>
      <c r="M878" t="s">
        <v>166</v>
      </c>
      <c r="N878" t="s">
        <v>10658</v>
      </c>
      <c r="O878">
        <v>200</v>
      </c>
      <c r="P878">
        <v>200</v>
      </c>
      <c r="Q878">
        <v>0</v>
      </c>
      <c r="R878">
        <v>0</v>
      </c>
      <c r="S878">
        <v>0</v>
      </c>
      <c r="T878">
        <v>0</v>
      </c>
      <c r="U878">
        <v>0</v>
      </c>
      <c r="V878"/>
      <c r="W878" t="s">
        <v>151</v>
      </c>
      <c r="X878">
        <v>0</v>
      </c>
      <c r="Y878" t="s">
        <v>150</v>
      </c>
      <c r="Z878">
        <v>0</v>
      </c>
      <c r="AA878">
        <v>0</v>
      </c>
      <c r="AB878" t="s">
        <v>301</v>
      </c>
    </row>
    <row r="879" spans="1:28" s="18" customFormat="1" hidden="1">
      <c r="A879" s="18" t="str">
        <f>IF(B879=O879,"",1)</f>
        <v/>
      </c>
      <c r="B879" s="18">
        <f>VLOOKUP(E879,自助机!F:H,3,FALSE)</f>
        <v>100</v>
      </c>
      <c r="C879" s="18">
        <f t="shared" si="14"/>
        <v>100</v>
      </c>
      <c r="D879" s="7" t="s">
        <v>8230</v>
      </c>
      <c r="E879" s="7" t="s">
        <v>3865</v>
      </c>
      <c r="F879" t="s">
        <v>149</v>
      </c>
      <c r="G879" t="s">
        <v>10659</v>
      </c>
      <c r="H879" s="16">
        <v>42909.476400462961</v>
      </c>
      <c r="I879" s="16">
        <v>42909.4765162037</v>
      </c>
      <c r="J879" t="s">
        <v>150</v>
      </c>
      <c r="K879" t="s">
        <v>150</v>
      </c>
      <c r="L879" t="s">
        <v>269</v>
      </c>
      <c r="M879" t="s">
        <v>270</v>
      </c>
      <c r="N879" t="s">
        <v>10660</v>
      </c>
      <c r="O879">
        <v>100</v>
      </c>
      <c r="P879">
        <v>100</v>
      </c>
      <c r="Q879">
        <v>0</v>
      </c>
      <c r="R879">
        <v>0</v>
      </c>
      <c r="S879">
        <v>0</v>
      </c>
      <c r="T879">
        <v>0</v>
      </c>
      <c r="U879">
        <v>0</v>
      </c>
      <c r="V879"/>
      <c r="W879" t="s">
        <v>151</v>
      </c>
      <c r="X879">
        <v>0</v>
      </c>
      <c r="Y879" t="s">
        <v>150</v>
      </c>
      <c r="Z879">
        <v>0</v>
      </c>
      <c r="AA879">
        <v>0</v>
      </c>
      <c r="AB879" t="s">
        <v>307</v>
      </c>
    </row>
    <row r="880" spans="1:28" s="18" customFormat="1" hidden="1">
      <c r="A880" s="18" t="str">
        <f>IF(B880=O880,"",1)</f>
        <v/>
      </c>
      <c r="B880" s="18">
        <f>VLOOKUP(E880,自助机!F:H,3,FALSE)</f>
        <v>140</v>
      </c>
      <c r="C880" s="18">
        <f t="shared" si="14"/>
        <v>140</v>
      </c>
      <c r="D880" s="7" t="s">
        <v>8231</v>
      </c>
      <c r="E880" s="7" t="s">
        <v>3867</v>
      </c>
      <c r="F880" t="s">
        <v>149</v>
      </c>
      <c r="G880" t="s">
        <v>10661</v>
      </c>
      <c r="H880" s="16">
        <v>42909.478888888887</v>
      </c>
      <c r="I880" s="16">
        <v>42909.478946759256</v>
      </c>
      <c r="J880" t="s">
        <v>150</v>
      </c>
      <c r="K880" t="s">
        <v>150</v>
      </c>
      <c r="L880" t="s">
        <v>230</v>
      </c>
      <c r="M880" t="s">
        <v>231</v>
      </c>
      <c r="N880" t="s">
        <v>10662</v>
      </c>
      <c r="O880">
        <v>140</v>
      </c>
      <c r="P880">
        <v>140</v>
      </c>
      <c r="Q880">
        <v>0</v>
      </c>
      <c r="R880">
        <v>0</v>
      </c>
      <c r="S880">
        <v>0</v>
      </c>
      <c r="T880">
        <v>0</v>
      </c>
      <c r="U880">
        <v>0</v>
      </c>
      <c r="V880"/>
      <c r="W880" t="s">
        <v>151</v>
      </c>
      <c r="X880">
        <v>0</v>
      </c>
      <c r="Y880" t="s">
        <v>150</v>
      </c>
      <c r="Z880">
        <v>0</v>
      </c>
      <c r="AA880">
        <v>0</v>
      </c>
      <c r="AB880" t="s">
        <v>384</v>
      </c>
    </row>
    <row r="881" spans="1:28" s="18" customFormat="1" hidden="1">
      <c r="A881" s="18" t="str">
        <f>IF(B881=O881,"",1)</f>
        <v/>
      </c>
      <c r="B881" s="18">
        <f>VLOOKUP(E881,自助机!F:H,3,FALSE)</f>
        <v>1000</v>
      </c>
      <c r="C881" s="18">
        <f t="shared" si="14"/>
        <v>1000</v>
      </c>
      <c r="D881" s="7" t="s">
        <v>8232</v>
      </c>
      <c r="E881" s="7" t="s">
        <v>3870</v>
      </c>
      <c r="F881" t="s">
        <v>149</v>
      </c>
      <c r="G881" t="s">
        <v>10663</v>
      </c>
      <c r="H881" s="16">
        <v>42909.479409722226</v>
      </c>
      <c r="I881" s="16">
        <v>42909.479548611111</v>
      </c>
      <c r="J881" t="s">
        <v>150</v>
      </c>
      <c r="K881" t="s">
        <v>150</v>
      </c>
      <c r="L881" t="s">
        <v>234</v>
      </c>
      <c r="M881" t="s">
        <v>235</v>
      </c>
      <c r="N881" t="s">
        <v>10664</v>
      </c>
      <c r="O881">
        <v>1000</v>
      </c>
      <c r="P881">
        <v>1000</v>
      </c>
      <c r="Q881">
        <v>0</v>
      </c>
      <c r="R881">
        <v>0</v>
      </c>
      <c r="S881">
        <v>0</v>
      </c>
      <c r="T881">
        <v>0</v>
      </c>
      <c r="U881">
        <v>0</v>
      </c>
      <c r="V881"/>
      <c r="W881" t="s">
        <v>151</v>
      </c>
      <c r="X881">
        <v>0</v>
      </c>
      <c r="Y881" t="s">
        <v>150</v>
      </c>
      <c r="Z881">
        <v>0</v>
      </c>
      <c r="AA881">
        <v>0</v>
      </c>
      <c r="AB881" t="s">
        <v>308</v>
      </c>
    </row>
    <row r="882" spans="1:28" s="18" customFormat="1" hidden="1">
      <c r="A882" s="18" t="str">
        <f>IF(B882=O882,"",1)</f>
        <v/>
      </c>
      <c r="B882" s="18">
        <f>VLOOKUP(E882,自助机!F:H,3,FALSE)</f>
        <v>5000</v>
      </c>
      <c r="C882" s="18">
        <f t="shared" si="14"/>
        <v>5000</v>
      </c>
      <c r="D882" s="7" t="s">
        <v>8233</v>
      </c>
      <c r="E882" s="7" t="s">
        <v>3873</v>
      </c>
      <c r="F882" t="s">
        <v>149</v>
      </c>
      <c r="G882" t="s">
        <v>10665</v>
      </c>
      <c r="H882" s="16">
        <v>42909.483715277776</v>
      </c>
      <c r="I882" s="16">
        <v>42909.483807870369</v>
      </c>
      <c r="J882" t="s">
        <v>150</v>
      </c>
      <c r="K882" t="s">
        <v>150</v>
      </c>
      <c r="L882" t="s">
        <v>271</v>
      </c>
      <c r="M882" t="s">
        <v>272</v>
      </c>
      <c r="N882" t="s">
        <v>294</v>
      </c>
      <c r="O882">
        <v>5000</v>
      </c>
      <c r="P882">
        <v>5000</v>
      </c>
      <c r="Q882">
        <v>0</v>
      </c>
      <c r="R882">
        <v>0</v>
      </c>
      <c r="S882">
        <v>0</v>
      </c>
      <c r="T882">
        <v>0</v>
      </c>
      <c r="U882">
        <v>0</v>
      </c>
      <c r="V882"/>
      <c r="W882" t="s">
        <v>151</v>
      </c>
      <c r="X882">
        <v>0</v>
      </c>
      <c r="Y882" t="s">
        <v>150</v>
      </c>
      <c r="Z882">
        <v>0</v>
      </c>
      <c r="AA882">
        <v>0</v>
      </c>
      <c r="AB882" t="s">
        <v>319</v>
      </c>
    </row>
    <row r="883" spans="1:28" s="18" customFormat="1" hidden="1">
      <c r="A883" s="18">
        <f>IF(B883=O883,"",1)</f>
        <v>1</v>
      </c>
      <c r="B883" s="18">
        <f>VLOOKUP(E883,自助机!F:H,3,FALSE)</f>
        <v>5000</v>
      </c>
      <c r="C883" s="18">
        <f t="shared" si="14"/>
        <v>-5000</v>
      </c>
      <c r="D883" s="7" t="s">
        <v>8233</v>
      </c>
      <c r="E883" s="7" t="s">
        <v>3873</v>
      </c>
      <c r="F883" t="s">
        <v>153</v>
      </c>
      <c r="G883" t="s">
        <v>10665</v>
      </c>
      <c r="H883" s="16">
        <v>42909.483715277776</v>
      </c>
      <c r="I883" s="16">
        <v>42909.484386574077</v>
      </c>
      <c r="J883" t="s">
        <v>150</v>
      </c>
      <c r="K883" t="s">
        <v>150</v>
      </c>
      <c r="L883" t="s">
        <v>271</v>
      </c>
      <c r="M883" t="s">
        <v>272</v>
      </c>
      <c r="N883" t="s">
        <v>294</v>
      </c>
      <c r="O883">
        <v>-5000</v>
      </c>
      <c r="P883">
        <v>-5000</v>
      </c>
      <c r="Q883">
        <v>0</v>
      </c>
      <c r="R883">
        <v>0</v>
      </c>
      <c r="S883">
        <v>0</v>
      </c>
      <c r="T883">
        <v>0</v>
      </c>
      <c r="U883">
        <v>0</v>
      </c>
      <c r="V883"/>
      <c r="W883" t="s">
        <v>151</v>
      </c>
      <c r="X883">
        <v>0</v>
      </c>
      <c r="Y883" t="s">
        <v>10666</v>
      </c>
      <c r="Z883">
        <v>0</v>
      </c>
      <c r="AA883">
        <v>0</v>
      </c>
      <c r="AB883" t="s">
        <v>319</v>
      </c>
    </row>
    <row r="884" spans="1:28" s="18" customFormat="1" hidden="1">
      <c r="A884" s="18">
        <f>IF(B884=O884,"",1)</f>
        <v>1</v>
      </c>
      <c r="B884" s="18">
        <f>VLOOKUP(E884,自助机!F:H,3,FALSE)</f>
        <v>330</v>
      </c>
      <c r="C884" s="18">
        <f t="shared" si="14"/>
        <v>-245</v>
      </c>
      <c r="D884" s="7" t="s">
        <v>8204</v>
      </c>
      <c r="E884" s="7" t="s">
        <v>3802</v>
      </c>
      <c r="F884" t="s">
        <v>153</v>
      </c>
      <c r="G884" t="s">
        <v>10620</v>
      </c>
      <c r="H884" s="16">
        <v>42909.436967592592</v>
      </c>
      <c r="I884" s="16">
        <v>42909.485601851855</v>
      </c>
      <c r="J884" t="s">
        <v>150</v>
      </c>
      <c r="K884" t="s">
        <v>150</v>
      </c>
      <c r="L884" t="s">
        <v>285</v>
      </c>
      <c r="M884" t="s">
        <v>233</v>
      </c>
      <c r="N884" t="s">
        <v>10397</v>
      </c>
      <c r="O884">
        <v>-245</v>
      </c>
      <c r="P884">
        <v>-245</v>
      </c>
      <c r="Q884">
        <v>0</v>
      </c>
      <c r="R884">
        <v>0</v>
      </c>
      <c r="S884">
        <v>0</v>
      </c>
      <c r="T884">
        <v>0</v>
      </c>
      <c r="U884">
        <v>0</v>
      </c>
      <c r="V884"/>
      <c r="W884" t="s">
        <v>151</v>
      </c>
      <c r="X884">
        <v>0</v>
      </c>
      <c r="Y884" t="s">
        <v>10667</v>
      </c>
      <c r="Z884">
        <v>0</v>
      </c>
      <c r="AA884">
        <v>0</v>
      </c>
      <c r="AB884" t="s">
        <v>10621</v>
      </c>
    </row>
    <row r="885" spans="1:28" s="18" customFormat="1" hidden="1">
      <c r="A885" s="18" t="str">
        <f>IF(B885=O885,"",1)</f>
        <v/>
      </c>
      <c r="B885" s="18">
        <f>VLOOKUP(E885,自助机!F:H,3,FALSE)</f>
        <v>200</v>
      </c>
      <c r="C885" s="18">
        <f t="shared" si="14"/>
        <v>200</v>
      </c>
      <c r="D885" s="7" t="s">
        <v>8234</v>
      </c>
      <c r="E885" s="7" t="s">
        <v>3876</v>
      </c>
      <c r="F885" t="s">
        <v>149</v>
      </c>
      <c r="G885" t="s">
        <v>10668</v>
      </c>
      <c r="H885" s="16">
        <v>42909.487025462964</v>
      </c>
      <c r="I885" s="16">
        <v>42909.48715277778</v>
      </c>
      <c r="J885" t="s">
        <v>150</v>
      </c>
      <c r="K885" t="s">
        <v>150</v>
      </c>
      <c r="L885" t="s">
        <v>192</v>
      </c>
      <c r="M885" t="s">
        <v>193</v>
      </c>
      <c r="N885" t="s">
        <v>10669</v>
      </c>
      <c r="O885">
        <v>200</v>
      </c>
      <c r="P885">
        <v>200</v>
      </c>
      <c r="Q885">
        <v>0</v>
      </c>
      <c r="R885">
        <v>0</v>
      </c>
      <c r="S885">
        <v>0</v>
      </c>
      <c r="T885">
        <v>0</v>
      </c>
      <c r="U885">
        <v>0</v>
      </c>
      <c r="V885"/>
      <c r="W885" t="s">
        <v>151</v>
      </c>
      <c r="X885">
        <v>0</v>
      </c>
      <c r="Y885" t="s">
        <v>150</v>
      </c>
      <c r="Z885">
        <v>0</v>
      </c>
      <c r="AA885">
        <v>0</v>
      </c>
      <c r="AB885" t="s">
        <v>301</v>
      </c>
    </row>
    <row r="886" spans="1:28" s="18" customFormat="1" hidden="1">
      <c r="A886" s="18" t="str">
        <f>IF(B886=O886,"",1)</f>
        <v/>
      </c>
      <c r="B886" s="18">
        <f>VLOOKUP(E886,自助机!F:H,3,FALSE)</f>
        <v>10</v>
      </c>
      <c r="C886" s="18">
        <f t="shared" si="14"/>
        <v>10</v>
      </c>
      <c r="D886" s="7" t="s">
        <v>8236</v>
      </c>
      <c r="E886" s="7" t="s">
        <v>3878</v>
      </c>
      <c r="F886" t="s">
        <v>149</v>
      </c>
      <c r="G886" t="s">
        <v>9854</v>
      </c>
      <c r="H886" s="16">
        <v>42909.48746527778</v>
      </c>
      <c r="I886" s="16">
        <v>42909.487546296295</v>
      </c>
      <c r="J886" t="s">
        <v>150</v>
      </c>
      <c r="K886" t="s">
        <v>150</v>
      </c>
      <c r="L886" t="s">
        <v>271</v>
      </c>
      <c r="M886" t="s">
        <v>272</v>
      </c>
      <c r="N886" t="s">
        <v>9855</v>
      </c>
      <c r="O886">
        <v>10</v>
      </c>
      <c r="P886">
        <v>10</v>
      </c>
      <c r="Q886">
        <v>0</v>
      </c>
      <c r="R886">
        <v>0</v>
      </c>
      <c r="S886">
        <v>0</v>
      </c>
      <c r="T886">
        <v>0</v>
      </c>
      <c r="U886">
        <v>0</v>
      </c>
      <c r="V886"/>
      <c r="W886" t="s">
        <v>151</v>
      </c>
      <c r="X886">
        <v>0</v>
      </c>
      <c r="Y886" t="s">
        <v>150</v>
      </c>
      <c r="Z886">
        <v>0</v>
      </c>
      <c r="AA886">
        <v>0</v>
      </c>
      <c r="AB886" t="s">
        <v>323</v>
      </c>
    </row>
    <row r="887" spans="1:28" s="18" customFormat="1" hidden="1">
      <c r="A887" s="18" t="str">
        <f>IF(B887=O887,"",1)</f>
        <v/>
      </c>
      <c r="B887" s="18">
        <f>VLOOKUP(E887,自助机!F:H,3,FALSE)</f>
        <v>50</v>
      </c>
      <c r="C887" s="18">
        <f t="shared" si="14"/>
        <v>50</v>
      </c>
      <c r="D887" s="7" t="s">
        <v>8237</v>
      </c>
      <c r="E887" s="7" t="s">
        <v>3880</v>
      </c>
      <c r="F887" t="s">
        <v>149</v>
      </c>
      <c r="G887" t="s">
        <v>10004</v>
      </c>
      <c r="H887" s="16">
        <v>42909.488483796296</v>
      </c>
      <c r="I887" s="16">
        <v>42909.488541666666</v>
      </c>
      <c r="J887" t="s">
        <v>150</v>
      </c>
      <c r="K887" t="s">
        <v>150</v>
      </c>
      <c r="L887" t="s">
        <v>228</v>
      </c>
      <c r="M887" t="s">
        <v>229</v>
      </c>
      <c r="N887" t="s">
        <v>10005</v>
      </c>
      <c r="O887">
        <v>50</v>
      </c>
      <c r="P887">
        <v>50</v>
      </c>
      <c r="Q887">
        <v>0</v>
      </c>
      <c r="R887">
        <v>0</v>
      </c>
      <c r="S887">
        <v>0</v>
      </c>
      <c r="T887">
        <v>0</v>
      </c>
      <c r="U887">
        <v>0</v>
      </c>
      <c r="V887"/>
      <c r="W887" t="s">
        <v>151</v>
      </c>
      <c r="X887">
        <v>0</v>
      </c>
      <c r="Y887" t="s">
        <v>150</v>
      </c>
      <c r="Z887">
        <v>0</v>
      </c>
      <c r="AA887">
        <v>0</v>
      </c>
      <c r="AB887" t="s">
        <v>305</v>
      </c>
    </row>
    <row r="888" spans="1:28" s="18" customFormat="1" hidden="1">
      <c r="A888" s="18" t="e">
        <f>IF(B888=O888,"",1)</f>
        <v>#N/A</v>
      </c>
      <c r="B888" s="18" t="e">
        <f>VLOOKUP(E888,自助机!F:H,3,FALSE)</f>
        <v>#N/A</v>
      </c>
      <c r="C888" s="18">
        <f t="shared" si="14"/>
        <v>-38</v>
      </c>
      <c r="D888" s="7" t="s">
        <v>13363</v>
      </c>
      <c r="E888" s="7" t="s">
        <v>13395</v>
      </c>
      <c r="F888" t="s">
        <v>153</v>
      </c>
      <c r="G888" t="s">
        <v>10670</v>
      </c>
      <c r="H888" s="16">
        <v>42898.678391203706</v>
      </c>
      <c r="I888" s="16">
        <v>42909.48909722222</v>
      </c>
      <c r="J888" t="s">
        <v>150</v>
      </c>
      <c r="K888" t="s">
        <v>150</v>
      </c>
      <c r="L888" t="s">
        <v>203</v>
      </c>
      <c r="M888" t="s">
        <v>235</v>
      </c>
      <c r="N888" t="s">
        <v>10671</v>
      </c>
      <c r="O888">
        <v>-38</v>
      </c>
      <c r="P888">
        <v>-38</v>
      </c>
      <c r="Q888">
        <v>0</v>
      </c>
      <c r="R888">
        <v>0</v>
      </c>
      <c r="S888">
        <v>0</v>
      </c>
      <c r="T888">
        <v>0</v>
      </c>
      <c r="U888">
        <v>0</v>
      </c>
      <c r="V888"/>
      <c r="W888" t="s">
        <v>151</v>
      </c>
      <c r="X888">
        <v>0</v>
      </c>
      <c r="Y888" t="s">
        <v>10672</v>
      </c>
      <c r="Z888">
        <v>0</v>
      </c>
      <c r="AA888">
        <v>0</v>
      </c>
      <c r="AB888" t="s">
        <v>307</v>
      </c>
    </row>
    <row r="889" spans="1:28" s="18" customFormat="1" hidden="1">
      <c r="A889" s="18" t="str">
        <f>IF(B889=O889,"",1)</f>
        <v/>
      </c>
      <c r="B889" s="18">
        <f>VLOOKUP(E889,自助机!F:H,3,FALSE)</f>
        <v>600</v>
      </c>
      <c r="C889" s="18">
        <f t="shared" si="14"/>
        <v>600</v>
      </c>
      <c r="D889" s="7" t="s">
        <v>8238</v>
      </c>
      <c r="E889" s="7" t="s">
        <v>3883</v>
      </c>
      <c r="F889" t="s">
        <v>149</v>
      </c>
      <c r="G889" t="s">
        <v>10673</v>
      </c>
      <c r="H889" s="16">
        <v>42909.48951388889</v>
      </c>
      <c r="I889" s="16">
        <v>42909.489618055559</v>
      </c>
      <c r="J889" t="s">
        <v>150</v>
      </c>
      <c r="K889" t="s">
        <v>150</v>
      </c>
      <c r="L889" t="s">
        <v>179</v>
      </c>
      <c r="M889" t="s">
        <v>180</v>
      </c>
      <c r="N889" t="s">
        <v>10674</v>
      </c>
      <c r="O889">
        <v>600</v>
      </c>
      <c r="P889">
        <v>600</v>
      </c>
      <c r="Q889">
        <v>0</v>
      </c>
      <c r="R889">
        <v>0</v>
      </c>
      <c r="S889">
        <v>0</v>
      </c>
      <c r="T889">
        <v>0</v>
      </c>
      <c r="U889">
        <v>0</v>
      </c>
      <c r="V889"/>
      <c r="W889" t="s">
        <v>151</v>
      </c>
      <c r="X889">
        <v>0</v>
      </c>
      <c r="Y889" t="s">
        <v>150</v>
      </c>
      <c r="Z889">
        <v>0</v>
      </c>
      <c r="AA889">
        <v>0</v>
      </c>
      <c r="AB889" t="s">
        <v>325</v>
      </c>
    </row>
    <row r="890" spans="1:28" s="18" customFormat="1" hidden="1">
      <c r="A890" s="18">
        <f>IF(B890=O890,"",1)</f>
        <v>1</v>
      </c>
      <c r="B890" s="18">
        <f>VLOOKUP(E890,自助机!F:H,3,FALSE)</f>
        <v>500</v>
      </c>
      <c r="C890" s="18">
        <f t="shared" si="14"/>
        <v>-496</v>
      </c>
      <c r="D890" s="7" t="s">
        <v>8083</v>
      </c>
      <c r="E890" s="7" t="s">
        <v>3495</v>
      </c>
      <c r="F890" t="s">
        <v>153</v>
      </c>
      <c r="G890" t="s">
        <v>10408</v>
      </c>
      <c r="H890" s="16">
        <v>42909.328888888886</v>
      </c>
      <c r="I890" s="16">
        <v>42909.489918981482</v>
      </c>
      <c r="J890" t="s">
        <v>150</v>
      </c>
      <c r="K890" t="s">
        <v>150</v>
      </c>
      <c r="L890" t="s">
        <v>271</v>
      </c>
      <c r="M890" t="s">
        <v>168</v>
      </c>
      <c r="N890" t="s">
        <v>10409</v>
      </c>
      <c r="O890">
        <v>-496</v>
      </c>
      <c r="P890">
        <v>-496</v>
      </c>
      <c r="Q890">
        <v>0</v>
      </c>
      <c r="R890">
        <v>0</v>
      </c>
      <c r="S890">
        <v>0</v>
      </c>
      <c r="T890">
        <v>0</v>
      </c>
      <c r="U890">
        <v>0</v>
      </c>
      <c r="V890"/>
      <c r="W890" t="s">
        <v>151</v>
      </c>
      <c r="X890">
        <v>0</v>
      </c>
      <c r="Y890" t="s">
        <v>10675</v>
      </c>
      <c r="Z890">
        <v>0</v>
      </c>
      <c r="AA890">
        <v>0</v>
      </c>
      <c r="AB890" t="s">
        <v>304</v>
      </c>
    </row>
    <row r="891" spans="1:28" s="18" customFormat="1" hidden="1">
      <c r="A891" s="18" t="str">
        <f>IF(B891=O891,"",1)</f>
        <v/>
      </c>
      <c r="B891" s="18">
        <f>VLOOKUP(E891,自助机!F:H,3,FALSE)</f>
        <v>50</v>
      </c>
      <c r="C891" s="18">
        <f t="shared" si="14"/>
        <v>50</v>
      </c>
      <c r="D891" s="7" t="s">
        <v>8239</v>
      </c>
      <c r="E891" s="7" t="s">
        <v>3885</v>
      </c>
      <c r="F891" t="s">
        <v>149</v>
      </c>
      <c r="G891" t="s">
        <v>10676</v>
      </c>
      <c r="H891" s="16">
        <v>42909.490335648145</v>
      </c>
      <c r="I891" s="16">
        <v>42909.490428240744</v>
      </c>
      <c r="J891" t="s">
        <v>150</v>
      </c>
      <c r="K891" t="s">
        <v>150</v>
      </c>
      <c r="L891" t="s">
        <v>289</v>
      </c>
      <c r="M891" t="s">
        <v>290</v>
      </c>
      <c r="N891" t="s">
        <v>10588</v>
      </c>
      <c r="O891">
        <v>50</v>
      </c>
      <c r="P891">
        <v>50</v>
      </c>
      <c r="Q891">
        <v>0</v>
      </c>
      <c r="R891">
        <v>0</v>
      </c>
      <c r="S891">
        <v>0</v>
      </c>
      <c r="T891">
        <v>0</v>
      </c>
      <c r="U891">
        <v>0</v>
      </c>
      <c r="V891"/>
      <c r="W891" t="s">
        <v>151</v>
      </c>
      <c r="X891">
        <v>0</v>
      </c>
      <c r="Y891" t="s">
        <v>150</v>
      </c>
      <c r="Z891">
        <v>0</v>
      </c>
      <c r="AA891">
        <v>0</v>
      </c>
      <c r="AB891" t="s">
        <v>305</v>
      </c>
    </row>
    <row r="892" spans="1:28" s="18" customFormat="1" hidden="1">
      <c r="A892" s="18" t="str">
        <f>IF(B892=O892,"",1)</f>
        <v/>
      </c>
      <c r="B892" s="18">
        <f>VLOOKUP(E892,自助机!F:H,3,FALSE)</f>
        <v>10</v>
      </c>
      <c r="C892" s="18">
        <f t="shared" si="14"/>
        <v>10</v>
      </c>
      <c r="D892" s="7" t="s">
        <v>8240</v>
      </c>
      <c r="E892" s="7" t="s">
        <v>3888</v>
      </c>
      <c r="F892" t="s">
        <v>149</v>
      </c>
      <c r="G892" t="s">
        <v>10677</v>
      </c>
      <c r="H892" s="16">
        <v>42909.490891203706</v>
      </c>
      <c r="I892" s="16">
        <v>42909.490995370368</v>
      </c>
      <c r="J892" t="s">
        <v>150</v>
      </c>
      <c r="K892" t="s">
        <v>150</v>
      </c>
      <c r="L892" t="s">
        <v>163</v>
      </c>
      <c r="M892" t="s">
        <v>164</v>
      </c>
      <c r="N892" t="s">
        <v>10678</v>
      </c>
      <c r="O892">
        <v>10</v>
      </c>
      <c r="P892">
        <v>10</v>
      </c>
      <c r="Q892">
        <v>0</v>
      </c>
      <c r="R892">
        <v>0</v>
      </c>
      <c r="S892">
        <v>0</v>
      </c>
      <c r="T892">
        <v>0</v>
      </c>
      <c r="U892">
        <v>0</v>
      </c>
      <c r="V892"/>
      <c r="W892" t="s">
        <v>151</v>
      </c>
      <c r="X892">
        <v>0</v>
      </c>
      <c r="Y892" t="s">
        <v>150</v>
      </c>
      <c r="Z892">
        <v>0</v>
      </c>
      <c r="AA892">
        <v>0</v>
      </c>
      <c r="AB892" t="s">
        <v>323</v>
      </c>
    </row>
    <row r="893" spans="1:28" s="18" customFormat="1" hidden="1">
      <c r="A893" s="18" t="str">
        <f>IF(B893=O893,"",1)</f>
        <v/>
      </c>
      <c r="B893" s="18">
        <f>VLOOKUP(E893,自助机!F:H,3,FALSE)</f>
        <v>550</v>
      </c>
      <c r="C893" s="18">
        <f t="shared" si="14"/>
        <v>550</v>
      </c>
      <c r="D893" s="7" t="s">
        <v>8241</v>
      </c>
      <c r="E893" s="7" t="s">
        <v>3890</v>
      </c>
      <c r="F893" t="s">
        <v>149</v>
      </c>
      <c r="G893" t="s">
        <v>10679</v>
      </c>
      <c r="H893" s="16">
        <v>42909.49119212963</v>
      </c>
      <c r="I893" s="16">
        <v>42909.491284722222</v>
      </c>
      <c r="J893" t="s">
        <v>150</v>
      </c>
      <c r="K893" t="s">
        <v>150</v>
      </c>
      <c r="L893" t="s">
        <v>285</v>
      </c>
      <c r="M893" t="s">
        <v>286</v>
      </c>
      <c r="N893" t="s">
        <v>10680</v>
      </c>
      <c r="O893">
        <v>550</v>
      </c>
      <c r="P893">
        <v>550</v>
      </c>
      <c r="Q893">
        <v>0</v>
      </c>
      <c r="R893">
        <v>0</v>
      </c>
      <c r="S893">
        <v>0</v>
      </c>
      <c r="T893">
        <v>0</v>
      </c>
      <c r="U893">
        <v>0</v>
      </c>
      <c r="V893"/>
      <c r="W893" t="s">
        <v>151</v>
      </c>
      <c r="X893">
        <v>0</v>
      </c>
      <c r="Y893" t="s">
        <v>150</v>
      </c>
      <c r="Z893">
        <v>0</v>
      </c>
      <c r="AA893">
        <v>0</v>
      </c>
      <c r="AB893" t="s">
        <v>366</v>
      </c>
    </row>
    <row r="894" spans="1:28" s="18" customFormat="1" hidden="1">
      <c r="A894" s="18" t="str">
        <f>IF(B894=O894,"",1)</f>
        <v/>
      </c>
      <c r="B894" s="18">
        <f>VLOOKUP(E894,自助机!F:H,3,FALSE)</f>
        <v>160</v>
      </c>
      <c r="C894" s="18">
        <f t="shared" si="14"/>
        <v>160</v>
      </c>
      <c r="D894" s="7" t="s">
        <v>8242</v>
      </c>
      <c r="E894" s="7" t="s">
        <v>3892</v>
      </c>
      <c r="F894" t="s">
        <v>149</v>
      </c>
      <c r="G894" t="s">
        <v>10681</v>
      </c>
      <c r="H894" s="16">
        <v>42909.495034722226</v>
      </c>
      <c r="I894" s="16">
        <v>42909.495266203703</v>
      </c>
      <c r="J894" t="s">
        <v>150</v>
      </c>
      <c r="K894" t="s">
        <v>150</v>
      </c>
      <c r="L894" t="s">
        <v>311</v>
      </c>
      <c r="M894" t="s">
        <v>312</v>
      </c>
      <c r="N894" t="s">
        <v>10564</v>
      </c>
      <c r="O894">
        <v>160</v>
      </c>
      <c r="P894">
        <v>160</v>
      </c>
      <c r="Q894">
        <v>0</v>
      </c>
      <c r="R894">
        <v>0</v>
      </c>
      <c r="S894">
        <v>0</v>
      </c>
      <c r="T894">
        <v>0</v>
      </c>
      <c r="U894">
        <v>0</v>
      </c>
      <c r="V894"/>
      <c r="W894" t="s">
        <v>151</v>
      </c>
      <c r="X894">
        <v>0</v>
      </c>
      <c r="Y894" t="s">
        <v>150</v>
      </c>
      <c r="Z894">
        <v>0</v>
      </c>
      <c r="AA894">
        <v>0</v>
      </c>
      <c r="AB894" t="s">
        <v>371</v>
      </c>
    </row>
    <row r="895" spans="1:28" s="18" customFormat="1" hidden="1">
      <c r="A895" s="18" t="str">
        <f>IF(B895=O895,"",1)</f>
        <v/>
      </c>
      <c r="B895" s="18">
        <f>VLOOKUP(E895,自助机!F:H,3,FALSE)</f>
        <v>2000</v>
      </c>
      <c r="C895" s="18">
        <f t="shared" si="14"/>
        <v>2000</v>
      </c>
      <c r="D895" s="7" t="s">
        <v>8243</v>
      </c>
      <c r="E895" s="7" t="s">
        <v>3894</v>
      </c>
      <c r="F895" t="s">
        <v>149</v>
      </c>
      <c r="G895" t="s">
        <v>10682</v>
      </c>
      <c r="H895" s="16">
        <v>42909.498287037037</v>
      </c>
      <c r="I895" s="16">
        <v>42909.498460648145</v>
      </c>
      <c r="J895" t="s">
        <v>150</v>
      </c>
      <c r="K895" t="s">
        <v>150</v>
      </c>
      <c r="L895" t="s">
        <v>220</v>
      </c>
      <c r="M895" t="s">
        <v>221</v>
      </c>
      <c r="N895" t="s">
        <v>10385</v>
      </c>
      <c r="O895">
        <v>2000</v>
      </c>
      <c r="P895">
        <v>2000</v>
      </c>
      <c r="Q895">
        <v>0</v>
      </c>
      <c r="R895">
        <v>0</v>
      </c>
      <c r="S895">
        <v>0</v>
      </c>
      <c r="T895">
        <v>0</v>
      </c>
      <c r="U895">
        <v>0</v>
      </c>
      <c r="V895"/>
      <c r="W895" t="s">
        <v>151</v>
      </c>
      <c r="X895">
        <v>0</v>
      </c>
      <c r="Y895" t="s">
        <v>150</v>
      </c>
      <c r="Z895">
        <v>0</v>
      </c>
      <c r="AA895">
        <v>0</v>
      </c>
      <c r="AB895" t="s">
        <v>317</v>
      </c>
    </row>
    <row r="896" spans="1:28" s="18" customFormat="1" hidden="1">
      <c r="A896" s="18" t="str">
        <f>IF(B896=O896,"",1)</f>
        <v/>
      </c>
      <c r="B896" s="18">
        <f>VLOOKUP(E896,自助机!F:H,3,FALSE)</f>
        <v>1</v>
      </c>
      <c r="C896" s="18">
        <f t="shared" ref="C896:C959" si="15">O896</f>
        <v>1</v>
      </c>
      <c r="D896" s="7" t="s">
        <v>8244</v>
      </c>
      <c r="E896" s="7" t="s">
        <v>3896</v>
      </c>
      <c r="F896" t="s">
        <v>149</v>
      </c>
      <c r="G896" t="s">
        <v>10683</v>
      </c>
      <c r="H896" s="16">
        <v>42909.499548611115</v>
      </c>
      <c r="I896" s="16">
        <v>42909.499641203707</v>
      </c>
      <c r="J896" t="s">
        <v>150</v>
      </c>
      <c r="K896" t="s">
        <v>150</v>
      </c>
      <c r="L896" t="s">
        <v>331</v>
      </c>
      <c r="M896" t="s">
        <v>332</v>
      </c>
      <c r="N896" t="s">
        <v>10397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/>
      <c r="W896" t="s">
        <v>151</v>
      </c>
      <c r="X896">
        <v>0</v>
      </c>
      <c r="Y896" t="s">
        <v>150</v>
      </c>
      <c r="Z896">
        <v>0</v>
      </c>
      <c r="AA896">
        <v>0</v>
      </c>
      <c r="AB896" t="s">
        <v>367</v>
      </c>
    </row>
    <row r="897" spans="1:28" s="18" customFormat="1" hidden="1">
      <c r="A897" s="18" t="e">
        <f>IF(B897=O897,"",1)</f>
        <v>#N/A</v>
      </c>
      <c r="B897" s="18" t="e">
        <f>VLOOKUP(E897,自助机!F:H,3,FALSE)</f>
        <v>#N/A</v>
      </c>
      <c r="C897" s="18">
        <f t="shared" si="15"/>
        <v>-49</v>
      </c>
      <c r="D897" s="7" t="s">
        <v>13364</v>
      </c>
      <c r="E897" s="7" t="s">
        <v>13396</v>
      </c>
      <c r="F897" t="s">
        <v>153</v>
      </c>
      <c r="G897" t="s">
        <v>10684</v>
      </c>
      <c r="H897" s="16">
        <v>42894.597430555557</v>
      </c>
      <c r="I897" s="16">
        <v>42909.500925925924</v>
      </c>
      <c r="J897" t="s">
        <v>150</v>
      </c>
      <c r="K897" t="s">
        <v>150</v>
      </c>
      <c r="L897" t="s">
        <v>309</v>
      </c>
      <c r="M897" t="s">
        <v>186</v>
      </c>
      <c r="N897" t="s">
        <v>10110</v>
      </c>
      <c r="O897">
        <v>-49</v>
      </c>
      <c r="P897">
        <v>-49</v>
      </c>
      <c r="Q897">
        <v>0</v>
      </c>
      <c r="R897">
        <v>0</v>
      </c>
      <c r="S897">
        <v>0</v>
      </c>
      <c r="T897">
        <v>0</v>
      </c>
      <c r="U897">
        <v>0</v>
      </c>
      <c r="V897"/>
      <c r="W897" t="s">
        <v>151</v>
      </c>
      <c r="X897">
        <v>0</v>
      </c>
      <c r="Y897" t="s">
        <v>10685</v>
      </c>
      <c r="Z897">
        <v>0</v>
      </c>
      <c r="AA897">
        <v>0</v>
      </c>
      <c r="AB897" t="s">
        <v>307</v>
      </c>
    </row>
    <row r="898" spans="1:28" s="18" customFormat="1" hidden="1">
      <c r="A898" s="18" t="str">
        <f>IF(B898=O898,"",1)</f>
        <v/>
      </c>
      <c r="B898" s="18">
        <f>VLOOKUP(E898,自助机!F:H,3,FALSE)</f>
        <v>1000</v>
      </c>
      <c r="C898" s="18">
        <f t="shared" si="15"/>
        <v>1000</v>
      </c>
      <c r="D898" s="7" t="s">
        <v>8245</v>
      </c>
      <c r="E898" s="7" t="s">
        <v>3899</v>
      </c>
      <c r="F898" t="s">
        <v>149</v>
      </c>
      <c r="G898" t="s">
        <v>10686</v>
      </c>
      <c r="H898" s="16">
        <v>42909.500983796293</v>
      </c>
      <c r="I898" s="16">
        <v>42909.50105324074</v>
      </c>
      <c r="J898" t="s">
        <v>150</v>
      </c>
      <c r="K898" t="s">
        <v>150</v>
      </c>
      <c r="L898" t="s">
        <v>267</v>
      </c>
      <c r="M898" t="s">
        <v>268</v>
      </c>
      <c r="N898" t="s">
        <v>10687</v>
      </c>
      <c r="O898">
        <v>1000</v>
      </c>
      <c r="P898">
        <v>1000</v>
      </c>
      <c r="Q898">
        <v>0</v>
      </c>
      <c r="R898">
        <v>0</v>
      </c>
      <c r="S898">
        <v>0</v>
      </c>
      <c r="T898">
        <v>0</v>
      </c>
      <c r="U898">
        <v>0</v>
      </c>
      <c r="V898"/>
      <c r="W898" t="s">
        <v>151</v>
      </c>
      <c r="X898">
        <v>0</v>
      </c>
      <c r="Y898" t="s">
        <v>150</v>
      </c>
      <c r="Z898">
        <v>0</v>
      </c>
      <c r="AA898">
        <v>0</v>
      </c>
      <c r="AB898" t="s">
        <v>308</v>
      </c>
    </row>
    <row r="899" spans="1:28" s="18" customFormat="1" hidden="1">
      <c r="A899" s="18" t="str">
        <f>IF(B899=O899,"",1)</f>
        <v/>
      </c>
      <c r="B899" s="18">
        <f>VLOOKUP(E899,自助机!F:H,3,FALSE)</f>
        <v>500</v>
      </c>
      <c r="C899" s="18">
        <f t="shared" si="15"/>
        <v>500</v>
      </c>
      <c r="D899" s="7" t="s">
        <v>8246</v>
      </c>
      <c r="E899" s="7" t="s">
        <v>3901</v>
      </c>
      <c r="F899" t="s">
        <v>149</v>
      </c>
      <c r="G899" t="s">
        <v>10688</v>
      </c>
      <c r="H899" s="16">
        <v>42909.501273148147</v>
      </c>
      <c r="I899" s="16">
        <v>42909.501354166663</v>
      </c>
      <c r="J899" t="s">
        <v>150</v>
      </c>
      <c r="K899" t="s">
        <v>150</v>
      </c>
      <c r="L899" t="s">
        <v>267</v>
      </c>
      <c r="M899" t="s">
        <v>268</v>
      </c>
      <c r="N899" t="s">
        <v>10687</v>
      </c>
      <c r="O899">
        <v>500</v>
      </c>
      <c r="P899">
        <v>500</v>
      </c>
      <c r="Q899">
        <v>0</v>
      </c>
      <c r="R899">
        <v>0</v>
      </c>
      <c r="S899">
        <v>0</v>
      </c>
      <c r="T899">
        <v>0</v>
      </c>
      <c r="U899">
        <v>0</v>
      </c>
      <c r="V899"/>
      <c r="W899" t="s">
        <v>151</v>
      </c>
      <c r="X899">
        <v>0</v>
      </c>
      <c r="Y899" t="s">
        <v>150</v>
      </c>
      <c r="Z899">
        <v>0</v>
      </c>
      <c r="AA899">
        <v>0</v>
      </c>
      <c r="AB899" t="s">
        <v>304</v>
      </c>
    </row>
    <row r="900" spans="1:28" s="18" customFormat="1" hidden="1">
      <c r="A900" s="18" t="str">
        <f>IF(B900=O900,"",1)</f>
        <v/>
      </c>
      <c r="B900" s="18">
        <f>VLOOKUP(E900,自助机!F:H,3,FALSE)</f>
        <v>29</v>
      </c>
      <c r="C900" s="18">
        <f t="shared" si="15"/>
        <v>29</v>
      </c>
      <c r="D900" s="7" t="s">
        <v>8248</v>
      </c>
      <c r="E900" s="7" t="s">
        <v>3906</v>
      </c>
      <c r="F900" t="s">
        <v>149</v>
      </c>
      <c r="G900" t="s">
        <v>10689</v>
      </c>
      <c r="H900" s="16">
        <v>42909.504652777781</v>
      </c>
      <c r="I900" s="16">
        <v>42909.504687499997</v>
      </c>
      <c r="J900" t="s">
        <v>150</v>
      </c>
      <c r="K900" t="s">
        <v>150</v>
      </c>
      <c r="L900" t="s">
        <v>265</v>
      </c>
      <c r="M900" t="s">
        <v>266</v>
      </c>
      <c r="N900" t="s">
        <v>452</v>
      </c>
      <c r="O900">
        <v>29</v>
      </c>
      <c r="P900">
        <v>29</v>
      </c>
      <c r="Q900">
        <v>0</v>
      </c>
      <c r="R900">
        <v>0</v>
      </c>
      <c r="S900">
        <v>0</v>
      </c>
      <c r="T900">
        <v>0</v>
      </c>
      <c r="U900">
        <v>0</v>
      </c>
      <c r="V900"/>
      <c r="W900" t="s">
        <v>151</v>
      </c>
      <c r="X900">
        <v>0</v>
      </c>
      <c r="Y900" t="s">
        <v>150</v>
      </c>
      <c r="Z900">
        <v>0</v>
      </c>
      <c r="AA900">
        <v>0</v>
      </c>
      <c r="AB900" t="s">
        <v>10690</v>
      </c>
    </row>
    <row r="901" spans="1:28" s="18" customFormat="1" hidden="1">
      <c r="A901" s="18" t="str">
        <f>IF(B901=O901,"",1)</f>
        <v/>
      </c>
      <c r="B901" s="18">
        <f>VLOOKUP(E901,自助机!F:H,3,FALSE)</f>
        <v>400</v>
      </c>
      <c r="C901" s="18">
        <f t="shared" si="15"/>
        <v>400</v>
      </c>
      <c r="D901" s="7" t="s">
        <v>8247</v>
      </c>
      <c r="E901" s="7" t="s">
        <v>3904</v>
      </c>
      <c r="F901" t="s">
        <v>149</v>
      </c>
      <c r="G901" t="s">
        <v>10691</v>
      </c>
      <c r="H901" s="16">
        <v>42909.50608796296</v>
      </c>
      <c r="I901" s="16">
        <v>42909.507511574076</v>
      </c>
      <c r="J901" t="s">
        <v>150</v>
      </c>
      <c r="K901" t="s">
        <v>150</v>
      </c>
      <c r="L901" t="s">
        <v>269</v>
      </c>
      <c r="M901" t="s">
        <v>270</v>
      </c>
      <c r="N901" t="s">
        <v>10692</v>
      </c>
      <c r="O901">
        <v>400</v>
      </c>
      <c r="P901">
        <v>400</v>
      </c>
      <c r="Q901">
        <v>0</v>
      </c>
      <c r="R901">
        <v>0</v>
      </c>
      <c r="S901">
        <v>0</v>
      </c>
      <c r="T901">
        <v>0</v>
      </c>
      <c r="U901">
        <v>0</v>
      </c>
      <c r="V901"/>
      <c r="W901" t="s">
        <v>151</v>
      </c>
      <c r="X901">
        <v>0</v>
      </c>
      <c r="Y901" t="s">
        <v>150</v>
      </c>
      <c r="Z901">
        <v>0</v>
      </c>
      <c r="AA901">
        <v>0</v>
      </c>
      <c r="AB901" t="s">
        <v>330</v>
      </c>
    </row>
    <row r="902" spans="1:28" s="18" customFormat="1" hidden="1">
      <c r="A902" s="18" t="str">
        <f>IF(B902=O902,"",1)</f>
        <v/>
      </c>
      <c r="B902" s="18">
        <f>VLOOKUP(E902,自助机!F:H,3,FALSE)</f>
        <v>20</v>
      </c>
      <c r="C902" s="18">
        <f t="shared" si="15"/>
        <v>20</v>
      </c>
      <c r="D902" s="7" t="s">
        <v>8249</v>
      </c>
      <c r="E902" s="7" t="s">
        <v>3909</v>
      </c>
      <c r="F902" t="s">
        <v>149</v>
      </c>
      <c r="G902" t="s">
        <v>10693</v>
      </c>
      <c r="H902" s="16">
        <v>42909.509363425925</v>
      </c>
      <c r="I902" s="16">
        <v>42909.509409722225</v>
      </c>
      <c r="J902" t="s">
        <v>150</v>
      </c>
      <c r="K902" t="s">
        <v>150</v>
      </c>
      <c r="L902" t="s">
        <v>240</v>
      </c>
      <c r="M902" t="s">
        <v>241</v>
      </c>
      <c r="N902" t="s">
        <v>10694</v>
      </c>
      <c r="O902">
        <v>20</v>
      </c>
      <c r="P902">
        <v>20</v>
      </c>
      <c r="Q902">
        <v>0</v>
      </c>
      <c r="R902">
        <v>0</v>
      </c>
      <c r="S902">
        <v>0</v>
      </c>
      <c r="T902">
        <v>0</v>
      </c>
      <c r="U902">
        <v>0</v>
      </c>
      <c r="V902"/>
      <c r="W902" t="s">
        <v>151</v>
      </c>
      <c r="X902">
        <v>0</v>
      </c>
      <c r="Y902" t="s">
        <v>150</v>
      </c>
      <c r="Z902">
        <v>0</v>
      </c>
      <c r="AA902">
        <v>0</v>
      </c>
      <c r="AB902" t="s">
        <v>299</v>
      </c>
    </row>
    <row r="903" spans="1:28" s="18" customFormat="1" hidden="1">
      <c r="A903" s="18">
        <f>IF(B903=O903,"",1)</f>
        <v>1</v>
      </c>
      <c r="B903" s="18">
        <f>VLOOKUP(E903,自助机!F:H,3,FALSE)</f>
        <v>500</v>
      </c>
      <c r="C903" s="18">
        <f t="shared" si="15"/>
        <v>-500</v>
      </c>
      <c r="D903" s="7" t="s">
        <v>8035</v>
      </c>
      <c r="E903" s="7" t="s">
        <v>3367</v>
      </c>
      <c r="F903" t="s">
        <v>153</v>
      </c>
      <c r="G903" t="s">
        <v>10228</v>
      </c>
      <c r="H903" s="16">
        <v>42908.7190625</v>
      </c>
      <c r="I903" s="16">
        <v>42909.510740740741</v>
      </c>
      <c r="J903" t="s">
        <v>150</v>
      </c>
      <c r="K903" t="s">
        <v>150</v>
      </c>
      <c r="L903" t="s">
        <v>190</v>
      </c>
      <c r="M903" t="s">
        <v>186</v>
      </c>
      <c r="N903" t="s">
        <v>10229</v>
      </c>
      <c r="O903">
        <v>-500</v>
      </c>
      <c r="P903">
        <v>-500</v>
      </c>
      <c r="Q903">
        <v>0</v>
      </c>
      <c r="R903">
        <v>0</v>
      </c>
      <c r="S903">
        <v>0</v>
      </c>
      <c r="T903">
        <v>0</v>
      </c>
      <c r="U903">
        <v>0</v>
      </c>
      <c r="V903"/>
      <c r="W903" t="s">
        <v>151</v>
      </c>
      <c r="X903">
        <v>0</v>
      </c>
      <c r="Y903" t="s">
        <v>10695</v>
      </c>
      <c r="Z903">
        <v>0</v>
      </c>
      <c r="AA903">
        <v>0</v>
      </c>
      <c r="AB903" t="s">
        <v>304</v>
      </c>
    </row>
    <row r="904" spans="1:28" s="18" customFormat="1" hidden="1">
      <c r="A904" s="18">
        <f>IF(B904=O904,"",1)</f>
        <v>1</v>
      </c>
      <c r="B904" s="18">
        <f>VLOOKUP(E904,自助机!F:H,3,FALSE)</f>
        <v>500</v>
      </c>
      <c r="C904" s="18">
        <f t="shared" si="15"/>
        <v>-500</v>
      </c>
      <c r="D904" s="7" t="s">
        <v>8037</v>
      </c>
      <c r="E904" s="7" t="s">
        <v>3372</v>
      </c>
      <c r="F904" t="s">
        <v>153</v>
      </c>
      <c r="G904" t="s">
        <v>10228</v>
      </c>
      <c r="H904" s="16">
        <v>42908.719687500001</v>
      </c>
      <c r="I904" s="16">
        <v>42909.510937500003</v>
      </c>
      <c r="J904" t="s">
        <v>150</v>
      </c>
      <c r="K904" t="s">
        <v>150</v>
      </c>
      <c r="L904" t="s">
        <v>190</v>
      </c>
      <c r="M904" t="s">
        <v>186</v>
      </c>
      <c r="N904" t="s">
        <v>10229</v>
      </c>
      <c r="O904">
        <v>-500</v>
      </c>
      <c r="P904">
        <v>-500</v>
      </c>
      <c r="Q904">
        <v>0</v>
      </c>
      <c r="R904">
        <v>0</v>
      </c>
      <c r="S904">
        <v>0</v>
      </c>
      <c r="T904">
        <v>0</v>
      </c>
      <c r="U904">
        <v>0</v>
      </c>
      <c r="V904"/>
      <c r="W904" t="s">
        <v>151</v>
      </c>
      <c r="X904">
        <v>0</v>
      </c>
      <c r="Y904" t="s">
        <v>10696</v>
      </c>
      <c r="Z904">
        <v>0</v>
      </c>
      <c r="AA904">
        <v>0</v>
      </c>
      <c r="AB904" t="s">
        <v>304</v>
      </c>
    </row>
    <row r="905" spans="1:28" s="18" customFormat="1" hidden="1">
      <c r="A905" s="18">
        <f>IF(B905=O905,"",1)</f>
        <v>1</v>
      </c>
      <c r="B905" s="18">
        <f>VLOOKUP(E905,自助机!F:H,3,FALSE)</f>
        <v>500</v>
      </c>
      <c r="C905" s="18">
        <f t="shared" si="15"/>
        <v>-125</v>
      </c>
      <c r="D905" s="7" t="s">
        <v>8033</v>
      </c>
      <c r="E905" s="7" t="s">
        <v>3363</v>
      </c>
      <c r="F905" t="s">
        <v>153</v>
      </c>
      <c r="G905" t="s">
        <v>10228</v>
      </c>
      <c r="H905" s="16">
        <v>42908.716574074075</v>
      </c>
      <c r="I905" s="16">
        <v>42909.511284722219</v>
      </c>
      <c r="J905" t="s">
        <v>150</v>
      </c>
      <c r="K905" t="s">
        <v>150</v>
      </c>
      <c r="L905" t="s">
        <v>190</v>
      </c>
      <c r="M905" t="s">
        <v>186</v>
      </c>
      <c r="N905" t="s">
        <v>10229</v>
      </c>
      <c r="O905">
        <v>-125</v>
      </c>
      <c r="P905">
        <v>-125</v>
      </c>
      <c r="Q905">
        <v>0</v>
      </c>
      <c r="R905">
        <v>0</v>
      </c>
      <c r="S905">
        <v>0</v>
      </c>
      <c r="T905">
        <v>0</v>
      </c>
      <c r="U905">
        <v>0</v>
      </c>
      <c r="V905"/>
      <c r="W905" t="s">
        <v>151</v>
      </c>
      <c r="X905">
        <v>0</v>
      </c>
      <c r="Y905" t="s">
        <v>10697</v>
      </c>
      <c r="Z905">
        <v>0</v>
      </c>
      <c r="AA905">
        <v>0</v>
      </c>
      <c r="AB905" t="s">
        <v>304</v>
      </c>
    </row>
    <row r="906" spans="1:28" s="18" customFormat="1" hidden="1">
      <c r="A906" s="18" t="str">
        <f>IF(B906=O906,"",1)</f>
        <v/>
      </c>
      <c r="B906" s="18">
        <f>VLOOKUP(E906,自助机!F:H,3,FALSE)</f>
        <v>2500</v>
      </c>
      <c r="C906" s="18">
        <f t="shared" si="15"/>
        <v>2500</v>
      </c>
      <c r="D906" s="7" t="s">
        <v>8250</v>
      </c>
      <c r="E906" s="7" t="s">
        <v>3911</v>
      </c>
      <c r="F906" t="s">
        <v>149</v>
      </c>
      <c r="G906" t="s">
        <v>10698</v>
      </c>
      <c r="H906" s="16">
        <v>42909.514421296299</v>
      </c>
      <c r="I906" s="16">
        <v>42909.51457175926</v>
      </c>
      <c r="J906" t="s">
        <v>150</v>
      </c>
      <c r="K906" t="s">
        <v>150</v>
      </c>
      <c r="L906" t="s">
        <v>230</v>
      </c>
      <c r="M906" t="s">
        <v>231</v>
      </c>
      <c r="N906" t="s">
        <v>10699</v>
      </c>
      <c r="O906">
        <v>2500</v>
      </c>
      <c r="P906">
        <v>2500</v>
      </c>
      <c r="Q906">
        <v>0</v>
      </c>
      <c r="R906">
        <v>0</v>
      </c>
      <c r="S906">
        <v>0</v>
      </c>
      <c r="T906">
        <v>0</v>
      </c>
      <c r="U906">
        <v>0</v>
      </c>
      <c r="V906"/>
      <c r="W906" t="s">
        <v>151</v>
      </c>
      <c r="X906">
        <v>0</v>
      </c>
      <c r="Y906" t="s">
        <v>150</v>
      </c>
      <c r="Z906">
        <v>0</v>
      </c>
      <c r="AA906">
        <v>0</v>
      </c>
      <c r="AB906" t="s">
        <v>386</v>
      </c>
    </row>
    <row r="907" spans="1:28" s="18" customFormat="1" hidden="1">
      <c r="A907" s="18" t="str">
        <f>IF(B907=O907,"",1)</f>
        <v/>
      </c>
      <c r="B907" s="18">
        <f>VLOOKUP(E907,自助机!F:H,3,FALSE)</f>
        <v>300</v>
      </c>
      <c r="C907" s="18">
        <f t="shared" si="15"/>
        <v>300</v>
      </c>
      <c r="D907" s="7" t="s">
        <v>8251</v>
      </c>
      <c r="E907" s="7" t="s">
        <v>3913</v>
      </c>
      <c r="F907" t="s">
        <v>149</v>
      </c>
      <c r="G907" t="s">
        <v>10700</v>
      </c>
      <c r="H907" s="16">
        <v>42909.515196759261</v>
      </c>
      <c r="I907" s="16">
        <v>42909.51525462963</v>
      </c>
      <c r="J907" t="s">
        <v>150</v>
      </c>
      <c r="K907" t="s">
        <v>150</v>
      </c>
      <c r="L907" t="s">
        <v>192</v>
      </c>
      <c r="M907" t="s">
        <v>193</v>
      </c>
      <c r="N907" t="s">
        <v>10129</v>
      </c>
      <c r="O907">
        <v>300</v>
      </c>
      <c r="P907">
        <v>300</v>
      </c>
      <c r="Q907">
        <v>0</v>
      </c>
      <c r="R907">
        <v>0</v>
      </c>
      <c r="S907">
        <v>0</v>
      </c>
      <c r="T907">
        <v>0</v>
      </c>
      <c r="U907">
        <v>0</v>
      </c>
      <c r="V907"/>
      <c r="W907" t="s">
        <v>151</v>
      </c>
      <c r="X907">
        <v>0</v>
      </c>
      <c r="Y907" t="s">
        <v>150</v>
      </c>
      <c r="Z907">
        <v>0</v>
      </c>
      <c r="AA907">
        <v>0</v>
      </c>
      <c r="AB907" t="s">
        <v>313</v>
      </c>
    </row>
    <row r="908" spans="1:28" s="18" customFormat="1" hidden="1">
      <c r="A908" s="18" t="str">
        <f>IF(B908=O908,"",1)</f>
        <v/>
      </c>
      <c r="B908" s="18">
        <f>VLOOKUP(E908,自助机!F:H,3,FALSE)</f>
        <v>12</v>
      </c>
      <c r="C908" s="18">
        <f t="shared" si="15"/>
        <v>12</v>
      </c>
      <c r="D908" s="7" t="s">
        <v>8252</v>
      </c>
      <c r="E908" s="7" t="s">
        <v>3915</v>
      </c>
      <c r="F908" t="s">
        <v>149</v>
      </c>
      <c r="G908" t="s">
        <v>10701</v>
      </c>
      <c r="H908" s="16">
        <v>42909.517731481479</v>
      </c>
      <c r="I908" s="16">
        <v>42909.517824074072</v>
      </c>
      <c r="J908" t="s">
        <v>150</v>
      </c>
      <c r="K908" t="s">
        <v>150</v>
      </c>
      <c r="L908" t="s">
        <v>269</v>
      </c>
      <c r="M908" t="s">
        <v>270</v>
      </c>
      <c r="N908" t="s">
        <v>10588</v>
      </c>
      <c r="O908">
        <v>12</v>
      </c>
      <c r="P908">
        <v>12</v>
      </c>
      <c r="Q908">
        <v>0</v>
      </c>
      <c r="R908">
        <v>0</v>
      </c>
      <c r="S908">
        <v>0</v>
      </c>
      <c r="T908">
        <v>0</v>
      </c>
      <c r="U908">
        <v>0</v>
      </c>
      <c r="V908"/>
      <c r="W908" t="s">
        <v>151</v>
      </c>
      <c r="X908">
        <v>0</v>
      </c>
      <c r="Y908" t="s">
        <v>150</v>
      </c>
      <c r="Z908">
        <v>0</v>
      </c>
      <c r="AA908">
        <v>0</v>
      </c>
      <c r="AB908" t="s">
        <v>10702</v>
      </c>
    </row>
    <row r="909" spans="1:28" s="18" customFormat="1" hidden="1">
      <c r="A909" s="18" t="str">
        <f>IF(B909=O909,"",1)</f>
        <v/>
      </c>
      <c r="B909" s="18">
        <f>VLOOKUP(E909,自助机!F:H,3,FALSE)</f>
        <v>120</v>
      </c>
      <c r="C909" s="18">
        <f t="shared" si="15"/>
        <v>120</v>
      </c>
      <c r="D909" s="7" t="s">
        <v>8253</v>
      </c>
      <c r="E909" s="7" t="s">
        <v>3917</v>
      </c>
      <c r="F909" t="s">
        <v>149</v>
      </c>
      <c r="G909" t="s">
        <v>10703</v>
      </c>
      <c r="H909" s="16">
        <v>42909.518912037034</v>
      </c>
      <c r="I909" s="16">
        <v>42909.519004629627</v>
      </c>
      <c r="J909" t="s">
        <v>150</v>
      </c>
      <c r="K909" t="s">
        <v>150</v>
      </c>
      <c r="L909" t="s">
        <v>285</v>
      </c>
      <c r="M909" t="s">
        <v>286</v>
      </c>
      <c r="N909" t="s">
        <v>602</v>
      </c>
      <c r="O909">
        <v>120</v>
      </c>
      <c r="P909">
        <v>120</v>
      </c>
      <c r="Q909">
        <v>0</v>
      </c>
      <c r="R909">
        <v>0</v>
      </c>
      <c r="S909">
        <v>0</v>
      </c>
      <c r="T909">
        <v>0</v>
      </c>
      <c r="U909">
        <v>0</v>
      </c>
      <c r="V909"/>
      <c r="W909" t="s">
        <v>151</v>
      </c>
      <c r="X909">
        <v>0</v>
      </c>
      <c r="Y909" t="s">
        <v>150</v>
      </c>
      <c r="Z909">
        <v>0</v>
      </c>
      <c r="AA909">
        <v>0</v>
      </c>
      <c r="AB909" t="s">
        <v>377</v>
      </c>
    </row>
    <row r="910" spans="1:28" s="18" customFormat="1" hidden="1">
      <c r="A910" s="18">
        <f>IF(B910=O910,"",1)</f>
        <v>1</v>
      </c>
      <c r="B910" s="18">
        <f>VLOOKUP(E910,自助机!F:H,3,FALSE)</f>
        <v>120</v>
      </c>
      <c r="C910" s="18">
        <f t="shared" si="15"/>
        <v>-89</v>
      </c>
      <c r="D910" s="7" t="s">
        <v>8215</v>
      </c>
      <c r="E910" s="7" t="s">
        <v>3829</v>
      </c>
      <c r="F910" t="s">
        <v>153</v>
      </c>
      <c r="G910" t="s">
        <v>10636</v>
      </c>
      <c r="H910" s="16">
        <v>42909.456226851849</v>
      </c>
      <c r="I910" s="16">
        <v>42909.519097222219</v>
      </c>
      <c r="J910" t="s">
        <v>150</v>
      </c>
      <c r="K910" t="s">
        <v>150</v>
      </c>
      <c r="L910" t="s">
        <v>267</v>
      </c>
      <c r="M910" t="s">
        <v>227</v>
      </c>
      <c r="N910" t="s">
        <v>10637</v>
      </c>
      <c r="O910">
        <v>-89</v>
      </c>
      <c r="P910">
        <v>-89</v>
      </c>
      <c r="Q910">
        <v>0</v>
      </c>
      <c r="R910">
        <v>0</v>
      </c>
      <c r="S910">
        <v>0</v>
      </c>
      <c r="T910">
        <v>0</v>
      </c>
      <c r="U910">
        <v>0</v>
      </c>
      <c r="V910"/>
      <c r="W910" t="s">
        <v>151</v>
      </c>
      <c r="X910">
        <v>0</v>
      </c>
      <c r="Y910" t="s">
        <v>10704</v>
      </c>
      <c r="Z910">
        <v>0</v>
      </c>
      <c r="AA910">
        <v>0</v>
      </c>
      <c r="AB910" t="s">
        <v>377</v>
      </c>
    </row>
    <row r="911" spans="1:28" s="18" customFormat="1" hidden="1">
      <c r="A911" s="18" t="str">
        <f>IF(B911=O911,"",1)</f>
        <v/>
      </c>
      <c r="B911" s="18">
        <f>VLOOKUP(E911,自助机!F:H,3,FALSE)</f>
        <v>260</v>
      </c>
      <c r="C911" s="18">
        <f t="shared" si="15"/>
        <v>260</v>
      </c>
      <c r="D911" s="7" t="s">
        <v>8254</v>
      </c>
      <c r="E911" s="7" t="s">
        <v>3919</v>
      </c>
      <c r="F911" t="s">
        <v>149</v>
      </c>
      <c r="G911" t="s">
        <v>10705</v>
      </c>
      <c r="H911" s="16">
        <v>42909.521666666667</v>
      </c>
      <c r="I911" s="16">
        <v>42909.521770833337</v>
      </c>
      <c r="J911" t="s">
        <v>150</v>
      </c>
      <c r="K911" t="s">
        <v>150</v>
      </c>
      <c r="L911" t="s">
        <v>289</v>
      </c>
      <c r="M911" t="s">
        <v>290</v>
      </c>
      <c r="N911" t="s">
        <v>10588</v>
      </c>
      <c r="O911">
        <v>260</v>
      </c>
      <c r="P911">
        <v>260</v>
      </c>
      <c r="Q911">
        <v>0</v>
      </c>
      <c r="R911">
        <v>0</v>
      </c>
      <c r="S911">
        <v>0</v>
      </c>
      <c r="T911">
        <v>0</v>
      </c>
      <c r="U911">
        <v>0</v>
      </c>
      <c r="V911"/>
      <c r="W911" t="s">
        <v>151</v>
      </c>
      <c r="X911">
        <v>0</v>
      </c>
      <c r="Y911" t="s">
        <v>150</v>
      </c>
      <c r="Z911">
        <v>0</v>
      </c>
      <c r="AA911">
        <v>0</v>
      </c>
      <c r="AB911" t="s">
        <v>346</v>
      </c>
    </row>
    <row r="912" spans="1:28" s="18" customFormat="1" hidden="1">
      <c r="A912" s="18" t="str">
        <f>IF(B912=O912,"",1)</f>
        <v/>
      </c>
      <c r="B912" s="18">
        <f>VLOOKUP(E912,自助机!F:H,3,FALSE)</f>
        <v>100</v>
      </c>
      <c r="C912" s="18">
        <f t="shared" si="15"/>
        <v>100</v>
      </c>
      <c r="D912" s="7" t="s">
        <v>8255</v>
      </c>
      <c r="E912" s="7" t="s">
        <v>3922</v>
      </c>
      <c r="F912" t="s">
        <v>149</v>
      </c>
      <c r="G912" t="s">
        <v>10706</v>
      </c>
      <c r="H912" s="16">
        <v>42909.530115740738</v>
      </c>
      <c r="I912" s="16">
        <v>42909.530162037037</v>
      </c>
      <c r="J912" t="s">
        <v>150</v>
      </c>
      <c r="K912" t="s">
        <v>150</v>
      </c>
      <c r="L912" t="s">
        <v>210</v>
      </c>
      <c r="M912" t="s">
        <v>211</v>
      </c>
      <c r="N912" t="s">
        <v>10707</v>
      </c>
      <c r="O912">
        <v>100</v>
      </c>
      <c r="P912">
        <v>100</v>
      </c>
      <c r="Q912">
        <v>0</v>
      </c>
      <c r="R912">
        <v>0</v>
      </c>
      <c r="S912">
        <v>0</v>
      </c>
      <c r="T912">
        <v>0</v>
      </c>
      <c r="U912">
        <v>0</v>
      </c>
      <c r="V912"/>
      <c r="W912" t="s">
        <v>151</v>
      </c>
      <c r="X912">
        <v>0</v>
      </c>
      <c r="Y912" t="s">
        <v>150</v>
      </c>
      <c r="Z912">
        <v>0</v>
      </c>
      <c r="AA912">
        <v>0</v>
      </c>
      <c r="AB912" t="s">
        <v>307</v>
      </c>
    </row>
    <row r="913" spans="1:28" s="18" customFormat="1" hidden="1">
      <c r="A913" s="18" t="str">
        <f>IF(B913=O913,"",1)</f>
        <v/>
      </c>
      <c r="B913" s="18">
        <f>VLOOKUP(E913,自助机!F:H,3,FALSE)</f>
        <v>50</v>
      </c>
      <c r="C913" s="18">
        <f t="shared" si="15"/>
        <v>50</v>
      </c>
      <c r="D913" s="7" t="s">
        <v>8256</v>
      </c>
      <c r="E913" s="7" t="s">
        <v>3925</v>
      </c>
      <c r="F913" t="s">
        <v>149</v>
      </c>
      <c r="G913" t="s">
        <v>10708</v>
      </c>
      <c r="H913" s="16">
        <v>42909.531956018516</v>
      </c>
      <c r="I913" s="16">
        <v>42909.532002314816</v>
      </c>
      <c r="J913" t="s">
        <v>150</v>
      </c>
      <c r="K913" t="s">
        <v>150</v>
      </c>
      <c r="L913" t="s">
        <v>293</v>
      </c>
      <c r="M913" t="s">
        <v>275</v>
      </c>
      <c r="N913" t="s">
        <v>10709</v>
      </c>
      <c r="O913">
        <v>50</v>
      </c>
      <c r="P913">
        <v>50</v>
      </c>
      <c r="Q913">
        <v>0</v>
      </c>
      <c r="R913">
        <v>0</v>
      </c>
      <c r="S913">
        <v>0</v>
      </c>
      <c r="T913">
        <v>0</v>
      </c>
      <c r="U913">
        <v>0</v>
      </c>
      <c r="V913"/>
      <c r="W913" t="s">
        <v>151</v>
      </c>
      <c r="X913">
        <v>0</v>
      </c>
      <c r="Y913" t="s">
        <v>150</v>
      </c>
      <c r="Z913">
        <v>0</v>
      </c>
      <c r="AA913">
        <v>0</v>
      </c>
      <c r="AB913" t="s">
        <v>305</v>
      </c>
    </row>
    <row r="914" spans="1:28" s="18" customFormat="1" hidden="1">
      <c r="A914" s="18" t="str">
        <f>IF(B914=O914,"",1)</f>
        <v/>
      </c>
      <c r="B914" s="18">
        <f>VLOOKUP(E914,自助机!F:H,3,FALSE)</f>
        <v>200</v>
      </c>
      <c r="C914" s="18">
        <f t="shared" si="15"/>
        <v>200</v>
      </c>
      <c r="D914" s="7" t="s">
        <v>8257</v>
      </c>
      <c r="E914" s="7" t="s">
        <v>3928</v>
      </c>
      <c r="F914" t="s">
        <v>149</v>
      </c>
      <c r="G914" t="s">
        <v>10710</v>
      </c>
      <c r="H914" s="16">
        <v>42909.543993055559</v>
      </c>
      <c r="I914" s="16">
        <v>42909.544085648151</v>
      </c>
      <c r="J914" t="s">
        <v>150</v>
      </c>
      <c r="K914" t="s">
        <v>150</v>
      </c>
      <c r="L914" t="s">
        <v>309</v>
      </c>
      <c r="M914" t="s">
        <v>310</v>
      </c>
      <c r="N914" t="s">
        <v>10711</v>
      </c>
      <c r="O914">
        <v>200</v>
      </c>
      <c r="P914">
        <v>200</v>
      </c>
      <c r="Q914">
        <v>0</v>
      </c>
      <c r="R914">
        <v>0</v>
      </c>
      <c r="S914">
        <v>0</v>
      </c>
      <c r="T914">
        <v>0</v>
      </c>
      <c r="U914">
        <v>0</v>
      </c>
      <c r="V914"/>
      <c r="W914" t="s">
        <v>151</v>
      </c>
      <c r="X914">
        <v>0</v>
      </c>
      <c r="Y914" t="s">
        <v>150</v>
      </c>
      <c r="Z914">
        <v>0</v>
      </c>
      <c r="AA914">
        <v>0</v>
      </c>
      <c r="AB914" t="s">
        <v>301</v>
      </c>
    </row>
    <row r="915" spans="1:28" s="18" customFormat="1" hidden="1">
      <c r="A915" s="18" t="str">
        <f>IF(B915=O915,"",1)</f>
        <v/>
      </c>
      <c r="B915" s="18">
        <f>VLOOKUP(E915,自助机!F:H,3,FALSE)</f>
        <v>100</v>
      </c>
      <c r="C915" s="18">
        <f t="shared" si="15"/>
        <v>100</v>
      </c>
      <c r="D915" s="7" t="s">
        <v>8259</v>
      </c>
      <c r="E915" s="7" t="s">
        <v>3931</v>
      </c>
      <c r="F915" t="s">
        <v>149</v>
      </c>
      <c r="G915" t="s">
        <v>10712</v>
      </c>
      <c r="H915" s="16">
        <v>42909.557291666664</v>
      </c>
      <c r="I915" s="16">
        <v>42909.55740740741</v>
      </c>
      <c r="J915" t="s">
        <v>150</v>
      </c>
      <c r="K915" t="s">
        <v>150</v>
      </c>
      <c r="L915" t="s">
        <v>271</v>
      </c>
      <c r="M915" t="s">
        <v>272</v>
      </c>
      <c r="N915" t="s">
        <v>10713</v>
      </c>
      <c r="O915">
        <v>100</v>
      </c>
      <c r="P915">
        <v>100</v>
      </c>
      <c r="Q915">
        <v>0</v>
      </c>
      <c r="R915">
        <v>0</v>
      </c>
      <c r="S915">
        <v>0</v>
      </c>
      <c r="T915">
        <v>0</v>
      </c>
      <c r="U915">
        <v>0</v>
      </c>
      <c r="V915"/>
      <c r="W915" t="s">
        <v>151</v>
      </c>
      <c r="X915">
        <v>0</v>
      </c>
      <c r="Y915" t="s">
        <v>150</v>
      </c>
      <c r="Z915">
        <v>0</v>
      </c>
      <c r="AA915">
        <v>0</v>
      </c>
      <c r="AB915" t="s">
        <v>307</v>
      </c>
    </row>
    <row r="916" spans="1:28" s="18" customFormat="1" hidden="1">
      <c r="A916" s="18" t="str">
        <f>IF(B916=O916,"",1)</f>
        <v/>
      </c>
      <c r="B916" s="18">
        <f>VLOOKUP(E916,自助机!F:H,3,FALSE)</f>
        <v>500</v>
      </c>
      <c r="C916" s="18">
        <f t="shared" si="15"/>
        <v>500</v>
      </c>
      <c r="D916" s="7" t="s">
        <v>8260</v>
      </c>
      <c r="E916" s="7" t="s">
        <v>3933</v>
      </c>
      <c r="F916" t="s">
        <v>149</v>
      </c>
      <c r="G916" t="s">
        <v>9897</v>
      </c>
      <c r="H916" s="16">
        <v>42909.560300925928</v>
      </c>
      <c r="I916" s="16">
        <v>42909.560474537036</v>
      </c>
      <c r="J916" t="s">
        <v>150</v>
      </c>
      <c r="K916" t="s">
        <v>150</v>
      </c>
      <c r="L916" t="s">
        <v>226</v>
      </c>
      <c r="M916" t="s">
        <v>227</v>
      </c>
      <c r="N916" t="s">
        <v>9898</v>
      </c>
      <c r="O916">
        <v>500</v>
      </c>
      <c r="P916">
        <v>500</v>
      </c>
      <c r="Q916">
        <v>0</v>
      </c>
      <c r="R916">
        <v>0</v>
      </c>
      <c r="S916">
        <v>0.4</v>
      </c>
      <c r="T916">
        <v>0</v>
      </c>
      <c r="U916">
        <v>0</v>
      </c>
      <c r="V916" t="s">
        <v>158</v>
      </c>
      <c r="W916" t="s">
        <v>151</v>
      </c>
      <c r="X916">
        <v>0</v>
      </c>
      <c r="Y916" t="s">
        <v>150</v>
      </c>
      <c r="Z916">
        <v>0</v>
      </c>
      <c r="AA916">
        <v>0</v>
      </c>
      <c r="AB916" t="s">
        <v>304</v>
      </c>
    </row>
    <row r="917" spans="1:28" s="18" customFormat="1" hidden="1">
      <c r="A917" s="18" t="str">
        <f>IF(B917=O917,"",1)</f>
        <v/>
      </c>
      <c r="B917" s="18">
        <f>VLOOKUP(E917,自助机!F:H,3,FALSE)</f>
        <v>1000</v>
      </c>
      <c r="C917" s="18">
        <f t="shared" si="15"/>
        <v>1000</v>
      </c>
      <c r="D917" s="7" t="s">
        <v>8261</v>
      </c>
      <c r="E917" s="7" t="s">
        <v>3935</v>
      </c>
      <c r="F917" t="s">
        <v>149</v>
      </c>
      <c r="G917" t="s">
        <v>10714</v>
      </c>
      <c r="H917" s="16">
        <v>42909.569571759261</v>
      </c>
      <c r="I917" s="16">
        <v>42909.569699074076</v>
      </c>
      <c r="J917" t="s">
        <v>150</v>
      </c>
      <c r="K917" t="s">
        <v>150</v>
      </c>
      <c r="L917" t="s">
        <v>302</v>
      </c>
      <c r="M917" t="s">
        <v>303</v>
      </c>
      <c r="N917" t="s">
        <v>10713</v>
      </c>
      <c r="O917">
        <v>1000</v>
      </c>
      <c r="P917">
        <v>1000</v>
      </c>
      <c r="Q917">
        <v>0</v>
      </c>
      <c r="R917">
        <v>0</v>
      </c>
      <c r="S917">
        <v>0</v>
      </c>
      <c r="T917">
        <v>0</v>
      </c>
      <c r="U917">
        <v>0</v>
      </c>
      <c r="V917"/>
      <c r="W917" t="s">
        <v>151</v>
      </c>
      <c r="X917">
        <v>0</v>
      </c>
      <c r="Y917" t="s">
        <v>150</v>
      </c>
      <c r="Z917">
        <v>0</v>
      </c>
      <c r="AA917">
        <v>0</v>
      </c>
      <c r="AB917" t="s">
        <v>308</v>
      </c>
    </row>
    <row r="918" spans="1:28" s="18" customFormat="1" hidden="1">
      <c r="A918" s="18" t="str">
        <f>IF(B918=O918,"",1)</f>
        <v/>
      </c>
      <c r="B918" s="18">
        <f>VLOOKUP(E918,自助机!F:H,3,FALSE)</f>
        <v>100</v>
      </c>
      <c r="C918" s="18">
        <f t="shared" si="15"/>
        <v>100</v>
      </c>
      <c r="D918" s="7" t="s">
        <v>8262</v>
      </c>
      <c r="E918" s="7" t="s">
        <v>3938</v>
      </c>
      <c r="F918" t="s">
        <v>149</v>
      </c>
      <c r="G918" t="s">
        <v>10715</v>
      </c>
      <c r="H918" s="16">
        <v>42909.570937500001</v>
      </c>
      <c r="I918" s="16">
        <v>42909.57099537037</v>
      </c>
      <c r="J918" t="s">
        <v>150</v>
      </c>
      <c r="K918" t="s">
        <v>150</v>
      </c>
      <c r="L918" t="s">
        <v>203</v>
      </c>
      <c r="M918" t="s">
        <v>204</v>
      </c>
      <c r="N918" t="s">
        <v>10716</v>
      </c>
      <c r="O918">
        <v>100</v>
      </c>
      <c r="P918">
        <v>100</v>
      </c>
      <c r="Q918">
        <v>0</v>
      </c>
      <c r="R918">
        <v>0</v>
      </c>
      <c r="S918">
        <v>0</v>
      </c>
      <c r="T918">
        <v>0</v>
      </c>
      <c r="U918">
        <v>0</v>
      </c>
      <c r="V918"/>
      <c r="W918" t="s">
        <v>151</v>
      </c>
      <c r="X918">
        <v>0</v>
      </c>
      <c r="Y918" t="s">
        <v>150</v>
      </c>
      <c r="Z918">
        <v>0</v>
      </c>
      <c r="AA918">
        <v>0</v>
      </c>
      <c r="AB918" t="s">
        <v>307</v>
      </c>
    </row>
    <row r="919" spans="1:28" s="18" customFormat="1" hidden="1">
      <c r="A919" s="18" t="str">
        <f>IF(B919=O919,"",1)</f>
        <v/>
      </c>
      <c r="B919" s="18">
        <f>VLOOKUP(E919,自助机!F:H,3,FALSE)</f>
        <v>1000</v>
      </c>
      <c r="C919" s="18">
        <f t="shared" si="15"/>
        <v>1000</v>
      </c>
      <c r="D919" s="7" t="s">
        <v>8263</v>
      </c>
      <c r="E919" s="7" t="s">
        <v>3940</v>
      </c>
      <c r="F919" t="s">
        <v>149</v>
      </c>
      <c r="G919" t="s">
        <v>631</v>
      </c>
      <c r="H919" s="16">
        <v>42909.571064814816</v>
      </c>
      <c r="I919" s="16">
        <v>42909.571111111109</v>
      </c>
      <c r="J919" t="s">
        <v>150</v>
      </c>
      <c r="K919" t="s">
        <v>150</v>
      </c>
      <c r="L919" t="s">
        <v>187</v>
      </c>
      <c r="M919" t="s">
        <v>188</v>
      </c>
      <c r="N919" t="s">
        <v>632</v>
      </c>
      <c r="O919">
        <v>1000</v>
      </c>
      <c r="P919">
        <v>1000</v>
      </c>
      <c r="Q919">
        <v>0</v>
      </c>
      <c r="R919">
        <v>0</v>
      </c>
      <c r="S919">
        <v>0</v>
      </c>
      <c r="T919">
        <v>0</v>
      </c>
      <c r="U919">
        <v>0</v>
      </c>
      <c r="V919"/>
      <c r="W919" t="s">
        <v>151</v>
      </c>
      <c r="X919">
        <v>0</v>
      </c>
      <c r="Y919" t="s">
        <v>150</v>
      </c>
      <c r="Z919">
        <v>0</v>
      </c>
      <c r="AA919">
        <v>0</v>
      </c>
      <c r="AB919" t="s">
        <v>308</v>
      </c>
    </row>
    <row r="920" spans="1:28" s="18" customFormat="1" hidden="1">
      <c r="A920" s="18" t="str">
        <f>IF(B920=O920,"",1)</f>
        <v/>
      </c>
      <c r="B920" s="18">
        <f>VLOOKUP(E920,自助机!F:H,3,FALSE)</f>
        <v>49</v>
      </c>
      <c r="C920" s="18">
        <f t="shared" si="15"/>
        <v>49</v>
      </c>
      <c r="D920" s="7" t="s">
        <v>8264</v>
      </c>
      <c r="E920" s="7" t="s">
        <v>3943</v>
      </c>
      <c r="F920" t="s">
        <v>149</v>
      </c>
      <c r="G920" t="s">
        <v>10717</v>
      </c>
      <c r="H920" s="16">
        <v>42909.573425925926</v>
      </c>
      <c r="I920" s="16">
        <v>42909.573495370372</v>
      </c>
      <c r="J920" t="s">
        <v>150</v>
      </c>
      <c r="K920" t="s">
        <v>150</v>
      </c>
      <c r="L920" t="s">
        <v>226</v>
      </c>
      <c r="M920" t="s">
        <v>227</v>
      </c>
      <c r="N920" t="s">
        <v>10718</v>
      </c>
      <c r="O920">
        <v>49</v>
      </c>
      <c r="P920">
        <v>49</v>
      </c>
      <c r="Q920">
        <v>0</v>
      </c>
      <c r="R920">
        <v>0</v>
      </c>
      <c r="S920">
        <v>0</v>
      </c>
      <c r="T920">
        <v>0</v>
      </c>
      <c r="U920">
        <v>0</v>
      </c>
      <c r="V920"/>
      <c r="W920" t="s">
        <v>151</v>
      </c>
      <c r="X920">
        <v>0</v>
      </c>
      <c r="Y920" t="s">
        <v>150</v>
      </c>
      <c r="Z920">
        <v>0</v>
      </c>
      <c r="AA920">
        <v>0</v>
      </c>
      <c r="AB920" t="s">
        <v>10719</v>
      </c>
    </row>
    <row r="921" spans="1:28" s="18" customFormat="1" hidden="1">
      <c r="A921" s="18" t="str">
        <f>IF(B921=O921,"",1)</f>
        <v/>
      </c>
      <c r="B921" s="18">
        <f>VLOOKUP(E921,自助机!F:H,3,FALSE)</f>
        <v>200</v>
      </c>
      <c r="C921" s="18">
        <f t="shared" si="15"/>
        <v>200</v>
      </c>
      <c r="D921" s="7" t="s">
        <v>8265</v>
      </c>
      <c r="E921" s="7" t="s">
        <v>3946</v>
      </c>
      <c r="F921" t="s">
        <v>149</v>
      </c>
      <c r="G921" t="s">
        <v>10720</v>
      </c>
      <c r="H921" s="16">
        <v>42909.574988425928</v>
      </c>
      <c r="I921" s="16">
        <v>42909.575069444443</v>
      </c>
      <c r="J921" t="s">
        <v>150</v>
      </c>
      <c r="K921" t="s">
        <v>150</v>
      </c>
      <c r="L921" t="s">
        <v>203</v>
      </c>
      <c r="M921" t="s">
        <v>204</v>
      </c>
      <c r="N921" t="s">
        <v>10721</v>
      </c>
      <c r="O921">
        <v>200</v>
      </c>
      <c r="P921">
        <v>200</v>
      </c>
      <c r="Q921">
        <v>0</v>
      </c>
      <c r="R921">
        <v>0</v>
      </c>
      <c r="S921">
        <v>0</v>
      </c>
      <c r="T921">
        <v>0</v>
      </c>
      <c r="U921">
        <v>0</v>
      </c>
      <c r="V921"/>
      <c r="W921" t="s">
        <v>151</v>
      </c>
      <c r="X921">
        <v>0</v>
      </c>
      <c r="Y921" t="s">
        <v>150</v>
      </c>
      <c r="Z921">
        <v>0</v>
      </c>
      <c r="AA921">
        <v>0</v>
      </c>
      <c r="AB921" t="s">
        <v>301</v>
      </c>
    </row>
    <row r="922" spans="1:28" s="18" customFormat="1" hidden="1">
      <c r="A922" s="18" t="str">
        <f>IF(B922=O922,"",1)</f>
        <v/>
      </c>
      <c r="B922" s="18">
        <f>VLOOKUP(E922,自助机!F:H,3,FALSE)</f>
        <v>4500</v>
      </c>
      <c r="C922" s="18">
        <f t="shared" si="15"/>
        <v>4500</v>
      </c>
      <c r="D922" s="7" t="s">
        <v>8266</v>
      </c>
      <c r="E922" s="7" t="s">
        <v>3948</v>
      </c>
      <c r="F922" t="s">
        <v>149</v>
      </c>
      <c r="G922" t="s">
        <v>10722</v>
      </c>
      <c r="H922" s="16">
        <v>42909.577638888892</v>
      </c>
      <c r="I922" s="16">
        <v>42909.57775462963</v>
      </c>
      <c r="J922" t="s">
        <v>150</v>
      </c>
      <c r="K922" t="s">
        <v>150</v>
      </c>
      <c r="L922" t="s">
        <v>203</v>
      </c>
      <c r="M922" t="s">
        <v>204</v>
      </c>
      <c r="N922" t="s">
        <v>10723</v>
      </c>
      <c r="O922">
        <v>4500</v>
      </c>
      <c r="P922">
        <v>4500</v>
      </c>
      <c r="Q922">
        <v>0</v>
      </c>
      <c r="R922">
        <v>0</v>
      </c>
      <c r="S922">
        <v>0</v>
      </c>
      <c r="T922">
        <v>0</v>
      </c>
      <c r="U922">
        <v>0</v>
      </c>
      <c r="V922"/>
      <c r="W922" t="s">
        <v>151</v>
      </c>
      <c r="X922">
        <v>0</v>
      </c>
      <c r="Y922" t="s">
        <v>150</v>
      </c>
      <c r="Z922">
        <v>0</v>
      </c>
      <c r="AA922">
        <v>0</v>
      </c>
      <c r="AB922" t="s">
        <v>501</v>
      </c>
    </row>
    <row r="923" spans="1:28" s="18" customFormat="1" hidden="1">
      <c r="A923" s="18" t="str">
        <f>IF(B923=O923,"",1)</f>
        <v/>
      </c>
      <c r="B923" s="18">
        <f>VLOOKUP(E923,自助机!F:H,3,FALSE)</f>
        <v>50</v>
      </c>
      <c r="C923" s="18">
        <f t="shared" si="15"/>
        <v>50</v>
      </c>
      <c r="D923" s="7" t="s">
        <v>8267</v>
      </c>
      <c r="E923" s="7" t="s">
        <v>3951</v>
      </c>
      <c r="F923" t="s">
        <v>149</v>
      </c>
      <c r="G923" t="s">
        <v>10724</v>
      </c>
      <c r="H923" s="16">
        <v>42909.584039351852</v>
      </c>
      <c r="I923" s="16">
        <v>42909.584166666667</v>
      </c>
      <c r="J923" t="s">
        <v>150</v>
      </c>
      <c r="K923" t="s">
        <v>150</v>
      </c>
      <c r="L923" t="s">
        <v>334</v>
      </c>
      <c r="M923" t="s">
        <v>335</v>
      </c>
      <c r="N923" t="s">
        <v>10725</v>
      </c>
      <c r="O923">
        <v>50</v>
      </c>
      <c r="P923">
        <v>50</v>
      </c>
      <c r="Q923">
        <v>0</v>
      </c>
      <c r="R923">
        <v>0</v>
      </c>
      <c r="S923">
        <v>0</v>
      </c>
      <c r="T923">
        <v>0</v>
      </c>
      <c r="U923">
        <v>0</v>
      </c>
      <c r="V923"/>
      <c r="W923" t="s">
        <v>151</v>
      </c>
      <c r="X923">
        <v>0</v>
      </c>
      <c r="Y923" t="s">
        <v>150</v>
      </c>
      <c r="Z923">
        <v>0</v>
      </c>
      <c r="AA923">
        <v>0</v>
      </c>
      <c r="AB923" t="s">
        <v>305</v>
      </c>
    </row>
    <row r="924" spans="1:28" s="18" customFormat="1" hidden="1">
      <c r="A924" s="18" t="str">
        <f>IF(B924=O924,"",1)</f>
        <v/>
      </c>
      <c r="B924" s="18">
        <f>VLOOKUP(E924,自助机!F:H,3,FALSE)</f>
        <v>100</v>
      </c>
      <c r="C924" s="18">
        <f t="shared" si="15"/>
        <v>100</v>
      </c>
      <c r="D924" s="7" t="s">
        <v>8268</v>
      </c>
      <c r="E924" s="7" t="s">
        <v>3954</v>
      </c>
      <c r="F924" t="s">
        <v>149</v>
      </c>
      <c r="G924" t="s">
        <v>10726</v>
      </c>
      <c r="H924" s="16">
        <v>42909.587592592594</v>
      </c>
      <c r="I924" s="16">
        <v>42909.587708333333</v>
      </c>
      <c r="J924" t="s">
        <v>150</v>
      </c>
      <c r="K924" t="s">
        <v>150</v>
      </c>
      <c r="L924" t="s">
        <v>181</v>
      </c>
      <c r="M924" t="s">
        <v>182</v>
      </c>
      <c r="N924" t="s">
        <v>10727</v>
      </c>
      <c r="O924">
        <v>100</v>
      </c>
      <c r="P924">
        <v>100</v>
      </c>
      <c r="Q924">
        <v>0</v>
      </c>
      <c r="R924">
        <v>0</v>
      </c>
      <c r="S924">
        <v>0</v>
      </c>
      <c r="T924">
        <v>0</v>
      </c>
      <c r="U924">
        <v>0</v>
      </c>
      <c r="V924"/>
      <c r="W924" t="s">
        <v>151</v>
      </c>
      <c r="X924">
        <v>0</v>
      </c>
      <c r="Y924" t="s">
        <v>150</v>
      </c>
      <c r="Z924">
        <v>0</v>
      </c>
      <c r="AA924">
        <v>0</v>
      </c>
      <c r="AB924" t="s">
        <v>307</v>
      </c>
    </row>
    <row r="925" spans="1:28" s="18" customFormat="1" hidden="1">
      <c r="A925" s="18" t="e">
        <f>IF(B925=O925,"",1)</f>
        <v>#N/A</v>
      </c>
      <c r="B925" s="18" t="e">
        <f>VLOOKUP(E925,自助机!F:H,3,FALSE)</f>
        <v>#N/A</v>
      </c>
      <c r="C925" s="18">
        <f t="shared" si="15"/>
        <v>-59</v>
      </c>
      <c r="D925" s="7" t="s">
        <v>13365</v>
      </c>
      <c r="E925" s="7" t="s">
        <v>13397</v>
      </c>
      <c r="F925" t="s">
        <v>153</v>
      </c>
      <c r="G925" t="s">
        <v>10728</v>
      </c>
      <c r="H925" s="16">
        <v>42895.495983796296</v>
      </c>
      <c r="I925" s="16">
        <v>42909.589224537034</v>
      </c>
      <c r="J925" t="s">
        <v>150</v>
      </c>
      <c r="K925" t="s">
        <v>150</v>
      </c>
      <c r="L925" t="s">
        <v>273</v>
      </c>
      <c r="M925" t="s">
        <v>355</v>
      </c>
      <c r="N925" t="s">
        <v>10725</v>
      </c>
      <c r="O925">
        <v>-59</v>
      </c>
      <c r="P925">
        <v>-59</v>
      </c>
      <c r="Q925">
        <v>0</v>
      </c>
      <c r="R925">
        <v>0</v>
      </c>
      <c r="S925">
        <v>0</v>
      </c>
      <c r="T925">
        <v>0</v>
      </c>
      <c r="U925">
        <v>0</v>
      </c>
      <c r="V925"/>
      <c r="W925" t="s">
        <v>151</v>
      </c>
      <c r="X925">
        <v>0</v>
      </c>
      <c r="Y925" t="s">
        <v>10729</v>
      </c>
      <c r="Z925">
        <v>0</v>
      </c>
      <c r="AA925">
        <v>0</v>
      </c>
      <c r="AB925" t="s">
        <v>307</v>
      </c>
    </row>
    <row r="926" spans="1:28" s="18" customFormat="1" hidden="1">
      <c r="A926" s="18" t="str">
        <f>IF(B926=O926,"",1)</f>
        <v/>
      </c>
      <c r="B926" s="18">
        <f>VLOOKUP(E926,自助机!F:H,3,FALSE)</f>
        <v>5</v>
      </c>
      <c r="C926" s="18">
        <f t="shared" si="15"/>
        <v>5</v>
      </c>
      <c r="D926" s="7" t="s">
        <v>8269</v>
      </c>
      <c r="E926" s="7" t="s">
        <v>3957</v>
      </c>
      <c r="F926" t="s">
        <v>149</v>
      </c>
      <c r="G926" t="s">
        <v>10730</v>
      </c>
      <c r="H926" s="16">
        <v>42909.592499999999</v>
      </c>
      <c r="I926" s="16">
        <v>42909.592615740738</v>
      </c>
      <c r="J926" t="s">
        <v>150</v>
      </c>
      <c r="K926" t="s">
        <v>150</v>
      </c>
      <c r="L926" t="s">
        <v>261</v>
      </c>
      <c r="M926" t="s">
        <v>262</v>
      </c>
      <c r="N926" t="s">
        <v>10731</v>
      </c>
      <c r="O926">
        <v>5</v>
      </c>
      <c r="P926">
        <v>5</v>
      </c>
      <c r="Q926">
        <v>0</v>
      </c>
      <c r="R926">
        <v>0</v>
      </c>
      <c r="S926">
        <v>0</v>
      </c>
      <c r="T926">
        <v>0</v>
      </c>
      <c r="U926">
        <v>0</v>
      </c>
      <c r="V926"/>
      <c r="W926" t="s">
        <v>151</v>
      </c>
      <c r="X926">
        <v>0</v>
      </c>
      <c r="Y926" t="s">
        <v>150</v>
      </c>
      <c r="Z926">
        <v>0</v>
      </c>
      <c r="AA926">
        <v>0</v>
      </c>
      <c r="AB926" t="s">
        <v>298</v>
      </c>
    </row>
    <row r="927" spans="1:28" s="18" customFormat="1" hidden="1">
      <c r="A927" s="18" t="str">
        <f>IF(B927=O927,"",1)</f>
        <v/>
      </c>
      <c r="B927" s="18">
        <f>VLOOKUP(E927,自助机!F:H,3,FALSE)</f>
        <v>10</v>
      </c>
      <c r="C927" s="18">
        <f t="shared" si="15"/>
        <v>10</v>
      </c>
      <c r="D927" s="7" t="s">
        <v>8270</v>
      </c>
      <c r="E927" s="7" t="s">
        <v>3960</v>
      </c>
      <c r="F927" t="s">
        <v>149</v>
      </c>
      <c r="G927" t="s">
        <v>10732</v>
      </c>
      <c r="H927" s="16">
        <v>42909.596319444441</v>
      </c>
      <c r="I927" s="16">
        <v>42909.596435185187</v>
      </c>
      <c r="J927" t="s">
        <v>150</v>
      </c>
      <c r="K927" t="s">
        <v>150</v>
      </c>
      <c r="L927" t="s">
        <v>276</v>
      </c>
      <c r="M927" t="s">
        <v>172</v>
      </c>
      <c r="N927" t="s">
        <v>10733</v>
      </c>
      <c r="O927">
        <v>10</v>
      </c>
      <c r="P927">
        <v>10</v>
      </c>
      <c r="Q927">
        <v>0</v>
      </c>
      <c r="R927">
        <v>0</v>
      </c>
      <c r="S927">
        <v>0</v>
      </c>
      <c r="T927">
        <v>0</v>
      </c>
      <c r="U927">
        <v>0</v>
      </c>
      <c r="V927"/>
      <c r="W927" t="s">
        <v>151</v>
      </c>
      <c r="X927">
        <v>0</v>
      </c>
      <c r="Y927" t="s">
        <v>150</v>
      </c>
      <c r="Z927">
        <v>0</v>
      </c>
      <c r="AA927">
        <v>0</v>
      </c>
      <c r="AB927" t="s">
        <v>323</v>
      </c>
    </row>
    <row r="928" spans="1:28" s="18" customFormat="1" hidden="1">
      <c r="A928" s="18" t="str">
        <f>IF(B928=O928,"",1)</f>
        <v/>
      </c>
      <c r="B928" s="18">
        <f>VLOOKUP(E928,自助机!F:H,3,FALSE)</f>
        <v>10</v>
      </c>
      <c r="C928" s="18">
        <f t="shared" si="15"/>
        <v>10</v>
      </c>
      <c r="D928" s="7" t="s">
        <v>8272</v>
      </c>
      <c r="E928" s="7" t="s">
        <v>3966</v>
      </c>
      <c r="F928" t="s">
        <v>149</v>
      </c>
      <c r="G928" t="s">
        <v>10734</v>
      </c>
      <c r="H928" s="16">
        <v>42909.597210648149</v>
      </c>
      <c r="I928" s="16">
        <v>42909.597268518519</v>
      </c>
      <c r="J928" t="s">
        <v>150</v>
      </c>
      <c r="K928" t="s">
        <v>150</v>
      </c>
      <c r="L928" t="s">
        <v>400</v>
      </c>
      <c r="M928" t="s">
        <v>401</v>
      </c>
      <c r="N928" t="s">
        <v>10735</v>
      </c>
      <c r="O928">
        <v>10</v>
      </c>
      <c r="P928">
        <v>10</v>
      </c>
      <c r="Q928">
        <v>0</v>
      </c>
      <c r="R928">
        <v>0</v>
      </c>
      <c r="S928">
        <v>0</v>
      </c>
      <c r="T928">
        <v>0</v>
      </c>
      <c r="U928">
        <v>0</v>
      </c>
      <c r="V928"/>
      <c r="W928" t="s">
        <v>151</v>
      </c>
      <c r="X928">
        <v>0</v>
      </c>
      <c r="Y928" t="s">
        <v>150</v>
      </c>
      <c r="Z928">
        <v>0</v>
      </c>
      <c r="AA928">
        <v>0</v>
      </c>
      <c r="AB928" t="s">
        <v>323</v>
      </c>
    </row>
    <row r="929" spans="1:28" s="18" customFormat="1" hidden="1">
      <c r="A929" s="18" t="str">
        <f>IF(B929=O929,"",1)</f>
        <v/>
      </c>
      <c r="B929" s="18">
        <f>VLOOKUP(E929,自助机!F:H,3,FALSE)</f>
        <v>300</v>
      </c>
      <c r="C929" s="18">
        <f t="shared" si="15"/>
        <v>300</v>
      </c>
      <c r="D929" s="7" t="s">
        <v>8271</v>
      </c>
      <c r="E929" s="7" t="s">
        <v>3963</v>
      </c>
      <c r="F929" t="s">
        <v>149</v>
      </c>
      <c r="G929" t="s">
        <v>10736</v>
      </c>
      <c r="H929" s="16">
        <v>42909.597210648149</v>
      </c>
      <c r="I929" s="16">
        <v>42909.597395833334</v>
      </c>
      <c r="J929" t="s">
        <v>150</v>
      </c>
      <c r="K929" t="s">
        <v>150</v>
      </c>
      <c r="L929" t="s">
        <v>269</v>
      </c>
      <c r="M929" t="s">
        <v>270</v>
      </c>
      <c r="N929" t="s">
        <v>10737</v>
      </c>
      <c r="O929">
        <v>300</v>
      </c>
      <c r="P929">
        <v>300</v>
      </c>
      <c r="Q929">
        <v>0</v>
      </c>
      <c r="R929">
        <v>0</v>
      </c>
      <c r="S929">
        <v>0</v>
      </c>
      <c r="T929">
        <v>0</v>
      </c>
      <c r="U929">
        <v>0</v>
      </c>
      <c r="V929"/>
      <c r="W929" t="s">
        <v>151</v>
      </c>
      <c r="X929">
        <v>0</v>
      </c>
      <c r="Y929" t="s">
        <v>150</v>
      </c>
      <c r="Z929">
        <v>0</v>
      </c>
      <c r="AA929">
        <v>0</v>
      </c>
      <c r="AB929" t="s">
        <v>313</v>
      </c>
    </row>
    <row r="930" spans="1:28" s="18" customFormat="1" hidden="1">
      <c r="A930" s="18" t="str">
        <f>IF(B930=O930,"",1)</f>
        <v/>
      </c>
      <c r="B930" s="18">
        <f>VLOOKUP(E930,自助机!F:H,3,FALSE)</f>
        <v>100</v>
      </c>
      <c r="C930" s="18">
        <f t="shared" si="15"/>
        <v>100</v>
      </c>
      <c r="D930" s="7" t="s">
        <v>8274</v>
      </c>
      <c r="E930" s="7" t="s">
        <v>3969</v>
      </c>
      <c r="F930" t="s">
        <v>149</v>
      </c>
      <c r="G930" t="s">
        <v>10738</v>
      </c>
      <c r="H930" s="16">
        <v>42909.598263888889</v>
      </c>
      <c r="I930" s="16">
        <v>42909.598344907405</v>
      </c>
      <c r="J930" t="s">
        <v>150</v>
      </c>
      <c r="K930" t="s">
        <v>150</v>
      </c>
      <c r="L930" t="s">
        <v>197</v>
      </c>
      <c r="M930" t="s">
        <v>198</v>
      </c>
      <c r="N930" t="s">
        <v>10739</v>
      </c>
      <c r="O930">
        <v>100</v>
      </c>
      <c r="P930">
        <v>100</v>
      </c>
      <c r="Q930">
        <v>0</v>
      </c>
      <c r="R930">
        <v>0</v>
      </c>
      <c r="S930">
        <v>0</v>
      </c>
      <c r="T930">
        <v>0</v>
      </c>
      <c r="U930">
        <v>0</v>
      </c>
      <c r="V930"/>
      <c r="W930" t="s">
        <v>151</v>
      </c>
      <c r="X930">
        <v>0</v>
      </c>
      <c r="Y930" t="s">
        <v>150</v>
      </c>
      <c r="Z930">
        <v>0</v>
      </c>
      <c r="AA930">
        <v>0</v>
      </c>
      <c r="AB930" t="s">
        <v>307</v>
      </c>
    </row>
    <row r="931" spans="1:28" s="18" customFormat="1" hidden="1">
      <c r="A931" s="18" t="str">
        <f>IF(B931=O931,"",1)</f>
        <v/>
      </c>
      <c r="B931" s="18">
        <f>VLOOKUP(E931,自助机!F:H,3,FALSE)</f>
        <v>100</v>
      </c>
      <c r="C931" s="18">
        <f t="shared" si="15"/>
        <v>100</v>
      </c>
      <c r="D931" s="7" t="s">
        <v>8275</v>
      </c>
      <c r="E931" s="7" t="s">
        <v>3972</v>
      </c>
      <c r="F931" t="s">
        <v>149</v>
      </c>
      <c r="G931" t="s">
        <v>10740</v>
      </c>
      <c r="H931" s="16">
        <v>42909.59957175926</v>
      </c>
      <c r="I931" s="16">
        <v>42909.599699074075</v>
      </c>
      <c r="J931" t="s">
        <v>150</v>
      </c>
      <c r="K931" t="s">
        <v>150</v>
      </c>
      <c r="L931" t="s">
        <v>261</v>
      </c>
      <c r="M931" t="s">
        <v>262</v>
      </c>
      <c r="N931" t="s">
        <v>10741</v>
      </c>
      <c r="O931">
        <v>100</v>
      </c>
      <c r="P931">
        <v>100</v>
      </c>
      <c r="Q931">
        <v>0</v>
      </c>
      <c r="R931">
        <v>0</v>
      </c>
      <c r="S931">
        <v>0</v>
      </c>
      <c r="T931">
        <v>0</v>
      </c>
      <c r="U931">
        <v>0</v>
      </c>
      <c r="V931"/>
      <c r="W931" t="s">
        <v>151</v>
      </c>
      <c r="X931">
        <v>0</v>
      </c>
      <c r="Y931" t="s">
        <v>150</v>
      </c>
      <c r="Z931">
        <v>0</v>
      </c>
      <c r="AA931">
        <v>0</v>
      </c>
      <c r="AB931" t="s">
        <v>307</v>
      </c>
    </row>
    <row r="932" spans="1:28" s="18" customFormat="1" hidden="1">
      <c r="A932" s="18" t="str">
        <f>IF(B932=O932,"",1)</f>
        <v/>
      </c>
      <c r="B932" s="18">
        <f>VLOOKUP(E932,自助机!F:H,3,FALSE)</f>
        <v>50</v>
      </c>
      <c r="C932" s="18">
        <f t="shared" si="15"/>
        <v>50</v>
      </c>
      <c r="D932" s="7" t="s">
        <v>8276</v>
      </c>
      <c r="E932" s="7" t="s">
        <v>3975</v>
      </c>
      <c r="F932" t="s">
        <v>149</v>
      </c>
      <c r="G932" t="s">
        <v>10742</v>
      </c>
      <c r="H932" s="16">
        <v>42909.599953703706</v>
      </c>
      <c r="I932" s="16">
        <v>42909.600034722222</v>
      </c>
      <c r="J932" t="s">
        <v>150</v>
      </c>
      <c r="K932" t="s">
        <v>150</v>
      </c>
      <c r="L932" t="s">
        <v>197</v>
      </c>
      <c r="M932" t="s">
        <v>198</v>
      </c>
      <c r="N932" t="s">
        <v>10743</v>
      </c>
      <c r="O932">
        <v>50</v>
      </c>
      <c r="P932">
        <v>50</v>
      </c>
      <c r="Q932">
        <v>0</v>
      </c>
      <c r="R932">
        <v>0</v>
      </c>
      <c r="S932">
        <v>0</v>
      </c>
      <c r="T932">
        <v>0</v>
      </c>
      <c r="U932">
        <v>0</v>
      </c>
      <c r="V932"/>
      <c r="W932" t="s">
        <v>151</v>
      </c>
      <c r="X932">
        <v>0</v>
      </c>
      <c r="Y932" t="s">
        <v>150</v>
      </c>
      <c r="Z932">
        <v>0</v>
      </c>
      <c r="AA932">
        <v>0</v>
      </c>
      <c r="AB932" t="s">
        <v>305</v>
      </c>
    </row>
    <row r="933" spans="1:28" s="18" customFormat="1" hidden="1">
      <c r="A933" s="18" t="str">
        <f>IF(B933=O933,"",1)</f>
        <v/>
      </c>
      <c r="B933" s="18">
        <f>VLOOKUP(E933,自助机!F:H,3,FALSE)</f>
        <v>50</v>
      </c>
      <c r="C933" s="18">
        <f t="shared" si="15"/>
        <v>50</v>
      </c>
      <c r="D933" s="7" t="s">
        <v>8277</v>
      </c>
      <c r="E933" s="7" t="s">
        <v>3978</v>
      </c>
      <c r="F933" t="s">
        <v>149</v>
      </c>
      <c r="G933" t="s">
        <v>10744</v>
      </c>
      <c r="H933" s="16">
        <v>42909.602592592593</v>
      </c>
      <c r="I933" s="16">
        <v>42909.602696759262</v>
      </c>
      <c r="J933" t="s">
        <v>150</v>
      </c>
      <c r="K933" t="s">
        <v>150</v>
      </c>
      <c r="L933" t="s">
        <v>201</v>
      </c>
      <c r="M933" t="s">
        <v>202</v>
      </c>
      <c r="N933" t="s">
        <v>10745</v>
      </c>
      <c r="O933">
        <v>50</v>
      </c>
      <c r="P933">
        <v>50</v>
      </c>
      <c r="Q933">
        <v>0</v>
      </c>
      <c r="R933">
        <v>0</v>
      </c>
      <c r="S933">
        <v>0</v>
      </c>
      <c r="T933">
        <v>0</v>
      </c>
      <c r="U933">
        <v>0</v>
      </c>
      <c r="V933"/>
      <c r="W933" t="s">
        <v>151</v>
      </c>
      <c r="X933">
        <v>0</v>
      </c>
      <c r="Y933" t="s">
        <v>150</v>
      </c>
      <c r="Z933">
        <v>0</v>
      </c>
      <c r="AA933">
        <v>0</v>
      </c>
      <c r="AB933" t="s">
        <v>305</v>
      </c>
    </row>
    <row r="934" spans="1:28" s="18" customFormat="1" hidden="1">
      <c r="A934" s="18" t="str">
        <f>IF(B934=O934,"",1)</f>
        <v/>
      </c>
      <c r="B934" s="18">
        <f>VLOOKUP(E934,自助机!F:H,3,FALSE)</f>
        <v>100</v>
      </c>
      <c r="C934" s="18">
        <f t="shared" si="15"/>
        <v>100</v>
      </c>
      <c r="D934" s="7" t="s">
        <v>8278</v>
      </c>
      <c r="E934" s="7" t="s">
        <v>3981</v>
      </c>
      <c r="F934" t="s">
        <v>149</v>
      </c>
      <c r="G934" t="s">
        <v>10746</v>
      </c>
      <c r="H934" s="16">
        <v>42909.60491898148</v>
      </c>
      <c r="I934" s="16">
        <v>42909.605069444442</v>
      </c>
      <c r="J934" t="s">
        <v>150</v>
      </c>
      <c r="K934" t="s">
        <v>150</v>
      </c>
      <c r="L934" t="s">
        <v>214</v>
      </c>
      <c r="M934" t="s">
        <v>215</v>
      </c>
      <c r="N934" t="s">
        <v>10747</v>
      </c>
      <c r="O934">
        <v>100</v>
      </c>
      <c r="P934">
        <v>100</v>
      </c>
      <c r="Q934">
        <v>0</v>
      </c>
      <c r="R934">
        <v>0</v>
      </c>
      <c r="S934">
        <v>0</v>
      </c>
      <c r="T934">
        <v>0</v>
      </c>
      <c r="U934">
        <v>0</v>
      </c>
      <c r="V934"/>
      <c r="W934" t="s">
        <v>151</v>
      </c>
      <c r="X934">
        <v>0</v>
      </c>
      <c r="Y934" t="s">
        <v>150</v>
      </c>
      <c r="Z934">
        <v>0</v>
      </c>
      <c r="AA934">
        <v>0</v>
      </c>
      <c r="AB934" t="s">
        <v>307</v>
      </c>
    </row>
    <row r="935" spans="1:28" s="18" customFormat="1" hidden="1">
      <c r="A935" s="18" t="str">
        <f>IF(B935=O935,"",1)</f>
        <v/>
      </c>
      <c r="B935" s="18">
        <f>VLOOKUP(E935,自助机!F:H,3,FALSE)</f>
        <v>142</v>
      </c>
      <c r="C935" s="18">
        <f t="shared" si="15"/>
        <v>142</v>
      </c>
      <c r="D935" s="7" t="s">
        <v>8279</v>
      </c>
      <c r="E935" s="7" t="s">
        <v>3984</v>
      </c>
      <c r="F935" t="s">
        <v>149</v>
      </c>
      <c r="G935" t="s">
        <v>10748</v>
      </c>
      <c r="H935" s="16">
        <v>42909.606562499997</v>
      </c>
      <c r="I935" s="16">
        <v>42909.606712962966</v>
      </c>
      <c r="J935" t="s">
        <v>150</v>
      </c>
      <c r="K935" t="s">
        <v>150</v>
      </c>
      <c r="L935" t="s">
        <v>185</v>
      </c>
      <c r="M935" t="s">
        <v>186</v>
      </c>
      <c r="N935" t="s">
        <v>10749</v>
      </c>
      <c r="O935">
        <v>142</v>
      </c>
      <c r="P935">
        <v>142</v>
      </c>
      <c r="Q935">
        <v>0</v>
      </c>
      <c r="R935">
        <v>0</v>
      </c>
      <c r="S935">
        <v>0</v>
      </c>
      <c r="T935">
        <v>0</v>
      </c>
      <c r="U935">
        <v>0</v>
      </c>
      <c r="V935"/>
      <c r="W935" t="s">
        <v>151</v>
      </c>
      <c r="X935">
        <v>0</v>
      </c>
      <c r="Y935" t="s">
        <v>150</v>
      </c>
      <c r="Z935">
        <v>0</v>
      </c>
      <c r="AA935">
        <v>0</v>
      </c>
      <c r="AB935" t="s">
        <v>10750</v>
      </c>
    </row>
    <row r="936" spans="1:28" s="18" customFormat="1" hidden="1">
      <c r="A936" s="18" t="str">
        <f>IF(B936=O936,"",1)</f>
        <v/>
      </c>
      <c r="B936" s="18">
        <f>VLOOKUP(E936,自助机!F:H,3,FALSE)</f>
        <v>100</v>
      </c>
      <c r="C936" s="18">
        <f t="shared" si="15"/>
        <v>100</v>
      </c>
      <c r="D936" s="7" t="s">
        <v>8280</v>
      </c>
      <c r="E936" s="7" t="s">
        <v>3987</v>
      </c>
      <c r="F936" t="s">
        <v>149</v>
      </c>
      <c r="G936" t="s">
        <v>10751</v>
      </c>
      <c r="H936" s="16">
        <v>42909.608298611114</v>
      </c>
      <c r="I936" s="16">
        <v>42909.60837962963</v>
      </c>
      <c r="J936" t="s">
        <v>150</v>
      </c>
      <c r="K936" t="s">
        <v>150</v>
      </c>
      <c r="L936" t="s">
        <v>328</v>
      </c>
      <c r="M936" t="s">
        <v>266</v>
      </c>
      <c r="N936" t="s">
        <v>10752</v>
      </c>
      <c r="O936">
        <v>100</v>
      </c>
      <c r="P936">
        <v>100</v>
      </c>
      <c r="Q936">
        <v>0</v>
      </c>
      <c r="R936">
        <v>0</v>
      </c>
      <c r="S936">
        <v>0</v>
      </c>
      <c r="T936">
        <v>0</v>
      </c>
      <c r="U936">
        <v>0</v>
      </c>
      <c r="V936"/>
      <c r="W936" t="s">
        <v>151</v>
      </c>
      <c r="X936">
        <v>0</v>
      </c>
      <c r="Y936" t="s">
        <v>150</v>
      </c>
      <c r="Z936">
        <v>0</v>
      </c>
      <c r="AA936">
        <v>0</v>
      </c>
      <c r="AB936" t="s">
        <v>307</v>
      </c>
    </row>
    <row r="937" spans="1:28" s="18" customFormat="1" hidden="1">
      <c r="A937" s="18" t="str">
        <f>IF(B937=O937,"",1)</f>
        <v/>
      </c>
      <c r="B937" s="18">
        <f>VLOOKUP(E937,自助机!F:H,3,FALSE)</f>
        <v>45</v>
      </c>
      <c r="C937" s="18">
        <f t="shared" si="15"/>
        <v>45</v>
      </c>
      <c r="D937" s="7" t="s">
        <v>8281</v>
      </c>
      <c r="E937" s="7" t="s">
        <v>3989</v>
      </c>
      <c r="F937" t="s">
        <v>149</v>
      </c>
      <c r="G937" t="s">
        <v>10753</v>
      </c>
      <c r="H937" s="16">
        <v>42909.610833333332</v>
      </c>
      <c r="I937" s="16">
        <v>42909.610937500001</v>
      </c>
      <c r="J937" t="s">
        <v>150</v>
      </c>
      <c r="K937" t="s">
        <v>150</v>
      </c>
      <c r="L937" t="s">
        <v>267</v>
      </c>
      <c r="M937" t="s">
        <v>268</v>
      </c>
      <c r="N937" t="s">
        <v>10588</v>
      </c>
      <c r="O937">
        <v>45</v>
      </c>
      <c r="P937">
        <v>45</v>
      </c>
      <c r="Q937">
        <v>0</v>
      </c>
      <c r="R937">
        <v>0</v>
      </c>
      <c r="S937">
        <v>0</v>
      </c>
      <c r="T937">
        <v>0</v>
      </c>
      <c r="U937">
        <v>0</v>
      </c>
      <c r="V937"/>
      <c r="W937" t="s">
        <v>151</v>
      </c>
      <c r="X937">
        <v>0</v>
      </c>
      <c r="Y937" t="s">
        <v>150</v>
      </c>
      <c r="Z937">
        <v>0</v>
      </c>
      <c r="AA937">
        <v>0</v>
      </c>
      <c r="AB937" t="s">
        <v>474</v>
      </c>
    </row>
    <row r="938" spans="1:28" s="18" customFormat="1" hidden="1">
      <c r="A938" s="18" t="str">
        <f>IF(B938=O938,"",1)</f>
        <v/>
      </c>
      <c r="B938" s="18">
        <f>VLOOKUP(E938,自助机!F:H,3,FALSE)</f>
        <v>1</v>
      </c>
      <c r="C938" s="18">
        <f t="shared" si="15"/>
        <v>1</v>
      </c>
      <c r="D938" s="7" t="s">
        <v>8282</v>
      </c>
      <c r="E938" s="7" t="s">
        <v>3991</v>
      </c>
      <c r="F938" t="s">
        <v>149</v>
      </c>
      <c r="G938" t="s">
        <v>10754</v>
      </c>
      <c r="H938" s="16">
        <v>42909.611296296294</v>
      </c>
      <c r="I938" s="16">
        <v>42909.611388888887</v>
      </c>
      <c r="J938" t="s">
        <v>150</v>
      </c>
      <c r="K938" t="s">
        <v>150</v>
      </c>
      <c r="L938" t="s">
        <v>267</v>
      </c>
      <c r="M938" t="s">
        <v>268</v>
      </c>
      <c r="N938" t="s">
        <v>10588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/>
      <c r="W938" t="s">
        <v>151</v>
      </c>
      <c r="X938">
        <v>0</v>
      </c>
      <c r="Y938" t="s">
        <v>150</v>
      </c>
      <c r="Z938">
        <v>0</v>
      </c>
      <c r="AA938">
        <v>0</v>
      </c>
      <c r="AB938" t="s">
        <v>367</v>
      </c>
    </row>
    <row r="939" spans="1:28" s="18" customFormat="1" hidden="1">
      <c r="A939" s="18" t="str">
        <f>IF(B939=O939,"",1)</f>
        <v/>
      </c>
      <c r="B939" s="18">
        <f>VLOOKUP(E939,自助机!F:H,3,FALSE)</f>
        <v>50</v>
      </c>
      <c r="C939" s="18">
        <f t="shared" si="15"/>
        <v>50</v>
      </c>
      <c r="D939" s="7" t="s">
        <v>8284</v>
      </c>
      <c r="E939" s="7" t="s">
        <v>3994</v>
      </c>
      <c r="F939" t="s">
        <v>149</v>
      </c>
      <c r="G939" t="s">
        <v>10755</v>
      </c>
      <c r="H939" s="16">
        <v>42909.612175925926</v>
      </c>
      <c r="I939" s="16">
        <v>42909.612222222226</v>
      </c>
      <c r="J939" t="s">
        <v>150</v>
      </c>
      <c r="K939" t="s">
        <v>150</v>
      </c>
      <c r="L939" t="s">
        <v>228</v>
      </c>
      <c r="M939" t="s">
        <v>229</v>
      </c>
      <c r="N939" t="s">
        <v>10756</v>
      </c>
      <c r="O939">
        <v>50</v>
      </c>
      <c r="P939">
        <v>50</v>
      </c>
      <c r="Q939">
        <v>0</v>
      </c>
      <c r="R939">
        <v>0</v>
      </c>
      <c r="S939">
        <v>0</v>
      </c>
      <c r="T939">
        <v>0</v>
      </c>
      <c r="U939">
        <v>0</v>
      </c>
      <c r="V939"/>
      <c r="W939" t="s">
        <v>151</v>
      </c>
      <c r="X939">
        <v>0</v>
      </c>
      <c r="Y939" t="s">
        <v>150</v>
      </c>
      <c r="Z939">
        <v>0</v>
      </c>
      <c r="AA939">
        <v>0</v>
      </c>
      <c r="AB939" t="s">
        <v>305</v>
      </c>
    </row>
    <row r="940" spans="1:28" s="18" customFormat="1" hidden="1">
      <c r="A940" s="18" t="str">
        <f>IF(B940=O940,"",1)</f>
        <v/>
      </c>
      <c r="B940" s="18">
        <f>VLOOKUP(E940,自助机!F:H,3,FALSE)</f>
        <v>200</v>
      </c>
      <c r="C940" s="18">
        <f t="shared" si="15"/>
        <v>200</v>
      </c>
      <c r="D940" s="7" t="s">
        <v>8286</v>
      </c>
      <c r="E940" s="7" t="s">
        <v>3999</v>
      </c>
      <c r="F940" t="s">
        <v>149</v>
      </c>
      <c r="G940" t="s">
        <v>10757</v>
      </c>
      <c r="H940" s="16">
        <v>42909.614525462966</v>
      </c>
      <c r="I940" s="16">
        <v>42909.614594907405</v>
      </c>
      <c r="J940" t="s">
        <v>150</v>
      </c>
      <c r="K940" t="s">
        <v>150</v>
      </c>
      <c r="L940" t="s">
        <v>309</v>
      </c>
      <c r="M940" t="s">
        <v>310</v>
      </c>
      <c r="N940" t="s">
        <v>10758</v>
      </c>
      <c r="O940">
        <v>200</v>
      </c>
      <c r="P940">
        <v>200</v>
      </c>
      <c r="Q940">
        <v>0</v>
      </c>
      <c r="R940">
        <v>0</v>
      </c>
      <c r="S940">
        <v>0</v>
      </c>
      <c r="T940">
        <v>0</v>
      </c>
      <c r="U940">
        <v>0</v>
      </c>
      <c r="V940"/>
      <c r="W940" t="s">
        <v>151</v>
      </c>
      <c r="X940">
        <v>0</v>
      </c>
      <c r="Y940" t="s">
        <v>150</v>
      </c>
      <c r="Z940">
        <v>0</v>
      </c>
      <c r="AA940">
        <v>0</v>
      </c>
      <c r="AB940" t="s">
        <v>301</v>
      </c>
    </row>
    <row r="941" spans="1:28" s="18" customFormat="1" hidden="1">
      <c r="A941" s="18" t="str">
        <f>IF(B941=O941,"",1)</f>
        <v/>
      </c>
      <c r="B941" s="18">
        <f>VLOOKUP(E941,自助机!F:H,3,FALSE)</f>
        <v>100</v>
      </c>
      <c r="C941" s="18">
        <f t="shared" si="15"/>
        <v>100</v>
      </c>
      <c r="D941" s="7" t="s">
        <v>8285</v>
      </c>
      <c r="E941" s="7" t="s">
        <v>3996</v>
      </c>
      <c r="F941" t="s">
        <v>149</v>
      </c>
      <c r="G941" t="s">
        <v>10759</v>
      </c>
      <c r="H941" s="16">
        <v>42909.614872685182</v>
      </c>
      <c r="I941" s="16">
        <v>42909.614965277775</v>
      </c>
      <c r="J941" t="s">
        <v>150</v>
      </c>
      <c r="K941" t="s">
        <v>150</v>
      </c>
      <c r="L941" t="s">
        <v>276</v>
      </c>
      <c r="M941" t="s">
        <v>277</v>
      </c>
      <c r="N941" t="s">
        <v>10760</v>
      </c>
      <c r="O941">
        <v>100</v>
      </c>
      <c r="P941">
        <v>100</v>
      </c>
      <c r="Q941">
        <v>0</v>
      </c>
      <c r="R941">
        <v>0</v>
      </c>
      <c r="S941">
        <v>0</v>
      </c>
      <c r="T941">
        <v>0</v>
      </c>
      <c r="U941">
        <v>0</v>
      </c>
      <c r="V941"/>
      <c r="W941" t="s">
        <v>151</v>
      </c>
      <c r="X941">
        <v>0</v>
      </c>
      <c r="Y941" t="s">
        <v>150</v>
      </c>
      <c r="Z941">
        <v>0</v>
      </c>
      <c r="AA941">
        <v>0</v>
      </c>
      <c r="AB941" t="s">
        <v>307</v>
      </c>
    </row>
    <row r="942" spans="1:28" s="18" customFormat="1" hidden="1">
      <c r="A942" s="18" t="str">
        <f>IF(B942=O942,"",1)</f>
        <v/>
      </c>
      <c r="B942" s="18">
        <f>VLOOKUP(E942,自助机!F:H,3,FALSE)</f>
        <v>100</v>
      </c>
      <c r="C942" s="18">
        <f t="shared" si="15"/>
        <v>100</v>
      </c>
      <c r="D942" s="7" t="s">
        <v>8287</v>
      </c>
      <c r="E942" s="7" t="s">
        <v>4002</v>
      </c>
      <c r="F942" t="s">
        <v>149</v>
      </c>
      <c r="G942" t="s">
        <v>10761</v>
      </c>
      <c r="H942" s="16">
        <v>42909.615833333337</v>
      </c>
      <c r="I942" s="16">
        <v>42909.616006944445</v>
      </c>
      <c r="J942" t="s">
        <v>150</v>
      </c>
      <c r="K942" t="s">
        <v>150</v>
      </c>
      <c r="L942" t="s">
        <v>287</v>
      </c>
      <c r="M942" t="s">
        <v>288</v>
      </c>
      <c r="N942" t="s">
        <v>10762</v>
      </c>
      <c r="O942">
        <v>100</v>
      </c>
      <c r="P942">
        <v>100</v>
      </c>
      <c r="Q942">
        <v>0</v>
      </c>
      <c r="R942">
        <v>0</v>
      </c>
      <c r="S942">
        <v>0</v>
      </c>
      <c r="T942">
        <v>0</v>
      </c>
      <c r="U942">
        <v>0</v>
      </c>
      <c r="V942"/>
      <c r="W942" t="s">
        <v>151</v>
      </c>
      <c r="X942">
        <v>0</v>
      </c>
      <c r="Y942" t="s">
        <v>150</v>
      </c>
      <c r="Z942">
        <v>0</v>
      </c>
      <c r="AA942">
        <v>0</v>
      </c>
      <c r="AB942" t="s">
        <v>307</v>
      </c>
    </row>
    <row r="943" spans="1:28" s="18" customFormat="1" hidden="1">
      <c r="A943" s="18">
        <f>IF(B943=O943,"",1)</f>
        <v>1</v>
      </c>
      <c r="B943" s="18">
        <f>VLOOKUP(E943,自助机!F:H,3,FALSE)</f>
        <v>100</v>
      </c>
      <c r="C943" s="18">
        <f t="shared" si="15"/>
        <v>-96</v>
      </c>
      <c r="D943" s="7" t="s">
        <v>8280</v>
      </c>
      <c r="E943" s="7" t="s">
        <v>3987</v>
      </c>
      <c r="F943" t="s">
        <v>153</v>
      </c>
      <c r="G943" t="s">
        <v>10751</v>
      </c>
      <c r="H943" s="16">
        <v>42909.608298611114</v>
      </c>
      <c r="I943" s="16">
        <v>42909.616481481484</v>
      </c>
      <c r="J943" t="s">
        <v>150</v>
      </c>
      <c r="K943" t="s">
        <v>150</v>
      </c>
      <c r="L943" t="s">
        <v>328</v>
      </c>
      <c r="M943" t="s">
        <v>266</v>
      </c>
      <c r="N943" t="s">
        <v>10752</v>
      </c>
      <c r="O943">
        <v>-96</v>
      </c>
      <c r="P943">
        <v>-96</v>
      </c>
      <c r="Q943">
        <v>0</v>
      </c>
      <c r="R943">
        <v>0</v>
      </c>
      <c r="S943">
        <v>0</v>
      </c>
      <c r="T943">
        <v>0</v>
      </c>
      <c r="U943">
        <v>0</v>
      </c>
      <c r="V943"/>
      <c r="W943" t="s">
        <v>151</v>
      </c>
      <c r="X943">
        <v>0</v>
      </c>
      <c r="Y943" t="s">
        <v>10763</v>
      </c>
      <c r="Z943">
        <v>0</v>
      </c>
      <c r="AA943">
        <v>0</v>
      </c>
      <c r="AB943" t="s">
        <v>307</v>
      </c>
    </row>
    <row r="944" spans="1:28" s="18" customFormat="1" hidden="1">
      <c r="A944" s="18">
        <f>IF(B944=O944,"",1)</f>
        <v>1</v>
      </c>
      <c r="B944" s="18">
        <f>VLOOKUP(E944,自助机!F:H,3,FALSE)</f>
        <v>1000</v>
      </c>
      <c r="C944" s="18">
        <f t="shared" si="15"/>
        <v>-900</v>
      </c>
      <c r="D944" s="7" t="s">
        <v>8201</v>
      </c>
      <c r="E944" s="7" t="s">
        <v>3794</v>
      </c>
      <c r="F944" t="s">
        <v>153</v>
      </c>
      <c r="G944" t="s">
        <v>10617</v>
      </c>
      <c r="H944" s="16">
        <v>42909.434629629628</v>
      </c>
      <c r="I944" s="16">
        <v>42909.616898148146</v>
      </c>
      <c r="J944" t="s">
        <v>150</v>
      </c>
      <c r="K944" t="s">
        <v>150</v>
      </c>
      <c r="L944" t="s">
        <v>210</v>
      </c>
      <c r="M944" t="s">
        <v>233</v>
      </c>
      <c r="N944" t="s">
        <v>10612</v>
      </c>
      <c r="O944">
        <v>-900</v>
      </c>
      <c r="P944">
        <v>-900</v>
      </c>
      <c r="Q944">
        <v>0</v>
      </c>
      <c r="R944">
        <v>0</v>
      </c>
      <c r="S944">
        <v>0</v>
      </c>
      <c r="T944">
        <v>0</v>
      </c>
      <c r="U944">
        <v>0</v>
      </c>
      <c r="V944"/>
      <c r="W944" t="s">
        <v>151</v>
      </c>
      <c r="X944">
        <v>0</v>
      </c>
      <c r="Y944" t="s">
        <v>10764</v>
      </c>
      <c r="Z944">
        <v>0</v>
      </c>
      <c r="AA944">
        <v>0</v>
      </c>
      <c r="AB944" t="s">
        <v>308</v>
      </c>
    </row>
    <row r="945" spans="1:28" s="18" customFormat="1" hidden="1">
      <c r="A945" s="18" t="str">
        <f>IF(B945=O945,"",1)</f>
        <v/>
      </c>
      <c r="B945" s="18">
        <f>VLOOKUP(E945,自助机!F:H,3,FALSE)</f>
        <v>108</v>
      </c>
      <c r="C945" s="18">
        <f t="shared" si="15"/>
        <v>108</v>
      </c>
      <c r="D945" s="7" t="s">
        <v>8288</v>
      </c>
      <c r="E945" s="7" t="s">
        <v>4005</v>
      </c>
      <c r="F945" t="s">
        <v>149</v>
      </c>
      <c r="G945" t="s">
        <v>10765</v>
      </c>
      <c r="H945" s="16">
        <v>42909.616770833331</v>
      </c>
      <c r="I945" s="16">
        <v>42909.616898148146</v>
      </c>
      <c r="J945" t="s">
        <v>150</v>
      </c>
      <c r="K945" t="s">
        <v>150</v>
      </c>
      <c r="L945" t="s">
        <v>343</v>
      </c>
      <c r="M945" t="s">
        <v>344</v>
      </c>
      <c r="N945" t="s">
        <v>10766</v>
      </c>
      <c r="O945">
        <v>108</v>
      </c>
      <c r="P945">
        <v>108</v>
      </c>
      <c r="Q945">
        <v>0</v>
      </c>
      <c r="R945">
        <v>0</v>
      </c>
      <c r="S945">
        <v>0</v>
      </c>
      <c r="T945">
        <v>0</v>
      </c>
      <c r="U945">
        <v>0</v>
      </c>
      <c r="V945"/>
      <c r="W945" t="s">
        <v>151</v>
      </c>
      <c r="X945">
        <v>0</v>
      </c>
      <c r="Y945" t="s">
        <v>150</v>
      </c>
      <c r="Z945">
        <v>0</v>
      </c>
      <c r="AA945">
        <v>0</v>
      </c>
      <c r="AB945" t="s">
        <v>662</v>
      </c>
    </row>
    <row r="946" spans="1:28" s="18" customFormat="1" hidden="1">
      <c r="A946" s="18" t="str">
        <f>IF(B946=O946,"",1)</f>
        <v/>
      </c>
      <c r="B946" s="18">
        <f>VLOOKUP(E946,自助机!F:H,3,FALSE)</f>
        <v>1000</v>
      </c>
      <c r="C946" s="18">
        <f t="shared" si="15"/>
        <v>1000</v>
      </c>
      <c r="D946" s="7" t="s">
        <v>8289</v>
      </c>
      <c r="E946" s="7" t="s">
        <v>4007</v>
      </c>
      <c r="F946" t="s">
        <v>149</v>
      </c>
      <c r="G946" t="s">
        <v>507</v>
      </c>
      <c r="H946" s="16">
        <v>42909.617118055554</v>
      </c>
      <c r="I946" s="16">
        <v>42909.617175925923</v>
      </c>
      <c r="J946" t="s">
        <v>150</v>
      </c>
      <c r="K946" t="s">
        <v>150</v>
      </c>
      <c r="L946" t="s">
        <v>254</v>
      </c>
      <c r="M946" t="s">
        <v>255</v>
      </c>
      <c r="N946" t="s">
        <v>508</v>
      </c>
      <c r="O946">
        <v>1000</v>
      </c>
      <c r="P946">
        <v>1000</v>
      </c>
      <c r="Q946">
        <v>0</v>
      </c>
      <c r="R946">
        <v>0</v>
      </c>
      <c r="S946">
        <v>0</v>
      </c>
      <c r="T946">
        <v>0</v>
      </c>
      <c r="U946">
        <v>0</v>
      </c>
      <c r="V946"/>
      <c r="W946" t="s">
        <v>151</v>
      </c>
      <c r="X946">
        <v>0</v>
      </c>
      <c r="Y946" t="s">
        <v>150</v>
      </c>
      <c r="Z946">
        <v>0</v>
      </c>
      <c r="AA946">
        <v>0</v>
      </c>
      <c r="AB946" t="s">
        <v>308</v>
      </c>
    </row>
    <row r="947" spans="1:28" s="18" customFormat="1" hidden="1">
      <c r="A947" s="18" t="str">
        <f>IF(B947=O947,"",1)</f>
        <v/>
      </c>
      <c r="B947" s="18">
        <f>VLOOKUP(E947,自助机!F:H,3,FALSE)</f>
        <v>20</v>
      </c>
      <c r="C947" s="18">
        <f t="shared" si="15"/>
        <v>20</v>
      </c>
      <c r="D947" s="7" t="s">
        <v>8290</v>
      </c>
      <c r="E947" s="7" t="s">
        <v>4010</v>
      </c>
      <c r="F947" t="s">
        <v>149</v>
      </c>
      <c r="G947" t="s">
        <v>10767</v>
      </c>
      <c r="H947" s="16">
        <v>42909.617152777777</v>
      </c>
      <c r="I947" s="16">
        <v>42909.617222222223</v>
      </c>
      <c r="J947" t="s">
        <v>150</v>
      </c>
      <c r="K947" t="s">
        <v>150</v>
      </c>
      <c r="L947" t="s">
        <v>177</v>
      </c>
      <c r="M947" t="s">
        <v>178</v>
      </c>
      <c r="N947" t="s">
        <v>10768</v>
      </c>
      <c r="O947">
        <v>20</v>
      </c>
      <c r="P947">
        <v>20</v>
      </c>
      <c r="Q947">
        <v>0</v>
      </c>
      <c r="R947">
        <v>0</v>
      </c>
      <c r="S947">
        <v>0</v>
      </c>
      <c r="T947">
        <v>0</v>
      </c>
      <c r="U947">
        <v>0</v>
      </c>
      <c r="V947"/>
      <c r="W947" t="s">
        <v>151</v>
      </c>
      <c r="X947">
        <v>0</v>
      </c>
      <c r="Y947" t="s">
        <v>150</v>
      </c>
      <c r="Z947">
        <v>0</v>
      </c>
      <c r="AA947">
        <v>0</v>
      </c>
      <c r="AB947" t="s">
        <v>299</v>
      </c>
    </row>
    <row r="948" spans="1:28" s="18" customFormat="1" hidden="1">
      <c r="A948" s="18" t="str">
        <f>IF(B948=O948,"",1)</f>
        <v/>
      </c>
      <c r="B948" s="18">
        <f>VLOOKUP(E948,自助机!F:H,3,FALSE)</f>
        <v>200</v>
      </c>
      <c r="C948" s="18">
        <f t="shared" si="15"/>
        <v>200</v>
      </c>
      <c r="D948" s="7" t="s">
        <v>8291</v>
      </c>
      <c r="E948" s="7" t="s">
        <v>4013</v>
      </c>
      <c r="F948" t="s">
        <v>149</v>
      </c>
      <c r="G948" t="s">
        <v>10769</v>
      </c>
      <c r="H948" s="16">
        <v>42909.617708333331</v>
      </c>
      <c r="I948" s="16">
        <v>42909.617800925924</v>
      </c>
      <c r="J948" t="s">
        <v>150</v>
      </c>
      <c r="K948" t="s">
        <v>150</v>
      </c>
      <c r="L948" t="s">
        <v>226</v>
      </c>
      <c r="M948" t="s">
        <v>227</v>
      </c>
      <c r="N948" t="s">
        <v>10770</v>
      </c>
      <c r="O948">
        <v>200</v>
      </c>
      <c r="P948">
        <v>200</v>
      </c>
      <c r="Q948">
        <v>0</v>
      </c>
      <c r="R948">
        <v>0</v>
      </c>
      <c r="S948">
        <v>0</v>
      </c>
      <c r="T948">
        <v>0</v>
      </c>
      <c r="U948">
        <v>0</v>
      </c>
      <c r="V948"/>
      <c r="W948" t="s">
        <v>151</v>
      </c>
      <c r="X948">
        <v>0</v>
      </c>
      <c r="Y948" t="s">
        <v>150</v>
      </c>
      <c r="Z948">
        <v>0</v>
      </c>
      <c r="AA948">
        <v>0</v>
      </c>
      <c r="AB948" t="s">
        <v>301</v>
      </c>
    </row>
    <row r="949" spans="1:28" s="18" customFormat="1" hidden="1">
      <c r="A949" s="18" t="str">
        <f>IF(B949=O949,"",1)</f>
        <v/>
      </c>
      <c r="B949" s="18">
        <f>VLOOKUP(E949,自助机!F:H,3,FALSE)</f>
        <v>100</v>
      </c>
      <c r="C949" s="18">
        <f t="shared" si="15"/>
        <v>100</v>
      </c>
      <c r="D949" s="7" t="s">
        <v>8292</v>
      </c>
      <c r="E949" s="7" t="s">
        <v>4015</v>
      </c>
      <c r="F949" t="s">
        <v>149</v>
      </c>
      <c r="G949" t="s">
        <v>10771</v>
      </c>
      <c r="H949" s="16">
        <v>42909.617951388886</v>
      </c>
      <c r="I949" s="16">
        <v>42909.618055555555</v>
      </c>
      <c r="J949" t="s">
        <v>150</v>
      </c>
      <c r="K949" t="s">
        <v>150</v>
      </c>
      <c r="L949" t="s">
        <v>343</v>
      </c>
      <c r="M949" t="s">
        <v>344</v>
      </c>
      <c r="N949" t="s">
        <v>10766</v>
      </c>
      <c r="O949">
        <v>100</v>
      </c>
      <c r="P949">
        <v>100</v>
      </c>
      <c r="Q949">
        <v>0</v>
      </c>
      <c r="R949">
        <v>0</v>
      </c>
      <c r="S949">
        <v>0</v>
      </c>
      <c r="T949">
        <v>0</v>
      </c>
      <c r="U949">
        <v>0</v>
      </c>
      <c r="V949"/>
      <c r="W949" t="s">
        <v>151</v>
      </c>
      <c r="X949">
        <v>0</v>
      </c>
      <c r="Y949" t="s">
        <v>150</v>
      </c>
      <c r="Z949">
        <v>0</v>
      </c>
      <c r="AA949">
        <v>0</v>
      </c>
      <c r="AB949" t="s">
        <v>307</v>
      </c>
    </row>
    <row r="950" spans="1:28" s="18" customFormat="1" hidden="1">
      <c r="A950" s="18" t="e">
        <f>IF(B950=O950,"",1)</f>
        <v>#N/A</v>
      </c>
      <c r="B950" s="18" t="e">
        <f>VLOOKUP(E950,自助机!F:H,3,FALSE)</f>
        <v>#N/A</v>
      </c>
      <c r="C950" s="18">
        <f t="shared" si="15"/>
        <v>-1000</v>
      </c>
      <c r="D950" s="7" t="s">
        <v>773</v>
      </c>
      <c r="E950" s="7" t="s">
        <v>774</v>
      </c>
      <c r="F950" t="s">
        <v>153</v>
      </c>
      <c r="G950" t="s">
        <v>546</v>
      </c>
      <c r="H950" s="16">
        <v>42901.631273148145</v>
      </c>
      <c r="I950" s="16">
        <v>42909.619016203702</v>
      </c>
      <c r="J950" t="s">
        <v>150</v>
      </c>
      <c r="K950" t="s">
        <v>150</v>
      </c>
      <c r="L950" t="s">
        <v>161</v>
      </c>
      <c r="M950" t="s">
        <v>166</v>
      </c>
      <c r="N950" t="s">
        <v>547</v>
      </c>
      <c r="O950">
        <v>-1000</v>
      </c>
      <c r="P950">
        <v>-1000</v>
      </c>
      <c r="Q950">
        <v>0</v>
      </c>
      <c r="R950">
        <v>0</v>
      </c>
      <c r="S950">
        <v>0</v>
      </c>
      <c r="T950">
        <v>0</v>
      </c>
      <c r="U950">
        <v>0</v>
      </c>
      <c r="V950"/>
      <c r="W950" t="s">
        <v>151</v>
      </c>
      <c r="X950">
        <v>0</v>
      </c>
      <c r="Y950" t="s">
        <v>10772</v>
      </c>
      <c r="Z950">
        <v>0</v>
      </c>
      <c r="AA950">
        <v>0</v>
      </c>
      <c r="AB950" t="s">
        <v>308</v>
      </c>
    </row>
    <row r="951" spans="1:28" s="18" customFormat="1" hidden="1">
      <c r="A951" s="18" t="str">
        <f>IF(B951=O951,"",1)</f>
        <v/>
      </c>
      <c r="B951" s="18">
        <f>VLOOKUP(E951,自助机!F:H,3,FALSE)</f>
        <v>100</v>
      </c>
      <c r="C951" s="18">
        <f t="shared" si="15"/>
        <v>100</v>
      </c>
      <c r="D951" s="7" t="s">
        <v>8293</v>
      </c>
      <c r="E951" s="7" t="s">
        <v>4018</v>
      </c>
      <c r="F951" t="s">
        <v>149</v>
      </c>
      <c r="G951" t="s">
        <v>10773</v>
      </c>
      <c r="H951" s="16">
        <v>42909.620381944442</v>
      </c>
      <c r="I951" s="16">
        <v>42909.620474537034</v>
      </c>
      <c r="J951" t="s">
        <v>150</v>
      </c>
      <c r="K951" t="s">
        <v>150</v>
      </c>
      <c r="L951" t="s">
        <v>212</v>
      </c>
      <c r="M951" t="s">
        <v>213</v>
      </c>
      <c r="N951" t="s">
        <v>10774</v>
      </c>
      <c r="O951">
        <v>100</v>
      </c>
      <c r="P951">
        <v>100</v>
      </c>
      <c r="Q951">
        <v>0</v>
      </c>
      <c r="R951">
        <v>0</v>
      </c>
      <c r="S951">
        <v>0</v>
      </c>
      <c r="T951">
        <v>0</v>
      </c>
      <c r="U951">
        <v>0</v>
      </c>
      <c r="V951"/>
      <c r="W951" t="s">
        <v>151</v>
      </c>
      <c r="X951">
        <v>0</v>
      </c>
      <c r="Y951" t="s">
        <v>150</v>
      </c>
      <c r="Z951">
        <v>0</v>
      </c>
      <c r="AA951">
        <v>0</v>
      </c>
      <c r="AB951" t="s">
        <v>307</v>
      </c>
    </row>
    <row r="952" spans="1:28" s="18" customFormat="1" hidden="1">
      <c r="A952" s="18">
        <f>IF(B952=O952,"",1)</f>
        <v>1</v>
      </c>
      <c r="B952" s="18">
        <f>VLOOKUP(E952,自助机!F:H,3,FALSE)</f>
        <v>20</v>
      </c>
      <c r="C952" s="18">
        <f t="shared" si="15"/>
        <v>-20</v>
      </c>
      <c r="D952" s="7" t="s">
        <v>8249</v>
      </c>
      <c r="E952" s="7" t="s">
        <v>3909</v>
      </c>
      <c r="F952" t="s">
        <v>153</v>
      </c>
      <c r="G952" t="s">
        <v>10693</v>
      </c>
      <c r="H952" s="16">
        <v>42909.509363425925</v>
      </c>
      <c r="I952" s="16">
        <v>42909.621863425928</v>
      </c>
      <c r="J952" t="s">
        <v>150</v>
      </c>
      <c r="K952" t="s">
        <v>150</v>
      </c>
      <c r="L952" t="s">
        <v>195</v>
      </c>
      <c r="M952" t="s">
        <v>241</v>
      </c>
      <c r="N952" t="s">
        <v>10694</v>
      </c>
      <c r="O952">
        <v>-20</v>
      </c>
      <c r="P952">
        <v>-20</v>
      </c>
      <c r="Q952">
        <v>0</v>
      </c>
      <c r="R952">
        <v>0</v>
      </c>
      <c r="S952">
        <v>0</v>
      </c>
      <c r="T952">
        <v>0</v>
      </c>
      <c r="U952">
        <v>0</v>
      </c>
      <c r="V952"/>
      <c r="W952" t="s">
        <v>151</v>
      </c>
      <c r="X952">
        <v>0</v>
      </c>
      <c r="Y952" t="s">
        <v>10775</v>
      </c>
      <c r="Z952">
        <v>0</v>
      </c>
      <c r="AA952">
        <v>0</v>
      </c>
      <c r="AB952" t="s">
        <v>299</v>
      </c>
    </row>
    <row r="953" spans="1:28" s="18" customFormat="1" hidden="1">
      <c r="A953" s="18" t="str">
        <f>IF(B953=O953,"",1)</f>
        <v/>
      </c>
      <c r="B953" s="18">
        <f>VLOOKUP(E953,自助机!F:H,3,FALSE)</f>
        <v>300</v>
      </c>
      <c r="C953" s="18">
        <f t="shared" si="15"/>
        <v>300</v>
      </c>
      <c r="D953" s="7" t="s">
        <v>8294</v>
      </c>
      <c r="E953" s="7" t="s">
        <v>4021</v>
      </c>
      <c r="F953" t="s">
        <v>149</v>
      </c>
      <c r="G953" t="s">
        <v>10776</v>
      </c>
      <c r="H953" s="16">
        <v>42909.621793981481</v>
      </c>
      <c r="I953" s="16">
        <v>42909.622002314813</v>
      </c>
      <c r="J953" t="s">
        <v>150</v>
      </c>
      <c r="K953" t="s">
        <v>150</v>
      </c>
      <c r="L953" t="s">
        <v>212</v>
      </c>
      <c r="M953" t="s">
        <v>213</v>
      </c>
      <c r="N953" t="s">
        <v>10777</v>
      </c>
      <c r="O953">
        <v>300</v>
      </c>
      <c r="P953">
        <v>300</v>
      </c>
      <c r="Q953">
        <v>0</v>
      </c>
      <c r="R953">
        <v>0</v>
      </c>
      <c r="S953">
        <v>0</v>
      </c>
      <c r="T953">
        <v>0</v>
      </c>
      <c r="U953">
        <v>0</v>
      </c>
      <c r="V953"/>
      <c r="W953" t="s">
        <v>151</v>
      </c>
      <c r="X953">
        <v>0</v>
      </c>
      <c r="Y953" t="s">
        <v>150</v>
      </c>
      <c r="Z953">
        <v>0</v>
      </c>
      <c r="AA953">
        <v>0</v>
      </c>
      <c r="AB953" t="s">
        <v>313</v>
      </c>
    </row>
    <row r="954" spans="1:28" s="18" customFormat="1" hidden="1">
      <c r="A954" s="18" t="str">
        <f>IF(B954=O954,"",1)</f>
        <v/>
      </c>
      <c r="B954" s="18">
        <f>VLOOKUP(E954,自助机!F:H,3,FALSE)</f>
        <v>10</v>
      </c>
      <c r="C954" s="18">
        <f t="shared" si="15"/>
        <v>10</v>
      </c>
      <c r="D954" s="7" t="s">
        <v>8295</v>
      </c>
      <c r="E954" s="7" t="s">
        <v>4024</v>
      </c>
      <c r="F954" t="s">
        <v>149</v>
      </c>
      <c r="G954" t="s">
        <v>10778</v>
      </c>
      <c r="H954" s="16">
        <v>42909.622060185182</v>
      </c>
      <c r="I954" s="16">
        <v>42909.622129629628</v>
      </c>
      <c r="J954" t="s">
        <v>150</v>
      </c>
      <c r="K954" t="s">
        <v>150</v>
      </c>
      <c r="L954" t="s">
        <v>238</v>
      </c>
      <c r="M954" t="s">
        <v>239</v>
      </c>
      <c r="N954" t="s">
        <v>10779</v>
      </c>
      <c r="O954">
        <v>10</v>
      </c>
      <c r="P954">
        <v>10</v>
      </c>
      <c r="Q954">
        <v>0</v>
      </c>
      <c r="R954">
        <v>0</v>
      </c>
      <c r="S954">
        <v>0</v>
      </c>
      <c r="T954">
        <v>0</v>
      </c>
      <c r="U954">
        <v>0</v>
      </c>
      <c r="V954"/>
      <c r="W954" t="s">
        <v>151</v>
      </c>
      <c r="X954">
        <v>0</v>
      </c>
      <c r="Y954" t="s">
        <v>150</v>
      </c>
      <c r="Z954">
        <v>0</v>
      </c>
      <c r="AA954">
        <v>0</v>
      </c>
      <c r="AB954" t="s">
        <v>323</v>
      </c>
    </row>
    <row r="955" spans="1:28" s="18" customFormat="1" hidden="1">
      <c r="A955" s="18" t="str">
        <f>IF(B955=O955,"",1)</f>
        <v/>
      </c>
      <c r="B955" s="18">
        <f>VLOOKUP(E955,自助机!F:H,3,FALSE)</f>
        <v>173</v>
      </c>
      <c r="C955" s="18">
        <f t="shared" si="15"/>
        <v>173</v>
      </c>
      <c r="D955" s="7" t="s">
        <v>8296</v>
      </c>
      <c r="E955" s="7" t="s">
        <v>4026</v>
      </c>
      <c r="F955" t="s">
        <v>149</v>
      </c>
      <c r="G955" t="s">
        <v>10780</v>
      </c>
      <c r="H955" s="16">
        <v>42909.623368055552</v>
      </c>
      <c r="I955" s="16">
        <v>42909.623425925929</v>
      </c>
      <c r="J955" t="s">
        <v>150</v>
      </c>
      <c r="K955" t="s">
        <v>150</v>
      </c>
      <c r="L955" t="s">
        <v>265</v>
      </c>
      <c r="M955" t="s">
        <v>266</v>
      </c>
      <c r="N955" t="s">
        <v>10768</v>
      </c>
      <c r="O955">
        <v>173</v>
      </c>
      <c r="P955">
        <v>173</v>
      </c>
      <c r="Q955">
        <v>0</v>
      </c>
      <c r="R955">
        <v>0</v>
      </c>
      <c r="S955">
        <v>0</v>
      </c>
      <c r="T955">
        <v>0</v>
      </c>
      <c r="U955">
        <v>0</v>
      </c>
      <c r="V955"/>
      <c r="W955" t="s">
        <v>151</v>
      </c>
      <c r="X955">
        <v>0</v>
      </c>
      <c r="Y955" t="s">
        <v>150</v>
      </c>
      <c r="Z955">
        <v>0</v>
      </c>
      <c r="AA955">
        <v>0</v>
      </c>
      <c r="AB955" t="s">
        <v>10781</v>
      </c>
    </row>
    <row r="956" spans="1:28" s="18" customFormat="1" hidden="1">
      <c r="A956" s="18" t="str">
        <f>IF(B956=O956,"",1)</f>
        <v/>
      </c>
      <c r="B956" s="18">
        <f>VLOOKUP(E956,自助机!F:H,3,FALSE)</f>
        <v>300</v>
      </c>
      <c r="C956" s="18">
        <f t="shared" si="15"/>
        <v>300</v>
      </c>
      <c r="D956" s="7" t="s">
        <v>8297</v>
      </c>
      <c r="E956" s="7" t="s">
        <v>4028</v>
      </c>
      <c r="F956" t="s">
        <v>149</v>
      </c>
      <c r="G956" t="s">
        <v>10782</v>
      </c>
      <c r="H956" s="16">
        <v>42909.624363425923</v>
      </c>
      <c r="I956" s="16">
        <v>42909.624456018515</v>
      </c>
      <c r="J956" t="s">
        <v>150</v>
      </c>
      <c r="K956" t="s">
        <v>150</v>
      </c>
      <c r="L956" t="s">
        <v>205</v>
      </c>
      <c r="M956" t="s">
        <v>206</v>
      </c>
      <c r="N956" t="s">
        <v>10707</v>
      </c>
      <c r="O956">
        <v>300</v>
      </c>
      <c r="P956">
        <v>300</v>
      </c>
      <c r="Q956">
        <v>0</v>
      </c>
      <c r="R956">
        <v>0</v>
      </c>
      <c r="S956">
        <v>0</v>
      </c>
      <c r="T956">
        <v>0</v>
      </c>
      <c r="U956">
        <v>0</v>
      </c>
      <c r="V956"/>
      <c r="W956" t="s">
        <v>151</v>
      </c>
      <c r="X956">
        <v>0</v>
      </c>
      <c r="Y956" t="s">
        <v>150</v>
      </c>
      <c r="Z956">
        <v>0</v>
      </c>
      <c r="AA956">
        <v>0</v>
      </c>
      <c r="AB956" t="s">
        <v>313</v>
      </c>
    </row>
    <row r="957" spans="1:28" s="18" customFormat="1" hidden="1">
      <c r="A957" s="18" t="str">
        <f>IF(B957=O957,"",1)</f>
        <v/>
      </c>
      <c r="B957" s="18">
        <f>VLOOKUP(E957,自助机!F:H,3,FALSE)</f>
        <v>132</v>
      </c>
      <c r="C957" s="18">
        <f t="shared" si="15"/>
        <v>132</v>
      </c>
      <c r="D957" s="7" t="s">
        <v>8298</v>
      </c>
      <c r="E957" s="7" t="s">
        <v>4031</v>
      </c>
      <c r="F957" t="s">
        <v>149</v>
      </c>
      <c r="G957" t="s">
        <v>10783</v>
      </c>
      <c r="H957" s="16">
        <v>42909.62462962963</v>
      </c>
      <c r="I957" s="16">
        <v>42909.624722222223</v>
      </c>
      <c r="J957" t="s">
        <v>150</v>
      </c>
      <c r="K957" t="s">
        <v>150</v>
      </c>
      <c r="L957" t="s">
        <v>311</v>
      </c>
      <c r="M957" t="s">
        <v>312</v>
      </c>
      <c r="N957" t="s">
        <v>10784</v>
      </c>
      <c r="O957">
        <v>132</v>
      </c>
      <c r="P957">
        <v>132</v>
      </c>
      <c r="Q957">
        <v>0</v>
      </c>
      <c r="R957">
        <v>0</v>
      </c>
      <c r="S957">
        <v>0</v>
      </c>
      <c r="T957">
        <v>0</v>
      </c>
      <c r="U957">
        <v>0</v>
      </c>
      <c r="V957"/>
      <c r="W957" t="s">
        <v>151</v>
      </c>
      <c r="X957">
        <v>0</v>
      </c>
      <c r="Y957" t="s">
        <v>150</v>
      </c>
      <c r="Z957">
        <v>0</v>
      </c>
      <c r="AA957">
        <v>0</v>
      </c>
      <c r="AB957" t="s">
        <v>376</v>
      </c>
    </row>
    <row r="958" spans="1:28" s="18" customFormat="1" hidden="1">
      <c r="A958" s="18" t="str">
        <f>IF(B958=O958,"",1)</f>
        <v/>
      </c>
      <c r="B958" s="18">
        <f>VLOOKUP(E958,自助机!F:H,3,FALSE)</f>
        <v>90</v>
      </c>
      <c r="C958" s="18">
        <f t="shared" si="15"/>
        <v>90</v>
      </c>
      <c r="D958" s="7" t="s">
        <v>8299</v>
      </c>
      <c r="E958" s="7" t="s">
        <v>4033</v>
      </c>
      <c r="F958" t="s">
        <v>149</v>
      </c>
      <c r="G958" t="s">
        <v>10785</v>
      </c>
      <c r="H958" s="16">
        <v>42909.625023148146</v>
      </c>
      <c r="I958" s="16">
        <v>42909.625092592592</v>
      </c>
      <c r="J958" t="s">
        <v>150</v>
      </c>
      <c r="K958" t="s">
        <v>150</v>
      </c>
      <c r="L958" t="s">
        <v>163</v>
      </c>
      <c r="M958" t="s">
        <v>164</v>
      </c>
      <c r="N958" t="s">
        <v>454</v>
      </c>
      <c r="O958">
        <v>90</v>
      </c>
      <c r="P958">
        <v>90</v>
      </c>
      <c r="Q958">
        <v>0</v>
      </c>
      <c r="R958">
        <v>0</v>
      </c>
      <c r="S958">
        <v>0</v>
      </c>
      <c r="T958">
        <v>0</v>
      </c>
      <c r="U958">
        <v>0</v>
      </c>
      <c r="V958"/>
      <c r="W958" t="s">
        <v>151</v>
      </c>
      <c r="X958">
        <v>0</v>
      </c>
      <c r="Y958" t="s">
        <v>150</v>
      </c>
      <c r="Z958">
        <v>0</v>
      </c>
      <c r="AA958">
        <v>0</v>
      </c>
      <c r="AB958" t="s">
        <v>352</v>
      </c>
    </row>
    <row r="959" spans="1:28" s="18" customFormat="1" hidden="1">
      <c r="A959" s="18" t="str">
        <f>IF(B959=O959,"",1)</f>
        <v/>
      </c>
      <c r="B959" s="18">
        <f>VLOOKUP(E959,自助机!F:H,3,FALSE)</f>
        <v>100</v>
      </c>
      <c r="C959" s="18">
        <f t="shared" si="15"/>
        <v>100</v>
      </c>
      <c r="D959" s="7" t="s">
        <v>8300</v>
      </c>
      <c r="E959" s="7" t="s">
        <v>4036</v>
      </c>
      <c r="F959" t="s">
        <v>149</v>
      </c>
      <c r="G959" t="s">
        <v>10786</v>
      </c>
      <c r="H959" s="16">
        <v>42909.625648148147</v>
      </c>
      <c r="I959" s="16">
        <v>42909.625925925924</v>
      </c>
      <c r="J959" t="s">
        <v>150</v>
      </c>
      <c r="K959" t="s">
        <v>150</v>
      </c>
      <c r="L959" t="s">
        <v>263</v>
      </c>
      <c r="M959" t="s">
        <v>264</v>
      </c>
      <c r="N959" t="s">
        <v>10787</v>
      </c>
      <c r="O959">
        <v>100</v>
      </c>
      <c r="P959">
        <v>100</v>
      </c>
      <c r="Q959">
        <v>0</v>
      </c>
      <c r="R959">
        <v>0</v>
      </c>
      <c r="S959">
        <v>0</v>
      </c>
      <c r="T959">
        <v>0</v>
      </c>
      <c r="U959">
        <v>0</v>
      </c>
      <c r="V959"/>
      <c r="W959" t="s">
        <v>151</v>
      </c>
      <c r="X959">
        <v>0</v>
      </c>
      <c r="Y959" t="s">
        <v>150</v>
      </c>
      <c r="Z959">
        <v>0</v>
      </c>
      <c r="AA959">
        <v>0</v>
      </c>
      <c r="AB959" t="s">
        <v>307</v>
      </c>
    </row>
    <row r="960" spans="1:28" s="18" customFormat="1" hidden="1">
      <c r="A960" s="18" t="str">
        <f>IF(B960=O960,"",1)</f>
        <v/>
      </c>
      <c r="B960" s="18">
        <f>VLOOKUP(E960,自助机!F:H,3,FALSE)</f>
        <v>100</v>
      </c>
      <c r="C960" s="18">
        <f t="shared" ref="C960:C1023" si="16">O960</f>
        <v>100</v>
      </c>
      <c r="D960" s="7" t="s">
        <v>8301</v>
      </c>
      <c r="E960" s="7" t="s">
        <v>4039</v>
      </c>
      <c r="F960" t="s">
        <v>149</v>
      </c>
      <c r="G960" t="s">
        <v>10788</v>
      </c>
      <c r="H960" s="16">
        <v>42909.627199074072</v>
      </c>
      <c r="I960" s="16">
        <v>42909.627256944441</v>
      </c>
      <c r="J960" t="s">
        <v>150</v>
      </c>
      <c r="K960" t="s">
        <v>150</v>
      </c>
      <c r="L960" t="s">
        <v>195</v>
      </c>
      <c r="M960" t="s">
        <v>196</v>
      </c>
      <c r="N960" t="s">
        <v>10789</v>
      </c>
      <c r="O960">
        <v>100</v>
      </c>
      <c r="P960">
        <v>100</v>
      </c>
      <c r="Q960">
        <v>0</v>
      </c>
      <c r="R960">
        <v>0</v>
      </c>
      <c r="S960">
        <v>0</v>
      </c>
      <c r="T960">
        <v>0</v>
      </c>
      <c r="U960">
        <v>0</v>
      </c>
      <c r="V960"/>
      <c r="W960" t="s">
        <v>151</v>
      </c>
      <c r="X960">
        <v>0</v>
      </c>
      <c r="Y960" t="s">
        <v>150</v>
      </c>
      <c r="Z960">
        <v>0</v>
      </c>
      <c r="AA960">
        <v>0</v>
      </c>
      <c r="AB960" t="s">
        <v>307</v>
      </c>
    </row>
    <row r="961" spans="1:28" s="18" customFormat="1" hidden="1">
      <c r="A961" s="18" t="str">
        <f>IF(B961=O961,"",1)</f>
        <v/>
      </c>
      <c r="B961" s="18">
        <f>VLOOKUP(E961,自助机!F:H,3,FALSE)</f>
        <v>500</v>
      </c>
      <c r="C961" s="18">
        <f t="shared" si="16"/>
        <v>500</v>
      </c>
      <c r="D961" s="7" t="s">
        <v>8302</v>
      </c>
      <c r="E961" s="7" t="s">
        <v>4042</v>
      </c>
      <c r="F961" t="s">
        <v>149</v>
      </c>
      <c r="G961" t="s">
        <v>10790</v>
      </c>
      <c r="H961" s="16">
        <v>42909.627488425926</v>
      </c>
      <c r="I961" s="16">
        <v>42909.627557870372</v>
      </c>
      <c r="J961" t="s">
        <v>150</v>
      </c>
      <c r="K961" t="s">
        <v>150</v>
      </c>
      <c r="L961" t="s">
        <v>226</v>
      </c>
      <c r="M961" t="s">
        <v>227</v>
      </c>
      <c r="N961" t="s">
        <v>10791</v>
      </c>
      <c r="O961">
        <v>500</v>
      </c>
      <c r="P961">
        <v>500</v>
      </c>
      <c r="Q961">
        <v>0</v>
      </c>
      <c r="R961">
        <v>0</v>
      </c>
      <c r="S961">
        <v>0</v>
      </c>
      <c r="T961">
        <v>0</v>
      </c>
      <c r="U961">
        <v>0</v>
      </c>
      <c r="V961"/>
      <c r="W961" t="s">
        <v>151</v>
      </c>
      <c r="X961">
        <v>0</v>
      </c>
      <c r="Y961" t="s">
        <v>150</v>
      </c>
      <c r="Z961">
        <v>0</v>
      </c>
      <c r="AA961">
        <v>0</v>
      </c>
      <c r="AB961" t="s">
        <v>304</v>
      </c>
    </row>
    <row r="962" spans="1:28" s="18" customFormat="1" hidden="1">
      <c r="A962" s="18" t="str">
        <f>IF(B962=O962,"",1)</f>
        <v/>
      </c>
      <c r="B962" s="18">
        <f>VLOOKUP(E962,自助机!F:H,3,FALSE)</f>
        <v>10</v>
      </c>
      <c r="C962" s="18">
        <f t="shared" si="16"/>
        <v>10</v>
      </c>
      <c r="D962" s="7" t="s">
        <v>8303</v>
      </c>
      <c r="E962" s="7" t="s">
        <v>4045</v>
      </c>
      <c r="F962" t="s">
        <v>149</v>
      </c>
      <c r="G962" t="s">
        <v>10792</v>
      </c>
      <c r="H962" s="16">
        <v>42909.628668981481</v>
      </c>
      <c r="I962" s="16">
        <v>42909.62871527778</v>
      </c>
      <c r="J962" t="s">
        <v>150</v>
      </c>
      <c r="K962" t="s">
        <v>150</v>
      </c>
      <c r="L962" t="s">
        <v>205</v>
      </c>
      <c r="M962" t="s">
        <v>206</v>
      </c>
      <c r="N962" t="s">
        <v>10793</v>
      </c>
      <c r="O962">
        <v>10</v>
      </c>
      <c r="P962">
        <v>10</v>
      </c>
      <c r="Q962">
        <v>0</v>
      </c>
      <c r="R962">
        <v>0</v>
      </c>
      <c r="S962">
        <v>0</v>
      </c>
      <c r="T962">
        <v>0</v>
      </c>
      <c r="U962">
        <v>0</v>
      </c>
      <c r="V962"/>
      <c r="W962" t="s">
        <v>151</v>
      </c>
      <c r="X962">
        <v>0</v>
      </c>
      <c r="Y962" t="s">
        <v>150</v>
      </c>
      <c r="Z962">
        <v>0</v>
      </c>
      <c r="AA962">
        <v>0</v>
      </c>
      <c r="AB962" t="s">
        <v>323</v>
      </c>
    </row>
    <row r="963" spans="1:28" s="18" customFormat="1" hidden="1">
      <c r="A963" s="18" t="str">
        <f>IF(B963=O963,"",1)</f>
        <v/>
      </c>
      <c r="B963" s="18">
        <f>VLOOKUP(E963,自助机!F:H,3,FALSE)</f>
        <v>150</v>
      </c>
      <c r="C963" s="18">
        <f t="shared" si="16"/>
        <v>150</v>
      </c>
      <c r="D963" s="7" t="s">
        <v>8304</v>
      </c>
      <c r="E963" s="7" t="s">
        <v>4048</v>
      </c>
      <c r="F963" t="s">
        <v>149</v>
      </c>
      <c r="G963" t="s">
        <v>10794</v>
      </c>
      <c r="H963" s="16">
        <v>42909.629675925928</v>
      </c>
      <c r="I963" s="16">
        <v>42909.629733796297</v>
      </c>
      <c r="J963" t="s">
        <v>150</v>
      </c>
      <c r="K963" t="s">
        <v>150</v>
      </c>
      <c r="L963" t="s">
        <v>197</v>
      </c>
      <c r="M963" t="s">
        <v>198</v>
      </c>
      <c r="N963" t="s">
        <v>10795</v>
      </c>
      <c r="O963">
        <v>150</v>
      </c>
      <c r="P963">
        <v>150</v>
      </c>
      <c r="Q963">
        <v>0</v>
      </c>
      <c r="R963">
        <v>0</v>
      </c>
      <c r="S963">
        <v>0</v>
      </c>
      <c r="T963">
        <v>0</v>
      </c>
      <c r="U963">
        <v>0</v>
      </c>
      <c r="V963"/>
      <c r="W963" t="s">
        <v>151</v>
      </c>
      <c r="X963">
        <v>0</v>
      </c>
      <c r="Y963" t="s">
        <v>150</v>
      </c>
      <c r="Z963">
        <v>0</v>
      </c>
      <c r="AA963">
        <v>0</v>
      </c>
      <c r="AB963" t="s">
        <v>359</v>
      </c>
    </row>
    <row r="964" spans="1:28" s="18" customFormat="1" hidden="1">
      <c r="A964" s="18">
        <f>IF(B964=O964,"",1)</f>
        <v>1</v>
      </c>
      <c r="B964" s="18">
        <f>VLOOKUP(E964,自助机!F:H,3,FALSE)</f>
        <v>1000</v>
      </c>
      <c r="C964" s="18">
        <f t="shared" si="16"/>
        <v>-611</v>
      </c>
      <c r="D964" s="7" t="s">
        <v>8086</v>
      </c>
      <c r="E964" s="7" t="s">
        <v>3500</v>
      </c>
      <c r="F964" t="s">
        <v>153</v>
      </c>
      <c r="G964" t="s">
        <v>10412</v>
      </c>
      <c r="H964" s="16">
        <v>42909.329629629632</v>
      </c>
      <c r="I964" s="16">
        <v>42909.631458333337</v>
      </c>
      <c r="J964" t="s">
        <v>150</v>
      </c>
      <c r="K964" t="s">
        <v>150</v>
      </c>
      <c r="L964" t="s">
        <v>236</v>
      </c>
      <c r="M964" t="s">
        <v>332</v>
      </c>
      <c r="N964" t="s">
        <v>630</v>
      </c>
      <c r="O964">
        <v>-611</v>
      </c>
      <c r="P964">
        <v>-611</v>
      </c>
      <c r="Q964">
        <v>0</v>
      </c>
      <c r="R964">
        <v>0</v>
      </c>
      <c r="S964">
        <v>0</v>
      </c>
      <c r="T964">
        <v>0</v>
      </c>
      <c r="U964">
        <v>0</v>
      </c>
      <c r="V964"/>
      <c r="W964" t="s">
        <v>151</v>
      </c>
      <c r="X964">
        <v>0</v>
      </c>
      <c r="Y964" t="s">
        <v>10796</v>
      </c>
      <c r="Z964">
        <v>0</v>
      </c>
      <c r="AA964">
        <v>0</v>
      </c>
      <c r="AB964" t="s">
        <v>308</v>
      </c>
    </row>
    <row r="965" spans="1:28" s="18" customFormat="1" hidden="1">
      <c r="A965" s="18" t="str">
        <f>IF(B965=O965,"",1)</f>
        <v/>
      </c>
      <c r="B965" s="18">
        <f>VLOOKUP(E965,自助机!F:H,3,FALSE)</f>
        <v>20</v>
      </c>
      <c r="C965" s="18">
        <f t="shared" si="16"/>
        <v>20</v>
      </c>
      <c r="D965" s="7" t="s">
        <v>8305</v>
      </c>
      <c r="E965" s="7" t="s">
        <v>4050</v>
      </c>
      <c r="F965" t="s">
        <v>149</v>
      </c>
      <c r="G965" t="s">
        <v>10644</v>
      </c>
      <c r="H965" s="16">
        <v>42909.631365740737</v>
      </c>
      <c r="I965" s="16">
        <v>42909.631469907406</v>
      </c>
      <c r="J965" t="s">
        <v>150</v>
      </c>
      <c r="K965" t="s">
        <v>150</v>
      </c>
      <c r="L965" t="s">
        <v>181</v>
      </c>
      <c r="M965" t="s">
        <v>182</v>
      </c>
      <c r="N965" t="s">
        <v>10645</v>
      </c>
      <c r="O965">
        <v>20</v>
      </c>
      <c r="P965">
        <v>20</v>
      </c>
      <c r="Q965">
        <v>0</v>
      </c>
      <c r="R965">
        <v>0</v>
      </c>
      <c r="S965">
        <v>0</v>
      </c>
      <c r="T965">
        <v>0</v>
      </c>
      <c r="U965">
        <v>0</v>
      </c>
      <c r="V965"/>
      <c r="W965" t="s">
        <v>151</v>
      </c>
      <c r="X965">
        <v>0</v>
      </c>
      <c r="Y965" t="s">
        <v>150</v>
      </c>
      <c r="Z965">
        <v>0</v>
      </c>
      <c r="AA965">
        <v>0</v>
      </c>
      <c r="AB965" t="s">
        <v>299</v>
      </c>
    </row>
    <row r="966" spans="1:28" s="18" customFormat="1" hidden="1">
      <c r="A966" s="18" t="str">
        <f>IF(B966=O966,"",1)</f>
        <v/>
      </c>
      <c r="B966" s="18">
        <f>VLOOKUP(E966,自助机!F:H,3,FALSE)</f>
        <v>10</v>
      </c>
      <c r="C966" s="18">
        <f t="shared" si="16"/>
        <v>10</v>
      </c>
      <c r="D966" s="7" t="s">
        <v>8306</v>
      </c>
      <c r="E966" s="7" t="s">
        <v>4053</v>
      </c>
      <c r="F966" t="s">
        <v>149</v>
      </c>
      <c r="G966" t="s">
        <v>10797</v>
      </c>
      <c r="H966" s="16">
        <v>42909.63208333333</v>
      </c>
      <c r="I966" s="16">
        <v>42909.632141203707</v>
      </c>
      <c r="J966" t="s">
        <v>150</v>
      </c>
      <c r="K966" t="s">
        <v>150</v>
      </c>
      <c r="L966" t="s">
        <v>183</v>
      </c>
      <c r="M966" t="s">
        <v>184</v>
      </c>
      <c r="N966" t="s">
        <v>10798</v>
      </c>
      <c r="O966">
        <v>10</v>
      </c>
      <c r="P966">
        <v>10</v>
      </c>
      <c r="Q966">
        <v>0</v>
      </c>
      <c r="R966">
        <v>0</v>
      </c>
      <c r="S966">
        <v>0</v>
      </c>
      <c r="T966">
        <v>0</v>
      </c>
      <c r="U966">
        <v>0</v>
      </c>
      <c r="V966"/>
      <c r="W966" t="s">
        <v>151</v>
      </c>
      <c r="X966">
        <v>0</v>
      </c>
      <c r="Y966" t="s">
        <v>150</v>
      </c>
      <c r="Z966">
        <v>0</v>
      </c>
      <c r="AA966">
        <v>0</v>
      </c>
      <c r="AB966" t="s">
        <v>323</v>
      </c>
    </row>
    <row r="967" spans="1:28" s="18" customFormat="1" hidden="1">
      <c r="A967" s="18" t="str">
        <f>IF(B967=O967,"",1)</f>
        <v/>
      </c>
      <c r="B967" s="18">
        <f>VLOOKUP(E967,自助机!F:H,3,FALSE)</f>
        <v>100</v>
      </c>
      <c r="C967" s="18">
        <f t="shared" si="16"/>
        <v>100</v>
      </c>
      <c r="D967" s="7" t="s">
        <v>8308</v>
      </c>
      <c r="E967" s="7" t="s">
        <v>4056</v>
      </c>
      <c r="F967" t="s">
        <v>149</v>
      </c>
      <c r="G967" t="s">
        <v>10799</v>
      </c>
      <c r="H967" s="16">
        <v>42909.637638888889</v>
      </c>
      <c r="I967" s="16">
        <v>42909.637708333335</v>
      </c>
      <c r="J967" t="s">
        <v>150</v>
      </c>
      <c r="K967" t="s">
        <v>150</v>
      </c>
      <c r="L967" t="s">
        <v>261</v>
      </c>
      <c r="M967" t="s">
        <v>262</v>
      </c>
      <c r="N967" t="s">
        <v>10800</v>
      </c>
      <c r="O967">
        <v>100</v>
      </c>
      <c r="P967">
        <v>100</v>
      </c>
      <c r="Q967">
        <v>0</v>
      </c>
      <c r="R967">
        <v>0</v>
      </c>
      <c r="S967">
        <v>0</v>
      </c>
      <c r="T967">
        <v>0</v>
      </c>
      <c r="U967">
        <v>0</v>
      </c>
      <c r="V967"/>
      <c r="W967" t="s">
        <v>151</v>
      </c>
      <c r="X967">
        <v>0</v>
      </c>
      <c r="Y967" t="s">
        <v>150</v>
      </c>
      <c r="Z967">
        <v>0</v>
      </c>
      <c r="AA967">
        <v>0</v>
      </c>
      <c r="AB967" t="s">
        <v>307</v>
      </c>
    </row>
    <row r="968" spans="1:28" s="18" customFormat="1" hidden="1">
      <c r="A968" s="18" t="e">
        <f>IF(B968=O968,"",1)</f>
        <v>#N/A</v>
      </c>
      <c r="B968" s="18" t="e">
        <f>VLOOKUP(E968,自助机!F:H,3,FALSE)</f>
        <v>#N/A</v>
      </c>
      <c r="C968" s="18">
        <f t="shared" si="16"/>
        <v>-132</v>
      </c>
      <c r="D968" s="7" t="s">
        <v>731</v>
      </c>
      <c r="E968" s="7" t="s">
        <v>732</v>
      </c>
      <c r="F968" t="s">
        <v>153</v>
      </c>
      <c r="G968" t="s">
        <v>492</v>
      </c>
      <c r="H968" s="16">
        <v>42900.390439814815</v>
      </c>
      <c r="I968" s="16">
        <v>42909.639328703706</v>
      </c>
      <c r="J968" t="s">
        <v>150</v>
      </c>
      <c r="K968" t="s">
        <v>150</v>
      </c>
      <c r="L968" t="s">
        <v>167</v>
      </c>
      <c r="M968" t="s">
        <v>270</v>
      </c>
      <c r="N968" t="s">
        <v>493</v>
      </c>
      <c r="O968">
        <v>-132</v>
      </c>
      <c r="P968">
        <v>-132</v>
      </c>
      <c r="Q968">
        <v>0</v>
      </c>
      <c r="R968">
        <v>0</v>
      </c>
      <c r="S968">
        <v>0</v>
      </c>
      <c r="T968">
        <v>0</v>
      </c>
      <c r="U968">
        <v>0</v>
      </c>
      <c r="V968"/>
      <c r="W968" t="s">
        <v>151</v>
      </c>
      <c r="X968">
        <v>0</v>
      </c>
      <c r="Y968" t="s">
        <v>10801</v>
      </c>
      <c r="Z968">
        <v>0</v>
      </c>
      <c r="AA968">
        <v>0</v>
      </c>
      <c r="AB968" t="s">
        <v>301</v>
      </c>
    </row>
    <row r="969" spans="1:28" s="18" customFormat="1" hidden="1">
      <c r="A969" s="18" t="str">
        <f>IF(B969=O969,"",1)</f>
        <v/>
      </c>
      <c r="B969" s="18">
        <f>VLOOKUP(E969,自助机!F:H,3,FALSE)</f>
        <v>80</v>
      </c>
      <c r="C969" s="18">
        <f t="shared" si="16"/>
        <v>80</v>
      </c>
      <c r="D969" s="7" t="s">
        <v>8309</v>
      </c>
      <c r="E969" s="7" t="s">
        <v>4058</v>
      </c>
      <c r="F969" t="s">
        <v>149</v>
      </c>
      <c r="G969" t="s">
        <v>10802</v>
      </c>
      <c r="H969" s="16">
        <v>42909.642685185187</v>
      </c>
      <c r="I969" s="16">
        <v>42909.642766203702</v>
      </c>
      <c r="J969" t="s">
        <v>150</v>
      </c>
      <c r="K969" t="s">
        <v>150</v>
      </c>
      <c r="L969" t="s">
        <v>244</v>
      </c>
      <c r="M969" t="s">
        <v>245</v>
      </c>
      <c r="N969" t="s">
        <v>667</v>
      </c>
      <c r="O969">
        <v>80</v>
      </c>
      <c r="P969">
        <v>80</v>
      </c>
      <c r="Q969">
        <v>0</v>
      </c>
      <c r="R969">
        <v>0</v>
      </c>
      <c r="S969">
        <v>0</v>
      </c>
      <c r="T969">
        <v>0</v>
      </c>
      <c r="U969">
        <v>0</v>
      </c>
      <c r="V969"/>
      <c r="W969" t="s">
        <v>151</v>
      </c>
      <c r="X969">
        <v>0</v>
      </c>
      <c r="Y969" t="s">
        <v>150</v>
      </c>
      <c r="Z969">
        <v>0</v>
      </c>
      <c r="AA969">
        <v>0</v>
      </c>
      <c r="AB969" t="s">
        <v>348</v>
      </c>
    </row>
    <row r="970" spans="1:28" s="18" customFormat="1" hidden="1">
      <c r="A970" s="18" t="str">
        <f>IF(B970=O970,"",1)</f>
        <v/>
      </c>
      <c r="B970" s="18">
        <f>VLOOKUP(E970,自助机!F:H,3,FALSE)</f>
        <v>20</v>
      </c>
      <c r="C970" s="18">
        <f t="shared" si="16"/>
        <v>20</v>
      </c>
      <c r="D970" s="7" t="s">
        <v>8310</v>
      </c>
      <c r="E970" s="7" t="s">
        <v>4061</v>
      </c>
      <c r="F970" t="s">
        <v>149</v>
      </c>
      <c r="G970" t="s">
        <v>10803</v>
      </c>
      <c r="H970" s="16">
        <v>42909.644224537034</v>
      </c>
      <c r="I970" s="16">
        <v>42909.644282407404</v>
      </c>
      <c r="J970" t="s">
        <v>150</v>
      </c>
      <c r="K970" t="s">
        <v>150</v>
      </c>
      <c r="L970" t="s">
        <v>192</v>
      </c>
      <c r="M970" t="s">
        <v>193</v>
      </c>
      <c r="N970" t="s">
        <v>10804</v>
      </c>
      <c r="O970">
        <v>20</v>
      </c>
      <c r="P970">
        <v>20</v>
      </c>
      <c r="Q970">
        <v>0</v>
      </c>
      <c r="R970">
        <v>0</v>
      </c>
      <c r="S970">
        <v>0</v>
      </c>
      <c r="T970">
        <v>0</v>
      </c>
      <c r="U970">
        <v>0</v>
      </c>
      <c r="V970"/>
      <c r="W970" t="s">
        <v>151</v>
      </c>
      <c r="X970">
        <v>0</v>
      </c>
      <c r="Y970" t="s">
        <v>150</v>
      </c>
      <c r="Z970">
        <v>0</v>
      </c>
      <c r="AA970">
        <v>0</v>
      </c>
      <c r="AB970" t="s">
        <v>299</v>
      </c>
    </row>
    <row r="971" spans="1:28" s="18" customFormat="1" hidden="1">
      <c r="A971" s="18" t="str">
        <f>IF(B971=O971,"",1)</f>
        <v/>
      </c>
      <c r="B971" s="18">
        <f>VLOOKUP(E971,自助机!F:H,3,FALSE)</f>
        <v>200</v>
      </c>
      <c r="C971" s="18">
        <f t="shared" si="16"/>
        <v>200</v>
      </c>
      <c r="D971" s="7" t="s">
        <v>8311</v>
      </c>
      <c r="E971" s="7" t="s">
        <v>4064</v>
      </c>
      <c r="F971" t="s">
        <v>149</v>
      </c>
      <c r="G971" t="s">
        <v>10805</v>
      </c>
      <c r="H971" s="16">
        <v>42909.644282407404</v>
      </c>
      <c r="I971" s="16">
        <v>42909.644328703704</v>
      </c>
      <c r="J971" t="s">
        <v>150</v>
      </c>
      <c r="K971" t="s">
        <v>150</v>
      </c>
      <c r="L971" t="s">
        <v>295</v>
      </c>
      <c r="M971" t="s">
        <v>219</v>
      </c>
      <c r="N971" t="s">
        <v>10806</v>
      </c>
      <c r="O971">
        <v>200</v>
      </c>
      <c r="P971">
        <v>200</v>
      </c>
      <c r="Q971">
        <v>0</v>
      </c>
      <c r="R971">
        <v>0</v>
      </c>
      <c r="S971">
        <v>0</v>
      </c>
      <c r="T971">
        <v>0</v>
      </c>
      <c r="U971">
        <v>0</v>
      </c>
      <c r="V971"/>
      <c r="W971" t="s">
        <v>151</v>
      </c>
      <c r="X971">
        <v>0</v>
      </c>
      <c r="Y971" t="s">
        <v>150</v>
      </c>
      <c r="Z971">
        <v>0</v>
      </c>
      <c r="AA971">
        <v>0</v>
      </c>
      <c r="AB971" t="s">
        <v>301</v>
      </c>
    </row>
    <row r="972" spans="1:28" s="18" customFormat="1" hidden="1">
      <c r="A972" s="18" t="str">
        <f>IF(B972=O972,"",1)</f>
        <v/>
      </c>
      <c r="B972" s="18">
        <f>VLOOKUP(E972,自助机!F:H,3,FALSE)</f>
        <v>500</v>
      </c>
      <c r="C972" s="18">
        <f t="shared" si="16"/>
        <v>500</v>
      </c>
      <c r="D972" s="7" t="s">
        <v>8312</v>
      </c>
      <c r="E972" s="7" t="s">
        <v>4067</v>
      </c>
      <c r="F972" t="s">
        <v>149</v>
      </c>
      <c r="G972" t="s">
        <v>10807</v>
      </c>
      <c r="H972" s="16">
        <v>42909.645219907405</v>
      </c>
      <c r="I972" s="16">
        <v>42909.645324074074</v>
      </c>
      <c r="J972" t="s">
        <v>150</v>
      </c>
      <c r="K972" t="s">
        <v>150</v>
      </c>
      <c r="L972" t="s">
        <v>179</v>
      </c>
      <c r="M972" t="s">
        <v>245</v>
      </c>
      <c r="N972" t="s">
        <v>10808</v>
      </c>
      <c r="O972">
        <v>500</v>
      </c>
      <c r="P972">
        <v>500</v>
      </c>
      <c r="Q972">
        <v>0</v>
      </c>
      <c r="R972">
        <v>0</v>
      </c>
      <c r="S972">
        <v>0</v>
      </c>
      <c r="T972">
        <v>0</v>
      </c>
      <c r="U972">
        <v>0</v>
      </c>
      <c r="V972"/>
      <c r="W972" t="s">
        <v>151</v>
      </c>
      <c r="X972">
        <v>0</v>
      </c>
      <c r="Y972" t="s">
        <v>150</v>
      </c>
      <c r="Z972">
        <v>0</v>
      </c>
      <c r="AA972">
        <v>0</v>
      </c>
      <c r="AB972" t="s">
        <v>304</v>
      </c>
    </row>
    <row r="973" spans="1:28" s="18" customFormat="1" hidden="1">
      <c r="A973" s="18" t="str">
        <f>IF(B973=O973,"",1)</f>
        <v/>
      </c>
      <c r="B973" s="18">
        <f>VLOOKUP(E973,自助机!F:H,3,FALSE)</f>
        <v>300</v>
      </c>
      <c r="C973" s="18">
        <f t="shared" si="16"/>
        <v>300</v>
      </c>
      <c r="D973" s="7" t="s">
        <v>8313</v>
      </c>
      <c r="E973" s="7" t="s">
        <v>4070</v>
      </c>
      <c r="F973" t="s">
        <v>149</v>
      </c>
      <c r="G973" t="s">
        <v>10809</v>
      </c>
      <c r="H973" s="16">
        <v>42909.64565972222</v>
      </c>
      <c r="I973" s="16">
        <v>42909.645740740743</v>
      </c>
      <c r="J973" t="s">
        <v>150</v>
      </c>
      <c r="K973" t="s">
        <v>150</v>
      </c>
      <c r="L973" t="s">
        <v>285</v>
      </c>
      <c r="M973" t="s">
        <v>286</v>
      </c>
      <c r="N973" t="s">
        <v>10810</v>
      </c>
      <c r="O973">
        <v>300</v>
      </c>
      <c r="P973">
        <v>300</v>
      </c>
      <c r="Q973">
        <v>0</v>
      </c>
      <c r="R973">
        <v>0</v>
      </c>
      <c r="S973">
        <v>0</v>
      </c>
      <c r="T973">
        <v>0</v>
      </c>
      <c r="U973">
        <v>0</v>
      </c>
      <c r="V973"/>
      <c r="W973" t="s">
        <v>151</v>
      </c>
      <c r="X973">
        <v>0</v>
      </c>
      <c r="Y973" t="s">
        <v>150</v>
      </c>
      <c r="Z973">
        <v>0</v>
      </c>
      <c r="AA973">
        <v>0</v>
      </c>
      <c r="AB973" t="s">
        <v>313</v>
      </c>
    </row>
    <row r="974" spans="1:28" s="18" customFormat="1" hidden="1">
      <c r="A974" s="18" t="str">
        <f>IF(B974=O974,"",1)</f>
        <v/>
      </c>
      <c r="B974" s="18">
        <f>VLOOKUP(E974,自助机!F:H,3,FALSE)</f>
        <v>200</v>
      </c>
      <c r="C974" s="18">
        <f t="shared" si="16"/>
        <v>200</v>
      </c>
      <c r="D974" s="7" t="s">
        <v>8314</v>
      </c>
      <c r="E974" s="7" t="s">
        <v>4073</v>
      </c>
      <c r="F974" t="s">
        <v>149</v>
      </c>
      <c r="G974" t="s">
        <v>10811</v>
      </c>
      <c r="H974" s="16">
        <v>42909.647685185184</v>
      </c>
      <c r="I974" s="16">
        <v>42909.647812499999</v>
      </c>
      <c r="J974" t="s">
        <v>150</v>
      </c>
      <c r="K974" t="s">
        <v>150</v>
      </c>
      <c r="L974" t="s">
        <v>341</v>
      </c>
      <c r="M974" t="s">
        <v>342</v>
      </c>
      <c r="N974" t="s">
        <v>10812</v>
      </c>
      <c r="O974">
        <v>200</v>
      </c>
      <c r="P974">
        <v>200</v>
      </c>
      <c r="Q974">
        <v>0</v>
      </c>
      <c r="R974">
        <v>0</v>
      </c>
      <c r="S974">
        <v>0.86</v>
      </c>
      <c r="T974">
        <v>0</v>
      </c>
      <c r="U974">
        <v>0</v>
      </c>
      <c r="V974" t="s">
        <v>158</v>
      </c>
      <c r="W974" t="s">
        <v>151</v>
      </c>
      <c r="X974">
        <v>0</v>
      </c>
      <c r="Y974" t="s">
        <v>150</v>
      </c>
      <c r="Z974">
        <v>0</v>
      </c>
      <c r="AA974">
        <v>0</v>
      </c>
      <c r="AB974" t="s">
        <v>301</v>
      </c>
    </row>
    <row r="975" spans="1:28" s="18" customFormat="1" hidden="1">
      <c r="A975" s="18" t="str">
        <f>IF(B975=O975,"",1)</f>
        <v/>
      </c>
      <c r="B975" s="18">
        <f>VLOOKUP(E975,自助机!F:H,3,FALSE)</f>
        <v>1100</v>
      </c>
      <c r="C975" s="18">
        <f t="shared" si="16"/>
        <v>1100</v>
      </c>
      <c r="D975" s="7" t="s">
        <v>8315</v>
      </c>
      <c r="E975" s="7" t="s">
        <v>4076</v>
      </c>
      <c r="F975" t="s">
        <v>149</v>
      </c>
      <c r="G975" t="s">
        <v>10813</v>
      </c>
      <c r="H975" s="16">
        <v>42909.650266203702</v>
      </c>
      <c r="I975" s="16">
        <v>42909.650509259256</v>
      </c>
      <c r="J975" t="s">
        <v>150</v>
      </c>
      <c r="K975" t="s">
        <v>150</v>
      </c>
      <c r="L975" t="s">
        <v>165</v>
      </c>
      <c r="M975" t="s">
        <v>166</v>
      </c>
      <c r="N975" t="s">
        <v>10814</v>
      </c>
      <c r="O975">
        <v>1100</v>
      </c>
      <c r="P975">
        <v>1100</v>
      </c>
      <c r="Q975">
        <v>0</v>
      </c>
      <c r="R975">
        <v>0</v>
      </c>
      <c r="S975">
        <v>0</v>
      </c>
      <c r="T975">
        <v>0</v>
      </c>
      <c r="U975">
        <v>0</v>
      </c>
      <c r="V975"/>
      <c r="W975" t="s">
        <v>151</v>
      </c>
      <c r="X975">
        <v>0</v>
      </c>
      <c r="Y975" t="s">
        <v>150</v>
      </c>
      <c r="Z975">
        <v>0</v>
      </c>
      <c r="AA975">
        <v>0</v>
      </c>
      <c r="AB975" t="s">
        <v>370</v>
      </c>
    </row>
    <row r="976" spans="1:28" s="18" customFormat="1" hidden="1">
      <c r="A976" s="18" t="str">
        <f>IF(B976=O976,"",1)</f>
        <v/>
      </c>
      <c r="B976" s="18">
        <f>VLOOKUP(E976,自助机!F:H,3,FALSE)</f>
        <v>1000</v>
      </c>
      <c r="C976" s="18">
        <f t="shared" si="16"/>
        <v>1000</v>
      </c>
      <c r="D976" s="7" t="s">
        <v>8316</v>
      </c>
      <c r="E976" s="7" t="s">
        <v>4078</v>
      </c>
      <c r="F976" t="s">
        <v>149</v>
      </c>
      <c r="G976" t="s">
        <v>10815</v>
      </c>
      <c r="H976" s="16">
        <v>42909.651493055557</v>
      </c>
      <c r="I976" s="16">
        <v>42909.651539351849</v>
      </c>
      <c r="J976" t="s">
        <v>150</v>
      </c>
      <c r="K976" t="s">
        <v>150</v>
      </c>
      <c r="L976" t="s">
        <v>163</v>
      </c>
      <c r="M976" t="s">
        <v>164</v>
      </c>
      <c r="N976" t="s">
        <v>553</v>
      </c>
      <c r="O976">
        <v>1000</v>
      </c>
      <c r="P976">
        <v>1000</v>
      </c>
      <c r="Q976">
        <v>0</v>
      </c>
      <c r="R976">
        <v>0</v>
      </c>
      <c r="S976">
        <v>0</v>
      </c>
      <c r="T976">
        <v>0</v>
      </c>
      <c r="U976">
        <v>0</v>
      </c>
      <c r="V976"/>
      <c r="W976" t="s">
        <v>151</v>
      </c>
      <c r="X976">
        <v>0</v>
      </c>
      <c r="Y976" t="s">
        <v>150</v>
      </c>
      <c r="Z976">
        <v>0</v>
      </c>
      <c r="AA976">
        <v>0</v>
      </c>
      <c r="AB976" t="s">
        <v>308</v>
      </c>
    </row>
    <row r="977" spans="1:28" s="18" customFormat="1" hidden="1">
      <c r="A977" s="18" t="str">
        <f>IF(B977=O977,"",1)</f>
        <v/>
      </c>
      <c r="B977" s="18">
        <f>VLOOKUP(E977,自助机!F:H,3,FALSE)</f>
        <v>1000</v>
      </c>
      <c r="C977" s="18">
        <f t="shared" si="16"/>
        <v>1000</v>
      </c>
      <c r="D977" s="7" t="s">
        <v>8317</v>
      </c>
      <c r="E977" s="7" t="s">
        <v>4080</v>
      </c>
      <c r="F977" t="s">
        <v>149</v>
      </c>
      <c r="G977" t="s">
        <v>10140</v>
      </c>
      <c r="H977" s="16">
        <v>42909.65247685185</v>
      </c>
      <c r="I977" s="16">
        <v>42909.652604166666</v>
      </c>
      <c r="J977" t="s">
        <v>150</v>
      </c>
      <c r="K977" t="s">
        <v>150</v>
      </c>
      <c r="L977" t="s">
        <v>278</v>
      </c>
      <c r="M977" t="s">
        <v>279</v>
      </c>
      <c r="N977" t="s">
        <v>10141</v>
      </c>
      <c r="O977">
        <v>1000</v>
      </c>
      <c r="P977">
        <v>1000</v>
      </c>
      <c r="Q977">
        <v>0</v>
      </c>
      <c r="R977">
        <v>0</v>
      </c>
      <c r="S977">
        <v>0</v>
      </c>
      <c r="T977">
        <v>0</v>
      </c>
      <c r="U977">
        <v>0</v>
      </c>
      <c r="V977"/>
      <c r="W977" t="s">
        <v>151</v>
      </c>
      <c r="X977">
        <v>0</v>
      </c>
      <c r="Y977" t="s">
        <v>150</v>
      </c>
      <c r="Z977">
        <v>0</v>
      </c>
      <c r="AA977">
        <v>0</v>
      </c>
      <c r="AB977" t="s">
        <v>308</v>
      </c>
    </row>
    <row r="978" spans="1:28" s="18" customFormat="1" hidden="1">
      <c r="A978" s="18" t="str">
        <f>IF(B978=O978,"",1)</f>
        <v/>
      </c>
      <c r="B978" s="18">
        <f>VLOOKUP(E978,自助机!F:H,3,FALSE)</f>
        <v>10</v>
      </c>
      <c r="C978" s="18">
        <f t="shared" si="16"/>
        <v>10</v>
      </c>
      <c r="D978" s="7" t="s">
        <v>8318</v>
      </c>
      <c r="E978" s="7" t="s">
        <v>4082</v>
      </c>
      <c r="F978" t="s">
        <v>149</v>
      </c>
      <c r="G978" t="s">
        <v>10734</v>
      </c>
      <c r="H978" s="16">
        <v>42909.653391203705</v>
      </c>
      <c r="I978" s="16">
        <v>42909.653449074074</v>
      </c>
      <c r="J978" t="s">
        <v>150</v>
      </c>
      <c r="K978" t="s">
        <v>150</v>
      </c>
      <c r="L978" t="s">
        <v>261</v>
      </c>
      <c r="M978" t="s">
        <v>262</v>
      </c>
      <c r="N978" t="s">
        <v>10735</v>
      </c>
      <c r="O978">
        <v>10</v>
      </c>
      <c r="P978">
        <v>10</v>
      </c>
      <c r="Q978">
        <v>0</v>
      </c>
      <c r="R978">
        <v>0</v>
      </c>
      <c r="S978">
        <v>0</v>
      </c>
      <c r="T978">
        <v>0</v>
      </c>
      <c r="U978">
        <v>0</v>
      </c>
      <c r="V978"/>
      <c r="W978" t="s">
        <v>151</v>
      </c>
      <c r="X978">
        <v>0</v>
      </c>
      <c r="Y978" t="s">
        <v>150</v>
      </c>
      <c r="Z978">
        <v>0</v>
      </c>
      <c r="AA978">
        <v>0</v>
      </c>
      <c r="AB978" t="s">
        <v>323</v>
      </c>
    </row>
    <row r="979" spans="1:28" s="18" customFormat="1" hidden="1">
      <c r="A979" s="18" t="str">
        <f>IF(B979=O979,"",1)</f>
        <v/>
      </c>
      <c r="B979" s="18">
        <f>VLOOKUP(E979,自助机!F:H,3,FALSE)</f>
        <v>200</v>
      </c>
      <c r="C979" s="18">
        <f t="shared" si="16"/>
        <v>200</v>
      </c>
      <c r="D979" s="7" t="s">
        <v>8319</v>
      </c>
      <c r="E979" s="7" t="s">
        <v>4084</v>
      </c>
      <c r="F979" t="s">
        <v>149</v>
      </c>
      <c r="G979" t="s">
        <v>10816</v>
      </c>
      <c r="H979" s="16">
        <v>42909.653680555559</v>
      </c>
      <c r="I979" s="16">
        <v>42909.653796296298</v>
      </c>
      <c r="J979" t="s">
        <v>150</v>
      </c>
      <c r="K979" t="s">
        <v>150</v>
      </c>
      <c r="L979" t="s">
        <v>197</v>
      </c>
      <c r="M979" t="s">
        <v>198</v>
      </c>
      <c r="N979" t="s">
        <v>10760</v>
      </c>
      <c r="O979">
        <v>200</v>
      </c>
      <c r="P979">
        <v>200</v>
      </c>
      <c r="Q979">
        <v>0</v>
      </c>
      <c r="R979">
        <v>0</v>
      </c>
      <c r="S979">
        <v>0</v>
      </c>
      <c r="T979">
        <v>0</v>
      </c>
      <c r="U979">
        <v>0</v>
      </c>
      <c r="V979"/>
      <c r="W979" t="s">
        <v>151</v>
      </c>
      <c r="X979">
        <v>0</v>
      </c>
      <c r="Y979" t="s">
        <v>150</v>
      </c>
      <c r="Z979">
        <v>0</v>
      </c>
      <c r="AA979">
        <v>0</v>
      </c>
      <c r="AB979" t="s">
        <v>301</v>
      </c>
    </row>
    <row r="980" spans="1:28" s="18" customFormat="1" hidden="1">
      <c r="A980" s="18" t="str">
        <f>IF(B980=O980,"",1)</f>
        <v/>
      </c>
      <c r="B980" s="18">
        <f>VLOOKUP(E980,自助机!F:H,3,FALSE)</f>
        <v>200</v>
      </c>
      <c r="C980" s="18">
        <f t="shared" si="16"/>
        <v>200</v>
      </c>
      <c r="D980" s="7" t="s">
        <v>8320</v>
      </c>
      <c r="E980" s="7" t="s">
        <v>4087</v>
      </c>
      <c r="F980" t="s">
        <v>149</v>
      </c>
      <c r="G980" t="s">
        <v>10817</v>
      </c>
      <c r="H980" s="16">
        <v>42909.653946759259</v>
      </c>
      <c r="I980" s="16">
        <v>42909.654131944444</v>
      </c>
      <c r="J980" t="s">
        <v>150</v>
      </c>
      <c r="K980" t="s">
        <v>150</v>
      </c>
      <c r="L980" t="s">
        <v>341</v>
      </c>
      <c r="M980" t="s">
        <v>186</v>
      </c>
      <c r="N980" t="s">
        <v>10818</v>
      </c>
      <c r="O980">
        <v>200</v>
      </c>
      <c r="P980">
        <v>200</v>
      </c>
      <c r="Q980">
        <v>0</v>
      </c>
      <c r="R980">
        <v>0</v>
      </c>
      <c r="S980">
        <v>0</v>
      </c>
      <c r="T980">
        <v>0</v>
      </c>
      <c r="U980">
        <v>0</v>
      </c>
      <c r="V980"/>
      <c r="W980" t="s">
        <v>151</v>
      </c>
      <c r="X980">
        <v>0</v>
      </c>
      <c r="Y980" t="s">
        <v>150</v>
      </c>
      <c r="Z980">
        <v>0</v>
      </c>
      <c r="AA980">
        <v>0</v>
      </c>
      <c r="AB980" t="s">
        <v>301</v>
      </c>
    </row>
    <row r="981" spans="1:28" s="18" customFormat="1" hidden="1">
      <c r="A981" s="18" t="str">
        <f>IF(B981=O981,"",1)</f>
        <v/>
      </c>
      <c r="B981" s="18">
        <f>VLOOKUP(E981,自助机!F:H,3,FALSE)</f>
        <v>600</v>
      </c>
      <c r="C981" s="18">
        <f t="shared" si="16"/>
        <v>600</v>
      </c>
      <c r="D981" s="7" t="s">
        <v>8322</v>
      </c>
      <c r="E981" s="7" t="s">
        <v>4093</v>
      </c>
      <c r="F981" t="s">
        <v>149</v>
      </c>
      <c r="G981" t="s">
        <v>10819</v>
      </c>
      <c r="H981" s="16">
        <v>42909.654618055552</v>
      </c>
      <c r="I981" s="16">
        <v>42909.654664351852</v>
      </c>
      <c r="J981" t="s">
        <v>150</v>
      </c>
      <c r="K981" t="s">
        <v>150</v>
      </c>
      <c r="L981" t="s">
        <v>252</v>
      </c>
      <c r="M981" t="s">
        <v>253</v>
      </c>
      <c r="N981" t="s">
        <v>10820</v>
      </c>
      <c r="O981">
        <v>600</v>
      </c>
      <c r="P981">
        <v>600</v>
      </c>
      <c r="Q981">
        <v>0</v>
      </c>
      <c r="R981">
        <v>0</v>
      </c>
      <c r="S981">
        <v>0</v>
      </c>
      <c r="T981">
        <v>0</v>
      </c>
      <c r="U981">
        <v>0</v>
      </c>
      <c r="V981"/>
      <c r="W981" t="s">
        <v>151</v>
      </c>
      <c r="X981">
        <v>0</v>
      </c>
      <c r="Y981" t="s">
        <v>150</v>
      </c>
      <c r="Z981">
        <v>0</v>
      </c>
      <c r="AA981">
        <v>0</v>
      </c>
      <c r="AB981" t="s">
        <v>325</v>
      </c>
    </row>
    <row r="982" spans="1:28" s="18" customFormat="1" hidden="1">
      <c r="A982" s="18" t="str">
        <f>IF(B982=O982,"",1)</f>
        <v/>
      </c>
      <c r="B982" s="18">
        <f>VLOOKUP(E982,自助机!F:H,3,FALSE)</f>
        <v>1000</v>
      </c>
      <c r="C982" s="18">
        <f t="shared" si="16"/>
        <v>1000</v>
      </c>
      <c r="D982" s="7" t="s">
        <v>8321</v>
      </c>
      <c r="E982" s="7" t="s">
        <v>4090</v>
      </c>
      <c r="F982" t="s">
        <v>149</v>
      </c>
      <c r="G982" t="s">
        <v>10821</v>
      </c>
      <c r="H982" s="16">
        <v>42909.654560185183</v>
      </c>
      <c r="I982" s="16">
        <v>42909.654733796298</v>
      </c>
      <c r="J982" t="s">
        <v>150</v>
      </c>
      <c r="K982" t="s">
        <v>150</v>
      </c>
      <c r="L982" t="s">
        <v>195</v>
      </c>
      <c r="M982" t="s">
        <v>196</v>
      </c>
      <c r="N982" t="s">
        <v>10822</v>
      </c>
      <c r="O982">
        <v>1000</v>
      </c>
      <c r="P982">
        <v>1000</v>
      </c>
      <c r="Q982">
        <v>0</v>
      </c>
      <c r="R982">
        <v>0</v>
      </c>
      <c r="S982">
        <v>0</v>
      </c>
      <c r="T982">
        <v>0</v>
      </c>
      <c r="U982">
        <v>0</v>
      </c>
      <c r="V982"/>
      <c r="W982" t="s">
        <v>151</v>
      </c>
      <c r="X982">
        <v>0</v>
      </c>
      <c r="Y982" t="s">
        <v>150</v>
      </c>
      <c r="Z982">
        <v>0</v>
      </c>
      <c r="AA982">
        <v>0</v>
      </c>
      <c r="AB982" t="s">
        <v>308</v>
      </c>
    </row>
    <row r="983" spans="1:28" s="18" customFormat="1" hidden="1">
      <c r="A983" s="18" t="e">
        <f>IF(B983=O983,"",1)</f>
        <v>#N/A</v>
      </c>
      <c r="B983" s="18" t="e">
        <f>VLOOKUP(E983,自助机!F:H,3,FALSE)</f>
        <v>#N/A</v>
      </c>
      <c r="C983" s="18">
        <f t="shared" si="16"/>
        <v>-300</v>
      </c>
      <c r="D983" s="7" t="s">
        <v>99</v>
      </c>
      <c r="E983" s="7" t="s">
        <v>125</v>
      </c>
      <c r="F983" t="s">
        <v>153</v>
      </c>
      <c r="G983" t="s">
        <v>455</v>
      </c>
      <c r="H983" s="16">
        <v>42899.397743055553</v>
      </c>
      <c r="I983" s="16">
        <v>42909.656238425923</v>
      </c>
      <c r="J983" t="s">
        <v>150</v>
      </c>
      <c r="K983" t="s">
        <v>150</v>
      </c>
      <c r="L983" t="s">
        <v>192</v>
      </c>
      <c r="M983" t="s">
        <v>193</v>
      </c>
      <c r="N983" t="s">
        <v>456</v>
      </c>
      <c r="O983">
        <v>-300</v>
      </c>
      <c r="P983">
        <v>-300</v>
      </c>
      <c r="Q983">
        <v>0</v>
      </c>
      <c r="R983">
        <v>0</v>
      </c>
      <c r="S983">
        <v>0</v>
      </c>
      <c r="T983">
        <v>0</v>
      </c>
      <c r="U983">
        <v>0</v>
      </c>
      <c r="V983"/>
      <c r="W983" t="s">
        <v>151</v>
      </c>
      <c r="X983">
        <v>0</v>
      </c>
      <c r="Y983" t="s">
        <v>10823</v>
      </c>
      <c r="Z983">
        <v>0</v>
      </c>
      <c r="AA983">
        <v>0</v>
      </c>
      <c r="AB983" t="s">
        <v>313</v>
      </c>
    </row>
    <row r="984" spans="1:28" s="18" customFormat="1" hidden="1">
      <c r="A984" s="18" t="str">
        <f>IF(B984=O984,"",1)</f>
        <v/>
      </c>
      <c r="B984" s="18">
        <f>VLOOKUP(E984,自助机!F:H,3,FALSE)</f>
        <v>300</v>
      </c>
      <c r="C984" s="18">
        <f t="shared" si="16"/>
        <v>300</v>
      </c>
      <c r="D984" s="7" t="s">
        <v>8323</v>
      </c>
      <c r="E984" s="7" t="s">
        <v>4095</v>
      </c>
      <c r="F984" t="s">
        <v>149</v>
      </c>
      <c r="G984" t="s">
        <v>10824</v>
      </c>
      <c r="H984" s="16">
        <v>42909.656342592592</v>
      </c>
      <c r="I984" s="16">
        <v>42909.656493055554</v>
      </c>
      <c r="J984" t="s">
        <v>150</v>
      </c>
      <c r="K984" t="s">
        <v>150</v>
      </c>
      <c r="L984" t="s">
        <v>197</v>
      </c>
      <c r="M984" t="s">
        <v>198</v>
      </c>
      <c r="N984" t="s">
        <v>10066</v>
      </c>
      <c r="O984">
        <v>300</v>
      </c>
      <c r="P984">
        <v>300</v>
      </c>
      <c r="Q984">
        <v>0</v>
      </c>
      <c r="R984">
        <v>0</v>
      </c>
      <c r="S984">
        <v>0</v>
      </c>
      <c r="T984">
        <v>0</v>
      </c>
      <c r="U984">
        <v>0</v>
      </c>
      <c r="V984"/>
      <c r="W984" t="s">
        <v>151</v>
      </c>
      <c r="X984">
        <v>0</v>
      </c>
      <c r="Y984" t="s">
        <v>150</v>
      </c>
      <c r="Z984">
        <v>0</v>
      </c>
      <c r="AA984">
        <v>0</v>
      </c>
      <c r="AB984" t="s">
        <v>313</v>
      </c>
    </row>
    <row r="985" spans="1:28" s="18" customFormat="1" hidden="1">
      <c r="A985" s="18" t="str">
        <f>IF(B985=O985,"",1)</f>
        <v/>
      </c>
      <c r="B985" s="18">
        <f>VLOOKUP(E985,自助机!F:H,3,FALSE)</f>
        <v>150</v>
      </c>
      <c r="C985" s="18">
        <f t="shared" si="16"/>
        <v>150</v>
      </c>
      <c r="D985" s="7" t="s">
        <v>8324</v>
      </c>
      <c r="E985" s="7" t="s">
        <v>4097</v>
      </c>
      <c r="F985" t="s">
        <v>149</v>
      </c>
      <c r="G985" t="s">
        <v>10825</v>
      </c>
      <c r="H985" s="16">
        <v>42909.656782407408</v>
      </c>
      <c r="I985" s="16">
        <v>42909.656921296293</v>
      </c>
      <c r="J985" t="s">
        <v>150</v>
      </c>
      <c r="K985" t="s">
        <v>150</v>
      </c>
      <c r="L985" t="s">
        <v>302</v>
      </c>
      <c r="M985" t="s">
        <v>303</v>
      </c>
      <c r="N985" t="s">
        <v>595</v>
      </c>
      <c r="O985">
        <v>150</v>
      </c>
      <c r="P985">
        <v>150</v>
      </c>
      <c r="Q985">
        <v>0</v>
      </c>
      <c r="R985">
        <v>0</v>
      </c>
      <c r="S985">
        <v>0</v>
      </c>
      <c r="T985">
        <v>0</v>
      </c>
      <c r="U985">
        <v>0</v>
      </c>
      <c r="V985"/>
      <c r="W985" t="s">
        <v>151</v>
      </c>
      <c r="X985">
        <v>0</v>
      </c>
      <c r="Y985" t="s">
        <v>150</v>
      </c>
      <c r="Z985">
        <v>0</v>
      </c>
      <c r="AA985">
        <v>0</v>
      </c>
      <c r="AB985" t="s">
        <v>359</v>
      </c>
    </row>
    <row r="986" spans="1:28" s="18" customFormat="1" hidden="1">
      <c r="A986" s="18" t="str">
        <f>IF(B986=O986,"",1)</f>
        <v/>
      </c>
      <c r="B986" s="18">
        <f>VLOOKUP(E986,自助机!F:H,3,FALSE)</f>
        <v>800</v>
      </c>
      <c r="C986" s="18">
        <f t="shared" si="16"/>
        <v>800</v>
      </c>
      <c r="D986" s="7" t="s">
        <v>8325</v>
      </c>
      <c r="E986" s="7" t="s">
        <v>4100</v>
      </c>
      <c r="F986" t="s">
        <v>149</v>
      </c>
      <c r="G986" t="s">
        <v>10826</v>
      </c>
      <c r="H986" s="16">
        <v>42909.657743055555</v>
      </c>
      <c r="I986" s="16">
        <v>42909.658368055556</v>
      </c>
      <c r="J986" t="s">
        <v>150</v>
      </c>
      <c r="K986" t="s">
        <v>150</v>
      </c>
      <c r="L986" t="s">
        <v>220</v>
      </c>
      <c r="M986" t="s">
        <v>221</v>
      </c>
      <c r="N986" t="s">
        <v>10827</v>
      </c>
      <c r="O986">
        <v>800</v>
      </c>
      <c r="P986">
        <v>800</v>
      </c>
      <c r="Q986">
        <v>0</v>
      </c>
      <c r="R986">
        <v>0</v>
      </c>
      <c r="S986">
        <v>0</v>
      </c>
      <c r="T986">
        <v>0</v>
      </c>
      <c r="U986">
        <v>0</v>
      </c>
      <c r="V986"/>
      <c r="W986" t="s">
        <v>151</v>
      </c>
      <c r="X986">
        <v>0</v>
      </c>
      <c r="Y986" t="s">
        <v>150</v>
      </c>
      <c r="Z986">
        <v>0</v>
      </c>
      <c r="AA986">
        <v>0</v>
      </c>
      <c r="AB986" t="s">
        <v>306</v>
      </c>
    </row>
    <row r="987" spans="1:28" s="18" customFormat="1" hidden="1">
      <c r="A987" s="18" t="str">
        <f>IF(B987=O987,"",1)</f>
        <v/>
      </c>
      <c r="B987" s="18">
        <f>VLOOKUP(E987,自助机!F:H,3,FALSE)</f>
        <v>100</v>
      </c>
      <c r="C987" s="18">
        <f t="shared" si="16"/>
        <v>100</v>
      </c>
      <c r="D987" s="7" t="s">
        <v>8326</v>
      </c>
      <c r="E987" s="7" t="s">
        <v>4103</v>
      </c>
      <c r="F987" t="s">
        <v>149</v>
      </c>
      <c r="G987" t="s">
        <v>10828</v>
      </c>
      <c r="H987" s="16">
        <v>42909.658645833333</v>
      </c>
      <c r="I987" s="16">
        <v>42909.658680555556</v>
      </c>
      <c r="J987" t="s">
        <v>150</v>
      </c>
      <c r="K987" t="s">
        <v>150</v>
      </c>
      <c r="L987" t="s">
        <v>244</v>
      </c>
      <c r="M987" t="s">
        <v>245</v>
      </c>
      <c r="N987" t="s">
        <v>10829</v>
      </c>
      <c r="O987">
        <v>100</v>
      </c>
      <c r="P987">
        <v>100</v>
      </c>
      <c r="Q987">
        <v>0</v>
      </c>
      <c r="R987">
        <v>0</v>
      </c>
      <c r="S987">
        <v>0</v>
      </c>
      <c r="T987">
        <v>0</v>
      </c>
      <c r="U987">
        <v>0</v>
      </c>
      <c r="V987"/>
      <c r="W987" t="s">
        <v>151</v>
      </c>
      <c r="X987">
        <v>0</v>
      </c>
      <c r="Y987" t="s">
        <v>150</v>
      </c>
      <c r="Z987">
        <v>0</v>
      </c>
      <c r="AA987">
        <v>0</v>
      </c>
      <c r="AB987" t="s">
        <v>307</v>
      </c>
    </row>
    <row r="988" spans="1:28" s="18" customFormat="1" hidden="1">
      <c r="A988" s="18" t="str">
        <f>IF(B988=O988,"",1)</f>
        <v/>
      </c>
      <c r="B988" s="18">
        <f>VLOOKUP(E988,自助机!F:H,3,FALSE)</f>
        <v>10</v>
      </c>
      <c r="C988" s="18">
        <f t="shared" si="16"/>
        <v>10</v>
      </c>
      <c r="D988" s="7" t="s">
        <v>8327</v>
      </c>
      <c r="E988" s="7" t="s">
        <v>4106</v>
      </c>
      <c r="F988" t="s">
        <v>149</v>
      </c>
      <c r="G988" t="s">
        <v>10830</v>
      </c>
      <c r="H988" s="16">
        <v>42909.660590277781</v>
      </c>
      <c r="I988" s="16">
        <v>42909.66064814815</v>
      </c>
      <c r="J988" t="s">
        <v>150</v>
      </c>
      <c r="K988" t="s">
        <v>150</v>
      </c>
      <c r="L988" t="s">
        <v>210</v>
      </c>
      <c r="M988" t="s">
        <v>211</v>
      </c>
      <c r="N988" t="s">
        <v>10831</v>
      </c>
      <c r="O988">
        <v>10</v>
      </c>
      <c r="P988">
        <v>10</v>
      </c>
      <c r="Q988">
        <v>0</v>
      </c>
      <c r="R988">
        <v>0</v>
      </c>
      <c r="S988">
        <v>0</v>
      </c>
      <c r="T988">
        <v>0</v>
      </c>
      <c r="U988">
        <v>0</v>
      </c>
      <c r="V988"/>
      <c r="W988" t="s">
        <v>151</v>
      </c>
      <c r="X988">
        <v>0</v>
      </c>
      <c r="Y988" t="s">
        <v>150</v>
      </c>
      <c r="Z988">
        <v>0</v>
      </c>
      <c r="AA988">
        <v>0</v>
      </c>
      <c r="AB988" t="s">
        <v>323</v>
      </c>
    </row>
    <row r="989" spans="1:28" s="18" customFormat="1" hidden="1">
      <c r="A989" s="18" t="str">
        <f>IF(B989=O989,"",1)</f>
        <v/>
      </c>
      <c r="B989" s="18">
        <f>VLOOKUP(E989,自助机!F:H,3,FALSE)</f>
        <v>500</v>
      </c>
      <c r="C989" s="18">
        <f t="shared" si="16"/>
        <v>500</v>
      </c>
      <c r="D989" s="7" t="s">
        <v>8328</v>
      </c>
      <c r="E989" s="7" t="s">
        <v>4108</v>
      </c>
      <c r="F989" t="s">
        <v>149</v>
      </c>
      <c r="G989" t="s">
        <v>10832</v>
      </c>
      <c r="H989" s="16">
        <v>42909.661377314813</v>
      </c>
      <c r="I989" s="16">
        <v>42909.661469907405</v>
      </c>
      <c r="J989" t="s">
        <v>150</v>
      </c>
      <c r="K989" t="s">
        <v>150</v>
      </c>
      <c r="L989" t="s">
        <v>230</v>
      </c>
      <c r="M989" t="s">
        <v>329</v>
      </c>
      <c r="N989" t="s">
        <v>578</v>
      </c>
      <c r="O989">
        <v>500</v>
      </c>
      <c r="P989">
        <v>500</v>
      </c>
      <c r="Q989">
        <v>0</v>
      </c>
      <c r="R989">
        <v>0</v>
      </c>
      <c r="S989">
        <v>0</v>
      </c>
      <c r="T989">
        <v>0</v>
      </c>
      <c r="U989">
        <v>0</v>
      </c>
      <c r="V989"/>
      <c r="W989" t="s">
        <v>151</v>
      </c>
      <c r="X989">
        <v>0</v>
      </c>
      <c r="Y989" t="s">
        <v>150</v>
      </c>
      <c r="Z989">
        <v>0</v>
      </c>
      <c r="AA989">
        <v>0</v>
      </c>
      <c r="AB989" t="s">
        <v>304</v>
      </c>
    </row>
    <row r="990" spans="1:28" s="18" customFormat="1" hidden="1">
      <c r="A990" s="18" t="str">
        <f>IF(B990=O990,"",1)</f>
        <v/>
      </c>
      <c r="B990" s="18">
        <f>VLOOKUP(E990,自助机!F:H,3,FALSE)</f>
        <v>2000</v>
      </c>
      <c r="C990" s="18">
        <f t="shared" si="16"/>
        <v>2000</v>
      </c>
      <c r="D990" s="7" t="s">
        <v>8329</v>
      </c>
      <c r="E990" s="7" t="s">
        <v>4110</v>
      </c>
      <c r="F990" t="s">
        <v>149</v>
      </c>
      <c r="G990" t="s">
        <v>10833</v>
      </c>
      <c r="H990" s="16">
        <v>42909.661944444444</v>
      </c>
      <c r="I990" s="16">
        <v>42909.662175925929</v>
      </c>
      <c r="J990" t="s">
        <v>150</v>
      </c>
      <c r="K990" t="s">
        <v>150</v>
      </c>
      <c r="L990" t="s">
        <v>197</v>
      </c>
      <c r="M990" t="s">
        <v>198</v>
      </c>
      <c r="N990" t="s">
        <v>476</v>
      </c>
      <c r="O990">
        <v>2000</v>
      </c>
      <c r="P990">
        <v>2000</v>
      </c>
      <c r="Q990">
        <v>0</v>
      </c>
      <c r="R990">
        <v>0</v>
      </c>
      <c r="S990">
        <v>0</v>
      </c>
      <c r="T990">
        <v>0</v>
      </c>
      <c r="U990">
        <v>0</v>
      </c>
      <c r="V990"/>
      <c r="W990" t="s">
        <v>151</v>
      </c>
      <c r="X990">
        <v>0</v>
      </c>
      <c r="Y990" t="s">
        <v>150</v>
      </c>
      <c r="Z990">
        <v>0</v>
      </c>
      <c r="AA990">
        <v>0</v>
      </c>
      <c r="AB990" t="s">
        <v>317</v>
      </c>
    </row>
    <row r="991" spans="1:28" s="18" customFormat="1" hidden="1">
      <c r="A991" s="18" t="str">
        <f>IF(B991=O991,"",1)</f>
        <v/>
      </c>
      <c r="B991" s="18">
        <f>VLOOKUP(E991,自助机!F:H,3,FALSE)</f>
        <v>450</v>
      </c>
      <c r="C991" s="18">
        <f t="shared" si="16"/>
        <v>450</v>
      </c>
      <c r="D991" s="7" t="s">
        <v>8330</v>
      </c>
      <c r="E991" s="7" t="s">
        <v>4113</v>
      </c>
      <c r="F991" t="s">
        <v>149</v>
      </c>
      <c r="G991" t="s">
        <v>10834</v>
      </c>
      <c r="H991" s="16">
        <v>42909.662418981483</v>
      </c>
      <c r="I991" s="16">
        <v>42909.662557870368</v>
      </c>
      <c r="J991" t="s">
        <v>150</v>
      </c>
      <c r="K991" t="s">
        <v>150</v>
      </c>
      <c r="L991" t="s">
        <v>212</v>
      </c>
      <c r="M991" t="s">
        <v>213</v>
      </c>
      <c r="N991" t="s">
        <v>10835</v>
      </c>
      <c r="O991">
        <v>450</v>
      </c>
      <c r="P991">
        <v>450</v>
      </c>
      <c r="Q991">
        <v>0</v>
      </c>
      <c r="R991">
        <v>0</v>
      </c>
      <c r="S991">
        <v>0</v>
      </c>
      <c r="T991">
        <v>0</v>
      </c>
      <c r="U991">
        <v>0</v>
      </c>
      <c r="V991"/>
      <c r="W991" t="s">
        <v>151</v>
      </c>
      <c r="X991">
        <v>0</v>
      </c>
      <c r="Y991" t="s">
        <v>150</v>
      </c>
      <c r="Z991">
        <v>0</v>
      </c>
      <c r="AA991">
        <v>0</v>
      </c>
      <c r="AB991" t="s">
        <v>361</v>
      </c>
    </row>
    <row r="992" spans="1:28" s="18" customFormat="1" hidden="1">
      <c r="A992" s="18" t="str">
        <f>IF(B992=O992,"",1)</f>
        <v/>
      </c>
      <c r="B992" s="18">
        <f>VLOOKUP(E992,自助机!F:H,3,FALSE)</f>
        <v>50</v>
      </c>
      <c r="C992" s="18">
        <f t="shared" si="16"/>
        <v>50</v>
      </c>
      <c r="D992" s="7" t="s">
        <v>8331</v>
      </c>
      <c r="E992" s="7" t="s">
        <v>4115</v>
      </c>
      <c r="F992" t="s">
        <v>149</v>
      </c>
      <c r="G992" t="s">
        <v>10836</v>
      </c>
      <c r="H992" s="16">
        <v>42909.663113425922</v>
      </c>
      <c r="I992" s="16">
        <v>42909.663229166668</v>
      </c>
      <c r="J992" t="s">
        <v>150</v>
      </c>
      <c r="K992" t="s">
        <v>150</v>
      </c>
      <c r="L992" t="s">
        <v>230</v>
      </c>
      <c r="M992" t="s">
        <v>231</v>
      </c>
      <c r="N992" t="s">
        <v>616</v>
      </c>
      <c r="O992">
        <v>50</v>
      </c>
      <c r="P992">
        <v>50</v>
      </c>
      <c r="Q992">
        <v>0</v>
      </c>
      <c r="R992">
        <v>0</v>
      </c>
      <c r="S992">
        <v>0</v>
      </c>
      <c r="T992">
        <v>0</v>
      </c>
      <c r="U992">
        <v>0</v>
      </c>
      <c r="V992"/>
      <c r="W992" t="s">
        <v>151</v>
      </c>
      <c r="X992">
        <v>0</v>
      </c>
      <c r="Y992" t="s">
        <v>150</v>
      </c>
      <c r="Z992">
        <v>0</v>
      </c>
      <c r="AA992">
        <v>0</v>
      </c>
      <c r="AB992" t="s">
        <v>305</v>
      </c>
    </row>
    <row r="993" spans="1:28" s="18" customFormat="1" hidden="1">
      <c r="A993" s="18" t="str">
        <f>IF(B993=O993,"",1)</f>
        <v/>
      </c>
      <c r="B993" s="18">
        <f>VLOOKUP(E993,自助机!F:H,3,FALSE)</f>
        <v>50</v>
      </c>
      <c r="C993" s="18">
        <f t="shared" si="16"/>
        <v>50</v>
      </c>
      <c r="D993" s="7" t="s">
        <v>8332</v>
      </c>
      <c r="E993" s="7" t="s">
        <v>4117</v>
      </c>
      <c r="F993" t="s">
        <v>149</v>
      </c>
      <c r="G993" t="s">
        <v>10836</v>
      </c>
      <c r="H993" s="16">
        <v>42909.663449074076</v>
      </c>
      <c r="I993" s="16">
        <v>42909.663518518515</v>
      </c>
      <c r="J993" t="s">
        <v>150</v>
      </c>
      <c r="K993" t="s">
        <v>150</v>
      </c>
      <c r="L993" t="s">
        <v>230</v>
      </c>
      <c r="M993" t="s">
        <v>231</v>
      </c>
      <c r="N993" t="s">
        <v>616</v>
      </c>
      <c r="O993">
        <v>50</v>
      </c>
      <c r="P993">
        <v>50</v>
      </c>
      <c r="Q993">
        <v>0</v>
      </c>
      <c r="R993">
        <v>0</v>
      </c>
      <c r="S993">
        <v>0</v>
      </c>
      <c r="T993">
        <v>0</v>
      </c>
      <c r="U993">
        <v>0</v>
      </c>
      <c r="V993"/>
      <c r="W993" t="s">
        <v>151</v>
      </c>
      <c r="X993">
        <v>0</v>
      </c>
      <c r="Y993" t="s">
        <v>150</v>
      </c>
      <c r="Z993">
        <v>0</v>
      </c>
      <c r="AA993">
        <v>0</v>
      </c>
      <c r="AB993" t="s">
        <v>305</v>
      </c>
    </row>
    <row r="994" spans="1:28" s="18" customFormat="1" hidden="1">
      <c r="A994" s="18" t="str">
        <f>IF(B994=O994,"",1)</f>
        <v/>
      </c>
      <c r="B994" s="18">
        <f>VLOOKUP(E994,自助机!F:H,3,FALSE)</f>
        <v>100</v>
      </c>
      <c r="C994" s="18">
        <f t="shared" si="16"/>
        <v>100</v>
      </c>
      <c r="D994" s="7" t="s">
        <v>8333</v>
      </c>
      <c r="E994" s="7" t="s">
        <v>4119</v>
      </c>
      <c r="F994" t="s">
        <v>149</v>
      </c>
      <c r="G994" t="s">
        <v>10828</v>
      </c>
      <c r="H994" s="16">
        <v>42909.666377314818</v>
      </c>
      <c r="I994" s="16">
        <v>42909.666400462964</v>
      </c>
      <c r="J994" t="s">
        <v>150</v>
      </c>
      <c r="K994" t="s">
        <v>150</v>
      </c>
      <c r="L994" t="s">
        <v>402</v>
      </c>
      <c r="M994" t="s">
        <v>403</v>
      </c>
      <c r="N994" t="s">
        <v>10829</v>
      </c>
      <c r="O994">
        <v>100</v>
      </c>
      <c r="P994">
        <v>100</v>
      </c>
      <c r="Q994">
        <v>0</v>
      </c>
      <c r="R994">
        <v>0</v>
      </c>
      <c r="S994">
        <v>0</v>
      </c>
      <c r="T994">
        <v>0</v>
      </c>
      <c r="U994">
        <v>0</v>
      </c>
      <c r="V994"/>
      <c r="W994" t="s">
        <v>151</v>
      </c>
      <c r="X994">
        <v>0</v>
      </c>
      <c r="Y994" t="s">
        <v>150</v>
      </c>
      <c r="Z994">
        <v>0</v>
      </c>
      <c r="AA994">
        <v>0</v>
      </c>
      <c r="AB994" t="s">
        <v>307</v>
      </c>
    </row>
    <row r="995" spans="1:28" s="18" customFormat="1" hidden="1">
      <c r="A995" s="18" t="str">
        <f>IF(B995=O995,"",1)</f>
        <v/>
      </c>
      <c r="B995" s="18">
        <f>VLOOKUP(E995,自助机!F:H,3,FALSE)</f>
        <v>40</v>
      </c>
      <c r="C995" s="18">
        <f t="shared" si="16"/>
        <v>40</v>
      </c>
      <c r="D995" s="7" t="s">
        <v>8334</v>
      </c>
      <c r="E995" s="7" t="s">
        <v>4121</v>
      </c>
      <c r="F995" t="s">
        <v>149</v>
      </c>
      <c r="G995" t="s">
        <v>10837</v>
      </c>
      <c r="H995" s="16">
        <v>42909.669768518521</v>
      </c>
      <c r="I995" s="16">
        <v>42909.669953703706</v>
      </c>
      <c r="J995" t="s">
        <v>150</v>
      </c>
      <c r="K995" t="s">
        <v>150</v>
      </c>
      <c r="L995" t="s">
        <v>309</v>
      </c>
      <c r="M995" t="s">
        <v>310</v>
      </c>
      <c r="N995" t="s">
        <v>10136</v>
      </c>
      <c r="O995">
        <v>40</v>
      </c>
      <c r="P995">
        <v>40</v>
      </c>
      <c r="Q995">
        <v>0</v>
      </c>
      <c r="R995">
        <v>0</v>
      </c>
      <c r="S995">
        <v>0</v>
      </c>
      <c r="T995">
        <v>0</v>
      </c>
      <c r="U995">
        <v>0</v>
      </c>
      <c r="V995"/>
      <c r="W995" t="s">
        <v>151</v>
      </c>
      <c r="X995">
        <v>0</v>
      </c>
      <c r="Y995" t="s">
        <v>150</v>
      </c>
      <c r="Z995">
        <v>0</v>
      </c>
      <c r="AA995">
        <v>0</v>
      </c>
      <c r="AB995" t="s">
        <v>409</v>
      </c>
    </row>
    <row r="996" spans="1:28" s="18" customFormat="1" hidden="1">
      <c r="A996" s="18" t="str">
        <f>IF(B996=O996,"",1)</f>
        <v/>
      </c>
      <c r="B996" s="18">
        <f>VLOOKUP(E996,自助机!F:H,3,FALSE)</f>
        <v>300</v>
      </c>
      <c r="C996" s="18">
        <f t="shared" si="16"/>
        <v>300</v>
      </c>
      <c r="D996" s="7" t="s">
        <v>8335</v>
      </c>
      <c r="E996" s="7" t="s">
        <v>4124</v>
      </c>
      <c r="F996" t="s">
        <v>149</v>
      </c>
      <c r="G996" t="s">
        <v>10838</v>
      </c>
      <c r="H996" s="16">
        <v>42909.67087962963</v>
      </c>
      <c r="I996" s="16">
        <v>42909.671018518522</v>
      </c>
      <c r="J996" t="s">
        <v>150</v>
      </c>
      <c r="K996" t="s">
        <v>150</v>
      </c>
      <c r="L996" t="s">
        <v>167</v>
      </c>
      <c r="M996" t="s">
        <v>229</v>
      </c>
      <c r="N996" t="s">
        <v>10839</v>
      </c>
      <c r="O996">
        <v>300</v>
      </c>
      <c r="P996">
        <v>300</v>
      </c>
      <c r="Q996">
        <v>0</v>
      </c>
      <c r="R996">
        <v>0</v>
      </c>
      <c r="S996">
        <v>0</v>
      </c>
      <c r="T996">
        <v>0</v>
      </c>
      <c r="U996">
        <v>0</v>
      </c>
      <c r="V996"/>
      <c r="W996" t="s">
        <v>151</v>
      </c>
      <c r="X996">
        <v>0</v>
      </c>
      <c r="Y996" t="s">
        <v>150</v>
      </c>
      <c r="Z996">
        <v>0</v>
      </c>
      <c r="AA996">
        <v>0</v>
      </c>
      <c r="AB996" t="s">
        <v>313</v>
      </c>
    </row>
    <row r="997" spans="1:28" s="18" customFormat="1" hidden="1">
      <c r="A997" s="18" t="str">
        <f>IF(B997=O997,"",1)</f>
        <v/>
      </c>
      <c r="B997" s="18">
        <f>VLOOKUP(E997,自助机!F:H,3,FALSE)</f>
        <v>100</v>
      </c>
      <c r="C997" s="18">
        <f t="shared" si="16"/>
        <v>100</v>
      </c>
      <c r="D997" s="7" t="s">
        <v>8336</v>
      </c>
      <c r="E997" s="7" t="s">
        <v>4127</v>
      </c>
      <c r="F997" t="s">
        <v>149</v>
      </c>
      <c r="G997" t="s">
        <v>10840</v>
      </c>
      <c r="H997" s="16">
        <v>42909.671354166669</v>
      </c>
      <c r="I997" s="16">
        <v>42909.671458333331</v>
      </c>
      <c r="J997" t="s">
        <v>150</v>
      </c>
      <c r="K997" t="s">
        <v>150</v>
      </c>
      <c r="L997" t="s">
        <v>183</v>
      </c>
      <c r="M997" t="s">
        <v>184</v>
      </c>
      <c r="N997" t="s">
        <v>10841</v>
      </c>
      <c r="O997">
        <v>100</v>
      </c>
      <c r="P997">
        <v>100</v>
      </c>
      <c r="Q997">
        <v>0</v>
      </c>
      <c r="R997">
        <v>0</v>
      </c>
      <c r="S997">
        <v>0</v>
      </c>
      <c r="T997">
        <v>0</v>
      </c>
      <c r="U997">
        <v>0</v>
      </c>
      <c r="V997"/>
      <c r="W997" t="s">
        <v>151</v>
      </c>
      <c r="X997">
        <v>0</v>
      </c>
      <c r="Y997" t="s">
        <v>150</v>
      </c>
      <c r="Z997">
        <v>0</v>
      </c>
      <c r="AA997">
        <v>0</v>
      </c>
      <c r="AB997" t="s">
        <v>307</v>
      </c>
    </row>
    <row r="998" spans="1:28" s="18" customFormat="1" hidden="1">
      <c r="A998" s="18">
        <f>IF(B998=O998,"",1)</f>
        <v>1</v>
      </c>
      <c r="B998" s="18">
        <f>VLOOKUP(E998,自助机!F:H,3,FALSE)</f>
        <v>10</v>
      </c>
      <c r="C998" s="18">
        <f t="shared" si="16"/>
        <v>-1</v>
      </c>
      <c r="D998" s="7" t="s">
        <v>8270</v>
      </c>
      <c r="E998" s="7" t="s">
        <v>3960</v>
      </c>
      <c r="F998" t="s">
        <v>153</v>
      </c>
      <c r="G998" t="s">
        <v>10732</v>
      </c>
      <c r="H998" s="16">
        <v>42909.596319444441</v>
      </c>
      <c r="I998" s="16">
        <v>42909.671516203707</v>
      </c>
      <c r="J998" t="s">
        <v>150</v>
      </c>
      <c r="K998" t="s">
        <v>150</v>
      </c>
      <c r="L998" t="s">
        <v>276</v>
      </c>
      <c r="M998" t="s">
        <v>172</v>
      </c>
      <c r="N998" t="s">
        <v>10733</v>
      </c>
      <c r="O998">
        <v>-1</v>
      </c>
      <c r="P998">
        <v>-1</v>
      </c>
      <c r="Q998">
        <v>0</v>
      </c>
      <c r="R998">
        <v>0</v>
      </c>
      <c r="S998">
        <v>0</v>
      </c>
      <c r="T998">
        <v>0</v>
      </c>
      <c r="U998">
        <v>0</v>
      </c>
      <c r="V998"/>
      <c r="W998" t="s">
        <v>151</v>
      </c>
      <c r="X998">
        <v>0</v>
      </c>
      <c r="Y998" t="s">
        <v>10842</v>
      </c>
      <c r="Z998">
        <v>0</v>
      </c>
      <c r="AA998">
        <v>0</v>
      </c>
      <c r="AB998" t="s">
        <v>323</v>
      </c>
    </row>
    <row r="999" spans="1:28" s="18" customFormat="1" hidden="1">
      <c r="A999" s="18" t="str">
        <f>IF(B999=O999,"",1)</f>
        <v/>
      </c>
      <c r="B999" s="18">
        <f>VLOOKUP(E999,自助机!F:H,3,FALSE)</f>
        <v>2000</v>
      </c>
      <c r="C999" s="18">
        <f t="shared" si="16"/>
        <v>2000</v>
      </c>
      <c r="D999" s="7" t="s">
        <v>8337</v>
      </c>
      <c r="E999" s="7" t="s">
        <v>4129</v>
      </c>
      <c r="F999" t="s">
        <v>149</v>
      </c>
      <c r="G999" t="s">
        <v>10843</v>
      </c>
      <c r="H999" s="16">
        <v>42909.671759259261</v>
      </c>
      <c r="I999" s="16">
        <v>42909.671851851854</v>
      </c>
      <c r="J999" t="s">
        <v>150</v>
      </c>
      <c r="K999" t="s">
        <v>150</v>
      </c>
      <c r="L999" t="s">
        <v>197</v>
      </c>
      <c r="M999" t="s">
        <v>198</v>
      </c>
      <c r="N999" t="s">
        <v>10844</v>
      </c>
      <c r="O999">
        <v>2000</v>
      </c>
      <c r="P999">
        <v>2000</v>
      </c>
      <c r="Q999">
        <v>0</v>
      </c>
      <c r="R999">
        <v>0</v>
      </c>
      <c r="S999">
        <v>0</v>
      </c>
      <c r="T999">
        <v>0</v>
      </c>
      <c r="U999">
        <v>0</v>
      </c>
      <c r="V999"/>
      <c r="W999" t="s">
        <v>151</v>
      </c>
      <c r="X999">
        <v>0</v>
      </c>
      <c r="Y999" t="s">
        <v>150</v>
      </c>
      <c r="Z999">
        <v>0</v>
      </c>
      <c r="AA999">
        <v>0</v>
      </c>
      <c r="AB999" t="s">
        <v>317</v>
      </c>
    </row>
    <row r="1000" spans="1:28" s="18" customFormat="1" hidden="1">
      <c r="A1000" s="18" t="str">
        <f>IF(B1000=O1000,"",1)</f>
        <v/>
      </c>
      <c r="B1000" s="18">
        <f>VLOOKUP(E1000,自助机!F:H,3,FALSE)</f>
        <v>3000</v>
      </c>
      <c r="C1000" s="18">
        <f t="shared" si="16"/>
        <v>3000</v>
      </c>
      <c r="D1000" s="7" t="s">
        <v>8338</v>
      </c>
      <c r="E1000" s="7" t="s">
        <v>4132</v>
      </c>
      <c r="F1000" t="s">
        <v>149</v>
      </c>
      <c r="G1000" t="s">
        <v>10845</v>
      </c>
      <c r="H1000" s="16">
        <v>42909.672615740739</v>
      </c>
      <c r="I1000" s="16">
        <v>42909.672812500001</v>
      </c>
      <c r="J1000" t="s">
        <v>150</v>
      </c>
      <c r="K1000" t="s">
        <v>150</v>
      </c>
      <c r="L1000" t="s">
        <v>181</v>
      </c>
      <c r="M1000" t="s">
        <v>182</v>
      </c>
      <c r="N1000" t="s">
        <v>10846</v>
      </c>
      <c r="O1000">
        <v>3000</v>
      </c>
      <c r="P1000">
        <v>3000</v>
      </c>
      <c r="Q1000">
        <v>0</v>
      </c>
      <c r="R1000">
        <v>0</v>
      </c>
      <c r="S1000">
        <v>0</v>
      </c>
      <c r="T1000">
        <v>0</v>
      </c>
      <c r="U1000">
        <v>0</v>
      </c>
      <c r="V1000"/>
      <c r="W1000" t="s">
        <v>151</v>
      </c>
      <c r="X1000">
        <v>0</v>
      </c>
      <c r="Y1000" t="s">
        <v>150</v>
      </c>
      <c r="Z1000">
        <v>0</v>
      </c>
      <c r="AA1000">
        <v>0</v>
      </c>
      <c r="AB1000" t="s">
        <v>326</v>
      </c>
    </row>
    <row r="1001" spans="1:28" s="18" customFormat="1" hidden="1">
      <c r="A1001" s="18" t="str">
        <f>IF(B1001=O1001,"",1)</f>
        <v/>
      </c>
      <c r="B1001" s="18">
        <f>VLOOKUP(E1001,自助机!F:H,3,FALSE)</f>
        <v>300</v>
      </c>
      <c r="C1001" s="18">
        <f t="shared" si="16"/>
        <v>300</v>
      </c>
      <c r="D1001" s="7" t="s">
        <v>8339</v>
      </c>
      <c r="E1001" s="7" t="s">
        <v>4134</v>
      </c>
      <c r="F1001" t="s">
        <v>149</v>
      </c>
      <c r="G1001" t="s">
        <v>10847</v>
      </c>
      <c r="H1001" s="16">
        <v>42909.675821759258</v>
      </c>
      <c r="I1001" s="16">
        <v>42909.675949074073</v>
      </c>
      <c r="J1001" t="s">
        <v>150</v>
      </c>
      <c r="K1001" t="s">
        <v>150</v>
      </c>
      <c r="L1001" t="s">
        <v>185</v>
      </c>
      <c r="M1001" t="s">
        <v>186</v>
      </c>
      <c r="N1001" t="s">
        <v>9916</v>
      </c>
      <c r="O1001">
        <v>300</v>
      </c>
      <c r="P1001">
        <v>300</v>
      </c>
      <c r="Q1001">
        <v>0</v>
      </c>
      <c r="R1001">
        <v>0</v>
      </c>
      <c r="S1001">
        <v>0</v>
      </c>
      <c r="T1001">
        <v>0</v>
      </c>
      <c r="U1001">
        <v>0</v>
      </c>
      <c r="V1001"/>
      <c r="W1001" t="s">
        <v>151</v>
      </c>
      <c r="X1001">
        <v>0</v>
      </c>
      <c r="Y1001" t="s">
        <v>150</v>
      </c>
      <c r="Z1001">
        <v>0</v>
      </c>
      <c r="AA1001">
        <v>0</v>
      </c>
      <c r="AB1001" t="s">
        <v>313</v>
      </c>
    </row>
    <row r="1002" spans="1:28" s="18" customFormat="1" hidden="1">
      <c r="A1002" s="18" t="str">
        <f>IF(B1002=O1002,"",1)</f>
        <v/>
      </c>
      <c r="B1002" s="18">
        <f>VLOOKUP(E1002,自助机!F:H,3,FALSE)</f>
        <v>1000</v>
      </c>
      <c r="C1002" s="18">
        <f t="shared" si="16"/>
        <v>1000</v>
      </c>
      <c r="D1002" s="7" t="s">
        <v>8340</v>
      </c>
      <c r="E1002" s="7" t="s">
        <v>4137</v>
      </c>
      <c r="F1002" t="s">
        <v>149</v>
      </c>
      <c r="G1002" t="s">
        <v>10848</v>
      </c>
      <c r="H1002" s="16">
        <v>42909.681828703702</v>
      </c>
      <c r="I1002" s="16">
        <v>42909.682372685187</v>
      </c>
      <c r="J1002" t="s">
        <v>150</v>
      </c>
      <c r="K1002" t="s">
        <v>150</v>
      </c>
      <c r="L1002" t="s">
        <v>181</v>
      </c>
      <c r="M1002" t="s">
        <v>182</v>
      </c>
      <c r="N1002" t="s">
        <v>10849</v>
      </c>
      <c r="O1002">
        <v>1000</v>
      </c>
      <c r="P1002">
        <v>1000</v>
      </c>
      <c r="Q1002">
        <v>0</v>
      </c>
      <c r="R1002">
        <v>0</v>
      </c>
      <c r="S1002">
        <v>0</v>
      </c>
      <c r="T1002">
        <v>0</v>
      </c>
      <c r="U1002">
        <v>0</v>
      </c>
      <c r="V1002"/>
      <c r="W1002" t="s">
        <v>151</v>
      </c>
      <c r="X1002">
        <v>0</v>
      </c>
      <c r="Y1002" t="s">
        <v>150</v>
      </c>
      <c r="Z1002">
        <v>0</v>
      </c>
      <c r="AA1002">
        <v>0</v>
      </c>
      <c r="AB1002" t="s">
        <v>308</v>
      </c>
    </row>
    <row r="1003" spans="1:28" s="18" customFormat="1" hidden="1">
      <c r="A1003" s="18" t="str">
        <f>IF(B1003=O1003,"",1)</f>
        <v/>
      </c>
      <c r="B1003" s="18">
        <f>VLOOKUP(E1003,自助机!F:H,3,FALSE)</f>
        <v>1000</v>
      </c>
      <c r="C1003" s="18">
        <f t="shared" si="16"/>
        <v>1000</v>
      </c>
      <c r="D1003" s="7" t="s">
        <v>8341</v>
      </c>
      <c r="E1003" s="7" t="s">
        <v>4139</v>
      </c>
      <c r="F1003" t="s">
        <v>149</v>
      </c>
      <c r="G1003" t="s">
        <v>10850</v>
      </c>
      <c r="H1003" s="16">
        <v>42909.682314814818</v>
      </c>
      <c r="I1003" s="16">
        <v>42909.682476851849</v>
      </c>
      <c r="J1003" t="s">
        <v>150</v>
      </c>
      <c r="K1003" t="s">
        <v>150</v>
      </c>
      <c r="L1003" t="s">
        <v>254</v>
      </c>
      <c r="M1003" t="s">
        <v>255</v>
      </c>
      <c r="N1003" t="s">
        <v>10397</v>
      </c>
      <c r="O1003">
        <v>1000</v>
      </c>
      <c r="P1003">
        <v>1000</v>
      </c>
      <c r="Q1003">
        <v>0</v>
      </c>
      <c r="R1003">
        <v>0</v>
      </c>
      <c r="S1003">
        <v>0</v>
      </c>
      <c r="T1003">
        <v>0</v>
      </c>
      <c r="U1003">
        <v>0</v>
      </c>
      <c r="V1003"/>
      <c r="W1003" t="s">
        <v>151</v>
      </c>
      <c r="X1003">
        <v>0</v>
      </c>
      <c r="Y1003" t="s">
        <v>150</v>
      </c>
      <c r="Z1003">
        <v>0</v>
      </c>
      <c r="AA1003">
        <v>0</v>
      </c>
      <c r="AB1003" t="s">
        <v>308</v>
      </c>
    </row>
    <row r="1004" spans="1:28" s="18" customFormat="1" hidden="1">
      <c r="A1004" s="18" t="str">
        <f>IF(B1004=O1004,"",1)</f>
        <v/>
      </c>
      <c r="B1004" s="18">
        <f>VLOOKUP(E1004,自助机!F:H,3,FALSE)</f>
        <v>800</v>
      </c>
      <c r="C1004" s="18">
        <f t="shared" si="16"/>
        <v>800</v>
      </c>
      <c r="D1004" s="7" t="s">
        <v>8342</v>
      </c>
      <c r="E1004" s="7" t="s">
        <v>4142</v>
      </c>
      <c r="F1004" t="s">
        <v>149</v>
      </c>
      <c r="G1004" t="s">
        <v>10851</v>
      </c>
      <c r="H1004" s="16">
        <v>42909.684004629627</v>
      </c>
      <c r="I1004" s="16">
        <v>42909.684120370373</v>
      </c>
      <c r="J1004" t="s">
        <v>150</v>
      </c>
      <c r="K1004" t="s">
        <v>150</v>
      </c>
      <c r="L1004" t="s">
        <v>254</v>
      </c>
      <c r="M1004" t="s">
        <v>255</v>
      </c>
      <c r="N1004" t="s">
        <v>10852</v>
      </c>
      <c r="O1004">
        <v>800</v>
      </c>
      <c r="P1004">
        <v>800</v>
      </c>
      <c r="Q1004">
        <v>0</v>
      </c>
      <c r="R1004">
        <v>0</v>
      </c>
      <c r="S1004">
        <v>0</v>
      </c>
      <c r="T1004">
        <v>0</v>
      </c>
      <c r="U1004">
        <v>0</v>
      </c>
      <c r="V1004"/>
      <c r="W1004" t="s">
        <v>151</v>
      </c>
      <c r="X1004">
        <v>0</v>
      </c>
      <c r="Y1004" t="s">
        <v>150</v>
      </c>
      <c r="Z1004">
        <v>0</v>
      </c>
      <c r="AA1004">
        <v>0</v>
      </c>
      <c r="AB1004" t="s">
        <v>306</v>
      </c>
    </row>
    <row r="1005" spans="1:28" s="18" customFormat="1" hidden="1">
      <c r="A1005" s="18">
        <f>IF(B1005=O1005,"",1)</f>
        <v>1</v>
      </c>
      <c r="B1005" s="18">
        <f>VLOOKUP(E1005,自助机!F:H,3,FALSE)</f>
        <v>300</v>
      </c>
      <c r="C1005" s="18">
        <f t="shared" si="16"/>
        <v>-170</v>
      </c>
      <c r="D1005" s="7" t="s">
        <v>8335</v>
      </c>
      <c r="E1005" s="7" t="s">
        <v>4124</v>
      </c>
      <c r="F1005" t="s">
        <v>153</v>
      </c>
      <c r="G1005" t="s">
        <v>10838</v>
      </c>
      <c r="H1005" s="16">
        <v>42909.67087962963</v>
      </c>
      <c r="I1005" s="16">
        <v>42909.686793981484</v>
      </c>
      <c r="J1005" t="s">
        <v>150</v>
      </c>
      <c r="K1005" t="s">
        <v>150</v>
      </c>
      <c r="L1005" t="s">
        <v>167</v>
      </c>
      <c r="M1005" t="s">
        <v>229</v>
      </c>
      <c r="N1005" t="s">
        <v>10839</v>
      </c>
      <c r="O1005">
        <v>-170</v>
      </c>
      <c r="P1005">
        <v>-170</v>
      </c>
      <c r="Q1005">
        <v>0</v>
      </c>
      <c r="R1005">
        <v>0</v>
      </c>
      <c r="S1005">
        <v>0</v>
      </c>
      <c r="T1005">
        <v>0</v>
      </c>
      <c r="U1005">
        <v>0</v>
      </c>
      <c r="V1005"/>
      <c r="W1005" t="s">
        <v>151</v>
      </c>
      <c r="X1005">
        <v>0</v>
      </c>
      <c r="Y1005" t="s">
        <v>10853</v>
      </c>
      <c r="Z1005">
        <v>0</v>
      </c>
      <c r="AA1005">
        <v>0</v>
      </c>
      <c r="AB1005" t="s">
        <v>313</v>
      </c>
    </row>
    <row r="1006" spans="1:28" s="18" customFormat="1" hidden="1">
      <c r="A1006" s="18" t="str">
        <f>IF(B1006=O1006,"",1)</f>
        <v/>
      </c>
      <c r="B1006" s="18">
        <f>VLOOKUP(E1006,自助机!F:H,3,FALSE)</f>
        <v>10</v>
      </c>
      <c r="C1006" s="18">
        <f t="shared" si="16"/>
        <v>10</v>
      </c>
      <c r="D1006" s="7" t="s">
        <v>8343</v>
      </c>
      <c r="E1006" s="7" t="s">
        <v>4145</v>
      </c>
      <c r="F1006" t="s">
        <v>149</v>
      </c>
      <c r="G1006" t="s">
        <v>10854</v>
      </c>
      <c r="H1006" s="16">
        <v>42909.685671296298</v>
      </c>
      <c r="I1006" s="16">
        <v>42909.686932870369</v>
      </c>
      <c r="J1006" t="s">
        <v>150</v>
      </c>
      <c r="K1006" t="s">
        <v>150</v>
      </c>
      <c r="L1006" t="s">
        <v>250</v>
      </c>
      <c r="M1006" t="s">
        <v>251</v>
      </c>
      <c r="N1006" t="s">
        <v>10855</v>
      </c>
      <c r="O1006">
        <v>10</v>
      </c>
      <c r="P1006">
        <v>10</v>
      </c>
      <c r="Q1006">
        <v>0</v>
      </c>
      <c r="R1006">
        <v>0</v>
      </c>
      <c r="S1006">
        <v>0</v>
      </c>
      <c r="T1006">
        <v>0</v>
      </c>
      <c r="U1006">
        <v>0</v>
      </c>
      <c r="V1006"/>
      <c r="W1006" t="s">
        <v>151</v>
      </c>
      <c r="X1006">
        <v>0</v>
      </c>
      <c r="Y1006" t="s">
        <v>150</v>
      </c>
      <c r="Z1006">
        <v>0</v>
      </c>
      <c r="AA1006">
        <v>0</v>
      </c>
      <c r="AB1006" t="s">
        <v>323</v>
      </c>
    </row>
    <row r="1007" spans="1:28" s="18" customFormat="1" hidden="1">
      <c r="A1007" s="18" t="str">
        <f>IF(B1007=O1007,"",1)</f>
        <v/>
      </c>
      <c r="B1007" s="18">
        <f>VLOOKUP(E1007,自助机!F:H,3,FALSE)</f>
        <v>300</v>
      </c>
      <c r="C1007" s="18">
        <f t="shared" si="16"/>
        <v>300</v>
      </c>
      <c r="D1007" s="7" t="s">
        <v>8344</v>
      </c>
      <c r="E1007" s="7" t="s">
        <v>4148</v>
      </c>
      <c r="F1007" t="s">
        <v>149</v>
      </c>
      <c r="G1007" t="s">
        <v>10856</v>
      </c>
      <c r="H1007" s="16">
        <v>42909.6871875</v>
      </c>
      <c r="I1007" s="16">
        <v>42909.687384259261</v>
      </c>
      <c r="J1007" t="s">
        <v>150</v>
      </c>
      <c r="K1007" t="s">
        <v>150</v>
      </c>
      <c r="L1007" t="s">
        <v>212</v>
      </c>
      <c r="M1007" t="s">
        <v>213</v>
      </c>
      <c r="N1007" t="s">
        <v>10857</v>
      </c>
      <c r="O1007">
        <v>300</v>
      </c>
      <c r="P1007">
        <v>300</v>
      </c>
      <c r="Q1007">
        <v>0</v>
      </c>
      <c r="R1007">
        <v>0</v>
      </c>
      <c r="S1007">
        <v>0</v>
      </c>
      <c r="T1007">
        <v>0</v>
      </c>
      <c r="U1007">
        <v>0</v>
      </c>
      <c r="V1007"/>
      <c r="W1007" t="s">
        <v>151</v>
      </c>
      <c r="X1007">
        <v>0</v>
      </c>
      <c r="Y1007" t="s">
        <v>150</v>
      </c>
      <c r="Z1007">
        <v>0</v>
      </c>
      <c r="AA1007">
        <v>0</v>
      </c>
      <c r="AB1007" t="s">
        <v>313</v>
      </c>
    </row>
    <row r="1008" spans="1:28" s="18" customFormat="1" hidden="1">
      <c r="A1008" s="18">
        <f>IF(B1008=O1008,"",1)</f>
        <v>1</v>
      </c>
      <c r="B1008" s="18">
        <f>VLOOKUP(E1008,自助机!F:H,3,FALSE)</f>
        <v>200</v>
      </c>
      <c r="C1008" s="18">
        <f t="shared" si="16"/>
        <v>-74</v>
      </c>
      <c r="D1008" s="7" t="s">
        <v>8311</v>
      </c>
      <c r="E1008" s="7" t="s">
        <v>4064</v>
      </c>
      <c r="F1008" t="s">
        <v>153</v>
      </c>
      <c r="G1008" t="s">
        <v>10805</v>
      </c>
      <c r="H1008" s="16">
        <v>42909.644282407404</v>
      </c>
      <c r="I1008" s="16">
        <v>42909.687673611108</v>
      </c>
      <c r="J1008" t="s">
        <v>150</v>
      </c>
      <c r="K1008" t="s">
        <v>150</v>
      </c>
      <c r="L1008" t="s">
        <v>295</v>
      </c>
      <c r="M1008" t="s">
        <v>219</v>
      </c>
      <c r="N1008" t="s">
        <v>10806</v>
      </c>
      <c r="O1008">
        <v>-74</v>
      </c>
      <c r="P1008">
        <v>-74</v>
      </c>
      <c r="Q1008">
        <v>0</v>
      </c>
      <c r="R1008">
        <v>0</v>
      </c>
      <c r="S1008">
        <v>0</v>
      </c>
      <c r="T1008">
        <v>0</v>
      </c>
      <c r="U1008">
        <v>0</v>
      </c>
      <c r="V1008"/>
      <c r="W1008" t="s">
        <v>151</v>
      </c>
      <c r="X1008">
        <v>0</v>
      </c>
      <c r="Y1008" t="s">
        <v>10858</v>
      </c>
      <c r="Z1008">
        <v>0</v>
      </c>
      <c r="AA1008">
        <v>0</v>
      </c>
      <c r="AB1008" t="s">
        <v>301</v>
      </c>
    </row>
    <row r="1009" spans="1:28" s="18" customFormat="1" hidden="1">
      <c r="A1009" s="18">
        <f>IF(B1009=O1009,"",1)</f>
        <v>1</v>
      </c>
      <c r="B1009" s="18">
        <f>VLOOKUP(E1009,自助机!F:H,3,FALSE)</f>
        <v>100</v>
      </c>
      <c r="C1009" s="18">
        <f t="shared" si="16"/>
        <v>-57</v>
      </c>
      <c r="D1009" s="7" t="s">
        <v>8333</v>
      </c>
      <c r="E1009" s="7" t="s">
        <v>4119</v>
      </c>
      <c r="F1009" t="s">
        <v>153</v>
      </c>
      <c r="G1009" t="s">
        <v>10828</v>
      </c>
      <c r="H1009" s="16">
        <v>42909.666377314818</v>
      </c>
      <c r="I1009" s="16">
        <v>42909.689780092594</v>
      </c>
      <c r="J1009" t="s">
        <v>150</v>
      </c>
      <c r="K1009" t="s">
        <v>150</v>
      </c>
      <c r="L1009" t="s">
        <v>402</v>
      </c>
      <c r="M1009" t="s">
        <v>403</v>
      </c>
      <c r="N1009" t="s">
        <v>10829</v>
      </c>
      <c r="O1009">
        <v>-57</v>
      </c>
      <c r="P1009">
        <v>-57</v>
      </c>
      <c r="Q1009">
        <v>0</v>
      </c>
      <c r="R1009">
        <v>0</v>
      </c>
      <c r="S1009">
        <v>0</v>
      </c>
      <c r="T1009">
        <v>0</v>
      </c>
      <c r="U1009">
        <v>0</v>
      </c>
      <c r="V1009"/>
      <c r="W1009" t="s">
        <v>151</v>
      </c>
      <c r="X1009">
        <v>0</v>
      </c>
      <c r="Y1009" t="s">
        <v>10859</v>
      </c>
      <c r="Z1009">
        <v>0</v>
      </c>
      <c r="AA1009">
        <v>0</v>
      </c>
      <c r="AB1009" t="s">
        <v>307</v>
      </c>
    </row>
    <row r="1010" spans="1:28" s="18" customFormat="1" hidden="1">
      <c r="A1010" s="18" t="str">
        <f>IF(B1010=O1010,"",1)</f>
        <v/>
      </c>
      <c r="B1010" s="18">
        <f>VLOOKUP(E1010,自助机!F:H,3,FALSE)</f>
        <v>500</v>
      </c>
      <c r="C1010" s="18">
        <f t="shared" si="16"/>
        <v>500</v>
      </c>
      <c r="D1010" s="7" t="s">
        <v>8345</v>
      </c>
      <c r="E1010" s="7" t="s">
        <v>4150</v>
      </c>
      <c r="F1010" t="s">
        <v>149</v>
      </c>
      <c r="G1010" t="s">
        <v>10860</v>
      </c>
      <c r="H1010" s="16">
        <v>42909.690416666665</v>
      </c>
      <c r="I1010" s="16">
        <v>42909.690486111111</v>
      </c>
      <c r="J1010" t="s">
        <v>150</v>
      </c>
      <c r="K1010" t="s">
        <v>150</v>
      </c>
      <c r="L1010" t="s">
        <v>173</v>
      </c>
      <c r="M1010" t="s">
        <v>253</v>
      </c>
      <c r="N1010" t="s">
        <v>10793</v>
      </c>
      <c r="O1010">
        <v>500</v>
      </c>
      <c r="P1010">
        <v>500</v>
      </c>
      <c r="Q1010">
        <v>0</v>
      </c>
      <c r="R1010">
        <v>0</v>
      </c>
      <c r="S1010">
        <v>0</v>
      </c>
      <c r="T1010">
        <v>0</v>
      </c>
      <c r="U1010">
        <v>0</v>
      </c>
      <c r="V1010"/>
      <c r="W1010" t="s">
        <v>151</v>
      </c>
      <c r="X1010">
        <v>0</v>
      </c>
      <c r="Y1010" t="s">
        <v>150</v>
      </c>
      <c r="Z1010">
        <v>0</v>
      </c>
      <c r="AA1010">
        <v>0</v>
      </c>
      <c r="AB1010" t="s">
        <v>304</v>
      </c>
    </row>
    <row r="1011" spans="1:28" s="18" customFormat="1" hidden="1">
      <c r="A1011" s="18" t="str">
        <f>IF(B1011=O1011,"",1)</f>
        <v/>
      </c>
      <c r="B1011" s="18">
        <f>VLOOKUP(E1011,自助机!F:H,3,FALSE)</f>
        <v>500</v>
      </c>
      <c r="C1011" s="18">
        <f t="shared" si="16"/>
        <v>500</v>
      </c>
      <c r="D1011" s="7" t="s">
        <v>8346</v>
      </c>
      <c r="E1011" s="7" t="s">
        <v>4153</v>
      </c>
      <c r="F1011" t="s">
        <v>149</v>
      </c>
      <c r="G1011" t="s">
        <v>10861</v>
      </c>
      <c r="H1011" s="16">
        <v>42909.690937500003</v>
      </c>
      <c r="I1011" s="16">
        <v>42909.691041666665</v>
      </c>
      <c r="J1011" t="s">
        <v>150</v>
      </c>
      <c r="K1011" t="s">
        <v>150</v>
      </c>
      <c r="L1011" t="s">
        <v>195</v>
      </c>
      <c r="M1011" t="s">
        <v>196</v>
      </c>
      <c r="N1011" t="s">
        <v>10862</v>
      </c>
      <c r="O1011">
        <v>500</v>
      </c>
      <c r="P1011">
        <v>500</v>
      </c>
      <c r="Q1011">
        <v>0</v>
      </c>
      <c r="R1011">
        <v>0</v>
      </c>
      <c r="S1011">
        <v>0</v>
      </c>
      <c r="T1011">
        <v>0</v>
      </c>
      <c r="U1011">
        <v>0</v>
      </c>
      <c r="V1011"/>
      <c r="W1011" t="s">
        <v>151</v>
      </c>
      <c r="X1011">
        <v>0</v>
      </c>
      <c r="Y1011" t="s">
        <v>150</v>
      </c>
      <c r="Z1011">
        <v>0</v>
      </c>
      <c r="AA1011">
        <v>0</v>
      </c>
      <c r="AB1011" t="s">
        <v>304</v>
      </c>
    </row>
    <row r="1012" spans="1:28" s="18" customFormat="1" hidden="1">
      <c r="A1012" s="18" t="str">
        <f>IF(B1012=O1012,"",1)</f>
        <v/>
      </c>
      <c r="B1012" s="18">
        <f>VLOOKUP(E1012,自助机!F:H,3,FALSE)</f>
        <v>100</v>
      </c>
      <c r="C1012" s="18">
        <f t="shared" si="16"/>
        <v>100</v>
      </c>
      <c r="D1012" s="7" t="s">
        <v>8347</v>
      </c>
      <c r="E1012" s="7" t="s">
        <v>4156</v>
      </c>
      <c r="F1012" t="s">
        <v>149</v>
      </c>
      <c r="G1012" t="s">
        <v>10863</v>
      </c>
      <c r="H1012" s="16">
        <v>42909.693599537037</v>
      </c>
      <c r="I1012" s="16">
        <v>42909.693738425929</v>
      </c>
      <c r="J1012" t="s">
        <v>150</v>
      </c>
      <c r="K1012" t="s">
        <v>150</v>
      </c>
      <c r="L1012" t="s">
        <v>177</v>
      </c>
      <c r="M1012" t="s">
        <v>178</v>
      </c>
      <c r="N1012" t="s">
        <v>10864</v>
      </c>
      <c r="O1012">
        <v>100</v>
      </c>
      <c r="P1012">
        <v>100</v>
      </c>
      <c r="Q1012">
        <v>0</v>
      </c>
      <c r="R1012">
        <v>0</v>
      </c>
      <c r="S1012">
        <v>0</v>
      </c>
      <c r="T1012">
        <v>0</v>
      </c>
      <c r="U1012">
        <v>0</v>
      </c>
      <c r="V1012"/>
      <c r="W1012" t="s">
        <v>151</v>
      </c>
      <c r="X1012">
        <v>0</v>
      </c>
      <c r="Y1012" t="s">
        <v>150</v>
      </c>
      <c r="Z1012">
        <v>0</v>
      </c>
      <c r="AA1012">
        <v>0</v>
      </c>
      <c r="AB1012" t="s">
        <v>307</v>
      </c>
    </row>
    <row r="1013" spans="1:28" s="18" customFormat="1" hidden="1">
      <c r="A1013" s="18" t="str">
        <f>IF(B1013=O1013,"",1)</f>
        <v/>
      </c>
      <c r="B1013" s="18">
        <f>VLOOKUP(E1013,自助机!F:H,3,FALSE)</f>
        <v>1000</v>
      </c>
      <c r="C1013" s="18">
        <f t="shared" si="16"/>
        <v>1000</v>
      </c>
      <c r="D1013" s="7" t="s">
        <v>8348</v>
      </c>
      <c r="E1013" s="7" t="s">
        <v>4158</v>
      </c>
      <c r="F1013" t="s">
        <v>149</v>
      </c>
      <c r="G1013" t="s">
        <v>10865</v>
      </c>
      <c r="H1013" s="16">
        <v>42909.694224537037</v>
      </c>
      <c r="I1013" s="16">
        <v>42909.694374999999</v>
      </c>
      <c r="J1013" t="s">
        <v>150</v>
      </c>
      <c r="K1013" t="s">
        <v>150</v>
      </c>
      <c r="L1013" t="s">
        <v>242</v>
      </c>
      <c r="M1013" t="s">
        <v>243</v>
      </c>
      <c r="N1013" t="s">
        <v>9898</v>
      </c>
      <c r="O1013">
        <v>1000</v>
      </c>
      <c r="P1013">
        <v>1000</v>
      </c>
      <c r="Q1013">
        <v>0</v>
      </c>
      <c r="R1013">
        <v>0</v>
      </c>
      <c r="S1013">
        <v>0</v>
      </c>
      <c r="T1013">
        <v>0</v>
      </c>
      <c r="U1013">
        <v>0</v>
      </c>
      <c r="V1013"/>
      <c r="W1013" t="s">
        <v>151</v>
      </c>
      <c r="X1013">
        <v>0</v>
      </c>
      <c r="Y1013" t="s">
        <v>150</v>
      </c>
      <c r="Z1013">
        <v>0</v>
      </c>
      <c r="AA1013">
        <v>0</v>
      </c>
      <c r="AB1013" t="s">
        <v>308</v>
      </c>
    </row>
    <row r="1014" spans="1:28" s="18" customFormat="1" hidden="1">
      <c r="A1014" s="18" t="str">
        <f>IF(B1014=O1014,"",1)</f>
        <v/>
      </c>
      <c r="B1014" s="18">
        <f>VLOOKUP(E1014,自助机!F:H,3,FALSE)</f>
        <v>100</v>
      </c>
      <c r="C1014" s="18">
        <f t="shared" si="16"/>
        <v>100</v>
      </c>
      <c r="D1014" s="7" t="s">
        <v>8349</v>
      </c>
      <c r="E1014" s="7" t="s">
        <v>4161</v>
      </c>
      <c r="F1014" t="s">
        <v>149</v>
      </c>
      <c r="G1014" t="s">
        <v>10866</v>
      </c>
      <c r="H1014" s="16">
        <v>42909.694456018522</v>
      </c>
      <c r="I1014" s="16">
        <v>42909.694641203707</v>
      </c>
      <c r="J1014" t="s">
        <v>150</v>
      </c>
      <c r="K1014" t="s">
        <v>150</v>
      </c>
      <c r="L1014" t="s">
        <v>287</v>
      </c>
      <c r="M1014" t="s">
        <v>288</v>
      </c>
      <c r="N1014" t="s">
        <v>10867</v>
      </c>
      <c r="O1014">
        <v>100</v>
      </c>
      <c r="P1014">
        <v>100</v>
      </c>
      <c r="Q1014">
        <v>0</v>
      </c>
      <c r="R1014">
        <v>0</v>
      </c>
      <c r="S1014">
        <v>0</v>
      </c>
      <c r="T1014">
        <v>0</v>
      </c>
      <c r="U1014">
        <v>0</v>
      </c>
      <c r="V1014"/>
      <c r="W1014" t="s">
        <v>151</v>
      </c>
      <c r="X1014">
        <v>0</v>
      </c>
      <c r="Y1014" t="s">
        <v>150</v>
      </c>
      <c r="Z1014">
        <v>0</v>
      </c>
      <c r="AA1014">
        <v>0</v>
      </c>
      <c r="AB1014" t="s">
        <v>307</v>
      </c>
    </row>
    <row r="1015" spans="1:28" s="18" customFormat="1" hidden="1">
      <c r="A1015" s="18" t="str">
        <f>IF(B1015=O1015,"",1)</f>
        <v/>
      </c>
      <c r="B1015" s="18">
        <f>VLOOKUP(E1015,自助机!F:H,3,FALSE)</f>
        <v>100</v>
      </c>
      <c r="C1015" s="18">
        <f t="shared" si="16"/>
        <v>100</v>
      </c>
      <c r="D1015" s="7" t="s">
        <v>8350</v>
      </c>
      <c r="E1015" s="7" t="s">
        <v>4164</v>
      </c>
      <c r="F1015" t="s">
        <v>149</v>
      </c>
      <c r="G1015" t="s">
        <v>10868</v>
      </c>
      <c r="H1015" s="16">
        <v>42909.695034722223</v>
      </c>
      <c r="I1015" s="16">
        <v>42909.695092592592</v>
      </c>
      <c r="J1015" t="s">
        <v>150</v>
      </c>
      <c r="K1015" t="s">
        <v>150</v>
      </c>
      <c r="L1015" t="s">
        <v>285</v>
      </c>
      <c r="M1015" t="s">
        <v>286</v>
      </c>
      <c r="N1015" t="s">
        <v>10869</v>
      </c>
      <c r="O1015">
        <v>100</v>
      </c>
      <c r="P1015">
        <v>100</v>
      </c>
      <c r="Q1015">
        <v>0</v>
      </c>
      <c r="R1015">
        <v>0</v>
      </c>
      <c r="S1015">
        <v>0.26</v>
      </c>
      <c r="T1015">
        <v>0</v>
      </c>
      <c r="U1015">
        <v>0</v>
      </c>
      <c r="V1015" t="s">
        <v>158</v>
      </c>
      <c r="W1015" t="s">
        <v>151</v>
      </c>
      <c r="X1015">
        <v>0</v>
      </c>
      <c r="Y1015" t="s">
        <v>150</v>
      </c>
      <c r="Z1015">
        <v>0</v>
      </c>
      <c r="AA1015">
        <v>0</v>
      </c>
      <c r="AB1015" t="s">
        <v>307</v>
      </c>
    </row>
    <row r="1016" spans="1:28" s="18" customFormat="1" hidden="1">
      <c r="A1016" s="18" t="str">
        <f>IF(B1016=O1016,"",1)</f>
        <v/>
      </c>
      <c r="B1016" s="18">
        <f>VLOOKUP(E1016,自助机!F:H,3,FALSE)</f>
        <v>100</v>
      </c>
      <c r="C1016" s="18">
        <f t="shared" si="16"/>
        <v>100</v>
      </c>
      <c r="D1016" s="7" t="s">
        <v>8351</v>
      </c>
      <c r="E1016" s="7" t="s">
        <v>4167</v>
      </c>
      <c r="F1016" t="s">
        <v>149</v>
      </c>
      <c r="G1016" t="s">
        <v>10870</v>
      </c>
      <c r="H1016" s="16">
        <v>42909.696898148148</v>
      </c>
      <c r="I1016" s="16">
        <v>42909.696956018517</v>
      </c>
      <c r="J1016" t="s">
        <v>150</v>
      </c>
      <c r="K1016" t="s">
        <v>150</v>
      </c>
      <c r="L1016" t="s">
        <v>276</v>
      </c>
      <c r="M1016" t="s">
        <v>277</v>
      </c>
      <c r="N1016" t="s">
        <v>10871</v>
      </c>
      <c r="O1016">
        <v>100</v>
      </c>
      <c r="P1016">
        <v>100</v>
      </c>
      <c r="Q1016">
        <v>0</v>
      </c>
      <c r="R1016">
        <v>0</v>
      </c>
      <c r="S1016">
        <v>0.1</v>
      </c>
      <c r="T1016">
        <v>0</v>
      </c>
      <c r="U1016">
        <v>0</v>
      </c>
      <c r="V1016" t="s">
        <v>158</v>
      </c>
      <c r="W1016" t="s">
        <v>151</v>
      </c>
      <c r="X1016">
        <v>0</v>
      </c>
      <c r="Y1016" t="s">
        <v>150</v>
      </c>
      <c r="Z1016">
        <v>0</v>
      </c>
      <c r="AA1016">
        <v>0</v>
      </c>
      <c r="AB1016" t="s">
        <v>307</v>
      </c>
    </row>
    <row r="1017" spans="1:28" s="18" customFormat="1" hidden="1">
      <c r="A1017" s="18" t="str">
        <f>IF(B1017=O1017,"",1)</f>
        <v/>
      </c>
      <c r="B1017" s="18">
        <f>VLOOKUP(E1017,自助机!F:H,3,FALSE)</f>
        <v>200</v>
      </c>
      <c r="C1017" s="18">
        <f t="shared" si="16"/>
        <v>200</v>
      </c>
      <c r="D1017" s="7" t="s">
        <v>8352</v>
      </c>
      <c r="E1017" s="7" t="s">
        <v>4169</v>
      </c>
      <c r="F1017" t="s">
        <v>149</v>
      </c>
      <c r="G1017" t="s">
        <v>10872</v>
      </c>
      <c r="H1017" s="16">
        <v>42909.697175925925</v>
      </c>
      <c r="I1017" s="16">
        <v>42909.697245370371</v>
      </c>
      <c r="J1017" t="s">
        <v>150</v>
      </c>
      <c r="K1017" t="s">
        <v>150</v>
      </c>
      <c r="L1017" t="s">
        <v>218</v>
      </c>
      <c r="M1017" t="s">
        <v>219</v>
      </c>
      <c r="N1017" t="s">
        <v>10066</v>
      </c>
      <c r="O1017">
        <v>200</v>
      </c>
      <c r="P1017">
        <v>200</v>
      </c>
      <c r="Q1017">
        <v>0</v>
      </c>
      <c r="R1017">
        <v>0</v>
      </c>
      <c r="S1017">
        <v>0</v>
      </c>
      <c r="T1017">
        <v>0</v>
      </c>
      <c r="U1017">
        <v>0</v>
      </c>
      <c r="V1017"/>
      <c r="W1017" t="s">
        <v>151</v>
      </c>
      <c r="X1017">
        <v>0</v>
      </c>
      <c r="Y1017" t="s">
        <v>150</v>
      </c>
      <c r="Z1017">
        <v>0</v>
      </c>
      <c r="AA1017">
        <v>0</v>
      </c>
      <c r="AB1017" t="s">
        <v>301</v>
      </c>
    </row>
    <row r="1018" spans="1:28" s="18" customFormat="1" hidden="1">
      <c r="A1018" s="18" t="str">
        <f>IF(B1018=O1018,"",1)</f>
        <v/>
      </c>
      <c r="B1018" s="18">
        <f>VLOOKUP(E1018,自助机!F:H,3,FALSE)</f>
        <v>100</v>
      </c>
      <c r="C1018" s="18">
        <f t="shared" si="16"/>
        <v>100</v>
      </c>
      <c r="D1018" s="7" t="s">
        <v>8353</v>
      </c>
      <c r="E1018" s="7" t="s">
        <v>4171</v>
      </c>
      <c r="F1018" t="s">
        <v>149</v>
      </c>
      <c r="G1018" t="s">
        <v>10370</v>
      </c>
      <c r="H1018" s="16">
        <v>42909.699293981481</v>
      </c>
      <c r="I1018" s="16">
        <v>42909.699374999997</v>
      </c>
      <c r="J1018" t="s">
        <v>150</v>
      </c>
      <c r="K1018" t="s">
        <v>150</v>
      </c>
      <c r="L1018" t="s">
        <v>232</v>
      </c>
      <c r="M1018" t="s">
        <v>233</v>
      </c>
      <c r="N1018" t="s">
        <v>10371</v>
      </c>
      <c r="O1018">
        <v>100</v>
      </c>
      <c r="P1018">
        <v>100</v>
      </c>
      <c r="Q1018">
        <v>0</v>
      </c>
      <c r="R1018">
        <v>0</v>
      </c>
      <c r="S1018">
        <v>0</v>
      </c>
      <c r="T1018">
        <v>0</v>
      </c>
      <c r="U1018">
        <v>0</v>
      </c>
      <c r="V1018"/>
      <c r="W1018" t="s">
        <v>151</v>
      </c>
      <c r="X1018">
        <v>0</v>
      </c>
      <c r="Y1018" t="s">
        <v>150</v>
      </c>
      <c r="Z1018">
        <v>0</v>
      </c>
      <c r="AA1018">
        <v>0</v>
      </c>
      <c r="AB1018" t="s">
        <v>307</v>
      </c>
    </row>
    <row r="1019" spans="1:28" s="18" customFormat="1" hidden="1">
      <c r="A1019" s="18" t="str">
        <f>IF(B1019=O1019,"",1)</f>
        <v/>
      </c>
      <c r="B1019" s="18">
        <f>VLOOKUP(E1019,自助机!F:H,3,FALSE)</f>
        <v>300</v>
      </c>
      <c r="C1019" s="18">
        <f t="shared" si="16"/>
        <v>300</v>
      </c>
      <c r="D1019" s="7" t="s">
        <v>8354</v>
      </c>
      <c r="E1019" s="7" t="s">
        <v>4174</v>
      </c>
      <c r="F1019" t="s">
        <v>149</v>
      </c>
      <c r="G1019" t="s">
        <v>10873</v>
      </c>
      <c r="H1019" s="16">
        <v>42909.70008101852</v>
      </c>
      <c r="I1019" s="16">
        <v>42909.700150462966</v>
      </c>
      <c r="J1019" t="s">
        <v>150</v>
      </c>
      <c r="K1019" t="s">
        <v>150</v>
      </c>
      <c r="L1019" t="s">
        <v>259</v>
      </c>
      <c r="M1019" t="s">
        <v>260</v>
      </c>
      <c r="N1019" t="s">
        <v>10874</v>
      </c>
      <c r="O1019">
        <v>300</v>
      </c>
      <c r="P1019">
        <v>300</v>
      </c>
      <c r="Q1019">
        <v>0</v>
      </c>
      <c r="R1019">
        <v>0</v>
      </c>
      <c r="S1019">
        <v>0</v>
      </c>
      <c r="T1019">
        <v>0</v>
      </c>
      <c r="U1019">
        <v>0</v>
      </c>
      <c r="V1019"/>
      <c r="W1019" t="s">
        <v>151</v>
      </c>
      <c r="X1019">
        <v>0</v>
      </c>
      <c r="Y1019" t="s">
        <v>150</v>
      </c>
      <c r="Z1019">
        <v>0</v>
      </c>
      <c r="AA1019">
        <v>0</v>
      </c>
      <c r="AB1019" t="s">
        <v>313</v>
      </c>
    </row>
    <row r="1020" spans="1:28" s="18" customFormat="1" hidden="1">
      <c r="A1020" s="18" t="str">
        <f>IF(B1020=O1020,"",1)</f>
        <v/>
      </c>
      <c r="B1020" s="18">
        <f>VLOOKUP(E1020,自助机!F:H,3,FALSE)</f>
        <v>100</v>
      </c>
      <c r="C1020" s="18">
        <f t="shared" si="16"/>
        <v>100</v>
      </c>
      <c r="D1020" s="7" t="s">
        <v>8355</v>
      </c>
      <c r="E1020" s="7" t="s">
        <v>4177</v>
      </c>
      <c r="F1020" t="s">
        <v>149</v>
      </c>
      <c r="G1020" t="s">
        <v>10875</v>
      </c>
      <c r="H1020" s="16">
        <v>42909.701053240744</v>
      </c>
      <c r="I1020" s="16">
        <v>42909.701319444444</v>
      </c>
      <c r="J1020" t="s">
        <v>150</v>
      </c>
      <c r="K1020" t="s">
        <v>150</v>
      </c>
      <c r="L1020" t="s">
        <v>238</v>
      </c>
      <c r="M1020" t="s">
        <v>239</v>
      </c>
      <c r="N1020" t="s">
        <v>10876</v>
      </c>
      <c r="O1020">
        <v>100</v>
      </c>
      <c r="P1020">
        <v>100</v>
      </c>
      <c r="Q1020">
        <v>0</v>
      </c>
      <c r="R1020">
        <v>0</v>
      </c>
      <c r="S1020">
        <v>0</v>
      </c>
      <c r="T1020">
        <v>0</v>
      </c>
      <c r="U1020">
        <v>0</v>
      </c>
      <c r="V1020"/>
      <c r="W1020" t="s">
        <v>151</v>
      </c>
      <c r="X1020">
        <v>0</v>
      </c>
      <c r="Y1020" t="s">
        <v>150</v>
      </c>
      <c r="Z1020">
        <v>0</v>
      </c>
      <c r="AA1020">
        <v>0</v>
      </c>
      <c r="AB1020" t="s">
        <v>307</v>
      </c>
    </row>
    <row r="1021" spans="1:28" s="18" customFormat="1" hidden="1">
      <c r="A1021" s="18" t="str">
        <f>IF(B1021=O1021,"",1)</f>
        <v/>
      </c>
      <c r="B1021" s="18">
        <f>VLOOKUP(E1021,自助机!F:H,3,FALSE)</f>
        <v>10</v>
      </c>
      <c r="C1021" s="18">
        <f t="shared" si="16"/>
        <v>10</v>
      </c>
      <c r="D1021" s="7" t="s">
        <v>8356</v>
      </c>
      <c r="E1021" s="7" t="s">
        <v>4179</v>
      </c>
      <c r="F1021" t="s">
        <v>149</v>
      </c>
      <c r="G1021" t="s">
        <v>10877</v>
      </c>
      <c r="H1021" s="16">
        <v>42909.701736111114</v>
      </c>
      <c r="I1021" s="16">
        <v>42909.701793981483</v>
      </c>
      <c r="J1021" t="s">
        <v>150</v>
      </c>
      <c r="K1021" t="s">
        <v>150</v>
      </c>
      <c r="L1021" t="s">
        <v>183</v>
      </c>
      <c r="M1021" t="s">
        <v>184</v>
      </c>
      <c r="N1021" t="s">
        <v>10878</v>
      </c>
      <c r="O1021">
        <v>10</v>
      </c>
      <c r="P1021">
        <v>10</v>
      </c>
      <c r="Q1021">
        <v>0</v>
      </c>
      <c r="R1021">
        <v>0</v>
      </c>
      <c r="S1021">
        <v>0.4</v>
      </c>
      <c r="T1021">
        <v>0</v>
      </c>
      <c r="U1021">
        <v>0</v>
      </c>
      <c r="V1021" t="s">
        <v>158</v>
      </c>
      <c r="W1021" t="s">
        <v>151</v>
      </c>
      <c r="X1021">
        <v>0</v>
      </c>
      <c r="Y1021" t="s">
        <v>150</v>
      </c>
      <c r="Z1021">
        <v>0</v>
      </c>
      <c r="AA1021">
        <v>0</v>
      </c>
      <c r="AB1021" t="s">
        <v>323</v>
      </c>
    </row>
    <row r="1022" spans="1:28" s="18" customFormat="1" hidden="1">
      <c r="A1022" s="18">
        <f>IF(B1022=O1022,"",1)</f>
        <v>1</v>
      </c>
      <c r="B1022" s="18">
        <f>VLOOKUP(E1022,自助机!F:H,3,FALSE)</f>
        <v>200</v>
      </c>
      <c r="C1022" s="18">
        <f t="shared" si="16"/>
        <v>-150</v>
      </c>
      <c r="D1022" s="7" t="s">
        <v>8320</v>
      </c>
      <c r="E1022" s="7" t="s">
        <v>4087</v>
      </c>
      <c r="F1022" t="s">
        <v>153</v>
      </c>
      <c r="G1022" t="s">
        <v>10817</v>
      </c>
      <c r="H1022" s="16">
        <v>42909.653946759259</v>
      </c>
      <c r="I1022" s="16">
        <v>42909.701921296299</v>
      </c>
      <c r="J1022" t="s">
        <v>150</v>
      </c>
      <c r="K1022" t="s">
        <v>150</v>
      </c>
      <c r="L1022" t="s">
        <v>341</v>
      </c>
      <c r="M1022" t="s">
        <v>186</v>
      </c>
      <c r="N1022" t="s">
        <v>10818</v>
      </c>
      <c r="O1022">
        <v>-150</v>
      </c>
      <c r="P1022">
        <v>-150</v>
      </c>
      <c r="Q1022">
        <v>0</v>
      </c>
      <c r="R1022">
        <v>0</v>
      </c>
      <c r="S1022">
        <v>0</v>
      </c>
      <c r="T1022">
        <v>0</v>
      </c>
      <c r="U1022">
        <v>0</v>
      </c>
      <c r="V1022"/>
      <c r="W1022" t="s">
        <v>151</v>
      </c>
      <c r="X1022">
        <v>0</v>
      </c>
      <c r="Y1022" t="s">
        <v>10879</v>
      </c>
      <c r="Z1022">
        <v>0</v>
      </c>
      <c r="AA1022">
        <v>0</v>
      </c>
      <c r="AB1022" t="s">
        <v>301</v>
      </c>
    </row>
    <row r="1023" spans="1:28" s="18" customFormat="1" hidden="1">
      <c r="A1023" s="18">
        <f>IF(B1023=O1023,"",1)</f>
        <v>1</v>
      </c>
      <c r="B1023" s="18">
        <f>VLOOKUP(E1023,自助机!F:H,3,FALSE)</f>
        <v>500</v>
      </c>
      <c r="C1023" s="18">
        <f t="shared" si="16"/>
        <v>-164</v>
      </c>
      <c r="D1023" s="7" t="s">
        <v>8312</v>
      </c>
      <c r="E1023" s="7" t="s">
        <v>4067</v>
      </c>
      <c r="F1023" t="s">
        <v>153</v>
      </c>
      <c r="G1023" t="s">
        <v>10807</v>
      </c>
      <c r="H1023" s="16">
        <v>42909.645219907405</v>
      </c>
      <c r="I1023" s="16">
        <v>42909.704224537039</v>
      </c>
      <c r="J1023" t="s">
        <v>150</v>
      </c>
      <c r="K1023" t="s">
        <v>150</v>
      </c>
      <c r="L1023" t="s">
        <v>179</v>
      </c>
      <c r="M1023" t="s">
        <v>245</v>
      </c>
      <c r="N1023" t="s">
        <v>10808</v>
      </c>
      <c r="O1023">
        <v>-164</v>
      </c>
      <c r="P1023">
        <v>-164</v>
      </c>
      <c r="Q1023">
        <v>0</v>
      </c>
      <c r="R1023">
        <v>0</v>
      </c>
      <c r="S1023">
        <v>0</v>
      </c>
      <c r="T1023">
        <v>0</v>
      </c>
      <c r="U1023">
        <v>0</v>
      </c>
      <c r="V1023"/>
      <c r="W1023" t="s">
        <v>151</v>
      </c>
      <c r="X1023">
        <v>0</v>
      </c>
      <c r="Y1023" t="s">
        <v>10880</v>
      </c>
      <c r="Z1023">
        <v>0</v>
      </c>
      <c r="AA1023">
        <v>0</v>
      </c>
      <c r="AB1023" t="s">
        <v>304</v>
      </c>
    </row>
    <row r="1024" spans="1:28" s="18" customFormat="1" hidden="1">
      <c r="A1024" s="18" t="str">
        <f>IF(B1024=O1024,"",1)</f>
        <v/>
      </c>
      <c r="B1024" s="18">
        <f>VLOOKUP(E1024,自助机!F:H,3,FALSE)</f>
        <v>100</v>
      </c>
      <c r="C1024" s="18">
        <f t="shared" ref="C1024:C1063" si="17">O1024</f>
        <v>100</v>
      </c>
      <c r="D1024" s="7" t="s">
        <v>8357</v>
      </c>
      <c r="E1024" s="7" t="s">
        <v>4182</v>
      </c>
      <c r="F1024" t="s">
        <v>149</v>
      </c>
      <c r="G1024" t="s">
        <v>10881</v>
      </c>
      <c r="H1024" s="16">
        <v>42909.704583333332</v>
      </c>
      <c r="I1024" s="16">
        <v>42909.704710648148</v>
      </c>
      <c r="J1024" t="s">
        <v>150</v>
      </c>
      <c r="K1024" t="s">
        <v>150</v>
      </c>
      <c r="L1024" t="s">
        <v>183</v>
      </c>
      <c r="M1024" t="s">
        <v>184</v>
      </c>
      <c r="N1024" t="s">
        <v>10882</v>
      </c>
      <c r="O1024">
        <v>100</v>
      </c>
      <c r="P1024">
        <v>100</v>
      </c>
      <c r="Q1024">
        <v>0</v>
      </c>
      <c r="R1024">
        <v>0</v>
      </c>
      <c r="S1024">
        <v>1.76</v>
      </c>
      <c r="T1024">
        <v>0</v>
      </c>
      <c r="U1024">
        <v>0</v>
      </c>
      <c r="V1024" t="s">
        <v>158</v>
      </c>
      <c r="W1024" t="s">
        <v>151</v>
      </c>
      <c r="X1024">
        <v>0</v>
      </c>
      <c r="Y1024" t="s">
        <v>150</v>
      </c>
      <c r="Z1024">
        <v>0</v>
      </c>
      <c r="AA1024">
        <v>0</v>
      </c>
      <c r="AB1024" t="s">
        <v>307</v>
      </c>
    </row>
    <row r="1025" spans="1:28" s="18" customFormat="1" hidden="1">
      <c r="A1025" s="18" t="str">
        <f>IF(B1025=O1025,"",1)</f>
        <v/>
      </c>
      <c r="B1025" s="18">
        <f>VLOOKUP(E1025,自助机!F:H,3,FALSE)</f>
        <v>100</v>
      </c>
      <c r="C1025" s="18">
        <f t="shared" si="17"/>
        <v>100</v>
      </c>
      <c r="D1025" s="7" t="s">
        <v>8359</v>
      </c>
      <c r="E1025" s="7" t="s">
        <v>4186</v>
      </c>
      <c r="F1025" t="s">
        <v>149</v>
      </c>
      <c r="G1025" t="s">
        <v>10875</v>
      </c>
      <c r="H1025" s="16">
        <v>42909.705393518518</v>
      </c>
      <c r="I1025" s="16">
        <v>42909.705462962964</v>
      </c>
      <c r="J1025" t="s">
        <v>150</v>
      </c>
      <c r="K1025" t="s">
        <v>150</v>
      </c>
      <c r="L1025" t="s">
        <v>210</v>
      </c>
      <c r="M1025" t="s">
        <v>239</v>
      </c>
      <c r="N1025" t="s">
        <v>10876</v>
      </c>
      <c r="O1025">
        <v>100</v>
      </c>
      <c r="P1025">
        <v>100</v>
      </c>
      <c r="Q1025">
        <v>0</v>
      </c>
      <c r="R1025">
        <v>0</v>
      </c>
      <c r="S1025">
        <v>0</v>
      </c>
      <c r="T1025">
        <v>0</v>
      </c>
      <c r="U1025">
        <v>0</v>
      </c>
      <c r="V1025"/>
      <c r="W1025" t="s">
        <v>151</v>
      </c>
      <c r="X1025">
        <v>0</v>
      </c>
      <c r="Y1025" t="s">
        <v>150</v>
      </c>
      <c r="Z1025">
        <v>0</v>
      </c>
      <c r="AA1025">
        <v>0</v>
      </c>
      <c r="AB1025" t="s">
        <v>307</v>
      </c>
    </row>
    <row r="1026" spans="1:28" s="18" customFormat="1" hidden="1">
      <c r="A1026" s="18" t="str">
        <f>IF(B1026=O1026,"",1)</f>
        <v/>
      </c>
      <c r="B1026" s="18">
        <f>VLOOKUP(E1026,自助机!F:H,3,FALSE)</f>
        <v>411</v>
      </c>
      <c r="C1026" s="18">
        <f t="shared" si="17"/>
        <v>411</v>
      </c>
      <c r="D1026" s="7" t="s">
        <v>8358</v>
      </c>
      <c r="E1026" s="7" t="s">
        <v>4184</v>
      </c>
      <c r="F1026" t="s">
        <v>149</v>
      </c>
      <c r="G1026" t="s">
        <v>10883</v>
      </c>
      <c r="H1026" s="16">
        <v>42909.705324074072</v>
      </c>
      <c r="I1026" s="16">
        <v>42909.705474537041</v>
      </c>
      <c r="J1026" t="s">
        <v>150</v>
      </c>
      <c r="K1026" t="s">
        <v>150</v>
      </c>
      <c r="L1026" t="s">
        <v>400</v>
      </c>
      <c r="M1026" t="s">
        <v>401</v>
      </c>
      <c r="N1026" t="s">
        <v>10570</v>
      </c>
      <c r="O1026">
        <v>411</v>
      </c>
      <c r="P1026">
        <v>411</v>
      </c>
      <c r="Q1026">
        <v>0</v>
      </c>
      <c r="R1026">
        <v>0</v>
      </c>
      <c r="S1026">
        <v>0</v>
      </c>
      <c r="T1026">
        <v>0</v>
      </c>
      <c r="U1026">
        <v>0</v>
      </c>
      <c r="V1026"/>
      <c r="W1026" t="s">
        <v>151</v>
      </c>
      <c r="X1026">
        <v>0</v>
      </c>
      <c r="Y1026" t="s">
        <v>150</v>
      </c>
      <c r="Z1026">
        <v>0</v>
      </c>
      <c r="AA1026">
        <v>0</v>
      </c>
      <c r="AB1026" t="s">
        <v>10884</v>
      </c>
    </row>
    <row r="1027" spans="1:28" s="18" customFormat="1" hidden="1">
      <c r="A1027" s="18" t="e">
        <f>IF(B1027=O1027,"",1)</f>
        <v>#N/A</v>
      </c>
      <c r="B1027" s="18" t="e">
        <f>VLOOKUP(E1027,自助机!F:H,3,FALSE)</f>
        <v>#N/A</v>
      </c>
      <c r="C1027" s="18">
        <f t="shared" si="17"/>
        <v>-156</v>
      </c>
      <c r="D1027" s="7" t="s">
        <v>808</v>
      </c>
      <c r="E1027" s="7" t="s">
        <v>809</v>
      </c>
      <c r="F1027" t="s">
        <v>153</v>
      </c>
      <c r="G1027" t="s">
        <v>581</v>
      </c>
      <c r="H1027" s="16">
        <v>42902.471192129633</v>
      </c>
      <c r="I1027" s="16">
        <v>42909.706134259257</v>
      </c>
      <c r="J1027" t="s">
        <v>150</v>
      </c>
      <c r="K1027" t="s">
        <v>150</v>
      </c>
      <c r="L1027" t="s">
        <v>230</v>
      </c>
      <c r="M1027" t="s">
        <v>186</v>
      </c>
      <c r="N1027" t="s">
        <v>578</v>
      </c>
      <c r="O1027">
        <v>-156</v>
      </c>
      <c r="P1027">
        <v>-156</v>
      </c>
      <c r="Q1027">
        <v>0</v>
      </c>
      <c r="R1027">
        <v>0</v>
      </c>
      <c r="S1027">
        <v>0</v>
      </c>
      <c r="T1027">
        <v>0</v>
      </c>
      <c r="U1027">
        <v>0</v>
      </c>
      <c r="V1027"/>
      <c r="W1027" t="s">
        <v>151</v>
      </c>
      <c r="X1027">
        <v>0</v>
      </c>
      <c r="Y1027" t="s">
        <v>10885</v>
      </c>
      <c r="Z1027">
        <v>0</v>
      </c>
      <c r="AA1027">
        <v>0</v>
      </c>
      <c r="AB1027" t="s">
        <v>313</v>
      </c>
    </row>
    <row r="1028" spans="1:28" s="18" customFormat="1" hidden="1">
      <c r="A1028" s="18">
        <f>IF(B1028=O1028,"",1)</f>
        <v>1</v>
      </c>
      <c r="B1028" s="18">
        <f>VLOOKUP(E1028,自助机!F:H,3,FALSE)</f>
        <v>500</v>
      </c>
      <c r="C1028" s="18">
        <f t="shared" si="17"/>
        <v>-209</v>
      </c>
      <c r="D1028" s="7" t="s">
        <v>8328</v>
      </c>
      <c r="E1028" s="7" t="s">
        <v>4108</v>
      </c>
      <c r="F1028" t="s">
        <v>153</v>
      </c>
      <c r="G1028" t="s">
        <v>10832</v>
      </c>
      <c r="H1028" s="16">
        <v>42909.661377314813</v>
      </c>
      <c r="I1028" s="16">
        <v>42909.706365740742</v>
      </c>
      <c r="J1028" t="s">
        <v>150</v>
      </c>
      <c r="K1028" t="s">
        <v>150</v>
      </c>
      <c r="L1028" t="s">
        <v>230</v>
      </c>
      <c r="M1028" t="s">
        <v>329</v>
      </c>
      <c r="N1028" t="s">
        <v>578</v>
      </c>
      <c r="O1028">
        <v>-209</v>
      </c>
      <c r="P1028">
        <v>-209</v>
      </c>
      <c r="Q1028">
        <v>0</v>
      </c>
      <c r="R1028">
        <v>0</v>
      </c>
      <c r="S1028">
        <v>0</v>
      </c>
      <c r="T1028">
        <v>0</v>
      </c>
      <c r="U1028">
        <v>0</v>
      </c>
      <c r="V1028"/>
      <c r="W1028" t="s">
        <v>151</v>
      </c>
      <c r="X1028">
        <v>0</v>
      </c>
      <c r="Y1028" t="s">
        <v>10886</v>
      </c>
      <c r="Z1028">
        <v>0</v>
      </c>
      <c r="AA1028">
        <v>0</v>
      </c>
      <c r="AB1028" t="s">
        <v>304</v>
      </c>
    </row>
    <row r="1029" spans="1:28" s="18" customFormat="1" hidden="1">
      <c r="A1029" s="18" t="str">
        <f>IF(B1029=O1029,"",1)</f>
        <v/>
      </c>
      <c r="B1029" s="18">
        <f>VLOOKUP(E1029,自助机!F:H,3,FALSE)</f>
        <v>3</v>
      </c>
      <c r="C1029" s="18">
        <f t="shared" si="17"/>
        <v>3</v>
      </c>
      <c r="D1029" s="7" t="s">
        <v>8360</v>
      </c>
      <c r="E1029" s="7" t="s">
        <v>4188</v>
      </c>
      <c r="F1029" t="s">
        <v>149</v>
      </c>
      <c r="G1029" t="s">
        <v>10887</v>
      </c>
      <c r="H1029" s="16">
        <v>42909.706724537034</v>
      </c>
      <c r="I1029" s="16">
        <v>42909.706828703704</v>
      </c>
      <c r="J1029" t="s">
        <v>150</v>
      </c>
      <c r="K1029" t="s">
        <v>150</v>
      </c>
      <c r="L1029" t="s">
        <v>289</v>
      </c>
      <c r="M1029" t="s">
        <v>290</v>
      </c>
      <c r="N1029" t="s">
        <v>10731</v>
      </c>
      <c r="O1029">
        <v>3</v>
      </c>
      <c r="P1029">
        <v>3</v>
      </c>
      <c r="Q1029">
        <v>0</v>
      </c>
      <c r="R1029">
        <v>0</v>
      </c>
      <c r="S1029">
        <v>0</v>
      </c>
      <c r="T1029">
        <v>0</v>
      </c>
      <c r="U1029">
        <v>0</v>
      </c>
      <c r="V1029"/>
      <c r="W1029" t="s">
        <v>151</v>
      </c>
      <c r="X1029">
        <v>0</v>
      </c>
      <c r="Y1029" t="s">
        <v>150</v>
      </c>
      <c r="Z1029">
        <v>0</v>
      </c>
      <c r="AA1029">
        <v>0</v>
      </c>
      <c r="AB1029" t="s">
        <v>470</v>
      </c>
    </row>
    <row r="1030" spans="1:28" s="18" customFormat="1" hidden="1">
      <c r="A1030" s="18" t="str">
        <f>IF(B1030=O1030,"",1)</f>
        <v/>
      </c>
      <c r="B1030" s="18">
        <f>VLOOKUP(E1030,自助机!F:H,3,FALSE)</f>
        <v>10</v>
      </c>
      <c r="C1030" s="18">
        <f t="shared" si="17"/>
        <v>10</v>
      </c>
      <c r="D1030" s="7" t="s">
        <v>8361</v>
      </c>
      <c r="E1030" s="7" t="s">
        <v>4190</v>
      </c>
      <c r="F1030" t="s">
        <v>149</v>
      </c>
      <c r="G1030" t="s">
        <v>10888</v>
      </c>
      <c r="H1030" s="16">
        <v>42909.706782407404</v>
      </c>
      <c r="I1030" s="16">
        <v>42909.706863425927</v>
      </c>
      <c r="J1030" t="s">
        <v>150</v>
      </c>
      <c r="K1030" t="s">
        <v>150</v>
      </c>
      <c r="L1030" t="s">
        <v>161</v>
      </c>
      <c r="M1030" t="s">
        <v>162</v>
      </c>
      <c r="N1030" t="s">
        <v>10371</v>
      </c>
      <c r="O1030">
        <v>10</v>
      </c>
      <c r="P1030">
        <v>10</v>
      </c>
      <c r="Q1030">
        <v>0</v>
      </c>
      <c r="R1030">
        <v>0</v>
      </c>
      <c r="S1030">
        <v>0</v>
      </c>
      <c r="T1030">
        <v>0</v>
      </c>
      <c r="U1030">
        <v>0</v>
      </c>
      <c r="V1030"/>
      <c r="W1030" t="s">
        <v>151</v>
      </c>
      <c r="X1030">
        <v>0</v>
      </c>
      <c r="Y1030" t="s">
        <v>150</v>
      </c>
      <c r="Z1030">
        <v>0</v>
      </c>
      <c r="AA1030">
        <v>0</v>
      </c>
      <c r="AB1030" t="s">
        <v>323</v>
      </c>
    </row>
    <row r="1031" spans="1:28" s="18" customFormat="1" hidden="1">
      <c r="A1031" s="18" t="str">
        <f>IF(B1031=O1031,"",1)</f>
        <v/>
      </c>
      <c r="B1031" s="18">
        <f>VLOOKUP(E1031,自助机!F:H,3,FALSE)</f>
        <v>100</v>
      </c>
      <c r="C1031" s="18">
        <f t="shared" si="17"/>
        <v>100</v>
      </c>
      <c r="D1031" s="7" t="s">
        <v>8362</v>
      </c>
      <c r="E1031" s="7" t="s">
        <v>4192</v>
      </c>
      <c r="F1031" t="s">
        <v>149</v>
      </c>
      <c r="G1031" t="s">
        <v>10889</v>
      </c>
      <c r="H1031" s="16">
        <v>42909.706944444442</v>
      </c>
      <c r="I1031" s="16">
        <v>42909.707002314812</v>
      </c>
      <c r="J1031" t="s">
        <v>150</v>
      </c>
      <c r="K1031" t="s">
        <v>150</v>
      </c>
      <c r="L1031" t="s">
        <v>201</v>
      </c>
      <c r="M1031" t="s">
        <v>202</v>
      </c>
      <c r="N1031" t="s">
        <v>10397</v>
      </c>
      <c r="O1031">
        <v>100</v>
      </c>
      <c r="P1031">
        <v>100</v>
      </c>
      <c r="Q1031">
        <v>0</v>
      </c>
      <c r="R1031">
        <v>0</v>
      </c>
      <c r="S1031">
        <v>0</v>
      </c>
      <c r="T1031">
        <v>0</v>
      </c>
      <c r="U1031">
        <v>0</v>
      </c>
      <c r="V1031"/>
      <c r="W1031" t="s">
        <v>151</v>
      </c>
      <c r="X1031">
        <v>0</v>
      </c>
      <c r="Y1031" t="s">
        <v>150</v>
      </c>
      <c r="Z1031">
        <v>0</v>
      </c>
      <c r="AA1031">
        <v>0</v>
      </c>
      <c r="AB1031" t="s">
        <v>307</v>
      </c>
    </row>
    <row r="1032" spans="1:28" s="18" customFormat="1" hidden="1">
      <c r="A1032" s="18">
        <f>IF(B1032=O1032,"",1)</f>
        <v>1</v>
      </c>
      <c r="B1032" s="18">
        <f>VLOOKUP(E1032,自助机!F:H,3,FALSE)</f>
        <v>300</v>
      </c>
      <c r="C1032" s="18">
        <f t="shared" si="17"/>
        <v>-300</v>
      </c>
      <c r="D1032" s="7" t="s">
        <v>8354</v>
      </c>
      <c r="E1032" s="7" t="s">
        <v>4174</v>
      </c>
      <c r="F1032" t="s">
        <v>153</v>
      </c>
      <c r="G1032" t="s">
        <v>10873</v>
      </c>
      <c r="H1032" s="16">
        <v>42909.70008101852</v>
      </c>
      <c r="I1032" s="16">
        <v>42909.707025462965</v>
      </c>
      <c r="J1032" t="s">
        <v>150</v>
      </c>
      <c r="K1032" t="s">
        <v>150</v>
      </c>
      <c r="L1032" t="s">
        <v>167</v>
      </c>
      <c r="M1032" t="s">
        <v>260</v>
      </c>
      <c r="N1032" t="s">
        <v>10874</v>
      </c>
      <c r="O1032">
        <v>-300</v>
      </c>
      <c r="P1032">
        <v>-300</v>
      </c>
      <c r="Q1032">
        <v>0</v>
      </c>
      <c r="R1032">
        <v>0</v>
      </c>
      <c r="S1032">
        <v>0</v>
      </c>
      <c r="T1032">
        <v>0</v>
      </c>
      <c r="U1032">
        <v>0</v>
      </c>
      <c r="V1032"/>
      <c r="W1032" t="s">
        <v>151</v>
      </c>
      <c r="X1032">
        <v>0</v>
      </c>
      <c r="Y1032" t="s">
        <v>10890</v>
      </c>
      <c r="Z1032">
        <v>0</v>
      </c>
      <c r="AA1032">
        <v>0</v>
      </c>
      <c r="AB1032" t="s">
        <v>313</v>
      </c>
    </row>
    <row r="1033" spans="1:28" s="18" customFormat="1" hidden="1">
      <c r="A1033" s="18" t="str">
        <f>IF(B1033=O1033,"",1)</f>
        <v/>
      </c>
      <c r="B1033" s="18">
        <f>VLOOKUP(E1033,自助机!F:H,3,FALSE)</f>
        <v>500</v>
      </c>
      <c r="C1033" s="18">
        <f t="shared" si="17"/>
        <v>500</v>
      </c>
      <c r="D1033" s="7" t="s">
        <v>8363</v>
      </c>
      <c r="E1033" s="7" t="s">
        <v>4194</v>
      </c>
      <c r="F1033" t="s">
        <v>149</v>
      </c>
      <c r="G1033" t="s">
        <v>10891</v>
      </c>
      <c r="H1033" s="16">
        <v>42909.707939814813</v>
      </c>
      <c r="I1033" s="16">
        <v>42909.708020833335</v>
      </c>
      <c r="J1033" t="s">
        <v>150</v>
      </c>
      <c r="K1033" t="s">
        <v>150</v>
      </c>
      <c r="L1033" t="s">
        <v>183</v>
      </c>
      <c r="M1033" t="s">
        <v>184</v>
      </c>
      <c r="N1033" t="s">
        <v>10878</v>
      </c>
      <c r="O1033">
        <v>500</v>
      </c>
      <c r="P1033">
        <v>500</v>
      </c>
      <c r="Q1033">
        <v>0</v>
      </c>
      <c r="R1033">
        <v>0</v>
      </c>
      <c r="S1033">
        <v>0</v>
      </c>
      <c r="T1033">
        <v>0</v>
      </c>
      <c r="U1033">
        <v>0</v>
      </c>
      <c r="V1033"/>
      <c r="W1033" t="s">
        <v>151</v>
      </c>
      <c r="X1033">
        <v>0</v>
      </c>
      <c r="Y1033" t="s">
        <v>150</v>
      </c>
      <c r="Z1033">
        <v>0</v>
      </c>
      <c r="AA1033">
        <v>0</v>
      </c>
      <c r="AB1033" t="s">
        <v>304</v>
      </c>
    </row>
    <row r="1034" spans="1:28" s="18" customFormat="1" hidden="1">
      <c r="A1034" s="18" t="str">
        <f>IF(B1034=O1034,"",1)</f>
        <v/>
      </c>
      <c r="B1034" s="18">
        <f>VLOOKUP(E1034,自助机!F:H,3,FALSE)</f>
        <v>100</v>
      </c>
      <c r="C1034" s="18">
        <f t="shared" si="17"/>
        <v>100</v>
      </c>
      <c r="D1034" s="7" t="s">
        <v>8364</v>
      </c>
      <c r="E1034" s="7" t="s">
        <v>4197</v>
      </c>
      <c r="F1034" t="s">
        <v>149</v>
      </c>
      <c r="G1034" t="s">
        <v>10892</v>
      </c>
      <c r="H1034" s="16">
        <v>42909.713564814818</v>
      </c>
      <c r="I1034" s="16">
        <v>42909.713634259257</v>
      </c>
      <c r="J1034" t="s">
        <v>150</v>
      </c>
      <c r="K1034" t="s">
        <v>150</v>
      </c>
      <c r="L1034" t="s">
        <v>276</v>
      </c>
      <c r="M1034" t="s">
        <v>277</v>
      </c>
      <c r="N1034" t="s">
        <v>10893</v>
      </c>
      <c r="O1034">
        <v>100</v>
      </c>
      <c r="P1034">
        <v>100</v>
      </c>
      <c r="Q1034">
        <v>0</v>
      </c>
      <c r="R1034">
        <v>0</v>
      </c>
      <c r="S1034">
        <v>0</v>
      </c>
      <c r="T1034">
        <v>0</v>
      </c>
      <c r="U1034">
        <v>0</v>
      </c>
      <c r="V1034"/>
      <c r="W1034" t="s">
        <v>151</v>
      </c>
      <c r="X1034">
        <v>0</v>
      </c>
      <c r="Y1034" t="s">
        <v>150</v>
      </c>
      <c r="Z1034">
        <v>0</v>
      </c>
      <c r="AA1034">
        <v>0</v>
      </c>
      <c r="AB1034" t="s">
        <v>307</v>
      </c>
    </row>
    <row r="1035" spans="1:28" s="18" customFormat="1" hidden="1">
      <c r="A1035" s="18" t="str">
        <f>IF(B1035=O1035,"",1)</f>
        <v/>
      </c>
      <c r="B1035" s="18">
        <f>VLOOKUP(E1035,自助机!F:H,3,FALSE)</f>
        <v>3</v>
      </c>
      <c r="C1035" s="18">
        <f t="shared" si="17"/>
        <v>3</v>
      </c>
      <c r="D1035" s="7" t="s">
        <v>8365</v>
      </c>
      <c r="E1035" s="7" t="s">
        <v>4199</v>
      </c>
      <c r="F1035" t="s">
        <v>149</v>
      </c>
      <c r="G1035" t="s">
        <v>10894</v>
      </c>
      <c r="H1035" s="16">
        <v>42909.714259259257</v>
      </c>
      <c r="I1035" s="16">
        <v>42909.714317129627</v>
      </c>
      <c r="J1035" t="s">
        <v>150</v>
      </c>
      <c r="K1035" t="s">
        <v>150</v>
      </c>
      <c r="L1035" t="s">
        <v>171</v>
      </c>
      <c r="M1035" t="s">
        <v>172</v>
      </c>
      <c r="N1035" t="s">
        <v>468</v>
      </c>
      <c r="O1035">
        <v>3</v>
      </c>
      <c r="P1035">
        <v>3</v>
      </c>
      <c r="Q1035">
        <v>0</v>
      </c>
      <c r="R1035">
        <v>0</v>
      </c>
      <c r="S1035">
        <v>0</v>
      </c>
      <c r="T1035">
        <v>0</v>
      </c>
      <c r="U1035">
        <v>0</v>
      </c>
      <c r="V1035"/>
      <c r="W1035" t="s">
        <v>151</v>
      </c>
      <c r="X1035">
        <v>0</v>
      </c>
      <c r="Y1035" t="s">
        <v>150</v>
      </c>
      <c r="Z1035">
        <v>0</v>
      </c>
      <c r="AA1035">
        <v>0</v>
      </c>
      <c r="AB1035" t="s">
        <v>470</v>
      </c>
    </row>
    <row r="1036" spans="1:28" s="18" customFormat="1" hidden="1">
      <c r="A1036" s="18" t="str">
        <f>IF(B1036=O1036,"",1)</f>
        <v/>
      </c>
      <c r="B1036" s="18">
        <f>VLOOKUP(E1036,自助机!F:H,3,FALSE)</f>
        <v>200</v>
      </c>
      <c r="C1036" s="18">
        <f t="shared" si="17"/>
        <v>200</v>
      </c>
      <c r="D1036" s="7" t="s">
        <v>8367</v>
      </c>
      <c r="E1036" s="7" t="s">
        <v>4201</v>
      </c>
      <c r="F1036" t="s">
        <v>149</v>
      </c>
      <c r="G1036" t="s">
        <v>10895</v>
      </c>
      <c r="H1036" s="16">
        <v>42909.714675925927</v>
      </c>
      <c r="I1036" s="16">
        <v>42909.714803240742</v>
      </c>
      <c r="J1036" t="s">
        <v>150</v>
      </c>
      <c r="K1036" t="s">
        <v>150</v>
      </c>
      <c r="L1036" t="s">
        <v>238</v>
      </c>
      <c r="M1036" t="s">
        <v>239</v>
      </c>
      <c r="N1036" t="s">
        <v>10876</v>
      </c>
      <c r="O1036">
        <v>200</v>
      </c>
      <c r="P1036">
        <v>200</v>
      </c>
      <c r="Q1036">
        <v>0</v>
      </c>
      <c r="R1036">
        <v>0</v>
      </c>
      <c r="S1036">
        <v>0</v>
      </c>
      <c r="T1036">
        <v>0</v>
      </c>
      <c r="U1036">
        <v>0</v>
      </c>
      <c r="V1036"/>
      <c r="W1036" t="s">
        <v>151</v>
      </c>
      <c r="X1036">
        <v>0</v>
      </c>
      <c r="Y1036" t="s">
        <v>150</v>
      </c>
      <c r="Z1036">
        <v>0</v>
      </c>
      <c r="AA1036">
        <v>0</v>
      </c>
      <c r="AB1036" t="s">
        <v>301</v>
      </c>
    </row>
    <row r="1037" spans="1:28" s="18" customFormat="1" hidden="1">
      <c r="A1037" s="18" t="str">
        <f>IF(B1037=O1037,"",1)</f>
        <v/>
      </c>
      <c r="B1037" s="18">
        <f>VLOOKUP(E1037,自助机!F:H,3,FALSE)</f>
        <v>301</v>
      </c>
      <c r="C1037" s="18">
        <f t="shared" si="17"/>
        <v>301</v>
      </c>
      <c r="D1037" s="7" t="s">
        <v>8368</v>
      </c>
      <c r="E1037" s="7" t="s">
        <v>4204</v>
      </c>
      <c r="F1037" t="s">
        <v>149</v>
      </c>
      <c r="G1037" t="s">
        <v>10896</v>
      </c>
      <c r="H1037" s="16">
        <v>42909.716863425929</v>
      </c>
      <c r="I1037" s="16">
        <v>42909.716956018521</v>
      </c>
      <c r="J1037" t="s">
        <v>150</v>
      </c>
      <c r="K1037" t="s">
        <v>150</v>
      </c>
      <c r="L1037" t="s">
        <v>173</v>
      </c>
      <c r="M1037" t="s">
        <v>174</v>
      </c>
      <c r="N1037" t="s">
        <v>10897</v>
      </c>
      <c r="O1037">
        <v>301</v>
      </c>
      <c r="P1037">
        <v>301</v>
      </c>
      <c r="Q1037">
        <v>0</v>
      </c>
      <c r="R1037">
        <v>0</v>
      </c>
      <c r="S1037">
        <v>0</v>
      </c>
      <c r="T1037">
        <v>0</v>
      </c>
      <c r="U1037">
        <v>0</v>
      </c>
      <c r="V1037"/>
      <c r="W1037" t="s">
        <v>151</v>
      </c>
      <c r="X1037">
        <v>0</v>
      </c>
      <c r="Y1037" t="s">
        <v>150</v>
      </c>
      <c r="Z1037">
        <v>0</v>
      </c>
      <c r="AA1037">
        <v>0</v>
      </c>
      <c r="AB1037" t="s">
        <v>10898</v>
      </c>
    </row>
    <row r="1038" spans="1:28" s="18" customFormat="1" hidden="1">
      <c r="A1038" s="18" t="str">
        <f>IF(B1038=O1038,"",1)</f>
        <v/>
      </c>
      <c r="B1038" s="18">
        <f>VLOOKUP(E1038,自助机!F:H,3,FALSE)</f>
        <v>1</v>
      </c>
      <c r="C1038" s="18">
        <f t="shared" si="17"/>
        <v>1</v>
      </c>
      <c r="D1038" s="7" t="s">
        <v>8369</v>
      </c>
      <c r="E1038" s="7" t="s">
        <v>4206</v>
      </c>
      <c r="F1038" t="s">
        <v>149</v>
      </c>
      <c r="G1038" t="s">
        <v>10899</v>
      </c>
      <c r="H1038" s="16">
        <v>42909.717650462961</v>
      </c>
      <c r="I1038" s="16">
        <v>42909.717766203707</v>
      </c>
      <c r="J1038" t="s">
        <v>150</v>
      </c>
      <c r="K1038" t="s">
        <v>150</v>
      </c>
      <c r="L1038" t="s">
        <v>173</v>
      </c>
      <c r="M1038" t="s">
        <v>174</v>
      </c>
      <c r="N1038" t="s">
        <v>10897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/>
      <c r="W1038" t="s">
        <v>151</v>
      </c>
      <c r="X1038">
        <v>0</v>
      </c>
      <c r="Y1038" t="s">
        <v>150</v>
      </c>
      <c r="Z1038">
        <v>0</v>
      </c>
      <c r="AA1038">
        <v>0</v>
      </c>
      <c r="AB1038" t="s">
        <v>367</v>
      </c>
    </row>
    <row r="1039" spans="1:28" s="18" customFormat="1" hidden="1">
      <c r="A1039" s="18" t="str">
        <f>IF(B1039=O1039,"",1)</f>
        <v/>
      </c>
      <c r="B1039" s="18">
        <f>VLOOKUP(E1039,自助机!F:H,3,FALSE)</f>
        <v>170</v>
      </c>
      <c r="C1039" s="18">
        <f t="shared" si="17"/>
        <v>170</v>
      </c>
      <c r="D1039" s="7" t="s">
        <v>8370</v>
      </c>
      <c r="E1039" s="7" t="s">
        <v>4209</v>
      </c>
      <c r="F1039" t="s">
        <v>149</v>
      </c>
      <c r="G1039" t="s">
        <v>10900</v>
      </c>
      <c r="H1039" s="16">
        <v>42909.717870370368</v>
      </c>
      <c r="I1039" s="16">
        <v>42909.71875</v>
      </c>
      <c r="J1039" t="s">
        <v>150</v>
      </c>
      <c r="K1039" t="s">
        <v>150</v>
      </c>
      <c r="L1039" t="s">
        <v>402</v>
      </c>
      <c r="M1039" t="s">
        <v>403</v>
      </c>
      <c r="N1039" t="s">
        <v>10901</v>
      </c>
      <c r="O1039">
        <v>170</v>
      </c>
      <c r="P1039">
        <v>170</v>
      </c>
      <c r="Q1039">
        <v>0</v>
      </c>
      <c r="R1039">
        <v>0</v>
      </c>
      <c r="S1039">
        <v>2</v>
      </c>
      <c r="T1039">
        <v>0</v>
      </c>
      <c r="U1039">
        <v>0</v>
      </c>
      <c r="V1039" t="s">
        <v>524</v>
      </c>
      <c r="W1039" t="s">
        <v>151</v>
      </c>
      <c r="X1039">
        <v>0</v>
      </c>
      <c r="Y1039" t="s">
        <v>150</v>
      </c>
      <c r="Z1039">
        <v>0</v>
      </c>
      <c r="AA1039">
        <v>0</v>
      </c>
      <c r="AB1039" t="s">
        <v>351</v>
      </c>
    </row>
    <row r="1040" spans="1:28" s="18" customFormat="1" hidden="1">
      <c r="A1040" s="18" t="str">
        <f>IF(B1040=O1040,"",1)</f>
        <v/>
      </c>
      <c r="B1040" s="18">
        <f>VLOOKUP(E1040,自助机!F:H,3,FALSE)</f>
        <v>50</v>
      </c>
      <c r="C1040" s="18">
        <f t="shared" si="17"/>
        <v>50</v>
      </c>
      <c r="D1040" s="7" t="s">
        <v>8372</v>
      </c>
      <c r="E1040" s="7" t="s">
        <v>4215</v>
      </c>
      <c r="F1040" t="s">
        <v>149</v>
      </c>
      <c r="G1040" t="s">
        <v>10902</v>
      </c>
      <c r="H1040" s="16">
        <v>42909.720902777779</v>
      </c>
      <c r="I1040" s="16">
        <v>42909.721041666664</v>
      </c>
      <c r="J1040" t="s">
        <v>150</v>
      </c>
      <c r="K1040" t="s">
        <v>150</v>
      </c>
      <c r="L1040" t="s">
        <v>216</v>
      </c>
      <c r="M1040" t="s">
        <v>217</v>
      </c>
      <c r="N1040" t="s">
        <v>10903</v>
      </c>
      <c r="O1040">
        <v>50</v>
      </c>
      <c r="P1040">
        <v>50</v>
      </c>
      <c r="Q1040">
        <v>0</v>
      </c>
      <c r="R1040">
        <v>0</v>
      </c>
      <c r="S1040">
        <v>0</v>
      </c>
      <c r="T1040">
        <v>0</v>
      </c>
      <c r="U1040">
        <v>0</v>
      </c>
      <c r="V1040"/>
      <c r="W1040" t="s">
        <v>151</v>
      </c>
      <c r="X1040">
        <v>0</v>
      </c>
      <c r="Y1040" t="s">
        <v>150</v>
      </c>
      <c r="Z1040">
        <v>0</v>
      </c>
      <c r="AA1040">
        <v>0</v>
      </c>
      <c r="AB1040" t="s">
        <v>305</v>
      </c>
    </row>
    <row r="1041" spans="1:28" s="18" customFormat="1" hidden="1">
      <c r="A1041" s="18" t="str">
        <f>IF(B1041=O1041,"",1)</f>
        <v/>
      </c>
      <c r="B1041" s="18">
        <f>VLOOKUP(E1041,自助机!F:H,3,FALSE)</f>
        <v>50</v>
      </c>
      <c r="C1041" s="18">
        <f t="shared" si="17"/>
        <v>50</v>
      </c>
      <c r="D1041" s="7" t="s">
        <v>8373</v>
      </c>
      <c r="E1041" s="7" t="s">
        <v>4218</v>
      </c>
      <c r="F1041" t="s">
        <v>149</v>
      </c>
      <c r="G1041" t="s">
        <v>10904</v>
      </c>
      <c r="H1041" s="16">
        <v>42909.721388888887</v>
      </c>
      <c r="I1041" s="16">
        <v>42909.721446759257</v>
      </c>
      <c r="J1041" t="s">
        <v>150</v>
      </c>
      <c r="K1041" t="s">
        <v>150</v>
      </c>
      <c r="L1041" t="s">
        <v>216</v>
      </c>
      <c r="M1041" t="s">
        <v>217</v>
      </c>
      <c r="N1041" t="s">
        <v>10903</v>
      </c>
      <c r="O1041">
        <v>50</v>
      </c>
      <c r="P1041">
        <v>50</v>
      </c>
      <c r="Q1041">
        <v>0</v>
      </c>
      <c r="R1041">
        <v>0</v>
      </c>
      <c r="S1041">
        <v>0</v>
      </c>
      <c r="T1041">
        <v>0</v>
      </c>
      <c r="U1041">
        <v>0</v>
      </c>
      <c r="V1041"/>
      <c r="W1041" t="s">
        <v>151</v>
      </c>
      <c r="X1041">
        <v>0</v>
      </c>
      <c r="Y1041" t="s">
        <v>150</v>
      </c>
      <c r="Z1041">
        <v>0</v>
      </c>
      <c r="AA1041">
        <v>0</v>
      </c>
      <c r="AB1041" t="s">
        <v>305</v>
      </c>
    </row>
    <row r="1042" spans="1:28" s="18" customFormat="1" hidden="1">
      <c r="A1042" s="18" t="str">
        <f>IF(B1042=O1042,"",1)</f>
        <v/>
      </c>
      <c r="B1042" s="18">
        <f>VLOOKUP(E1042,自助机!F:H,3,FALSE)</f>
        <v>100</v>
      </c>
      <c r="C1042" s="18">
        <f t="shared" si="17"/>
        <v>100</v>
      </c>
      <c r="D1042" s="7" t="s">
        <v>8371</v>
      </c>
      <c r="E1042" s="7" t="s">
        <v>4212</v>
      </c>
      <c r="F1042" t="s">
        <v>149</v>
      </c>
      <c r="G1042" t="s">
        <v>10905</v>
      </c>
      <c r="H1042" s="16">
        <v>42909.721574074072</v>
      </c>
      <c r="I1042" s="16">
        <v>42909.721701388888</v>
      </c>
      <c r="J1042" t="s">
        <v>150</v>
      </c>
      <c r="K1042" t="s">
        <v>150</v>
      </c>
      <c r="L1042" t="s">
        <v>171</v>
      </c>
      <c r="M1042" t="s">
        <v>172</v>
      </c>
      <c r="N1042" t="s">
        <v>10906</v>
      </c>
      <c r="O1042">
        <v>100</v>
      </c>
      <c r="P1042">
        <v>100</v>
      </c>
      <c r="Q1042">
        <v>0</v>
      </c>
      <c r="R1042">
        <v>0</v>
      </c>
      <c r="S1042">
        <v>0</v>
      </c>
      <c r="T1042">
        <v>0</v>
      </c>
      <c r="U1042">
        <v>0</v>
      </c>
      <c r="V1042"/>
      <c r="W1042" t="s">
        <v>151</v>
      </c>
      <c r="X1042">
        <v>0</v>
      </c>
      <c r="Y1042" t="s">
        <v>150</v>
      </c>
      <c r="Z1042">
        <v>0</v>
      </c>
      <c r="AA1042">
        <v>0</v>
      </c>
      <c r="AB1042" t="s">
        <v>307</v>
      </c>
    </row>
    <row r="1043" spans="1:28" s="18" customFormat="1" hidden="1">
      <c r="A1043" s="18" t="str">
        <f>IF(B1043=O1043,"",1)</f>
        <v/>
      </c>
      <c r="B1043" s="18">
        <f>VLOOKUP(E1043,自助机!F:H,3,FALSE)</f>
        <v>100</v>
      </c>
      <c r="C1043" s="18">
        <f t="shared" si="17"/>
        <v>100</v>
      </c>
      <c r="D1043" s="7" t="s">
        <v>8374</v>
      </c>
      <c r="E1043" s="7" t="s">
        <v>4221</v>
      </c>
      <c r="F1043" t="s">
        <v>149</v>
      </c>
      <c r="G1043" t="s">
        <v>10907</v>
      </c>
      <c r="H1043" s="16">
        <v>42909.722025462965</v>
      </c>
      <c r="I1043" s="16">
        <v>42909.722094907411</v>
      </c>
      <c r="J1043" t="s">
        <v>150</v>
      </c>
      <c r="K1043" t="s">
        <v>150</v>
      </c>
      <c r="L1043" t="s">
        <v>171</v>
      </c>
      <c r="M1043" t="s">
        <v>172</v>
      </c>
      <c r="N1043" t="s">
        <v>10906</v>
      </c>
      <c r="O1043">
        <v>100</v>
      </c>
      <c r="P1043">
        <v>100</v>
      </c>
      <c r="Q1043">
        <v>0</v>
      </c>
      <c r="R1043">
        <v>0</v>
      </c>
      <c r="S1043">
        <v>0</v>
      </c>
      <c r="T1043">
        <v>0</v>
      </c>
      <c r="U1043">
        <v>0</v>
      </c>
      <c r="V1043"/>
      <c r="W1043" t="s">
        <v>151</v>
      </c>
      <c r="X1043">
        <v>0</v>
      </c>
      <c r="Y1043" t="s">
        <v>150</v>
      </c>
      <c r="Z1043">
        <v>0</v>
      </c>
      <c r="AA1043">
        <v>0</v>
      </c>
      <c r="AB1043" t="s">
        <v>307</v>
      </c>
    </row>
    <row r="1044" spans="1:28" s="18" customFormat="1" hidden="1">
      <c r="A1044" s="18">
        <f>IF(B1044=O1044,"",1)</f>
        <v>1</v>
      </c>
      <c r="B1044" s="18">
        <f>VLOOKUP(E1044,自助机!F:H,3,FALSE)</f>
        <v>100</v>
      </c>
      <c r="C1044" s="18">
        <f t="shared" si="17"/>
        <v>-100</v>
      </c>
      <c r="D1044" s="7" t="s">
        <v>8355</v>
      </c>
      <c r="E1044" s="7" t="s">
        <v>4177</v>
      </c>
      <c r="F1044" t="s">
        <v>153</v>
      </c>
      <c r="G1044" t="s">
        <v>10875</v>
      </c>
      <c r="H1044" s="16">
        <v>42909.701053240744</v>
      </c>
      <c r="I1044" s="16">
        <v>42909.731574074074</v>
      </c>
      <c r="J1044" t="s">
        <v>150</v>
      </c>
      <c r="K1044" t="s">
        <v>150</v>
      </c>
      <c r="L1044" t="s">
        <v>210</v>
      </c>
      <c r="M1044" t="s">
        <v>239</v>
      </c>
      <c r="N1044" t="s">
        <v>10876</v>
      </c>
      <c r="O1044">
        <v>-100</v>
      </c>
      <c r="P1044">
        <v>-100</v>
      </c>
      <c r="Q1044">
        <v>0</v>
      </c>
      <c r="R1044">
        <v>0</v>
      </c>
      <c r="S1044">
        <v>0</v>
      </c>
      <c r="T1044">
        <v>0</v>
      </c>
      <c r="U1044">
        <v>0</v>
      </c>
      <c r="V1044"/>
      <c r="W1044" t="s">
        <v>151</v>
      </c>
      <c r="X1044">
        <v>0</v>
      </c>
      <c r="Y1044" t="s">
        <v>10908</v>
      </c>
      <c r="Z1044">
        <v>0</v>
      </c>
      <c r="AA1044">
        <v>0</v>
      </c>
      <c r="AB1044" t="s">
        <v>307</v>
      </c>
    </row>
    <row r="1045" spans="1:28" s="18" customFormat="1" hidden="1">
      <c r="A1045" s="18" t="e">
        <f>IF(B1045=O1045,"",1)</f>
        <v>#N/A</v>
      </c>
      <c r="B1045" s="18" t="e">
        <f>VLOOKUP(E1045,自助机!F:H,3,FALSE)</f>
        <v>#N/A</v>
      </c>
      <c r="C1045" s="18">
        <f t="shared" si="17"/>
        <v>-2399</v>
      </c>
      <c r="D1045" s="7" t="s">
        <v>13366</v>
      </c>
      <c r="E1045" s="7" t="s">
        <v>13398</v>
      </c>
      <c r="F1045" t="s">
        <v>153</v>
      </c>
      <c r="G1045" t="s">
        <v>10909</v>
      </c>
      <c r="H1045" s="16">
        <v>42895.408101851855</v>
      </c>
      <c r="I1045" s="16">
        <v>42909.731874999998</v>
      </c>
      <c r="J1045" t="s">
        <v>150</v>
      </c>
      <c r="K1045" t="s">
        <v>150</v>
      </c>
      <c r="L1045" t="s">
        <v>236</v>
      </c>
      <c r="M1045" t="s">
        <v>233</v>
      </c>
      <c r="N1045" t="s">
        <v>10910</v>
      </c>
      <c r="O1045">
        <v>-2399</v>
      </c>
      <c r="P1045">
        <v>-2399</v>
      </c>
      <c r="Q1045">
        <v>0</v>
      </c>
      <c r="R1045">
        <v>0</v>
      </c>
      <c r="S1045">
        <v>0</v>
      </c>
      <c r="T1045">
        <v>0</v>
      </c>
      <c r="U1045">
        <v>0</v>
      </c>
      <c r="V1045"/>
      <c r="W1045" t="s">
        <v>151</v>
      </c>
      <c r="X1045">
        <v>0</v>
      </c>
      <c r="Y1045" t="s">
        <v>10911</v>
      </c>
      <c r="Z1045">
        <v>0</v>
      </c>
      <c r="AA1045">
        <v>0</v>
      </c>
      <c r="AB1045" t="s">
        <v>326</v>
      </c>
    </row>
    <row r="1046" spans="1:28" s="18" customFormat="1" hidden="1">
      <c r="A1046" s="18">
        <f>IF(B1046=O1046,"",1)</f>
        <v>1</v>
      </c>
      <c r="B1046" s="18">
        <f>VLOOKUP(E1046,自助机!F:H,3,FALSE)</f>
        <v>100</v>
      </c>
      <c r="C1046" s="18">
        <f t="shared" si="17"/>
        <v>-94</v>
      </c>
      <c r="D1046" s="7" t="s">
        <v>8359</v>
      </c>
      <c r="E1046" s="7" t="s">
        <v>4186</v>
      </c>
      <c r="F1046" t="s">
        <v>153</v>
      </c>
      <c r="G1046" t="s">
        <v>10875</v>
      </c>
      <c r="H1046" s="16">
        <v>42909.705393518518</v>
      </c>
      <c r="I1046" s="16">
        <v>42909.731921296298</v>
      </c>
      <c r="J1046" t="s">
        <v>150</v>
      </c>
      <c r="K1046" t="s">
        <v>150</v>
      </c>
      <c r="L1046" t="s">
        <v>210</v>
      </c>
      <c r="M1046" t="s">
        <v>239</v>
      </c>
      <c r="N1046" t="s">
        <v>10876</v>
      </c>
      <c r="O1046">
        <v>-94</v>
      </c>
      <c r="P1046">
        <v>-94</v>
      </c>
      <c r="Q1046">
        <v>0</v>
      </c>
      <c r="R1046">
        <v>0</v>
      </c>
      <c r="S1046">
        <v>0</v>
      </c>
      <c r="T1046">
        <v>0</v>
      </c>
      <c r="U1046">
        <v>0</v>
      </c>
      <c r="V1046"/>
      <c r="W1046" t="s">
        <v>151</v>
      </c>
      <c r="X1046">
        <v>0</v>
      </c>
      <c r="Y1046" t="s">
        <v>10912</v>
      </c>
      <c r="Z1046">
        <v>0</v>
      </c>
      <c r="AA1046">
        <v>0</v>
      </c>
      <c r="AB1046" t="s">
        <v>307</v>
      </c>
    </row>
    <row r="1047" spans="1:28" s="18" customFormat="1" hidden="1">
      <c r="A1047" s="18">
        <f>IF(B1047=O1047,"",1)</f>
        <v>1</v>
      </c>
      <c r="B1047" s="18">
        <f>VLOOKUP(E1047,自助机!F:H,3,FALSE)</f>
        <v>500</v>
      </c>
      <c r="C1047" s="18">
        <f t="shared" si="17"/>
        <v>-85</v>
      </c>
      <c r="D1047" s="7" t="s">
        <v>8345</v>
      </c>
      <c r="E1047" s="7" t="s">
        <v>4150</v>
      </c>
      <c r="F1047" t="s">
        <v>153</v>
      </c>
      <c r="G1047" t="s">
        <v>10860</v>
      </c>
      <c r="H1047" s="16">
        <v>42909.690416666665</v>
      </c>
      <c r="I1047" s="16">
        <v>42909.735011574077</v>
      </c>
      <c r="J1047" t="s">
        <v>150</v>
      </c>
      <c r="K1047" t="s">
        <v>150</v>
      </c>
      <c r="L1047" t="s">
        <v>173</v>
      </c>
      <c r="M1047" t="s">
        <v>253</v>
      </c>
      <c r="N1047" t="s">
        <v>10793</v>
      </c>
      <c r="O1047">
        <v>-85</v>
      </c>
      <c r="P1047">
        <v>-85</v>
      </c>
      <c r="Q1047">
        <v>0</v>
      </c>
      <c r="R1047">
        <v>0</v>
      </c>
      <c r="S1047">
        <v>0</v>
      </c>
      <c r="T1047">
        <v>0</v>
      </c>
      <c r="U1047">
        <v>0</v>
      </c>
      <c r="V1047"/>
      <c r="W1047" t="s">
        <v>151</v>
      </c>
      <c r="X1047">
        <v>0</v>
      </c>
      <c r="Y1047" t="s">
        <v>10913</v>
      </c>
      <c r="Z1047">
        <v>0</v>
      </c>
      <c r="AA1047">
        <v>0</v>
      </c>
      <c r="AB1047" t="s">
        <v>304</v>
      </c>
    </row>
    <row r="1048" spans="1:28" s="18" customFormat="1" hidden="1">
      <c r="A1048" s="18">
        <f>IF(B1048=O1048,"",1)</f>
        <v>1</v>
      </c>
      <c r="B1048" s="18">
        <f>VLOOKUP(E1048,自助机!F:H,3,FALSE)</f>
        <v>500</v>
      </c>
      <c r="C1048" s="18">
        <f t="shared" si="17"/>
        <v>-303</v>
      </c>
      <c r="D1048" s="7" t="s">
        <v>8363</v>
      </c>
      <c r="E1048" s="7" t="s">
        <v>4194</v>
      </c>
      <c r="F1048" t="s">
        <v>153</v>
      </c>
      <c r="G1048" t="s">
        <v>10891</v>
      </c>
      <c r="H1048" s="16">
        <v>42909.707939814813</v>
      </c>
      <c r="I1048" s="16">
        <v>42909.736157407409</v>
      </c>
      <c r="J1048" t="s">
        <v>150</v>
      </c>
      <c r="K1048" t="s">
        <v>150</v>
      </c>
      <c r="L1048" t="s">
        <v>183</v>
      </c>
      <c r="M1048" t="s">
        <v>184</v>
      </c>
      <c r="N1048" t="s">
        <v>10878</v>
      </c>
      <c r="O1048">
        <v>-303</v>
      </c>
      <c r="P1048">
        <v>-303</v>
      </c>
      <c r="Q1048">
        <v>0</v>
      </c>
      <c r="R1048">
        <v>0</v>
      </c>
      <c r="S1048">
        <v>0</v>
      </c>
      <c r="T1048">
        <v>0</v>
      </c>
      <c r="U1048">
        <v>0</v>
      </c>
      <c r="V1048"/>
      <c r="W1048" t="s">
        <v>151</v>
      </c>
      <c r="X1048">
        <v>0</v>
      </c>
      <c r="Y1048" t="s">
        <v>10914</v>
      </c>
      <c r="Z1048">
        <v>0</v>
      </c>
      <c r="AA1048">
        <v>0</v>
      </c>
      <c r="AB1048" t="s">
        <v>304</v>
      </c>
    </row>
    <row r="1049" spans="1:28" s="18" customFormat="1" hidden="1">
      <c r="A1049" s="18" t="str">
        <f>IF(B1049=O1049,"",1)</f>
        <v/>
      </c>
      <c r="B1049" s="18">
        <f>VLOOKUP(E1049,自助机!F:H,3,FALSE)</f>
        <v>104</v>
      </c>
      <c r="C1049" s="18">
        <f t="shared" si="17"/>
        <v>104</v>
      </c>
      <c r="D1049" s="7" t="s">
        <v>8375</v>
      </c>
      <c r="E1049" s="7" t="s">
        <v>4223</v>
      </c>
      <c r="F1049" t="s">
        <v>149</v>
      </c>
      <c r="G1049" t="s">
        <v>10915</v>
      </c>
      <c r="H1049" s="16">
        <v>42909.762442129628</v>
      </c>
      <c r="I1049" s="16">
        <v>42909.762476851851</v>
      </c>
      <c r="J1049" t="s">
        <v>150</v>
      </c>
      <c r="K1049" t="s">
        <v>150</v>
      </c>
      <c r="L1049" t="s">
        <v>334</v>
      </c>
      <c r="M1049" t="s">
        <v>335</v>
      </c>
      <c r="N1049" t="s">
        <v>10871</v>
      </c>
      <c r="O1049">
        <v>104</v>
      </c>
      <c r="P1049">
        <v>104</v>
      </c>
      <c r="Q1049">
        <v>0</v>
      </c>
      <c r="R1049">
        <v>0</v>
      </c>
      <c r="S1049">
        <v>0</v>
      </c>
      <c r="T1049">
        <v>0</v>
      </c>
      <c r="U1049">
        <v>0</v>
      </c>
      <c r="V1049"/>
      <c r="W1049" t="s">
        <v>151</v>
      </c>
      <c r="X1049">
        <v>0</v>
      </c>
      <c r="Y1049" t="s">
        <v>150</v>
      </c>
      <c r="Z1049">
        <v>0</v>
      </c>
      <c r="AA1049">
        <v>0</v>
      </c>
      <c r="AB1049" t="s">
        <v>612</v>
      </c>
    </row>
    <row r="1050" spans="1:28" s="18" customFormat="1" hidden="1">
      <c r="A1050" s="18" t="str">
        <f>IF(B1050=O1050,"",1)</f>
        <v/>
      </c>
      <c r="B1050" s="18">
        <f>VLOOKUP(E1050,自助机!F:H,3,FALSE)</f>
        <v>10</v>
      </c>
      <c r="C1050" s="18">
        <f t="shared" si="17"/>
        <v>10</v>
      </c>
      <c r="D1050" s="7" t="s">
        <v>8376</v>
      </c>
      <c r="E1050" s="7" t="s">
        <v>4225</v>
      </c>
      <c r="F1050" t="s">
        <v>149</v>
      </c>
      <c r="G1050" t="s">
        <v>10916</v>
      </c>
      <c r="H1050" s="16">
        <v>42909.762986111113</v>
      </c>
      <c r="I1050" s="16">
        <v>42909.763020833336</v>
      </c>
      <c r="J1050" t="s">
        <v>150</v>
      </c>
      <c r="K1050" t="s">
        <v>150</v>
      </c>
      <c r="L1050" t="s">
        <v>334</v>
      </c>
      <c r="M1050" t="s">
        <v>335</v>
      </c>
      <c r="N1050" t="s">
        <v>10871</v>
      </c>
      <c r="O1050">
        <v>10</v>
      </c>
      <c r="P1050">
        <v>10</v>
      </c>
      <c r="Q1050">
        <v>0</v>
      </c>
      <c r="R1050">
        <v>0</v>
      </c>
      <c r="S1050">
        <v>0</v>
      </c>
      <c r="T1050">
        <v>0</v>
      </c>
      <c r="U1050">
        <v>0</v>
      </c>
      <c r="V1050"/>
      <c r="W1050" t="s">
        <v>151</v>
      </c>
      <c r="X1050">
        <v>0</v>
      </c>
      <c r="Y1050" t="s">
        <v>150</v>
      </c>
      <c r="Z1050">
        <v>0</v>
      </c>
      <c r="AA1050">
        <v>0</v>
      </c>
      <c r="AB1050" t="s">
        <v>323</v>
      </c>
    </row>
    <row r="1051" spans="1:28" s="18" customFormat="1" hidden="1">
      <c r="A1051" s="18" t="str">
        <f>IF(B1051=O1051,"",1)</f>
        <v/>
      </c>
      <c r="B1051" s="18">
        <f>VLOOKUP(E1051,自助机!F:H,3,FALSE)</f>
        <v>50</v>
      </c>
      <c r="C1051" s="18">
        <f t="shared" si="17"/>
        <v>50</v>
      </c>
      <c r="D1051" s="7" t="s">
        <v>8377</v>
      </c>
      <c r="E1051" s="7" t="s">
        <v>4227</v>
      </c>
      <c r="F1051" t="s">
        <v>149</v>
      </c>
      <c r="G1051" t="s">
        <v>10917</v>
      </c>
      <c r="H1051" s="16">
        <v>42909.766296296293</v>
      </c>
      <c r="I1051" s="16">
        <v>42909.766331018516</v>
      </c>
      <c r="J1051" t="s">
        <v>150</v>
      </c>
      <c r="K1051" t="s">
        <v>150</v>
      </c>
      <c r="L1051" t="s">
        <v>334</v>
      </c>
      <c r="M1051" t="s">
        <v>335</v>
      </c>
      <c r="N1051" t="s">
        <v>10871</v>
      </c>
      <c r="O1051">
        <v>50</v>
      </c>
      <c r="P1051">
        <v>50</v>
      </c>
      <c r="Q1051">
        <v>0</v>
      </c>
      <c r="R1051">
        <v>0</v>
      </c>
      <c r="S1051">
        <v>0</v>
      </c>
      <c r="T1051">
        <v>0</v>
      </c>
      <c r="U1051">
        <v>0</v>
      </c>
      <c r="V1051"/>
      <c r="W1051" t="s">
        <v>151</v>
      </c>
      <c r="X1051">
        <v>0</v>
      </c>
      <c r="Y1051" t="s">
        <v>150</v>
      </c>
      <c r="Z1051">
        <v>0</v>
      </c>
      <c r="AA1051">
        <v>0</v>
      </c>
      <c r="AB1051" t="s">
        <v>305</v>
      </c>
    </row>
    <row r="1052" spans="1:28" s="18" customFormat="1" hidden="1">
      <c r="A1052" s="18" t="str">
        <f>IF(B1052=O1052,"",1)</f>
        <v/>
      </c>
      <c r="B1052" s="18">
        <f>VLOOKUP(E1052,自助机!F:H,3,FALSE)</f>
        <v>50</v>
      </c>
      <c r="C1052" s="18">
        <f t="shared" si="17"/>
        <v>50</v>
      </c>
      <c r="D1052" s="7" t="s">
        <v>8378</v>
      </c>
      <c r="E1052" s="7" t="s">
        <v>4230</v>
      </c>
      <c r="F1052" t="s">
        <v>149</v>
      </c>
      <c r="G1052" t="s">
        <v>10918</v>
      </c>
      <c r="H1052" s="16">
        <v>42909.769444444442</v>
      </c>
      <c r="I1052" s="16">
        <v>42909.769490740742</v>
      </c>
      <c r="J1052" t="s">
        <v>150</v>
      </c>
      <c r="K1052" t="s">
        <v>150</v>
      </c>
      <c r="L1052" t="s">
        <v>291</v>
      </c>
      <c r="M1052" t="s">
        <v>292</v>
      </c>
      <c r="N1052" t="s">
        <v>10919</v>
      </c>
      <c r="O1052">
        <v>50</v>
      </c>
      <c r="P1052">
        <v>50</v>
      </c>
      <c r="Q1052">
        <v>0</v>
      </c>
      <c r="R1052">
        <v>0</v>
      </c>
      <c r="S1052">
        <v>0</v>
      </c>
      <c r="T1052">
        <v>0</v>
      </c>
      <c r="U1052">
        <v>0</v>
      </c>
      <c r="V1052"/>
      <c r="W1052" t="s">
        <v>151</v>
      </c>
      <c r="X1052">
        <v>0</v>
      </c>
      <c r="Y1052" t="s">
        <v>150</v>
      </c>
      <c r="Z1052">
        <v>0</v>
      </c>
      <c r="AA1052">
        <v>0</v>
      </c>
      <c r="AB1052" t="s">
        <v>305</v>
      </c>
    </row>
    <row r="1053" spans="1:28" s="18" customFormat="1" hidden="1">
      <c r="A1053" s="18" t="str">
        <f>IF(B1053=O1053,"",1)</f>
        <v/>
      </c>
      <c r="B1053" s="18">
        <f>VLOOKUP(E1053,自助机!F:H,3,FALSE)</f>
        <v>300</v>
      </c>
      <c r="C1053" s="18">
        <f t="shared" si="17"/>
        <v>300</v>
      </c>
      <c r="D1053" s="7" t="s">
        <v>8379</v>
      </c>
      <c r="E1053" s="7" t="s">
        <v>4233</v>
      </c>
      <c r="F1053" t="s">
        <v>149</v>
      </c>
      <c r="G1053" t="s">
        <v>10920</v>
      </c>
      <c r="H1053" s="16">
        <v>42909.824849537035</v>
      </c>
      <c r="I1053" s="16">
        <v>42909.824872685182</v>
      </c>
      <c r="J1053" t="s">
        <v>150</v>
      </c>
      <c r="K1053" t="s">
        <v>150</v>
      </c>
      <c r="L1053" t="s">
        <v>267</v>
      </c>
      <c r="M1053" t="s">
        <v>268</v>
      </c>
      <c r="N1053" t="s">
        <v>10921</v>
      </c>
      <c r="O1053">
        <v>300</v>
      </c>
      <c r="P1053">
        <v>300</v>
      </c>
      <c r="Q1053">
        <v>0</v>
      </c>
      <c r="R1053">
        <v>0</v>
      </c>
      <c r="S1053">
        <v>0</v>
      </c>
      <c r="T1053">
        <v>0</v>
      </c>
      <c r="U1053">
        <v>0</v>
      </c>
      <c r="V1053"/>
      <c r="W1053" t="s">
        <v>151</v>
      </c>
      <c r="X1053">
        <v>0</v>
      </c>
      <c r="Y1053" t="s">
        <v>150</v>
      </c>
      <c r="Z1053">
        <v>0</v>
      </c>
      <c r="AA1053">
        <v>0</v>
      </c>
      <c r="AB1053" t="s">
        <v>313</v>
      </c>
    </row>
    <row r="1054" spans="1:28" s="18" customFormat="1" hidden="1">
      <c r="A1054" s="18" t="str">
        <f>IF(B1054=O1054,"",1)</f>
        <v/>
      </c>
      <c r="B1054" s="18">
        <f>VLOOKUP(E1054,自助机!F:H,3,FALSE)</f>
        <v>500</v>
      </c>
      <c r="C1054" s="18">
        <f t="shared" si="17"/>
        <v>500</v>
      </c>
      <c r="D1054" s="7" t="s">
        <v>8380</v>
      </c>
      <c r="E1054" s="7" t="s">
        <v>4236</v>
      </c>
      <c r="F1054" t="s">
        <v>149</v>
      </c>
      <c r="G1054" t="s">
        <v>10922</v>
      </c>
      <c r="H1054" s="16">
        <v>42909.866296296299</v>
      </c>
      <c r="I1054" s="16">
        <v>42909.86650462963</v>
      </c>
      <c r="J1054" t="s">
        <v>150</v>
      </c>
      <c r="K1054" t="s">
        <v>150</v>
      </c>
      <c r="L1054" t="s">
        <v>232</v>
      </c>
      <c r="M1054" t="s">
        <v>233</v>
      </c>
      <c r="N1054" t="s">
        <v>10923</v>
      </c>
      <c r="O1054">
        <v>500</v>
      </c>
      <c r="P1054">
        <v>500</v>
      </c>
      <c r="Q1054">
        <v>0</v>
      </c>
      <c r="R1054">
        <v>0</v>
      </c>
      <c r="S1054">
        <v>0</v>
      </c>
      <c r="T1054">
        <v>0</v>
      </c>
      <c r="U1054">
        <v>0</v>
      </c>
      <c r="V1054"/>
      <c r="W1054" t="s">
        <v>151</v>
      </c>
      <c r="X1054">
        <v>0</v>
      </c>
      <c r="Y1054" t="s">
        <v>150</v>
      </c>
      <c r="Z1054">
        <v>0</v>
      </c>
      <c r="AA1054">
        <v>0</v>
      </c>
      <c r="AB1054" t="s">
        <v>304</v>
      </c>
    </row>
    <row r="1055" spans="1:28" s="18" customFormat="1" hidden="1">
      <c r="A1055" s="18" t="str">
        <f>IF(B1055=O1055,"",1)</f>
        <v/>
      </c>
      <c r="B1055" s="18">
        <f>VLOOKUP(E1055,自助机!F:H,3,FALSE)</f>
        <v>20</v>
      </c>
      <c r="C1055" s="18">
        <f t="shared" si="17"/>
        <v>20</v>
      </c>
      <c r="D1055" s="7" t="s">
        <v>8381</v>
      </c>
      <c r="E1055" s="7" t="s">
        <v>4239</v>
      </c>
      <c r="F1055" t="s">
        <v>149</v>
      </c>
      <c r="G1055" t="s">
        <v>10924</v>
      </c>
      <c r="H1055" s="16">
        <v>42909.873969907407</v>
      </c>
      <c r="I1055" s="16">
        <v>42909.874050925922</v>
      </c>
      <c r="J1055" t="s">
        <v>150</v>
      </c>
      <c r="K1055" t="s">
        <v>150</v>
      </c>
      <c r="L1055" t="s">
        <v>161</v>
      </c>
      <c r="M1055" t="s">
        <v>162</v>
      </c>
      <c r="N1055" t="s">
        <v>10925</v>
      </c>
      <c r="O1055">
        <v>20</v>
      </c>
      <c r="P1055">
        <v>20</v>
      </c>
      <c r="Q1055">
        <v>0</v>
      </c>
      <c r="R1055">
        <v>0</v>
      </c>
      <c r="S1055">
        <v>0.56000000000000005</v>
      </c>
      <c r="T1055">
        <v>0</v>
      </c>
      <c r="U1055">
        <v>0</v>
      </c>
      <c r="V1055" t="s">
        <v>158</v>
      </c>
      <c r="W1055" t="s">
        <v>151</v>
      </c>
      <c r="X1055">
        <v>0</v>
      </c>
      <c r="Y1055" t="s">
        <v>150</v>
      </c>
      <c r="Z1055">
        <v>0</v>
      </c>
      <c r="AA1055">
        <v>0</v>
      </c>
      <c r="AB1055" t="s">
        <v>299</v>
      </c>
    </row>
    <row r="1056" spans="1:28" s="18" customFormat="1" hidden="1">
      <c r="A1056" s="18" t="str">
        <f>IF(B1056=O1056,"",1)</f>
        <v/>
      </c>
      <c r="B1056" s="18">
        <f>VLOOKUP(E1056,自助机!F:H,3,FALSE)</f>
        <v>30</v>
      </c>
      <c r="C1056" s="18">
        <f t="shared" si="17"/>
        <v>30</v>
      </c>
      <c r="D1056" s="7" t="s">
        <v>8382</v>
      </c>
      <c r="E1056" s="7" t="s">
        <v>4241</v>
      </c>
      <c r="F1056" t="s">
        <v>149</v>
      </c>
      <c r="G1056" t="s">
        <v>10926</v>
      </c>
      <c r="H1056" s="16">
        <v>42909.876273148147</v>
      </c>
      <c r="I1056" s="16">
        <v>42909.876319444447</v>
      </c>
      <c r="J1056" t="s">
        <v>150</v>
      </c>
      <c r="K1056" t="s">
        <v>150</v>
      </c>
      <c r="L1056" t="s">
        <v>161</v>
      </c>
      <c r="M1056" t="s">
        <v>162</v>
      </c>
      <c r="N1056" t="s">
        <v>10925</v>
      </c>
      <c r="O1056">
        <v>30</v>
      </c>
      <c r="P1056">
        <v>30</v>
      </c>
      <c r="Q1056">
        <v>0</v>
      </c>
      <c r="R1056">
        <v>0</v>
      </c>
      <c r="S1056">
        <v>0</v>
      </c>
      <c r="T1056">
        <v>0</v>
      </c>
      <c r="U1056">
        <v>0</v>
      </c>
      <c r="V1056"/>
      <c r="W1056" t="s">
        <v>151</v>
      </c>
      <c r="X1056">
        <v>0</v>
      </c>
      <c r="Y1056" t="s">
        <v>150</v>
      </c>
      <c r="Z1056">
        <v>0</v>
      </c>
      <c r="AA1056">
        <v>0</v>
      </c>
      <c r="AB1056" t="s">
        <v>353</v>
      </c>
    </row>
    <row r="1057" spans="1:28" s="18" customFormat="1" hidden="1">
      <c r="A1057" s="18">
        <f>IF(B1057=O1057,"",1)</f>
        <v>1</v>
      </c>
      <c r="B1057" s="18">
        <f>VLOOKUP(E1057,自助机!F:H,3,FALSE)</f>
        <v>10</v>
      </c>
      <c r="C1057" s="18">
        <f t="shared" si="17"/>
        <v>-10</v>
      </c>
      <c r="D1057" s="7" t="s">
        <v>8376</v>
      </c>
      <c r="E1057" s="7" t="s">
        <v>4225</v>
      </c>
      <c r="F1057" t="s">
        <v>153</v>
      </c>
      <c r="G1057" t="s">
        <v>10916</v>
      </c>
      <c r="H1057" s="16">
        <v>42909.762986111113</v>
      </c>
      <c r="I1057" s="16">
        <v>42909.889178240737</v>
      </c>
      <c r="J1057" t="s">
        <v>150</v>
      </c>
      <c r="K1057" t="s">
        <v>150</v>
      </c>
      <c r="L1057" t="s">
        <v>334</v>
      </c>
      <c r="M1057" t="s">
        <v>335</v>
      </c>
      <c r="N1057" t="s">
        <v>10871</v>
      </c>
      <c r="O1057">
        <v>-10</v>
      </c>
      <c r="P1057">
        <v>-10</v>
      </c>
      <c r="Q1057">
        <v>0</v>
      </c>
      <c r="R1057">
        <v>0</v>
      </c>
      <c r="S1057">
        <v>0</v>
      </c>
      <c r="T1057">
        <v>0</v>
      </c>
      <c r="U1057">
        <v>0</v>
      </c>
      <c r="V1057"/>
      <c r="W1057" t="s">
        <v>151</v>
      </c>
      <c r="X1057">
        <v>0</v>
      </c>
      <c r="Y1057" t="s">
        <v>10927</v>
      </c>
      <c r="Z1057">
        <v>0</v>
      </c>
      <c r="AA1057">
        <v>0</v>
      </c>
      <c r="AB1057" t="s">
        <v>323</v>
      </c>
    </row>
    <row r="1058" spans="1:28" s="18" customFormat="1" hidden="1">
      <c r="A1058" s="18" t="str">
        <f>IF(B1058=O1058,"",1)</f>
        <v/>
      </c>
      <c r="B1058" s="18">
        <f>VLOOKUP(E1058,自助机!F:H,3,FALSE)</f>
        <v>20</v>
      </c>
      <c r="C1058" s="18">
        <f t="shared" si="17"/>
        <v>20</v>
      </c>
      <c r="D1058" s="7" t="s">
        <v>8383</v>
      </c>
      <c r="E1058" s="7" t="s">
        <v>4244</v>
      </c>
      <c r="F1058" t="s">
        <v>149</v>
      </c>
      <c r="G1058" t="s">
        <v>10928</v>
      </c>
      <c r="H1058" s="16">
        <v>42909.929548611108</v>
      </c>
      <c r="I1058" s="16">
        <v>42909.929652777777</v>
      </c>
      <c r="J1058" t="s">
        <v>150</v>
      </c>
      <c r="K1058" t="s">
        <v>150</v>
      </c>
      <c r="L1058" t="s">
        <v>334</v>
      </c>
      <c r="M1058" t="s">
        <v>335</v>
      </c>
      <c r="N1058" t="s">
        <v>10929</v>
      </c>
      <c r="O1058">
        <v>20</v>
      </c>
      <c r="P1058">
        <v>20</v>
      </c>
      <c r="Q1058">
        <v>0</v>
      </c>
      <c r="R1058">
        <v>0</v>
      </c>
      <c r="S1058">
        <v>0</v>
      </c>
      <c r="T1058">
        <v>0</v>
      </c>
      <c r="U1058">
        <v>0</v>
      </c>
      <c r="V1058"/>
      <c r="W1058" t="s">
        <v>151</v>
      </c>
      <c r="X1058">
        <v>0</v>
      </c>
      <c r="Y1058" t="s">
        <v>150</v>
      </c>
      <c r="Z1058">
        <v>0</v>
      </c>
      <c r="AA1058">
        <v>0</v>
      </c>
      <c r="AB1058" t="s">
        <v>299</v>
      </c>
    </row>
    <row r="1059" spans="1:28" s="18" customFormat="1" hidden="1">
      <c r="A1059" s="18" t="str">
        <f>IF(B1059=O1059,"",1)</f>
        <v/>
      </c>
      <c r="B1059" s="18">
        <f>VLOOKUP(E1059,自助机!F:H,3,FALSE)</f>
        <v>20</v>
      </c>
      <c r="C1059" s="18">
        <f t="shared" si="17"/>
        <v>20</v>
      </c>
      <c r="D1059" s="7" t="s">
        <v>8384</v>
      </c>
      <c r="E1059" s="7" t="s">
        <v>4247</v>
      </c>
      <c r="F1059" t="s">
        <v>149</v>
      </c>
      <c r="G1059" t="s">
        <v>10930</v>
      </c>
      <c r="H1059" s="16">
        <v>42909.934849537036</v>
      </c>
      <c r="I1059" s="16">
        <v>42909.935324074075</v>
      </c>
      <c r="J1059" t="s">
        <v>150</v>
      </c>
      <c r="K1059" t="s">
        <v>150</v>
      </c>
      <c r="L1059" t="s">
        <v>354</v>
      </c>
      <c r="M1059" t="s">
        <v>355</v>
      </c>
      <c r="N1059" t="s">
        <v>10931</v>
      </c>
      <c r="O1059">
        <v>20</v>
      </c>
      <c r="P1059">
        <v>20</v>
      </c>
      <c r="Q1059">
        <v>0</v>
      </c>
      <c r="R1059">
        <v>0</v>
      </c>
      <c r="S1059">
        <v>0</v>
      </c>
      <c r="T1059">
        <v>0</v>
      </c>
      <c r="U1059">
        <v>0</v>
      </c>
      <c r="V1059"/>
      <c r="W1059" t="s">
        <v>151</v>
      </c>
      <c r="X1059">
        <v>0</v>
      </c>
      <c r="Y1059" t="s">
        <v>150</v>
      </c>
      <c r="Z1059">
        <v>0</v>
      </c>
      <c r="AA1059">
        <v>0</v>
      </c>
      <c r="AB1059" t="s">
        <v>299</v>
      </c>
    </row>
    <row r="1060" spans="1:28" s="18" customFormat="1" hidden="1">
      <c r="A1060" s="18" t="str">
        <f>IF(B1060=O1060,"",1)</f>
        <v/>
      </c>
      <c r="B1060" s="18">
        <f>VLOOKUP(E1060,自助机!F:H,3,FALSE)</f>
        <v>200</v>
      </c>
      <c r="C1060" s="18">
        <f t="shared" si="17"/>
        <v>200</v>
      </c>
      <c r="D1060" s="7" t="s">
        <v>8385</v>
      </c>
      <c r="E1060" s="7" t="s">
        <v>4249</v>
      </c>
      <c r="F1060" t="s">
        <v>149</v>
      </c>
      <c r="G1060" t="s">
        <v>10932</v>
      </c>
      <c r="H1060" s="16">
        <v>42909.938078703701</v>
      </c>
      <c r="I1060" s="16">
        <v>42909.938171296293</v>
      </c>
      <c r="J1060" t="s">
        <v>150</v>
      </c>
      <c r="K1060" t="s">
        <v>150</v>
      </c>
      <c r="L1060" t="s">
        <v>354</v>
      </c>
      <c r="M1060" t="s">
        <v>355</v>
      </c>
      <c r="N1060" t="s">
        <v>10929</v>
      </c>
      <c r="O1060">
        <v>200</v>
      </c>
      <c r="P1060">
        <v>200</v>
      </c>
      <c r="Q1060">
        <v>0</v>
      </c>
      <c r="R1060">
        <v>0</v>
      </c>
      <c r="S1060">
        <v>0</v>
      </c>
      <c r="T1060">
        <v>0</v>
      </c>
      <c r="U1060">
        <v>0</v>
      </c>
      <c r="V1060"/>
      <c r="W1060" t="s">
        <v>151</v>
      </c>
      <c r="X1060">
        <v>0</v>
      </c>
      <c r="Y1060" t="s">
        <v>150</v>
      </c>
      <c r="Z1060">
        <v>0</v>
      </c>
      <c r="AA1060">
        <v>0</v>
      </c>
      <c r="AB1060" t="s">
        <v>301</v>
      </c>
    </row>
    <row r="1061" spans="1:28" s="18" customFormat="1" hidden="1">
      <c r="A1061" s="18" t="str">
        <f>IF(B1061=O1061,"",1)</f>
        <v/>
      </c>
      <c r="B1061" s="18">
        <f>VLOOKUP(E1061,自助机!F:H,3,FALSE)</f>
        <v>50</v>
      </c>
      <c r="C1061" s="18">
        <f t="shared" si="17"/>
        <v>50</v>
      </c>
      <c r="D1061" s="7" t="s">
        <v>8386</v>
      </c>
      <c r="E1061" s="7" t="s">
        <v>4251</v>
      </c>
      <c r="F1061" t="s">
        <v>149</v>
      </c>
      <c r="G1061" t="s">
        <v>10933</v>
      </c>
      <c r="H1061" s="16">
        <v>42909.938634259262</v>
      </c>
      <c r="I1061" s="16">
        <v>42909.938726851855</v>
      </c>
      <c r="J1061" t="s">
        <v>150</v>
      </c>
      <c r="K1061" t="s">
        <v>150</v>
      </c>
      <c r="L1061" t="s">
        <v>354</v>
      </c>
      <c r="M1061" t="s">
        <v>355</v>
      </c>
      <c r="N1061" t="s">
        <v>10929</v>
      </c>
      <c r="O1061">
        <v>50</v>
      </c>
      <c r="P1061">
        <v>50</v>
      </c>
      <c r="Q1061">
        <v>0</v>
      </c>
      <c r="R1061">
        <v>0</v>
      </c>
      <c r="S1061">
        <v>0</v>
      </c>
      <c r="T1061">
        <v>0</v>
      </c>
      <c r="U1061">
        <v>0</v>
      </c>
      <c r="V1061"/>
      <c r="W1061" t="s">
        <v>151</v>
      </c>
      <c r="X1061">
        <v>0</v>
      </c>
      <c r="Y1061" t="s">
        <v>150</v>
      </c>
      <c r="Z1061">
        <v>0</v>
      </c>
      <c r="AA1061">
        <v>0</v>
      </c>
      <c r="AB1061" t="s">
        <v>305</v>
      </c>
    </row>
    <row r="1062" spans="1:28" s="18" customFormat="1" hidden="1">
      <c r="A1062" s="18" t="str">
        <f>IF(B1062=O1062,"",1)</f>
        <v/>
      </c>
      <c r="B1062" s="18">
        <f>VLOOKUP(E1062,自助机!F:H,3,FALSE)</f>
        <v>100</v>
      </c>
      <c r="C1062" s="18">
        <f t="shared" si="17"/>
        <v>100</v>
      </c>
      <c r="D1062" s="7" t="s">
        <v>8387</v>
      </c>
      <c r="E1062" s="7" t="s">
        <v>4254</v>
      </c>
      <c r="F1062" t="s">
        <v>149</v>
      </c>
      <c r="G1062" t="s">
        <v>10934</v>
      </c>
      <c r="H1062" s="16">
        <v>42909.948310185187</v>
      </c>
      <c r="I1062" s="16">
        <v>42909.948391203703</v>
      </c>
      <c r="J1062" t="s">
        <v>150</v>
      </c>
      <c r="K1062" t="s">
        <v>150</v>
      </c>
      <c r="L1062" t="s">
        <v>334</v>
      </c>
      <c r="M1062" t="s">
        <v>335</v>
      </c>
      <c r="N1062" t="s">
        <v>10935</v>
      </c>
      <c r="O1062">
        <v>100</v>
      </c>
      <c r="P1062">
        <v>100</v>
      </c>
      <c r="Q1062">
        <v>0</v>
      </c>
      <c r="R1062">
        <v>0</v>
      </c>
      <c r="S1062">
        <v>0</v>
      </c>
      <c r="T1062">
        <v>0</v>
      </c>
      <c r="U1062">
        <v>0</v>
      </c>
      <c r="V1062"/>
      <c r="W1062" t="s">
        <v>151</v>
      </c>
      <c r="X1062">
        <v>0</v>
      </c>
      <c r="Y1062" t="s">
        <v>150</v>
      </c>
      <c r="Z1062">
        <v>0</v>
      </c>
      <c r="AA1062">
        <v>0</v>
      </c>
      <c r="AB1062" t="s">
        <v>307</v>
      </c>
    </row>
    <row r="1063" spans="1:28" s="18" customFormat="1" hidden="1">
      <c r="A1063" s="18" t="str">
        <f>IF(B1063=O1063,"",1)</f>
        <v/>
      </c>
      <c r="B1063" s="18">
        <f>VLOOKUP(E1063,自助机!F:H,3,FALSE)</f>
        <v>63</v>
      </c>
      <c r="C1063" s="18">
        <f t="shared" si="17"/>
        <v>63</v>
      </c>
      <c r="D1063" s="7" t="s">
        <v>8388</v>
      </c>
      <c r="E1063" s="7" t="s">
        <v>4256</v>
      </c>
      <c r="F1063" t="s">
        <v>149</v>
      </c>
      <c r="G1063" t="s">
        <v>10936</v>
      </c>
      <c r="H1063" s="16">
        <v>42909.970208333332</v>
      </c>
      <c r="I1063" s="16">
        <v>42909.970335648148</v>
      </c>
      <c r="J1063" t="s">
        <v>150</v>
      </c>
      <c r="K1063" t="s">
        <v>150</v>
      </c>
      <c r="L1063" t="s">
        <v>334</v>
      </c>
      <c r="M1063" t="s">
        <v>335</v>
      </c>
      <c r="N1063" t="s">
        <v>10929</v>
      </c>
      <c r="O1063">
        <v>63</v>
      </c>
      <c r="P1063">
        <v>63</v>
      </c>
      <c r="Q1063">
        <v>0</v>
      </c>
      <c r="R1063">
        <v>0</v>
      </c>
      <c r="S1063">
        <v>0</v>
      </c>
      <c r="T1063">
        <v>0</v>
      </c>
      <c r="U1063">
        <v>0</v>
      </c>
      <c r="V1063"/>
      <c r="W1063" t="s">
        <v>151</v>
      </c>
      <c r="X1063">
        <v>0</v>
      </c>
      <c r="Y1063" t="s">
        <v>150</v>
      </c>
      <c r="Z1063">
        <v>0</v>
      </c>
      <c r="AA1063">
        <v>0</v>
      </c>
      <c r="AB1063" t="s">
        <v>10937</v>
      </c>
    </row>
    <row r="1064" spans="1:28" s="18" customFormat="1" hidden="1">
      <c r="A1064" s="18" t="str">
        <f>IF(B1064=O1064,"",1)</f>
        <v/>
      </c>
      <c r="B1064" s="18">
        <f>VLOOKUP(E1064,自助机!F:H,3,FALSE)</f>
        <v>500</v>
      </c>
      <c r="C1064" s="18">
        <f t="shared" ref="C1064:C1127" si="18">O1064</f>
        <v>500</v>
      </c>
      <c r="D1064" s="7" t="s">
        <v>8389</v>
      </c>
      <c r="E1064" s="7" t="s">
        <v>4259</v>
      </c>
      <c r="F1064" t="s">
        <v>149</v>
      </c>
      <c r="G1064" t="s">
        <v>10938</v>
      </c>
      <c r="H1064" s="16">
        <v>42910.018657407411</v>
      </c>
      <c r="I1064" s="16">
        <v>42910.018796296295</v>
      </c>
      <c r="J1064" t="s">
        <v>150</v>
      </c>
      <c r="K1064" t="s">
        <v>150</v>
      </c>
      <c r="L1064" t="s">
        <v>334</v>
      </c>
      <c r="M1064" t="s">
        <v>335</v>
      </c>
      <c r="N1064" t="s">
        <v>10939</v>
      </c>
      <c r="O1064">
        <v>500</v>
      </c>
      <c r="P1064">
        <v>500</v>
      </c>
      <c r="Q1064">
        <v>0</v>
      </c>
      <c r="R1064">
        <v>0</v>
      </c>
      <c r="S1064">
        <v>0</v>
      </c>
      <c r="T1064">
        <v>0</v>
      </c>
      <c r="U1064">
        <v>0</v>
      </c>
      <c r="V1064"/>
      <c r="W1064" t="s">
        <v>151</v>
      </c>
      <c r="X1064">
        <v>0</v>
      </c>
      <c r="Y1064" t="s">
        <v>150</v>
      </c>
      <c r="Z1064">
        <v>0</v>
      </c>
      <c r="AA1064">
        <v>0</v>
      </c>
      <c r="AB1064" t="s">
        <v>304</v>
      </c>
    </row>
    <row r="1065" spans="1:28" s="18" customFormat="1" hidden="1">
      <c r="A1065" s="18" t="str">
        <f>IF(B1065=O1065,"",1)</f>
        <v/>
      </c>
      <c r="B1065" s="18">
        <f>VLOOKUP(E1065,自助机!F:H,3,FALSE)</f>
        <v>100</v>
      </c>
      <c r="C1065" s="18">
        <f t="shared" si="18"/>
        <v>100</v>
      </c>
      <c r="D1065" s="7" t="s">
        <v>8390</v>
      </c>
      <c r="E1065" s="7" t="s">
        <v>4262</v>
      </c>
      <c r="F1065" t="s">
        <v>149</v>
      </c>
      <c r="G1065" t="s">
        <v>10940</v>
      </c>
      <c r="H1065" s="16">
        <v>42910.062523148146</v>
      </c>
      <c r="I1065" s="16">
        <v>42910.062800925924</v>
      </c>
      <c r="J1065" t="s">
        <v>150</v>
      </c>
      <c r="K1065" t="s">
        <v>150</v>
      </c>
      <c r="L1065" t="s">
        <v>354</v>
      </c>
      <c r="M1065" t="s">
        <v>355</v>
      </c>
      <c r="N1065" t="s">
        <v>10941</v>
      </c>
      <c r="O1065">
        <v>100</v>
      </c>
      <c r="P1065">
        <v>100</v>
      </c>
      <c r="Q1065">
        <v>0</v>
      </c>
      <c r="R1065">
        <v>0</v>
      </c>
      <c r="S1065">
        <v>0</v>
      </c>
      <c r="T1065">
        <v>0</v>
      </c>
      <c r="U1065">
        <v>0</v>
      </c>
      <c r="V1065"/>
      <c r="W1065" t="s">
        <v>151</v>
      </c>
      <c r="X1065">
        <v>0</v>
      </c>
      <c r="Y1065" t="s">
        <v>150</v>
      </c>
      <c r="Z1065">
        <v>0</v>
      </c>
      <c r="AA1065">
        <v>0</v>
      </c>
      <c r="AB1065" t="s">
        <v>307</v>
      </c>
    </row>
    <row r="1066" spans="1:28" s="18" customFormat="1" hidden="1">
      <c r="A1066" s="18" t="str">
        <f>IF(B1066=O1066,"",1)</f>
        <v/>
      </c>
      <c r="B1066" s="18">
        <f>VLOOKUP(E1066,自助机!F:H,3,FALSE)</f>
        <v>100</v>
      </c>
      <c r="C1066" s="18">
        <f t="shared" si="18"/>
        <v>100</v>
      </c>
      <c r="D1066" s="7" t="s">
        <v>8391</v>
      </c>
      <c r="E1066" s="7" t="s">
        <v>4265</v>
      </c>
      <c r="F1066" t="s">
        <v>149</v>
      </c>
      <c r="G1066" t="s">
        <v>10942</v>
      </c>
      <c r="H1066" s="16">
        <v>42910.119097222225</v>
      </c>
      <c r="I1066" s="16">
        <v>42910.119259259256</v>
      </c>
      <c r="J1066" t="s">
        <v>150</v>
      </c>
      <c r="K1066" t="s">
        <v>150</v>
      </c>
      <c r="L1066" t="s">
        <v>334</v>
      </c>
      <c r="M1066" t="s">
        <v>335</v>
      </c>
      <c r="N1066" t="s">
        <v>10943</v>
      </c>
      <c r="O1066">
        <v>100</v>
      </c>
      <c r="P1066">
        <v>100</v>
      </c>
      <c r="Q1066">
        <v>0</v>
      </c>
      <c r="R1066">
        <v>0</v>
      </c>
      <c r="S1066">
        <v>0</v>
      </c>
      <c r="T1066">
        <v>0</v>
      </c>
      <c r="U1066">
        <v>0</v>
      </c>
      <c r="V1066"/>
      <c r="W1066" t="s">
        <v>151</v>
      </c>
      <c r="X1066">
        <v>0</v>
      </c>
      <c r="Y1066" t="s">
        <v>150</v>
      </c>
      <c r="Z1066">
        <v>0</v>
      </c>
      <c r="AA1066">
        <v>0</v>
      </c>
      <c r="AB1066" t="s">
        <v>307</v>
      </c>
    </row>
    <row r="1067" spans="1:28" s="18" customFormat="1" hidden="1">
      <c r="A1067" s="18" t="str">
        <f>IF(B1067=O1067,"",1)</f>
        <v/>
      </c>
      <c r="B1067" s="18">
        <f>VLOOKUP(E1067,自助机!F:H,3,FALSE)</f>
        <v>70</v>
      </c>
      <c r="C1067" s="18">
        <f t="shared" si="18"/>
        <v>70</v>
      </c>
      <c r="D1067" s="7" t="s">
        <v>8392</v>
      </c>
      <c r="E1067" s="7" t="s">
        <v>4268</v>
      </c>
      <c r="F1067" t="s">
        <v>149</v>
      </c>
      <c r="G1067" t="s">
        <v>10944</v>
      </c>
      <c r="H1067" s="16">
        <v>42910.230312500003</v>
      </c>
      <c r="I1067" s="16">
        <v>42910.230532407404</v>
      </c>
      <c r="J1067" t="s">
        <v>150</v>
      </c>
      <c r="K1067" t="s">
        <v>150</v>
      </c>
      <c r="L1067" t="s">
        <v>271</v>
      </c>
      <c r="M1067" t="s">
        <v>272</v>
      </c>
      <c r="N1067" t="s">
        <v>10945</v>
      </c>
      <c r="O1067">
        <v>70</v>
      </c>
      <c r="P1067">
        <v>70</v>
      </c>
      <c r="Q1067">
        <v>0</v>
      </c>
      <c r="R1067">
        <v>0</v>
      </c>
      <c r="S1067">
        <v>0</v>
      </c>
      <c r="T1067">
        <v>0</v>
      </c>
      <c r="U1067">
        <v>0</v>
      </c>
      <c r="V1067"/>
      <c r="W1067" t="s">
        <v>151</v>
      </c>
      <c r="X1067">
        <v>0</v>
      </c>
      <c r="Y1067" t="s">
        <v>150</v>
      </c>
      <c r="Z1067">
        <v>0</v>
      </c>
      <c r="AA1067">
        <v>0</v>
      </c>
      <c r="AB1067" t="s">
        <v>405</v>
      </c>
    </row>
    <row r="1068" spans="1:28" s="18" customFormat="1" hidden="1">
      <c r="A1068" s="18" t="str">
        <f>IF(B1068=O1068,"",1)</f>
        <v/>
      </c>
      <c r="B1068" s="18">
        <f>VLOOKUP(E1068,自助机!F:H,3,FALSE)</f>
        <v>30</v>
      </c>
      <c r="C1068" s="18">
        <f t="shared" si="18"/>
        <v>30</v>
      </c>
      <c r="D1068" s="7" t="s">
        <v>8393</v>
      </c>
      <c r="E1068" s="7" t="s">
        <v>4271</v>
      </c>
      <c r="F1068" t="s">
        <v>149</v>
      </c>
      <c r="G1068" t="s">
        <v>10946</v>
      </c>
      <c r="H1068" s="16">
        <v>42910.299027777779</v>
      </c>
      <c r="I1068" s="16">
        <v>42910.299097222225</v>
      </c>
      <c r="J1068" t="s">
        <v>150</v>
      </c>
      <c r="K1068" t="s">
        <v>150</v>
      </c>
      <c r="L1068" t="s">
        <v>165</v>
      </c>
      <c r="M1068" t="s">
        <v>272</v>
      </c>
      <c r="N1068" t="s">
        <v>10947</v>
      </c>
      <c r="O1068">
        <v>30</v>
      </c>
      <c r="P1068">
        <v>30</v>
      </c>
      <c r="Q1068">
        <v>0</v>
      </c>
      <c r="R1068">
        <v>0</v>
      </c>
      <c r="S1068">
        <v>0</v>
      </c>
      <c r="T1068">
        <v>0</v>
      </c>
      <c r="U1068">
        <v>0</v>
      </c>
      <c r="V1068"/>
      <c r="W1068" t="s">
        <v>151</v>
      </c>
      <c r="X1068">
        <v>0</v>
      </c>
      <c r="Y1068" t="s">
        <v>150</v>
      </c>
      <c r="Z1068">
        <v>0</v>
      </c>
      <c r="AA1068">
        <v>0</v>
      </c>
      <c r="AB1068" t="s">
        <v>353</v>
      </c>
    </row>
    <row r="1069" spans="1:28" s="18" customFormat="1" hidden="1">
      <c r="A1069" s="18" t="str">
        <f>IF(B1069=O1069,"",1)</f>
        <v/>
      </c>
      <c r="B1069" s="18">
        <f>VLOOKUP(E1069,自助机!F:H,3,FALSE)</f>
        <v>70</v>
      </c>
      <c r="C1069" s="18">
        <f t="shared" si="18"/>
        <v>70</v>
      </c>
      <c r="D1069" s="7" t="s">
        <v>8394</v>
      </c>
      <c r="E1069" s="7" t="s">
        <v>4273</v>
      </c>
      <c r="F1069" t="s">
        <v>149</v>
      </c>
      <c r="G1069" t="s">
        <v>10948</v>
      </c>
      <c r="H1069" s="16">
        <v>42910.300011574072</v>
      </c>
      <c r="I1069" s="16">
        <v>42910.300057870372</v>
      </c>
      <c r="J1069" t="s">
        <v>150</v>
      </c>
      <c r="K1069" t="s">
        <v>150</v>
      </c>
      <c r="L1069" t="s">
        <v>271</v>
      </c>
      <c r="M1069" t="s">
        <v>272</v>
      </c>
      <c r="N1069" t="s">
        <v>10947</v>
      </c>
      <c r="O1069">
        <v>70</v>
      </c>
      <c r="P1069">
        <v>70</v>
      </c>
      <c r="Q1069">
        <v>0</v>
      </c>
      <c r="R1069">
        <v>0</v>
      </c>
      <c r="S1069">
        <v>0</v>
      </c>
      <c r="T1069">
        <v>0</v>
      </c>
      <c r="U1069">
        <v>0</v>
      </c>
      <c r="V1069"/>
      <c r="W1069" t="s">
        <v>151</v>
      </c>
      <c r="X1069">
        <v>0</v>
      </c>
      <c r="Y1069" t="s">
        <v>150</v>
      </c>
      <c r="Z1069">
        <v>0</v>
      </c>
      <c r="AA1069">
        <v>0</v>
      </c>
      <c r="AB1069" t="s">
        <v>405</v>
      </c>
    </row>
    <row r="1070" spans="1:28" s="18" customFormat="1" hidden="1">
      <c r="A1070" s="18" t="str">
        <f>IF(B1070=O1070,"",1)</f>
        <v/>
      </c>
      <c r="B1070" s="18">
        <f>VLOOKUP(E1070,自助机!F:H,3,FALSE)</f>
        <v>850</v>
      </c>
      <c r="C1070" s="18">
        <f t="shared" si="18"/>
        <v>850</v>
      </c>
      <c r="D1070" s="7" t="s">
        <v>8395</v>
      </c>
      <c r="E1070" s="7" t="s">
        <v>4276</v>
      </c>
      <c r="F1070" t="s">
        <v>149</v>
      </c>
      <c r="G1070" t="s">
        <v>10949</v>
      </c>
      <c r="H1070" s="16">
        <v>42910.309953703705</v>
      </c>
      <c r="I1070" s="16">
        <v>42910.310069444444</v>
      </c>
      <c r="J1070" t="s">
        <v>150</v>
      </c>
      <c r="K1070" t="s">
        <v>150</v>
      </c>
      <c r="L1070" t="s">
        <v>232</v>
      </c>
      <c r="M1070" t="s">
        <v>233</v>
      </c>
      <c r="N1070" t="s">
        <v>10950</v>
      </c>
      <c r="O1070">
        <v>850</v>
      </c>
      <c r="P1070">
        <v>850</v>
      </c>
      <c r="Q1070">
        <v>0</v>
      </c>
      <c r="R1070">
        <v>0</v>
      </c>
      <c r="S1070">
        <v>0</v>
      </c>
      <c r="T1070">
        <v>0</v>
      </c>
      <c r="U1070">
        <v>0</v>
      </c>
      <c r="V1070"/>
      <c r="W1070" t="s">
        <v>151</v>
      </c>
      <c r="X1070">
        <v>0</v>
      </c>
      <c r="Y1070" t="s">
        <v>150</v>
      </c>
      <c r="Z1070">
        <v>0</v>
      </c>
      <c r="AA1070">
        <v>0</v>
      </c>
      <c r="AB1070" t="s">
        <v>552</v>
      </c>
    </row>
    <row r="1071" spans="1:28" s="18" customFormat="1" hidden="1">
      <c r="A1071" s="18" t="str">
        <f>IF(B1071=O1071,"",1)</f>
        <v/>
      </c>
      <c r="B1071" s="18">
        <f>VLOOKUP(E1071,自助机!F:H,3,FALSE)</f>
        <v>6100</v>
      </c>
      <c r="C1071" s="18">
        <f t="shared" si="18"/>
        <v>6100</v>
      </c>
      <c r="D1071" s="7" t="s">
        <v>8396</v>
      </c>
      <c r="E1071" s="7" t="s">
        <v>4279</v>
      </c>
      <c r="F1071" t="s">
        <v>149</v>
      </c>
      <c r="G1071" t="s">
        <v>10951</v>
      </c>
      <c r="H1071" s="16">
        <v>42910.317384259259</v>
      </c>
      <c r="I1071" s="16">
        <v>42910.317800925928</v>
      </c>
      <c r="J1071" t="s">
        <v>150</v>
      </c>
      <c r="K1071" t="s">
        <v>150</v>
      </c>
      <c r="L1071" t="s">
        <v>293</v>
      </c>
      <c r="M1071" t="s">
        <v>275</v>
      </c>
      <c r="N1071" t="s">
        <v>10952</v>
      </c>
      <c r="O1071">
        <v>6100</v>
      </c>
      <c r="P1071">
        <v>6100</v>
      </c>
      <c r="Q1071">
        <v>0</v>
      </c>
      <c r="R1071">
        <v>0</v>
      </c>
      <c r="S1071">
        <v>0</v>
      </c>
      <c r="T1071">
        <v>0</v>
      </c>
      <c r="U1071">
        <v>0</v>
      </c>
      <c r="V1071"/>
      <c r="W1071" t="s">
        <v>151</v>
      </c>
      <c r="X1071">
        <v>0</v>
      </c>
      <c r="Y1071" t="s">
        <v>150</v>
      </c>
      <c r="Z1071">
        <v>0</v>
      </c>
      <c r="AA1071">
        <v>0</v>
      </c>
      <c r="AB1071" t="s">
        <v>10953</v>
      </c>
    </row>
    <row r="1072" spans="1:28" s="18" customFormat="1" hidden="1">
      <c r="A1072" s="18" t="str">
        <f>IF(B1072=O1072,"",1)</f>
        <v/>
      </c>
      <c r="B1072" s="18">
        <f>VLOOKUP(E1072,自助机!F:H,3,FALSE)</f>
        <v>300</v>
      </c>
      <c r="C1072" s="18">
        <f t="shared" si="18"/>
        <v>300</v>
      </c>
      <c r="D1072" s="7" t="s">
        <v>8397</v>
      </c>
      <c r="E1072" s="7" t="s">
        <v>4282</v>
      </c>
      <c r="F1072" t="s">
        <v>149</v>
      </c>
      <c r="G1072" t="s">
        <v>10954</v>
      </c>
      <c r="H1072" s="16">
        <v>42910.31826388889</v>
      </c>
      <c r="I1072" s="16">
        <v>42910.318356481483</v>
      </c>
      <c r="J1072" t="s">
        <v>150</v>
      </c>
      <c r="K1072" t="s">
        <v>150</v>
      </c>
      <c r="L1072" t="s">
        <v>287</v>
      </c>
      <c r="M1072" t="s">
        <v>288</v>
      </c>
      <c r="N1072" t="s">
        <v>10955</v>
      </c>
      <c r="O1072">
        <v>300</v>
      </c>
      <c r="P1072">
        <v>300</v>
      </c>
      <c r="Q1072">
        <v>0</v>
      </c>
      <c r="R1072">
        <v>0</v>
      </c>
      <c r="S1072">
        <v>0</v>
      </c>
      <c r="T1072">
        <v>0</v>
      </c>
      <c r="U1072">
        <v>0</v>
      </c>
      <c r="V1072"/>
      <c r="W1072" t="s">
        <v>151</v>
      </c>
      <c r="X1072">
        <v>0</v>
      </c>
      <c r="Y1072" t="s">
        <v>150</v>
      </c>
      <c r="Z1072">
        <v>0</v>
      </c>
      <c r="AA1072">
        <v>0</v>
      </c>
      <c r="AB1072" t="s">
        <v>313</v>
      </c>
    </row>
    <row r="1073" spans="1:28" s="18" customFormat="1" hidden="1">
      <c r="A1073" s="18" t="str">
        <f>IF(B1073=O1073,"",1)</f>
        <v/>
      </c>
      <c r="B1073" s="18">
        <f>VLOOKUP(E1073,自助机!F:H,3,FALSE)</f>
        <v>5000</v>
      </c>
      <c r="C1073" s="18">
        <f t="shared" si="18"/>
        <v>5000</v>
      </c>
      <c r="D1073" s="7" t="s">
        <v>8398</v>
      </c>
      <c r="E1073" s="7" t="s">
        <v>4285</v>
      </c>
      <c r="F1073" t="s">
        <v>149</v>
      </c>
      <c r="G1073" t="s">
        <v>10956</v>
      </c>
      <c r="H1073" s="16">
        <v>42910.318576388891</v>
      </c>
      <c r="I1073" s="16">
        <v>42910.318715277775</v>
      </c>
      <c r="J1073" t="s">
        <v>150</v>
      </c>
      <c r="K1073" t="s">
        <v>150</v>
      </c>
      <c r="L1073" t="s">
        <v>187</v>
      </c>
      <c r="M1073" t="s">
        <v>275</v>
      </c>
      <c r="N1073" t="s">
        <v>10952</v>
      </c>
      <c r="O1073">
        <v>5000</v>
      </c>
      <c r="P1073">
        <v>5000</v>
      </c>
      <c r="Q1073">
        <v>0</v>
      </c>
      <c r="R1073">
        <v>0</v>
      </c>
      <c r="S1073">
        <v>0</v>
      </c>
      <c r="T1073">
        <v>0</v>
      </c>
      <c r="U1073">
        <v>0</v>
      </c>
      <c r="V1073"/>
      <c r="W1073" t="s">
        <v>151</v>
      </c>
      <c r="X1073">
        <v>0</v>
      </c>
      <c r="Y1073" t="s">
        <v>150</v>
      </c>
      <c r="Z1073">
        <v>0</v>
      </c>
      <c r="AA1073">
        <v>0</v>
      </c>
      <c r="AB1073" t="s">
        <v>319</v>
      </c>
    </row>
    <row r="1074" spans="1:28" s="18" customFormat="1" hidden="1">
      <c r="A1074" s="18" t="str">
        <f>IF(B1074=O1074,"",1)</f>
        <v/>
      </c>
      <c r="B1074" s="18">
        <f>VLOOKUP(E1074,自助机!F:H,3,FALSE)</f>
        <v>20</v>
      </c>
      <c r="C1074" s="18">
        <f t="shared" si="18"/>
        <v>20</v>
      </c>
      <c r="D1074" s="7" t="s">
        <v>8399</v>
      </c>
      <c r="E1074" s="7" t="s">
        <v>4287</v>
      </c>
      <c r="F1074" t="s">
        <v>149</v>
      </c>
      <c r="G1074" t="s">
        <v>10957</v>
      </c>
      <c r="H1074" s="16">
        <v>42910.325798611113</v>
      </c>
      <c r="I1074" s="16">
        <v>42910.325937499998</v>
      </c>
      <c r="J1074" t="s">
        <v>150</v>
      </c>
      <c r="K1074" t="s">
        <v>150</v>
      </c>
      <c r="L1074" t="s">
        <v>236</v>
      </c>
      <c r="M1074" t="s">
        <v>237</v>
      </c>
      <c r="N1074" t="s">
        <v>10958</v>
      </c>
      <c r="O1074">
        <v>20</v>
      </c>
      <c r="P1074">
        <v>20</v>
      </c>
      <c r="Q1074">
        <v>0</v>
      </c>
      <c r="R1074">
        <v>0</v>
      </c>
      <c r="S1074">
        <v>0</v>
      </c>
      <c r="T1074">
        <v>0</v>
      </c>
      <c r="U1074">
        <v>0</v>
      </c>
      <c r="V1074"/>
      <c r="W1074" t="s">
        <v>151</v>
      </c>
      <c r="X1074">
        <v>0</v>
      </c>
      <c r="Y1074" t="s">
        <v>150</v>
      </c>
      <c r="Z1074">
        <v>0</v>
      </c>
      <c r="AA1074">
        <v>0</v>
      </c>
      <c r="AB1074" t="s">
        <v>299</v>
      </c>
    </row>
    <row r="1075" spans="1:28" s="18" customFormat="1" hidden="1">
      <c r="A1075" s="18">
        <f>IF(B1075=O1075,"",1)</f>
        <v>1</v>
      </c>
      <c r="B1075" s="18">
        <f>VLOOKUP(E1075,自助机!F:H,3,FALSE)</f>
        <v>30</v>
      </c>
      <c r="C1075" s="18">
        <f t="shared" si="18"/>
        <v>-5</v>
      </c>
      <c r="D1075" s="7" t="s">
        <v>8393</v>
      </c>
      <c r="E1075" s="7" t="s">
        <v>4271</v>
      </c>
      <c r="F1075" t="s">
        <v>153</v>
      </c>
      <c r="G1075" t="s">
        <v>10946</v>
      </c>
      <c r="H1075" s="16">
        <v>42910.299027777779</v>
      </c>
      <c r="I1075" s="16">
        <v>42910.329895833333</v>
      </c>
      <c r="J1075" t="s">
        <v>150</v>
      </c>
      <c r="K1075" t="s">
        <v>150</v>
      </c>
      <c r="L1075" t="s">
        <v>165</v>
      </c>
      <c r="M1075" t="s">
        <v>272</v>
      </c>
      <c r="N1075" t="s">
        <v>10947</v>
      </c>
      <c r="O1075">
        <v>-5</v>
      </c>
      <c r="P1075">
        <v>-5</v>
      </c>
      <c r="Q1075">
        <v>0</v>
      </c>
      <c r="R1075">
        <v>0</v>
      </c>
      <c r="S1075">
        <v>0</v>
      </c>
      <c r="T1075">
        <v>0</v>
      </c>
      <c r="U1075">
        <v>0</v>
      </c>
      <c r="V1075"/>
      <c r="W1075" t="s">
        <v>151</v>
      </c>
      <c r="X1075">
        <v>0</v>
      </c>
      <c r="Y1075" t="s">
        <v>10959</v>
      </c>
      <c r="Z1075">
        <v>0</v>
      </c>
      <c r="AA1075">
        <v>0</v>
      </c>
      <c r="AB1075" t="s">
        <v>353</v>
      </c>
    </row>
    <row r="1076" spans="1:28" s="18" customFormat="1" hidden="1">
      <c r="A1076" s="18" t="str">
        <f>IF(B1076=O1076,"",1)</f>
        <v/>
      </c>
      <c r="B1076" s="18">
        <f>VLOOKUP(E1076,自助机!F:H,3,FALSE)</f>
        <v>100</v>
      </c>
      <c r="C1076" s="18">
        <f t="shared" si="18"/>
        <v>100</v>
      </c>
      <c r="D1076" s="7" t="s">
        <v>8400</v>
      </c>
      <c r="E1076" s="7" t="s">
        <v>4290</v>
      </c>
      <c r="F1076" t="s">
        <v>149</v>
      </c>
      <c r="G1076" t="s">
        <v>10960</v>
      </c>
      <c r="H1076" s="16">
        <v>42910.333124999997</v>
      </c>
      <c r="I1076" s="16">
        <v>42910.333287037036</v>
      </c>
      <c r="J1076" t="s">
        <v>150</v>
      </c>
      <c r="K1076" t="s">
        <v>150</v>
      </c>
      <c r="L1076" t="s">
        <v>226</v>
      </c>
      <c r="M1076" t="s">
        <v>227</v>
      </c>
      <c r="N1076" t="s">
        <v>10961</v>
      </c>
      <c r="O1076">
        <v>100</v>
      </c>
      <c r="P1076">
        <v>100</v>
      </c>
      <c r="Q1076">
        <v>0</v>
      </c>
      <c r="R1076">
        <v>0</v>
      </c>
      <c r="S1076">
        <v>0</v>
      </c>
      <c r="T1076">
        <v>0</v>
      </c>
      <c r="U1076">
        <v>0</v>
      </c>
      <c r="V1076"/>
      <c r="W1076" t="s">
        <v>151</v>
      </c>
      <c r="X1076">
        <v>0</v>
      </c>
      <c r="Y1076" t="s">
        <v>150</v>
      </c>
      <c r="Z1076">
        <v>0</v>
      </c>
      <c r="AA1076">
        <v>0</v>
      </c>
      <c r="AB1076" t="s">
        <v>307</v>
      </c>
    </row>
    <row r="1077" spans="1:28" s="18" customFormat="1" hidden="1">
      <c r="A1077" s="18" t="str">
        <f>IF(B1077=O1077,"",1)</f>
        <v/>
      </c>
      <c r="B1077" s="18">
        <f>VLOOKUP(E1077,自助机!F:H,3,FALSE)</f>
        <v>500</v>
      </c>
      <c r="C1077" s="18">
        <f t="shared" si="18"/>
        <v>500</v>
      </c>
      <c r="D1077" s="7" t="s">
        <v>8401</v>
      </c>
      <c r="E1077" s="7" t="s">
        <v>4292</v>
      </c>
      <c r="F1077" t="s">
        <v>149</v>
      </c>
      <c r="G1077" t="s">
        <v>10962</v>
      </c>
      <c r="H1077" s="16">
        <v>42910.334398148145</v>
      </c>
      <c r="I1077" s="16">
        <v>42910.334502314814</v>
      </c>
      <c r="J1077" t="s">
        <v>150</v>
      </c>
      <c r="K1077" t="s">
        <v>150</v>
      </c>
      <c r="L1077" t="s">
        <v>232</v>
      </c>
      <c r="M1077" t="s">
        <v>233</v>
      </c>
      <c r="N1077" t="s">
        <v>640</v>
      </c>
      <c r="O1077">
        <v>500</v>
      </c>
      <c r="P1077">
        <v>500</v>
      </c>
      <c r="Q1077">
        <v>0</v>
      </c>
      <c r="R1077">
        <v>0</v>
      </c>
      <c r="S1077">
        <v>0.91</v>
      </c>
      <c r="T1077">
        <v>0</v>
      </c>
      <c r="U1077">
        <v>0</v>
      </c>
      <c r="V1077" t="s">
        <v>158</v>
      </c>
      <c r="W1077" t="s">
        <v>151</v>
      </c>
      <c r="X1077">
        <v>0</v>
      </c>
      <c r="Y1077" t="s">
        <v>150</v>
      </c>
      <c r="Z1077">
        <v>0</v>
      </c>
      <c r="AA1077">
        <v>0</v>
      </c>
      <c r="AB1077" t="s">
        <v>304</v>
      </c>
    </row>
    <row r="1078" spans="1:28" s="18" customFormat="1" hidden="1">
      <c r="A1078" s="18" t="str">
        <f>IF(B1078=O1078,"",1)</f>
        <v/>
      </c>
      <c r="B1078" s="18">
        <f>VLOOKUP(E1078,自助机!F:H,3,FALSE)</f>
        <v>100</v>
      </c>
      <c r="C1078" s="18">
        <f t="shared" si="18"/>
        <v>100</v>
      </c>
      <c r="D1078" s="7" t="s">
        <v>8402</v>
      </c>
      <c r="E1078" s="7" t="s">
        <v>4295</v>
      </c>
      <c r="F1078" t="s">
        <v>149</v>
      </c>
      <c r="G1078" t="s">
        <v>10963</v>
      </c>
      <c r="H1078" s="16">
        <v>42910.334745370368</v>
      </c>
      <c r="I1078" s="16">
        <v>42910.334837962961</v>
      </c>
      <c r="J1078" t="s">
        <v>150</v>
      </c>
      <c r="K1078" t="s">
        <v>150</v>
      </c>
      <c r="L1078" t="s">
        <v>226</v>
      </c>
      <c r="M1078" t="s">
        <v>227</v>
      </c>
      <c r="N1078" t="s">
        <v>10961</v>
      </c>
      <c r="O1078">
        <v>100</v>
      </c>
      <c r="P1078">
        <v>100</v>
      </c>
      <c r="Q1078">
        <v>0</v>
      </c>
      <c r="R1078">
        <v>0</v>
      </c>
      <c r="S1078">
        <v>0</v>
      </c>
      <c r="T1078">
        <v>0</v>
      </c>
      <c r="U1078">
        <v>0</v>
      </c>
      <c r="V1078"/>
      <c r="W1078" t="s">
        <v>151</v>
      </c>
      <c r="X1078">
        <v>0</v>
      </c>
      <c r="Y1078" t="s">
        <v>150</v>
      </c>
      <c r="Z1078">
        <v>0</v>
      </c>
      <c r="AA1078">
        <v>0</v>
      </c>
      <c r="AB1078" t="s">
        <v>307</v>
      </c>
    </row>
    <row r="1079" spans="1:28" s="18" customFormat="1" hidden="1">
      <c r="A1079" s="18" t="str">
        <f>IF(B1079=O1079,"",1)</f>
        <v/>
      </c>
      <c r="B1079" s="18">
        <f>VLOOKUP(E1079,自助机!F:H,3,FALSE)</f>
        <v>100</v>
      </c>
      <c r="C1079" s="18">
        <f t="shared" si="18"/>
        <v>100</v>
      </c>
      <c r="D1079" s="7" t="s">
        <v>8404</v>
      </c>
      <c r="E1079" s="7" t="s">
        <v>4301</v>
      </c>
      <c r="F1079" t="s">
        <v>149</v>
      </c>
      <c r="G1079" t="s">
        <v>10964</v>
      </c>
      <c r="H1079" s="16">
        <v>42910.336238425924</v>
      </c>
      <c r="I1079" s="16">
        <v>42910.336354166669</v>
      </c>
      <c r="J1079" t="s">
        <v>150</v>
      </c>
      <c r="K1079" t="s">
        <v>150</v>
      </c>
      <c r="L1079" t="s">
        <v>226</v>
      </c>
      <c r="M1079" t="s">
        <v>227</v>
      </c>
      <c r="N1079" t="s">
        <v>10965</v>
      </c>
      <c r="O1079">
        <v>100</v>
      </c>
      <c r="P1079">
        <v>100</v>
      </c>
      <c r="Q1079">
        <v>0</v>
      </c>
      <c r="R1079">
        <v>0</v>
      </c>
      <c r="S1079">
        <v>0</v>
      </c>
      <c r="T1079">
        <v>0</v>
      </c>
      <c r="U1079">
        <v>0</v>
      </c>
      <c r="V1079"/>
      <c r="W1079" t="s">
        <v>151</v>
      </c>
      <c r="X1079">
        <v>0</v>
      </c>
      <c r="Y1079" t="s">
        <v>150</v>
      </c>
      <c r="Z1079">
        <v>0</v>
      </c>
      <c r="AA1079">
        <v>0</v>
      </c>
      <c r="AB1079" t="s">
        <v>307</v>
      </c>
    </row>
    <row r="1080" spans="1:28" s="18" customFormat="1" hidden="1">
      <c r="A1080" s="18" t="str">
        <f>IF(B1080=O1080,"",1)</f>
        <v/>
      </c>
      <c r="B1080" s="18">
        <f>VLOOKUP(E1080,自助机!F:H,3,FALSE)</f>
        <v>500</v>
      </c>
      <c r="C1080" s="18">
        <f t="shared" si="18"/>
        <v>500</v>
      </c>
      <c r="D1080" s="7" t="s">
        <v>8405</v>
      </c>
      <c r="E1080" s="7" t="s">
        <v>4303</v>
      </c>
      <c r="F1080" t="s">
        <v>149</v>
      </c>
      <c r="G1080" t="s">
        <v>10966</v>
      </c>
      <c r="H1080" s="16">
        <v>42910.336689814816</v>
      </c>
      <c r="I1080" s="16">
        <v>42910.336770833332</v>
      </c>
      <c r="J1080" t="s">
        <v>150</v>
      </c>
      <c r="K1080" t="s">
        <v>150</v>
      </c>
      <c r="L1080" t="s">
        <v>226</v>
      </c>
      <c r="M1080" t="s">
        <v>227</v>
      </c>
      <c r="N1080" t="s">
        <v>10965</v>
      </c>
      <c r="O1080">
        <v>500</v>
      </c>
      <c r="P1080">
        <v>500</v>
      </c>
      <c r="Q1080">
        <v>0</v>
      </c>
      <c r="R1080">
        <v>0</v>
      </c>
      <c r="S1080">
        <v>0</v>
      </c>
      <c r="T1080">
        <v>0</v>
      </c>
      <c r="U1080">
        <v>0</v>
      </c>
      <c r="V1080"/>
      <c r="W1080" t="s">
        <v>151</v>
      </c>
      <c r="X1080">
        <v>0</v>
      </c>
      <c r="Y1080" t="s">
        <v>150</v>
      </c>
      <c r="Z1080">
        <v>0</v>
      </c>
      <c r="AA1080">
        <v>0</v>
      </c>
      <c r="AB1080" t="s">
        <v>304</v>
      </c>
    </row>
    <row r="1081" spans="1:28" s="18" customFormat="1" hidden="1">
      <c r="A1081" s="18" t="str">
        <f>IF(B1081=O1081,"",1)</f>
        <v/>
      </c>
      <c r="B1081" s="18">
        <f>VLOOKUP(E1081,自助机!F:H,3,FALSE)</f>
        <v>200</v>
      </c>
      <c r="C1081" s="18">
        <f t="shared" si="18"/>
        <v>200</v>
      </c>
      <c r="D1081" s="7" t="s">
        <v>8407</v>
      </c>
      <c r="E1081" s="7" t="s">
        <v>4309</v>
      </c>
      <c r="F1081" t="s">
        <v>149</v>
      </c>
      <c r="G1081" t="s">
        <v>10967</v>
      </c>
      <c r="H1081" s="16">
        <v>42910.33697916667</v>
      </c>
      <c r="I1081" s="16">
        <v>42910.337060185186</v>
      </c>
      <c r="J1081" t="s">
        <v>150</v>
      </c>
      <c r="K1081" t="s">
        <v>150</v>
      </c>
      <c r="L1081" t="s">
        <v>285</v>
      </c>
      <c r="M1081" t="s">
        <v>286</v>
      </c>
      <c r="N1081" t="s">
        <v>10968</v>
      </c>
      <c r="O1081">
        <v>200</v>
      </c>
      <c r="P1081">
        <v>200</v>
      </c>
      <c r="Q1081">
        <v>0</v>
      </c>
      <c r="R1081">
        <v>0</v>
      </c>
      <c r="S1081">
        <v>0</v>
      </c>
      <c r="T1081">
        <v>0</v>
      </c>
      <c r="U1081">
        <v>0</v>
      </c>
      <c r="V1081"/>
      <c r="W1081" t="s">
        <v>151</v>
      </c>
      <c r="X1081">
        <v>0</v>
      </c>
      <c r="Y1081" t="s">
        <v>150</v>
      </c>
      <c r="Z1081">
        <v>0</v>
      </c>
      <c r="AA1081">
        <v>0</v>
      </c>
      <c r="AB1081" t="s">
        <v>301</v>
      </c>
    </row>
    <row r="1082" spans="1:28" s="18" customFormat="1" hidden="1">
      <c r="A1082" s="18" t="str">
        <f>IF(B1082=O1082,"",1)</f>
        <v/>
      </c>
      <c r="B1082" s="18">
        <f>VLOOKUP(E1082,自助机!F:H,3,FALSE)</f>
        <v>500</v>
      </c>
      <c r="C1082" s="18">
        <f t="shared" si="18"/>
        <v>500</v>
      </c>
      <c r="D1082" s="7" t="s">
        <v>8406</v>
      </c>
      <c r="E1082" s="7" t="s">
        <v>4306</v>
      </c>
      <c r="F1082" t="s">
        <v>149</v>
      </c>
      <c r="G1082" t="s">
        <v>10969</v>
      </c>
      <c r="H1082" s="16">
        <v>42910.337060185186</v>
      </c>
      <c r="I1082" s="16">
        <v>42910.337199074071</v>
      </c>
      <c r="J1082" t="s">
        <v>150</v>
      </c>
      <c r="K1082" t="s">
        <v>150</v>
      </c>
      <c r="L1082" t="s">
        <v>212</v>
      </c>
      <c r="M1082" t="s">
        <v>213</v>
      </c>
      <c r="N1082" t="s">
        <v>10970</v>
      </c>
      <c r="O1082">
        <v>500</v>
      </c>
      <c r="P1082">
        <v>500</v>
      </c>
      <c r="Q1082">
        <v>0</v>
      </c>
      <c r="R1082">
        <v>0</v>
      </c>
      <c r="S1082">
        <v>0</v>
      </c>
      <c r="T1082">
        <v>0</v>
      </c>
      <c r="U1082">
        <v>0</v>
      </c>
      <c r="V1082"/>
      <c r="W1082" t="s">
        <v>151</v>
      </c>
      <c r="X1082">
        <v>0</v>
      </c>
      <c r="Y1082" t="s">
        <v>150</v>
      </c>
      <c r="Z1082">
        <v>0</v>
      </c>
      <c r="AA1082">
        <v>0</v>
      </c>
      <c r="AB1082" t="s">
        <v>304</v>
      </c>
    </row>
    <row r="1083" spans="1:28" s="18" customFormat="1" hidden="1">
      <c r="A1083" s="18" t="str">
        <f>IF(B1083=O1083,"",1)</f>
        <v/>
      </c>
      <c r="B1083" s="18">
        <f>VLOOKUP(E1083,自助机!F:H,3,FALSE)</f>
        <v>500</v>
      </c>
      <c r="C1083" s="18">
        <f t="shared" si="18"/>
        <v>500</v>
      </c>
      <c r="D1083" s="7" t="s">
        <v>8403</v>
      </c>
      <c r="E1083" s="7" t="s">
        <v>4298</v>
      </c>
      <c r="F1083" t="s">
        <v>149</v>
      </c>
      <c r="G1083" t="s">
        <v>10971</v>
      </c>
      <c r="H1083" s="16">
        <v>42910.337268518517</v>
      </c>
      <c r="I1083" s="16">
        <v>42910.338055555556</v>
      </c>
      <c r="J1083" t="s">
        <v>150</v>
      </c>
      <c r="K1083" t="s">
        <v>150</v>
      </c>
      <c r="L1083" t="s">
        <v>183</v>
      </c>
      <c r="M1083" t="s">
        <v>310</v>
      </c>
      <c r="N1083" t="s">
        <v>10972</v>
      </c>
      <c r="O1083">
        <v>500</v>
      </c>
      <c r="P1083">
        <v>500</v>
      </c>
      <c r="Q1083">
        <v>0</v>
      </c>
      <c r="R1083">
        <v>0</v>
      </c>
      <c r="S1083">
        <v>0</v>
      </c>
      <c r="T1083">
        <v>0</v>
      </c>
      <c r="U1083">
        <v>0</v>
      </c>
      <c r="V1083"/>
      <c r="W1083" t="s">
        <v>151</v>
      </c>
      <c r="X1083">
        <v>0</v>
      </c>
      <c r="Y1083" t="s">
        <v>150</v>
      </c>
      <c r="Z1083">
        <v>0</v>
      </c>
      <c r="AA1083">
        <v>0</v>
      </c>
      <c r="AB1083" t="s">
        <v>304</v>
      </c>
    </row>
    <row r="1084" spans="1:28" s="18" customFormat="1" hidden="1">
      <c r="A1084" s="18" t="str">
        <f>IF(B1084=O1084,"",1)</f>
        <v/>
      </c>
      <c r="B1084" s="18">
        <f>VLOOKUP(E1084,自助机!F:H,3,FALSE)</f>
        <v>500</v>
      </c>
      <c r="C1084" s="18">
        <f t="shared" si="18"/>
        <v>500</v>
      </c>
      <c r="D1084" s="7" t="s">
        <v>8408</v>
      </c>
      <c r="E1084" s="7" t="s">
        <v>4312</v>
      </c>
      <c r="F1084" t="s">
        <v>149</v>
      </c>
      <c r="G1084" t="s">
        <v>10973</v>
      </c>
      <c r="H1084" s="16">
        <v>42910.34033564815</v>
      </c>
      <c r="I1084" s="16">
        <v>42910.340532407405</v>
      </c>
      <c r="J1084" t="s">
        <v>150</v>
      </c>
      <c r="K1084" t="s">
        <v>150</v>
      </c>
      <c r="L1084" t="s">
        <v>192</v>
      </c>
      <c r="M1084" t="s">
        <v>193</v>
      </c>
      <c r="N1084" t="s">
        <v>10974</v>
      </c>
      <c r="O1084">
        <v>500</v>
      </c>
      <c r="P1084">
        <v>500</v>
      </c>
      <c r="Q1084">
        <v>0</v>
      </c>
      <c r="R1084">
        <v>0</v>
      </c>
      <c r="S1084">
        <v>0</v>
      </c>
      <c r="T1084">
        <v>0</v>
      </c>
      <c r="U1084">
        <v>0</v>
      </c>
      <c r="V1084"/>
      <c r="W1084" t="s">
        <v>151</v>
      </c>
      <c r="X1084">
        <v>0</v>
      </c>
      <c r="Y1084" t="s">
        <v>150</v>
      </c>
      <c r="Z1084">
        <v>0</v>
      </c>
      <c r="AA1084">
        <v>0</v>
      </c>
      <c r="AB1084" t="s">
        <v>304</v>
      </c>
    </row>
    <row r="1085" spans="1:28" s="18" customFormat="1" hidden="1">
      <c r="A1085" s="18" t="str">
        <f>IF(B1085=O1085,"",1)</f>
        <v/>
      </c>
      <c r="B1085" s="18">
        <f>VLOOKUP(E1085,自助机!F:H,3,FALSE)</f>
        <v>1000</v>
      </c>
      <c r="C1085" s="18">
        <f t="shared" si="18"/>
        <v>1000</v>
      </c>
      <c r="D1085" s="7" t="s">
        <v>8409</v>
      </c>
      <c r="E1085" s="7" t="s">
        <v>4315</v>
      </c>
      <c r="F1085" t="s">
        <v>149</v>
      </c>
      <c r="G1085" t="s">
        <v>10975</v>
      </c>
      <c r="H1085" s="16">
        <v>42910.342430555553</v>
      </c>
      <c r="I1085" s="16">
        <v>42910.342488425929</v>
      </c>
      <c r="J1085" t="s">
        <v>150</v>
      </c>
      <c r="K1085" t="s">
        <v>150</v>
      </c>
      <c r="L1085" t="s">
        <v>254</v>
      </c>
      <c r="M1085" t="s">
        <v>255</v>
      </c>
      <c r="N1085" t="s">
        <v>10976</v>
      </c>
      <c r="O1085">
        <v>1000</v>
      </c>
      <c r="P1085">
        <v>1000</v>
      </c>
      <c r="Q1085">
        <v>0</v>
      </c>
      <c r="R1085">
        <v>0</v>
      </c>
      <c r="S1085">
        <v>0</v>
      </c>
      <c r="T1085">
        <v>0</v>
      </c>
      <c r="U1085">
        <v>0</v>
      </c>
      <c r="V1085"/>
      <c r="W1085" t="s">
        <v>151</v>
      </c>
      <c r="X1085">
        <v>0</v>
      </c>
      <c r="Y1085" t="s">
        <v>150</v>
      </c>
      <c r="Z1085">
        <v>0</v>
      </c>
      <c r="AA1085">
        <v>0</v>
      </c>
      <c r="AB1085" t="s">
        <v>308</v>
      </c>
    </row>
    <row r="1086" spans="1:28" s="18" customFormat="1" hidden="1">
      <c r="A1086" s="18" t="str">
        <f>IF(B1086=O1086,"",1)</f>
        <v/>
      </c>
      <c r="B1086" s="18">
        <f>VLOOKUP(E1086,自助机!F:H,3,FALSE)</f>
        <v>300</v>
      </c>
      <c r="C1086" s="18">
        <f t="shared" si="18"/>
        <v>300</v>
      </c>
      <c r="D1086" s="7" t="s">
        <v>8410</v>
      </c>
      <c r="E1086" s="7" t="s">
        <v>4318</v>
      </c>
      <c r="F1086" t="s">
        <v>149</v>
      </c>
      <c r="G1086" t="s">
        <v>10977</v>
      </c>
      <c r="H1086" s="16">
        <v>42910.34375</v>
      </c>
      <c r="I1086" s="16">
        <v>42910.343969907408</v>
      </c>
      <c r="J1086" t="s">
        <v>150</v>
      </c>
      <c r="K1086" t="s">
        <v>150</v>
      </c>
      <c r="L1086" t="s">
        <v>248</v>
      </c>
      <c r="M1086" t="s">
        <v>249</v>
      </c>
      <c r="N1086" t="s">
        <v>10978</v>
      </c>
      <c r="O1086">
        <v>300</v>
      </c>
      <c r="P1086">
        <v>300</v>
      </c>
      <c r="Q1086">
        <v>0</v>
      </c>
      <c r="R1086">
        <v>0</v>
      </c>
      <c r="S1086">
        <v>0</v>
      </c>
      <c r="T1086">
        <v>0</v>
      </c>
      <c r="U1086">
        <v>0</v>
      </c>
      <c r="V1086"/>
      <c r="W1086" t="s">
        <v>151</v>
      </c>
      <c r="X1086">
        <v>0</v>
      </c>
      <c r="Y1086" t="s">
        <v>150</v>
      </c>
      <c r="Z1086">
        <v>0</v>
      </c>
      <c r="AA1086">
        <v>0</v>
      </c>
      <c r="AB1086" t="s">
        <v>313</v>
      </c>
    </row>
    <row r="1087" spans="1:28" s="18" customFormat="1" hidden="1">
      <c r="A1087" s="18" t="str">
        <f>IF(B1087=O1087,"",1)</f>
        <v/>
      </c>
      <c r="B1087" s="18">
        <f>VLOOKUP(E1087,自助机!F:H,3,FALSE)</f>
        <v>300</v>
      </c>
      <c r="C1087" s="18">
        <f t="shared" si="18"/>
        <v>300</v>
      </c>
      <c r="D1087" s="7" t="s">
        <v>8411</v>
      </c>
      <c r="E1087" s="7" t="s">
        <v>4320</v>
      </c>
      <c r="F1087" t="s">
        <v>149</v>
      </c>
      <c r="G1087" t="s">
        <v>453</v>
      </c>
      <c r="H1087" s="16">
        <v>42910.345277777778</v>
      </c>
      <c r="I1087" s="16">
        <v>42910.345370370371</v>
      </c>
      <c r="J1087" t="s">
        <v>150</v>
      </c>
      <c r="K1087" t="s">
        <v>150</v>
      </c>
      <c r="L1087" t="s">
        <v>185</v>
      </c>
      <c r="M1087" t="s">
        <v>186</v>
      </c>
      <c r="N1087" t="s">
        <v>10979</v>
      </c>
      <c r="O1087">
        <v>300</v>
      </c>
      <c r="P1087">
        <v>300</v>
      </c>
      <c r="Q1087">
        <v>0</v>
      </c>
      <c r="R1087">
        <v>0</v>
      </c>
      <c r="S1087">
        <v>0</v>
      </c>
      <c r="T1087">
        <v>0</v>
      </c>
      <c r="U1087">
        <v>0</v>
      </c>
      <c r="V1087"/>
      <c r="W1087" t="s">
        <v>151</v>
      </c>
      <c r="X1087">
        <v>0</v>
      </c>
      <c r="Y1087" t="s">
        <v>150</v>
      </c>
      <c r="Z1087">
        <v>0</v>
      </c>
      <c r="AA1087">
        <v>0</v>
      </c>
      <c r="AB1087" t="s">
        <v>313</v>
      </c>
    </row>
    <row r="1088" spans="1:28" s="18" customFormat="1" hidden="1">
      <c r="A1088" s="18" t="str">
        <f>IF(B1088=O1088,"",1)</f>
        <v/>
      </c>
      <c r="B1088" s="18">
        <f>VLOOKUP(E1088,自助机!F:H,3,FALSE)</f>
        <v>200</v>
      </c>
      <c r="C1088" s="18">
        <f t="shared" si="18"/>
        <v>200</v>
      </c>
      <c r="D1088" s="7" t="s">
        <v>8412</v>
      </c>
      <c r="E1088" s="7" t="s">
        <v>4323</v>
      </c>
      <c r="F1088" t="s">
        <v>149</v>
      </c>
      <c r="G1088" t="s">
        <v>10980</v>
      </c>
      <c r="H1088" s="16">
        <v>42910.352048611108</v>
      </c>
      <c r="I1088" s="16">
        <v>42910.352569444447</v>
      </c>
      <c r="J1088" t="s">
        <v>150</v>
      </c>
      <c r="K1088" t="s">
        <v>150</v>
      </c>
      <c r="L1088" t="s">
        <v>212</v>
      </c>
      <c r="M1088" t="s">
        <v>213</v>
      </c>
      <c r="N1088" t="s">
        <v>10981</v>
      </c>
      <c r="O1088">
        <v>200</v>
      </c>
      <c r="P1088">
        <v>200</v>
      </c>
      <c r="Q1088">
        <v>0</v>
      </c>
      <c r="R1088">
        <v>0</v>
      </c>
      <c r="S1088">
        <v>0</v>
      </c>
      <c r="T1088">
        <v>0</v>
      </c>
      <c r="U1088">
        <v>0</v>
      </c>
      <c r="V1088"/>
      <c r="W1088" t="s">
        <v>151</v>
      </c>
      <c r="X1088">
        <v>0</v>
      </c>
      <c r="Y1088" t="s">
        <v>150</v>
      </c>
      <c r="Z1088">
        <v>0</v>
      </c>
      <c r="AA1088">
        <v>0</v>
      </c>
      <c r="AB1088" t="s">
        <v>301</v>
      </c>
    </row>
    <row r="1089" spans="1:28" s="18" customFormat="1" hidden="1">
      <c r="A1089" s="18" t="str">
        <f>IF(B1089=O1089,"",1)</f>
        <v/>
      </c>
      <c r="B1089" s="18">
        <f>VLOOKUP(E1089,自助机!F:H,3,FALSE)</f>
        <v>20</v>
      </c>
      <c r="C1089" s="18">
        <f t="shared" si="18"/>
        <v>20</v>
      </c>
      <c r="D1089" s="7" t="s">
        <v>8413</v>
      </c>
      <c r="E1089" s="7" t="s">
        <v>4326</v>
      </c>
      <c r="F1089" t="s">
        <v>149</v>
      </c>
      <c r="G1089" t="s">
        <v>10982</v>
      </c>
      <c r="H1089" s="16">
        <v>42910.352835648147</v>
      </c>
      <c r="I1089" s="16">
        <v>42910.352916666663</v>
      </c>
      <c r="J1089" t="s">
        <v>150</v>
      </c>
      <c r="K1089" t="s">
        <v>150</v>
      </c>
      <c r="L1089" t="s">
        <v>309</v>
      </c>
      <c r="M1089" t="s">
        <v>310</v>
      </c>
      <c r="N1089" t="s">
        <v>10983</v>
      </c>
      <c r="O1089">
        <v>20</v>
      </c>
      <c r="P1089">
        <v>20</v>
      </c>
      <c r="Q1089">
        <v>0</v>
      </c>
      <c r="R1089">
        <v>0</v>
      </c>
      <c r="S1089">
        <v>0</v>
      </c>
      <c r="T1089">
        <v>0</v>
      </c>
      <c r="U1089">
        <v>0</v>
      </c>
      <c r="V1089"/>
      <c r="W1089" t="s">
        <v>151</v>
      </c>
      <c r="X1089">
        <v>0</v>
      </c>
      <c r="Y1089" t="s">
        <v>150</v>
      </c>
      <c r="Z1089">
        <v>0</v>
      </c>
      <c r="AA1089">
        <v>0</v>
      </c>
      <c r="AB1089" t="s">
        <v>299</v>
      </c>
    </row>
    <row r="1090" spans="1:28" s="18" customFormat="1" hidden="1">
      <c r="A1090" s="18" t="str">
        <f>IF(B1090=O1090,"",1)</f>
        <v/>
      </c>
      <c r="B1090" s="18">
        <f>VLOOKUP(E1090,自助机!F:H,3,FALSE)</f>
        <v>100</v>
      </c>
      <c r="C1090" s="18">
        <f t="shared" si="18"/>
        <v>100</v>
      </c>
      <c r="D1090" s="7" t="s">
        <v>8414</v>
      </c>
      <c r="E1090" s="7" t="s">
        <v>4329</v>
      </c>
      <c r="F1090" t="s">
        <v>149</v>
      </c>
      <c r="G1090" t="s">
        <v>10984</v>
      </c>
      <c r="H1090" s="16">
        <v>42910.356921296298</v>
      </c>
      <c r="I1090" s="16">
        <v>42910.357037037036</v>
      </c>
      <c r="J1090" t="s">
        <v>150</v>
      </c>
      <c r="K1090" t="s">
        <v>150</v>
      </c>
      <c r="L1090" t="s">
        <v>190</v>
      </c>
      <c r="M1090" t="s">
        <v>191</v>
      </c>
      <c r="N1090" t="s">
        <v>10985</v>
      </c>
      <c r="O1090">
        <v>100</v>
      </c>
      <c r="P1090">
        <v>100</v>
      </c>
      <c r="Q1090">
        <v>0</v>
      </c>
      <c r="R1090">
        <v>0</v>
      </c>
      <c r="S1090">
        <v>0</v>
      </c>
      <c r="T1090">
        <v>0</v>
      </c>
      <c r="U1090">
        <v>0</v>
      </c>
      <c r="V1090"/>
      <c r="W1090" t="s">
        <v>151</v>
      </c>
      <c r="X1090">
        <v>0</v>
      </c>
      <c r="Y1090" t="s">
        <v>150</v>
      </c>
      <c r="Z1090">
        <v>0</v>
      </c>
      <c r="AA1090">
        <v>0</v>
      </c>
      <c r="AB1090" t="s">
        <v>307</v>
      </c>
    </row>
    <row r="1091" spans="1:28" s="18" customFormat="1" hidden="1">
      <c r="A1091" s="18" t="str">
        <f>IF(B1091=O1091,"",1)</f>
        <v/>
      </c>
      <c r="B1091" s="18">
        <f>VLOOKUP(E1091,自助机!F:H,3,FALSE)</f>
        <v>100</v>
      </c>
      <c r="C1091" s="18">
        <f t="shared" si="18"/>
        <v>100</v>
      </c>
      <c r="D1091" s="7" t="s">
        <v>8415</v>
      </c>
      <c r="E1091" s="7" t="s">
        <v>4332</v>
      </c>
      <c r="F1091" t="s">
        <v>149</v>
      </c>
      <c r="G1091" t="s">
        <v>10986</v>
      </c>
      <c r="H1091" s="16">
        <v>42910.357129629629</v>
      </c>
      <c r="I1091" s="16">
        <v>42910.35738425926</v>
      </c>
      <c r="J1091" t="s">
        <v>150</v>
      </c>
      <c r="K1091" t="s">
        <v>150</v>
      </c>
      <c r="L1091" t="s">
        <v>341</v>
      </c>
      <c r="M1091" t="s">
        <v>342</v>
      </c>
      <c r="N1091" t="s">
        <v>10987</v>
      </c>
      <c r="O1091">
        <v>100</v>
      </c>
      <c r="P1091">
        <v>100</v>
      </c>
      <c r="Q1091">
        <v>0</v>
      </c>
      <c r="R1091">
        <v>0</v>
      </c>
      <c r="S1091">
        <v>0</v>
      </c>
      <c r="T1091">
        <v>0</v>
      </c>
      <c r="U1091">
        <v>0</v>
      </c>
      <c r="V1091"/>
      <c r="W1091" t="s">
        <v>151</v>
      </c>
      <c r="X1091">
        <v>0</v>
      </c>
      <c r="Y1091" t="s">
        <v>150</v>
      </c>
      <c r="Z1091">
        <v>0</v>
      </c>
      <c r="AA1091">
        <v>0</v>
      </c>
      <c r="AB1091" t="s">
        <v>307</v>
      </c>
    </row>
    <row r="1092" spans="1:28" s="18" customFormat="1" hidden="1">
      <c r="A1092" s="18" t="str">
        <f>IF(B1092=O1092,"",1)</f>
        <v/>
      </c>
      <c r="B1092" s="18">
        <f>VLOOKUP(E1092,自助机!F:H,3,FALSE)</f>
        <v>248</v>
      </c>
      <c r="C1092" s="18">
        <f t="shared" si="18"/>
        <v>248</v>
      </c>
      <c r="D1092" s="7" t="s">
        <v>8416</v>
      </c>
      <c r="E1092" s="7" t="s">
        <v>4334</v>
      </c>
      <c r="F1092" t="s">
        <v>149</v>
      </c>
      <c r="G1092" t="s">
        <v>10988</v>
      </c>
      <c r="H1092" s="16">
        <v>42910.35864583333</v>
      </c>
      <c r="I1092" s="16">
        <v>42910.358888888892</v>
      </c>
      <c r="J1092" t="s">
        <v>150</v>
      </c>
      <c r="K1092" t="s">
        <v>150</v>
      </c>
      <c r="L1092" t="s">
        <v>201</v>
      </c>
      <c r="M1092" t="s">
        <v>202</v>
      </c>
      <c r="N1092" t="s">
        <v>10958</v>
      </c>
      <c r="O1092">
        <v>248</v>
      </c>
      <c r="P1092">
        <v>248</v>
      </c>
      <c r="Q1092">
        <v>0</v>
      </c>
      <c r="R1092">
        <v>0</v>
      </c>
      <c r="S1092">
        <v>0</v>
      </c>
      <c r="T1092">
        <v>0</v>
      </c>
      <c r="U1092">
        <v>0</v>
      </c>
      <c r="V1092"/>
      <c r="W1092" t="s">
        <v>151</v>
      </c>
      <c r="X1092">
        <v>0</v>
      </c>
      <c r="Y1092" t="s">
        <v>150</v>
      </c>
      <c r="Z1092">
        <v>0</v>
      </c>
      <c r="AA1092">
        <v>0</v>
      </c>
      <c r="AB1092" t="s">
        <v>10989</v>
      </c>
    </row>
    <row r="1093" spans="1:28" s="18" customFormat="1" hidden="1">
      <c r="A1093" s="18" t="str">
        <f>IF(B1093=O1093,"",1)</f>
        <v/>
      </c>
      <c r="B1093" s="18">
        <f>VLOOKUP(E1093,自助机!F:H,3,FALSE)</f>
        <v>500</v>
      </c>
      <c r="C1093" s="18">
        <f t="shared" si="18"/>
        <v>500</v>
      </c>
      <c r="D1093" s="7" t="s">
        <v>8417</v>
      </c>
      <c r="E1093" s="7" t="s">
        <v>4337</v>
      </c>
      <c r="F1093" t="s">
        <v>149</v>
      </c>
      <c r="G1093" t="s">
        <v>10990</v>
      </c>
      <c r="H1093" s="16">
        <v>42910.359224537038</v>
      </c>
      <c r="I1093" s="16">
        <v>42910.359340277777</v>
      </c>
      <c r="J1093" t="s">
        <v>150</v>
      </c>
      <c r="K1093" t="s">
        <v>150</v>
      </c>
      <c r="L1093" t="s">
        <v>230</v>
      </c>
      <c r="M1093" t="s">
        <v>231</v>
      </c>
      <c r="N1093" t="s">
        <v>10991</v>
      </c>
      <c r="O1093">
        <v>500</v>
      </c>
      <c r="P1093">
        <v>500</v>
      </c>
      <c r="Q1093">
        <v>0</v>
      </c>
      <c r="R1093">
        <v>0</v>
      </c>
      <c r="S1093">
        <v>0</v>
      </c>
      <c r="T1093">
        <v>0</v>
      </c>
      <c r="U1093">
        <v>0</v>
      </c>
      <c r="V1093"/>
      <c r="W1093" t="s">
        <v>151</v>
      </c>
      <c r="X1093">
        <v>0</v>
      </c>
      <c r="Y1093" t="s">
        <v>150</v>
      </c>
      <c r="Z1093">
        <v>0</v>
      </c>
      <c r="AA1093">
        <v>0</v>
      </c>
      <c r="AB1093" t="s">
        <v>304</v>
      </c>
    </row>
    <row r="1094" spans="1:28" s="18" customFormat="1" hidden="1">
      <c r="A1094" s="18">
        <f>IF(B1094=O1094,"",1)</f>
        <v>1</v>
      </c>
      <c r="B1094" s="18">
        <f>VLOOKUP(E1094,自助机!F:H,3,FALSE)</f>
        <v>300</v>
      </c>
      <c r="C1094" s="18">
        <f t="shared" si="18"/>
        <v>-161</v>
      </c>
      <c r="D1094" s="7" t="s">
        <v>8109</v>
      </c>
      <c r="E1094" s="7" t="s">
        <v>3560</v>
      </c>
      <c r="F1094" t="s">
        <v>153</v>
      </c>
      <c r="G1094" t="s">
        <v>10451</v>
      </c>
      <c r="H1094" s="16">
        <v>42909.355775462966</v>
      </c>
      <c r="I1094" s="16">
        <v>42910.361932870372</v>
      </c>
      <c r="J1094" t="s">
        <v>150</v>
      </c>
      <c r="K1094" t="s">
        <v>150</v>
      </c>
      <c r="L1094" t="s">
        <v>250</v>
      </c>
      <c r="M1094" t="s">
        <v>219</v>
      </c>
      <c r="N1094" t="s">
        <v>10452</v>
      </c>
      <c r="O1094">
        <v>-161</v>
      </c>
      <c r="P1094">
        <v>-161</v>
      </c>
      <c r="Q1094">
        <v>0</v>
      </c>
      <c r="R1094">
        <v>0</v>
      </c>
      <c r="S1094">
        <v>0</v>
      </c>
      <c r="T1094">
        <v>0</v>
      </c>
      <c r="U1094">
        <v>0</v>
      </c>
      <c r="V1094"/>
      <c r="W1094" t="s">
        <v>151</v>
      </c>
      <c r="X1094">
        <v>0</v>
      </c>
      <c r="Y1094" t="s">
        <v>10992</v>
      </c>
      <c r="Z1094">
        <v>0</v>
      </c>
      <c r="AA1094">
        <v>0</v>
      </c>
      <c r="AB1094" t="s">
        <v>313</v>
      </c>
    </row>
    <row r="1095" spans="1:28" s="18" customFormat="1" hidden="1">
      <c r="A1095" s="18" t="str">
        <f>IF(B1095=O1095,"",1)</f>
        <v/>
      </c>
      <c r="B1095" s="18">
        <f>VLOOKUP(E1095,自助机!F:H,3,FALSE)</f>
        <v>800</v>
      </c>
      <c r="C1095" s="18">
        <f t="shared" si="18"/>
        <v>800</v>
      </c>
      <c r="D1095" s="7" t="s">
        <v>8418</v>
      </c>
      <c r="E1095" s="7" t="s">
        <v>4339</v>
      </c>
      <c r="F1095" t="s">
        <v>149</v>
      </c>
      <c r="G1095" t="s">
        <v>10993</v>
      </c>
      <c r="H1095" s="16">
        <v>42910.362847222219</v>
      </c>
      <c r="I1095" s="16">
        <v>42910.363020833334</v>
      </c>
      <c r="J1095" t="s">
        <v>150</v>
      </c>
      <c r="K1095" t="s">
        <v>150</v>
      </c>
      <c r="L1095" t="s">
        <v>183</v>
      </c>
      <c r="M1095" t="s">
        <v>184</v>
      </c>
      <c r="N1095" t="s">
        <v>10978</v>
      </c>
      <c r="O1095">
        <v>800</v>
      </c>
      <c r="P1095">
        <v>800</v>
      </c>
      <c r="Q1095">
        <v>0</v>
      </c>
      <c r="R1095">
        <v>0</v>
      </c>
      <c r="S1095">
        <v>0</v>
      </c>
      <c r="T1095">
        <v>0</v>
      </c>
      <c r="U1095">
        <v>0</v>
      </c>
      <c r="V1095"/>
      <c r="W1095" t="s">
        <v>151</v>
      </c>
      <c r="X1095">
        <v>0</v>
      </c>
      <c r="Y1095" t="s">
        <v>150</v>
      </c>
      <c r="Z1095">
        <v>0</v>
      </c>
      <c r="AA1095">
        <v>0</v>
      </c>
      <c r="AB1095" t="s">
        <v>306</v>
      </c>
    </row>
    <row r="1096" spans="1:28" s="18" customFormat="1" hidden="1">
      <c r="A1096" s="18" t="str">
        <f>IF(B1096=O1096,"",1)</f>
        <v/>
      </c>
      <c r="B1096" s="18">
        <f>VLOOKUP(E1096,自助机!F:H,3,FALSE)</f>
        <v>300</v>
      </c>
      <c r="C1096" s="18">
        <f t="shared" si="18"/>
        <v>300</v>
      </c>
      <c r="D1096" s="7" t="s">
        <v>8419</v>
      </c>
      <c r="E1096" s="7" t="s">
        <v>4341</v>
      </c>
      <c r="F1096" t="s">
        <v>149</v>
      </c>
      <c r="G1096" t="s">
        <v>10994</v>
      </c>
      <c r="H1096" s="16">
        <v>42910.365891203706</v>
      </c>
      <c r="I1096" s="16">
        <v>42910.365972222222</v>
      </c>
      <c r="J1096" t="s">
        <v>150</v>
      </c>
      <c r="K1096" t="s">
        <v>150</v>
      </c>
      <c r="L1096" t="s">
        <v>205</v>
      </c>
      <c r="M1096" t="s">
        <v>206</v>
      </c>
      <c r="N1096" t="s">
        <v>10983</v>
      </c>
      <c r="O1096">
        <v>300</v>
      </c>
      <c r="P1096">
        <v>300</v>
      </c>
      <c r="Q1096">
        <v>0</v>
      </c>
      <c r="R1096">
        <v>0</v>
      </c>
      <c r="S1096">
        <v>0</v>
      </c>
      <c r="T1096">
        <v>0</v>
      </c>
      <c r="U1096">
        <v>0</v>
      </c>
      <c r="V1096"/>
      <c r="W1096" t="s">
        <v>151</v>
      </c>
      <c r="X1096">
        <v>0</v>
      </c>
      <c r="Y1096" t="s">
        <v>150</v>
      </c>
      <c r="Z1096">
        <v>0</v>
      </c>
      <c r="AA1096">
        <v>0</v>
      </c>
      <c r="AB1096" t="s">
        <v>313</v>
      </c>
    </row>
    <row r="1097" spans="1:28" s="18" customFormat="1" hidden="1">
      <c r="A1097" s="18" t="str">
        <f>IF(B1097=O1097,"",1)</f>
        <v/>
      </c>
      <c r="B1097" s="18">
        <f>VLOOKUP(E1097,自助机!F:H,3,FALSE)</f>
        <v>20</v>
      </c>
      <c r="C1097" s="18">
        <f t="shared" si="18"/>
        <v>20</v>
      </c>
      <c r="D1097" s="7" t="s">
        <v>8420</v>
      </c>
      <c r="E1097" s="7" t="s">
        <v>4344</v>
      </c>
      <c r="F1097" t="s">
        <v>149</v>
      </c>
      <c r="G1097" t="s">
        <v>10995</v>
      </c>
      <c r="H1097" s="16">
        <v>42910.366249999999</v>
      </c>
      <c r="I1097" s="16">
        <v>42910.366331018522</v>
      </c>
      <c r="J1097" t="s">
        <v>150</v>
      </c>
      <c r="K1097" t="s">
        <v>150</v>
      </c>
      <c r="L1097" t="s">
        <v>343</v>
      </c>
      <c r="M1097" t="s">
        <v>344</v>
      </c>
      <c r="N1097" t="s">
        <v>10996</v>
      </c>
      <c r="O1097">
        <v>20</v>
      </c>
      <c r="P1097">
        <v>20</v>
      </c>
      <c r="Q1097">
        <v>0</v>
      </c>
      <c r="R1097">
        <v>0</v>
      </c>
      <c r="S1097">
        <v>0</v>
      </c>
      <c r="T1097">
        <v>0</v>
      </c>
      <c r="U1097">
        <v>0</v>
      </c>
      <c r="V1097"/>
      <c r="W1097" t="s">
        <v>151</v>
      </c>
      <c r="X1097">
        <v>0</v>
      </c>
      <c r="Y1097" t="s">
        <v>150</v>
      </c>
      <c r="Z1097">
        <v>0</v>
      </c>
      <c r="AA1097">
        <v>0</v>
      </c>
      <c r="AB1097" t="s">
        <v>299</v>
      </c>
    </row>
    <row r="1098" spans="1:28" s="18" customFormat="1" hidden="1">
      <c r="A1098" s="18" t="str">
        <f>IF(B1098=O1098,"",1)</f>
        <v/>
      </c>
      <c r="B1098" s="18">
        <f>VLOOKUP(E1098,自助机!F:H,3,FALSE)</f>
        <v>10</v>
      </c>
      <c r="C1098" s="18">
        <f t="shared" si="18"/>
        <v>10</v>
      </c>
      <c r="D1098" s="7" t="s">
        <v>8421</v>
      </c>
      <c r="E1098" s="7" t="s">
        <v>4347</v>
      </c>
      <c r="F1098" t="s">
        <v>149</v>
      </c>
      <c r="G1098" t="s">
        <v>10997</v>
      </c>
      <c r="H1098" s="16">
        <v>42910.367395833331</v>
      </c>
      <c r="I1098" s="16">
        <v>42910.3674537037</v>
      </c>
      <c r="J1098" t="s">
        <v>150</v>
      </c>
      <c r="K1098" t="s">
        <v>150</v>
      </c>
      <c r="L1098" t="s">
        <v>218</v>
      </c>
      <c r="M1098" t="s">
        <v>219</v>
      </c>
      <c r="N1098" t="s">
        <v>10998</v>
      </c>
      <c r="O1098">
        <v>10</v>
      </c>
      <c r="P1098">
        <v>10</v>
      </c>
      <c r="Q1098">
        <v>0</v>
      </c>
      <c r="R1098">
        <v>0</v>
      </c>
      <c r="S1098">
        <v>0</v>
      </c>
      <c r="T1098">
        <v>0</v>
      </c>
      <c r="U1098">
        <v>0</v>
      </c>
      <c r="V1098"/>
      <c r="W1098" t="s">
        <v>151</v>
      </c>
      <c r="X1098">
        <v>0</v>
      </c>
      <c r="Y1098" t="s">
        <v>150</v>
      </c>
      <c r="Z1098">
        <v>0</v>
      </c>
      <c r="AA1098">
        <v>0</v>
      </c>
      <c r="AB1098" t="s">
        <v>323</v>
      </c>
    </row>
    <row r="1099" spans="1:28" s="18" customFormat="1" hidden="1">
      <c r="A1099" s="18" t="str">
        <f>IF(B1099=O1099,"",1)</f>
        <v/>
      </c>
      <c r="B1099" s="18">
        <f>VLOOKUP(E1099,自助机!F:H,3,FALSE)</f>
        <v>20</v>
      </c>
      <c r="C1099" s="18">
        <f t="shared" si="18"/>
        <v>20</v>
      </c>
      <c r="D1099" s="7" t="s">
        <v>8423</v>
      </c>
      <c r="E1099" s="7" t="s">
        <v>4350</v>
      </c>
      <c r="F1099" t="s">
        <v>149</v>
      </c>
      <c r="G1099" t="s">
        <v>10999</v>
      </c>
      <c r="H1099" s="16">
        <v>42910.367905092593</v>
      </c>
      <c r="I1099" s="16">
        <v>42910.368009259262</v>
      </c>
      <c r="J1099" t="s">
        <v>150</v>
      </c>
      <c r="K1099" t="s">
        <v>150</v>
      </c>
      <c r="L1099" t="s">
        <v>205</v>
      </c>
      <c r="M1099" t="s">
        <v>206</v>
      </c>
      <c r="N1099" t="s">
        <v>11000</v>
      </c>
      <c r="O1099">
        <v>20</v>
      </c>
      <c r="P1099">
        <v>20</v>
      </c>
      <c r="Q1099">
        <v>0</v>
      </c>
      <c r="R1099">
        <v>0</v>
      </c>
      <c r="S1099">
        <v>0</v>
      </c>
      <c r="T1099">
        <v>0</v>
      </c>
      <c r="U1099">
        <v>0</v>
      </c>
      <c r="V1099"/>
      <c r="W1099" t="s">
        <v>151</v>
      </c>
      <c r="X1099">
        <v>0</v>
      </c>
      <c r="Y1099" t="s">
        <v>150</v>
      </c>
      <c r="Z1099">
        <v>0</v>
      </c>
      <c r="AA1099">
        <v>0</v>
      </c>
      <c r="AB1099" t="s">
        <v>299</v>
      </c>
    </row>
    <row r="1100" spans="1:28" s="18" customFormat="1" hidden="1">
      <c r="A1100" s="18" t="str">
        <f>IF(B1100=O1100,"",1)</f>
        <v/>
      </c>
      <c r="B1100" s="18">
        <f>VLOOKUP(E1100,自助机!F:H,3,FALSE)</f>
        <v>100</v>
      </c>
      <c r="C1100" s="18">
        <f t="shared" si="18"/>
        <v>100</v>
      </c>
      <c r="D1100" s="7" t="s">
        <v>8424</v>
      </c>
      <c r="E1100" s="7" t="s">
        <v>4353</v>
      </c>
      <c r="F1100" t="s">
        <v>149</v>
      </c>
      <c r="G1100" t="s">
        <v>11001</v>
      </c>
      <c r="H1100" s="16">
        <v>42910.368773148148</v>
      </c>
      <c r="I1100" s="16">
        <v>42910.368946759256</v>
      </c>
      <c r="J1100" t="s">
        <v>150</v>
      </c>
      <c r="K1100" t="s">
        <v>150</v>
      </c>
      <c r="L1100" t="s">
        <v>220</v>
      </c>
      <c r="M1100" t="s">
        <v>221</v>
      </c>
      <c r="N1100" t="s">
        <v>11002</v>
      </c>
      <c r="O1100">
        <v>100</v>
      </c>
      <c r="P1100">
        <v>100</v>
      </c>
      <c r="Q1100">
        <v>0</v>
      </c>
      <c r="R1100">
        <v>0</v>
      </c>
      <c r="S1100">
        <v>0</v>
      </c>
      <c r="T1100">
        <v>0</v>
      </c>
      <c r="U1100">
        <v>0</v>
      </c>
      <c r="V1100"/>
      <c r="W1100" t="s">
        <v>151</v>
      </c>
      <c r="X1100">
        <v>0</v>
      </c>
      <c r="Y1100" t="s">
        <v>150</v>
      </c>
      <c r="Z1100">
        <v>0</v>
      </c>
      <c r="AA1100">
        <v>0</v>
      </c>
      <c r="AB1100" t="s">
        <v>307</v>
      </c>
    </row>
    <row r="1101" spans="1:28" s="18" customFormat="1" hidden="1">
      <c r="A1101" s="18" t="str">
        <f>IF(B1101=O1101,"",1)</f>
        <v/>
      </c>
      <c r="B1101" s="18">
        <f>VLOOKUP(E1101,自助机!F:H,3,FALSE)</f>
        <v>200</v>
      </c>
      <c r="C1101" s="18">
        <f t="shared" si="18"/>
        <v>200</v>
      </c>
      <c r="D1101" s="7" t="s">
        <v>8425</v>
      </c>
      <c r="E1101" s="7" t="s">
        <v>4355</v>
      </c>
      <c r="F1101" t="s">
        <v>149</v>
      </c>
      <c r="G1101" t="s">
        <v>11003</v>
      </c>
      <c r="H1101" s="16">
        <v>42910.369768518518</v>
      </c>
      <c r="I1101" s="16">
        <v>42910.369837962964</v>
      </c>
      <c r="J1101" t="s">
        <v>150</v>
      </c>
      <c r="K1101" t="s">
        <v>150</v>
      </c>
      <c r="L1101" t="s">
        <v>261</v>
      </c>
      <c r="M1101" t="s">
        <v>262</v>
      </c>
      <c r="N1101" t="s">
        <v>10983</v>
      </c>
      <c r="O1101">
        <v>200</v>
      </c>
      <c r="P1101">
        <v>200</v>
      </c>
      <c r="Q1101">
        <v>0</v>
      </c>
      <c r="R1101">
        <v>0</v>
      </c>
      <c r="S1101">
        <v>0</v>
      </c>
      <c r="T1101">
        <v>0</v>
      </c>
      <c r="U1101">
        <v>0</v>
      </c>
      <c r="V1101"/>
      <c r="W1101" t="s">
        <v>151</v>
      </c>
      <c r="X1101">
        <v>0</v>
      </c>
      <c r="Y1101" t="s">
        <v>150</v>
      </c>
      <c r="Z1101">
        <v>0</v>
      </c>
      <c r="AA1101">
        <v>0</v>
      </c>
      <c r="AB1101" t="s">
        <v>301</v>
      </c>
    </row>
    <row r="1102" spans="1:28" s="18" customFormat="1" hidden="1">
      <c r="A1102" s="18" t="str">
        <f>IF(B1102=O1102,"",1)</f>
        <v/>
      </c>
      <c r="B1102" s="18">
        <f>VLOOKUP(E1102,自助机!F:H,3,FALSE)</f>
        <v>10</v>
      </c>
      <c r="C1102" s="18">
        <f t="shared" si="18"/>
        <v>10</v>
      </c>
      <c r="D1102" s="7" t="s">
        <v>8426</v>
      </c>
      <c r="E1102" s="7" t="s">
        <v>4357</v>
      </c>
      <c r="F1102" t="s">
        <v>149</v>
      </c>
      <c r="G1102" t="s">
        <v>678</v>
      </c>
      <c r="H1102" s="16">
        <v>42910.371365740742</v>
      </c>
      <c r="I1102" s="16">
        <v>42910.371412037035</v>
      </c>
      <c r="J1102" t="s">
        <v>150</v>
      </c>
      <c r="K1102" t="s">
        <v>150</v>
      </c>
      <c r="L1102" t="s">
        <v>271</v>
      </c>
      <c r="M1102" t="s">
        <v>272</v>
      </c>
      <c r="N1102" t="s">
        <v>679</v>
      </c>
      <c r="O1102">
        <v>10</v>
      </c>
      <c r="P1102">
        <v>10</v>
      </c>
      <c r="Q1102">
        <v>0</v>
      </c>
      <c r="R1102">
        <v>0</v>
      </c>
      <c r="S1102">
        <v>0</v>
      </c>
      <c r="T1102">
        <v>0</v>
      </c>
      <c r="U1102">
        <v>0</v>
      </c>
      <c r="V1102"/>
      <c r="W1102" t="s">
        <v>151</v>
      </c>
      <c r="X1102">
        <v>0</v>
      </c>
      <c r="Y1102" t="s">
        <v>150</v>
      </c>
      <c r="Z1102">
        <v>0</v>
      </c>
      <c r="AA1102">
        <v>0</v>
      </c>
      <c r="AB1102" t="s">
        <v>323</v>
      </c>
    </row>
    <row r="1103" spans="1:28" s="18" customFormat="1" hidden="1">
      <c r="A1103" s="18" t="str">
        <f>IF(B1103=O1103,"",1)</f>
        <v/>
      </c>
      <c r="B1103" s="18">
        <f>VLOOKUP(E1103,自助机!F:H,3,FALSE)</f>
        <v>10</v>
      </c>
      <c r="C1103" s="18">
        <f t="shared" si="18"/>
        <v>10</v>
      </c>
      <c r="D1103" s="7" t="s">
        <v>8427</v>
      </c>
      <c r="E1103" s="7" t="s">
        <v>4360</v>
      </c>
      <c r="F1103" t="s">
        <v>149</v>
      </c>
      <c r="G1103" t="s">
        <v>11004</v>
      </c>
      <c r="H1103" s="16">
        <v>42910.37263888889</v>
      </c>
      <c r="I1103" s="16">
        <v>42910.372824074075</v>
      </c>
      <c r="J1103" t="s">
        <v>150</v>
      </c>
      <c r="K1103" t="s">
        <v>150</v>
      </c>
      <c r="L1103" t="s">
        <v>291</v>
      </c>
      <c r="M1103" t="s">
        <v>292</v>
      </c>
      <c r="N1103" t="s">
        <v>11005</v>
      </c>
      <c r="O1103">
        <v>10</v>
      </c>
      <c r="P1103">
        <v>10</v>
      </c>
      <c r="Q1103">
        <v>0</v>
      </c>
      <c r="R1103">
        <v>0</v>
      </c>
      <c r="S1103">
        <v>0</v>
      </c>
      <c r="T1103">
        <v>0</v>
      </c>
      <c r="U1103">
        <v>0</v>
      </c>
      <c r="V1103"/>
      <c r="W1103" t="s">
        <v>151</v>
      </c>
      <c r="X1103">
        <v>0</v>
      </c>
      <c r="Y1103" t="s">
        <v>150</v>
      </c>
      <c r="Z1103">
        <v>0</v>
      </c>
      <c r="AA1103">
        <v>0</v>
      </c>
      <c r="AB1103" t="s">
        <v>323</v>
      </c>
    </row>
    <row r="1104" spans="1:28" s="18" customFormat="1" hidden="1">
      <c r="A1104" s="18" t="str">
        <f>IF(B1104=O1104,"",1)</f>
        <v/>
      </c>
      <c r="B1104" s="18">
        <f>VLOOKUP(E1104,自助机!F:H,3,FALSE)</f>
        <v>200</v>
      </c>
      <c r="C1104" s="18">
        <f t="shared" si="18"/>
        <v>200</v>
      </c>
      <c r="D1104" s="7" t="s">
        <v>8428</v>
      </c>
      <c r="E1104" s="7" t="s">
        <v>4362</v>
      </c>
      <c r="F1104" t="s">
        <v>149</v>
      </c>
      <c r="G1104" t="s">
        <v>11006</v>
      </c>
      <c r="H1104" s="16">
        <v>42910.372743055559</v>
      </c>
      <c r="I1104" s="16">
        <v>42910.372835648152</v>
      </c>
      <c r="J1104" t="s">
        <v>150</v>
      </c>
      <c r="K1104" t="s">
        <v>150</v>
      </c>
      <c r="L1104" t="s">
        <v>302</v>
      </c>
      <c r="M1104" t="s">
        <v>303</v>
      </c>
      <c r="N1104" t="s">
        <v>605</v>
      </c>
      <c r="O1104">
        <v>200</v>
      </c>
      <c r="P1104">
        <v>200</v>
      </c>
      <c r="Q1104">
        <v>0</v>
      </c>
      <c r="R1104">
        <v>0</v>
      </c>
      <c r="S1104">
        <v>0</v>
      </c>
      <c r="T1104">
        <v>0</v>
      </c>
      <c r="U1104">
        <v>0</v>
      </c>
      <c r="V1104"/>
      <c r="W1104" t="s">
        <v>151</v>
      </c>
      <c r="X1104">
        <v>0</v>
      </c>
      <c r="Y1104" t="s">
        <v>150</v>
      </c>
      <c r="Z1104">
        <v>0</v>
      </c>
      <c r="AA1104">
        <v>0</v>
      </c>
      <c r="AB1104" t="s">
        <v>301</v>
      </c>
    </row>
    <row r="1105" spans="1:28" s="18" customFormat="1" hidden="1">
      <c r="A1105" s="18" t="str">
        <f>IF(B1105=O1105,"",1)</f>
        <v/>
      </c>
      <c r="B1105" s="18">
        <f>VLOOKUP(E1105,自助机!F:H,3,FALSE)</f>
        <v>400</v>
      </c>
      <c r="C1105" s="18">
        <f t="shared" si="18"/>
        <v>400</v>
      </c>
      <c r="D1105" s="7" t="s">
        <v>8429</v>
      </c>
      <c r="E1105" s="7" t="s">
        <v>4364</v>
      </c>
      <c r="F1105" t="s">
        <v>149</v>
      </c>
      <c r="G1105" t="s">
        <v>11007</v>
      </c>
      <c r="H1105" s="16">
        <v>42910.374641203707</v>
      </c>
      <c r="I1105" s="16">
        <v>42910.375069444446</v>
      </c>
      <c r="J1105" t="s">
        <v>150</v>
      </c>
      <c r="K1105" t="s">
        <v>150</v>
      </c>
      <c r="L1105" t="s">
        <v>205</v>
      </c>
      <c r="M1105" t="s">
        <v>206</v>
      </c>
      <c r="N1105" t="s">
        <v>11008</v>
      </c>
      <c r="O1105">
        <v>400</v>
      </c>
      <c r="P1105">
        <v>400</v>
      </c>
      <c r="Q1105">
        <v>0</v>
      </c>
      <c r="R1105">
        <v>0</v>
      </c>
      <c r="S1105">
        <v>0</v>
      </c>
      <c r="T1105">
        <v>0</v>
      </c>
      <c r="U1105">
        <v>0</v>
      </c>
      <c r="V1105"/>
      <c r="W1105" t="s">
        <v>151</v>
      </c>
      <c r="X1105">
        <v>0</v>
      </c>
      <c r="Y1105" t="s">
        <v>150</v>
      </c>
      <c r="Z1105">
        <v>0</v>
      </c>
      <c r="AA1105">
        <v>0</v>
      </c>
      <c r="AB1105" t="s">
        <v>330</v>
      </c>
    </row>
    <row r="1106" spans="1:28" s="18" customFormat="1" hidden="1">
      <c r="A1106" s="18" t="str">
        <f>IF(B1106=O1106,"",1)</f>
        <v/>
      </c>
      <c r="B1106" s="18">
        <f>VLOOKUP(E1106,自助机!F:H,3,FALSE)</f>
        <v>155</v>
      </c>
      <c r="C1106" s="18">
        <f t="shared" si="18"/>
        <v>155</v>
      </c>
      <c r="D1106" s="7" t="s">
        <v>8430</v>
      </c>
      <c r="E1106" s="7" t="s">
        <v>4367</v>
      </c>
      <c r="F1106" t="s">
        <v>149</v>
      </c>
      <c r="G1106" t="s">
        <v>11009</v>
      </c>
      <c r="H1106" s="16">
        <v>42910.377013888887</v>
      </c>
      <c r="I1106" s="16">
        <v>42910.377164351848</v>
      </c>
      <c r="J1106" t="s">
        <v>150</v>
      </c>
      <c r="K1106" t="s">
        <v>150</v>
      </c>
      <c r="L1106" t="s">
        <v>280</v>
      </c>
      <c r="M1106" t="s">
        <v>281</v>
      </c>
      <c r="N1106" t="s">
        <v>11010</v>
      </c>
      <c r="O1106">
        <v>155</v>
      </c>
      <c r="P1106">
        <v>155</v>
      </c>
      <c r="Q1106">
        <v>0</v>
      </c>
      <c r="R1106">
        <v>0</v>
      </c>
      <c r="S1106">
        <v>0</v>
      </c>
      <c r="T1106">
        <v>0</v>
      </c>
      <c r="U1106">
        <v>0</v>
      </c>
      <c r="V1106"/>
      <c r="W1106" t="s">
        <v>151</v>
      </c>
      <c r="X1106">
        <v>0</v>
      </c>
      <c r="Y1106" t="s">
        <v>150</v>
      </c>
      <c r="Z1106">
        <v>0</v>
      </c>
      <c r="AA1106">
        <v>0</v>
      </c>
      <c r="AB1106" t="s">
        <v>479</v>
      </c>
    </row>
    <row r="1107" spans="1:28" s="18" customFormat="1" hidden="1">
      <c r="A1107" s="18" t="str">
        <f>IF(B1107=O1107,"",1)</f>
        <v/>
      </c>
      <c r="B1107" s="18">
        <f>VLOOKUP(E1107,自助机!F:H,3,FALSE)</f>
        <v>300</v>
      </c>
      <c r="C1107" s="18">
        <f t="shared" si="18"/>
        <v>300</v>
      </c>
      <c r="D1107" s="7" t="s">
        <v>8431</v>
      </c>
      <c r="E1107" s="7" t="s">
        <v>4369</v>
      </c>
      <c r="F1107" t="s">
        <v>149</v>
      </c>
      <c r="G1107" t="s">
        <v>11011</v>
      </c>
      <c r="H1107" s="16">
        <v>42910.37777777778</v>
      </c>
      <c r="I1107" s="16">
        <v>42910.377905092595</v>
      </c>
      <c r="J1107" t="s">
        <v>150</v>
      </c>
      <c r="K1107" t="s">
        <v>150</v>
      </c>
      <c r="L1107" t="s">
        <v>185</v>
      </c>
      <c r="M1107" t="s">
        <v>186</v>
      </c>
      <c r="N1107" t="s">
        <v>11012</v>
      </c>
      <c r="O1107">
        <v>300</v>
      </c>
      <c r="P1107">
        <v>300</v>
      </c>
      <c r="Q1107">
        <v>0</v>
      </c>
      <c r="R1107">
        <v>0</v>
      </c>
      <c r="S1107">
        <v>0</v>
      </c>
      <c r="T1107">
        <v>0</v>
      </c>
      <c r="U1107">
        <v>0</v>
      </c>
      <c r="V1107"/>
      <c r="W1107" t="s">
        <v>151</v>
      </c>
      <c r="X1107">
        <v>0</v>
      </c>
      <c r="Y1107" t="s">
        <v>150</v>
      </c>
      <c r="Z1107">
        <v>0</v>
      </c>
      <c r="AA1107">
        <v>0</v>
      </c>
      <c r="AB1107" t="s">
        <v>313</v>
      </c>
    </row>
    <row r="1108" spans="1:28" s="18" customFormat="1" hidden="1">
      <c r="A1108" s="18" t="str">
        <f>IF(B1108=O1108,"",1)</f>
        <v/>
      </c>
      <c r="B1108" s="18">
        <f>VLOOKUP(E1108,自助机!F:H,3,FALSE)</f>
        <v>300</v>
      </c>
      <c r="C1108" s="18">
        <f t="shared" si="18"/>
        <v>300</v>
      </c>
      <c r="D1108" s="7" t="s">
        <v>8432</v>
      </c>
      <c r="E1108" s="7" t="s">
        <v>4372</v>
      </c>
      <c r="F1108" t="s">
        <v>149</v>
      </c>
      <c r="G1108" t="s">
        <v>11013</v>
      </c>
      <c r="H1108" s="16">
        <v>42910.379212962966</v>
      </c>
      <c r="I1108" s="16">
        <v>42910.379340277781</v>
      </c>
      <c r="J1108" t="s">
        <v>150</v>
      </c>
      <c r="K1108" t="s">
        <v>150</v>
      </c>
      <c r="L1108" t="s">
        <v>230</v>
      </c>
      <c r="M1108" t="s">
        <v>231</v>
      </c>
      <c r="N1108" t="s">
        <v>11014</v>
      </c>
      <c r="O1108">
        <v>300</v>
      </c>
      <c r="P1108">
        <v>300</v>
      </c>
      <c r="Q1108">
        <v>0</v>
      </c>
      <c r="R1108">
        <v>0</v>
      </c>
      <c r="S1108">
        <v>0</v>
      </c>
      <c r="T1108">
        <v>0</v>
      </c>
      <c r="U1108">
        <v>0</v>
      </c>
      <c r="V1108"/>
      <c r="W1108" t="s">
        <v>151</v>
      </c>
      <c r="X1108">
        <v>0</v>
      </c>
      <c r="Y1108" t="s">
        <v>150</v>
      </c>
      <c r="Z1108">
        <v>0</v>
      </c>
      <c r="AA1108">
        <v>0</v>
      </c>
      <c r="AB1108" t="s">
        <v>313</v>
      </c>
    </row>
    <row r="1109" spans="1:28" s="18" customFormat="1" hidden="1">
      <c r="A1109" s="18" t="str">
        <f>IF(B1109=O1109,"",1)</f>
        <v/>
      </c>
      <c r="B1109" s="18">
        <f>VLOOKUP(E1109,自助机!F:H,3,FALSE)</f>
        <v>20</v>
      </c>
      <c r="C1109" s="18">
        <f t="shared" si="18"/>
        <v>20</v>
      </c>
      <c r="D1109" s="7" t="s">
        <v>8433</v>
      </c>
      <c r="E1109" s="7" t="s">
        <v>4375</v>
      </c>
      <c r="F1109" t="s">
        <v>149</v>
      </c>
      <c r="G1109" t="s">
        <v>11015</v>
      </c>
      <c r="H1109" s="16">
        <v>42910.380115740743</v>
      </c>
      <c r="I1109" s="16">
        <v>42910.380393518521</v>
      </c>
      <c r="J1109" t="s">
        <v>150</v>
      </c>
      <c r="K1109" t="s">
        <v>150</v>
      </c>
      <c r="L1109" t="s">
        <v>226</v>
      </c>
      <c r="M1109" t="s">
        <v>227</v>
      </c>
      <c r="N1109" t="s">
        <v>11016</v>
      </c>
      <c r="O1109">
        <v>20</v>
      </c>
      <c r="P1109">
        <v>20</v>
      </c>
      <c r="Q1109">
        <v>0</v>
      </c>
      <c r="R1109">
        <v>0</v>
      </c>
      <c r="S1109">
        <v>0</v>
      </c>
      <c r="T1109">
        <v>0</v>
      </c>
      <c r="U1109">
        <v>0</v>
      </c>
      <c r="V1109"/>
      <c r="W1109" t="s">
        <v>151</v>
      </c>
      <c r="X1109">
        <v>0</v>
      </c>
      <c r="Y1109" t="s">
        <v>150</v>
      </c>
      <c r="Z1109">
        <v>0</v>
      </c>
      <c r="AA1109">
        <v>0</v>
      </c>
      <c r="AB1109" t="s">
        <v>299</v>
      </c>
    </row>
    <row r="1110" spans="1:28" s="18" customFormat="1" hidden="1">
      <c r="A1110" s="18" t="str">
        <f>IF(B1110=O1110,"",1)</f>
        <v/>
      </c>
      <c r="B1110" s="18">
        <f>VLOOKUP(E1110,自助机!F:H,3,FALSE)</f>
        <v>1000</v>
      </c>
      <c r="C1110" s="18">
        <f t="shared" si="18"/>
        <v>1000</v>
      </c>
      <c r="D1110" s="7" t="s">
        <v>8434</v>
      </c>
      <c r="E1110" s="7" t="s">
        <v>4378</v>
      </c>
      <c r="F1110" t="s">
        <v>149</v>
      </c>
      <c r="G1110" t="s">
        <v>11017</v>
      </c>
      <c r="H1110" s="16">
        <v>42910.380995370368</v>
      </c>
      <c r="I1110" s="16">
        <v>42910.381053240744</v>
      </c>
      <c r="J1110" t="s">
        <v>150</v>
      </c>
      <c r="K1110" t="s">
        <v>150</v>
      </c>
      <c r="L1110" t="s">
        <v>218</v>
      </c>
      <c r="M1110" t="s">
        <v>229</v>
      </c>
      <c r="N1110" t="s">
        <v>11018</v>
      </c>
      <c r="O1110">
        <v>1000</v>
      </c>
      <c r="P1110">
        <v>1000</v>
      </c>
      <c r="Q1110">
        <v>0</v>
      </c>
      <c r="R1110">
        <v>0</v>
      </c>
      <c r="S1110">
        <v>0</v>
      </c>
      <c r="T1110">
        <v>0</v>
      </c>
      <c r="U1110">
        <v>0</v>
      </c>
      <c r="V1110"/>
      <c r="W1110" t="s">
        <v>151</v>
      </c>
      <c r="X1110">
        <v>0</v>
      </c>
      <c r="Y1110" t="s">
        <v>150</v>
      </c>
      <c r="Z1110">
        <v>0</v>
      </c>
      <c r="AA1110">
        <v>0</v>
      </c>
      <c r="AB1110" t="s">
        <v>308</v>
      </c>
    </row>
    <row r="1111" spans="1:28" s="18" customFormat="1" hidden="1">
      <c r="A1111" s="18" t="str">
        <f>IF(B1111=O1111,"",1)</f>
        <v/>
      </c>
      <c r="B1111" s="18">
        <f>VLOOKUP(E1111,自助机!F:H,3,FALSE)</f>
        <v>100</v>
      </c>
      <c r="C1111" s="18">
        <f t="shared" si="18"/>
        <v>100</v>
      </c>
      <c r="D1111" s="7" t="s">
        <v>8435</v>
      </c>
      <c r="E1111" s="7" t="s">
        <v>4381</v>
      </c>
      <c r="F1111" t="s">
        <v>149</v>
      </c>
      <c r="G1111" t="s">
        <v>11019</v>
      </c>
      <c r="H1111" s="16">
        <v>42910.382245370369</v>
      </c>
      <c r="I1111" s="16">
        <v>42910.382407407407</v>
      </c>
      <c r="J1111" t="s">
        <v>150</v>
      </c>
      <c r="K1111" t="s">
        <v>150</v>
      </c>
      <c r="L1111" t="s">
        <v>181</v>
      </c>
      <c r="M1111" t="s">
        <v>182</v>
      </c>
      <c r="N1111" t="s">
        <v>11020</v>
      </c>
      <c r="O1111">
        <v>100</v>
      </c>
      <c r="P1111">
        <v>100</v>
      </c>
      <c r="Q1111">
        <v>0</v>
      </c>
      <c r="R1111">
        <v>0</v>
      </c>
      <c r="S1111">
        <v>0</v>
      </c>
      <c r="T1111">
        <v>0</v>
      </c>
      <c r="U1111">
        <v>0</v>
      </c>
      <c r="V1111"/>
      <c r="W1111" t="s">
        <v>151</v>
      </c>
      <c r="X1111">
        <v>0</v>
      </c>
      <c r="Y1111" t="s">
        <v>150</v>
      </c>
      <c r="Z1111">
        <v>0</v>
      </c>
      <c r="AA1111">
        <v>0</v>
      </c>
      <c r="AB1111" t="s">
        <v>307</v>
      </c>
    </row>
    <row r="1112" spans="1:28" s="18" customFormat="1" hidden="1">
      <c r="A1112" s="18" t="e">
        <f>IF(B1112=O1112,"",1)</f>
        <v>#N/A</v>
      </c>
      <c r="B1112" s="18" t="e">
        <f>VLOOKUP(E1112,自助机!F:H,3,FALSE)</f>
        <v>#N/A</v>
      </c>
      <c r="C1112" s="18">
        <f t="shared" si="18"/>
        <v>-150</v>
      </c>
      <c r="D1112" s="7" t="s">
        <v>823</v>
      </c>
      <c r="E1112" s="7" t="s">
        <v>824</v>
      </c>
      <c r="F1112" t="s">
        <v>153</v>
      </c>
      <c r="G1112" t="s">
        <v>592</v>
      </c>
      <c r="H1112" s="16">
        <v>42902.661851851852</v>
      </c>
      <c r="I1112" s="16">
        <v>42910.38244212963</v>
      </c>
      <c r="J1112" t="s">
        <v>150</v>
      </c>
      <c r="K1112" t="s">
        <v>150</v>
      </c>
      <c r="L1112" t="s">
        <v>273</v>
      </c>
      <c r="M1112" t="s">
        <v>198</v>
      </c>
      <c r="N1112" t="s">
        <v>593</v>
      </c>
      <c r="O1112">
        <v>-150</v>
      </c>
      <c r="P1112">
        <v>-150</v>
      </c>
      <c r="Q1112">
        <v>0</v>
      </c>
      <c r="R1112">
        <v>0</v>
      </c>
      <c r="S1112">
        <v>0</v>
      </c>
      <c r="T1112">
        <v>0</v>
      </c>
      <c r="U1112">
        <v>0</v>
      </c>
      <c r="V1112"/>
      <c r="W1112" t="s">
        <v>151</v>
      </c>
      <c r="X1112">
        <v>0</v>
      </c>
      <c r="Y1112" t="s">
        <v>11021</v>
      </c>
      <c r="Z1112">
        <v>0</v>
      </c>
      <c r="AA1112">
        <v>0</v>
      </c>
      <c r="AB1112" t="s">
        <v>301</v>
      </c>
    </row>
    <row r="1113" spans="1:28" s="18" customFormat="1" hidden="1">
      <c r="A1113" s="18" t="str">
        <f>IF(B1113=O1113,"",1)</f>
        <v/>
      </c>
      <c r="B1113" s="18">
        <f>VLOOKUP(E1113,自助机!F:H,3,FALSE)</f>
        <v>40</v>
      </c>
      <c r="C1113" s="18">
        <f t="shared" si="18"/>
        <v>40</v>
      </c>
      <c r="D1113" s="7" t="s">
        <v>8436</v>
      </c>
      <c r="E1113" s="7" t="s">
        <v>4384</v>
      </c>
      <c r="F1113" t="s">
        <v>149</v>
      </c>
      <c r="G1113" t="s">
        <v>11022</v>
      </c>
      <c r="H1113" s="16">
        <v>42910.383599537039</v>
      </c>
      <c r="I1113" s="16">
        <v>42910.383703703701</v>
      </c>
      <c r="J1113" t="s">
        <v>150</v>
      </c>
      <c r="K1113" t="s">
        <v>150</v>
      </c>
      <c r="L1113" t="s">
        <v>190</v>
      </c>
      <c r="M1113" t="s">
        <v>191</v>
      </c>
      <c r="N1113" t="s">
        <v>11023</v>
      </c>
      <c r="O1113">
        <v>40</v>
      </c>
      <c r="P1113">
        <v>40</v>
      </c>
      <c r="Q1113">
        <v>0</v>
      </c>
      <c r="R1113">
        <v>0</v>
      </c>
      <c r="S1113">
        <v>0</v>
      </c>
      <c r="T1113">
        <v>0</v>
      </c>
      <c r="U1113">
        <v>0</v>
      </c>
      <c r="V1113"/>
      <c r="W1113" t="s">
        <v>151</v>
      </c>
      <c r="X1113">
        <v>0</v>
      </c>
      <c r="Y1113" t="s">
        <v>150</v>
      </c>
      <c r="Z1113">
        <v>0</v>
      </c>
      <c r="AA1113">
        <v>0</v>
      </c>
      <c r="AB1113" t="s">
        <v>409</v>
      </c>
    </row>
    <row r="1114" spans="1:28" s="18" customFormat="1" hidden="1">
      <c r="A1114" s="18" t="str">
        <f>IF(B1114=O1114,"",1)</f>
        <v/>
      </c>
      <c r="B1114" s="18">
        <f>VLOOKUP(E1114,自助机!F:H,3,FALSE)</f>
        <v>20</v>
      </c>
      <c r="C1114" s="18">
        <f t="shared" si="18"/>
        <v>20</v>
      </c>
      <c r="D1114" s="7" t="s">
        <v>8437</v>
      </c>
      <c r="E1114" s="7" t="s">
        <v>4386</v>
      </c>
      <c r="F1114" t="s">
        <v>149</v>
      </c>
      <c r="G1114" t="s">
        <v>10025</v>
      </c>
      <c r="H1114" s="16">
        <v>42910.384502314817</v>
      </c>
      <c r="I1114" s="16">
        <v>42910.384548611109</v>
      </c>
      <c r="J1114" t="s">
        <v>150</v>
      </c>
      <c r="K1114" t="s">
        <v>150</v>
      </c>
      <c r="L1114" t="s">
        <v>400</v>
      </c>
      <c r="M1114" t="s">
        <v>401</v>
      </c>
      <c r="N1114" t="s">
        <v>9896</v>
      </c>
      <c r="O1114">
        <v>20</v>
      </c>
      <c r="P1114">
        <v>20</v>
      </c>
      <c r="Q1114">
        <v>0</v>
      </c>
      <c r="R1114">
        <v>0</v>
      </c>
      <c r="S1114">
        <v>0</v>
      </c>
      <c r="T1114">
        <v>0</v>
      </c>
      <c r="U1114">
        <v>0</v>
      </c>
      <c r="V1114"/>
      <c r="W1114" t="s">
        <v>151</v>
      </c>
      <c r="X1114">
        <v>0</v>
      </c>
      <c r="Y1114" t="s">
        <v>150</v>
      </c>
      <c r="Z1114">
        <v>0</v>
      </c>
      <c r="AA1114">
        <v>0</v>
      </c>
      <c r="AB1114" t="s">
        <v>299</v>
      </c>
    </row>
    <row r="1115" spans="1:28" s="18" customFormat="1" hidden="1">
      <c r="A1115" s="18" t="str">
        <f>IF(B1115=O1115,"",1)</f>
        <v/>
      </c>
      <c r="B1115" s="18">
        <f>VLOOKUP(E1115,自助机!F:H,3,FALSE)</f>
        <v>200</v>
      </c>
      <c r="C1115" s="18">
        <f t="shared" si="18"/>
        <v>200</v>
      </c>
      <c r="D1115" s="7" t="s">
        <v>8438</v>
      </c>
      <c r="E1115" s="7" t="s">
        <v>4389</v>
      </c>
      <c r="F1115" t="s">
        <v>149</v>
      </c>
      <c r="G1115" t="s">
        <v>11024</v>
      </c>
      <c r="H1115" s="16">
        <v>42910.38517361111</v>
      </c>
      <c r="I1115" s="16">
        <v>42910.385243055556</v>
      </c>
      <c r="J1115" t="s">
        <v>150</v>
      </c>
      <c r="K1115" t="s">
        <v>150</v>
      </c>
      <c r="L1115" t="s">
        <v>181</v>
      </c>
      <c r="M1115" t="s">
        <v>182</v>
      </c>
      <c r="N1115" t="s">
        <v>11025</v>
      </c>
      <c r="O1115">
        <v>200</v>
      </c>
      <c r="P1115">
        <v>200</v>
      </c>
      <c r="Q1115">
        <v>0</v>
      </c>
      <c r="R1115">
        <v>0</v>
      </c>
      <c r="S1115">
        <v>0</v>
      </c>
      <c r="T1115">
        <v>0</v>
      </c>
      <c r="U1115">
        <v>0</v>
      </c>
      <c r="V1115"/>
      <c r="W1115" t="s">
        <v>151</v>
      </c>
      <c r="X1115">
        <v>0</v>
      </c>
      <c r="Y1115" t="s">
        <v>150</v>
      </c>
      <c r="Z1115">
        <v>0</v>
      </c>
      <c r="AA1115">
        <v>0</v>
      </c>
      <c r="AB1115" t="s">
        <v>301</v>
      </c>
    </row>
    <row r="1116" spans="1:28" s="18" customFormat="1" hidden="1">
      <c r="A1116" s="18" t="str">
        <f>IF(B1116=O1116,"",1)</f>
        <v/>
      </c>
      <c r="B1116" s="18">
        <f>VLOOKUP(E1116,自助机!F:H,3,FALSE)</f>
        <v>100</v>
      </c>
      <c r="C1116" s="18">
        <f t="shared" si="18"/>
        <v>100</v>
      </c>
      <c r="D1116" s="7" t="s">
        <v>8439</v>
      </c>
      <c r="E1116" s="7" t="s">
        <v>4392</v>
      </c>
      <c r="F1116" t="s">
        <v>149</v>
      </c>
      <c r="G1116" t="s">
        <v>11026</v>
      </c>
      <c r="H1116" s="16">
        <v>42910.386134259257</v>
      </c>
      <c r="I1116" s="16">
        <v>42910.38621527778</v>
      </c>
      <c r="J1116" t="s">
        <v>150</v>
      </c>
      <c r="K1116" t="s">
        <v>150</v>
      </c>
      <c r="L1116" t="s">
        <v>261</v>
      </c>
      <c r="M1116" t="s">
        <v>262</v>
      </c>
      <c r="N1116" t="s">
        <v>11027</v>
      </c>
      <c r="O1116">
        <v>100</v>
      </c>
      <c r="P1116">
        <v>100</v>
      </c>
      <c r="Q1116">
        <v>0</v>
      </c>
      <c r="R1116">
        <v>0</v>
      </c>
      <c r="S1116">
        <v>0</v>
      </c>
      <c r="T1116">
        <v>0</v>
      </c>
      <c r="U1116">
        <v>0</v>
      </c>
      <c r="V1116"/>
      <c r="W1116" t="s">
        <v>151</v>
      </c>
      <c r="X1116">
        <v>0</v>
      </c>
      <c r="Y1116" t="s">
        <v>150</v>
      </c>
      <c r="Z1116">
        <v>0</v>
      </c>
      <c r="AA1116">
        <v>0</v>
      </c>
      <c r="AB1116" t="s">
        <v>307</v>
      </c>
    </row>
    <row r="1117" spans="1:28" s="18" customFormat="1" hidden="1">
      <c r="A1117" s="18">
        <f>IF(B1117=O1117,"",1)</f>
        <v>1</v>
      </c>
      <c r="B1117" s="18">
        <f>VLOOKUP(E1117,自助机!F:H,3,FALSE)</f>
        <v>9999</v>
      </c>
      <c r="C1117" s="18">
        <f t="shared" si="18"/>
        <v>-9999</v>
      </c>
      <c r="D1117" s="7" t="s">
        <v>8093</v>
      </c>
      <c r="E1117" s="7" t="s">
        <v>3520</v>
      </c>
      <c r="F1117" t="s">
        <v>153</v>
      </c>
      <c r="G1117" t="s">
        <v>10427</v>
      </c>
      <c r="H1117" s="16">
        <v>42909.338506944441</v>
      </c>
      <c r="I1117" s="16">
        <v>42910.386458333334</v>
      </c>
      <c r="J1117" t="s">
        <v>150</v>
      </c>
      <c r="K1117" t="s">
        <v>150</v>
      </c>
      <c r="L1117" t="s">
        <v>192</v>
      </c>
      <c r="M1117" t="s">
        <v>193</v>
      </c>
      <c r="N1117" t="s">
        <v>10428</v>
      </c>
      <c r="O1117">
        <v>-9999</v>
      </c>
      <c r="P1117">
        <v>-9999</v>
      </c>
      <c r="Q1117">
        <v>0</v>
      </c>
      <c r="R1117">
        <v>0</v>
      </c>
      <c r="S1117">
        <v>0</v>
      </c>
      <c r="T1117">
        <v>0</v>
      </c>
      <c r="U1117">
        <v>0</v>
      </c>
      <c r="V1117"/>
      <c r="W1117" t="s">
        <v>151</v>
      </c>
      <c r="X1117">
        <v>0</v>
      </c>
      <c r="Y1117" t="s">
        <v>11028</v>
      </c>
      <c r="Z1117">
        <v>0</v>
      </c>
      <c r="AA1117">
        <v>0</v>
      </c>
      <c r="AB1117" t="s">
        <v>10429</v>
      </c>
    </row>
    <row r="1118" spans="1:28" s="18" customFormat="1" hidden="1">
      <c r="A1118" s="18" t="str">
        <f>IF(B1118=O1118,"",1)</f>
        <v/>
      </c>
      <c r="B1118" s="18">
        <f>VLOOKUP(E1118,自助机!F:H,3,FALSE)</f>
        <v>20</v>
      </c>
      <c r="C1118" s="18">
        <f t="shared" si="18"/>
        <v>20</v>
      </c>
      <c r="D1118" s="7" t="s">
        <v>8440</v>
      </c>
      <c r="E1118" s="7" t="s">
        <v>4395</v>
      </c>
      <c r="F1118" t="s">
        <v>149</v>
      </c>
      <c r="G1118" t="s">
        <v>11029</v>
      </c>
      <c r="H1118" s="16">
        <v>42910.386319444442</v>
      </c>
      <c r="I1118" s="16">
        <v>42910.386458333334</v>
      </c>
      <c r="J1118" t="s">
        <v>150</v>
      </c>
      <c r="K1118" t="s">
        <v>150</v>
      </c>
      <c r="L1118" t="s">
        <v>177</v>
      </c>
      <c r="M1118" t="s">
        <v>178</v>
      </c>
      <c r="N1118" t="s">
        <v>11030</v>
      </c>
      <c r="O1118">
        <v>20</v>
      </c>
      <c r="P1118">
        <v>20</v>
      </c>
      <c r="Q1118">
        <v>0</v>
      </c>
      <c r="R1118">
        <v>0</v>
      </c>
      <c r="S1118">
        <v>0</v>
      </c>
      <c r="T1118">
        <v>0</v>
      </c>
      <c r="U1118">
        <v>0</v>
      </c>
      <c r="V1118"/>
      <c r="W1118" t="s">
        <v>151</v>
      </c>
      <c r="X1118">
        <v>0</v>
      </c>
      <c r="Y1118" t="s">
        <v>150</v>
      </c>
      <c r="Z1118">
        <v>0</v>
      </c>
      <c r="AA1118">
        <v>0</v>
      </c>
      <c r="AB1118" t="s">
        <v>299</v>
      </c>
    </row>
    <row r="1119" spans="1:28" s="18" customFormat="1" hidden="1">
      <c r="A1119" s="18" t="str">
        <f>IF(B1119=O1119,"",1)</f>
        <v/>
      </c>
      <c r="B1119" s="18">
        <f>VLOOKUP(E1119,自助机!F:H,3,FALSE)</f>
        <v>100</v>
      </c>
      <c r="C1119" s="18">
        <f t="shared" si="18"/>
        <v>100</v>
      </c>
      <c r="D1119" s="7" t="s">
        <v>8441</v>
      </c>
      <c r="E1119" s="7" t="s">
        <v>4398</v>
      </c>
      <c r="F1119" t="s">
        <v>149</v>
      </c>
      <c r="G1119" t="s">
        <v>11031</v>
      </c>
      <c r="H1119" s="16">
        <v>42910.386516203704</v>
      </c>
      <c r="I1119" s="16">
        <v>42910.38658564815</v>
      </c>
      <c r="J1119" t="s">
        <v>150</v>
      </c>
      <c r="K1119" t="s">
        <v>150</v>
      </c>
      <c r="L1119" t="s">
        <v>212</v>
      </c>
      <c r="M1119" t="s">
        <v>213</v>
      </c>
      <c r="N1119" t="s">
        <v>11032</v>
      </c>
      <c r="O1119">
        <v>100</v>
      </c>
      <c r="P1119">
        <v>100</v>
      </c>
      <c r="Q1119">
        <v>0</v>
      </c>
      <c r="R1119">
        <v>0</v>
      </c>
      <c r="S1119">
        <v>0</v>
      </c>
      <c r="T1119">
        <v>0</v>
      </c>
      <c r="U1119">
        <v>0</v>
      </c>
      <c r="V1119"/>
      <c r="W1119" t="s">
        <v>151</v>
      </c>
      <c r="X1119">
        <v>0</v>
      </c>
      <c r="Y1119" t="s">
        <v>150</v>
      </c>
      <c r="Z1119">
        <v>0</v>
      </c>
      <c r="AA1119">
        <v>0</v>
      </c>
      <c r="AB1119" t="s">
        <v>307</v>
      </c>
    </row>
    <row r="1120" spans="1:28" s="18" customFormat="1" hidden="1">
      <c r="A1120" s="18" t="str">
        <f>IF(B1120=O1120,"",1)</f>
        <v/>
      </c>
      <c r="B1120" s="18">
        <f>VLOOKUP(E1120,自助机!F:H,3,FALSE)</f>
        <v>600</v>
      </c>
      <c r="C1120" s="18">
        <f t="shared" si="18"/>
        <v>600</v>
      </c>
      <c r="D1120" s="7" t="s">
        <v>8442</v>
      </c>
      <c r="E1120" s="7" t="s">
        <v>4401</v>
      </c>
      <c r="F1120" t="s">
        <v>149</v>
      </c>
      <c r="G1120" t="s">
        <v>11033</v>
      </c>
      <c r="H1120" s="16">
        <v>42910.38853009259</v>
      </c>
      <c r="I1120" s="16">
        <v>42910.388599537036</v>
      </c>
      <c r="J1120" t="s">
        <v>150</v>
      </c>
      <c r="K1120" t="s">
        <v>150</v>
      </c>
      <c r="L1120" t="s">
        <v>400</v>
      </c>
      <c r="M1120" t="s">
        <v>184</v>
      </c>
      <c r="N1120" t="s">
        <v>11034</v>
      </c>
      <c r="O1120">
        <v>600</v>
      </c>
      <c r="P1120">
        <v>600</v>
      </c>
      <c r="Q1120">
        <v>0</v>
      </c>
      <c r="R1120">
        <v>0</v>
      </c>
      <c r="S1120">
        <v>0</v>
      </c>
      <c r="T1120">
        <v>0</v>
      </c>
      <c r="U1120">
        <v>0</v>
      </c>
      <c r="V1120"/>
      <c r="W1120" t="s">
        <v>151</v>
      </c>
      <c r="X1120">
        <v>0</v>
      </c>
      <c r="Y1120" t="s">
        <v>150</v>
      </c>
      <c r="Z1120">
        <v>0</v>
      </c>
      <c r="AA1120">
        <v>0</v>
      </c>
      <c r="AB1120" t="s">
        <v>325</v>
      </c>
    </row>
    <row r="1121" spans="1:28" s="18" customFormat="1" hidden="1">
      <c r="A1121" s="18" t="str">
        <f>IF(B1121=O1121,"",1)</f>
        <v/>
      </c>
      <c r="B1121" s="18">
        <f>VLOOKUP(E1121,自助机!F:H,3,FALSE)</f>
        <v>2000</v>
      </c>
      <c r="C1121" s="18">
        <f t="shared" si="18"/>
        <v>2000</v>
      </c>
      <c r="D1121" s="7" t="s">
        <v>8443</v>
      </c>
      <c r="E1121" s="7" t="s">
        <v>4404</v>
      </c>
      <c r="F1121" t="s">
        <v>149</v>
      </c>
      <c r="G1121" t="s">
        <v>11035</v>
      </c>
      <c r="H1121" s="16">
        <v>42910.391076388885</v>
      </c>
      <c r="I1121" s="16">
        <v>42910.391180555554</v>
      </c>
      <c r="J1121" t="s">
        <v>150</v>
      </c>
      <c r="K1121" t="s">
        <v>150</v>
      </c>
      <c r="L1121" t="s">
        <v>208</v>
      </c>
      <c r="M1121" t="s">
        <v>209</v>
      </c>
      <c r="N1121" t="s">
        <v>11036</v>
      </c>
      <c r="O1121">
        <v>2000</v>
      </c>
      <c r="P1121">
        <v>2000</v>
      </c>
      <c r="Q1121">
        <v>0</v>
      </c>
      <c r="R1121">
        <v>0</v>
      </c>
      <c r="S1121">
        <v>0</v>
      </c>
      <c r="T1121">
        <v>0</v>
      </c>
      <c r="U1121">
        <v>0</v>
      </c>
      <c r="V1121"/>
      <c r="W1121" t="s">
        <v>151</v>
      </c>
      <c r="X1121">
        <v>0</v>
      </c>
      <c r="Y1121" t="s">
        <v>150</v>
      </c>
      <c r="Z1121">
        <v>0</v>
      </c>
      <c r="AA1121">
        <v>0</v>
      </c>
      <c r="AB1121" t="s">
        <v>317</v>
      </c>
    </row>
    <row r="1122" spans="1:28" s="18" customFormat="1" hidden="1">
      <c r="A1122" s="18" t="str">
        <f>IF(B1122=O1122,"",1)</f>
        <v/>
      </c>
      <c r="B1122" s="18">
        <f>VLOOKUP(E1122,自助机!F:H,3,FALSE)</f>
        <v>23</v>
      </c>
      <c r="C1122" s="18">
        <f t="shared" si="18"/>
        <v>23</v>
      </c>
      <c r="D1122" s="7" t="s">
        <v>8444</v>
      </c>
      <c r="E1122" s="7" t="s">
        <v>4407</v>
      </c>
      <c r="F1122" t="s">
        <v>149</v>
      </c>
      <c r="G1122" t="s">
        <v>11037</v>
      </c>
      <c r="H1122" s="16">
        <v>42910.391134259262</v>
      </c>
      <c r="I1122" s="16">
        <v>42910.391215277778</v>
      </c>
      <c r="J1122" t="s">
        <v>150</v>
      </c>
      <c r="K1122" t="s">
        <v>150</v>
      </c>
      <c r="L1122" t="s">
        <v>244</v>
      </c>
      <c r="M1122" t="s">
        <v>245</v>
      </c>
      <c r="N1122" t="s">
        <v>11038</v>
      </c>
      <c r="O1122">
        <v>23</v>
      </c>
      <c r="P1122">
        <v>23</v>
      </c>
      <c r="Q1122">
        <v>0</v>
      </c>
      <c r="R1122">
        <v>0</v>
      </c>
      <c r="S1122">
        <v>0</v>
      </c>
      <c r="T1122">
        <v>0</v>
      </c>
      <c r="U1122">
        <v>0</v>
      </c>
      <c r="V1122"/>
      <c r="W1122" t="s">
        <v>151</v>
      </c>
      <c r="X1122">
        <v>0</v>
      </c>
      <c r="Y1122" t="s">
        <v>150</v>
      </c>
      <c r="Z1122">
        <v>0</v>
      </c>
      <c r="AA1122">
        <v>0</v>
      </c>
      <c r="AB1122" t="s">
        <v>461</v>
      </c>
    </row>
    <row r="1123" spans="1:28" s="18" customFormat="1" hidden="1">
      <c r="A1123" s="18" t="str">
        <f>IF(B1123=O1123,"",1)</f>
        <v/>
      </c>
      <c r="B1123" s="18">
        <f>VLOOKUP(E1123,自助机!F:H,3,FALSE)</f>
        <v>10</v>
      </c>
      <c r="C1123" s="18">
        <f t="shared" si="18"/>
        <v>10</v>
      </c>
      <c r="D1123" s="7" t="s">
        <v>8445</v>
      </c>
      <c r="E1123" s="7" t="s">
        <v>4409</v>
      </c>
      <c r="F1123" t="s">
        <v>149</v>
      </c>
      <c r="G1123" t="s">
        <v>11039</v>
      </c>
      <c r="H1123" s="16">
        <v>42910.391631944447</v>
      </c>
      <c r="I1123" s="16">
        <v>42910.39167824074</v>
      </c>
      <c r="J1123" t="s">
        <v>150</v>
      </c>
      <c r="K1123" t="s">
        <v>150</v>
      </c>
      <c r="L1123" t="s">
        <v>244</v>
      </c>
      <c r="M1123" t="s">
        <v>245</v>
      </c>
      <c r="N1123" t="s">
        <v>11038</v>
      </c>
      <c r="O1123">
        <v>10</v>
      </c>
      <c r="P1123">
        <v>10</v>
      </c>
      <c r="Q1123">
        <v>0</v>
      </c>
      <c r="R1123">
        <v>0</v>
      </c>
      <c r="S1123">
        <v>0</v>
      </c>
      <c r="T1123">
        <v>0</v>
      </c>
      <c r="U1123">
        <v>0</v>
      </c>
      <c r="V1123"/>
      <c r="W1123" t="s">
        <v>151</v>
      </c>
      <c r="X1123">
        <v>0</v>
      </c>
      <c r="Y1123" t="s">
        <v>150</v>
      </c>
      <c r="Z1123">
        <v>0</v>
      </c>
      <c r="AA1123">
        <v>0</v>
      </c>
      <c r="AB1123" t="s">
        <v>323</v>
      </c>
    </row>
    <row r="1124" spans="1:28" s="18" customFormat="1" hidden="1">
      <c r="A1124" s="18" t="str">
        <f>IF(B1124=O1124,"",1)</f>
        <v/>
      </c>
      <c r="B1124" s="18">
        <f>VLOOKUP(E1124,自助机!F:H,3,FALSE)</f>
        <v>50</v>
      </c>
      <c r="C1124" s="18">
        <f t="shared" si="18"/>
        <v>50</v>
      </c>
      <c r="D1124" s="7" t="s">
        <v>8446</v>
      </c>
      <c r="E1124" s="7" t="s">
        <v>4412</v>
      </c>
      <c r="F1124" t="s">
        <v>149</v>
      </c>
      <c r="G1124" t="s">
        <v>11040</v>
      </c>
      <c r="H1124" s="16">
        <v>42910.396284722221</v>
      </c>
      <c r="I1124" s="16">
        <v>42910.396377314813</v>
      </c>
      <c r="J1124" t="s">
        <v>150</v>
      </c>
      <c r="K1124" t="s">
        <v>150</v>
      </c>
      <c r="L1124" t="s">
        <v>181</v>
      </c>
      <c r="M1124" t="s">
        <v>182</v>
      </c>
      <c r="N1124" t="s">
        <v>11041</v>
      </c>
      <c r="O1124">
        <v>50</v>
      </c>
      <c r="P1124">
        <v>50</v>
      </c>
      <c r="Q1124">
        <v>0</v>
      </c>
      <c r="R1124">
        <v>0</v>
      </c>
      <c r="S1124">
        <v>0</v>
      </c>
      <c r="T1124">
        <v>0</v>
      </c>
      <c r="U1124">
        <v>0</v>
      </c>
      <c r="V1124"/>
      <c r="W1124" t="s">
        <v>151</v>
      </c>
      <c r="X1124">
        <v>0</v>
      </c>
      <c r="Y1124" t="s">
        <v>150</v>
      </c>
      <c r="Z1124">
        <v>0</v>
      </c>
      <c r="AA1124">
        <v>0</v>
      </c>
      <c r="AB1124" t="s">
        <v>305</v>
      </c>
    </row>
    <row r="1125" spans="1:28" s="18" customFormat="1" hidden="1">
      <c r="A1125" s="18" t="str">
        <f>IF(B1125=O1125,"",1)</f>
        <v/>
      </c>
      <c r="B1125" s="18">
        <f>VLOOKUP(E1125,自助机!F:H,3,FALSE)</f>
        <v>500</v>
      </c>
      <c r="C1125" s="18">
        <f t="shared" si="18"/>
        <v>500</v>
      </c>
      <c r="D1125" s="7" t="s">
        <v>8447</v>
      </c>
      <c r="E1125" s="7" t="s">
        <v>4414</v>
      </c>
      <c r="F1125" t="s">
        <v>149</v>
      </c>
      <c r="G1125" t="s">
        <v>10597</v>
      </c>
      <c r="H1125" s="16">
        <v>42910.397303240738</v>
      </c>
      <c r="I1125" s="16">
        <v>42910.397731481484</v>
      </c>
      <c r="J1125" t="s">
        <v>150</v>
      </c>
      <c r="K1125" t="s">
        <v>150</v>
      </c>
      <c r="L1125" t="s">
        <v>201</v>
      </c>
      <c r="M1125" t="s">
        <v>202</v>
      </c>
      <c r="N1125" t="s">
        <v>10598</v>
      </c>
      <c r="O1125">
        <v>500</v>
      </c>
      <c r="P1125">
        <v>500</v>
      </c>
      <c r="Q1125">
        <v>0</v>
      </c>
      <c r="R1125">
        <v>0</v>
      </c>
      <c r="S1125">
        <v>0</v>
      </c>
      <c r="T1125">
        <v>0</v>
      </c>
      <c r="U1125">
        <v>0</v>
      </c>
      <c r="V1125"/>
      <c r="W1125" t="s">
        <v>151</v>
      </c>
      <c r="X1125">
        <v>0</v>
      </c>
      <c r="Y1125" t="s">
        <v>150</v>
      </c>
      <c r="Z1125">
        <v>0</v>
      </c>
      <c r="AA1125">
        <v>0</v>
      </c>
      <c r="AB1125" t="s">
        <v>304</v>
      </c>
    </row>
    <row r="1126" spans="1:28" s="18" customFormat="1" hidden="1">
      <c r="A1126" s="18" t="str">
        <f>IF(B1126=O1126,"",1)</f>
        <v/>
      </c>
      <c r="B1126" s="18">
        <f>VLOOKUP(E1126,自助机!F:H,3,FALSE)</f>
        <v>20</v>
      </c>
      <c r="C1126" s="18">
        <f t="shared" si="18"/>
        <v>20</v>
      </c>
      <c r="D1126" s="7" t="s">
        <v>8450</v>
      </c>
      <c r="E1126" s="7" t="s">
        <v>4420</v>
      </c>
      <c r="F1126" t="s">
        <v>149</v>
      </c>
      <c r="G1126" t="s">
        <v>11042</v>
      </c>
      <c r="H1126" s="16">
        <v>42910.397962962961</v>
      </c>
      <c r="I1126" s="16">
        <v>42910.398344907408</v>
      </c>
      <c r="J1126" t="s">
        <v>150</v>
      </c>
      <c r="K1126" t="s">
        <v>150</v>
      </c>
      <c r="L1126" t="s">
        <v>210</v>
      </c>
      <c r="M1126" t="s">
        <v>211</v>
      </c>
      <c r="N1126" t="s">
        <v>11043</v>
      </c>
      <c r="O1126">
        <v>20</v>
      </c>
      <c r="P1126">
        <v>20</v>
      </c>
      <c r="Q1126">
        <v>0</v>
      </c>
      <c r="R1126">
        <v>0</v>
      </c>
      <c r="S1126">
        <v>0</v>
      </c>
      <c r="T1126">
        <v>0</v>
      </c>
      <c r="U1126">
        <v>0</v>
      </c>
      <c r="V1126"/>
      <c r="W1126" t="s">
        <v>151</v>
      </c>
      <c r="X1126">
        <v>0</v>
      </c>
      <c r="Y1126" t="s">
        <v>150</v>
      </c>
      <c r="Z1126">
        <v>0</v>
      </c>
      <c r="AA1126">
        <v>0</v>
      </c>
      <c r="AB1126" t="s">
        <v>299</v>
      </c>
    </row>
    <row r="1127" spans="1:28" s="18" customFormat="1" hidden="1">
      <c r="A1127" s="18" t="str">
        <f>IF(B1127=O1127,"",1)</f>
        <v/>
      </c>
      <c r="B1127" s="18">
        <f>VLOOKUP(E1127,自助机!F:H,3,FALSE)</f>
        <v>500</v>
      </c>
      <c r="C1127" s="18">
        <f t="shared" si="18"/>
        <v>500</v>
      </c>
      <c r="D1127" s="7" t="s">
        <v>8449</v>
      </c>
      <c r="E1127" s="7" t="s">
        <v>4417</v>
      </c>
      <c r="F1127" t="s">
        <v>149</v>
      </c>
      <c r="G1127" t="s">
        <v>11044</v>
      </c>
      <c r="H1127" s="16">
        <v>42910.398229166669</v>
      </c>
      <c r="I1127" s="16">
        <v>42910.398530092592</v>
      </c>
      <c r="J1127" t="s">
        <v>150</v>
      </c>
      <c r="K1127" t="s">
        <v>150</v>
      </c>
      <c r="L1127" t="s">
        <v>187</v>
      </c>
      <c r="M1127" t="s">
        <v>188</v>
      </c>
      <c r="N1127" t="s">
        <v>11045</v>
      </c>
      <c r="O1127">
        <v>500</v>
      </c>
      <c r="P1127">
        <v>500</v>
      </c>
      <c r="Q1127">
        <v>0</v>
      </c>
      <c r="R1127">
        <v>0</v>
      </c>
      <c r="S1127">
        <v>0</v>
      </c>
      <c r="T1127">
        <v>0</v>
      </c>
      <c r="U1127">
        <v>0</v>
      </c>
      <c r="V1127"/>
      <c r="W1127" t="s">
        <v>151</v>
      </c>
      <c r="X1127">
        <v>0</v>
      </c>
      <c r="Y1127" t="s">
        <v>150</v>
      </c>
      <c r="Z1127">
        <v>0</v>
      </c>
      <c r="AA1127">
        <v>0</v>
      </c>
      <c r="AB1127" t="s">
        <v>304</v>
      </c>
    </row>
    <row r="1128" spans="1:28" s="18" customFormat="1" hidden="1">
      <c r="A1128" s="18" t="str">
        <f>IF(B1128=O1128,"",1)</f>
        <v/>
      </c>
      <c r="B1128" s="18">
        <f>VLOOKUP(E1128,自助机!F:H,3,FALSE)</f>
        <v>150</v>
      </c>
      <c r="C1128" s="18">
        <f t="shared" ref="C1128:C1191" si="19">O1128</f>
        <v>150</v>
      </c>
      <c r="D1128" s="7" t="s">
        <v>8451</v>
      </c>
      <c r="E1128" s="7" t="s">
        <v>4422</v>
      </c>
      <c r="F1128" t="s">
        <v>149</v>
      </c>
      <c r="G1128" t="s">
        <v>11046</v>
      </c>
      <c r="H1128" s="16">
        <v>42910.398981481485</v>
      </c>
      <c r="I1128" s="16">
        <v>42910.39916666667</v>
      </c>
      <c r="J1128" t="s">
        <v>150</v>
      </c>
      <c r="K1128" t="s">
        <v>150</v>
      </c>
      <c r="L1128" t="s">
        <v>311</v>
      </c>
      <c r="M1128" t="s">
        <v>312</v>
      </c>
      <c r="N1128" t="s">
        <v>11023</v>
      </c>
      <c r="O1128">
        <v>150</v>
      </c>
      <c r="P1128">
        <v>150</v>
      </c>
      <c r="Q1128">
        <v>0</v>
      </c>
      <c r="R1128">
        <v>0</v>
      </c>
      <c r="S1128">
        <v>0</v>
      </c>
      <c r="T1128">
        <v>0</v>
      </c>
      <c r="U1128">
        <v>0</v>
      </c>
      <c r="V1128"/>
      <c r="W1128" t="s">
        <v>151</v>
      </c>
      <c r="X1128">
        <v>0</v>
      </c>
      <c r="Y1128" t="s">
        <v>150</v>
      </c>
      <c r="Z1128">
        <v>0</v>
      </c>
      <c r="AA1128">
        <v>0</v>
      </c>
      <c r="AB1128" t="s">
        <v>359</v>
      </c>
    </row>
    <row r="1129" spans="1:28" s="18" customFormat="1" hidden="1">
      <c r="A1129" s="18" t="str">
        <f>IF(B1129=O1129,"",1)</f>
        <v/>
      </c>
      <c r="B1129" s="18">
        <f>VLOOKUP(E1129,自助机!F:H,3,FALSE)</f>
        <v>100</v>
      </c>
      <c r="C1129" s="18">
        <f t="shared" si="19"/>
        <v>100</v>
      </c>
      <c r="D1129" s="7" t="s">
        <v>8452</v>
      </c>
      <c r="E1129" s="7" t="s">
        <v>4425</v>
      </c>
      <c r="F1129" t="s">
        <v>149</v>
      </c>
      <c r="G1129" t="s">
        <v>11047</v>
      </c>
      <c r="H1129" s="16">
        <v>42910.399212962962</v>
      </c>
      <c r="I1129" s="16">
        <v>42910.399317129632</v>
      </c>
      <c r="J1129" t="s">
        <v>150</v>
      </c>
      <c r="K1129" t="s">
        <v>150</v>
      </c>
      <c r="L1129" t="s">
        <v>173</v>
      </c>
      <c r="M1129" t="s">
        <v>174</v>
      </c>
      <c r="N1129" t="s">
        <v>671</v>
      </c>
      <c r="O1129">
        <v>100</v>
      </c>
      <c r="P1129">
        <v>100</v>
      </c>
      <c r="Q1129">
        <v>0</v>
      </c>
      <c r="R1129">
        <v>0</v>
      </c>
      <c r="S1129">
        <v>0</v>
      </c>
      <c r="T1129">
        <v>0</v>
      </c>
      <c r="U1129">
        <v>0</v>
      </c>
      <c r="V1129"/>
      <c r="W1129" t="s">
        <v>151</v>
      </c>
      <c r="X1129">
        <v>0</v>
      </c>
      <c r="Y1129" t="s">
        <v>150</v>
      </c>
      <c r="Z1129">
        <v>0</v>
      </c>
      <c r="AA1129">
        <v>0</v>
      </c>
      <c r="AB1129" t="s">
        <v>307</v>
      </c>
    </row>
    <row r="1130" spans="1:28" s="18" customFormat="1" hidden="1">
      <c r="A1130" s="18" t="str">
        <f>IF(B1130=O1130,"",1)</f>
        <v/>
      </c>
      <c r="B1130" s="18">
        <f>VLOOKUP(E1130,自助机!F:H,3,FALSE)</f>
        <v>50</v>
      </c>
      <c r="C1130" s="18">
        <f t="shared" si="19"/>
        <v>50</v>
      </c>
      <c r="D1130" s="7" t="s">
        <v>8453</v>
      </c>
      <c r="E1130" s="7" t="s">
        <v>4428</v>
      </c>
      <c r="F1130" t="s">
        <v>149</v>
      </c>
      <c r="G1130" t="s">
        <v>11048</v>
      </c>
      <c r="H1130" s="16">
        <v>42910.399537037039</v>
      </c>
      <c r="I1130" s="16">
        <v>42910.399675925924</v>
      </c>
      <c r="J1130" t="s">
        <v>150</v>
      </c>
      <c r="K1130" t="s">
        <v>150</v>
      </c>
      <c r="L1130" t="s">
        <v>400</v>
      </c>
      <c r="M1130" t="s">
        <v>401</v>
      </c>
      <c r="N1130" t="s">
        <v>11049</v>
      </c>
      <c r="O1130">
        <v>50</v>
      </c>
      <c r="P1130">
        <v>50</v>
      </c>
      <c r="Q1130">
        <v>0</v>
      </c>
      <c r="R1130">
        <v>0</v>
      </c>
      <c r="S1130">
        <v>0</v>
      </c>
      <c r="T1130">
        <v>0</v>
      </c>
      <c r="U1130">
        <v>0</v>
      </c>
      <c r="V1130"/>
      <c r="W1130" t="s">
        <v>151</v>
      </c>
      <c r="X1130">
        <v>0</v>
      </c>
      <c r="Y1130" t="s">
        <v>150</v>
      </c>
      <c r="Z1130">
        <v>0</v>
      </c>
      <c r="AA1130">
        <v>0</v>
      </c>
      <c r="AB1130" t="s">
        <v>305</v>
      </c>
    </row>
    <row r="1131" spans="1:28" s="18" customFormat="1" hidden="1">
      <c r="A1131" s="18" t="str">
        <f>IF(B1131=O1131,"",1)</f>
        <v/>
      </c>
      <c r="B1131" s="18">
        <f>VLOOKUP(E1131,自助机!F:H,3,FALSE)</f>
        <v>20</v>
      </c>
      <c r="C1131" s="18">
        <f t="shared" si="19"/>
        <v>20</v>
      </c>
      <c r="D1131" s="7" t="s">
        <v>8455</v>
      </c>
      <c r="E1131" s="7" t="s">
        <v>4431</v>
      </c>
      <c r="F1131" t="s">
        <v>149</v>
      </c>
      <c r="G1131" t="s">
        <v>11050</v>
      </c>
      <c r="H1131" s="16">
        <v>42910.400451388887</v>
      </c>
      <c r="I1131" s="16">
        <v>42910.40053240741</v>
      </c>
      <c r="J1131" t="s">
        <v>150</v>
      </c>
      <c r="K1131" t="s">
        <v>150</v>
      </c>
      <c r="L1131" t="s">
        <v>226</v>
      </c>
      <c r="M1131" t="s">
        <v>227</v>
      </c>
      <c r="N1131" t="s">
        <v>11051</v>
      </c>
      <c r="O1131">
        <v>20</v>
      </c>
      <c r="P1131">
        <v>20</v>
      </c>
      <c r="Q1131">
        <v>0</v>
      </c>
      <c r="R1131">
        <v>0</v>
      </c>
      <c r="S1131">
        <v>0</v>
      </c>
      <c r="T1131">
        <v>0</v>
      </c>
      <c r="U1131">
        <v>0</v>
      </c>
      <c r="V1131"/>
      <c r="W1131" t="s">
        <v>151</v>
      </c>
      <c r="X1131">
        <v>0</v>
      </c>
      <c r="Y1131" t="s">
        <v>150</v>
      </c>
      <c r="Z1131">
        <v>0</v>
      </c>
      <c r="AA1131">
        <v>0</v>
      </c>
      <c r="AB1131" t="s">
        <v>299</v>
      </c>
    </row>
    <row r="1132" spans="1:28" s="18" customFormat="1" hidden="1">
      <c r="A1132" s="18" t="e">
        <f>IF(B1132=O1132,"",1)</f>
        <v>#N/A</v>
      </c>
      <c r="B1132" s="18" t="e">
        <f>VLOOKUP(E1132,自助机!F:H,3,FALSE)</f>
        <v>#N/A</v>
      </c>
      <c r="C1132" s="18">
        <f t="shared" si="19"/>
        <v>-500</v>
      </c>
      <c r="D1132" s="7" t="s">
        <v>763</v>
      </c>
      <c r="E1132" s="7" t="s">
        <v>764</v>
      </c>
      <c r="F1132" t="s">
        <v>153</v>
      </c>
      <c r="G1132" t="s">
        <v>533</v>
      </c>
      <c r="H1132" s="16">
        <v>42901.432557870372</v>
      </c>
      <c r="I1132" s="16">
        <v>42910.400833333333</v>
      </c>
      <c r="J1132" t="s">
        <v>150</v>
      </c>
      <c r="K1132" t="s">
        <v>150</v>
      </c>
      <c r="L1132" t="s">
        <v>192</v>
      </c>
      <c r="M1132" t="s">
        <v>193</v>
      </c>
      <c r="N1132" t="s">
        <v>534</v>
      </c>
      <c r="O1132">
        <v>-500</v>
      </c>
      <c r="P1132">
        <v>-500</v>
      </c>
      <c r="Q1132">
        <v>0</v>
      </c>
      <c r="R1132">
        <v>0</v>
      </c>
      <c r="S1132">
        <v>0</v>
      </c>
      <c r="T1132">
        <v>0</v>
      </c>
      <c r="U1132">
        <v>0</v>
      </c>
      <c r="V1132"/>
      <c r="W1132" t="s">
        <v>151</v>
      </c>
      <c r="X1132">
        <v>0</v>
      </c>
      <c r="Y1132" t="s">
        <v>11052</v>
      </c>
      <c r="Z1132">
        <v>0</v>
      </c>
      <c r="AA1132">
        <v>0</v>
      </c>
      <c r="AB1132" t="s">
        <v>304</v>
      </c>
    </row>
    <row r="1133" spans="1:28" s="18" customFormat="1" hidden="1">
      <c r="A1133" s="18" t="str">
        <f>IF(B1133=O1133,"",1)</f>
        <v/>
      </c>
      <c r="B1133" s="18">
        <f>VLOOKUP(E1133,自助机!F:H,3,FALSE)</f>
        <v>200</v>
      </c>
      <c r="C1133" s="18">
        <f t="shared" si="19"/>
        <v>200</v>
      </c>
      <c r="D1133" s="7" t="s">
        <v>8456</v>
      </c>
      <c r="E1133" s="7" t="s">
        <v>4434</v>
      </c>
      <c r="F1133" t="s">
        <v>149</v>
      </c>
      <c r="G1133" t="s">
        <v>11053</v>
      </c>
      <c r="H1133" s="16">
        <v>42910.40152777778</v>
      </c>
      <c r="I1133" s="16">
        <v>42910.401585648149</v>
      </c>
      <c r="J1133" t="s">
        <v>150</v>
      </c>
      <c r="K1133" t="s">
        <v>150</v>
      </c>
      <c r="L1133" t="s">
        <v>181</v>
      </c>
      <c r="M1133" t="s">
        <v>182</v>
      </c>
      <c r="N1133" t="s">
        <v>11054</v>
      </c>
      <c r="O1133">
        <v>200</v>
      </c>
      <c r="P1133">
        <v>200</v>
      </c>
      <c r="Q1133">
        <v>0</v>
      </c>
      <c r="R1133">
        <v>0</v>
      </c>
      <c r="S1133">
        <v>0</v>
      </c>
      <c r="T1133">
        <v>0</v>
      </c>
      <c r="U1133">
        <v>0</v>
      </c>
      <c r="V1133"/>
      <c r="W1133" t="s">
        <v>151</v>
      </c>
      <c r="X1133">
        <v>0</v>
      </c>
      <c r="Y1133" t="s">
        <v>150</v>
      </c>
      <c r="Z1133">
        <v>0</v>
      </c>
      <c r="AA1133">
        <v>0</v>
      </c>
      <c r="AB1133" t="s">
        <v>301</v>
      </c>
    </row>
    <row r="1134" spans="1:28" s="18" customFormat="1" hidden="1">
      <c r="A1134" s="18" t="str">
        <f>IF(B1134=O1134,"",1)</f>
        <v/>
      </c>
      <c r="B1134" s="18">
        <f>VLOOKUP(E1134,自助机!F:H,3,FALSE)</f>
        <v>1000</v>
      </c>
      <c r="C1134" s="18">
        <f t="shared" si="19"/>
        <v>1000</v>
      </c>
      <c r="D1134" s="7" t="s">
        <v>8457</v>
      </c>
      <c r="E1134" s="7" t="s">
        <v>4436</v>
      </c>
      <c r="F1134" t="s">
        <v>149</v>
      </c>
      <c r="G1134" t="s">
        <v>10350</v>
      </c>
      <c r="H1134" s="16">
        <v>42910.404421296298</v>
      </c>
      <c r="I1134" s="16">
        <v>42910.404560185183</v>
      </c>
      <c r="J1134" t="s">
        <v>150</v>
      </c>
      <c r="K1134" t="s">
        <v>150</v>
      </c>
      <c r="L1134" t="s">
        <v>201</v>
      </c>
      <c r="M1134" t="s">
        <v>202</v>
      </c>
      <c r="N1134" t="s">
        <v>10351</v>
      </c>
      <c r="O1134">
        <v>1000</v>
      </c>
      <c r="P1134">
        <v>1000</v>
      </c>
      <c r="Q1134">
        <v>0</v>
      </c>
      <c r="R1134">
        <v>0</v>
      </c>
      <c r="S1134">
        <v>0</v>
      </c>
      <c r="T1134">
        <v>0</v>
      </c>
      <c r="U1134">
        <v>0</v>
      </c>
      <c r="V1134"/>
      <c r="W1134" t="s">
        <v>151</v>
      </c>
      <c r="X1134">
        <v>0</v>
      </c>
      <c r="Y1134" t="s">
        <v>150</v>
      </c>
      <c r="Z1134">
        <v>0</v>
      </c>
      <c r="AA1134">
        <v>0</v>
      </c>
      <c r="AB1134" t="s">
        <v>308</v>
      </c>
    </row>
    <row r="1135" spans="1:28" s="18" customFormat="1" hidden="1">
      <c r="A1135" s="18" t="str">
        <f>IF(B1135=O1135,"",1)</f>
        <v/>
      </c>
      <c r="B1135" s="18">
        <f>VLOOKUP(E1135,自助机!F:H,3,FALSE)</f>
        <v>100</v>
      </c>
      <c r="C1135" s="18">
        <f t="shared" si="19"/>
        <v>100</v>
      </c>
      <c r="D1135" s="7" t="s">
        <v>8459</v>
      </c>
      <c r="E1135" s="7" t="s">
        <v>4442</v>
      </c>
      <c r="F1135" t="s">
        <v>149</v>
      </c>
      <c r="G1135" t="s">
        <v>11055</v>
      </c>
      <c r="H1135" s="16">
        <v>42910.404861111114</v>
      </c>
      <c r="I1135" s="16">
        <v>42910.404907407406</v>
      </c>
      <c r="J1135" t="s">
        <v>150</v>
      </c>
      <c r="K1135" t="s">
        <v>150</v>
      </c>
      <c r="L1135" t="s">
        <v>190</v>
      </c>
      <c r="M1135" t="s">
        <v>191</v>
      </c>
      <c r="N1135" t="s">
        <v>11056</v>
      </c>
      <c r="O1135">
        <v>100</v>
      </c>
      <c r="P1135">
        <v>100</v>
      </c>
      <c r="Q1135">
        <v>0</v>
      </c>
      <c r="R1135">
        <v>0</v>
      </c>
      <c r="S1135">
        <v>0</v>
      </c>
      <c r="T1135">
        <v>0</v>
      </c>
      <c r="U1135">
        <v>0</v>
      </c>
      <c r="V1135"/>
      <c r="W1135" t="s">
        <v>151</v>
      </c>
      <c r="X1135">
        <v>0</v>
      </c>
      <c r="Y1135" t="s">
        <v>150</v>
      </c>
      <c r="Z1135">
        <v>0</v>
      </c>
      <c r="AA1135">
        <v>0</v>
      </c>
      <c r="AB1135" t="s">
        <v>307</v>
      </c>
    </row>
    <row r="1136" spans="1:28" s="18" customFormat="1" hidden="1">
      <c r="A1136" s="18" t="str">
        <f>IF(B1136=O1136,"",1)</f>
        <v/>
      </c>
      <c r="B1136" s="18">
        <f>VLOOKUP(E1136,自助机!F:H,3,FALSE)</f>
        <v>300</v>
      </c>
      <c r="C1136" s="18">
        <f t="shared" si="19"/>
        <v>300</v>
      </c>
      <c r="D1136" s="7" t="s">
        <v>8458</v>
      </c>
      <c r="E1136" s="7" t="s">
        <v>4439</v>
      </c>
      <c r="F1136" t="s">
        <v>149</v>
      </c>
      <c r="G1136" t="s">
        <v>11057</v>
      </c>
      <c r="H1136" s="16">
        <v>42910.404918981483</v>
      </c>
      <c r="I1136" s="16">
        <v>42910.405115740738</v>
      </c>
      <c r="J1136" t="s">
        <v>150</v>
      </c>
      <c r="K1136" t="s">
        <v>150</v>
      </c>
      <c r="L1136" t="s">
        <v>192</v>
      </c>
      <c r="M1136" t="s">
        <v>193</v>
      </c>
      <c r="N1136" t="s">
        <v>11058</v>
      </c>
      <c r="O1136">
        <v>300</v>
      </c>
      <c r="P1136">
        <v>300</v>
      </c>
      <c r="Q1136">
        <v>0</v>
      </c>
      <c r="R1136">
        <v>0</v>
      </c>
      <c r="S1136">
        <v>0</v>
      </c>
      <c r="T1136">
        <v>0</v>
      </c>
      <c r="U1136">
        <v>0</v>
      </c>
      <c r="V1136"/>
      <c r="W1136" t="s">
        <v>151</v>
      </c>
      <c r="X1136">
        <v>0</v>
      </c>
      <c r="Y1136" t="s">
        <v>150</v>
      </c>
      <c r="Z1136">
        <v>0</v>
      </c>
      <c r="AA1136">
        <v>0</v>
      </c>
      <c r="AB1136" t="s">
        <v>313</v>
      </c>
    </row>
    <row r="1137" spans="1:28" s="18" customFormat="1" hidden="1">
      <c r="A1137" s="18" t="str">
        <f>IF(B1137=O1137,"",1)</f>
        <v/>
      </c>
      <c r="B1137" s="18">
        <f>VLOOKUP(E1137,自助机!F:H,3,FALSE)</f>
        <v>100</v>
      </c>
      <c r="C1137" s="18">
        <f t="shared" si="19"/>
        <v>100</v>
      </c>
      <c r="D1137" s="7" t="s">
        <v>8460</v>
      </c>
      <c r="E1137" s="7" t="s">
        <v>4445</v>
      </c>
      <c r="F1137" t="s">
        <v>149</v>
      </c>
      <c r="G1137" t="s">
        <v>11059</v>
      </c>
      <c r="H1137" s="16">
        <v>42910.407442129632</v>
      </c>
      <c r="I1137" s="16">
        <v>42910.407523148147</v>
      </c>
      <c r="J1137" t="s">
        <v>150</v>
      </c>
      <c r="K1137" t="s">
        <v>150</v>
      </c>
      <c r="L1137" t="s">
        <v>190</v>
      </c>
      <c r="M1137" t="s">
        <v>191</v>
      </c>
      <c r="N1137" t="s">
        <v>11060</v>
      </c>
      <c r="O1137">
        <v>100</v>
      </c>
      <c r="P1137">
        <v>100</v>
      </c>
      <c r="Q1137">
        <v>0</v>
      </c>
      <c r="R1137">
        <v>0</v>
      </c>
      <c r="S1137">
        <v>0</v>
      </c>
      <c r="T1137">
        <v>0</v>
      </c>
      <c r="U1137">
        <v>0</v>
      </c>
      <c r="V1137"/>
      <c r="W1137" t="s">
        <v>151</v>
      </c>
      <c r="X1137">
        <v>0</v>
      </c>
      <c r="Y1137" t="s">
        <v>150</v>
      </c>
      <c r="Z1137">
        <v>0</v>
      </c>
      <c r="AA1137">
        <v>0</v>
      </c>
      <c r="AB1137" t="s">
        <v>307</v>
      </c>
    </row>
    <row r="1138" spans="1:28" s="18" customFormat="1" hidden="1">
      <c r="A1138" s="18" t="str">
        <f>IF(B1138=O1138,"",1)</f>
        <v/>
      </c>
      <c r="B1138" s="18">
        <f>VLOOKUP(E1138,自助机!F:H,3,FALSE)</f>
        <v>500</v>
      </c>
      <c r="C1138" s="18">
        <f t="shared" si="19"/>
        <v>500</v>
      </c>
      <c r="D1138" s="7" t="s">
        <v>8461</v>
      </c>
      <c r="E1138" s="7" t="s">
        <v>4448</v>
      </c>
      <c r="F1138" t="s">
        <v>149</v>
      </c>
      <c r="G1138" t="s">
        <v>11061</v>
      </c>
      <c r="H1138" s="16">
        <v>42910.408425925925</v>
      </c>
      <c r="I1138" s="16">
        <v>42910.408495370371</v>
      </c>
      <c r="J1138" t="s">
        <v>150</v>
      </c>
      <c r="K1138" t="s">
        <v>150</v>
      </c>
      <c r="L1138" t="s">
        <v>343</v>
      </c>
      <c r="M1138" t="s">
        <v>344</v>
      </c>
      <c r="N1138" t="s">
        <v>11062</v>
      </c>
      <c r="O1138">
        <v>500</v>
      </c>
      <c r="P1138">
        <v>500</v>
      </c>
      <c r="Q1138">
        <v>0</v>
      </c>
      <c r="R1138">
        <v>0</v>
      </c>
      <c r="S1138">
        <v>0</v>
      </c>
      <c r="T1138">
        <v>0</v>
      </c>
      <c r="U1138">
        <v>0</v>
      </c>
      <c r="V1138"/>
      <c r="W1138" t="s">
        <v>151</v>
      </c>
      <c r="X1138">
        <v>0</v>
      </c>
      <c r="Y1138" t="s">
        <v>150</v>
      </c>
      <c r="Z1138">
        <v>0</v>
      </c>
      <c r="AA1138">
        <v>0</v>
      </c>
      <c r="AB1138" t="s">
        <v>304</v>
      </c>
    </row>
    <row r="1139" spans="1:28" s="18" customFormat="1" hidden="1">
      <c r="A1139" s="18" t="str">
        <f>IF(B1139=O1139,"",1)</f>
        <v/>
      </c>
      <c r="B1139" s="18">
        <f>VLOOKUP(E1139,自助机!F:H,3,FALSE)</f>
        <v>100</v>
      </c>
      <c r="C1139" s="18">
        <f t="shared" si="19"/>
        <v>100</v>
      </c>
      <c r="D1139" s="7" t="s">
        <v>8462</v>
      </c>
      <c r="E1139" s="7" t="s">
        <v>4451</v>
      </c>
      <c r="F1139" t="s">
        <v>149</v>
      </c>
      <c r="G1139" t="s">
        <v>11063</v>
      </c>
      <c r="H1139" s="16">
        <v>42910.408530092594</v>
      </c>
      <c r="I1139" s="16">
        <v>42910.408576388887</v>
      </c>
      <c r="J1139" t="s">
        <v>150</v>
      </c>
      <c r="K1139" t="s">
        <v>150</v>
      </c>
      <c r="L1139" t="s">
        <v>289</v>
      </c>
      <c r="M1139" t="s">
        <v>290</v>
      </c>
      <c r="N1139" t="s">
        <v>11064</v>
      </c>
      <c r="O1139">
        <v>100</v>
      </c>
      <c r="P1139">
        <v>100</v>
      </c>
      <c r="Q1139">
        <v>0</v>
      </c>
      <c r="R1139">
        <v>0</v>
      </c>
      <c r="S1139">
        <v>0</v>
      </c>
      <c r="T1139">
        <v>0</v>
      </c>
      <c r="U1139">
        <v>0</v>
      </c>
      <c r="V1139"/>
      <c r="W1139" t="s">
        <v>151</v>
      </c>
      <c r="X1139">
        <v>0</v>
      </c>
      <c r="Y1139" t="s">
        <v>150</v>
      </c>
      <c r="Z1139">
        <v>0</v>
      </c>
      <c r="AA1139">
        <v>0</v>
      </c>
      <c r="AB1139" t="s">
        <v>307</v>
      </c>
    </row>
    <row r="1140" spans="1:28" s="18" customFormat="1" hidden="1">
      <c r="A1140" s="18" t="str">
        <f>IF(B1140=O1140,"",1)</f>
        <v/>
      </c>
      <c r="B1140" s="18">
        <f>VLOOKUP(E1140,自助机!F:H,3,FALSE)</f>
        <v>100</v>
      </c>
      <c r="C1140" s="18">
        <f t="shared" si="19"/>
        <v>100</v>
      </c>
      <c r="D1140" s="7" t="s">
        <v>8463</v>
      </c>
      <c r="E1140" s="7" t="s">
        <v>4454</v>
      </c>
      <c r="F1140" t="s">
        <v>149</v>
      </c>
      <c r="G1140" t="s">
        <v>11065</v>
      </c>
      <c r="H1140" s="16">
        <v>42910.408564814818</v>
      </c>
      <c r="I1140" s="16">
        <v>42910.408587962964</v>
      </c>
      <c r="J1140" t="s">
        <v>150</v>
      </c>
      <c r="K1140" t="s">
        <v>150</v>
      </c>
      <c r="L1140" t="s">
        <v>212</v>
      </c>
      <c r="M1140" t="s">
        <v>213</v>
      </c>
      <c r="N1140" t="s">
        <v>11066</v>
      </c>
      <c r="O1140">
        <v>100</v>
      </c>
      <c r="P1140">
        <v>100</v>
      </c>
      <c r="Q1140">
        <v>0</v>
      </c>
      <c r="R1140">
        <v>0</v>
      </c>
      <c r="S1140">
        <v>0</v>
      </c>
      <c r="T1140">
        <v>0</v>
      </c>
      <c r="U1140">
        <v>0</v>
      </c>
      <c r="V1140"/>
      <c r="W1140" t="s">
        <v>151</v>
      </c>
      <c r="X1140">
        <v>0</v>
      </c>
      <c r="Y1140" t="s">
        <v>150</v>
      </c>
      <c r="Z1140">
        <v>0</v>
      </c>
      <c r="AA1140">
        <v>0</v>
      </c>
      <c r="AB1140" t="s">
        <v>307</v>
      </c>
    </row>
    <row r="1141" spans="1:28" s="18" customFormat="1" hidden="1">
      <c r="A1141" s="18" t="str">
        <f>IF(B1141=O1141,"",1)</f>
        <v/>
      </c>
      <c r="B1141" s="18">
        <f>VLOOKUP(E1141,自助机!F:H,3,FALSE)</f>
        <v>10</v>
      </c>
      <c r="C1141" s="18">
        <f t="shared" si="19"/>
        <v>10</v>
      </c>
      <c r="D1141" s="7" t="s">
        <v>8464</v>
      </c>
      <c r="E1141" s="7" t="s">
        <v>4457</v>
      </c>
      <c r="F1141" t="s">
        <v>149</v>
      </c>
      <c r="G1141" t="s">
        <v>11067</v>
      </c>
      <c r="H1141" s="16">
        <v>42910.409212962964</v>
      </c>
      <c r="I1141" s="16">
        <v>42910.409282407411</v>
      </c>
      <c r="J1141" t="s">
        <v>150</v>
      </c>
      <c r="K1141" t="s">
        <v>150</v>
      </c>
      <c r="L1141" t="s">
        <v>228</v>
      </c>
      <c r="M1141" t="s">
        <v>229</v>
      </c>
      <c r="N1141" t="s">
        <v>11068</v>
      </c>
      <c r="O1141">
        <v>10</v>
      </c>
      <c r="P1141">
        <v>10</v>
      </c>
      <c r="Q1141">
        <v>0</v>
      </c>
      <c r="R1141">
        <v>0</v>
      </c>
      <c r="S1141">
        <v>0</v>
      </c>
      <c r="T1141">
        <v>0</v>
      </c>
      <c r="U1141">
        <v>0</v>
      </c>
      <c r="V1141"/>
      <c r="W1141" t="s">
        <v>151</v>
      </c>
      <c r="X1141">
        <v>0</v>
      </c>
      <c r="Y1141" t="s">
        <v>150</v>
      </c>
      <c r="Z1141">
        <v>0</v>
      </c>
      <c r="AA1141">
        <v>0</v>
      </c>
      <c r="AB1141" t="s">
        <v>323</v>
      </c>
    </row>
    <row r="1142" spans="1:28" s="18" customFormat="1" hidden="1">
      <c r="A1142" s="18" t="str">
        <f>IF(B1142=O1142,"",1)</f>
        <v/>
      </c>
      <c r="B1142" s="18">
        <f>VLOOKUP(E1142,自助机!F:H,3,FALSE)</f>
        <v>500</v>
      </c>
      <c r="C1142" s="18">
        <f t="shared" si="19"/>
        <v>500</v>
      </c>
      <c r="D1142" s="7" t="s">
        <v>8465</v>
      </c>
      <c r="E1142" s="7" t="s">
        <v>4460</v>
      </c>
      <c r="F1142" t="s">
        <v>149</v>
      </c>
      <c r="G1142" t="s">
        <v>11069</v>
      </c>
      <c r="H1142" s="16">
        <v>42910.411111111112</v>
      </c>
      <c r="I1142" s="16">
        <v>42910.411238425928</v>
      </c>
      <c r="J1142" t="s">
        <v>150</v>
      </c>
      <c r="K1142" t="s">
        <v>150</v>
      </c>
      <c r="L1142" t="s">
        <v>179</v>
      </c>
      <c r="M1142" t="s">
        <v>215</v>
      </c>
      <c r="N1142" t="s">
        <v>11070</v>
      </c>
      <c r="O1142">
        <v>500</v>
      </c>
      <c r="P1142">
        <v>500</v>
      </c>
      <c r="Q1142">
        <v>0</v>
      </c>
      <c r="R1142">
        <v>0</v>
      </c>
      <c r="S1142">
        <v>0</v>
      </c>
      <c r="T1142">
        <v>0</v>
      </c>
      <c r="U1142">
        <v>0</v>
      </c>
      <c r="V1142"/>
      <c r="W1142" t="s">
        <v>151</v>
      </c>
      <c r="X1142">
        <v>0</v>
      </c>
      <c r="Y1142" t="s">
        <v>150</v>
      </c>
      <c r="Z1142">
        <v>0</v>
      </c>
      <c r="AA1142">
        <v>0</v>
      </c>
      <c r="AB1142" t="s">
        <v>304</v>
      </c>
    </row>
    <row r="1143" spans="1:28" s="18" customFormat="1" hidden="1">
      <c r="A1143" s="18" t="str">
        <f>IF(B1143=O1143,"",1)</f>
        <v/>
      </c>
      <c r="B1143" s="18">
        <f>VLOOKUP(E1143,自助机!F:H,3,FALSE)</f>
        <v>680</v>
      </c>
      <c r="C1143" s="18">
        <f t="shared" si="19"/>
        <v>680</v>
      </c>
      <c r="D1143" s="7" t="s">
        <v>8466</v>
      </c>
      <c r="E1143" s="7" t="s">
        <v>4463</v>
      </c>
      <c r="F1143" t="s">
        <v>149</v>
      </c>
      <c r="G1143" t="s">
        <v>11071</v>
      </c>
      <c r="H1143" s="16">
        <v>42910.411261574074</v>
      </c>
      <c r="I1143" s="16">
        <v>42910.41133101852</v>
      </c>
      <c r="J1143" t="s">
        <v>150</v>
      </c>
      <c r="K1143" t="s">
        <v>150</v>
      </c>
      <c r="L1143" t="s">
        <v>331</v>
      </c>
      <c r="M1143" t="s">
        <v>332</v>
      </c>
      <c r="N1143" t="s">
        <v>11072</v>
      </c>
      <c r="O1143">
        <v>680</v>
      </c>
      <c r="P1143">
        <v>680</v>
      </c>
      <c r="Q1143">
        <v>0</v>
      </c>
      <c r="R1143">
        <v>0</v>
      </c>
      <c r="S1143">
        <v>0</v>
      </c>
      <c r="T1143">
        <v>0</v>
      </c>
      <c r="U1143">
        <v>0</v>
      </c>
      <c r="V1143"/>
      <c r="W1143" t="s">
        <v>151</v>
      </c>
      <c r="X1143">
        <v>0</v>
      </c>
      <c r="Y1143" t="s">
        <v>150</v>
      </c>
      <c r="Z1143">
        <v>0</v>
      </c>
      <c r="AA1143">
        <v>0</v>
      </c>
      <c r="AB1143" t="s">
        <v>11073</v>
      </c>
    </row>
    <row r="1144" spans="1:28" s="18" customFormat="1" hidden="1">
      <c r="A1144" s="18" t="str">
        <f>IF(B1144=O1144,"",1)</f>
        <v/>
      </c>
      <c r="B1144" s="18">
        <f>VLOOKUP(E1144,自助机!F:H,3,FALSE)</f>
        <v>400</v>
      </c>
      <c r="C1144" s="18">
        <f t="shared" si="19"/>
        <v>400</v>
      </c>
      <c r="D1144" s="7" t="s">
        <v>8467</v>
      </c>
      <c r="E1144" s="7" t="s">
        <v>4466</v>
      </c>
      <c r="F1144" t="s">
        <v>149</v>
      </c>
      <c r="G1144" t="s">
        <v>11074</v>
      </c>
      <c r="H1144" s="16">
        <v>42910.411770833336</v>
      </c>
      <c r="I1144" s="16">
        <v>42910.411863425928</v>
      </c>
      <c r="J1144" t="s">
        <v>150</v>
      </c>
      <c r="K1144" t="s">
        <v>150</v>
      </c>
      <c r="L1144" t="s">
        <v>228</v>
      </c>
      <c r="M1144" t="s">
        <v>229</v>
      </c>
      <c r="N1144" t="s">
        <v>11075</v>
      </c>
      <c r="O1144">
        <v>400</v>
      </c>
      <c r="P1144">
        <v>400</v>
      </c>
      <c r="Q1144">
        <v>0</v>
      </c>
      <c r="R1144">
        <v>0</v>
      </c>
      <c r="S1144">
        <v>0</v>
      </c>
      <c r="T1144">
        <v>0</v>
      </c>
      <c r="U1144">
        <v>0</v>
      </c>
      <c r="V1144"/>
      <c r="W1144" t="s">
        <v>151</v>
      </c>
      <c r="X1144">
        <v>0</v>
      </c>
      <c r="Y1144" t="s">
        <v>150</v>
      </c>
      <c r="Z1144">
        <v>0</v>
      </c>
      <c r="AA1144">
        <v>0</v>
      </c>
      <c r="AB1144" t="s">
        <v>330</v>
      </c>
    </row>
    <row r="1145" spans="1:28" s="18" customFormat="1" hidden="1">
      <c r="A1145" s="18">
        <f>IF(B1145=O1145,"",1)</f>
        <v>1</v>
      </c>
      <c r="B1145" s="18">
        <f>VLOOKUP(E1145,自助机!F:H,3,FALSE)</f>
        <v>10</v>
      </c>
      <c r="C1145" s="18">
        <f t="shared" si="19"/>
        <v>-10</v>
      </c>
      <c r="D1145" s="7" t="s">
        <v>8464</v>
      </c>
      <c r="E1145" s="7" t="s">
        <v>4457</v>
      </c>
      <c r="F1145" t="s">
        <v>153</v>
      </c>
      <c r="G1145" t="s">
        <v>11067</v>
      </c>
      <c r="H1145" s="16">
        <v>42910.409212962964</v>
      </c>
      <c r="I1145" s="16">
        <v>42910.412199074075</v>
      </c>
      <c r="J1145" t="s">
        <v>150</v>
      </c>
      <c r="K1145" t="s">
        <v>150</v>
      </c>
      <c r="L1145" t="s">
        <v>205</v>
      </c>
      <c r="M1145" t="s">
        <v>229</v>
      </c>
      <c r="N1145" t="s">
        <v>11068</v>
      </c>
      <c r="O1145">
        <v>-10</v>
      </c>
      <c r="P1145">
        <v>-10</v>
      </c>
      <c r="Q1145">
        <v>0</v>
      </c>
      <c r="R1145">
        <v>0</v>
      </c>
      <c r="S1145">
        <v>0</v>
      </c>
      <c r="T1145">
        <v>0</v>
      </c>
      <c r="U1145">
        <v>0</v>
      </c>
      <c r="V1145"/>
      <c r="W1145" t="s">
        <v>151</v>
      </c>
      <c r="X1145">
        <v>0</v>
      </c>
      <c r="Y1145" t="s">
        <v>11076</v>
      </c>
      <c r="Z1145">
        <v>0</v>
      </c>
      <c r="AA1145">
        <v>0</v>
      </c>
      <c r="AB1145" t="s">
        <v>323</v>
      </c>
    </row>
    <row r="1146" spans="1:28" s="18" customFormat="1" hidden="1">
      <c r="A1146" s="18" t="str">
        <f>IF(B1146=O1146,"",1)</f>
        <v/>
      </c>
      <c r="B1146" s="18">
        <f>VLOOKUP(E1146,自助机!F:H,3,FALSE)</f>
        <v>100</v>
      </c>
      <c r="C1146" s="18">
        <f t="shared" si="19"/>
        <v>100</v>
      </c>
      <c r="D1146" s="7" t="s">
        <v>8468</v>
      </c>
      <c r="E1146" s="7" t="s">
        <v>4468</v>
      </c>
      <c r="F1146" t="s">
        <v>149</v>
      </c>
      <c r="G1146" t="s">
        <v>10986</v>
      </c>
      <c r="H1146" s="16">
        <v>42910.415717592594</v>
      </c>
      <c r="I1146" s="16">
        <v>42910.415868055556</v>
      </c>
      <c r="J1146" t="s">
        <v>150</v>
      </c>
      <c r="K1146" t="s">
        <v>150</v>
      </c>
      <c r="L1146" t="s">
        <v>212</v>
      </c>
      <c r="M1146" t="s">
        <v>213</v>
      </c>
      <c r="N1146" t="s">
        <v>10987</v>
      </c>
      <c r="O1146">
        <v>100</v>
      </c>
      <c r="P1146">
        <v>100</v>
      </c>
      <c r="Q1146">
        <v>0</v>
      </c>
      <c r="R1146">
        <v>0</v>
      </c>
      <c r="S1146">
        <v>0</v>
      </c>
      <c r="T1146">
        <v>0</v>
      </c>
      <c r="U1146">
        <v>0</v>
      </c>
      <c r="V1146"/>
      <c r="W1146" t="s">
        <v>151</v>
      </c>
      <c r="X1146">
        <v>0</v>
      </c>
      <c r="Y1146" t="s">
        <v>150</v>
      </c>
      <c r="Z1146">
        <v>0</v>
      </c>
      <c r="AA1146">
        <v>0</v>
      </c>
      <c r="AB1146" t="s">
        <v>307</v>
      </c>
    </row>
    <row r="1147" spans="1:28" s="18" customFormat="1" hidden="1">
      <c r="A1147" s="18" t="str">
        <f>IF(B1147=O1147,"",1)</f>
        <v/>
      </c>
      <c r="B1147" s="18">
        <f>VLOOKUP(E1147,自助机!F:H,3,FALSE)</f>
        <v>200</v>
      </c>
      <c r="C1147" s="18">
        <f t="shared" si="19"/>
        <v>200</v>
      </c>
      <c r="D1147" s="7" t="s">
        <v>8469</v>
      </c>
      <c r="E1147" s="7" t="s">
        <v>4471</v>
      </c>
      <c r="F1147" t="s">
        <v>149</v>
      </c>
      <c r="G1147" t="s">
        <v>11077</v>
      </c>
      <c r="H1147" s="16">
        <v>42910.416481481479</v>
      </c>
      <c r="I1147" s="16">
        <v>42910.416562500002</v>
      </c>
      <c r="J1147" t="s">
        <v>150</v>
      </c>
      <c r="K1147" t="s">
        <v>150</v>
      </c>
      <c r="L1147" t="s">
        <v>400</v>
      </c>
      <c r="M1147" t="s">
        <v>401</v>
      </c>
      <c r="N1147" t="s">
        <v>11078</v>
      </c>
      <c r="O1147">
        <v>200</v>
      </c>
      <c r="P1147">
        <v>200</v>
      </c>
      <c r="Q1147">
        <v>0</v>
      </c>
      <c r="R1147">
        <v>0</v>
      </c>
      <c r="S1147">
        <v>0</v>
      </c>
      <c r="T1147">
        <v>0</v>
      </c>
      <c r="U1147">
        <v>0</v>
      </c>
      <c r="V1147"/>
      <c r="W1147" t="s">
        <v>151</v>
      </c>
      <c r="X1147">
        <v>0</v>
      </c>
      <c r="Y1147" t="s">
        <v>150</v>
      </c>
      <c r="Z1147">
        <v>0</v>
      </c>
      <c r="AA1147">
        <v>0</v>
      </c>
      <c r="AB1147" t="s">
        <v>301</v>
      </c>
    </row>
    <row r="1148" spans="1:28" s="18" customFormat="1" hidden="1">
      <c r="A1148" s="18" t="str">
        <f>IF(B1148=O1148,"",1)</f>
        <v/>
      </c>
      <c r="B1148" s="18">
        <f>VLOOKUP(E1148,自助机!F:H,3,FALSE)</f>
        <v>10</v>
      </c>
      <c r="C1148" s="18">
        <f t="shared" si="19"/>
        <v>10</v>
      </c>
      <c r="D1148" s="7" t="s">
        <v>8470</v>
      </c>
      <c r="E1148" s="7" t="s">
        <v>4474</v>
      </c>
      <c r="F1148" t="s">
        <v>149</v>
      </c>
      <c r="G1148" t="s">
        <v>11079</v>
      </c>
      <c r="H1148" s="16">
        <v>42910.417094907411</v>
      </c>
      <c r="I1148" s="16">
        <v>42910.417430555557</v>
      </c>
      <c r="J1148" t="s">
        <v>150</v>
      </c>
      <c r="K1148" t="s">
        <v>150</v>
      </c>
      <c r="L1148" t="s">
        <v>192</v>
      </c>
      <c r="M1148" t="s">
        <v>193</v>
      </c>
      <c r="N1148" t="s">
        <v>11080</v>
      </c>
      <c r="O1148">
        <v>10</v>
      </c>
      <c r="P1148">
        <v>10</v>
      </c>
      <c r="Q1148">
        <v>0</v>
      </c>
      <c r="R1148">
        <v>0</v>
      </c>
      <c r="S1148">
        <v>0</v>
      </c>
      <c r="T1148">
        <v>0</v>
      </c>
      <c r="U1148">
        <v>0</v>
      </c>
      <c r="V1148"/>
      <c r="W1148" t="s">
        <v>151</v>
      </c>
      <c r="X1148">
        <v>0</v>
      </c>
      <c r="Y1148" t="s">
        <v>150</v>
      </c>
      <c r="Z1148">
        <v>0</v>
      </c>
      <c r="AA1148">
        <v>0</v>
      </c>
      <c r="AB1148" t="s">
        <v>323</v>
      </c>
    </row>
    <row r="1149" spans="1:28" s="18" customFormat="1" hidden="1">
      <c r="A1149" s="18" t="str">
        <f>IF(B1149=O1149,"",1)</f>
        <v/>
      </c>
      <c r="B1149" s="18">
        <f>VLOOKUP(E1149,自助机!F:H,3,FALSE)</f>
        <v>100</v>
      </c>
      <c r="C1149" s="18">
        <f t="shared" si="19"/>
        <v>100</v>
      </c>
      <c r="D1149" s="7" t="s">
        <v>8471</v>
      </c>
      <c r="E1149" s="7" t="s">
        <v>4476</v>
      </c>
      <c r="F1149" t="s">
        <v>149</v>
      </c>
      <c r="G1149" t="s">
        <v>11081</v>
      </c>
      <c r="H1149" s="16">
        <v>42910.421226851853</v>
      </c>
      <c r="I1149" s="16">
        <v>42910.421296296299</v>
      </c>
      <c r="J1149" t="s">
        <v>150</v>
      </c>
      <c r="K1149" t="s">
        <v>150</v>
      </c>
      <c r="L1149" t="s">
        <v>195</v>
      </c>
      <c r="M1149" t="s">
        <v>196</v>
      </c>
      <c r="N1149" t="s">
        <v>340</v>
      </c>
      <c r="O1149">
        <v>100</v>
      </c>
      <c r="P1149">
        <v>100</v>
      </c>
      <c r="Q1149">
        <v>0</v>
      </c>
      <c r="R1149">
        <v>0</v>
      </c>
      <c r="S1149">
        <v>0</v>
      </c>
      <c r="T1149">
        <v>0</v>
      </c>
      <c r="U1149">
        <v>0</v>
      </c>
      <c r="V1149"/>
      <c r="W1149" t="s">
        <v>151</v>
      </c>
      <c r="X1149">
        <v>0</v>
      </c>
      <c r="Y1149" t="s">
        <v>150</v>
      </c>
      <c r="Z1149">
        <v>0</v>
      </c>
      <c r="AA1149">
        <v>0</v>
      </c>
      <c r="AB1149" t="s">
        <v>307</v>
      </c>
    </row>
    <row r="1150" spans="1:28" s="18" customFormat="1" hidden="1">
      <c r="A1150" s="18" t="str">
        <f>IF(B1150=O1150,"",1)</f>
        <v/>
      </c>
      <c r="B1150" s="18">
        <f>VLOOKUP(E1150,自助机!F:H,3,FALSE)</f>
        <v>100</v>
      </c>
      <c r="C1150" s="18">
        <f t="shared" si="19"/>
        <v>100</v>
      </c>
      <c r="D1150" s="7" t="s">
        <v>8472</v>
      </c>
      <c r="E1150" s="7" t="s">
        <v>4479</v>
      </c>
      <c r="F1150" t="s">
        <v>149</v>
      </c>
      <c r="G1150" t="s">
        <v>11082</v>
      </c>
      <c r="H1150" s="16">
        <v>42910.422094907408</v>
      </c>
      <c r="I1150" s="16">
        <v>42910.422164351854</v>
      </c>
      <c r="J1150" t="s">
        <v>150</v>
      </c>
      <c r="K1150" t="s">
        <v>150</v>
      </c>
      <c r="L1150" t="s">
        <v>343</v>
      </c>
      <c r="M1150" t="s">
        <v>344</v>
      </c>
      <c r="N1150" t="s">
        <v>11083</v>
      </c>
      <c r="O1150">
        <v>100</v>
      </c>
      <c r="P1150">
        <v>100</v>
      </c>
      <c r="Q1150">
        <v>0</v>
      </c>
      <c r="R1150">
        <v>0</v>
      </c>
      <c r="S1150">
        <v>0.2</v>
      </c>
      <c r="T1150">
        <v>0</v>
      </c>
      <c r="U1150">
        <v>0</v>
      </c>
      <c r="V1150" t="s">
        <v>158</v>
      </c>
      <c r="W1150" t="s">
        <v>151</v>
      </c>
      <c r="X1150">
        <v>0</v>
      </c>
      <c r="Y1150" t="s">
        <v>150</v>
      </c>
      <c r="Z1150">
        <v>0</v>
      </c>
      <c r="AA1150">
        <v>0</v>
      </c>
      <c r="AB1150" t="s">
        <v>307</v>
      </c>
    </row>
    <row r="1151" spans="1:28" s="18" customFormat="1" hidden="1">
      <c r="A1151" s="18" t="str">
        <f>IF(B1151=O1151,"",1)</f>
        <v/>
      </c>
      <c r="B1151" s="18">
        <f>VLOOKUP(E1151,自助机!F:H,3,FALSE)</f>
        <v>5000</v>
      </c>
      <c r="C1151" s="18">
        <f t="shared" si="19"/>
        <v>5000</v>
      </c>
      <c r="D1151" s="7" t="s">
        <v>8473</v>
      </c>
      <c r="E1151" s="7" t="s">
        <v>4482</v>
      </c>
      <c r="F1151" t="s">
        <v>149</v>
      </c>
      <c r="G1151" t="s">
        <v>11084</v>
      </c>
      <c r="H1151" s="16">
        <v>42910.423032407409</v>
      </c>
      <c r="I1151" s="16">
        <v>42910.423125000001</v>
      </c>
      <c r="J1151" t="s">
        <v>150</v>
      </c>
      <c r="K1151" t="s">
        <v>150</v>
      </c>
      <c r="L1151" t="s">
        <v>203</v>
      </c>
      <c r="M1151" t="s">
        <v>204</v>
      </c>
      <c r="N1151" t="s">
        <v>11085</v>
      </c>
      <c r="O1151">
        <v>5000</v>
      </c>
      <c r="P1151">
        <v>5000</v>
      </c>
      <c r="Q1151">
        <v>0</v>
      </c>
      <c r="R1151">
        <v>0</v>
      </c>
      <c r="S1151">
        <v>0</v>
      </c>
      <c r="T1151">
        <v>0</v>
      </c>
      <c r="U1151">
        <v>0</v>
      </c>
      <c r="V1151"/>
      <c r="W1151" t="s">
        <v>151</v>
      </c>
      <c r="X1151">
        <v>0</v>
      </c>
      <c r="Y1151" t="s">
        <v>150</v>
      </c>
      <c r="Z1151">
        <v>0</v>
      </c>
      <c r="AA1151">
        <v>0</v>
      </c>
      <c r="AB1151" t="s">
        <v>319</v>
      </c>
    </row>
    <row r="1152" spans="1:28" s="18" customFormat="1" hidden="1">
      <c r="A1152" s="18" t="str">
        <f>IF(B1152=O1152,"",1)</f>
        <v/>
      </c>
      <c r="B1152" s="18">
        <f>VLOOKUP(E1152,自助机!F:H,3,FALSE)</f>
        <v>400</v>
      </c>
      <c r="C1152" s="18">
        <f t="shared" si="19"/>
        <v>400</v>
      </c>
      <c r="D1152" s="7" t="s">
        <v>8474</v>
      </c>
      <c r="E1152" s="7" t="s">
        <v>4484</v>
      </c>
      <c r="F1152" t="s">
        <v>149</v>
      </c>
      <c r="G1152" t="s">
        <v>11086</v>
      </c>
      <c r="H1152" s="16">
        <v>42910.42454861111</v>
      </c>
      <c r="I1152" s="16">
        <v>42910.424629629626</v>
      </c>
      <c r="J1152" t="s">
        <v>150</v>
      </c>
      <c r="K1152" t="s">
        <v>150</v>
      </c>
      <c r="L1152" t="s">
        <v>185</v>
      </c>
      <c r="M1152" t="s">
        <v>186</v>
      </c>
      <c r="N1152" t="s">
        <v>11066</v>
      </c>
      <c r="O1152">
        <v>400</v>
      </c>
      <c r="P1152">
        <v>400</v>
      </c>
      <c r="Q1152">
        <v>0</v>
      </c>
      <c r="R1152">
        <v>0</v>
      </c>
      <c r="S1152">
        <v>0</v>
      </c>
      <c r="T1152">
        <v>0</v>
      </c>
      <c r="U1152">
        <v>0</v>
      </c>
      <c r="V1152"/>
      <c r="W1152" t="s">
        <v>151</v>
      </c>
      <c r="X1152">
        <v>0</v>
      </c>
      <c r="Y1152" t="s">
        <v>150</v>
      </c>
      <c r="Z1152">
        <v>0</v>
      </c>
      <c r="AA1152">
        <v>0</v>
      </c>
      <c r="AB1152" t="s">
        <v>330</v>
      </c>
    </row>
    <row r="1153" spans="1:28" s="18" customFormat="1" hidden="1">
      <c r="A1153" s="18">
        <f>IF(B1153=O1153,"",1)</f>
        <v>1</v>
      </c>
      <c r="B1153" s="18">
        <f>VLOOKUP(E1153,自助机!F:H,3,FALSE)</f>
        <v>500</v>
      </c>
      <c r="C1153" s="18">
        <f t="shared" si="19"/>
        <v>-148</v>
      </c>
      <c r="D1153" s="7" t="s">
        <v>8465</v>
      </c>
      <c r="E1153" s="7" t="s">
        <v>4460</v>
      </c>
      <c r="F1153" t="s">
        <v>153</v>
      </c>
      <c r="G1153" t="s">
        <v>11069</v>
      </c>
      <c r="H1153" s="16">
        <v>42910.411111111112</v>
      </c>
      <c r="I1153" s="16">
        <v>42910.424733796295</v>
      </c>
      <c r="J1153" t="s">
        <v>150</v>
      </c>
      <c r="K1153" t="s">
        <v>150</v>
      </c>
      <c r="L1153" t="s">
        <v>179</v>
      </c>
      <c r="M1153" t="s">
        <v>215</v>
      </c>
      <c r="N1153" t="s">
        <v>11070</v>
      </c>
      <c r="O1153">
        <v>-148</v>
      </c>
      <c r="P1153">
        <v>-148</v>
      </c>
      <c r="Q1153">
        <v>0</v>
      </c>
      <c r="R1153">
        <v>0</v>
      </c>
      <c r="S1153">
        <v>0</v>
      </c>
      <c r="T1153">
        <v>0</v>
      </c>
      <c r="U1153">
        <v>0</v>
      </c>
      <c r="V1153"/>
      <c r="W1153" t="s">
        <v>151</v>
      </c>
      <c r="X1153">
        <v>0</v>
      </c>
      <c r="Y1153" t="s">
        <v>11087</v>
      </c>
      <c r="Z1153">
        <v>0</v>
      </c>
      <c r="AA1153">
        <v>0</v>
      </c>
      <c r="AB1153" t="s">
        <v>304</v>
      </c>
    </row>
    <row r="1154" spans="1:28" s="18" customFormat="1" hidden="1">
      <c r="A1154" s="18" t="str">
        <f>IF(B1154=O1154,"",1)</f>
        <v/>
      </c>
      <c r="B1154" s="18">
        <f>VLOOKUP(E1154,自助机!F:H,3,FALSE)</f>
        <v>500</v>
      </c>
      <c r="C1154" s="18">
        <f t="shared" si="19"/>
        <v>500</v>
      </c>
      <c r="D1154" s="7" t="s">
        <v>8475</v>
      </c>
      <c r="E1154" s="7" t="s">
        <v>4486</v>
      </c>
      <c r="F1154" t="s">
        <v>149</v>
      </c>
      <c r="G1154" t="s">
        <v>11088</v>
      </c>
      <c r="H1154" s="16">
        <v>42910.425243055557</v>
      </c>
      <c r="I1154" s="16">
        <v>42910.425497685188</v>
      </c>
      <c r="J1154" t="s">
        <v>150</v>
      </c>
      <c r="K1154" t="s">
        <v>150</v>
      </c>
      <c r="L1154" t="s">
        <v>343</v>
      </c>
      <c r="M1154" t="s">
        <v>344</v>
      </c>
      <c r="N1154" t="s">
        <v>11016</v>
      </c>
      <c r="O1154">
        <v>500</v>
      </c>
      <c r="P1154">
        <v>500</v>
      </c>
      <c r="Q1154">
        <v>0</v>
      </c>
      <c r="R1154">
        <v>0</v>
      </c>
      <c r="S1154">
        <v>0</v>
      </c>
      <c r="T1154">
        <v>0</v>
      </c>
      <c r="U1154">
        <v>0</v>
      </c>
      <c r="V1154"/>
      <c r="W1154" t="s">
        <v>151</v>
      </c>
      <c r="X1154">
        <v>0</v>
      </c>
      <c r="Y1154" t="s">
        <v>150</v>
      </c>
      <c r="Z1154">
        <v>0</v>
      </c>
      <c r="AA1154">
        <v>0</v>
      </c>
      <c r="AB1154" t="s">
        <v>304</v>
      </c>
    </row>
    <row r="1155" spans="1:28" s="18" customFormat="1" hidden="1">
      <c r="A1155" s="18" t="str">
        <f>IF(B1155=O1155,"",1)</f>
        <v/>
      </c>
      <c r="B1155" s="18">
        <f>VLOOKUP(E1155,自助机!F:H,3,FALSE)</f>
        <v>840</v>
      </c>
      <c r="C1155" s="18">
        <f t="shared" si="19"/>
        <v>840</v>
      </c>
      <c r="D1155" s="7" t="s">
        <v>8476</v>
      </c>
      <c r="E1155" s="7" t="s">
        <v>4488</v>
      </c>
      <c r="F1155" t="s">
        <v>149</v>
      </c>
      <c r="G1155" t="s">
        <v>11089</v>
      </c>
      <c r="H1155" s="16">
        <v>42910.42690972222</v>
      </c>
      <c r="I1155" s="16">
        <v>42910.427037037036</v>
      </c>
      <c r="J1155" t="s">
        <v>150</v>
      </c>
      <c r="K1155" t="s">
        <v>150</v>
      </c>
      <c r="L1155" t="s">
        <v>195</v>
      </c>
      <c r="M1155" t="s">
        <v>196</v>
      </c>
      <c r="N1155" t="s">
        <v>11002</v>
      </c>
      <c r="O1155">
        <v>840</v>
      </c>
      <c r="P1155">
        <v>840</v>
      </c>
      <c r="Q1155">
        <v>0</v>
      </c>
      <c r="R1155">
        <v>0</v>
      </c>
      <c r="S1155">
        <v>0</v>
      </c>
      <c r="T1155">
        <v>0</v>
      </c>
      <c r="U1155">
        <v>0</v>
      </c>
      <c r="V1155"/>
      <c r="W1155" t="s">
        <v>151</v>
      </c>
      <c r="X1155">
        <v>0</v>
      </c>
      <c r="Y1155" t="s">
        <v>150</v>
      </c>
      <c r="Z1155">
        <v>0</v>
      </c>
      <c r="AA1155">
        <v>0</v>
      </c>
      <c r="AB1155" t="s">
        <v>11090</v>
      </c>
    </row>
    <row r="1156" spans="1:28" s="18" customFormat="1" hidden="1">
      <c r="A1156" s="18" t="str">
        <f>IF(B1156=O1156,"",1)</f>
        <v/>
      </c>
      <c r="B1156" s="18">
        <f>VLOOKUP(E1156,自助机!F:H,3,FALSE)</f>
        <v>200</v>
      </c>
      <c r="C1156" s="18">
        <f t="shared" si="19"/>
        <v>200</v>
      </c>
      <c r="D1156" s="7" t="s">
        <v>8477</v>
      </c>
      <c r="E1156" s="7" t="s">
        <v>4491</v>
      </c>
      <c r="F1156" t="s">
        <v>149</v>
      </c>
      <c r="G1156" t="s">
        <v>11091</v>
      </c>
      <c r="H1156" s="16">
        <v>42910.427268518521</v>
      </c>
      <c r="I1156" s="16">
        <v>42910.427337962959</v>
      </c>
      <c r="J1156" t="s">
        <v>150</v>
      </c>
      <c r="K1156" t="s">
        <v>150</v>
      </c>
      <c r="L1156" t="s">
        <v>220</v>
      </c>
      <c r="M1156" t="s">
        <v>221</v>
      </c>
      <c r="N1156" t="s">
        <v>11092</v>
      </c>
      <c r="O1156">
        <v>200</v>
      </c>
      <c r="P1156">
        <v>200</v>
      </c>
      <c r="Q1156">
        <v>0</v>
      </c>
      <c r="R1156">
        <v>0</v>
      </c>
      <c r="S1156">
        <v>0</v>
      </c>
      <c r="T1156">
        <v>0</v>
      </c>
      <c r="U1156">
        <v>0</v>
      </c>
      <c r="V1156"/>
      <c r="W1156" t="s">
        <v>151</v>
      </c>
      <c r="X1156">
        <v>0</v>
      </c>
      <c r="Y1156" t="s">
        <v>150</v>
      </c>
      <c r="Z1156">
        <v>0</v>
      </c>
      <c r="AA1156">
        <v>0</v>
      </c>
      <c r="AB1156" t="s">
        <v>301</v>
      </c>
    </row>
    <row r="1157" spans="1:28" s="18" customFormat="1" hidden="1">
      <c r="A1157" s="18" t="str">
        <f>IF(B1157=O1157,"",1)</f>
        <v/>
      </c>
      <c r="B1157" s="18">
        <f>VLOOKUP(E1157,自助机!F:H,3,FALSE)</f>
        <v>20</v>
      </c>
      <c r="C1157" s="18">
        <f t="shared" si="19"/>
        <v>20</v>
      </c>
      <c r="D1157" s="7" t="s">
        <v>8478</v>
      </c>
      <c r="E1157" s="7" t="s">
        <v>4494</v>
      </c>
      <c r="F1157" t="s">
        <v>149</v>
      </c>
      <c r="G1157" t="s">
        <v>11093</v>
      </c>
      <c r="H1157" s="16">
        <v>42910.427604166667</v>
      </c>
      <c r="I1157" s="16">
        <v>42910.427719907406</v>
      </c>
      <c r="J1157" t="s">
        <v>150</v>
      </c>
      <c r="K1157" t="s">
        <v>150</v>
      </c>
      <c r="L1157" t="s">
        <v>341</v>
      </c>
      <c r="M1157" t="s">
        <v>342</v>
      </c>
      <c r="N1157" t="s">
        <v>11094</v>
      </c>
      <c r="O1157">
        <v>20</v>
      </c>
      <c r="P1157">
        <v>20</v>
      </c>
      <c r="Q1157">
        <v>0</v>
      </c>
      <c r="R1157">
        <v>0</v>
      </c>
      <c r="S1157">
        <v>0</v>
      </c>
      <c r="T1157">
        <v>0</v>
      </c>
      <c r="U1157">
        <v>0</v>
      </c>
      <c r="V1157"/>
      <c r="W1157" t="s">
        <v>151</v>
      </c>
      <c r="X1157">
        <v>0</v>
      </c>
      <c r="Y1157" t="s">
        <v>150</v>
      </c>
      <c r="Z1157">
        <v>0</v>
      </c>
      <c r="AA1157">
        <v>0</v>
      </c>
      <c r="AB1157" t="s">
        <v>299</v>
      </c>
    </row>
    <row r="1158" spans="1:28" s="18" customFormat="1" hidden="1">
      <c r="A1158" s="18" t="str">
        <f>IF(B1158=O1158,"",1)</f>
        <v/>
      </c>
      <c r="B1158" s="18">
        <f>VLOOKUP(E1158,自助机!F:H,3,FALSE)</f>
        <v>500</v>
      </c>
      <c r="C1158" s="18">
        <f t="shared" si="19"/>
        <v>500</v>
      </c>
      <c r="D1158" s="7" t="s">
        <v>8479</v>
      </c>
      <c r="E1158" s="7" t="s">
        <v>4497</v>
      </c>
      <c r="F1158" t="s">
        <v>149</v>
      </c>
      <c r="G1158" t="s">
        <v>11095</v>
      </c>
      <c r="H1158" s="16">
        <v>42910.42827546296</v>
      </c>
      <c r="I1158" s="16">
        <v>42910.428414351853</v>
      </c>
      <c r="J1158" t="s">
        <v>150</v>
      </c>
      <c r="K1158" t="s">
        <v>150</v>
      </c>
      <c r="L1158" t="s">
        <v>248</v>
      </c>
      <c r="M1158" t="s">
        <v>227</v>
      </c>
      <c r="N1158" t="s">
        <v>11096</v>
      </c>
      <c r="O1158">
        <v>500</v>
      </c>
      <c r="P1158">
        <v>500</v>
      </c>
      <c r="Q1158">
        <v>0</v>
      </c>
      <c r="R1158">
        <v>0</v>
      </c>
      <c r="S1158">
        <v>0</v>
      </c>
      <c r="T1158">
        <v>0</v>
      </c>
      <c r="U1158">
        <v>0</v>
      </c>
      <c r="V1158"/>
      <c r="W1158" t="s">
        <v>151</v>
      </c>
      <c r="X1158">
        <v>0</v>
      </c>
      <c r="Y1158" t="s">
        <v>150</v>
      </c>
      <c r="Z1158">
        <v>0</v>
      </c>
      <c r="AA1158">
        <v>0</v>
      </c>
      <c r="AB1158" t="s">
        <v>304</v>
      </c>
    </row>
    <row r="1159" spans="1:28" s="18" customFormat="1" hidden="1">
      <c r="A1159" s="18" t="str">
        <f>IF(B1159=O1159,"",1)</f>
        <v/>
      </c>
      <c r="B1159" s="18">
        <f>VLOOKUP(E1159,自助机!F:H,3,FALSE)</f>
        <v>500</v>
      </c>
      <c r="C1159" s="18">
        <f t="shared" si="19"/>
        <v>500</v>
      </c>
      <c r="D1159" s="7" t="s">
        <v>8480</v>
      </c>
      <c r="E1159" s="7" t="s">
        <v>4500</v>
      </c>
      <c r="F1159" t="s">
        <v>149</v>
      </c>
      <c r="G1159" t="s">
        <v>11097</v>
      </c>
      <c r="H1159" s="16">
        <v>42910.428530092591</v>
      </c>
      <c r="I1159" s="16">
        <v>42910.428611111114</v>
      </c>
      <c r="J1159" t="s">
        <v>150</v>
      </c>
      <c r="K1159" t="s">
        <v>150</v>
      </c>
      <c r="L1159" t="s">
        <v>199</v>
      </c>
      <c r="M1159" t="s">
        <v>200</v>
      </c>
      <c r="N1159" t="s">
        <v>11098</v>
      </c>
      <c r="O1159">
        <v>500</v>
      </c>
      <c r="P1159">
        <v>500</v>
      </c>
      <c r="Q1159">
        <v>0</v>
      </c>
      <c r="R1159">
        <v>0</v>
      </c>
      <c r="S1159">
        <v>0</v>
      </c>
      <c r="T1159">
        <v>0</v>
      </c>
      <c r="U1159">
        <v>0</v>
      </c>
      <c r="V1159"/>
      <c r="W1159" t="s">
        <v>151</v>
      </c>
      <c r="X1159">
        <v>0</v>
      </c>
      <c r="Y1159" t="s">
        <v>150</v>
      </c>
      <c r="Z1159">
        <v>0</v>
      </c>
      <c r="AA1159">
        <v>0</v>
      </c>
      <c r="AB1159" t="s">
        <v>304</v>
      </c>
    </row>
    <row r="1160" spans="1:28" s="18" customFormat="1" hidden="1">
      <c r="A1160" s="18" t="str">
        <f>IF(B1160=O1160,"",1)</f>
        <v/>
      </c>
      <c r="B1160" s="18">
        <f>VLOOKUP(E1160,自助机!F:H,3,FALSE)</f>
        <v>500</v>
      </c>
      <c r="C1160" s="18">
        <f t="shared" si="19"/>
        <v>500</v>
      </c>
      <c r="D1160" s="7" t="s">
        <v>8481</v>
      </c>
      <c r="E1160" s="7" t="s">
        <v>4502</v>
      </c>
      <c r="F1160" t="s">
        <v>149</v>
      </c>
      <c r="G1160" t="s">
        <v>11099</v>
      </c>
      <c r="H1160" s="16">
        <v>42910.429143518515</v>
      </c>
      <c r="I1160" s="16">
        <v>42910.429178240738</v>
      </c>
      <c r="J1160" t="s">
        <v>150</v>
      </c>
      <c r="K1160" t="s">
        <v>150</v>
      </c>
      <c r="L1160" t="s">
        <v>212</v>
      </c>
      <c r="M1160" t="s">
        <v>213</v>
      </c>
      <c r="N1160" t="s">
        <v>11083</v>
      </c>
      <c r="O1160">
        <v>500</v>
      </c>
      <c r="P1160">
        <v>500</v>
      </c>
      <c r="Q1160">
        <v>0</v>
      </c>
      <c r="R1160">
        <v>0</v>
      </c>
      <c r="S1160">
        <v>0</v>
      </c>
      <c r="T1160">
        <v>0</v>
      </c>
      <c r="U1160">
        <v>0</v>
      </c>
      <c r="V1160"/>
      <c r="W1160" t="s">
        <v>151</v>
      </c>
      <c r="X1160">
        <v>0</v>
      </c>
      <c r="Y1160" t="s">
        <v>150</v>
      </c>
      <c r="Z1160">
        <v>0</v>
      </c>
      <c r="AA1160">
        <v>0</v>
      </c>
      <c r="AB1160" t="s">
        <v>304</v>
      </c>
    </row>
    <row r="1161" spans="1:28" s="18" customFormat="1" hidden="1">
      <c r="A1161" s="18" t="str">
        <f>IF(B1161=O1161,"",1)</f>
        <v/>
      </c>
      <c r="B1161" s="18">
        <f>VLOOKUP(E1161,自助机!F:H,3,FALSE)</f>
        <v>1050</v>
      </c>
      <c r="C1161" s="18">
        <f t="shared" si="19"/>
        <v>1050</v>
      </c>
      <c r="D1161" s="7" t="s">
        <v>8482</v>
      </c>
      <c r="E1161" s="7" t="s">
        <v>4505</v>
      </c>
      <c r="F1161" t="s">
        <v>149</v>
      </c>
      <c r="G1161" t="s">
        <v>11100</v>
      </c>
      <c r="H1161" s="16">
        <v>42910.433692129627</v>
      </c>
      <c r="I1161" s="16">
        <v>42910.43378472222</v>
      </c>
      <c r="J1161" t="s">
        <v>150</v>
      </c>
      <c r="K1161" t="s">
        <v>150</v>
      </c>
      <c r="L1161" t="s">
        <v>197</v>
      </c>
      <c r="M1161" t="s">
        <v>198</v>
      </c>
      <c r="N1161" t="s">
        <v>11101</v>
      </c>
      <c r="O1161">
        <v>1050</v>
      </c>
      <c r="P1161">
        <v>1050</v>
      </c>
      <c r="Q1161">
        <v>0</v>
      </c>
      <c r="R1161">
        <v>0</v>
      </c>
      <c r="S1161">
        <v>0</v>
      </c>
      <c r="T1161">
        <v>0</v>
      </c>
      <c r="U1161">
        <v>0</v>
      </c>
      <c r="V1161"/>
      <c r="W1161" t="s">
        <v>151</v>
      </c>
      <c r="X1161">
        <v>0</v>
      </c>
      <c r="Y1161" t="s">
        <v>150</v>
      </c>
      <c r="Z1161">
        <v>0</v>
      </c>
      <c r="AA1161">
        <v>0</v>
      </c>
      <c r="AB1161" t="s">
        <v>378</v>
      </c>
    </row>
    <row r="1162" spans="1:28" s="18" customFormat="1" hidden="1">
      <c r="A1162" s="18" t="str">
        <f>IF(B1162=O1162,"",1)</f>
        <v/>
      </c>
      <c r="B1162" s="18">
        <f>VLOOKUP(E1162,自助机!F:H,3,FALSE)</f>
        <v>50</v>
      </c>
      <c r="C1162" s="18">
        <f t="shared" si="19"/>
        <v>50</v>
      </c>
      <c r="D1162" s="7" t="s">
        <v>8483</v>
      </c>
      <c r="E1162" s="7" t="s">
        <v>4507</v>
      </c>
      <c r="F1162" t="s">
        <v>149</v>
      </c>
      <c r="G1162" t="s">
        <v>11102</v>
      </c>
      <c r="H1162" s="16">
        <v>42910.434976851851</v>
      </c>
      <c r="I1162" s="16">
        <v>42910.435046296298</v>
      </c>
      <c r="J1162" t="s">
        <v>150</v>
      </c>
      <c r="K1162" t="s">
        <v>150</v>
      </c>
      <c r="L1162" t="s">
        <v>197</v>
      </c>
      <c r="M1162" t="s">
        <v>198</v>
      </c>
      <c r="N1162" t="s">
        <v>610</v>
      </c>
      <c r="O1162">
        <v>50</v>
      </c>
      <c r="P1162">
        <v>50</v>
      </c>
      <c r="Q1162">
        <v>0</v>
      </c>
      <c r="R1162">
        <v>0</v>
      </c>
      <c r="S1162">
        <v>0</v>
      </c>
      <c r="T1162">
        <v>0</v>
      </c>
      <c r="U1162">
        <v>0</v>
      </c>
      <c r="V1162"/>
      <c r="W1162" t="s">
        <v>151</v>
      </c>
      <c r="X1162">
        <v>0</v>
      </c>
      <c r="Y1162" t="s">
        <v>150</v>
      </c>
      <c r="Z1162">
        <v>0</v>
      </c>
      <c r="AA1162">
        <v>0</v>
      </c>
      <c r="AB1162" t="s">
        <v>305</v>
      </c>
    </row>
    <row r="1163" spans="1:28" s="18" customFormat="1" hidden="1">
      <c r="A1163" s="18" t="str">
        <f>IF(B1163=O1163,"",1)</f>
        <v/>
      </c>
      <c r="B1163" s="18">
        <f>VLOOKUP(E1163,自助机!F:H,3,FALSE)</f>
        <v>50</v>
      </c>
      <c r="C1163" s="18">
        <f t="shared" si="19"/>
        <v>50</v>
      </c>
      <c r="D1163" s="7" t="s">
        <v>8485</v>
      </c>
      <c r="E1163" s="7" t="s">
        <v>4513</v>
      </c>
      <c r="F1163" t="s">
        <v>149</v>
      </c>
      <c r="G1163" t="s">
        <v>11103</v>
      </c>
      <c r="H1163" s="16">
        <v>42910.434988425928</v>
      </c>
      <c r="I1163" s="16">
        <v>42910.435046296298</v>
      </c>
      <c r="J1163" t="s">
        <v>150</v>
      </c>
      <c r="K1163" t="s">
        <v>150</v>
      </c>
      <c r="L1163" t="s">
        <v>273</v>
      </c>
      <c r="M1163" t="s">
        <v>274</v>
      </c>
      <c r="N1163" t="s">
        <v>11104</v>
      </c>
      <c r="O1163">
        <v>50</v>
      </c>
      <c r="P1163">
        <v>50</v>
      </c>
      <c r="Q1163">
        <v>0</v>
      </c>
      <c r="R1163">
        <v>0</v>
      </c>
      <c r="S1163">
        <v>0</v>
      </c>
      <c r="T1163">
        <v>0</v>
      </c>
      <c r="U1163">
        <v>0</v>
      </c>
      <c r="V1163"/>
      <c r="W1163" t="s">
        <v>151</v>
      </c>
      <c r="X1163">
        <v>0</v>
      </c>
      <c r="Y1163" t="s">
        <v>150</v>
      </c>
      <c r="Z1163">
        <v>0</v>
      </c>
      <c r="AA1163">
        <v>0</v>
      </c>
      <c r="AB1163" t="s">
        <v>305</v>
      </c>
    </row>
    <row r="1164" spans="1:28" s="18" customFormat="1" hidden="1">
      <c r="A1164" s="18" t="str">
        <f>IF(B1164=O1164,"",1)</f>
        <v/>
      </c>
      <c r="B1164" s="18">
        <f>VLOOKUP(E1164,自助机!F:H,3,FALSE)</f>
        <v>590</v>
      </c>
      <c r="C1164" s="18">
        <f t="shared" si="19"/>
        <v>590</v>
      </c>
      <c r="D1164" s="7" t="s">
        <v>8486</v>
      </c>
      <c r="E1164" s="7" t="s">
        <v>4515</v>
      </c>
      <c r="F1164" t="s">
        <v>149</v>
      </c>
      <c r="G1164" t="s">
        <v>11105</v>
      </c>
      <c r="H1164" s="16">
        <v>42910.435208333336</v>
      </c>
      <c r="I1164" s="16">
        <v>42910.435266203705</v>
      </c>
      <c r="J1164" t="s">
        <v>150</v>
      </c>
      <c r="K1164" t="s">
        <v>150</v>
      </c>
      <c r="L1164" t="s">
        <v>287</v>
      </c>
      <c r="M1164" t="s">
        <v>288</v>
      </c>
      <c r="N1164" t="s">
        <v>11080</v>
      </c>
      <c r="O1164">
        <v>590</v>
      </c>
      <c r="P1164">
        <v>590</v>
      </c>
      <c r="Q1164">
        <v>0</v>
      </c>
      <c r="R1164">
        <v>0</v>
      </c>
      <c r="S1164">
        <v>0</v>
      </c>
      <c r="T1164">
        <v>0</v>
      </c>
      <c r="U1164">
        <v>0</v>
      </c>
      <c r="V1164"/>
      <c r="W1164" t="s">
        <v>151</v>
      </c>
      <c r="X1164">
        <v>0</v>
      </c>
      <c r="Y1164" t="s">
        <v>150</v>
      </c>
      <c r="Z1164">
        <v>0</v>
      </c>
      <c r="AA1164">
        <v>0</v>
      </c>
      <c r="AB1164" t="s">
        <v>11106</v>
      </c>
    </row>
    <row r="1165" spans="1:28" s="18" customFormat="1" hidden="1">
      <c r="A1165" s="18" t="str">
        <f>IF(B1165=O1165,"",1)</f>
        <v/>
      </c>
      <c r="B1165" s="18">
        <f>VLOOKUP(E1165,自助机!F:H,3,FALSE)</f>
        <v>3866</v>
      </c>
      <c r="C1165" s="18">
        <f t="shared" si="19"/>
        <v>3866</v>
      </c>
      <c r="D1165" s="7" t="s">
        <v>8487</v>
      </c>
      <c r="E1165" s="7" t="s">
        <v>4517</v>
      </c>
      <c r="F1165" t="s">
        <v>149</v>
      </c>
      <c r="G1165" t="s">
        <v>11107</v>
      </c>
      <c r="H1165" s="16">
        <v>42910.435358796298</v>
      </c>
      <c r="I1165" s="16">
        <v>42910.43540509259</v>
      </c>
      <c r="J1165" t="s">
        <v>150</v>
      </c>
      <c r="K1165" t="s">
        <v>150</v>
      </c>
      <c r="L1165" t="s">
        <v>203</v>
      </c>
      <c r="M1165" t="s">
        <v>204</v>
      </c>
      <c r="N1165" t="s">
        <v>417</v>
      </c>
      <c r="O1165">
        <v>3866</v>
      </c>
      <c r="P1165">
        <v>3866</v>
      </c>
      <c r="Q1165">
        <v>0</v>
      </c>
      <c r="R1165">
        <v>0</v>
      </c>
      <c r="S1165">
        <v>0</v>
      </c>
      <c r="T1165">
        <v>0</v>
      </c>
      <c r="U1165">
        <v>0</v>
      </c>
      <c r="V1165"/>
      <c r="W1165" t="s">
        <v>151</v>
      </c>
      <c r="X1165">
        <v>0</v>
      </c>
      <c r="Y1165" t="s">
        <v>150</v>
      </c>
      <c r="Z1165">
        <v>0</v>
      </c>
      <c r="AA1165">
        <v>0</v>
      </c>
      <c r="AB1165" t="s">
        <v>11108</v>
      </c>
    </row>
    <row r="1166" spans="1:28" s="18" customFormat="1" hidden="1">
      <c r="A1166" s="18" t="str">
        <f>IF(B1166=O1166,"",1)</f>
        <v/>
      </c>
      <c r="B1166" s="18">
        <f>VLOOKUP(E1166,自助机!F:H,3,FALSE)</f>
        <v>1000</v>
      </c>
      <c r="C1166" s="18">
        <f t="shared" si="19"/>
        <v>1000</v>
      </c>
      <c r="D1166" s="7" t="s">
        <v>8484</v>
      </c>
      <c r="E1166" s="7" t="s">
        <v>4510</v>
      </c>
      <c r="F1166" t="s">
        <v>149</v>
      </c>
      <c r="G1166" t="s">
        <v>11109</v>
      </c>
      <c r="H1166" s="16">
        <v>42910.435497685183</v>
      </c>
      <c r="I1166" s="16">
        <v>42910.435648148145</v>
      </c>
      <c r="J1166" t="s">
        <v>150</v>
      </c>
      <c r="K1166" t="s">
        <v>150</v>
      </c>
      <c r="L1166" t="s">
        <v>230</v>
      </c>
      <c r="M1166" t="s">
        <v>231</v>
      </c>
      <c r="N1166" t="s">
        <v>11110</v>
      </c>
      <c r="O1166">
        <v>1000</v>
      </c>
      <c r="P1166">
        <v>1000</v>
      </c>
      <c r="Q1166">
        <v>0</v>
      </c>
      <c r="R1166">
        <v>0</v>
      </c>
      <c r="S1166">
        <v>0</v>
      </c>
      <c r="T1166">
        <v>0</v>
      </c>
      <c r="U1166">
        <v>0</v>
      </c>
      <c r="V1166"/>
      <c r="W1166" t="s">
        <v>151</v>
      </c>
      <c r="X1166">
        <v>0</v>
      </c>
      <c r="Y1166" t="s">
        <v>150</v>
      </c>
      <c r="Z1166">
        <v>0</v>
      </c>
      <c r="AA1166">
        <v>0</v>
      </c>
      <c r="AB1166" t="s">
        <v>308</v>
      </c>
    </row>
    <row r="1167" spans="1:28" s="18" customFormat="1" hidden="1">
      <c r="A1167" s="18" t="e">
        <f>IF(B1167=O1167,"",1)</f>
        <v>#N/A</v>
      </c>
      <c r="B1167" s="18" t="e">
        <f>VLOOKUP(E1167,自助机!F:H,3,FALSE)</f>
        <v>#N/A</v>
      </c>
      <c r="C1167" s="18">
        <f t="shared" si="19"/>
        <v>-324</v>
      </c>
      <c r="D1167" s="7" t="s">
        <v>13367</v>
      </c>
      <c r="E1167" s="7" t="s">
        <v>13399</v>
      </c>
      <c r="F1167" t="s">
        <v>153</v>
      </c>
      <c r="G1167" t="s">
        <v>11111</v>
      </c>
      <c r="H1167" s="16">
        <v>42896.652615740742</v>
      </c>
      <c r="I1167" s="16">
        <v>42910.43650462963</v>
      </c>
      <c r="J1167" t="s">
        <v>150</v>
      </c>
      <c r="K1167" t="s">
        <v>150</v>
      </c>
      <c r="L1167" t="s">
        <v>212</v>
      </c>
      <c r="M1167" t="s">
        <v>262</v>
      </c>
      <c r="N1167" t="s">
        <v>425</v>
      </c>
      <c r="O1167">
        <v>-324</v>
      </c>
      <c r="P1167">
        <v>-324</v>
      </c>
      <c r="Q1167">
        <v>0</v>
      </c>
      <c r="R1167">
        <v>0</v>
      </c>
      <c r="S1167">
        <v>0</v>
      </c>
      <c r="T1167">
        <v>0</v>
      </c>
      <c r="U1167">
        <v>0</v>
      </c>
      <c r="V1167"/>
      <c r="W1167" t="s">
        <v>151</v>
      </c>
      <c r="X1167">
        <v>0</v>
      </c>
      <c r="Y1167" t="s">
        <v>11112</v>
      </c>
      <c r="Z1167">
        <v>0</v>
      </c>
      <c r="AA1167">
        <v>0</v>
      </c>
      <c r="AB1167" t="s">
        <v>325</v>
      </c>
    </row>
    <row r="1168" spans="1:28" s="18" customFormat="1" hidden="1">
      <c r="A1168" s="18" t="str">
        <f>IF(B1168=O1168,"",1)</f>
        <v/>
      </c>
      <c r="B1168" s="18">
        <f>VLOOKUP(E1168,自助机!F:H,3,FALSE)</f>
        <v>150</v>
      </c>
      <c r="C1168" s="18">
        <f t="shared" si="19"/>
        <v>150</v>
      </c>
      <c r="D1168" s="7" t="s">
        <v>8488</v>
      </c>
      <c r="E1168" s="7" t="s">
        <v>4520</v>
      </c>
      <c r="F1168" t="s">
        <v>149</v>
      </c>
      <c r="G1168" t="s">
        <v>11113</v>
      </c>
      <c r="H1168" s="16">
        <v>42910.437152777777</v>
      </c>
      <c r="I1168" s="16">
        <v>42910.437245370369</v>
      </c>
      <c r="J1168" t="s">
        <v>150</v>
      </c>
      <c r="K1168" t="s">
        <v>150</v>
      </c>
      <c r="L1168" t="s">
        <v>192</v>
      </c>
      <c r="M1168" t="s">
        <v>193</v>
      </c>
      <c r="N1168" t="s">
        <v>11114</v>
      </c>
      <c r="O1168">
        <v>150</v>
      </c>
      <c r="P1168">
        <v>150</v>
      </c>
      <c r="Q1168">
        <v>0</v>
      </c>
      <c r="R1168">
        <v>0</v>
      </c>
      <c r="S1168">
        <v>0</v>
      </c>
      <c r="T1168">
        <v>0</v>
      </c>
      <c r="U1168">
        <v>0</v>
      </c>
      <c r="V1168"/>
      <c r="W1168" t="s">
        <v>151</v>
      </c>
      <c r="X1168">
        <v>0</v>
      </c>
      <c r="Y1168" t="s">
        <v>150</v>
      </c>
      <c r="Z1168">
        <v>0</v>
      </c>
      <c r="AA1168">
        <v>0</v>
      </c>
      <c r="AB1168" t="s">
        <v>359</v>
      </c>
    </row>
    <row r="1169" spans="1:28" s="18" customFormat="1" hidden="1">
      <c r="A1169" s="18" t="str">
        <f>IF(B1169=O1169,"",1)</f>
        <v/>
      </c>
      <c r="B1169" s="18">
        <f>VLOOKUP(E1169,自助机!F:H,3,FALSE)</f>
        <v>10</v>
      </c>
      <c r="C1169" s="18">
        <f t="shared" si="19"/>
        <v>10</v>
      </c>
      <c r="D1169" s="7" t="s">
        <v>8489</v>
      </c>
      <c r="E1169" s="7" t="s">
        <v>4523</v>
      </c>
      <c r="F1169" t="s">
        <v>149</v>
      </c>
      <c r="G1169" t="s">
        <v>11115</v>
      </c>
      <c r="H1169" s="16">
        <v>42910.437824074077</v>
      </c>
      <c r="I1169" s="16">
        <v>42910.437939814816</v>
      </c>
      <c r="J1169" t="s">
        <v>150</v>
      </c>
      <c r="K1169" t="s">
        <v>150</v>
      </c>
      <c r="L1169" t="s">
        <v>214</v>
      </c>
      <c r="M1169" t="s">
        <v>215</v>
      </c>
      <c r="N1169" t="s">
        <v>11116</v>
      </c>
      <c r="O1169">
        <v>10</v>
      </c>
      <c r="P1169">
        <v>10</v>
      </c>
      <c r="Q1169">
        <v>0</v>
      </c>
      <c r="R1169">
        <v>0</v>
      </c>
      <c r="S1169">
        <v>0</v>
      </c>
      <c r="T1169">
        <v>0</v>
      </c>
      <c r="U1169">
        <v>0</v>
      </c>
      <c r="V1169"/>
      <c r="W1169" t="s">
        <v>151</v>
      </c>
      <c r="X1169">
        <v>0</v>
      </c>
      <c r="Y1169" t="s">
        <v>150</v>
      </c>
      <c r="Z1169">
        <v>0</v>
      </c>
      <c r="AA1169">
        <v>0</v>
      </c>
      <c r="AB1169" t="s">
        <v>323</v>
      </c>
    </row>
    <row r="1170" spans="1:28" s="18" customFormat="1" hidden="1">
      <c r="A1170" s="18" t="str">
        <f>IF(B1170=O1170,"",1)</f>
        <v/>
      </c>
      <c r="B1170" s="18">
        <f>VLOOKUP(E1170,自助机!F:H,3,FALSE)</f>
        <v>10</v>
      </c>
      <c r="C1170" s="18">
        <f t="shared" si="19"/>
        <v>10</v>
      </c>
      <c r="D1170" s="7" t="s">
        <v>8491</v>
      </c>
      <c r="E1170" s="7" t="s">
        <v>4527</v>
      </c>
      <c r="F1170" t="s">
        <v>149</v>
      </c>
      <c r="G1170" t="s">
        <v>11117</v>
      </c>
      <c r="H1170" s="16">
        <v>42910.441400462965</v>
      </c>
      <c r="I1170" s="16">
        <v>42910.44153935185</v>
      </c>
      <c r="J1170" t="s">
        <v>150</v>
      </c>
      <c r="K1170" t="s">
        <v>150</v>
      </c>
      <c r="L1170" t="s">
        <v>161</v>
      </c>
      <c r="M1170" t="s">
        <v>162</v>
      </c>
      <c r="N1170" t="s">
        <v>10328</v>
      </c>
      <c r="O1170">
        <v>10</v>
      </c>
      <c r="P1170">
        <v>10</v>
      </c>
      <c r="Q1170">
        <v>0</v>
      </c>
      <c r="R1170">
        <v>0</v>
      </c>
      <c r="S1170">
        <v>0</v>
      </c>
      <c r="T1170">
        <v>0</v>
      </c>
      <c r="U1170">
        <v>0</v>
      </c>
      <c r="V1170"/>
      <c r="W1170" t="s">
        <v>151</v>
      </c>
      <c r="X1170">
        <v>0</v>
      </c>
      <c r="Y1170" t="s">
        <v>150</v>
      </c>
      <c r="Z1170">
        <v>0</v>
      </c>
      <c r="AA1170">
        <v>0</v>
      </c>
      <c r="AB1170" t="s">
        <v>323</v>
      </c>
    </row>
    <row r="1171" spans="1:28" s="18" customFormat="1" hidden="1">
      <c r="A1171" s="18" t="str">
        <f>IF(B1171=O1171,"",1)</f>
        <v/>
      </c>
      <c r="B1171" s="18">
        <f>VLOOKUP(E1171,自助机!F:H,3,FALSE)</f>
        <v>1600</v>
      </c>
      <c r="C1171" s="18">
        <f t="shared" si="19"/>
        <v>1600</v>
      </c>
      <c r="D1171" s="7" t="s">
        <v>8492</v>
      </c>
      <c r="E1171" s="7" t="s">
        <v>4530</v>
      </c>
      <c r="F1171" t="s">
        <v>149</v>
      </c>
      <c r="G1171" t="s">
        <v>11118</v>
      </c>
      <c r="H1171" s="16">
        <v>42910.441770833335</v>
      </c>
      <c r="I1171" s="16">
        <v>42910.441921296297</v>
      </c>
      <c r="J1171" t="s">
        <v>150</v>
      </c>
      <c r="K1171" t="s">
        <v>150</v>
      </c>
      <c r="L1171" t="s">
        <v>208</v>
      </c>
      <c r="M1171" t="s">
        <v>209</v>
      </c>
      <c r="N1171" t="s">
        <v>11119</v>
      </c>
      <c r="O1171">
        <v>1600</v>
      </c>
      <c r="P1171">
        <v>1600</v>
      </c>
      <c r="Q1171">
        <v>0</v>
      </c>
      <c r="R1171">
        <v>0</v>
      </c>
      <c r="S1171">
        <v>0</v>
      </c>
      <c r="T1171">
        <v>0</v>
      </c>
      <c r="U1171">
        <v>0</v>
      </c>
      <c r="V1171"/>
      <c r="W1171" t="s">
        <v>151</v>
      </c>
      <c r="X1171">
        <v>0</v>
      </c>
      <c r="Y1171" t="s">
        <v>150</v>
      </c>
      <c r="Z1171">
        <v>0</v>
      </c>
      <c r="AA1171">
        <v>0</v>
      </c>
      <c r="AB1171" t="s">
        <v>350</v>
      </c>
    </row>
    <row r="1172" spans="1:28" s="18" customFormat="1" hidden="1">
      <c r="A1172" s="18" t="str">
        <f>IF(B1172=O1172,"",1)</f>
        <v/>
      </c>
      <c r="B1172" s="18">
        <f>VLOOKUP(E1172,自助机!F:H,3,FALSE)</f>
        <v>3000</v>
      </c>
      <c r="C1172" s="18">
        <f t="shared" si="19"/>
        <v>3000</v>
      </c>
      <c r="D1172" s="7" t="s">
        <v>8490</v>
      </c>
      <c r="E1172" s="7" t="s">
        <v>4525</v>
      </c>
      <c r="F1172" t="s">
        <v>149</v>
      </c>
      <c r="G1172" t="s">
        <v>11120</v>
      </c>
      <c r="H1172" s="16">
        <v>42910.442025462966</v>
      </c>
      <c r="I1172" s="16">
        <v>42910.442118055558</v>
      </c>
      <c r="J1172" t="s">
        <v>150</v>
      </c>
      <c r="K1172" t="s">
        <v>150</v>
      </c>
      <c r="L1172" t="s">
        <v>203</v>
      </c>
      <c r="M1172" t="s">
        <v>204</v>
      </c>
      <c r="N1172" t="s">
        <v>423</v>
      </c>
      <c r="O1172">
        <v>3000</v>
      </c>
      <c r="P1172">
        <v>3000</v>
      </c>
      <c r="Q1172">
        <v>0</v>
      </c>
      <c r="R1172">
        <v>0</v>
      </c>
      <c r="S1172">
        <v>0</v>
      </c>
      <c r="T1172">
        <v>0</v>
      </c>
      <c r="U1172">
        <v>0</v>
      </c>
      <c r="V1172"/>
      <c r="W1172" t="s">
        <v>151</v>
      </c>
      <c r="X1172">
        <v>0</v>
      </c>
      <c r="Y1172" t="s">
        <v>150</v>
      </c>
      <c r="Z1172">
        <v>0</v>
      </c>
      <c r="AA1172">
        <v>0</v>
      </c>
      <c r="AB1172" t="s">
        <v>326</v>
      </c>
    </row>
    <row r="1173" spans="1:28" s="18" customFormat="1" hidden="1">
      <c r="A1173" s="18" t="str">
        <f>IF(B1173=O1173,"",1)</f>
        <v/>
      </c>
      <c r="B1173" s="18">
        <f>VLOOKUP(E1173,自助机!F:H,3,FALSE)</f>
        <v>20</v>
      </c>
      <c r="C1173" s="18">
        <f t="shared" si="19"/>
        <v>20</v>
      </c>
      <c r="D1173" s="7" t="s">
        <v>8493</v>
      </c>
      <c r="E1173" s="7" t="s">
        <v>4532</v>
      </c>
      <c r="F1173" t="s">
        <v>149</v>
      </c>
      <c r="G1173" t="s">
        <v>11121</v>
      </c>
      <c r="H1173" s="16">
        <v>42910.446180555555</v>
      </c>
      <c r="I1173" s="16">
        <v>42910.446388888886</v>
      </c>
      <c r="J1173" t="s">
        <v>150</v>
      </c>
      <c r="K1173" t="s">
        <v>150</v>
      </c>
      <c r="L1173" t="s">
        <v>183</v>
      </c>
      <c r="M1173" t="s">
        <v>184</v>
      </c>
      <c r="N1173" t="s">
        <v>11027</v>
      </c>
      <c r="O1173">
        <v>20</v>
      </c>
      <c r="P1173">
        <v>20</v>
      </c>
      <c r="Q1173">
        <v>0</v>
      </c>
      <c r="R1173">
        <v>0</v>
      </c>
      <c r="S1173">
        <v>0</v>
      </c>
      <c r="T1173">
        <v>0</v>
      </c>
      <c r="U1173">
        <v>0</v>
      </c>
      <c r="V1173"/>
      <c r="W1173" t="s">
        <v>151</v>
      </c>
      <c r="X1173">
        <v>0</v>
      </c>
      <c r="Y1173" t="s">
        <v>150</v>
      </c>
      <c r="Z1173">
        <v>0</v>
      </c>
      <c r="AA1173">
        <v>0</v>
      </c>
      <c r="AB1173" t="s">
        <v>299</v>
      </c>
    </row>
    <row r="1174" spans="1:28" s="18" customFormat="1" hidden="1">
      <c r="A1174" s="18" t="str">
        <f>IF(B1174=O1174,"",1)</f>
        <v/>
      </c>
      <c r="B1174" s="18">
        <f>VLOOKUP(E1174,自助机!F:H,3,FALSE)</f>
        <v>20</v>
      </c>
      <c r="C1174" s="18">
        <f t="shared" si="19"/>
        <v>20</v>
      </c>
      <c r="D1174" s="7" t="s">
        <v>8495</v>
      </c>
      <c r="E1174" s="7" t="s">
        <v>4535</v>
      </c>
      <c r="F1174" t="s">
        <v>149</v>
      </c>
      <c r="G1174" t="s">
        <v>11122</v>
      </c>
      <c r="H1174" s="16">
        <v>42910.446423611109</v>
      </c>
      <c r="I1174" s="16">
        <v>42910.446481481478</v>
      </c>
      <c r="J1174" t="s">
        <v>150</v>
      </c>
      <c r="K1174" t="s">
        <v>150</v>
      </c>
      <c r="L1174" t="s">
        <v>177</v>
      </c>
      <c r="M1174" t="s">
        <v>178</v>
      </c>
      <c r="N1174" t="s">
        <v>11123</v>
      </c>
      <c r="O1174">
        <v>20</v>
      </c>
      <c r="P1174">
        <v>20</v>
      </c>
      <c r="Q1174">
        <v>0</v>
      </c>
      <c r="R1174">
        <v>0</v>
      </c>
      <c r="S1174">
        <v>0</v>
      </c>
      <c r="T1174">
        <v>0</v>
      </c>
      <c r="U1174">
        <v>0</v>
      </c>
      <c r="V1174"/>
      <c r="W1174" t="s">
        <v>151</v>
      </c>
      <c r="X1174">
        <v>0</v>
      </c>
      <c r="Y1174" t="s">
        <v>150</v>
      </c>
      <c r="Z1174">
        <v>0</v>
      </c>
      <c r="AA1174">
        <v>0</v>
      </c>
      <c r="AB1174" t="s">
        <v>299</v>
      </c>
    </row>
    <row r="1175" spans="1:28" s="18" customFormat="1" hidden="1">
      <c r="A1175" s="18" t="str">
        <f>IF(B1175=O1175,"",1)</f>
        <v/>
      </c>
      <c r="B1175" s="18">
        <f>VLOOKUP(E1175,自助机!F:H,3,FALSE)</f>
        <v>10</v>
      </c>
      <c r="C1175" s="18">
        <f t="shared" si="19"/>
        <v>10</v>
      </c>
      <c r="D1175" s="7" t="s">
        <v>8496</v>
      </c>
      <c r="E1175" s="7" t="s">
        <v>4537</v>
      </c>
      <c r="F1175" t="s">
        <v>149</v>
      </c>
      <c r="G1175" t="s">
        <v>11124</v>
      </c>
      <c r="H1175" s="16">
        <v>42910.446828703702</v>
      </c>
      <c r="I1175" s="16">
        <v>42910.447025462963</v>
      </c>
      <c r="J1175" t="s">
        <v>150</v>
      </c>
      <c r="K1175" t="s">
        <v>150</v>
      </c>
      <c r="L1175" t="s">
        <v>199</v>
      </c>
      <c r="M1175" t="s">
        <v>200</v>
      </c>
      <c r="N1175" t="s">
        <v>11027</v>
      </c>
      <c r="O1175">
        <v>10</v>
      </c>
      <c r="P1175">
        <v>10</v>
      </c>
      <c r="Q1175">
        <v>0</v>
      </c>
      <c r="R1175">
        <v>0</v>
      </c>
      <c r="S1175">
        <v>0</v>
      </c>
      <c r="T1175">
        <v>0</v>
      </c>
      <c r="U1175">
        <v>0</v>
      </c>
      <c r="V1175"/>
      <c r="W1175" t="s">
        <v>151</v>
      </c>
      <c r="X1175">
        <v>0</v>
      </c>
      <c r="Y1175" t="s">
        <v>150</v>
      </c>
      <c r="Z1175">
        <v>0</v>
      </c>
      <c r="AA1175">
        <v>0</v>
      </c>
      <c r="AB1175" t="s">
        <v>323</v>
      </c>
    </row>
    <row r="1176" spans="1:28" s="18" customFormat="1" hidden="1">
      <c r="A1176" s="18" t="str">
        <f>IF(B1176=O1176,"",1)</f>
        <v/>
      </c>
      <c r="B1176" s="18">
        <f>VLOOKUP(E1176,自助机!F:H,3,FALSE)</f>
        <v>55</v>
      </c>
      <c r="C1176" s="18">
        <f t="shared" si="19"/>
        <v>55</v>
      </c>
      <c r="D1176" s="7" t="s">
        <v>8497</v>
      </c>
      <c r="E1176" s="7" t="s">
        <v>4539</v>
      </c>
      <c r="F1176" t="s">
        <v>149</v>
      </c>
      <c r="G1176" t="s">
        <v>11125</v>
      </c>
      <c r="H1176" s="16">
        <v>42910.447164351855</v>
      </c>
      <c r="I1176" s="16">
        <v>42910.447256944448</v>
      </c>
      <c r="J1176" t="s">
        <v>150</v>
      </c>
      <c r="K1176" t="s">
        <v>150</v>
      </c>
      <c r="L1176" t="s">
        <v>183</v>
      </c>
      <c r="M1176" t="s">
        <v>184</v>
      </c>
      <c r="N1176" t="s">
        <v>11025</v>
      </c>
      <c r="O1176">
        <v>55</v>
      </c>
      <c r="P1176">
        <v>55</v>
      </c>
      <c r="Q1176">
        <v>0</v>
      </c>
      <c r="R1176">
        <v>0</v>
      </c>
      <c r="S1176">
        <v>0</v>
      </c>
      <c r="T1176">
        <v>0</v>
      </c>
      <c r="U1176">
        <v>0</v>
      </c>
      <c r="V1176"/>
      <c r="W1176" t="s">
        <v>151</v>
      </c>
      <c r="X1176">
        <v>0</v>
      </c>
      <c r="Y1176" t="s">
        <v>150</v>
      </c>
      <c r="Z1176">
        <v>0</v>
      </c>
      <c r="AA1176">
        <v>0</v>
      </c>
      <c r="AB1176" t="s">
        <v>374</v>
      </c>
    </row>
    <row r="1177" spans="1:28" s="18" customFormat="1" hidden="1">
      <c r="A1177" s="18" t="str">
        <f>IF(B1177=O1177,"",1)</f>
        <v/>
      </c>
      <c r="B1177" s="18">
        <f>VLOOKUP(E1177,自助机!F:H,3,FALSE)</f>
        <v>2500</v>
      </c>
      <c r="C1177" s="18">
        <f t="shared" si="19"/>
        <v>2500</v>
      </c>
      <c r="D1177" s="7" t="s">
        <v>8498</v>
      </c>
      <c r="E1177" s="7" t="s">
        <v>4542</v>
      </c>
      <c r="F1177" t="s">
        <v>149</v>
      </c>
      <c r="G1177" t="s">
        <v>11126</v>
      </c>
      <c r="H1177" s="16">
        <v>42910.447245370371</v>
      </c>
      <c r="I1177" s="16">
        <v>42910.447314814817</v>
      </c>
      <c r="J1177" t="s">
        <v>150</v>
      </c>
      <c r="K1177" t="s">
        <v>150</v>
      </c>
      <c r="L1177" t="s">
        <v>234</v>
      </c>
      <c r="M1177" t="s">
        <v>235</v>
      </c>
      <c r="N1177" t="s">
        <v>11127</v>
      </c>
      <c r="O1177">
        <v>2500</v>
      </c>
      <c r="P1177">
        <v>2500</v>
      </c>
      <c r="Q1177">
        <v>0</v>
      </c>
      <c r="R1177">
        <v>0</v>
      </c>
      <c r="S1177">
        <v>0</v>
      </c>
      <c r="T1177">
        <v>0</v>
      </c>
      <c r="U1177">
        <v>0</v>
      </c>
      <c r="V1177"/>
      <c r="W1177" t="s">
        <v>151</v>
      </c>
      <c r="X1177">
        <v>0</v>
      </c>
      <c r="Y1177" t="s">
        <v>150</v>
      </c>
      <c r="Z1177">
        <v>0</v>
      </c>
      <c r="AA1177">
        <v>0</v>
      </c>
      <c r="AB1177" t="s">
        <v>386</v>
      </c>
    </row>
    <row r="1178" spans="1:28" s="18" customFormat="1" hidden="1">
      <c r="A1178" s="18" t="str">
        <f>IF(B1178=O1178,"",1)</f>
        <v/>
      </c>
      <c r="B1178" s="18">
        <f>VLOOKUP(E1178,自助机!F:H,3,FALSE)</f>
        <v>1000</v>
      </c>
      <c r="C1178" s="18">
        <f t="shared" si="19"/>
        <v>1000</v>
      </c>
      <c r="D1178" s="7" t="s">
        <v>8499</v>
      </c>
      <c r="E1178" s="7" t="s">
        <v>4545</v>
      </c>
      <c r="F1178" t="s">
        <v>149</v>
      </c>
      <c r="G1178" t="s">
        <v>11128</v>
      </c>
      <c r="H1178" s="16">
        <v>42910.447534722225</v>
      </c>
      <c r="I1178" s="16">
        <v>42910.447685185187</v>
      </c>
      <c r="J1178" t="s">
        <v>150</v>
      </c>
      <c r="K1178" t="s">
        <v>150</v>
      </c>
      <c r="L1178" t="s">
        <v>311</v>
      </c>
      <c r="M1178" t="s">
        <v>312</v>
      </c>
      <c r="N1178" t="s">
        <v>11129</v>
      </c>
      <c r="O1178">
        <v>1000</v>
      </c>
      <c r="P1178">
        <v>1000</v>
      </c>
      <c r="Q1178">
        <v>0</v>
      </c>
      <c r="R1178">
        <v>0</v>
      </c>
      <c r="S1178">
        <v>0.57999999999999996</v>
      </c>
      <c r="T1178">
        <v>0</v>
      </c>
      <c r="U1178">
        <v>0</v>
      </c>
      <c r="V1178" t="s">
        <v>158</v>
      </c>
      <c r="W1178" t="s">
        <v>151</v>
      </c>
      <c r="X1178">
        <v>0</v>
      </c>
      <c r="Y1178" t="s">
        <v>150</v>
      </c>
      <c r="Z1178">
        <v>0</v>
      </c>
      <c r="AA1178">
        <v>0</v>
      </c>
      <c r="AB1178" t="s">
        <v>308</v>
      </c>
    </row>
    <row r="1179" spans="1:28" s="18" customFormat="1" hidden="1">
      <c r="A1179" s="18" t="str">
        <f>IF(B1179=O1179,"",1)</f>
        <v/>
      </c>
      <c r="B1179" s="18">
        <f>VLOOKUP(E1179,自助机!F:H,3,FALSE)</f>
        <v>1000</v>
      </c>
      <c r="C1179" s="18">
        <f t="shared" si="19"/>
        <v>1000</v>
      </c>
      <c r="D1179" s="7" t="s">
        <v>8500</v>
      </c>
      <c r="E1179" s="7" t="s">
        <v>4548</v>
      </c>
      <c r="F1179" t="s">
        <v>149</v>
      </c>
      <c r="G1179" t="s">
        <v>11130</v>
      </c>
      <c r="H1179" s="16">
        <v>42910.449236111112</v>
      </c>
      <c r="I1179" s="16">
        <v>42910.44939814815</v>
      </c>
      <c r="J1179" t="s">
        <v>150</v>
      </c>
      <c r="K1179" t="s">
        <v>150</v>
      </c>
      <c r="L1179" t="s">
        <v>197</v>
      </c>
      <c r="M1179" t="s">
        <v>198</v>
      </c>
      <c r="N1179" t="s">
        <v>11131</v>
      </c>
      <c r="O1179">
        <v>1000</v>
      </c>
      <c r="P1179">
        <v>1000</v>
      </c>
      <c r="Q1179">
        <v>0</v>
      </c>
      <c r="R1179">
        <v>0</v>
      </c>
      <c r="S1179">
        <v>0</v>
      </c>
      <c r="T1179">
        <v>0</v>
      </c>
      <c r="U1179">
        <v>0</v>
      </c>
      <c r="V1179"/>
      <c r="W1179" t="s">
        <v>151</v>
      </c>
      <c r="X1179">
        <v>0</v>
      </c>
      <c r="Y1179" t="s">
        <v>150</v>
      </c>
      <c r="Z1179">
        <v>0</v>
      </c>
      <c r="AA1179">
        <v>0</v>
      </c>
      <c r="AB1179" t="s">
        <v>308</v>
      </c>
    </row>
    <row r="1180" spans="1:28" s="18" customFormat="1" hidden="1">
      <c r="A1180" s="18" t="str">
        <f>IF(B1180=O1180,"",1)</f>
        <v/>
      </c>
      <c r="B1180" s="18">
        <f>VLOOKUP(E1180,自助机!F:H,3,FALSE)</f>
        <v>500</v>
      </c>
      <c r="C1180" s="18">
        <f t="shared" si="19"/>
        <v>500</v>
      </c>
      <c r="D1180" s="7" t="s">
        <v>8501</v>
      </c>
      <c r="E1180" s="7" t="s">
        <v>4551</v>
      </c>
      <c r="F1180" t="s">
        <v>149</v>
      </c>
      <c r="G1180" t="s">
        <v>11132</v>
      </c>
      <c r="H1180" s="16">
        <v>42910.453148148146</v>
      </c>
      <c r="I1180" s="16">
        <v>42910.453194444446</v>
      </c>
      <c r="J1180" t="s">
        <v>150</v>
      </c>
      <c r="K1180" t="s">
        <v>150</v>
      </c>
      <c r="L1180" t="s">
        <v>230</v>
      </c>
      <c r="M1180" t="s">
        <v>231</v>
      </c>
      <c r="N1180" t="s">
        <v>11133</v>
      </c>
      <c r="O1180">
        <v>500</v>
      </c>
      <c r="P1180">
        <v>500</v>
      </c>
      <c r="Q1180">
        <v>0</v>
      </c>
      <c r="R1180">
        <v>0</v>
      </c>
      <c r="S1180">
        <v>0</v>
      </c>
      <c r="T1180">
        <v>0</v>
      </c>
      <c r="U1180">
        <v>0</v>
      </c>
      <c r="V1180"/>
      <c r="W1180" t="s">
        <v>151</v>
      </c>
      <c r="X1180">
        <v>0</v>
      </c>
      <c r="Y1180" t="s">
        <v>150</v>
      </c>
      <c r="Z1180">
        <v>0</v>
      </c>
      <c r="AA1180">
        <v>0</v>
      </c>
      <c r="AB1180" t="s">
        <v>304</v>
      </c>
    </row>
    <row r="1181" spans="1:28" s="18" customFormat="1" hidden="1">
      <c r="A1181" s="18" t="str">
        <f>IF(B1181=O1181,"",1)</f>
        <v/>
      </c>
      <c r="B1181" s="18">
        <f>VLOOKUP(E1181,自助机!F:H,3,FALSE)</f>
        <v>50</v>
      </c>
      <c r="C1181" s="18">
        <f t="shared" si="19"/>
        <v>50</v>
      </c>
      <c r="D1181" s="7" t="s">
        <v>8502</v>
      </c>
      <c r="E1181" s="7" t="s">
        <v>4554</v>
      </c>
      <c r="F1181" t="s">
        <v>149</v>
      </c>
      <c r="G1181" t="s">
        <v>11134</v>
      </c>
      <c r="H1181" s="16">
        <v>42910.453877314816</v>
      </c>
      <c r="I1181" s="16">
        <v>42910.454074074078</v>
      </c>
      <c r="J1181" t="s">
        <v>150</v>
      </c>
      <c r="K1181" t="s">
        <v>150</v>
      </c>
      <c r="L1181" t="s">
        <v>271</v>
      </c>
      <c r="M1181" t="s">
        <v>272</v>
      </c>
      <c r="N1181" t="s">
        <v>11135</v>
      </c>
      <c r="O1181">
        <v>50</v>
      </c>
      <c r="P1181">
        <v>50</v>
      </c>
      <c r="Q1181">
        <v>0</v>
      </c>
      <c r="R1181">
        <v>0</v>
      </c>
      <c r="S1181">
        <v>0</v>
      </c>
      <c r="T1181">
        <v>0</v>
      </c>
      <c r="U1181">
        <v>0</v>
      </c>
      <c r="V1181"/>
      <c r="W1181" t="s">
        <v>151</v>
      </c>
      <c r="X1181">
        <v>0</v>
      </c>
      <c r="Y1181" t="s">
        <v>150</v>
      </c>
      <c r="Z1181">
        <v>0</v>
      </c>
      <c r="AA1181">
        <v>0</v>
      </c>
      <c r="AB1181" t="s">
        <v>305</v>
      </c>
    </row>
    <row r="1182" spans="1:28" s="18" customFormat="1" hidden="1">
      <c r="A1182" s="18" t="str">
        <f>IF(B1182=O1182,"",1)</f>
        <v/>
      </c>
      <c r="B1182" s="18">
        <f>VLOOKUP(E1182,自助机!F:H,3,FALSE)</f>
        <v>1000</v>
      </c>
      <c r="C1182" s="18">
        <f t="shared" si="19"/>
        <v>1000</v>
      </c>
      <c r="D1182" s="7" t="s">
        <v>8504</v>
      </c>
      <c r="E1182" s="7" t="s">
        <v>4558</v>
      </c>
      <c r="F1182" t="s">
        <v>149</v>
      </c>
      <c r="G1182" t="s">
        <v>11136</v>
      </c>
      <c r="H1182" s="16">
        <v>42910.454224537039</v>
      </c>
      <c r="I1182" s="16">
        <v>42910.454293981478</v>
      </c>
      <c r="J1182" t="s">
        <v>150</v>
      </c>
      <c r="K1182" t="s">
        <v>150</v>
      </c>
      <c r="L1182" t="s">
        <v>187</v>
      </c>
      <c r="M1182" t="s">
        <v>188</v>
      </c>
      <c r="N1182" t="s">
        <v>11127</v>
      </c>
      <c r="O1182">
        <v>1000</v>
      </c>
      <c r="P1182">
        <v>1000</v>
      </c>
      <c r="Q1182">
        <v>0</v>
      </c>
      <c r="R1182">
        <v>0</v>
      </c>
      <c r="S1182">
        <v>0</v>
      </c>
      <c r="T1182">
        <v>0</v>
      </c>
      <c r="U1182">
        <v>0</v>
      </c>
      <c r="V1182"/>
      <c r="W1182" t="s">
        <v>151</v>
      </c>
      <c r="X1182">
        <v>0</v>
      </c>
      <c r="Y1182" t="s">
        <v>150</v>
      </c>
      <c r="Z1182">
        <v>0</v>
      </c>
      <c r="AA1182">
        <v>0</v>
      </c>
      <c r="AB1182" t="s">
        <v>308</v>
      </c>
    </row>
    <row r="1183" spans="1:28" s="18" customFormat="1" hidden="1">
      <c r="A1183" s="18">
        <f>IF(B1183=O1183,"",1)</f>
        <v>1</v>
      </c>
      <c r="B1183" s="18">
        <f>VLOOKUP(E1183,自助机!F:H,3,FALSE)</f>
        <v>500</v>
      </c>
      <c r="C1183" s="18">
        <f t="shared" si="19"/>
        <v>-500</v>
      </c>
      <c r="D1183" s="7" t="s">
        <v>8461</v>
      </c>
      <c r="E1183" s="7" t="s">
        <v>4448</v>
      </c>
      <c r="F1183" t="s">
        <v>153</v>
      </c>
      <c r="G1183" t="s">
        <v>11061</v>
      </c>
      <c r="H1183" s="16">
        <v>42910.408425925925</v>
      </c>
      <c r="I1183" s="16">
        <v>42910.454363425924</v>
      </c>
      <c r="J1183" t="s">
        <v>150</v>
      </c>
      <c r="K1183" t="s">
        <v>150</v>
      </c>
      <c r="L1183" t="s">
        <v>343</v>
      </c>
      <c r="M1183" t="s">
        <v>344</v>
      </c>
      <c r="N1183" t="s">
        <v>11062</v>
      </c>
      <c r="O1183">
        <v>-500</v>
      </c>
      <c r="P1183">
        <v>-500</v>
      </c>
      <c r="Q1183">
        <v>0</v>
      </c>
      <c r="R1183">
        <v>0</v>
      </c>
      <c r="S1183">
        <v>0</v>
      </c>
      <c r="T1183">
        <v>0</v>
      </c>
      <c r="U1183">
        <v>0</v>
      </c>
      <c r="V1183"/>
      <c r="W1183" t="s">
        <v>151</v>
      </c>
      <c r="X1183">
        <v>0</v>
      </c>
      <c r="Y1183" t="s">
        <v>11137</v>
      </c>
      <c r="Z1183">
        <v>0</v>
      </c>
      <c r="AA1183">
        <v>0</v>
      </c>
      <c r="AB1183" t="s">
        <v>304</v>
      </c>
    </row>
    <row r="1184" spans="1:28" s="18" customFormat="1" hidden="1">
      <c r="A1184" s="18" t="str">
        <f>IF(B1184=O1184,"",1)</f>
        <v/>
      </c>
      <c r="B1184" s="18">
        <f>VLOOKUP(E1184,自助机!F:H,3,FALSE)</f>
        <v>500</v>
      </c>
      <c r="C1184" s="18">
        <f t="shared" si="19"/>
        <v>500</v>
      </c>
      <c r="D1184" s="7" t="s">
        <v>8503</v>
      </c>
      <c r="E1184" s="7" t="s">
        <v>4556</v>
      </c>
      <c r="F1184" t="s">
        <v>149</v>
      </c>
      <c r="G1184" t="s">
        <v>11138</v>
      </c>
      <c r="H1184" s="16">
        <v>42910.454456018517</v>
      </c>
      <c r="I1184" s="16">
        <v>42910.454548611109</v>
      </c>
      <c r="J1184" t="s">
        <v>150</v>
      </c>
      <c r="K1184" t="s">
        <v>150</v>
      </c>
      <c r="L1184" t="s">
        <v>273</v>
      </c>
      <c r="M1184" t="s">
        <v>274</v>
      </c>
      <c r="N1184" t="s">
        <v>11139</v>
      </c>
      <c r="O1184">
        <v>500</v>
      </c>
      <c r="P1184">
        <v>500</v>
      </c>
      <c r="Q1184">
        <v>0</v>
      </c>
      <c r="R1184">
        <v>0</v>
      </c>
      <c r="S1184">
        <v>0.3</v>
      </c>
      <c r="T1184">
        <v>0</v>
      </c>
      <c r="U1184">
        <v>0</v>
      </c>
      <c r="V1184" t="s">
        <v>158</v>
      </c>
      <c r="W1184" t="s">
        <v>151</v>
      </c>
      <c r="X1184">
        <v>0</v>
      </c>
      <c r="Y1184" t="s">
        <v>150</v>
      </c>
      <c r="Z1184">
        <v>0</v>
      </c>
      <c r="AA1184">
        <v>0</v>
      </c>
      <c r="AB1184" t="s">
        <v>304</v>
      </c>
    </row>
    <row r="1185" spans="1:28" s="18" customFormat="1" hidden="1">
      <c r="A1185" s="18">
        <f>IF(B1185=O1185,"",1)</f>
        <v>1</v>
      </c>
      <c r="B1185" s="18">
        <f>VLOOKUP(E1185,自助机!F:H,3,FALSE)</f>
        <v>500</v>
      </c>
      <c r="C1185" s="18">
        <f t="shared" si="19"/>
        <v>-89</v>
      </c>
      <c r="D1185" s="7" t="s">
        <v>7910</v>
      </c>
      <c r="E1185" s="7" t="s">
        <v>3036</v>
      </c>
      <c r="F1185" t="s">
        <v>153</v>
      </c>
      <c r="G1185" t="s">
        <v>10083</v>
      </c>
      <c r="H1185" s="16">
        <v>42908.495729166665</v>
      </c>
      <c r="I1185" s="16">
        <v>42910.456446759257</v>
      </c>
      <c r="J1185" t="s">
        <v>150</v>
      </c>
      <c r="K1185" t="s">
        <v>150</v>
      </c>
      <c r="L1185" t="s">
        <v>224</v>
      </c>
      <c r="M1185" t="s">
        <v>182</v>
      </c>
      <c r="N1185" t="s">
        <v>10084</v>
      </c>
      <c r="O1185">
        <v>-89</v>
      </c>
      <c r="P1185">
        <v>-89</v>
      </c>
      <c r="Q1185">
        <v>0</v>
      </c>
      <c r="R1185">
        <v>0</v>
      </c>
      <c r="S1185">
        <v>0</v>
      </c>
      <c r="T1185">
        <v>0</v>
      </c>
      <c r="U1185">
        <v>0</v>
      </c>
      <c r="V1185"/>
      <c r="W1185" t="s">
        <v>151</v>
      </c>
      <c r="X1185">
        <v>0</v>
      </c>
      <c r="Y1185" t="s">
        <v>11140</v>
      </c>
      <c r="Z1185">
        <v>0</v>
      </c>
      <c r="AA1185">
        <v>0</v>
      </c>
      <c r="AB1185" t="s">
        <v>304</v>
      </c>
    </row>
    <row r="1186" spans="1:28" s="18" customFormat="1" hidden="1">
      <c r="A1186" s="18" t="str">
        <f>IF(B1186=O1186,"",1)</f>
        <v/>
      </c>
      <c r="B1186" s="18">
        <f>VLOOKUP(E1186,自助机!F:H,3,FALSE)</f>
        <v>300</v>
      </c>
      <c r="C1186" s="18">
        <f t="shared" si="19"/>
        <v>300</v>
      </c>
      <c r="D1186" s="7" t="s">
        <v>8505</v>
      </c>
      <c r="E1186" s="7" t="s">
        <v>4560</v>
      </c>
      <c r="F1186" t="s">
        <v>149</v>
      </c>
      <c r="G1186" t="s">
        <v>11141</v>
      </c>
      <c r="H1186" s="16">
        <v>42910.457187499997</v>
      </c>
      <c r="I1186" s="16">
        <v>42910.457291666666</v>
      </c>
      <c r="J1186" t="s">
        <v>150</v>
      </c>
      <c r="K1186" t="s">
        <v>150</v>
      </c>
      <c r="L1186" t="s">
        <v>173</v>
      </c>
      <c r="M1186" t="s">
        <v>174</v>
      </c>
      <c r="N1186" t="s">
        <v>692</v>
      </c>
      <c r="O1186">
        <v>300</v>
      </c>
      <c r="P1186">
        <v>300</v>
      </c>
      <c r="Q1186">
        <v>0</v>
      </c>
      <c r="R1186">
        <v>0</v>
      </c>
      <c r="S1186">
        <v>0</v>
      </c>
      <c r="T1186">
        <v>0</v>
      </c>
      <c r="U1186">
        <v>0</v>
      </c>
      <c r="V1186"/>
      <c r="W1186" t="s">
        <v>151</v>
      </c>
      <c r="X1186">
        <v>0</v>
      </c>
      <c r="Y1186" t="s">
        <v>150</v>
      </c>
      <c r="Z1186">
        <v>0</v>
      </c>
      <c r="AA1186">
        <v>0</v>
      </c>
      <c r="AB1186" t="s">
        <v>313</v>
      </c>
    </row>
    <row r="1187" spans="1:28" s="18" customFormat="1" hidden="1">
      <c r="A1187" s="18" t="str">
        <f>IF(B1187=O1187,"",1)</f>
        <v/>
      </c>
      <c r="B1187" s="18">
        <f>VLOOKUP(E1187,自助机!F:H,3,FALSE)</f>
        <v>20</v>
      </c>
      <c r="C1187" s="18">
        <f t="shared" si="19"/>
        <v>20</v>
      </c>
      <c r="D1187" s="7" t="s">
        <v>8506</v>
      </c>
      <c r="E1187" s="7" t="s">
        <v>4563</v>
      </c>
      <c r="F1187" t="s">
        <v>149</v>
      </c>
      <c r="G1187" t="s">
        <v>11142</v>
      </c>
      <c r="H1187" s="16">
        <v>42910.459837962961</v>
      </c>
      <c r="I1187" s="16">
        <v>42910.460127314815</v>
      </c>
      <c r="J1187" t="s">
        <v>150</v>
      </c>
      <c r="K1187" t="s">
        <v>150</v>
      </c>
      <c r="L1187" t="s">
        <v>244</v>
      </c>
      <c r="M1187" t="s">
        <v>245</v>
      </c>
      <c r="N1187" t="s">
        <v>11143</v>
      </c>
      <c r="O1187">
        <v>20</v>
      </c>
      <c r="P1187">
        <v>20</v>
      </c>
      <c r="Q1187">
        <v>0</v>
      </c>
      <c r="R1187">
        <v>0</v>
      </c>
      <c r="S1187">
        <v>0</v>
      </c>
      <c r="T1187">
        <v>0</v>
      </c>
      <c r="U1187">
        <v>0</v>
      </c>
      <c r="V1187"/>
      <c r="W1187" t="s">
        <v>151</v>
      </c>
      <c r="X1187">
        <v>0</v>
      </c>
      <c r="Y1187" t="s">
        <v>150</v>
      </c>
      <c r="Z1187">
        <v>0</v>
      </c>
      <c r="AA1187">
        <v>0</v>
      </c>
      <c r="AB1187" t="s">
        <v>299</v>
      </c>
    </row>
    <row r="1188" spans="1:28" s="18" customFormat="1" hidden="1">
      <c r="A1188" s="18" t="str">
        <f>IF(B1188=O1188,"",1)</f>
        <v/>
      </c>
      <c r="B1188" s="18">
        <f>VLOOKUP(E1188,自助机!F:H,3,FALSE)</f>
        <v>100</v>
      </c>
      <c r="C1188" s="18">
        <f t="shared" si="19"/>
        <v>100</v>
      </c>
      <c r="D1188" s="7" t="s">
        <v>8507</v>
      </c>
      <c r="E1188" s="7" t="s">
        <v>4566</v>
      </c>
      <c r="F1188" t="s">
        <v>149</v>
      </c>
      <c r="G1188" t="s">
        <v>11144</v>
      </c>
      <c r="H1188" s="16">
        <v>42910.460405092592</v>
      </c>
      <c r="I1188" s="16">
        <v>42910.460532407407</v>
      </c>
      <c r="J1188" t="s">
        <v>150</v>
      </c>
      <c r="K1188" t="s">
        <v>150</v>
      </c>
      <c r="L1188" t="s">
        <v>283</v>
      </c>
      <c r="M1188" t="s">
        <v>284</v>
      </c>
      <c r="N1188" t="s">
        <v>11145</v>
      </c>
      <c r="O1188">
        <v>100</v>
      </c>
      <c r="P1188">
        <v>100</v>
      </c>
      <c r="Q1188">
        <v>0</v>
      </c>
      <c r="R1188">
        <v>0</v>
      </c>
      <c r="S1188">
        <v>0</v>
      </c>
      <c r="T1188">
        <v>0</v>
      </c>
      <c r="U1188">
        <v>0</v>
      </c>
      <c r="V1188"/>
      <c r="W1188" t="s">
        <v>151</v>
      </c>
      <c r="X1188">
        <v>0</v>
      </c>
      <c r="Y1188" t="s">
        <v>150</v>
      </c>
      <c r="Z1188">
        <v>0</v>
      </c>
      <c r="AA1188">
        <v>0</v>
      </c>
      <c r="AB1188" t="s">
        <v>307</v>
      </c>
    </row>
    <row r="1189" spans="1:28" s="18" customFormat="1" hidden="1">
      <c r="A1189" s="18" t="str">
        <f>IF(B1189=O1189,"",1)</f>
        <v/>
      </c>
      <c r="B1189" s="18">
        <f>VLOOKUP(E1189,自助机!F:H,3,FALSE)</f>
        <v>200</v>
      </c>
      <c r="C1189" s="18">
        <f t="shared" si="19"/>
        <v>200</v>
      </c>
      <c r="D1189" s="7" t="s">
        <v>8508</v>
      </c>
      <c r="E1189" s="7" t="s">
        <v>4569</v>
      </c>
      <c r="F1189" t="s">
        <v>149</v>
      </c>
      <c r="G1189" t="s">
        <v>11146</v>
      </c>
      <c r="H1189" s="16">
        <v>42910.46130787037</v>
      </c>
      <c r="I1189" s="16">
        <v>42910.461412037039</v>
      </c>
      <c r="J1189" t="s">
        <v>150</v>
      </c>
      <c r="K1189" t="s">
        <v>150</v>
      </c>
      <c r="L1189" t="s">
        <v>269</v>
      </c>
      <c r="M1189" t="s">
        <v>270</v>
      </c>
      <c r="N1189" t="s">
        <v>11147</v>
      </c>
      <c r="O1189">
        <v>200</v>
      </c>
      <c r="P1189">
        <v>200</v>
      </c>
      <c r="Q1189">
        <v>0</v>
      </c>
      <c r="R1189">
        <v>0</v>
      </c>
      <c r="S1189">
        <v>0</v>
      </c>
      <c r="T1189">
        <v>0</v>
      </c>
      <c r="U1189">
        <v>0</v>
      </c>
      <c r="V1189"/>
      <c r="W1189" t="s">
        <v>151</v>
      </c>
      <c r="X1189">
        <v>0</v>
      </c>
      <c r="Y1189" t="s">
        <v>150</v>
      </c>
      <c r="Z1189">
        <v>0</v>
      </c>
      <c r="AA1189">
        <v>0</v>
      </c>
      <c r="AB1189" t="s">
        <v>301</v>
      </c>
    </row>
    <row r="1190" spans="1:28" s="18" customFormat="1" hidden="1">
      <c r="A1190" s="18" t="str">
        <f>IF(B1190=O1190,"",1)</f>
        <v/>
      </c>
      <c r="B1190" s="18">
        <f>VLOOKUP(E1190,自助机!F:H,3,FALSE)</f>
        <v>360</v>
      </c>
      <c r="C1190" s="18">
        <f t="shared" si="19"/>
        <v>360</v>
      </c>
      <c r="D1190" s="7" t="s">
        <v>8509</v>
      </c>
      <c r="E1190" s="7" t="s">
        <v>4572</v>
      </c>
      <c r="F1190" t="s">
        <v>149</v>
      </c>
      <c r="G1190" t="s">
        <v>11148</v>
      </c>
      <c r="H1190" s="16">
        <v>42910.461597222224</v>
      </c>
      <c r="I1190" s="16">
        <v>42910.461759259262</v>
      </c>
      <c r="J1190" t="s">
        <v>150</v>
      </c>
      <c r="K1190" t="s">
        <v>150</v>
      </c>
      <c r="L1190" t="s">
        <v>181</v>
      </c>
      <c r="M1190" t="s">
        <v>182</v>
      </c>
      <c r="N1190" t="s">
        <v>11149</v>
      </c>
      <c r="O1190">
        <v>360</v>
      </c>
      <c r="P1190">
        <v>360</v>
      </c>
      <c r="Q1190">
        <v>0</v>
      </c>
      <c r="R1190">
        <v>0</v>
      </c>
      <c r="S1190">
        <v>0</v>
      </c>
      <c r="T1190">
        <v>0</v>
      </c>
      <c r="U1190">
        <v>0</v>
      </c>
      <c r="V1190"/>
      <c r="W1190" t="s">
        <v>151</v>
      </c>
      <c r="X1190">
        <v>0</v>
      </c>
      <c r="Y1190" t="s">
        <v>150</v>
      </c>
      <c r="Z1190">
        <v>0</v>
      </c>
      <c r="AA1190">
        <v>0</v>
      </c>
      <c r="AB1190" t="s">
        <v>420</v>
      </c>
    </row>
    <row r="1191" spans="1:28" s="18" customFormat="1" hidden="1">
      <c r="A1191" s="18" t="str">
        <f>IF(B1191=O1191,"",1)</f>
        <v/>
      </c>
      <c r="B1191" s="18">
        <f>VLOOKUP(E1191,自助机!F:H,3,FALSE)</f>
        <v>50</v>
      </c>
      <c r="C1191" s="18">
        <f t="shared" si="19"/>
        <v>50</v>
      </c>
      <c r="D1191" s="7" t="s">
        <v>8510</v>
      </c>
      <c r="E1191" s="7" t="s">
        <v>4574</v>
      </c>
      <c r="F1191" t="s">
        <v>149</v>
      </c>
      <c r="G1191" t="s">
        <v>11150</v>
      </c>
      <c r="H1191" s="16">
        <v>42910.465474537035</v>
      </c>
      <c r="I1191" s="16">
        <v>42910.465520833335</v>
      </c>
      <c r="J1191" t="s">
        <v>150</v>
      </c>
      <c r="K1191" t="s">
        <v>150</v>
      </c>
      <c r="L1191" t="s">
        <v>276</v>
      </c>
      <c r="M1191" t="s">
        <v>277</v>
      </c>
      <c r="N1191" t="s">
        <v>10096</v>
      </c>
      <c r="O1191">
        <v>50</v>
      </c>
      <c r="P1191">
        <v>50</v>
      </c>
      <c r="Q1191">
        <v>0</v>
      </c>
      <c r="R1191">
        <v>0</v>
      </c>
      <c r="S1191">
        <v>0</v>
      </c>
      <c r="T1191">
        <v>0</v>
      </c>
      <c r="U1191">
        <v>0</v>
      </c>
      <c r="V1191"/>
      <c r="W1191" t="s">
        <v>151</v>
      </c>
      <c r="X1191">
        <v>0</v>
      </c>
      <c r="Y1191" t="s">
        <v>150</v>
      </c>
      <c r="Z1191">
        <v>0</v>
      </c>
      <c r="AA1191">
        <v>0</v>
      </c>
      <c r="AB1191" t="s">
        <v>305</v>
      </c>
    </row>
    <row r="1192" spans="1:28" s="18" customFormat="1" hidden="1">
      <c r="A1192" s="18" t="str">
        <f>IF(B1192=O1192,"",1)</f>
        <v/>
      </c>
      <c r="B1192" s="18">
        <f>VLOOKUP(E1192,自助机!F:H,3,FALSE)</f>
        <v>1000</v>
      </c>
      <c r="C1192" s="18">
        <f t="shared" ref="C1192:C1255" si="20">O1192</f>
        <v>1000</v>
      </c>
      <c r="D1192" s="7" t="s">
        <v>8511</v>
      </c>
      <c r="E1192" s="7" t="s">
        <v>4576</v>
      </c>
      <c r="F1192" t="s">
        <v>149</v>
      </c>
      <c r="G1192" t="s">
        <v>11151</v>
      </c>
      <c r="H1192" s="16">
        <v>42910.467488425929</v>
      </c>
      <c r="I1192" s="16">
        <v>42910.467557870368</v>
      </c>
      <c r="J1192" t="s">
        <v>150</v>
      </c>
      <c r="K1192" t="s">
        <v>150</v>
      </c>
      <c r="L1192" t="s">
        <v>208</v>
      </c>
      <c r="M1192" t="s">
        <v>209</v>
      </c>
      <c r="N1192" t="s">
        <v>11152</v>
      </c>
      <c r="O1192">
        <v>1000</v>
      </c>
      <c r="P1192">
        <v>1000</v>
      </c>
      <c r="Q1192">
        <v>0</v>
      </c>
      <c r="R1192">
        <v>0</v>
      </c>
      <c r="S1192">
        <v>1.32</v>
      </c>
      <c r="T1192">
        <v>0</v>
      </c>
      <c r="U1192">
        <v>0</v>
      </c>
      <c r="V1192" t="s">
        <v>158</v>
      </c>
      <c r="W1192" t="s">
        <v>151</v>
      </c>
      <c r="X1192">
        <v>0</v>
      </c>
      <c r="Y1192" t="s">
        <v>150</v>
      </c>
      <c r="Z1192">
        <v>0</v>
      </c>
      <c r="AA1192">
        <v>0</v>
      </c>
      <c r="AB1192" t="s">
        <v>308</v>
      </c>
    </row>
    <row r="1193" spans="1:28" s="18" customFormat="1" hidden="1">
      <c r="A1193" s="18" t="str">
        <f>IF(B1193=O1193,"",1)</f>
        <v/>
      </c>
      <c r="B1193" s="18">
        <f>VLOOKUP(E1193,自助机!F:H,3,FALSE)</f>
        <v>180</v>
      </c>
      <c r="C1193" s="18">
        <f t="shared" si="20"/>
        <v>180</v>
      </c>
      <c r="D1193" s="7" t="s">
        <v>8513</v>
      </c>
      <c r="E1193" s="7" t="s">
        <v>4580</v>
      </c>
      <c r="F1193" t="s">
        <v>149</v>
      </c>
      <c r="G1193" t="s">
        <v>11153</v>
      </c>
      <c r="H1193" s="16">
        <v>42910.468831018516</v>
      </c>
      <c r="I1193" s="16">
        <v>42910.468946759262</v>
      </c>
      <c r="J1193" t="s">
        <v>150</v>
      </c>
      <c r="K1193" t="s">
        <v>150</v>
      </c>
      <c r="L1193" t="s">
        <v>244</v>
      </c>
      <c r="M1193" t="s">
        <v>245</v>
      </c>
      <c r="N1193" t="s">
        <v>11143</v>
      </c>
      <c r="O1193">
        <v>180</v>
      </c>
      <c r="P1193">
        <v>180</v>
      </c>
      <c r="Q1193">
        <v>0</v>
      </c>
      <c r="R1193">
        <v>0</v>
      </c>
      <c r="S1193">
        <v>0</v>
      </c>
      <c r="T1193">
        <v>0</v>
      </c>
      <c r="U1193">
        <v>0</v>
      </c>
      <c r="V1193"/>
      <c r="W1193" t="s">
        <v>151</v>
      </c>
      <c r="X1193">
        <v>0</v>
      </c>
      <c r="Y1193" t="s">
        <v>150</v>
      </c>
      <c r="Z1193">
        <v>0</v>
      </c>
      <c r="AA1193">
        <v>0</v>
      </c>
      <c r="AB1193" t="s">
        <v>404</v>
      </c>
    </row>
    <row r="1194" spans="1:28" s="18" customFormat="1" hidden="1">
      <c r="A1194" s="18" t="str">
        <f>IF(B1194=O1194,"",1)</f>
        <v/>
      </c>
      <c r="B1194" s="18">
        <f>VLOOKUP(E1194,自助机!F:H,3,FALSE)</f>
        <v>300</v>
      </c>
      <c r="C1194" s="18">
        <f t="shared" si="20"/>
        <v>300</v>
      </c>
      <c r="D1194" s="7" t="s">
        <v>8512</v>
      </c>
      <c r="E1194" s="7" t="s">
        <v>4578</v>
      </c>
      <c r="F1194" t="s">
        <v>149</v>
      </c>
      <c r="G1194" t="s">
        <v>11154</v>
      </c>
      <c r="H1194" s="16">
        <v>42910.468935185185</v>
      </c>
      <c r="I1194" s="16">
        <v>42910.469108796293</v>
      </c>
      <c r="J1194" t="s">
        <v>150</v>
      </c>
      <c r="K1194" t="s">
        <v>150</v>
      </c>
      <c r="L1194" t="s">
        <v>175</v>
      </c>
      <c r="M1194" t="s">
        <v>176</v>
      </c>
      <c r="N1194" t="s">
        <v>11145</v>
      </c>
      <c r="O1194">
        <v>300</v>
      </c>
      <c r="P1194">
        <v>300</v>
      </c>
      <c r="Q1194">
        <v>0</v>
      </c>
      <c r="R1194">
        <v>0</v>
      </c>
      <c r="S1194">
        <v>0</v>
      </c>
      <c r="T1194">
        <v>0</v>
      </c>
      <c r="U1194">
        <v>0</v>
      </c>
      <c r="V1194"/>
      <c r="W1194" t="s">
        <v>151</v>
      </c>
      <c r="X1194">
        <v>0</v>
      </c>
      <c r="Y1194" t="s">
        <v>150</v>
      </c>
      <c r="Z1194">
        <v>0</v>
      </c>
      <c r="AA1194">
        <v>0</v>
      </c>
      <c r="AB1194" t="s">
        <v>313</v>
      </c>
    </row>
    <row r="1195" spans="1:28" s="18" customFormat="1" hidden="1">
      <c r="A1195" s="18" t="str">
        <f>IF(B1195=O1195,"",1)</f>
        <v/>
      </c>
      <c r="B1195" s="18">
        <f>VLOOKUP(E1195,自助机!F:H,3,FALSE)</f>
        <v>100</v>
      </c>
      <c r="C1195" s="18">
        <f t="shared" si="20"/>
        <v>100</v>
      </c>
      <c r="D1195" s="7" t="s">
        <v>8514</v>
      </c>
      <c r="E1195" s="7" t="s">
        <v>4583</v>
      </c>
      <c r="F1195" t="s">
        <v>149</v>
      </c>
      <c r="G1195" t="s">
        <v>11155</v>
      </c>
      <c r="H1195" s="16">
        <v>42910.469293981485</v>
      </c>
      <c r="I1195" s="16">
        <v>42910.469363425924</v>
      </c>
      <c r="J1195" t="s">
        <v>150</v>
      </c>
      <c r="K1195" t="s">
        <v>150</v>
      </c>
      <c r="L1195" t="s">
        <v>214</v>
      </c>
      <c r="M1195" t="s">
        <v>215</v>
      </c>
      <c r="N1195" t="s">
        <v>11156</v>
      </c>
      <c r="O1195">
        <v>100</v>
      </c>
      <c r="P1195">
        <v>100</v>
      </c>
      <c r="Q1195">
        <v>0</v>
      </c>
      <c r="R1195">
        <v>0</v>
      </c>
      <c r="S1195">
        <v>0</v>
      </c>
      <c r="T1195">
        <v>0</v>
      </c>
      <c r="U1195">
        <v>0</v>
      </c>
      <c r="V1195"/>
      <c r="W1195" t="s">
        <v>151</v>
      </c>
      <c r="X1195">
        <v>0</v>
      </c>
      <c r="Y1195" t="s">
        <v>150</v>
      </c>
      <c r="Z1195">
        <v>0</v>
      </c>
      <c r="AA1195">
        <v>0</v>
      </c>
      <c r="AB1195" t="s">
        <v>307</v>
      </c>
    </row>
    <row r="1196" spans="1:28" s="18" customFormat="1" hidden="1">
      <c r="A1196" s="18" t="str">
        <f>IF(B1196=O1196,"",1)</f>
        <v/>
      </c>
      <c r="B1196" s="18">
        <f>VLOOKUP(E1196,自助机!F:H,3,FALSE)</f>
        <v>150</v>
      </c>
      <c r="C1196" s="18">
        <f t="shared" si="20"/>
        <v>150</v>
      </c>
      <c r="D1196" s="7" t="s">
        <v>8515</v>
      </c>
      <c r="E1196" s="7" t="s">
        <v>4585</v>
      </c>
      <c r="F1196" t="s">
        <v>149</v>
      </c>
      <c r="G1196" t="s">
        <v>11157</v>
      </c>
      <c r="H1196" s="16">
        <v>42910.471747685187</v>
      </c>
      <c r="I1196" s="16">
        <v>42910.471851851849</v>
      </c>
      <c r="J1196" t="s">
        <v>150</v>
      </c>
      <c r="K1196" t="s">
        <v>150</v>
      </c>
      <c r="L1196" t="s">
        <v>228</v>
      </c>
      <c r="M1196" t="s">
        <v>229</v>
      </c>
      <c r="N1196" t="s">
        <v>11078</v>
      </c>
      <c r="O1196">
        <v>150</v>
      </c>
      <c r="P1196">
        <v>150</v>
      </c>
      <c r="Q1196">
        <v>0</v>
      </c>
      <c r="R1196">
        <v>0</v>
      </c>
      <c r="S1196">
        <v>0</v>
      </c>
      <c r="T1196">
        <v>0</v>
      </c>
      <c r="U1196">
        <v>0</v>
      </c>
      <c r="V1196"/>
      <c r="W1196" t="s">
        <v>151</v>
      </c>
      <c r="X1196">
        <v>0</v>
      </c>
      <c r="Y1196" t="s">
        <v>150</v>
      </c>
      <c r="Z1196">
        <v>0</v>
      </c>
      <c r="AA1196">
        <v>0</v>
      </c>
      <c r="AB1196" t="s">
        <v>359</v>
      </c>
    </row>
    <row r="1197" spans="1:28" s="18" customFormat="1" hidden="1">
      <c r="A1197" s="18" t="str">
        <f>IF(B1197=O1197,"",1)</f>
        <v/>
      </c>
      <c r="B1197" s="18">
        <f>VLOOKUP(E1197,自助机!F:H,3,FALSE)</f>
        <v>20</v>
      </c>
      <c r="C1197" s="18">
        <f t="shared" si="20"/>
        <v>20</v>
      </c>
      <c r="D1197" s="7" t="s">
        <v>8516</v>
      </c>
      <c r="E1197" s="7" t="s">
        <v>4588</v>
      </c>
      <c r="F1197" t="s">
        <v>149</v>
      </c>
      <c r="G1197" t="s">
        <v>11158</v>
      </c>
      <c r="H1197" s="16">
        <v>42910.472974537035</v>
      </c>
      <c r="I1197" s="16">
        <v>42910.473067129627</v>
      </c>
      <c r="J1197" t="s">
        <v>150</v>
      </c>
      <c r="K1197" t="s">
        <v>150</v>
      </c>
      <c r="L1197" t="s">
        <v>287</v>
      </c>
      <c r="M1197" t="s">
        <v>288</v>
      </c>
      <c r="N1197" t="s">
        <v>11159</v>
      </c>
      <c r="O1197">
        <v>20</v>
      </c>
      <c r="P1197">
        <v>20</v>
      </c>
      <c r="Q1197">
        <v>0</v>
      </c>
      <c r="R1197">
        <v>0</v>
      </c>
      <c r="S1197">
        <v>0</v>
      </c>
      <c r="T1197">
        <v>0</v>
      </c>
      <c r="U1197">
        <v>0</v>
      </c>
      <c r="V1197"/>
      <c r="W1197" t="s">
        <v>151</v>
      </c>
      <c r="X1197">
        <v>0</v>
      </c>
      <c r="Y1197" t="s">
        <v>150</v>
      </c>
      <c r="Z1197">
        <v>0</v>
      </c>
      <c r="AA1197">
        <v>0</v>
      </c>
      <c r="AB1197" t="s">
        <v>299</v>
      </c>
    </row>
    <row r="1198" spans="1:28" s="18" customFormat="1" hidden="1">
      <c r="A1198" s="18" t="str">
        <f>IF(B1198=O1198,"",1)</f>
        <v/>
      </c>
      <c r="B1198" s="18">
        <f>VLOOKUP(E1198,自助机!F:H,3,FALSE)</f>
        <v>160</v>
      </c>
      <c r="C1198" s="18">
        <f t="shared" si="20"/>
        <v>160</v>
      </c>
      <c r="D1198" s="7" t="s">
        <v>8517</v>
      </c>
      <c r="E1198" s="7" t="s">
        <v>4591</v>
      </c>
      <c r="F1198" t="s">
        <v>149</v>
      </c>
      <c r="G1198" t="s">
        <v>11160</v>
      </c>
      <c r="H1198" s="16">
        <v>42910.475787037038</v>
      </c>
      <c r="I1198" s="16">
        <v>42910.475914351853</v>
      </c>
      <c r="J1198" t="s">
        <v>150</v>
      </c>
      <c r="K1198" t="s">
        <v>150</v>
      </c>
      <c r="L1198" t="s">
        <v>343</v>
      </c>
      <c r="M1198" t="s">
        <v>344</v>
      </c>
      <c r="N1198" t="s">
        <v>11161</v>
      </c>
      <c r="O1198">
        <v>160</v>
      </c>
      <c r="P1198">
        <v>160</v>
      </c>
      <c r="Q1198">
        <v>0</v>
      </c>
      <c r="R1198">
        <v>0</v>
      </c>
      <c r="S1198">
        <v>0</v>
      </c>
      <c r="T1198">
        <v>0</v>
      </c>
      <c r="U1198">
        <v>0</v>
      </c>
      <c r="V1198"/>
      <c r="W1198" t="s">
        <v>151</v>
      </c>
      <c r="X1198">
        <v>0</v>
      </c>
      <c r="Y1198" t="s">
        <v>150</v>
      </c>
      <c r="Z1198">
        <v>0</v>
      </c>
      <c r="AA1198">
        <v>0</v>
      </c>
      <c r="AB1198" t="s">
        <v>371</v>
      </c>
    </row>
    <row r="1199" spans="1:28" s="18" customFormat="1" hidden="1">
      <c r="A1199" s="18" t="str">
        <f>IF(B1199=O1199,"",1)</f>
        <v/>
      </c>
      <c r="B1199" s="18">
        <f>VLOOKUP(E1199,自助机!F:H,3,FALSE)</f>
        <v>16</v>
      </c>
      <c r="C1199" s="18">
        <f t="shared" si="20"/>
        <v>16</v>
      </c>
      <c r="D1199" s="7" t="s">
        <v>8518</v>
      </c>
      <c r="E1199" s="7" t="s">
        <v>4593</v>
      </c>
      <c r="F1199" t="s">
        <v>149</v>
      </c>
      <c r="G1199" t="s">
        <v>11162</v>
      </c>
      <c r="H1199" s="16">
        <v>42910.476226851853</v>
      </c>
      <c r="I1199" s="16">
        <v>42910.476273148146</v>
      </c>
      <c r="J1199" t="s">
        <v>150</v>
      </c>
      <c r="K1199" t="s">
        <v>150</v>
      </c>
      <c r="L1199" t="s">
        <v>343</v>
      </c>
      <c r="M1199" t="s">
        <v>344</v>
      </c>
      <c r="N1199" t="s">
        <v>11161</v>
      </c>
      <c r="O1199">
        <v>16</v>
      </c>
      <c r="P1199">
        <v>16</v>
      </c>
      <c r="Q1199">
        <v>0</v>
      </c>
      <c r="R1199">
        <v>0</v>
      </c>
      <c r="S1199">
        <v>0</v>
      </c>
      <c r="T1199">
        <v>0</v>
      </c>
      <c r="U1199">
        <v>0</v>
      </c>
      <c r="V1199"/>
      <c r="W1199" t="s">
        <v>151</v>
      </c>
      <c r="X1199">
        <v>0</v>
      </c>
      <c r="Y1199" t="s">
        <v>150</v>
      </c>
      <c r="Z1199">
        <v>0</v>
      </c>
      <c r="AA1199">
        <v>0</v>
      </c>
      <c r="AB1199" t="s">
        <v>364</v>
      </c>
    </row>
    <row r="1200" spans="1:28" s="18" customFormat="1" hidden="1">
      <c r="A1200" s="18" t="str">
        <f>IF(B1200=O1200,"",1)</f>
        <v/>
      </c>
      <c r="B1200" s="18">
        <f>VLOOKUP(E1200,自助机!F:H,3,FALSE)</f>
        <v>10</v>
      </c>
      <c r="C1200" s="18">
        <f t="shared" si="20"/>
        <v>10</v>
      </c>
      <c r="D1200" s="7" t="s">
        <v>8520</v>
      </c>
      <c r="E1200" s="7" t="s">
        <v>4599</v>
      </c>
      <c r="F1200" t="s">
        <v>149</v>
      </c>
      <c r="G1200" t="s">
        <v>11163</v>
      </c>
      <c r="H1200" s="16">
        <v>42910.476724537039</v>
      </c>
      <c r="I1200" s="16">
        <v>42910.476770833331</v>
      </c>
      <c r="J1200" t="s">
        <v>150</v>
      </c>
      <c r="K1200" t="s">
        <v>150</v>
      </c>
      <c r="L1200" t="s">
        <v>228</v>
      </c>
      <c r="M1200" t="s">
        <v>229</v>
      </c>
      <c r="N1200" t="s">
        <v>11164</v>
      </c>
      <c r="O1200">
        <v>10</v>
      </c>
      <c r="P1200">
        <v>10</v>
      </c>
      <c r="Q1200">
        <v>0</v>
      </c>
      <c r="R1200">
        <v>0</v>
      </c>
      <c r="S1200">
        <v>0</v>
      </c>
      <c r="T1200">
        <v>0</v>
      </c>
      <c r="U1200">
        <v>0</v>
      </c>
      <c r="V1200"/>
      <c r="W1200" t="s">
        <v>151</v>
      </c>
      <c r="X1200">
        <v>0</v>
      </c>
      <c r="Y1200" t="s">
        <v>150</v>
      </c>
      <c r="Z1200">
        <v>0</v>
      </c>
      <c r="AA1200">
        <v>0</v>
      </c>
      <c r="AB1200" t="s">
        <v>323</v>
      </c>
    </row>
    <row r="1201" spans="1:28" s="18" customFormat="1" hidden="1">
      <c r="A1201" s="18" t="str">
        <f>IF(B1201=O1201,"",1)</f>
        <v/>
      </c>
      <c r="B1201" s="18">
        <f>VLOOKUP(E1201,自助机!F:H,3,FALSE)</f>
        <v>280</v>
      </c>
      <c r="C1201" s="18">
        <f t="shared" si="20"/>
        <v>280</v>
      </c>
      <c r="D1201" s="7" t="s">
        <v>8519</v>
      </c>
      <c r="E1201" s="7" t="s">
        <v>4596</v>
      </c>
      <c r="F1201" t="s">
        <v>149</v>
      </c>
      <c r="G1201" t="s">
        <v>11165</v>
      </c>
      <c r="H1201" s="16">
        <v>42910.476782407408</v>
      </c>
      <c r="I1201" s="16">
        <v>42910.476898148147</v>
      </c>
      <c r="J1201" t="s">
        <v>150</v>
      </c>
      <c r="K1201" t="s">
        <v>150</v>
      </c>
      <c r="L1201" t="s">
        <v>181</v>
      </c>
      <c r="M1201" t="s">
        <v>182</v>
      </c>
      <c r="N1201" t="s">
        <v>11166</v>
      </c>
      <c r="O1201">
        <v>280</v>
      </c>
      <c r="P1201">
        <v>280</v>
      </c>
      <c r="Q1201">
        <v>0</v>
      </c>
      <c r="R1201">
        <v>0</v>
      </c>
      <c r="S1201">
        <v>0</v>
      </c>
      <c r="T1201">
        <v>0</v>
      </c>
      <c r="U1201">
        <v>0</v>
      </c>
      <c r="V1201"/>
      <c r="W1201" t="s">
        <v>151</v>
      </c>
      <c r="X1201">
        <v>0</v>
      </c>
      <c r="Y1201" t="s">
        <v>150</v>
      </c>
      <c r="Z1201">
        <v>0</v>
      </c>
      <c r="AA1201">
        <v>0</v>
      </c>
      <c r="AB1201" t="s">
        <v>337</v>
      </c>
    </row>
    <row r="1202" spans="1:28" s="18" customFormat="1" hidden="1">
      <c r="A1202" s="18" t="str">
        <f>IF(B1202=O1202,"",1)</f>
        <v/>
      </c>
      <c r="B1202" s="18">
        <f>VLOOKUP(E1202,自助机!F:H,3,FALSE)</f>
        <v>50</v>
      </c>
      <c r="C1202" s="18">
        <f t="shared" si="20"/>
        <v>50</v>
      </c>
      <c r="D1202" s="7" t="s">
        <v>8521</v>
      </c>
      <c r="E1202" s="7" t="s">
        <v>4601</v>
      </c>
      <c r="F1202" t="s">
        <v>149</v>
      </c>
      <c r="G1202" t="s">
        <v>11167</v>
      </c>
      <c r="H1202" s="16">
        <v>42910.47724537037</v>
      </c>
      <c r="I1202" s="16">
        <v>42910.477314814816</v>
      </c>
      <c r="J1202" t="s">
        <v>150</v>
      </c>
      <c r="K1202" t="s">
        <v>150</v>
      </c>
      <c r="L1202" t="s">
        <v>343</v>
      </c>
      <c r="M1202" t="s">
        <v>344</v>
      </c>
      <c r="N1202" t="s">
        <v>11161</v>
      </c>
      <c r="O1202">
        <v>50</v>
      </c>
      <c r="P1202">
        <v>50</v>
      </c>
      <c r="Q1202">
        <v>0</v>
      </c>
      <c r="R1202">
        <v>0</v>
      </c>
      <c r="S1202">
        <v>0</v>
      </c>
      <c r="T1202">
        <v>0</v>
      </c>
      <c r="U1202">
        <v>0</v>
      </c>
      <c r="V1202"/>
      <c r="W1202" t="s">
        <v>151</v>
      </c>
      <c r="X1202">
        <v>0</v>
      </c>
      <c r="Y1202" t="s">
        <v>150</v>
      </c>
      <c r="Z1202">
        <v>0</v>
      </c>
      <c r="AA1202">
        <v>0</v>
      </c>
      <c r="AB1202" t="s">
        <v>305</v>
      </c>
    </row>
    <row r="1203" spans="1:28" s="18" customFormat="1" hidden="1">
      <c r="A1203" s="18" t="str">
        <f>IF(B1203=O1203,"",1)</f>
        <v/>
      </c>
      <c r="B1203" s="18">
        <f>VLOOKUP(E1203,自助机!F:H,3,FALSE)</f>
        <v>1</v>
      </c>
      <c r="C1203" s="18">
        <f t="shared" si="20"/>
        <v>1</v>
      </c>
      <c r="D1203" s="7" t="s">
        <v>8522</v>
      </c>
      <c r="E1203" s="7" t="s">
        <v>4604</v>
      </c>
      <c r="F1203" t="s">
        <v>149</v>
      </c>
      <c r="G1203" t="s">
        <v>11168</v>
      </c>
      <c r="H1203" s="16">
        <v>42910.47761574074</v>
      </c>
      <c r="I1203" s="16">
        <v>42910.477743055555</v>
      </c>
      <c r="J1203" t="s">
        <v>150</v>
      </c>
      <c r="K1203" t="s">
        <v>150</v>
      </c>
      <c r="L1203" t="s">
        <v>269</v>
      </c>
      <c r="M1203" t="s">
        <v>270</v>
      </c>
      <c r="N1203" t="s">
        <v>11169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/>
      <c r="W1203" t="s">
        <v>151</v>
      </c>
      <c r="X1203">
        <v>0</v>
      </c>
      <c r="Y1203" t="s">
        <v>150</v>
      </c>
      <c r="Z1203">
        <v>0</v>
      </c>
      <c r="AA1203">
        <v>0</v>
      </c>
      <c r="AB1203" t="s">
        <v>367</v>
      </c>
    </row>
    <row r="1204" spans="1:28" s="18" customFormat="1" hidden="1">
      <c r="A1204" s="18" t="str">
        <f>IF(B1204=O1204,"",1)</f>
        <v/>
      </c>
      <c r="B1204" s="18">
        <f>VLOOKUP(E1204,自助机!F:H,3,FALSE)</f>
        <v>800</v>
      </c>
      <c r="C1204" s="18">
        <f t="shared" si="20"/>
        <v>800</v>
      </c>
      <c r="D1204" s="7" t="s">
        <v>8523</v>
      </c>
      <c r="E1204" s="7" t="s">
        <v>4607</v>
      </c>
      <c r="F1204" t="s">
        <v>149</v>
      </c>
      <c r="G1204" t="s">
        <v>11170</v>
      </c>
      <c r="H1204" s="16">
        <v>42910.484803240739</v>
      </c>
      <c r="I1204" s="16">
        <v>42910.484942129631</v>
      </c>
      <c r="J1204" t="s">
        <v>150</v>
      </c>
      <c r="K1204" t="s">
        <v>150</v>
      </c>
      <c r="L1204" t="s">
        <v>190</v>
      </c>
      <c r="M1204" t="s">
        <v>191</v>
      </c>
      <c r="N1204" t="s">
        <v>11171</v>
      </c>
      <c r="O1204">
        <v>800</v>
      </c>
      <c r="P1204">
        <v>800</v>
      </c>
      <c r="Q1204">
        <v>0</v>
      </c>
      <c r="R1204">
        <v>0</v>
      </c>
      <c r="S1204">
        <v>0</v>
      </c>
      <c r="T1204">
        <v>0</v>
      </c>
      <c r="U1204">
        <v>0</v>
      </c>
      <c r="V1204"/>
      <c r="W1204" t="s">
        <v>151</v>
      </c>
      <c r="X1204">
        <v>0</v>
      </c>
      <c r="Y1204" t="s">
        <v>150</v>
      </c>
      <c r="Z1204">
        <v>0</v>
      </c>
      <c r="AA1204">
        <v>0</v>
      </c>
      <c r="AB1204" t="s">
        <v>306</v>
      </c>
    </row>
    <row r="1205" spans="1:28" s="18" customFormat="1" hidden="1">
      <c r="A1205" s="18" t="str">
        <f>IF(B1205=O1205,"",1)</f>
        <v/>
      </c>
      <c r="B1205" s="18">
        <f>VLOOKUP(E1205,自助机!F:H,3,FALSE)</f>
        <v>200</v>
      </c>
      <c r="C1205" s="18">
        <f t="shared" si="20"/>
        <v>200</v>
      </c>
      <c r="D1205" s="7" t="s">
        <v>8524</v>
      </c>
      <c r="E1205" s="7" t="s">
        <v>4610</v>
      </c>
      <c r="F1205" t="s">
        <v>149</v>
      </c>
      <c r="G1205" t="s">
        <v>11172</v>
      </c>
      <c r="H1205" s="16">
        <v>42910.484965277778</v>
      </c>
      <c r="I1205" s="16">
        <v>42910.485138888886</v>
      </c>
      <c r="J1205" t="s">
        <v>150</v>
      </c>
      <c r="K1205" t="s">
        <v>150</v>
      </c>
      <c r="L1205" t="s">
        <v>232</v>
      </c>
      <c r="M1205" t="s">
        <v>233</v>
      </c>
      <c r="N1205" t="s">
        <v>11173</v>
      </c>
      <c r="O1205">
        <v>200</v>
      </c>
      <c r="P1205">
        <v>200</v>
      </c>
      <c r="Q1205">
        <v>0</v>
      </c>
      <c r="R1205">
        <v>0</v>
      </c>
      <c r="S1205">
        <v>0</v>
      </c>
      <c r="T1205">
        <v>0</v>
      </c>
      <c r="U1205">
        <v>0</v>
      </c>
      <c r="V1205"/>
      <c r="W1205" t="s">
        <v>151</v>
      </c>
      <c r="X1205">
        <v>0</v>
      </c>
      <c r="Y1205" t="s">
        <v>150</v>
      </c>
      <c r="Z1205">
        <v>0</v>
      </c>
      <c r="AA1205">
        <v>0</v>
      </c>
      <c r="AB1205" t="s">
        <v>301</v>
      </c>
    </row>
    <row r="1206" spans="1:28" s="18" customFormat="1" hidden="1">
      <c r="A1206" s="18">
        <f>IF(B1206=O1206,"",1)</f>
        <v>1</v>
      </c>
      <c r="B1206" s="18">
        <f>VLOOKUP(E1206,自助机!F:H,3,FALSE)</f>
        <v>500</v>
      </c>
      <c r="C1206" s="18">
        <f t="shared" si="20"/>
        <v>-90</v>
      </c>
      <c r="D1206" s="7" t="s">
        <v>8479</v>
      </c>
      <c r="E1206" s="7" t="s">
        <v>4497</v>
      </c>
      <c r="F1206" t="s">
        <v>153</v>
      </c>
      <c r="G1206" t="s">
        <v>11095</v>
      </c>
      <c r="H1206" s="16">
        <v>42910.42827546296</v>
      </c>
      <c r="I1206" s="16">
        <v>42910.486828703702</v>
      </c>
      <c r="J1206" t="s">
        <v>150</v>
      </c>
      <c r="K1206" t="s">
        <v>150</v>
      </c>
      <c r="L1206" t="s">
        <v>248</v>
      </c>
      <c r="M1206" t="s">
        <v>227</v>
      </c>
      <c r="N1206" t="s">
        <v>11096</v>
      </c>
      <c r="O1206">
        <v>-90</v>
      </c>
      <c r="P1206">
        <v>-90</v>
      </c>
      <c r="Q1206">
        <v>0</v>
      </c>
      <c r="R1206">
        <v>0</v>
      </c>
      <c r="S1206">
        <v>0</v>
      </c>
      <c r="T1206">
        <v>0</v>
      </c>
      <c r="U1206">
        <v>0</v>
      </c>
      <c r="V1206"/>
      <c r="W1206" t="s">
        <v>151</v>
      </c>
      <c r="X1206">
        <v>0</v>
      </c>
      <c r="Y1206" t="s">
        <v>11174</v>
      </c>
      <c r="Z1206">
        <v>0</v>
      </c>
      <c r="AA1206">
        <v>0</v>
      </c>
      <c r="AB1206" t="s">
        <v>304</v>
      </c>
    </row>
    <row r="1207" spans="1:28" s="18" customFormat="1" hidden="1">
      <c r="A1207" s="18">
        <f>IF(B1207=O1207,"",1)</f>
        <v>1</v>
      </c>
      <c r="B1207" s="18">
        <f>VLOOKUP(E1207,自助机!F:H,3,FALSE)</f>
        <v>600</v>
      </c>
      <c r="C1207" s="18">
        <f t="shared" si="20"/>
        <v>-191</v>
      </c>
      <c r="D1207" s="7" t="s">
        <v>8442</v>
      </c>
      <c r="E1207" s="7" t="s">
        <v>4401</v>
      </c>
      <c r="F1207" t="s">
        <v>153</v>
      </c>
      <c r="G1207" t="s">
        <v>11033</v>
      </c>
      <c r="H1207" s="16">
        <v>42910.38853009259</v>
      </c>
      <c r="I1207" s="16">
        <v>42910.487372685187</v>
      </c>
      <c r="J1207" t="s">
        <v>150</v>
      </c>
      <c r="K1207" t="s">
        <v>150</v>
      </c>
      <c r="L1207" t="s">
        <v>400</v>
      </c>
      <c r="M1207" t="s">
        <v>184</v>
      </c>
      <c r="N1207" t="s">
        <v>11034</v>
      </c>
      <c r="O1207">
        <v>-191</v>
      </c>
      <c r="P1207">
        <v>-191</v>
      </c>
      <c r="Q1207">
        <v>0</v>
      </c>
      <c r="R1207">
        <v>0</v>
      </c>
      <c r="S1207">
        <v>0</v>
      </c>
      <c r="T1207">
        <v>0</v>
      </c>
      <c r="U1207">
        <v>0</v>
      </c>
      <c r="V1207"/>
      <c r="W1207" t="s">
        <v>151</v>
      </c>
      <c r="X1207">
        <v>0</v>
      </c>
      <c r="Y1207" t="s">
        <v>11175</v>
      </c>
      <c r="Z1207">
        <v>0</v>
      </c>
      <c r="AA1207">
        <v>0</v>
      </c>
      <c r="AB1207" t="s">
        <v>325</v>
      </c>
    </row>
    <row r="1208" spans="1:28" s="18" customFormat="1" hidden="1">
      <c r="A1208" s="18" t="str">
        <f>IF(B1208=O1208,"",1)</f>
        <v/>
      </c>
      <c r="B1208" s="18">
        <f>VLOOKUP(E1208,自助机!F:H,3,FALSE)</f>
        <v>100</v>
      </c>
      <c r="C1208" s="18">
        <f t="shared" si="20"/>
        <v>100</v>
      </c>
      <c r="D1208" s="7" t="s">
        <v>8525</v>
      </c>
      <c r="E1208" s="7" t="s">
        <v>4613</v>
      </c>
      <c r="F1208" t="s">
        <v>149</v>
      </c>
      <c r="G1208" t="s">
        <v>11176</v>
      </c>
      <c r="H1208" s="16">
        <v>42910.489120370374</v>
      </c>
      <c r="I1208" s="16">
        <v>42910.489189814813</v>
      </c>
      <c r="J1208" t="s">
        <v>150</v>
      </c>
      <c r="K1208" t="s">
        <v>150</v>
      </c>
      <c r="L1208" t="s">
        <v>402</v>
      </c>
      <c r="M1208" t="s">
        <v>403</v>
      </c>
      <c r="N1208" t="s">
        <v>11177</v>
      </c>
      <c r="O1208">
        <v>100</v>
      </c>
      <c r="P1208">
        <v>100</v>
      </c>
      <c r="Q1208">
        <v>0</v>
      </c>
      <c r="R1208">
        <v>0</v>
      </c>
      <c r="S1208">
        <v>0</v>
      </c>
      <c r="T1208">
        <v>0</v>
      </c>
      <c r="U1208">
        <v>0</v>
      </c>
      <c r="V1208"/>
      <c r="W1208" t="s">
        <v>151</v>
      </c>
      <c r="X1208">
        <v>0</v>
      </c>
      <c r="Y1208" t="s">
        <v>150</v>
      </c>
      <c r="Z1208">
        <v>0</v>
      </c>
      <c r="AA1208">
        <v>0</v>
      </c>
      <c r="AB1208" t="s">
        <v>307</v>
      </c>
    </row>
    <row r="1209" spans="1:28" s="18" customFormat="1" hidden="1">
      <c r="A1209" s="18" t="str">
        <f>IF(B1209=O1209,"",1)</f>
        <v/>
      </c>
      <c r="B1209" s="18">
        <f>VLOOKUP(E1209,自助机!F:H,3,FALSE)</f>
        <v>1000</v>
      </c>
      <c r="C1209" s="18">
        <f t="shared" si="20"/>
        <v>1000</v>
      </c>
      <c r="D1209" s="7" t="s">
        <v>8526</v>
      </c>
      <c r="E1209" s="7" t="s">
        <v>4616</v>
      </c>
      <c r="F1209" t="s">
        <v>149</v>
      </c>
      <c r="G1209" t="s">
        <v>11178</v>
      </c>
      <c r="H1209" s="16">
        <v>42910.496805555558</v>
      </c>
      <c r="I1209" s="16">
        <v>42910.49690972222</v>
      </c>
      <c r="J1209" t="s">
        <v>150</v>
      </c>
      <c r="K1209" t="s">
        <v>150</v>
      </c>
      <c r="L1209" t="s">
        <v>236</v>
      </c>
      <c r="M1209" t="s">
        <v>237</v>
      </c>
      <c r="N1209" t="s">
        <v>11179</v>
      </c>
      <c r="O1209">
        <v>1000</v>
      </c>
      <c r="P1209">
        <v>1000</v>
      </c>
      <c r="Q1209">
        <v>0</v>
      </c>
      <c r="R1209">
        <v>0</v>
      </c>
      <c r="S1209">
        <v>0</v>
      </c>
      <c r="T1209">
        <v>0</v>
      </c>
      <c r="U1209">
        <v>0</v>
      </c>
      <c r="V1209"/>
      <c r="W1209" t="s">
        <v>151</v>
      </c>
      <c r="X1209">
        <v>0</v>
      </c>
      <c r="Y1209" t="s">
        <v>150</v>
      </c>
      <c r="Z1209">
        <v>0</v>
      </c>
      <c r="AA1209">
        <v>0</v>
      </c>
      <c r="AB1209" t="s">
        <v>308</v>
      </c>
    </row>
    <row r="1210" spans="1:28" s="18" customFormat="1" hidden="1">
      <c r="A1210" s="18" t="str">
        <f>IF(B1210=O1210,"",1)</f>
        <v/>
      </c>
      <c r="B1210" s="18">
        <f>VLOOKUP(E1210,自助机!F:H,3,FALSE)</f>
        <v>100</v>
      </c>
      <c r="C1210" s="18">
        <f t="shared" si="20"/>
        <v>100</v>
      </c>
      <c r="D1210" s="7" t="s">
        <v>8527</v>
      </c>
      <c r="E1210" s="7" t="s">
        <v>4618</v>
      </c>
      <c r="F1210" t="s">
        <v>149</v>
      </c>
      <c r="G1210" t="s">
        <v>11180</v>
      </c>
      <c r="H1210" s="16">
        <v>42910.497002314813</v>
      </c>
      <c r="I1210" s="16">
        <v>42910.497094907405</v>
      </c>
      <c r="J1210" t="s">
        <v>150</v>
      </c>
      <c r="K1210" t="s">
        <v>150</v>
      </c>
      <c r="L1210" t="s">
        <v>173</v>
      </c>
      <c r="M1210" t="s">
        <v>174</v>
      </c>
      <c r="N1210" t="s">
        <v>692</v>
      </c>
      <c r="O1210">
        <v>100</v>
      </c>
      <c r="P1210">
        <v>100</v>
      </c>
      <c r="Q1210">
        <v>0</v>
      </c>
      <c r="R1210">
        <v>0</v>
      </c>
      <c r="S1210">
        <v>0</v>
      </c>
      <c r="T1210">
        <v>0</v>
      </c>
      <c r="U1210">
        <v>0</v>
      </c>
      <c r="V1210"/>
      <c r="W1210" t="s">
        <v>151</v>
      </c>
      <c r="X1210">
        <v>0</v>
      </c>
      <c r="Y1210" t="s">
        <v>150</v>
      </c>
      <c r="Z1210">
        <v>0</v>
      </c>
      <c r="AA1210">
        <v>0</v>
      </c>
      <c r="AB1210" t="s">
        <v>307</v>
      </c>
    </row>
    <row r="1211" spans="1:28" s="18" customFormat="1" hidden="1">
      <c r="A1211" s="18">
        <f>IF(B1211=O1211,"",1)</f>
        <v>1</v>
      </c>
      <c r="B1211" s="18">
        <f>VLOOKUP(E1211,自助机!F:H,3,FALSE)</f>
        <v>1000</v>
      </c>
      <c r="C1211" s="18">
        <f t="shared" si="20"/>
        <v>-800</v>
      </c>
      <c r="D1211" s="7" t="s">
        <v>8434</v>
      </c>
      <c r="E1211" s="7" t="s">
        <v>4378</v>
      </c>
      <c r="F1211" t="s">
        <v>153</v>
      </c>
      <c r="G1211" t="s">
        <v>11017</v>
      </c>
      <c r="H1211" s="16">
        <v>42910.380995370368</v>
      </c>
      <c r="I1211" s="16">
        <v>42910.498692129629</v>
      </c>
      <c r="J1211" t="s">
        <v>150</v>
      </c>
      <c r="K1211" t="s">
        <v>150</v>
      </c>
      <c r="L1211" t="s">
        <v>218</v>
      </c>
      <c r="M1211" t="s">
        <v>229</v>
      </c>
      <c r="N1211" t="s">
        <v>11018</v>
      </c>
      <c r="O1211">
        <v>-800</v>
      </c>
      <c r="P1211">
        <v>-800</v>
      </c>
      <c r="Q1211">
        <v>0</v>
      </c>
      <c r="R1211">
        <v>0</v>
      </c>
      <c r="S1211">
        <v>0</v>
      </c>
      <c r="T1211">
        <v>0</v>
      </c>
      <c r="U1211">
        <v>0</v>
      </c>
      <c r="V1211"/>
      <c r="W1211" t="s">
        <v>151</v>
      </c>
      <c r="X1211">
        <v>0</v>
      </c>
      <c r="Y1211" t="s">
        <v>11181</v>
      </c>
      <c r="Z1211">
        <v>0</v>
      </c>
      <c r="AA1211">
        <v>0</v>
      </c>
      <c r="AB1211" t="s">
        <v>308</v>
      </c>
    </row>
    <row r="1212" spans="1:28" s="18" customFormat="1" hidden="1">
      <c r="A1212" s="18">
        <f>IF(B1212=O1212,"",1)</f>
        <v>1</v>
      </c>
      <c r="B1212" s="18">
        <f>VLOOKUP(E1212,自助机!F:H,3,FALSE)</f>
        <v>1000</v>
      </c>
      <c r="C1212" s="18">
        <f t="shared" si="20"/>
        <v>-99</v>
      </c>
      <c r="D1212" s="7" t="s">
        <v>8434</v>
      </c>
      <c r="E1212" s="7" t="s">
        <v>4378</v>
      </c>
      <c r="F1212" t="s">
        <v>153</v>
      </c>
      <c r="G1212" t="s">
        <v>11017</v>
      </c>
      <c r="H1212" s="16">
        <v>42910.380995370368</v>
      </c>
      <c r="I1212" s="16">
        <v>42910.499363425923</v>
      </c>
      <c r="J1212" t="s">
        <v>150</v>
      </c>
      <c r="K1212" t="s">
        <v>150</v>
      </c>
      <c r="L1212" t="s">
        <v>218</v>
      </c>
      <c r="M1212" t="s">
        <v>229</v>
      </c>
      <c r="N1212" t="s">
        <v>11018</v>
      </c>
      <c r="O1212">
        <v>-99</v>
      </c>
      <c r="P1212">
        <v>-99</v>
      </c>
      <c r="Q1212">
        <v>0</v>
      </c>
      <c r="R1212">
        <v>0</v>
      </c>
      <c r="S1212">
        <v>0</v>
      </c>
      <c r="T1212">
        <v>0</v>
      </c>
      <c r="U1212">
        <v>0</v>
      </c>
      <c r="V1212"/>
      <c r="W1212" t="s">
        <v>151</v>
      </c>
      <c r="X1212">
        <v>0</v>
      </c>
      <c r="Y1212" t="s">
        <v>11182</v>
      </c>
      <c r="Z1212">
        <v>0</v>
      </c>
      <c r="AA1212">
        <v>0</v>
      </c>
      <c r="AB1212" t="s">
        <v>308</v>
      </c>
    </row>
    <row r="1213" spans="1:28" s="18" customFormat="1" hidden="1">
      <c r="A1213" s="18" t="str">
        <f>IF(B1213=O1213,"",1)</f>
        <v/>
      </c>
      <c r="B1213" s="18">
        <f>VLOOKUP(E1213,自助机!F:H,3,FALSE)</f>
        <v>400</v>
      </c>
      <c r="C1213" s="18">
        <f t="shared" si="20"/>
        <v>400</v>
      </c>
      <c r="D1213" s="7" t="s">
        <v>8528</v>
      </c>
      <c r="E1213" s="7" t="s">
        <v>4620</v>
      </c>
      <c r="F1213" t="s">
        <v>149</v>
      </c>
      <c r="G1213" t="s">
        <v>11183</v>
      </c>
      <c r="H1213" s="16">
        <v>42910.507847222223</v>
      </c>
      <c r="I1213" s="16">
        <v>42910.507928240739</v>
      </c>
      <c r="J1213" t="s">
        <v>150</v>
      </c>
      <c r="K1213" t="s">
        <v>150</v>
      </c>
      <c r="L1213" t="s">
        <v>261</v>
      </c>
      <c r="M1213" t="s">
        <v>262</v>
      </c>
      <c r="N1213" t="s">
        <v>1243</v>
      </c>
      <c r="O1213">
        <v>400</v>
      </c>
      <c r="P1213">
        <v>400</v>
      </c>
      <c r="Q1213">
        <v>0</v>
      </c>
      <c r="R1213">
        <v>0</v>
      </c>
      <c r="S1213">
        <v>0</v>
      </c>
      <c r="T1213">
        <v>0</v>
      </c>
      <c r="U1213">
        <v>0</v>
      </c>
      <c r="V1213"/>
      <c r="W1213" t="s">
        <v>151</v>
      </c>
      <c r="X1213">
        <v>0</v>
      </c>
      <c r="Y1213" t="s">
        <v>150</v>
      </c>
      <c r="Z1213">
        <v>0</v>
      </c>
      <c r="AA1213">
        <v>0</v>
      </c>
      <c r="AB1213" t="s">
        <v>330</v>
      </c>
    </row>
    <row r="1214" spans="1:28" s="18" customFormat="1" hidden="1">
      <c r="A1214" s="18">
        <f>IF(B1214=O1214,"",1)</f>
        <v>1</v>
      </c>
      <c r="B1214" s="18">
        <f>VLOOKUP(E1214,自助机!F:H,3,FALSE)</f>
        <v>100</v>
      </c>
      <c r="C1214" s="18">
        <f t="shared" si="20"/>
        <v>-36</v>
      </c>
      <c r="D1214" s="7" t="s">
        <v>2584</v>
      </c>
      <c r="E1214" s="7" t="s">
        <v>1910</v>
      </c>
      <c r="F1214" t="s">
        <v>153</v>
      </c>
      <c r="G1214" t="s">
        <v>1242</v>
      </c>
      <c r="H1214" s="16">
        <v>42907.542129629626</v>
      </c>
      <c r="I1214" s="16">
        <v>42910.5156712963</v>
      </c>
      <c r="J1214" t="s">
        <v>150</v>
      </c>
      <c r="K1214" t="s">
        <v>150</v>
      </c>
      <c r="L1214" t="s">
        <v>278</v>
      </c>
      <c r="M1214" t="s">
        <v>211</v>
      </c>
      <c r="N1214" t="s">
        <v>1243</v>
      </c>
      <c r="O1214">
        <v>-36</v>
      </c>
      <c r="P1214">
        <v>-36</v>
      </c>
      <c r="Q1214">
        <v>0</v>
      </c>
      <c r="R1214">
        <v>0</v>
      </c>
      <c r="S1214">
        <v>0</v>
      </c>
      <c r="T1214">
        <v>0</v>
      </c>
      <c r="U1214">
        <v>0</v>
      </c>
      <c r="V1214"/>
      <c r="W1214" t="s">
        <v>151</v>
      </c>
      <c r="X1214">
        <v>0</v>
      </c>
      <c r="Y1214" t="s">
        <v>11184</v>
      </c>
      <c r="Z1214">
        <v>0</v>
      </c>
      <c r="AA1214">
        <v>0</v>
      </c>
      <c r="AB1214" t="s">
        <v>307</v>
      </c>
    </row>
    <row r="1215" spans="1:28" s="18" customFormat="1" hidden="1">
      <c r="A1215" s="18">
        <f>IF(B1215=O1215,"",1)</f>
        <v>1</v>
      </c>
      <c r="B1215" s="18">
        <f>VLOOKUP(E1215,自助机!F:H,3,FALSE)</f>
        <v>500</v>
      </c>
      <c r="C1215" s="18">
        <f t="shared" si="20"/>
        <v>-500</v>
      </c>
      <c r="D1215" s="7" t="s">
        <v>8501</v>
      </c>
      <c r="E1215" s="7" t="s">
        <v>4551</v>
      </c>
      <c r="F1215" t="s">
        <v>153</v>
      </c>
      <c r="G1215" t="s">
        <v>11132</v>
      </c>
      <c r="H1215" s="16">
        <v>42910.453148148146</v>
      </c>
      <c r="I1215" s="16">
        <v>42910.521134259259</v>
      </c>
      <c r="J1215" t="s">
        <v>150</v>
      </c>
      <c r="K1215" t="s">
        <v>150</v>
      </c>
      <c r="L1215" t="s">
        <v>185</v>
      </c>
      <c r="M1215" t="s">
        <v>231</v>
      </c>
      <c r="N1215" t="s">
        <v>11133</v>
      </c>
      <c r="O1215">
        <v>-500</v>
      </c>
      <c r="P1215">
        <v>-500</v>
      </c>
      <c r="Q1215">
        <v>0</v>
      </c>
      <c r="R1215">
        <v>0</v>
      </c>
      <c r="S1215">
        <v>0</v>
      </c>
      <c r="T1215">
        <v>0</v>
      </c>
      <c r="U1215">
        <v>0</v>
      </c>
      <c r="V1215"/>
      <c r="W1215" t="s">
        <v>151</v>
      </c>
      <c r="X1215">
        <v>0</v>
      </c>
      <c r="Y1215" t="s">
        <v>11185</v>
      </c>
      <c r="Z1215">
        <v>0</v>
      </c>
      <c r="AA1215">
        <v>0</v>
      </c>
      <c r="AB1215" t="s">
        <v>304</v>
      </c>
    </row>
    <row r="1216" spans="1:28" s="18" customFormat="1" hidden="1">
      <c r="A1216" s="18" t="str">
        <f>IF(B1216=O1216,"",1)</f>
        <v/>
      </c>
      <c r="B1216" s="18">
        <f>VLOOKUP(E1216,自助机!F:H,3,FALSE)</f>
        <v>10</v>
      </c>
      <c r="C1216" s="18">
        <f t="shared" si="20"/>
        <v>10</v>
      </c>
      <c r="D1216" s="7" t="s">
        <v>8529</v>
      </c>
      <c r="E1216" s="7" t="s">
        <v>4623</v>
      </c>
      <c r="F1216" t="s">
        <v>149</v>
      </c>
      <c r="G1216" t="s">
        <v>11186</v>
      </c>
      <c r="H1216" s="16">
        <v>42910.522152777776</v>
      </c>
      <c r="I1216" s="16">
        <v>42910.522233796299</v>
      </c>
      <c r="J1216" t="s">
        <v>150</v>
      </c>
      <c r="K1216" t="s">
        <v>150</v>
      </c>
      <c r="L1216" t="s">
        <v>228</v>
      </c>
      <c r="M1216" t="s">
        <v>229</v>
      </c>
      <c r="N1216" t="s">
        <v>11187</v>
      </c>
      <c r="O1216">
        <v>10</v>
      </c>
      <c r="P1216">
        <v>10</v>
      </c>
      <c r="Q1216">
        <v>0</v>
      </c>
      <c r="R1216">
        <v>0</v>
      </c>
      <c r="S1216">
        <v>0</v>
      </c>
      <c r="T1216">
        <v>0</v>
      </c>
      <c r="U1216">
        <v>0</v>
      </c>
      <c r="V1216"/>
      <c r="W1216" t="s">
        <v>151</v>
      </c>
      <c r="X1216">
        <v>0</v>
      </c>
      <c r="Y1216" t="s">
        <v>150</v>
      </c>
      <c r="Z1216">
        <v>0</v>
      </c>
      <c r="AA1216">
        <v>0</v>
      </c>
      <c r="AB1216" t="s">
        <v>323</v>
      </c>
    </row>
    <row r="1217" spans="1:28" s="18" customFormat="1" hidden="1">
      <c r="A1217" s="18" t="str">
        <f>IF(B1217=O1217,"",1)</f>
        <v/>
      </c>
      <c r="B1217" s="18">
        <f>VLOOKUP(E1217,自助机!F:H,3,FALSE)</f>
        <v>100</v>
      </c>
      <c r="C1217" s="18">
        <f t="shared" si="20"/>
        <v>100</v>
      </c>
      <c r="D1217" s="7" t="s">
        <v>8530</v>
      </c>
      <c r="E1217" s="7" t="s">
        <v>4626</v>
      </c>
      <c r="F1217" t="s">
        <v>149</v>
      </c>
      <c r="G1217" t="s">
        <v>11188</v>
      </c>
      <c r="H1217" s="16">
        <v>42910.531597222223</v>
      </c>
      <c r="I1217" s="16">
        <v>42910.531689814816</v>
      </c>
      <c r="J1217" t="s">
        <v>150</v>
      </c>
      <c r="K1217" t="s">
        <v>150</v>
      </c>
      <c r="L1217" t="s">
        <v>218</v>
      </c>
      <c r="M1217" t="s">
        <v>219</v>
      </c>
      <c r="N1217" t="s">
        <v>11189</v>
      </c>
      <c r="O1217">
        <v>100</v>
      </c>
      <c r="P1217">
        <v>100</v>
      </c>
      <c r="Q1217">
        <v>0</v>
      </c>
      <c r="R1217">
        <v>0</v>
      </c>
      <c r="S1217">
        <v>0</v>
      </c>
      <c r="T1217">
        <v>0</v>
      </c>
      <c r="U1217">
        <v>0</v>
      </c>
      <c r="V1217"/>
      <c r="W1217" t="s">
        <v>151</v>
      </c>
      <c r="X1217">
        <v>0</v>
      </c>
      <c r="Y1217" t="s">
        <v>150</v>
      </c>
      <c r="Z1217">
        <v>0</v>
      </c>
      <c r="AA1217">
        <v>0</v>
      </c>
      <c r="AB1217" t="s">
        <v>307</v>
      </c>
    </row>
    <row r="1218" spans="1:28" s="18" customFormat="1" hidden="1">
      <c r="A1218" s="18" t="str">
        <f>IF(B1218=O1218,"",1)</f>
        <v/>
      </c>
      <c r="B1218" s="18">
        <f>VLOOKUP(E1218,自助机!F:H,3,FALSE)</f>
        <v>50</v>
      </c>
      <c r="C1218" s="18">
        <f t="shared" si="20"/>
        <v>50</v>
      </c>
      <c r="D1218" s="7" t="s">
        <v>8531</v>
      </c>
      <c r="E1218" s="7" t="s">
        <v>4629</v>
      </c>
      <c r="F1218" t="s">
        <v>149</v>
      </c>
      <c r="G1218" t="s">
        <v>11190</v>
      </c>
      <c r="H1218" s="16">
        <v>42910.537662037037</v>
      </c>
      <c r="I1218" s="16">
        <v>42910.537939814814</v>
      </c>
      <c r="J1218" t="s">
        <v>150</v>
      </c>
      <c r="K1218" t="s">
        <v>150</v>
      </c>
      <c r="L1218" t="s">
        <v>163</v>
      </c>
      <c r="M1218" t="s">
        <v>164</v>
      </c>
      <c r="N1218" t="s">
        <v>11191</v>
      </c>
      <c r="O1218">
        <v>50</v>
      </c>
      <c r="P1218">
        <v>50</v>
      </c>
      <c r="Q1218">
        <v>0</v>
      </c>
      <c r="R1218">
        <v>0</v>
      </c>
      <c r="S1218">
        <v>0</v>
      </c>
      <c r="T1218">
        <v>0</v>
      </c>
      <c r="U1218">
        <v>0</v>
      </c>
      <c r="V1218"/>
      <c r="W1218" t="s">
        <v>151</v>
      </c>
      <c r="X1218">
        <v>0</v>
      </c>
      <c r="Y1218" t="s">
        <v>150</v>
      </c>
      <c r="Z1218">
        <v>0</v>
      </c>
      <c r="AA1218">
        <v>0</v>
      </c>
      <c r="AB1218" t="s">
        <v>305</v>
      </c>
    </row>
    <row r="1219" spans="1:28" s="18" customFormat="1" hidden="1">
      <c r="A1219" s="18" t="str">
        <f>IF(B1219=O1219,"",1)</f>
        <v/>
      </c>
      <c r="B1219" s="18">
        <f>VLOOKUP(E1219,自助机!F:H,3,FALSE)</f>
        <v>100</v>
      </c>
      <c r="C1219" s="18">
        <f t="shared" si="20"/>
        <v>100</v>
      </c>
      <c r="D1219" s="7" t="s">
        <v>8532</v>
      </c>
      <c r="E1219" s="7" t="s">
        <v>4631</v>
      </c>
      <c r="F1219" t="s">
        <v>149</v>
      </c>
      <c r="G1219" t="s">
        <v>11192</v>
      </c>
      <c r="H1219" s="16">
        <v>42910.538854166669</v>
      </c>
      <c r="I1219" s="16">
        <v>42910.539050925923</v>
      </c>
      <c r="J1219" t="s">
        <v>150</v>
      </c>
      <c r="K1219" t="s">
        <v>150</v>
      </c>
      <c r="L1219" t="s">
        <v>267</v>
      </c>
      <c r="M1219" t="s">
        <v>268</v>
      </c>
      <c r="N1219" t="s">
        <v>11193</v>
      </c>
      <c r="O1219">
        <v>100</v>
      </c>
      <c r="P1219">
        <v>100</v>
      </c>
      <c r="Q1219">
        <v>0</v>
      </c>
      <c r="R1219">
        <v>0</v>
      </c>
      <c r="S1219">
        <v>0.23</v>
      </c>
      <c r="T1219">
        <v>0</v>
      </c>
      <c r="U1219">
        <v>0</v>
      </c>
      <c r="V1219" t="s">
        <v>158</v>
      </c>
      <c r="W1219" t="s">
        <v>151</v>
      </c>
      <c r="X1219">
        <v>0</v>
      </c>
      <c r="Y1219" t="s">
        <v>150</v>
      </c>
      <c r="Z1219">
        <v>0</v>
      </c>
      <c r="AA1219">
        <v>0</v>
      </c>
      <c r="AB1219" t="s">
        <v>307</v>
      </c>
    </row>
    <row r="1220" spans="1:28" s="18" customFormat="1" hidden="1">
      <c r="A1220" s="18" t="str">
        <f>IF(B1220=O1220,"",1)</f>
        <v/>
      </c>
      <c r="B1220" s="18">
        <f>VLOOKUP(E1220,自助机!F:H,3,FALSE)</f>
        <v>20</v>
      </c>
      <c r="C1220" s="18">
        <f t="shared" si="20"/>
        <v>20</v>
      </c>
      <c r="D1220" s="7" t="s">
        <v>8533</v>
      </c>
      <c r="E1220" s="7" t="s">
        <v>4634</v>
      </c>
      <c r="F1220" t="s">
        <v>149</v>
      </c>
      <c r="G1220" t="s">
        <v>11194</v>
      </c>
      <c r="H1220" s="16">
        <v>42910.542245370372</v>
      </c>
      <c r="I1220" s="16">
        <v>42910.54241898148</v>
      </c>
      <c r="J1220" t="s">
        <v>150</v>
      </c>
      <c r="K1220" t="s">
        <v>150</v>
      </c>
      <c r="L1220" t="s">
        <v>195</v>
      </c>
      <c r="M1220" t="s">
        <v>196</v>
      </c>
      <c r="N1220" t="s">
        <v>11195</v>
      </c>
      <c r="O1220">
        <v>20</v>
      </c>
      <c r="P1220">
        <v>20</v>
      </c>
      <c r="Q1220">
        <v>0</v>
      </c>
      <c r="R1220">
        <v>0</v>
      </c>
      <c r="S1220">
        <v>0</v>
      </c>
      <c r="T1220">
        <v>0</v>
      </c>
      <c r="U1220">
        <v>0</v>
      </c>
      <c r="V1220"/>
      <c r="W1220" t="s">
        <v>151</v>
      </c>
      <c r="X1220">
        <v>0</v>
      </c>
      <c r="Y1220" t="s">
        <v>150</v>
      </c>
      <c r="Z1220">
        <v>0</v>
      </c>
      <c r="AA1220">
        <v>0</v>
      </c>
      <c r="AB1220" t="s">
        <v>299</v>
      </c>
    </row>
    <row r="1221" spans="1:28" s="18" customFormat="1" hidden="1">
      <c r="A1221" s="18" t="str">
        <f>IF(B1221=O1221,"",1)</f>
        <v/>
      </c>
      <c r="B1221" s="18">
        <f>VLOOKUP(E1221,自助机!F:H,3,FALSE)</f>
        <v>2100</v>
      </c>
      <c r="C1221" s="18">
        <f t="shared" si="20"/>
        <v>2100</v>
      </c>
      <c r="D1221" s="7" t="s">
        <v>8534</v>
      </c>
      <c r="E1221" s="7" t="s">
        <v>4636</v>
      </c>
      <c r="F1221" t="s">
        <v>149</v>
      </c>
      <c r="G1221" t="s">
        <v>11196</v>
      </c>
      <c r="H1221" s="16">
        <v>42910.54550925926</v>
      </c>
      <c r="I1221" s="16">
        <v>42910.545601851853</v>
      </c>
      <c r="J1221" t="s">
        <v>150</v>
      </c>
      <c r="K1221" t="s">
        <v>150</v>
      </c>
      <c r="L1221" t="s">
        <v>226</v>
      </c>
      <c r="M1221" t="s">
        <v>274</v>
      </c>
      <c r="N1221" t="s">
        <v>11179</v>
      </c>
      <c r="O1221">
        <v>2100</v>
      </c>
      <c r="P1221">
        <v>2100</v>
      </c>
      <c r="Q1221">
        <v>0</v>
      </c>
      <c r="R1221">
        <v>0</v>
      </c>
      <c r="S1221">
        <v>0</v>
      </c>
      <c r="T1221">
        <v>0</v>
      </c>
      <c r="U1221">
        <v>0</v>
      </c>
      <c r="V1221"/>
      <c r="W1221" t="s">
        <v>151</v>
      </c>
      <c r="X1221">
        <v>0</v>
      </c>
      <c r="Y1221" t="s">
        <v>150</v>
      </c>
      <c r="Z1221">
        <v>0</v>
      </c>
      <c r="AA1221">
        <v>0</v>
      </c>
      <c r="AB1221" t="s">
        <v>541</v>
      </c>
    </row>
    <row r="1222" spans="1:28" s="18" customFormat="1" hidden="1">
      <c r="A1222" s="18">
        <f>IF(B1222=O1222,"",1)</f>
        <v>1</v>
      </c>
      <c r="B1222" s="18">
        <f>VLOOKUP(E1222,自助机!F:H,3,FALSE)</f>
        <v>1000</v>
      </c>
      <c r="C1222" s="18">
        <f t="shared" si="20"/>
        <v>-1000</v>
      </c>
      <c r="D1222" s="7" t="s">
        <v>8526</v>
      </c>
      <c r="E1222" s="7" t="s">
        <v>4616</v>
      </c>
      <c r="F1222" t="s">
        <v>153</v>
      </c>
      <c r="G1222" t="s">
        <v>11178</v>
      </c>
      <c r="H1222" s="16">
        <v>42910.496805555558</v>
      </c>
      <c r="I1222" s="16">
        <v>42910.552048611113</v>
      </c>
      <c r="J1222" t="s">
        <v>150</v>
      </c>
      <c r="K1222" t="s">
        <v>150</v>
      </c>
      <c r="L1222" t="s">
        <v>226</v>
      </c>
      <c r="M1222" t="s">
        <v>237</v>
      </c>
      <c r="N1222" t="s">
        <v>11179</v>
      </c>
      <c r="O1222">
        <v>-1000</v>
      </c>
      <c r="P1222">
        <v>-1000</v>
      </c>
      <c r="Q1222">
        <v>0</v>
      </c>
      <c r="R1222">
        <v>0</v>
      </c>
      <c r="S1222">
        <v>0</v>
      </c>
      <c r="T1222">
        <v>0</v>
      </c>
      <c r="U1222">
        <v>0</v>
      </c>
      <c r="V1222"/>
      <c r="W1222" t="s">
        <v>151</v>
      </c>
      <c r="X1222">
        <v>0</v>
      </c>
      <c r="Y1222" t="s">
        <v>11197</v>
      </c>
      <c r="Z1222">
        <v>0</v>
      </c>
      <c r="AA1222">
        <v>0</v>
      </c>
      <c r="AB1222" t="s">
        <v>308</v>
      </c>
    </row>
    <row r="1223" spans="1:28" s="18" customFormat="1" hidden="1">
      <c r="A1223" s="18">
        <f>IF(B1223=O1223,"",1)</f>
        <v>1</v>
      </c>
      <c r="B1223" s="18">
        <f>VLOOKUP(E1223,自助机!F:H,3,FALSE)</f>
        <v>2100</v>
      </c>
      <c r="C1223" s="18">
        <f t="shared" si="20"/>
        <v>-2094</v>
      </c>
      <c r="D1223" s="7" t="s">
        <v>8534</v>
      </c>
      <c r="E1223" s="7" t="s">
        <v>4636</v>
      </c>
      <c r="F1223" t="s">
        <v>153</v>
      </c>
      <c r="G1223" t="s">
        <v>11196</v>
      </c>
      <c r="H1223" s="16">
        <v>42910.54550925926</v>
      </c>
      <c r="I1223" s="16">
        <v>42910.552430555559</v>
      </c>
      <c r="J1223" t="s">
        <v>150</v>
      </c>
      <c r="K1223" t="s">
        <v>150</v>
      </c>
      <c r="L1223" t="s">
        <v>226</v>
      </c>
      <c r="M1223" t="s">
        <v>274</v>
      </c>
      <c r="N1223" t="s">
        <v>11179</v>
      </c>
      <c r="O1223">
        <v>-2094</v>
      </c>
      <c r="P1223">
        <v>-2094</v>
      </c>
      <c r="Q1223">
        <v>0</v>
      </c>
      <c r="R1223">
        <v>0</v>
      </c>
      <c r="S1223">
        <v>0</v>
      </c>
      <c r="T1223">
        <v>0</v>
      </c>
      <c r="U1223">
        <v>0</v>
      </c>
      <c r="V1223"/>
      <c r="W1223" t="s">
        <v>151</v>
      </c>
      <c r="X1223">
        <v>0</v>
      </c>
      <c r="Y1223" t="s">
        <v>11198</v>
      </c>
      <c r="Z1223">
        <v>0</v>
      </c>
      <c r="AA1223">
        <v>0</v>
      </c>
      <c r="AB1223" t="s">
        <v>541</v>
      </c>
    </row>
    <row r="1224" spans="1:28" s="18" customFormat="1" hidden="1">
      <c r="A1224" s="18" t="str">
        <f>IF(B1224=O1224,"",1)</f>
        <v/>
      </c>
      <c r="B1224" s="18">
        <f>VLOOKUP(E1224,自助机!F:H,3,FALSE)</f>
        <v>10</v>
      </c>
      <c r="C1224" s="18">
        <f t="shared" si="20"/>
        <v>10</v>
      </c>
      <c r="D1224" s="7" t="s">
        <v>8535</v>
      </c>
      <c r="E1224" s="7" t="s">
        <v>4639</v>
      </c>
      <c r="F1224" t="s">
        <v>149</v>
      </c>
      <c r="G1224" t="s">
        <v>11199</v>
      </c>
      <c r="H1224" s="16">
        <v>42910.556354166663</v>
      </c>
      <c r="I1224" s="16">
        <v>42910.556493055556</v>
      </c>
      <c r="J1224" t="s">
        <v>150</v>
      </c>
      <c r="K1224" t="s">
        <v>150</v>
      </c>
      <c r="L1224" t="s">
        <v>169</v>
      </c>
      <c r="M1224" t="s">
        <v>170</v>
      </c>
      <c r="N1224" t="s">
        <v>11200</v>
      </c>
      <c r="O1224">
        <v>10</v>
      </c>
      <c r="P1224">
        <v>10</v>
      </c>
      <c r="Q1224">
        <v>0</v>
      </c>
      <c r="R1224">
        <v>0</v>
      </c>
      <c r="S1224">
        <v>0</v>
      </c>
      <c r="T1224">
        <v>0</v>
      </c>
      <c r="U1224">
        <v>0</v>
      </c>
      <c r="V1224"/>
      <c r="W1224" t="s">
        <v>151</v>
      </c>
      <c r="X1224">
        <v>0</v>
      </c>
      <c r="Y1224" t="s">
        <v>150</v>
      </c>
      <c r="Z1224">
        <v>0</v>
      </c>
      <c r="AA1224">
        <v>0</v>
      </c>
      <c r="AB1224" t="s">
        <v>323</v>
      </c>
    </row>
    <row r="1225" spans="1:28" s="18" customFormat="1" hidden="1">
      <c r="A1225" s="18" t="e">
        <f>IF(B1225=O1225,"",1)</f>
        <v>#N/A</v>
      </c>
      <c r="B1225" s="18" t="e">
        <f>VLOOKUP(E1225,自助机!F:H,3,FALSE)</f>
        <v>#N/A</v>
      </c>
      <c r="C1225" s="18">
        <f t="shared" si="20"/>
        <v>-741</v>
      </c>
      <c r="D1225" s="7" t="s">
        <v>13368</v>
      </c>
      <c r="E1225" s="7" t="s">
        <v>13400</v>
      </c>
      <c r="F1225" t="s">
        <v>153</v>
      </c>
      <c r="G1225" t="s">
        <v>11201</v>
      </c>
      <c r="H1225" s="16">
        <v>42892.343622685185</v>
      </c>
      <c r="I1225" s="16">
        <v>42910.564826388887</v>
      </c>
      <c r="J1225" t="s">
        <v>150</v>
      </c>
      <c r="K1225" t="s">
        <v>150</v>
      </c>
      <c r="L1225" t="s">
        <v>192</v>
      </c>
      <c r="M1225" t="s">
        <v>176</v>
      </c>
      <c r="N1225" t="s">
        <v>11202</v>
      </c>
      <c r="O1225">
        <v>-741</v>
      </c>
      <c r="P1225">
        <v>-741</v>
      </c>
      <c r="Q1225">
        <v>0</v>
      </c>
      <c r="R1225">
        <v>0</v>
      </c>
      <c r="S1225">
        <v>0</v>
      </c>
      <c r="T1225">
        <v>0</v>
      </c>
      <c r="U1225">
        <v>0</v>
      </c>
      <c r="V1225"/>
      <c r="W1225" t="s">
        <v>151</v>
      </c>
      <c r="X1225">
        <v>0</v>
      </c>
      <c r="Y1225" t="s">
        <v>11203</v>
      </c>
      <c r="Z1225">
        <v>0</v>
      </c>
      <c r="AA1225">
        <v>0</v>
      </c>
      <c r="AB1225" t="s">
        <v>308</v>
      </c>
    </row>
    <row r="1226" spans="1:28" s="18" customFormat="1" hidden="1">
      <c r="A1226" s="18" t="str">
        <f>IF(B1226=O1226,"",1)</f>
        <v/>
      </c>
      <c r="B1226" s="18">
        <f>VLOOKUP(E1226,自助机!F:H,3,FALSE)</f>
        <v>500</v>
      </c>
      <c r="C1226" s="18">
        <f t="shared" si="20"/>
        <v>500</v>
      </c>
      <c r="D1226" s="7" t="s">
        <v>8536</v>
      </c>
      <c r="E1226" s="7" t="s">
        <v>4642</v>
      </c>
      <c r="F1226" t="s">
        <v>149</v>
      </c>
      <c r="G1226" t="s">
        <v>11204</v>
      </c>
      <c r="H1226" s="16">
        <v>42910.578993055555</v>
      </c>
      <c r="I1226" s="16">
        <v>42910.579039351855</v>
      </c>
      <c r="J1226" t="s">
        <v>150</v>
      </c>
      <c r="K1226" t="s">
        <v>150</v>
      </c>
      <c r="L1226" t="s">
        <v>226</v>
      </c>
      <c r="M1226" t="s">
        <v>264</v>
      </c>
      <c r="N1226" t="s">
        <v>11205</v>
      </c>
      <c r="O1226">
        <v>500</v>
      </c>
      <c r="P1226">
        <v>500</v>
      </c>
      <c r="Q1226">
        <v>0</v>
      </c>
      <c r="R1226">
        <v>0</v>
      </c>
      <c r="S1226">
        <v>0</v>
      </c>
      <c r="T1226">
        <v>0</v>
      </c>
      <c r="U1226">
        <v>0</v>
      </c>
      <c r="V1226"/>
      <c r="W1226" t="s">
        <v>151</v>
      </c>
      <c r="X1226">
        <v>0</v>
      </c>
      <c r="Y1226" t="s">
        <v>150</v>
      </c>
      <c r="Z1226">
        <v>0</v>
      </c>
      <c r="AA1226">
        <v>0</v>
      </c>
      <c r="AB1226" t="s">
        <v>304</v>
      </c>
    </row>
    <row r="1227" spans="1:28" s="18" customFormat="1" hidden="1">
      <c r="A1227" s="18" t="str">
        <f>IF(B1227=O1227,"",1)</f>
        <v/>
      </c>
      <c r="B1227" s="18">
        <f>VLOOKUP(E1227,自助机!F:H,3,FALSE)</f>
        <v>10</v>
      </c>
      <c r="C1227" s="18">
        <f t="shared" si="20"/>
        <v>10</v>
      </c>
      <c r="D1227" s="7" t="s">
        <v>8537</v>
      </c>
      <c r="E1227" s="7" t="s">
        <v>4645</v>
      </c>
      <c r="F1227" t="s">
        <v>149</v>
      </c>
      <c r="G1227" t="s">
        <v>11206</v>
      </c>
      <c r="H1227" s="16">
        <v>42910.579351851855</v>
      </c>
      <c r="I1227" s="16">
        <v>42910.579409722224</v>
      </c>
      <c r="J1227" t="s">
        <v>150</v>
      </c>
      <c r="K1227" t="s">
        <v>150</v>
      </c>
      <c r="L1227" t="s">
        <v>165</v>
      </c>
      <c r="M1227" t="s">
        <v>166</v>
      </c>
      <c r="N1227" t="s">
        <v>11207</v>
      </c>
      <c r="O1227">
        <v>10</v>
      </c>
      <c r="P1227">
        <v>10</v>
      </c>
      <c r="Q1227">
        <v>0</v>
      </c>
      <c r="R1227">
        <v>0</v>
      </c>
      <c r="S1227">
        <v>0</v>
      </c>
      <c r="T1227">
        <v>0</v>
      </c>
      <c r="U1227">
        <v>0</v>
      </c>
      <c r="V1227"/>
      <c r="W1227" t="s">
        <v>151</v>
      </c>
      <c r="X1227">
        <v>0</v>
      </c>
      <c r="Y1227" t="s">
        <v>150</v>
      </c>
      <c r="Z1227">
        <v>0</v>
      </c>
      <c r="AA1227">
        <v>0</v>
      </c>
      <c r="AB1227" t="s">
        <v>323</v>
      </c>
    </row>
    <row r="1228" spans="1:28" s="18" customFormat="1" hidden="1">
      <c r="A1228" s="18" t="str">
        <f>IF(B1228=O1228,"",1)</f>
        <v/>
      </c>
      <c r="B1228" s="18">
        <f>VLOOKUP(E1228,自助机!F:H,3,FALSE)</f>
        <v>100</v>
      </c>
      <c r="C1228" s="18">
        <f t="shared" si="20"/>
        <v>100</v>
      </c>
      <c r="D1228" s="7" t="s">
        <v>8538</v>
      </c>
      <c r="E1228" s="7" t="s">
        <v>4648</v>
      </c>
      <c r="F1228" t="s">
        <v>149</v>
      </c>
      <c r="G1228" t="s">
        <v>11208</v>
      </c>
      <c r="H1228" s="16">
        <v>42910.582662037035</v>
      </c>
      <c r="I1228" s="16">
        <v>42910.582731481481</v>
      </c>
      <c r="J1228" t="s">
        <v>150</v>
      </c>
      <c r="K1228" t="s">
        <v>150</v>
      </c>
      <c r="L1228" t="s">
        <v>212</v>
      </c>
      <c r="M1228" t="s">
        <v>213</v>
      </c>
      <c r="N1228" t="s">
        <v>11209</v>
      </c>
      <c r="O1228">
        <v>100</v>
      </c>
      <c r="P1228">
        <v>100</v>
      </c>
      <c r="Q1228">
        <v>0</v>
      </c>
      <c r="R1228">
        <v>0</v>
      </c>
      <c r="S1228">
        <v>0</v>
      </c>
      <c r="T1228">
        <v>0</v>
      </c>
      <c r="U1228">
        <v>0</v>
      </c>
      <c r="V1228"/>
      <c r="W1228" t="s">
        <v>151</v>
      </c>
      <c r="X1228">
        <v>0</v>
      </c>
      <c r="Y1228" t="s">
        <v>150</v>
      </c>
      <c r="Z1228">
        <v>0</v>
      </c>
      <c r="AA1228">
        <v>0</v>
      </c>
      <c r="AB1228" t="s">
        <v>307</v>
      </c>
    </row>
    <row r="1229" spans="1:28" s="18" customFormat="1" hidden="1">
      <c r="A1229" s="18" t="str">
        <f>IF(B1229=O1229,"",1)</f>
        <v/>
      </c>
      <c r="B1229" s="18">
        <f>VLOOKUP(E1229,自助机!F:H,3,FALSE)</f>
        <v>1000</v>
      </c>
      <c r="C1229" s="18">
        <f t="shared" si="20"/>
        <v>1000</v>
      </c>
      <c r="D1229" s="7" t="s">
        <v>8539</v>
      </c>
      <c r="E1229" s="7" t="s">
        <v>4651</v>
      </c>
      <c r="F1229" t="s">
        <v>149</v>
      </c>
      <c r="G1229" t="s">
        <v>11210</v>
      </c>
      <c r="H1229" s="16">
        <v>42910.588055555556</v>
      </c>
      <c r="I1229" s="16">
        <v>42910.588206018518</v>
      </c>
      <c r="J1229" t="s">
        <v>150</v>
      </c>
      <c r="K1229" t="s">
        <v>150</v>
      </c>
      <c r="L1229" t="s">
        <v>199</v>
      </c>
      <c r="M1229" t="s">
        <v>200</v>
      </c>
      <c r="N1229" t="s">
        <v>11211</v>
      </c>
      <c r="O1229">
        <v>1000</v>
      </c>
      <c r="P1229">
        <v>1000</v>
      </c>
      <c r="Q1229">
        <v>0</v>
      </c>
      <c r="R1229">
        <v>0</v>
      </c>
      <c r="S1229">
        <v>1.1499999999999999</v>
      </c>
      <c r="T1229">
        <v>0</v>
      </c>
      <c r="U1229">
        <v>0</v>
      </c>
      <c r="V1229" t="s">
        <v>158</v>
      </c>
      <c r="W1229" t="s">
        <v>151</v>
      </c>
      <c r="X1229">
        <v>0</v>
      </c>
      <c r="Y1229" t="s">
        <v>150</v>
      </c>
      <c r="Z1229">
        <v>0</v>
      </c>
      <c r="AA1229">
        <v>0</v>
      </c>
      <c r="AB1229" t="s">
        <v>308</v>
      </c>
    </row>
    <row r="1230" spans="1:28" s="18" customFormat="1" hidden="1">
      <c r="A1230" s="18" t="str">
        <f>IF(B1230=O1230,"",1)</f>
        <v/>
      </c>
      <c r="B1230" s="18">
        <f>VLOOKUP(E1230,自助机!F:H,3,FALSE)</f>
        <v>5</v>
      </c>
      <c r="C1230" s="18">
        <f t="shared" si="20"/>
        <v>5</v>
      </c>
      <c r="D1230" s="7" t="s">
        <v>8540</v>
      </c>
      <c r="E1230" s="7" t="s">
        <v>4653</v>
      </c>
      <c r="F1230" t="s">
        <v>149</v>
      </c>
      <c r="G1230" t="s">
        <v>11212</v>
      </c>
      <c r="H1230" s="16">
        <v>42910.588333333333</v>
      </c>
      <c r="I1230" s="16">
        <v>42910.588449074072</v>
      </c>
      <c r="J1230" t="s">
        <v>150</v>
      </c>
      <c r="K1230" t="s">
        <v>150</v>
      </c>
      <c r="L1230" t="s">
        <v>276</v>
      </c>
      <c r="M1230" t="s">
        <v>277</v>
      </c>
      <c r="N1230" t="s">
        <v>11023</v>
      </c>
      <c r="O1230">
        <v>5</v>
      </c>
      <c r="P1230">
        <v>5</v>
      </c>
      <c r="Q1230">
        <v>0</v>
      </c>
      <c r="R1230">
        <v>0</v>
      </c>
      <c r="S1230">
        <v>0</v>
      </c>
      <c r="T1230">
        <v>0</v>
      </c>
      <c r="U1230">
        <v>0</v>
      </c>
      <c r="V1230"/>
      <c r="W1230" t="s">
        <v>151</v>
      </c>
      <c r="X1230">
        <v>0</v>
      </c>
      <c r="Y1230" t="s">
        <v>150</v>
      </c>
      <c r="Z1230">
        <v>0</v>
      </c>
      <c r="AA1230">
        <v>0</v>
      </c>
      <c r="AB1230" t="s">
        <v>298</v>
      </c>
    </row>
    <row r="1231" spans="1:28" s="18" customFormat="1" hidden="1">
      <c r="A1231" s="18" t="str">
        <f>IF(B1231=O1231,"",1)</f>
        <v/>
      </c>
      <c r="B1231" s="18">
        <f>VLOOKUP(E1231,自助机!F:H,3,FALSE)</f>
        <v>100</v>
      </c>
      <c r="C1231" s="18">
        <f t="shared" si="20"/>
        <v>100</v>
      </c>
      <c r="D1231" s="7" t="s">
        <v>8541</v>
      </c>
      <c r="E1231" s="7" t="s">
        <v>4656</v>
      </c>
      <c r="F1231" t="s">
        <v>149</v>
      </c>
      <c r="G1231" t="s">
        <v>11213</v>
      </c>
      <c r="H1231" s="16">
        <v>42910.588750000003</v>
      </c>
      <c r="I1231" s="16">
        <v>42910.588807870372</v>
      </c>
      <c r="J1231" t="s">
        <v>150</v>
      </c>
      <c r="K1231" t="s">
        <v>150</v>
      </c>
      <c r="L1231" t="s">
        <v>214</v>
      </c>
      <c r="M1231" t="s">
        <v>215</v>
      </c>
      <c r="N1231" t="s">
        <v>11214</v>
      </c>
      <c r="O1231">
        <v>100</v>
      </c>
      <c r="P1231">
        <v>100</v>
      </c>
      <c r="Q1231">
        <v>0</v>
      </c>
      <c r="R1231">
        <v>0</v>
      </c>
      <c r="S1231">
        <v>0</v>
      </c>
      <c r="T1231">
        <v>0</v>
      </c>
      <c r="U1231">
        <v>0</v>
      </c>
      <c r="V1231"/>
      <c r="W1231" t="s">
        <v>151</v>
      </c>
      <c r="X1231">
        <v>0</v>
      </c>
      <c r="Y1231" t="s">
        <v>150</v>
      </c>
      <c r="Z1231">
        <v>0</v>
      </c>
      <c r="AA1231">
        <v>0</v>
      </c>
      <c r="AB1231" t="s">
        <v>307</v>
      </c>
    </row>
    <row r="1232" spans="1:28" s="18" customFormat="1" hidden="1">
      <c r="A1232" s="18" t="str">
        <f>IF(B1232=O1232,"",1)</f>
        <v/>
      </c>
      <c r="B1232" s="18">
        <f>VLOOKUP(E1232,自助机!F:H,3,FALSE)</f>
        <v>100</v>
      </c>
      <c r="C1232" s="18">
        <f t="shared" si="20"/>
        <v>100</v>
      </c>
      <c r="D1232" s="7" t="s">
        <v>8542</v>
      </c>
      <c r="E1232" s="7" t="s">
        <v>4659</v>
      </c>
      <c r="F1232" t="s">
        <v>149</v>
      </c>
      <c r="G1232" t="s">
        <v>11215</v>
      </c>
      <c r="H1232" s="16">
        <v>42910.597222222219</v>
      </c>
      <c r="I1232" s="16">
        <v>42910.597268518519</v>
      </c>
      <c r="J1232" t="s">
        <v>150</v>
      </c>
      <c r="K1232" t="s">
        <v>150</v>
      </c>
      <c r="L1232" t="s">
        <v>201</v>
      </c>
      <c r="M1232" t="s">
        <v>202</v>
      </c>
      <c r="N1232" t="s">
        <v>520</v>
      </c>
      <c r="O1232">
        <v>100</v>
      </c>
      <c r="P1232">
        <v>100</v>
      </c>
      <c r="Q1232">
        <v>0</v>
      </c>
      <c r="R1232">
        <v>0</v>
      </c>
      <c r="S1232">
        <v>0</v>
      </c>
      <c r="T1232">
        <v>0</v>
      </c>
      <c r="U1232">
        <v>0</v>
      </c>
      <c r="V1232"/>
      <c r="W1232" t="s">
        <v>151</v>
      </c>
      <c r="X1232">
        <v>0</v>
      </c>
      <c r="Y1232" t="s">
        <v>150</v>
      </c>
      <c r="Z1232">
        <v>0</v>
      </c>
      <c r="AA1232">
        <v>0</v>
      </c>
      <c r="AB1232" t="s">
        <v>307</v>
      </c>
    </row>
    <row r="1233" spans="1:28" s="18" customFormat="1" hidden="1">
      <c r="A1233" s="18" t="str">
        <f>IF(B1233=O1233,"",1)</f>
        <v/>
      </c>
      <c r="B1233" s="18">
        <f>VLOOKUP(E1233,自助机!F:H,3,FALSE)</f>
        <v>25</v>
      </c>
      <c r="C1233" s="18">
        <f t="shared" si="20"/>
        <v>25</v>
      </c>
      <c r="D1233" s="7" t="s">
        <v>8543</v>
      </c>
      <c r="E1233" s="7" t="s">
        <v>4662</v>
      </c>
      <c r="F1233" t="s">
        <v>149</v>
      </c>
      <c r="G1233" t="s">
        <v>11216</v>
      </c>
      <c r="H1233" s="16">
        <v>42910.602083333331</v>
      </c>
      <c r="I1233" s="16">
        <v>42910.602210648147</v>
      </c>
      <c r="J1233" t="s">
        <v>150</v>
      </c>
      <c r="K1233" t="s">
        <v>150</v>
      </c>
      <c r="L1233" t="s">
        <v>161</v>
      </c>
      <c r="M1233" t="s">
        <v>162</v>
      </c>
      <c r="N1233" t="s">
        <v>11217</v>
      </c>
      <c r="O1233">
        <v>25</v>
      </c>
      <c r="P1233">
        <v>25</v>
      </c>
      <c r="Q1233">
        <v>0</v>
      </c>
      <c r="R1233">
        <v>0</v>
      </c>
      <c r="S1233">
        <v>0</v>
      </c>
      <c r="T1233">
        <v>0</v>
      </c>
      <c r="U1233">
        <v>0</v>
      </c>
      <c r="V1233"/>
      <c r="W1233" t="s">
        <v>151</v>
      </c>
      <c r="X1233">
        <v>0</v>
      </c>
      <c r="Y1233" t="s">
        <v>150</v>
      </c>
      <c r="Z1233">
        <v>0</v>
      </c>
      <c r="AA1233">
        <v>0</v>
      </c>
      <c r="AB1233" t="s">
        <v>363</v>
      </c>
    </row>
    <row r="1234" spans="1:28" s="18" customFormat="1" hidden="1">
      <c r="A1234" s="18" t="str">
        <f>IF(B1234=O1234,"",1)</f>
        <v/>
      </c>
      <c r="B1234" s="18">
        <f>VLOOKUP(E1234,自助机!F:H,3,FALSE)</f>
        <v>300</v>
      </c>
      <c r="C1234" s="18">
        <f t="shared" si="20"/>
        <v>300</v>
      </c>
      <c r="D1234" s="7" t="s">
        <v>8544</v>
      </c>
      <c r="E1234" s="7" t="s">
        <v>4665</v>
      </c>
      <c r="F1234" t="s">
        <v>149</v>
      </c>
      <c r="G1234" t="s">
        <v>11218</v>
      </c>
      <c r="H1234" s="16">
        <v>42910.608391203707</v>
      </c>
      <c r="I1234" s="16">
        <v>42910.608437499999</v>
      </c>
      <c r="J1234" t="s">
        <v>150</v>
      </c>
      <c r="K1234" t="s">
        <v>150</v>
      </c>
      <c r="L1234" t="s">
        <v>224</v>
      </c>
      <c r="M1234" t="s">
        <v>344</v>
      </c>
      <c r="N1234" t="s">
        <v>11219</v>
      </c>
      <c r="O1234">
        <v>300</v>
      </c>
      <c r="P1234">
        <v>300</v>
      </c>
      <c r="Q1234">
        <v>0</v>
      </c>
      <c r="R1234">
        <v>0</v>
      </c>
      <c r="S1234">
        <v>0</v>
      </c>
      <c r="T1234">
        <v>0</v>
      </c>
      <c r="U1234">
        <v>0</v>
      </c>
      <c r="V1234"/>
      <c r="W1234" t="s">
        <v>151</v>
      </c>
      <c r="X1234">
        <v>0</v>
      </c>
      <c r="Y1234" t="s">
        <v>150</v>
      </c>
      <c r="Z1234">
        <v>0</v>
      </c>
      <c r="AA1234">
        <v>0</v>
      </c>
      <c r="AB1234" t="s">
        <v>313</v>
      </c>
    </row>
    <row r="1235" spans="1:28" s="18" customFormat="1" hidden="1">
      <c r="A1235" s="18" t="str">
        <f>IF(B1235=O1235,"",1)</f>
        <v/>
      </c>
      <c r="B1235" s="18">
        <f>VLOOKUP(E1235,自助机!F:H,3,FALSE)</f>
        <v>622</v>
      </c>
      <c r="C1235" s="18">
        <f t="shared" si="20"/>
        <v>622</v>
      </c>
      <c r="D1235" s="7" t="s">
        <v>8545</v>
      </c>
      <c r="E1235" s="7" t="s">
        <v>4668</v>
      </c>
      <c r="F1235" t="s">
        <v>149</v>
      </c>
      <c r="G1235" t="s">
        <v>11220</v>
      </c>
      <c r="H1235" s="16">
        <v>42910.613287037035</v>
      </c>
      <c r="I1235" s="16">
        <v>42910.613634259258</v>
      </c>
      <c r="J1235" t="s">
        <v>150</v>
      </c>
      <c r="K1235" t="s">
        <v>150</v>
      </c>
      <c r="L1235" t="s">
        <v>220</v>
      </c>
      <c r="M1235" t="s">
        <v>221</v>
      </c>
      <c r="N1235" t="s">
        <v>11221</v>
      </c>
      <c r="O1235">
        <v>622</v>
      </c>
      <c r="P1235">
        <v>622</v>
      </c>
      <c r="Q1235">
        <v>0</v>
      </c>
      <c r="R1235">
        <v>0</v>
      </c>
      <c r="S1235">
        <v>0</v>
      </c>
      <c r="T1235">
        <v>0</v>
      </c>
      <c r="U1235">
        <v>0</v>
      </c>
      <c r="V1235"/>
      <c r="W1235" t="s">
        <v>151</v>
      </c>
      <c r="X1235">
        <v>0</v>
      </c>
      <c r="Y1235" t="s">
        <v>150</v>
      </c>
      <c r="Z1235">
        <v>0</v>
      </c>
      <c r="AA1235">
        <v>0</v>
      </c>
      <c r="AB1235" t="s">
        <v>11222</v>
      </c>
    </row>
    <row r="1236" spans="1:28" s="18" customFormat="1" hidden="1">
      <c r="A1236" s="18" t="str">
        <f>IF(B1236=O1236,"",1)</f>
        <v/>
      </c>
      <c r="B1236" s="18">
        <f>VLOOKUP(E1236,自助机!F:H,3,FALSE)</f>
        <v>5000</v>
      </c>
      <c r="C1236" s="18">
        <f t="shared" si="20"/>
        <v>5000</v>
      </c>
      <c r="D1236" s="7" t="s">
        <v>8546</v>
      </c>
      <c r="E1236" s="7" t="s">
        <v>4671</v>
      </c>
      <c r="F1236" t="s">
        <v>149</v>
      </c>
      <c r="G1236" t="s">
        <v>11223</v>
      </c>
      <c r="H1236" s="16">
        <v>42910.615740740737</v>
      </c>
      <c r="I1236" s="16">
        <v>42910.615891203706</v>
      </c>
      <c r="J1236" t="s">
        <v>150</v>
      </c>
      <c r="K1236" t="s">
        <v>150</v>
      </c>
      <c r="L1236" t="s">
        <v>203</v>
      </c>
      <c r="M1236" t="s">
        <v>204</v>
      </c>
      <c r="N1236" t="s">
        <v>11224</v>
      </c>
      <c r="O1236">
        <v>5000</v>
      </c>
      <c r="P1236">
        <v>5000</v>
      </c>
      <c r="Q1236">
        <v>0</v>
      </c>
      <c r="R1236">
        <v>0</v>
      </c>
      <c r="S1236">
        <v>0</v>
      </c>
      <c r="T1236">
        <v>0</v>
      </c>
      <c r="U1236">
        <v>0</v>
      </c>
      <c r="V1236"/>
      <c r="W1236" t="s">
        <v>151</v>
      </c>
      <c r="X1236">
        <v>0</v>
      </c>
      <c r="Y1236" t="s">
        <v>150</v>
      </c>
      <c r="Z1236">
        <v>0</v>
      </c>
      <c r="AA1236">
        <v>0</v>
      </c>
      <c r="AB1236" t="s">
        <v>319</v>
      </c>
    </row>
    <row r="1237" spans="1:28" s="18" customFormat="1" hidden="1">
      <c r="A1237" s="18" t="str">
        <f>IF(B1237=O1237,"",1)</f>
        <v/>
      </c>
      <c r="B1237" s="18">
        <f>VLOOKUP(E1237,自助机!F:H,3,FALSE)</f>
        <v>20</v>
      </c>
      <c r="C1237" s="18">
        <f t="shared" si="20"/>
        <v>20</v>
      </c>
      <c r="D1237" s="7" t="s">
        <v>8547</v>
      </c>
      <c r="E1237" s="7" t="s">
        <v>4674</v>
      </c>
      <c r="F1237" t="s">
        <v>149</v>
      </c>
      <c r="G1237" t="s">
        <v>11225</v>
      </c>
      <c r="H1237" s="16">
        <v>42910.616261574076</v>
      </c>
      <c r="I1237" s="16">
        <v>42910.616365740738</v>
      </c>
      <c r="J1237" t="s">
        <v>150</v>
      </c>
      <c r="K1237" t="s">
        <v>150</v>
      </c>
      <c r="L1237" t="s">
        <v>183</v>
      </c>
      <c r="M1237" t="s">
        <v>184</v>
      </c>
      <c r="N1237" t="s">
        <v>11226</v>
      </c>
      <c r="O1237">
        <v>20</v>
      </c>
      <c r="P1237">
        <v>20</v>
      </c>
      <c r="Q1237">
        <v>0</v>
      </c>
      <c r="R1237">
        <v>0</v>
      </c>
      <c r="S1237">
        <v>0</v>
      </c>
      <c r="T1237">
        <v>0</v>
      </c>
      <c r="U1237">
        <v>0</v>
      </c>
      <c r="V1237"/>
      <c r="W1237" t="s">
        <v>151</v>
      </c>
      <c r="X1237">
        <v>0</v>
      </c>
      <c r="Y1237" t="s">
        <v>150</v>
      </c>
      <c r="Z1237">
        <v>0</v>
      </c>
      <c r="AA1237">
        <v>0</v>
      </c>
      <c r="AB1237" t="s">
        <v>299</v>
      </c>
    </row>
    <row r="1238" spans="1:28" s="18" customFormat="1" hidden="1">
      <c r="A1238" s="18" t="str">
        <f>IF(B1238=O1238,"",1)</f>
        <v/>
      </c>
      <c r="B1238" s="18">
        <f>VLOOKUP(E1238,自助机!F:H,3,FALSE)</f>
        <v>500</v>
      </c>
      <c r="C1238" s="18">
        <f t="shared" si="20"/>
        <v>500</v>
      </c>
      <c r="D1238" s="7" t="s">
        <v>8548</v>
      </c>
      <c r="E1238" s="7" t="s">
        <v>4677</v>
      </c>
      <c r="F1238" t="s">
        <v>149</v>
      </c>
      <c r="G1238" t="s">
        <v>11227</v>
      </c>
      <c r="H1238" s="16">
        <v>42910.61650462963</v>
      </c>
      <c r="I1238" s="16">
        <v>42910.616620370369</v>
      </c>
      <c r="J1238" t="s">
        <v>150</v>
      </c>
      <c r="K1238" t="s">
        <v>150</v>
      </c>
      <c r="L1238" t="s">
        <v>311</v>
      </c>
      <c r="M1238" t="s">
        <v>312</v>
      </c>
      <c r="N1238" t="s">
        <v>11228</v>
      </c>
      <c r="O1238">
        <v>500</v>
      </c>
      <c r="P1238">
        <v>500</v>
      </c>
      <c r="Q1238">
        <v>0</v>
      </c>
      <c r="R1238">
        <v>0</v>
      </c>
      <c r="S1238">
        <v>0</v>
      </c>
      <c r="T1238">
        <v>0</v>
      </c>
      <c r="U1238">
        <v>0</v>
      </c>
      <c r="V1238"/>
      <c r="W1238" t="s">
        <v>151</v>
      </c>
      <c r="X1238">
        <v>0</v>
      </c>
      <c r="Y1238" t="s">
        <v>150</v>
      </c>
      <c r="Z1238">
        <v>0</v>
      </c>
      <c r="AA1238">
        <v>0</v>
      </c>
      <c r="AB1238" t="s">
        <v>304</v>
      </c>
    </row>
    <row r="1239" spans="1:28" s="18" customFormat="1" hidden="1">
      <c r="A1239" s="18" t="str">
        <f>IF(B1239=O1239,"",1)</f>
        <v/>
      </c>
      <c r="B1239" s="18">
        <f>VLOOKUP(E1239,自助机!F:H,3,FALSE)</f>
        <v>500</v>
      </c>
      <c r="C1239" s="18">
        <f t="shared" si="20"/>
        <v>500</v>
      </c>
      <c r="D1239" s="7" t="s">
        <v>8549</v>
      </c>
      <c r="E1239" s="7" t="s">
        <v>4680</v>
      </c>
      <c r="F1239" t="s">
        <v>149</v>
      </c>
      <c r="G1239" t="s">
        <v>11229</v>
      </c>
      <c r="H1239" s="16">
        <v>42910.61681712963</v>
      </c>
      <c r="I1239" s="16">
        <v>42910.616875</v>
      </c>
      <c r="J1239" t="s">
        <v>150</v>
      </c>
      <c r="K1239" t="s">
        <v>150</v>
      </c>
      <c r="L1239" t="s">
        <v>190</v>
      </c>
      <c r="M1239" t="s">
        <v>172</v>
      </c>
      <c r="N1239" t="s">
        <v>11230</v>
      </c>
      <c r="O1239">
        <v>500</v>
      </c>
      <c r="P1239">
        <v>500</v>
      </c>
      <c r="Q1239">
        <v>0</v>
      </c>
      <c r="R1239">
        <v>0</v>
      </c>
      <c r="S1239">
        <v>0</v>
      </c>
      <c r="T1239">
        <v>0</v>
      </c>
      <c r="U1239">
        <v>0</v>
      </c>
      <c r="V1239"/>
      <c r="W1239" t="s">
        <v>151</v>
      </c>
      <c r="X1239">
        <v>0</v>
      </c>
      <c r="Y1239" t="s">
        <v>150</v>
      </c>
      <c r="Z1239">
        <v>0</v>
      </c>
      <c r="AA1239">
        <v>0</v>
      </c>
      <c r="AB1239" t="s">
        <v>304</v>
      </c>
    </row>
    <row r="1240" spans="1:28" s="18" customFormat="1" hidden="1">
      <c r="A1240" s="18" t="str">
        <f>IF(B1240=O1240,"",1)</f>
        <v/>
      </c>
      <c r="B1240" s="18">
        <f>VLOOKUP(E1240,自助机!F:H,3,FALSE)</f>
        <v>20</v>
      </c>
      <c r="C1240" s="18">
        <f t="shared" si="20"/>
        <v>20</v>
      </c>
      <c r="D1240" s="7" t="s">
        <v>8550</v>
      </c>
      <c r="E1240" s="7" t="s">
        <v>4683</v>
      </c>
      <c r="F1240" t="s">
        <v>149</v>
      </c>
      <c r="G1240" t="s">
        <v>11231</v>
      </c>
      <c r="H1240" s="16">
        <v>42910.617592592593</v>
      </c>
      <c r="I1240" s="16">
        <v>42910.617743055554</v>
      </c>
      <c r="J1240" t="s">
        <v>150</v>
      </c>
      <c r="K1240" t="s">
        <v>150</v>
      </c>
      <c r="L1240" t="s">
        <v>402</v>
      </c>
      <c r="M1240" t="s">
        <v>403</v>
      </c>
      <c r="N1240" t="s">
        <v>11232</v>
      </c>
      <c r="O1240">
        <v>20</v>
      </c>
      <c r="P1240">
        <v>20</v>
      </c>
      <c r="Q1240">
        <v>0</v>
      </c>
      <c r="R1240">
        <v>0</v>
      </c>
      <c r="S1240">
        <v>0</v>
      </c>
      <c r="T1240">
        <v>0</v>
      </c>
      <c r="U1240">
        <v>0</v>
      </c>
      <c r="V1240"/>
      <c r="W1240" t="s">
        <v>151</v>
      </c>
      <c r="X1240">
        <v>0</v>
      </c>
      <c r="Y1240" t="s">
        <v>150</v>
      </c>
      <c r="Z1240">
        <v>0</v>
      </c>
      <c r="AA1240">
        <v>0</v>
      </c>
      <c r="AB1240" t="s">
        <v>299</v>
      </c>
    </row>
    <row r="1241" spans="1:28" s="18" customFormat="1" hidden="1">
      <c r="A1241" s="18" t="str">
        <f>IF(B1241=O1241,"",1)</f>
        <v/>
      </c>
      <c r="B1241" s="18">
        <f>VLOOKUP(E1241,自助机!F:H,3,FALSE)</f>
        <v>200</v>
      </c>
      <c r="C1241" s="18">
        <f t="shared" si="20"/>
        <v>200</v>
      </c>
      <c r="D1241" s="7" t="s">
        <v>8551</v>
      </c>
      <c r="E1241" s="7" t="s">
        <v>4686</v>
      </c>
      <c r="F1241" t="s">
        <v>149</v>
      </c>
      <c r="G1241" t="s">
        <v>11233</v>
      </c>
      <c r="H1241" s="16">
        <v>42910.618078703701</v>
      </c>
      <c r="I1241" s="16">
        <v>42910.618217592593</v>
      </c>
      <c r="J1241" t="s">
        <v>150</v>
      </c>
      <c r="K1241" t="s">
        <v>150</v>
      </c>
      <c r="L1241" t="s">
        <v>214</v>
      </c>
      <c r="M1241" t="s">
        <v>215</v>
      </c>
      <c r="N1241" t="s">
        <v>11234</v>
      </c>
      <c r="O1241">
        <v>200</v>
      </c>
      <c r="P1241">
        <v>200</v>
      </c>
      <c r="Q1241">
        <v>0</v>
      </c>
      <c r="R1241">
        <v>0</v>
      </c>
      <c r="S1241">
        <v>0</v>
      </c>
      <c r="T1241">
        <v>0</v>
      </c>
      <c r="U1241">
        <v>0</v>
      </c>
      <c r="V1241"/>
      <c r="W1241" t="s">
        <v>151</v>
      </c>
      <c r="X1241">
        <v>0</v>
      </c>
      <c r="Y1241" t="s">
        <v>150</v>
      </c>
      <c r="Z1241">
        <v>0</v>
      </c>
      <c r="AA1241">
        <v>0</v>
      </c>
      <c r="AB1241" t="s">
        <v>301</v>
      </c>
    </row>
    <row r="1242" spans="1:28" s="18" customFormat="1" hidden="1">
      <c r="A1242" s="18">
        <f>IF(B1242=O1242,"",1)</f>
        <v>1</v>
      </c>
      <c r="B1242" s="18">
        <f>VLOOKUP(E1242,自助机!F:H,3,FALSE)</f>
        <v>5000</v>
      </c>
      <c r="C1242" s="18">
        <f t="shared" si="20"/>
        <v>-500</v>
      </c>
      <c r="D1242" s="7" t="s">
        <v>8398</v>
      </c>
      <c r="E1242" s="7" t="s">
        <v>4285</v>
      </c>
      <c r="F1242" t="s">
        <v>153</v>
      </c>
      <c r="G1242" t="s">
        <v>10956</v>
      </c>
      <c r="H1242" s="16">
        <v>42910.318576388891</v>
      </c>
      <c r="I1242" s="16">
        <v>42910.622685185182</v>
      </c>
      <c r="J1242" t="s">
        <v>150</v>
      </c>
      <c r="K1242" t="s">
        <v>150</v>
      </c>
      <c r="L1242" t="s">
        <v>187</v>
      </c>
      <c r="M1242" t="s">
        <v>275</v>
      </c>
      <c r="N1242" t="s">
        <v>10952</v>
      </c>
      <c r="O1242">
        <v>-500</v>
      </c>
      <c r="P1242">
        <v>-500</v>
      </c>
      <c r="Q1242">
        <v>0</v>
      </c>
      <c r="R1242">
        <v>0</v>
      </c>
      <c r="S1242">
        <v>0</v>
      </c>
      <c r="T1242">
        <v>0</v>
      </c>
      <c r="U1242">
        <v>0</v>
      </c>
      <c r="V1242"/>
      <c r="W1242" t="s">
        <v>151</v>
      </c>
      <c r="X1242">
        <v>0</v>
      </c>
      <c r="Y1242" t="s">
        <v>11235</v>
      </c>
      <c r="Z1242">
        <v>0</v>
      </c>
      <c r="AA1242">
        <v>0</v>
      </c>
      <c r="AB1242" t="s">
        <v>319</v>
      </c>
    </row>
    <row r="1243" spans="1:28" s="18" customFormat="1" hidden="1">
      <c r="A1243" s="18">
        <f>IF(B1243=O1243,"",1)</f>
        <v>1</v>
      </c>
      <c r="B1243" s="18">
        <f>VLOOKUP(E1243,自助机!F:H,3,FALSE)</f>
        <v>1000</v>
      </c>
      <c r="C1243" s="18">
        <f t="shared" si="20"/>
        <v>-970</v>
      </c>
      <c r="D1243" s="7" t="s">
        <v>8539</v>
      </c>
      <c r="E1243" s="7" t="s">
        <v>4651</v>
      </c>
      <c r="F1243" t="s">
        <v>153</v>
      </c>
      <c r="G1243" t="s">
        <v>11210</v>
      </c>
      <c r="H1243" s="16">
        <v>42910.588055555556</v>
      </c>
      <c r="I1243" s="16">
        <v>42910.622858796298</v>
      </c>
      <c r="J1243" t="s">
        <v>150</v>
      </c>
      <c r="K1243" t="s">
        <v>150</v>
      </c>
      <c r="L1243" t="s">
        <v>199</v>
      </c>
      <c r="M1243" t="s">
        <v>200</v>
      </c>
      <c r="N1243" t="s">
        <v>11211</v>
      </c>
      <c r="O1243">
        <v>-970</v>
      </c>
      <c r="P1243">
        <v>-970</v>
      </c>
      <c r="Q1243">
        <v>0</v>
      </c>
      <c r="R1243">
        <v>0</v>
      </c>
      <c r="S1243">
        <v>0</v>
      </c>
      <c r="T1243">
        <v>0</v>
      </c>
      <c r="U1243">
        <v>0</v>
      </c>
      <c r="V1243"/>
      <c r="W1243" t="s">
        <v>151</v>
      </c>
      <c r="X1243">
        <v>0</v>
      </c>
      <c r="Y1243" t="s">
        <v>11236</v>
      </c>
      <c r="Z1243">
        <v>0</v>
      </c>
      <c r="AA1243">
        <v>0</v>
      </c>
      <c r="AB1243" t="s">
        <v>308</v>
      </c>
    </row>
    <row r="1244" spans="1:28" s="18" customFormat="1" hidden="1">
      <c r="A1244" s="18" t="str">
        <f>IF(B1244=O1244,"",1)</f>
        <v/>
      </c>
      <c r="B1244" s="18">
        <f>VLOOKUP(E1244,自助机!F:H,3,FALSE)</f>
        <v>35</v>
      </c>
      <c r="C1244" s="18">
        <f t="shared" si="20"/>
        <v>35</v>
      </c>
      <c r="D1244" s="7" t="s">
        <v>8552</v>
      </c>
      <c r="E1244" s="7" t="s">
        <v>4688</v>
      </c>
      <c r="F1244" t="s">
        <v>149</v>
      </c>
      <c r="G1244" t="s">
        <v>11237</v>
      </c>
      <c r="H1244" s="16">
        <v>42910.629189814812</v>
      </c>
      <c r="I1244" s="16">
        <v>42910.629259259258</v>
      </c>
      <c r="J1244" t="s">
        <v>150</v>
      </c>
      <c r="K1244" t="s">
        <v>150</v>
      </c>
      <c r="L1244" t="s">
        <v>214</v>
      </c>
      <c r="M1244" t="s">
        <v>215</v>
      </c>
      <c r="N1244" t="s">
        <v>11226</v>
      </c>
      <c r="O1244">
        <v>35</v>
      </c>
      <c r="P1244">
        <v>35</v>
      </c>
      <c r="Q1244">
        <v>0</v>
      </c>
      <c r="R1244">
        <v>0</v>
      </c>
      <c r="S1244">
        <v>0</v>
      </c>
      <c r="T1244">
        <v>0</v>
      </c>
      <c r="U1244">
        <v>0</v>
      </c>
      <c r="V1244"/>
      <c r="W1244" t="s">
        <v>151</v>
      </c>
      <c r="X1244">
        <v>0</v>
      </c>
      <c r="Y1244" t="s">
        <v>150</v>
      </c>
      <c r="Z1244">
        <v>0</v>
      </c>
      <c r="AA1244">
        <v>0</v>
      </c>
      <c r="AB1244" t="s">
        <v>481</v>
      </c>
    </row>
    <row r="1245" spans="1:28" s="18" customFormat="1" hidden="1">
      <c r="A1245" s="18" t="str">
        <f>IF(B1245=O1245,"",1)</f>
        <v/>
      </c>
      <c r="B1245" s="18">
        <f>VLOOKUP(E1245,自助机!F:H,3,FALSE)</f>
        <v>50</v>
      </c>
      <c r="C1245" s="18">
        <f t="shared" si="20"/>
        <v>50</v>
      </c>
      <c r="D1245" s="7" t="s">
        <v>8553</v>
      </c>
      <c r="E1245" s="7" t="s">
        <v>4691</v>
      </c>
      <c r="F1245" t="s">
        <v>149</v>
      </c>
      <c r="G1245" t="s">
        <v>11238</v>
      </c>
      <c r="H1245" s="16">
        <v>42910.630185185182</v>
      </c>
      <c r="I1245" s="16">
        <v>42910.630254629628</v>
      </c>
      <c r="J1245" t="s">
        <v>150</v>
      </c>
      <c r="K1245" t="s">
        <v>150</v>
      </c>
      <c r="L1245" t="s">
        <v>214</v>
      </c>
      <c r="M1245" t="s">
        <v>215</v>
      </c>
      <c r="N1245" t="s">
        <v>11239</v>
      </c>
      <c r="O1245">
        <v>50</v>
      </c>
      <c r="P1245">
        <v>50</v>
      </c>
      <c r="Q1245">
        <v>0</v>
      </c>
      <c r="R1245">
        <v>0</v>
      </c>
      <c r="S1245">
        <v>0</v>
      </c>
      <c r="T1245">
        <v>0</v>
      </c>
      <c r="U1245">
        <v>0</v>
      </c>
      <c r="V1245"/>
      <c r="W1245" t="s">
        <v>151</v>
      </c>
      <c r="X1245">
        <v>0</v>
      </c>
      <c r="Y1245" t="s">
        <v>150</v>
      </c>
      <c r="Z1245">
        <v>0</v>
      </c>
      <c r="AA1245">
        <v>0</v>
      </c>
      <c r="AB1245" t="s">
        <v>305</v>
      </c>
    </row>
    <row r="1246" spans="1:28" s="18" customFormat="1" hidden="1">
      <c r="A1246" s="18" t="str">
        <f>IF(B1246=O1246,"",1)</f>
        <v/>
      </c>
      <c r="B1246" s="18">
        <f>VLOOKUP(E1246,自助机!F:H,3,FALSE)</f>
        <v>200</v>
      </c>
      <c r="C1246" s="18">
        <f t="shared" si="20"/>
        <v>200</v>
      </c>
      <c r="D1246" s="7" t="s">
        <v>8554</v>
      </c>
      <c r="E1246" s="7" t="s">
        <v>4694</v>
      </c>
      <c r="F1246" t="s">
        <v>149</v>
      </c>
      <c r="G1246" t="s">
        <v>11240</v>
      </c>
      <c r="H1246" s="16">
        <v>42910.630393518521</v>
      </c>
      <c r="I1246" s="16">
        <v>42910.630439814813</v>
      </c>
      <c r="J1246" t="s">
        <v>150</v>
      </c>
      <c r="K1246" t="s">
        <v>150</v>
      </c>
      <c r="L1246" t="s">
        <v>228</v>
      </c>
      <c r="M1246" t="s">
        <v>229</v>
      </c>
      <c r="N1246" t="s">
        <v>11241</v>
      </c>
      <c r="O1246">
        <v>200</v>
      </c>
      <c r="P1246">
        <v>200</v>
      </c>
      <c r="Q1246">
        <v>0</v>
      </c>
      <c r="R1246">
        <v>0</v>
      </c>
      <c r="S1246">
        <v>0</v>
      </c>
      <c r="T1246">
        <v>0</v>
      </c>
      <c r="U1246">
        <v>0</v>
      </c>
      <c r="V1246"/>
      <c r="W1246" t="s">
        <v>151</v>
      </c>
      <c r="X1246">
        <v>0</v>
      </c>
      <c r="Y1246" t="s">
        <v>150</v>
      </c>
      <c r="Z1246">
        <v>0</v>
      </c>
      <c r="AA1246">
        <v>0</v>
      </c>
      <c r="AB1246" t="s">
        <v>301</v>
      </c>
    </row>
    <row r="1247" spans="1:28" s="18" customFormat="1" hidden="1">
      <c r="A1247" s="18" t="str">
        <f>IF(B1247=O1247,"",1)</f>
        <v/>
      </c>
      <c r="B1247" s="18">
        <f>VLOOKUP(E1247,自助机!F:H,3,FALSE)</f>
        <v>300</v>
      </c>
      <c r="C1247" s="18">
        <f t="shared" si="20"/>
        <v>300</v>
      </c>
      <c r="D1247" s="7" t="s">
        <v>8555</v>
      </c>
      <c r="E1247" s="7" t="s">
        <v>4696</v>
      </c>
      <c r="F1247" t="s">
        <v>149</v>
      </c>
      <c r="G1247" t="s">
        <v>11242</v>
      </c>
      <c r="H1247" s="16">
        <v>42910.634004629632</v>
      </c>
      <c r="I1247" s="16">
        <v>42910.634108796294</v>
      </c>
      <c r="J1247" t="s">
        <v>150</v>
      </c>
      <c r="K1247" t="s">
        <v>150</v>
      </c>
      <c r="L1247" t="s">
        <v>214</v>
      </c>
      <c r="M1247" t="s">
        <v>215</v>
      </c>
      <c r="N1247" t="s">
        <v>11010</v>
      </c>
      <c r="O1247">
        <v>300</v>
      </c>
      <c r="P1247">
        <v>300</v>
      </c>
      <c r="Q1247">
        <v>0</v>
      </c>
      <c r="R1247">
        <v>0</v>
      </c>
      <c r="S1247">
        <v>0</v>
      </c>
      <c r="T1247">
        <v>0</v>
      </c>
      <c r="U1247">
        <v>0</v>
      </c>
      <c r="V1247"/>
      <c r="W1247" t="s">
        <v>151</v>
      </c>
      <c r="X1247">
        <v>0</v>
      </c>
      <c r="Y1247" t="s">
        <v>150</v>
      </c>
      <c r="Z1247">
        <v>0</v>
      </c>
      <c r="AA1247">
        <v>0</v>
      </c>
      <c r="AB1247" t="s">
        <v>313</v>
      </c>
    </row>
    <row r="1248" spans="1:28" s="18" customFormat="1" hidden="1">
      <c r="A1248" s="18" t="str">
        <f>IF(B1248=O1248,"",1)</f>
        <v/>
      </c>
      <c r="B1248" s="18">
        <f>VLOOKUP(E1248,自助机!F:H,3,FALSE)</f>
        <v>100</v>
      </c>
      <c r="C1248" s="18">
        <f t="shared" si="20"/>
        <v>100</v>
      </c>
      <c r="D1248" s="7" t="s">
        <v>8556</v>
      </c>
      <c r="E1248" s="7" t="s">
        <v>4699</v>
      </c>
      <c r="F1248" t="s">
        <v>149</v>
      </c>
      <c r="G1248" t="s">
        <v>11243</v>
      </c>
      <c r="H1248" s="16">
        <v>42910.638715277775</v>
      </c>
      <c r="I1248" s="16">
        <v>42910.638865740744</v>
      </c>
      <c r="J1248" t="s">
        <v>150</v>
      </c>
      <c r="K1248" t="s">
        <v>150</v>
      </c>
      <c r="L1248" t="s">
        <v>285</v>
      </c>
      <c r="M1248" t="s">
        <v>286</v>
      </c>
      <c r="N1248" t="s">
        <v>11244</v>
      </c>
      <c r="O1248">
        <v>100</v>
      </c>
      <c r="P1248">
        <v>100</v>
      </c>
      <c r="Q1248">
        <v>0</v>
      </c>
      <c r="R1248">
        <v>0</v>
      </c>
      <c r="S1248">
        <v>0</v>
      </c>
      <c r="T1248">
        <v>0</v>
      </c>
      <c r="U1248">
        <v>0</v>
      </c>
      <c r="V1248"/>
      <c r="W1248" t="s">
        <v>151</v>
      </c>
      <c r="X1248">
        <v>0</v>
      </c>
      <c r="Y1248" t="s">
        <v>150</v>
      </c>
      <c r="Z1248">
        <v>0</v>
      </c>
      <c r="AA1248">
        <v>0</v>
      </c>
      <c r="AB1248" t="s">
        <v>307</v>
      </c>
    </row>
    <row r="1249" spans="1:28" s="18" customFormat="1" hidden="1">
      <c r="A1249" s="18" t="str">
        <f>IF(B1249=O1249,"",1)</f>
        <v/>
      </c>
      <c r="B1249" s="18">
        <f>VLOOKUP(E1249,自助机!F:H,3,FALSE)</f>
        <v>120</v>
      </c>
      <c r="C1249" s="18">
        <f t="shared" si="20"/>
        <v>120</v>
      </c>
      <c r="D1249" s="7" t="s">
        <v>8557</v>
      </c>
      <c r="E1249" s="7" t="s">
        <v>4701</v>
      </c>
      <c r="F1249" t="s">
        <v>149</v>
      </c>
      <c r="G1249" t="s">
        <v>11245</v>
      </c>
      <c r="H1249" s="16">
        <v>42910.63894675926</v>
      </c>
      <c r="I1249" s="16">
        <v>42910.639085648145</v>
      </c>
      <c r="J1249" t="s">
        <v>150</v>
      </c>
      <c r="K1249" t="s">
        <v>150</v>
      </c>
      <c r="L1249" t="s">
        <v>311</v>
      </c>
      <c r="M1249" t="s">
        <v>312</v>
      </c>
      <c r="N1249" t="s">
        <v>11023</v>
      </c>
      <c r="O1249">
        <v>120</v>
      </c>
      <c r="P1249">
        <v>120</v>
      </c>
      <c r="Q1249">
        <v>0</v>
      </c>
      <c r="R1249">
        <v>0</v>
      </c>
      <c r="S1249">
        <v>0</v>
      </c>
      <c r="T1249">
        <v>0</v>
      </c>
      <c r="U1249">
        <v>0</v>
      </c>
      <c r="V1249"/>
      <c r="W1249" t="s">
        <v>151</v>
      </c>
      <c r="X1249">
        <v>0</v>
      </c>
      <c r="Y1249" t="s">
        <v>150</v>
      </c>
      <c r="Z1249">
        <v>0</v>
      </c>
      <c r="AA1249">
        <v>0</v>
      </c>
      <c r="AB1249" t="s">
        <v>377</v>
      </c>
    </row>
    <row r="1250" spans="1:28" s="18" customFormat="1" hidden="1">
      <c r="A1250" s="18" t="str">
        <f>IF(B1250=O1250,"",1)</f>
        <v/>
      </c>
      <c r="B1250" s="18">
        <f>VLOOKUP(E1250,自助机!F:H,3,FALSE)</f>
        <v>20</v>
      </c>
      <c r="C1250" s="18">
        <f t="shared" si="20"/>
        <v>20</v>
      </c>
      <c r="D1250" s="7" t="s">
        <v>8558</v>
      </c>
      <c r="E1250" s="7" t="s">
        <v>4703</v>
      </c>
      <c r="F1250" t="s">
        <v>149</v>
      </c>
      <c r="G1250" t="s">
        <v>11246</v>
      </c>
      <c r="H1250" s="16">
        <v>42910.639270833337</v>
      </c>
      <c r="I1250" s="16">
        <v>42910.639421296299</v>
      </c>
      <c r="J1250" t="s">
        <v>150</v>
      </c>
      <c r="K1250" t="s">
        <v>150</v>
      </c>
      <c r="L1250" t="s">
        <v>228</v>
      </c>
      <c r="M1250" t="s">
        <v>229</v>
      </c>
      <c r="N1250" t="s">
        <v>11187</v>
      </c>
      <c r="O1250">
        <v>20</v>
      </c>
      <c r="P1250">
        <v>20</v>
      </c>
      <c r="Q1250">
        <v>0</v>
      </c>
      <c r="R1250">
        <v>0</v>
      </c>
      <c r="S1250">
        <v>0</v>
      </c>
      <c r="T1250">
        <v>0</v>
      </c>
      <c r="U1250">
        <v>0</v>
      </c>
      <c r="V1250"/>
      <c r="W1250" t="s">
        <v>151</v>
      </c>
      <c r="X1250">
        <v>0</v>
      </c>
      <c r="Y1250" t="s">
        <v>150</v>
      </c>
      <c r="Z1250">
        <v>0</v>
      </c>
      <c r="AA1250">
        <v>0</v>
      </c>
      <c r="AB1250" t="s">
        <v>299</v>
      </c>
    </row>
    <row r="1251" spans="1:28" s="18" customFormat="1" hidden="1">
      <c r="A1251" s="18" t="str">
        <f>IF(B1251=O1251,"",1)</f>
        <v/>
      </c>
      <c r="B1251" s="18">
        <f>VLOOKUP(E1251,自助机!F:H,3,FALSE)</f>
        <v>10</v>
      </c>
      <c r="C1251" s="18">
        <f t="shared" si="20"/>
        <v>10</v>
      </c>
      <c r="D1251" s="7" t="s">
        <v>8560</v>
      </c>
      <c r="E1251" s="7" t="s">
        <v>4706</v>
      </c>
      <c r="F1251" t="s">
        <v>149</v>
      </c>
      <c r="G1251" t="s">
        <v>11247</v>
      </c>
      <c r="H1251" s="16">
        <v>42910.641689814816</v>
      </c>
      <c r="I1251" s="16">
        <v>42910.641759259262</v>
      </c>
      <c r="J1251" t="s">
        <v>150</v>
      </c>
      <c r="K1251" t="s">
        <v>150</v>
      </c>
      <c r="L1251" t="s">
        <v>244</v>
      </c>
      <c r="M1251" t="s">
        <v>245</v>
      </c>
      <c r="N1251" t="s">
        <v>11248</v>
      </c>
      <c r="O1251">
        <v>10</v>
      </c>
      <c r="P1251">
        <v>10</v>
      </c>
      <c r="Q1251">
        <v>0</v>
      </c>
      <c r="R1251">
        <v>0</v>
      </c>
      <c r="S1251">
        <v>0</v>
      </c>
      <c r="T1251">
        <v>0</v>
      </c>
      <c r="U1251">
        <v>0</v>
      </c>
      <c r="V1251"/>
      <c r="W1251" t="s">
        <v>151</v>
      </c>
      <c r="X1251">
        <v>0</v>
      </c>
      <c r="Y1251" t="s">
        <v>150</v>
      </c>
      <c r="Z1251">
        <v>0</v>
      </c>
      <c r="AA1251">
        <v>0</v>
      </c>
      <c r="AB1251" t="s">
        <v>323</v>
      </c>
    </row>
    <row r="1252" spans="1:28" s="18" customFormat="1" hidden="1">
      <c r="A1252" s="18" t="str">
        <f>IF(B1252=O1252,"",1)</f>
        <v/>
      </c>
      <c r="B1252" s="18">
        <f>VLOOKUP(E1252,自助机!F:H,3,FALSE)</f>
        <v>100</v>
      </c>
      <c r="C1252" s="18">
        <f t="shared" si="20"/>
        <v>100</v>
      </c>
      <c r="D1252" s="7" t="s">
        <v>8561</v>
      </c>
      <c r="E1252" s="7" t="s">
        <v>4709</v>
      </c>
      <c r="F1252" t="s">
        <v>149</v>
      </c>
      <c r="G1252" t="s">
        <v>11249</v>
      </c>
      <c r="H1252" s="16">
        <v>42910.644224537034</v>
      </c>
      <c r="I1252" s="16">
        <v>42910.644270833334</v>
      </c>
      <c r="J1252" t="s">
        <v>150</v>
      </c>
      <c r="K1252" t="s">
        <v>150</v>
      </c>
      <c r="L1252" t="s">
        <v>273</v>
      </c>
      <c r="M1252" t="s">
        <v>274</v>
      </c>
      <c r="N1252" t="s">
        <v>11250</v>
      </c>
      <c r="O1252">
        <v>100</v>
      </c>
      <c r="P1252">
        <v>100</v>
      </c>
      <c r="Q1252">
        <v>0</v>
      </c>
      <c r="R1252">
        <v>0</v>
      </c>
      <c r="S1252">
        <v>0</v>
      </c>
      <c r="T1252">
        <v>0</v>
      </c>
      <c r="U1252">
        <v>0</v>
      </c>
      <c r="V1252"/>
      <c r="W1252" t="s">
        <v>151</v>
      </c>
      <c r="X1252">
        <v>0</v>
      </c>
      <c r="Y1252" t="s">
        <v>150</v>
      </c>
      <c r="Z1252">
        <v>0</v>
      </c>
      <c r="AA1252">
        <v>0</v>
      </c>
      <c r="AB1252" t="s">
        <v>307</v>
      </c>
    </row>
    <row r="1253" spans="1:28" s="18" customFormat="1" hidden="1">
      <c r="A1253" s="18" t="str">
        <f>IF(B1253=O1253,"",1)</f>
        <v/>
      </c>
      <c r="B1253" s="18">
        <f>VLOOKUP(E1253,自助机!F:H,3,FALSE)</f>
        <v>80</v>
      </c>
      <c r="C1253" s="18">
        <f t="shared" si="20"/>
        <v>80</v>
      </c>
      <c r="D1253" s="7" t="s">
        <v>8562</v>
      </c>
      <c r="E1253" s="7" t="s">
        <v>4711</v>
      </c>
      <c r="F1253" t="s">
        <v>149</v>
      </c>
      <c r="G1253" t="s">
        <v>11251</v>
      </c>
      <c r="H1253" s="16">
        <v>42910.64571759259</v>
      </c>
      <c r="I1253" s="16">
        <v>42910.645775462966</v>
      </c>
      <c r="J1253" t="s">
        <v>150</v>
      </c>
      <c r="K1253" t="s">
        <v>150</v>
      </c>
      <c r="L1253" t="s">
        <v>289</v>
      </c>
      <c r="M1253" t="s">
        <v>290</v>
      </c>
      <c r="N1253" t="s">
        <v>11252</v>
      </c>
      <c r="O1253">
        <v>80</v>
      </c>
      <c r="P1253">
        <v>80</v>
      </c>
      <c r="Q1253">
        <v>0</v>
      </c>
      <c r="R1253">
        <v>0</v>
      </c>
      <c r="S1253">
        <v>0</v>
      </c>
      <c r="T1253">
        <v>0</v>
      </c>
      <c r="U1253">
        <v>0</v>
      </c>
      <c r="V1253"/>
      <c r="W1253" t="s">
        <v>151</v>
      </c>
      <c r="X1253">
        <v>0</v>
      </c>
      <c r="Y1253" t="s">
        <v>150</v>
      </c>
      <c r="Z1253">
        <v>0</v>
      </c>
      <c r="AA1253">
        <v>0</v>
      </c>
      <c r="AB1253" t="s">
        <v>348</v>
      </c>
    </row>
    <row r="1254" spans="1:28" s="18" customFormat="1" hidden="1">
      <c r="A1254" s="18" t="str">
        <f>IF(B1254=O1254,"",1)</f>
        <v/>
      </c>
      <c r="B1254" s="18">
        <f>VLOOKUP(E1254,自助机!F:H,3,FALSE)</f>
        <v>10</v>
      </c>
      <c r="C1254" s="18">
        <f t="shared" si="20"/>
        <v>10</v>
      </c>
      <c r="D1254" s="7" t="s">
        <v>8564</v>
      </c>
      <c r="E1254" s="7" t="s">
        <v>4714</v>
      </c>
      <c r="F1254" t="s">
        <v>149</v>
      </c>
      <c r="G1254" t="s">
        <v>11253</v>
      </c>
      <c r="H1254" s="16">
        <v>42910.645821759259</v>
      </c>
      <c r="I1254" s="16">
        <v>42910.645879629628</v>
      </c>
      <c r="J1254" t="s">
        <v>150</v>
      </c>
      <c r="K1254" t="s">
        <v>150</v>
      </c>
      <c r="L1254" t="s">
        <v>402</v>
      </c>
      <c r="M1254" t="s">
        <v>403</v>
      </c>
      <c r="N1254" t="s">
        <v>11254</v>
      </c>
      <c r="O1254">
        <v>10</v>
      </c>
      <c r="P1254">
        <v>10</v>
      </c>
      <c r="Q1254">
        <v>0</v>
      </c>
      <c r="R1254">
        <v>0</v>
      </c>
      <c r="S1254">
        <v>0</v>
      </c>
      <c r="T1254">
        <v>0</v>
      </c>
      <c r="U1254">
        <v>0</v>
      </c>
      <c r="V1254"/>
      <c r="W1254" t="s">
        <v>151</v>
      </c>
      <c r="X1254">
        <v>0</v>
      </c>
      <c r="Y1254" t="s">
        <v>150</v>
      </c>
      <c r="Z1254">
        <v>0</v>
      </c>
      <c r="AA1254">
        <v>0</v>
      </c>
      <c r="AB1254" t="s">
        <v>323</v>
      </c>
    </row>
    <row r="1255" spans="1:28" s="18" customFormat="1" hidden="1">
      <c r="A1255" s="18" t="str">
        <f>IF(B1255=O1255,"",1)</f>
        <v/>
      </c>
      <c r="B1255" s="18">
        <f>VLOOKUP(E1255,自助机!F:H,3,FALSE)</f>
        <v>150</v>
      </c>
      <c r="C1255" s="18">
        <f t="shared" si="20"/>
        <v>150</v>
      </c>
      <c r="D1255" s="7" t="s">
        <v>8565</v>
      </c>
      <c r="E1255" s="7" t="s">
        <v>4717</v>
      </c>
      <c r="F1255" t="s">
        <v>149</v>
      </c>
      <c r="G1255" t="s">
        <v>11255</v>
      </c>
      <c r="H1255" s="16">
        <v>42910.648263888892</v>
      </c>
      <c r="I1255" s="16">
        <v>42910.648344907408</v>
      </c>
      <c r="J1255" t="s">
        <v>150</v>
      </c>
      <c r="K1255" t="s">
        <v>150</v>
      </c>
      <c r="L1255" t="s">
        <v>343</v>
      </c>
      <c r="M1255" t="s">
        <v>344</v>
      </c>
      <c r="N1255" t="s">
        <v>11256</v>
      </c>
      <c r="O1255">
        <v>150</v>
      </c>
      <c r="P1255">
        <v>150</v>
      </c>
      <c r="Q1255">
        <v>0</v>
      </c>
      <c r="R1255">
        <v>0</v>
      </c>
      <c r="S1255">
        <v>0</v>
      </c>
      <c r="T1255">
        <v>0</v>
      </c>
      <c r="U1255">
        <v>0</v>
      </c>
      <c r="V1255"/>
      <c r="W1255" t="s">
        <v>151</v>
      </c>
      <c r="X1255">
        <v>0</v>
      </c>
      <c r="Y1255" t="s">
        <v>150</v>
      </c>
      <c r="Z1255">
        <v>0</v>
      </c>
      <c r="AA1255">
        <v>0</v>
      </c>
      <c r="AB1255" t="s">
        <v>359</v>
      </c>
    </row>
    <row r="1256" spans="1:28" s="18" customFormat="1" hidden="1">
      <c r="A1256" s="18">
        <f>IF(B1256=O1256,"",1)</f>
        <v>1</v>
      </c>
      <c r="B1256" s="18">
        <f>VLOOKUP(E1256,自助机!F:H,3,FALSE)</f>
        <v>500</v>
      </c>
      <c r="C1256" s="18">
        <f t="shared" ref="C1256:C1299" si="21">O1256</f>
        <v>-220</v>
      </c>
      <c r="D1256" s="7" t="s">
        <v>8403</v>
      </c>
      <c r="E1256" s="7" t="s">
        <v>4298</v>
      </c>
      <c r="F1256" t="s">
        <v>153</v>
      </c>
      <c r="G1256" t="s">
        <v>10971</v>
      </c>
      <c r="H1256" s="16">
        <v>42910.337268518517</v>
      </c>
      <c r="I1256" s="16">
        <v>42910.648738425924</v>
      </c>
      <c r="J1256" t="s">
        <v>150</v>
      </c>
      <c r="K1256" t="s">
        <v>150</v>
      </c>
      <c r="L1256" t="s">
        <v>183</v>
      </c>
      <c r="M1256" t="s">
        <v>310</v>
      </c>
      <c r="N1256" t="s">
        <v>10972</v>
      </c>
      <c r="O1256">
        <v>-220</v>
      </c>
      <c r="P1256">
        <v>-220</v>
      </c>
      <c r="Q1256">
        <v>0</v>
      </c>
      <c r="R1256">
        <v>0</v>
      </c>
      <c r="S1256">
        <v>0</v>
      </c>
      <c r="T1256">
        <v>0</v>
      </c>
      <c r="U1256">
        <v>0</v>
      </c>
      <c r="V1256"/>
      <c r="W1256" t="s">
        <v>151</v>
      </c>
      <c r="X1256">
        <v>0</v>
      </c>
      <c r="Y1256" t="s">
        <v>11257</v>
      </c>
      <c r="Z1256">
        <v>0</v>
      </c>
      <c r="AA1256">
        <v>0</v>
      </c>
      <c r="AB1256" t="s">
        <v>304</v>
      </c>
    </row>
    <row r="1257" spans="1:28" s="18" customFormat="1" hidden="1">
      <c r="A1257" s="18" t="str">
        <f>IF(B1257=O1257,"",1)</f>
        <v/>
      </c>
      <c r="B1257" s="18">
        <f>VLOOKUP(E1257,自助机!F:H,3,FALSE)</f>
        <v>150</v>
      </c>
      <c r="C1257" s="18">
        <f t="shared" si="21"/>
        <v>150</v>
      </c>
      <c r="D1257" s="7" t="s">
        <v>8566</v>
      </c>
      <c r="E1257" s="7" t="s">
        <v>4719</v>
      </c>
      <c r="F1257" t="s">
        <v>149</v>
      </c>
      <c r="G1257" t="s">
        <v>11255</v>
      </c>
      <c r="H1257" s="16">
        <v>42910.64880787037</v>
      </c>
      <c r="I1257" s="16">
        <v>42910.648865740739</v>
      </c>
      <c r="J1257" t="s">
        <v>150</v>
      </c>
      <c r="K1257" t="s">
        <v>150</v>
      </c>
      <c r="L1257" t="s">
        <v>343</v>
      </c>
      <c r="M1257" t="s">
        <v>344</v>
      </c>
      <c r="N1257" t="s">
        <v>11256</v>
      </c>
      <c r="O1257">
        <v>150</v>
      </c>
      <c r="P1257">
        <v>150</v>
      </c>
      <c r="Q1257">
        <v>0</v>
      </c>
      <c r="R1257">
        <v>0</v>
      </c>
      <c r="S1257">
        <v>0</v>
      </c>
      <c r="T1257">
        <v>0</v>
      </c>
      <c r="U1257">
        <v>0</v>
      </c>
      <c r="V1257"/>
      <c r="W1257" t="s">
        <v>151</v>
      </c>
      <c r="X1257">
        <v>0</v>
      </c>
      <c r="Y1257" t="s">
        <v>150</v>
      </c>
      <c r="Z1257">
        <v>0</v>
      </c>
      <c r="AA1257">
        <v>0</v>
      </c>
      <c r="AB1257" t="s">
        <v>359</v>
      </c>
    </row>
    <row r="1258" spans="1:28" s="18" customFormat="1" hidden="1">
      <c r="A1258" s="18" t="str">
        <f>IF(B1258=O1258,"",1)</f>
        <v/>
      </c>
      <c r="B1258" s="18">
        <f>VLOOKUP(E1258,自助机!F:H,3,FALSE)</f>
        <v>50</v>
      </c>
      <c r="C1258" s="18">
        <f t="shared" si="21"/>
        <v>50</v>
      </c>
      <c r="D1258" s="7" t="s">
        <v>8567</v>
      </c>
      <c r="E1258" s="7" t="s">
        <v>4722</v>
      </c>
      <c r="F1258" t="s">
        <v>149</v>
      </c>
      <c r="G1258" t="s">
        <v>11258</v>
      </c>
      <c r="H1258" s="16">
        <v>42910.652106481481</v>
      </c>
      <c r="I1258" s="16">
        <v>42910.652222222219</v>
      </c>
      <c r="J1258" t="s">
        <v>150</v>
      </c>
      <c r="K1258" t="s">
        <v>150</v>
      </c>
      <c r="L1258" t="s">
        <v>283</v>
      </c>
      <c r="M1258" t="s">
        <v>284</v>
      </c>
      <c r="N1258" t="s">
        <v>11259</v>
      </c>
      <c r="O1258">
        <v>50</v>
      </c>
      <c r="P1258">
        <v>50</v>
      </c>
      <c r="Q1258">
        <v>0</v>
      </c>
      <c r="R1258">
        <v>0</v>
      </c>
      <c r="S1258">
        <v>0</v>
      </c>
      <c r="T1258">
        <v>0</v>
      </c>
      <c r="U1258">
        <v>0</v>
      </c>
      <c r="V1258"/>
      <c r="W1258" t="s">
        <v>151</v>
      </c>
      <c r="X1258">
        <v>0</v>
      </c>
      <c r="Y1258" t="s">
        <v>150</v>
      </c>
      <c r="Z1258">
        <v>0</v>
      </c>
      <c r="AA1258">
        <v>0</v>
      </c>
      <c r="AB1258" t="s">
        <v>305</v>
      </c>
    </row>
    <row r="1259" spans="1:28" s="18" customFormat="1" hidden="1">
      <c r="A1259" s="18" t="str">
        <f>IF(B1259=O1259,"",1)</f>
        <v/>
      </c>
      <c r="B1259" s="18">
        <f>VLOOKUP(E1259,自助机!F:H,3,FALSE)</f>
        <v>200</v>
      </c>
      <c r="C1259" s="18">
        <f t="shared" si="21"/>
        <v>200</v>
      </c>
      <c r="D1259" s="7" t="s">
        <v>8568</v>
      </c>
      <c r="E1259" s="7" t="s">
        <v>4725</v>
      </c>
      <c r="F1259" t="s">
        <v>149</v>
      </c>
      <c r="G1259" t="s">
        <v>11260</v>
      </c>
      <c r="H1259" s="16">
        <v>42910.65284722222</v>
      </c>
      <c r="I1259" s="16">
        <v>42910.652962962966</v>
      </c>
      <c r="J1259" t="s">
        <v>150</v>
      </c>
      <c r="K1259" t="s">
        <v>150</v>
      </c>
      <c r="L1259" t="s">
        <v>175</v>
      </c>
      <c r="M1259" t="s">
        <v>176</v>
      </c>
      <c r="N1259" t="s">
        <v>11261</v>
      </c>
      <c r="O1259">
        <v>200</v>
      </c>
      <c r="P1259">
        <v>200</v>
      </c>
      <c r="Q1259">
        <v>0</v>
      </c>
      <c r="R1259">
        <v>0</v>
      </c>
      <c r="S1259">
        <v>0</v>
      </c>
      <c r="T1259">
        <v>0</v>
      </c>
      <c r="U1259">
        <v>0</v>
      </c>
      <c r="V1259"/>
      <c r="W1259" t="s">
        <v>151</v>
      </c>
      <c r="X1259">
        <v>0</v>
      </c>
      <c r="Y1259" t="s">
        <v>150</v>
      </c>
      <c r="Z1259">
        <v>0</v>
      </c>
      <c r="AA1259">
        <v>0</v>
      </c>
      <c r="AB1259" t="s">
        <v>301</v>
      </c>
    </row>
    <row r="1260" spans="1:28" s="18" customFormat="1" hidden="1">
      <c r="A1260" s="18" t="str">
        <f>IF(B1260=O1260,"",1)</f>
        <v/>
      </c>
      <c r="B1260" s="18">
        <f>VLOOKUP(E1260,自助机!F:H,3,FALSE)</f>
        <v>210</v>
      </c>
      <c r="C1260" s="18">
        <f t="shared" si="21"/>
        <v>210</v>
      </c>
      <c r="D1260" s="7" t="s">
        <v>8569</v>
      </c>
      <c r="E1260" s="7" t="s">
        <v>4728</v>
      </c>
      <c r="F1260" t="s">
        <v>149</v>
      </c>
      <c r="G1260" t="s">
        <v>11262</v>
      </c>
      <c r="H1260" s="16">
        <v>42910.655162037037</v>
      </c>
      <c r="I1260" s="16">
        <v>42910.655393518522</v>
      </c>
      <c r="J1260" t="s">
        <v>150</v>
      </c>
      <c r="K1260" t="s">
        <v>150</v>
      </c>
      <c r="L1260" t="s">
        <v>400</v>
      </c>
      <c r="M1260" t="s">
        <v>401</v>
      </c>
      <c r="N1260" t="s">
        <v>11263</v>
      </c>
      <c r="O1260">
        <v>210</v>
      </c>
      <c r="P1260">
        <v>210</v>
      </c>
      <c r="Q1260">
        <v>0</v>
      </c>
      <c r="R1260">
        <v>0</v>
      </c>
      <c r="S1260">
        <v>0</v>
      </c>
      <c r="T1260">
        <v>0</v>
      </c>
      <c r="U1260">
        <v>0</v>
      </c>
      <c r="V1260"/>
      <c r="W1260" t="s">
        <v>151</v>
      </c>
      <c r="X1260">
        <v>0</v>
      </c>
      <c r="Y1260" t="s">
        <v>150</v>
      </c>
      <c r="Z1260">
        <v>0</v>
      </c>
      <c r="AA1260">
        <v>0</v>
      </c>
      <c r="AB1260" t="s">
        <v>424</v>
      </c>
    </row>
    <row r="1261" spans="1:28" s="18" customFormat="1" hidden="1">
      <c r="A1261" s="18" t="str">
        <f>IF(B1261=O1261,"",1)</f>
        <v/>
      </c>
      <c r="B1261" s="18">
        <f>VLOOKUP(E1261,自助机!F:H,3,FALSE)</f>
        <v>155</v>
      </c>
      <c r="C1261" s="18">
        <f t="shared" si="21"/>
        <v>155</v>
      </c>
      <c r="D1261" s="7" t="s">
        <v>8570</v>
      </c>
      <c r="E1261" s="7" t="s">
        <v>4730</v>
      </c>
      <c r="F1261" t="s">
        <v>149</v>
      </c>
      <c r="G1261" t="s">
        <v>11264</v>
      </c>
      <c r="H1261" s="16">
        <v>42910.655868055554</v>
      </c>
      <c r="I1261" s="16">
        <v>42910.655995370369</v>
      </c>
      <c r="J1261" t="s">
        <v>150</v>
      </c>
      <c r="K1261" t="s">
        <v>150</v>
      </c>
      <c r="L1261" t="s">
        <v>252</v>
      </c>
      <c r="M1261" t="s">
        <v>253</v>
      </c>
      <c r="N1261" t="s">
        <v>11187</v>
      </c>
      <c r="O1261">
        <v>155</v>
      </c>
      <c r="P1261">
        <v>155</v>
      </c>
      <c r="Q1261">
        <v>0</v>
      </c>
      <c r="R1261">
        <v>0</v>
      </c>
      <c r="S1261">
        <v>0</v>
      </c>
      <c r="T1261">
        <v>0</v>
      </c>
      <c r="U1261">
        <v>0</v>
      </c>
      <c r="V1261"/>
      <c r="W1261" t="s">
        <v>151</v>
      </c>
      <c r="X1261">
        <v>0</v>
      </c>
      <c r="Y1261" t="s">
        <v>150</v>
      </c>
      <c r="Z1261">
        <v>0</v>
      </c>
      <c r="AA1261">
        <v>0</v>
      </c>
      <c r="AB1261" t="s">
        <v>479</v>
      </c>
    </row>
    <row r="1262" spans="1:28" s="18" customFormat="1" hidden="1">
      <c r="A1262" s="18" t="str">
        <f>IF(B1262=O1262,"",1)</f>
        <v/>
      </c>
      <c r="B1262" s="18">
        <f>VLOOKUP(E1262,自助机!F:H,3,FALSE)</f>
        <v>50</v>
      </c>
      <c r="C1262" s="18">
        <f t="shared" si="21"/>
        <v>50</v>
      </c>
      <c r="D1262" s="7" t="s">
        <v>8571</v>
      </c>
      <c r="E1262" s="7" t="s">
        <v>4733</v>
      </c>
      <c r="F1262" t="s">
        <v>149</v>
      </c>
      <c r="G1262" t="s">
        <v>11265</v>
      </c>
      <c r="H1262" s="16">
        <v>42910.661759259259</v>
      </c>
      <c r="I1262" s="16">
        <v>42910.661874999998</v>
      </c>
      <c r="J1262" t="s">
        <v>150</v>
      </c>
      <c r="K1262" t="s">
        <v>150</v>
      </c>
      <c r="L1262" t="s">
        <v>185</v>
      </c>
      <c r="M1262" t="s">
        <v>186</v>
      </c>
      <c r="N1262" t="s">
        <v>11266</v>
      </c>
      <c r="O1262">
        <v>50</v>
      </c>
      <c r="P1262">
        <v>50</v>
      </c>
      <c r="Q1262">
        <v>0</v>
      </c>
      <c r="R1262">
        <v>0</v>
      </c>
      <c r="S1262">
        <v>0</v>
      </c>
      <c r="T1262">
        <v>0</v>
      </c>
      <c r="U1262">
        <v>0</v>
      </c>
      <c r="V1262"/>
      <c r="W1262" t="s">
        <v>151</v>
      </c>
      <c r="X1262">
        <v>0</v>
      </c>
      <c r="Y1262" t="s">
        <v>150</v>
      </c>
      <c r="Z1262">
        <v>0</v>
      </c>
      <c r="AA1262">
        <v>0</v>
      </c>
      <c r="AB1262" t="s">
        <v>305</v>
      </c>
    </row>
    <row r="1263" spans="1:28" s="18" customFormat="1" hidden="1">
      <c r="A1263" s="18" t="e">
        <f>IF(B1263=O1263,"",1)</f>
        <v>#N/A</v>
      </c>
      <c r="B1263" s="18" t="e">
        <f>VLOOKUP(E1263,自助机!F:H,3,FALSE)</f>
        <v>#N/A</v>
      </c>
      <c r="C1263" s="18">
        <f t="shared" si="21"/>
        <v>-400</v>
      </c>
      <c r="D1263" s="7" t="s">
        <v>760</v>
      </c>
      <c r="E1263" s="7" t="s">
        <v>761</v>
      </c>
      <c r="F1263" t="s">
        <v>153</v>
      </c>
      <c r="G1263" t="s">
        <v>529</v>
      </c>
      <c r="H1263" s="16">
        <v>42901.370462962965</v>
      </c>
      <c r="I1263" s="16">
        <v>42910.662615740737</v>
      </c>
      <c r="J1263" t="s">
        <v>150</v>
      </c>
      <c r="K1263" t="s">
        <v>150</v>
      </c>
      <c r="L1263" t="s">
        <v>309</v>
      </c>
      <c r="M1263" t="s">
        <v>249</v>
      </c>
      <c r="N1263" t="s">
        <v>530</v>
      </c>
      <c r="O1263">
        <v>-400</v>
      </c>
      <c r="P1263">
        <v>-400</v>
      </c>
      <c r="Q1263">
        <v>0</v>
      </c>
      <c r="R1263">
        <v>0</v>
      </c>
      <c r="S1263">
        <v>0</v>
      </c>
      <c r="T1263">
        <v>0</v>
      </c>
      <c r="U1263">
        <v>0</v>
      </c>
      <c r="V1263"/>
      <c r="W1263" t="s">
        <v>151</v>
      </c>
      <c r="X1263">
        <v>0</v>
      </c>
      <c r="Y1263" t="s">
        <v>11267</v>
      </c>
      <c r="Z1263">
        <v>0</v>
      </c>
      <c r="AA1263">
        <v>0</v>
      </c>
      <c r="AB1263" t="s">
        <v>304</v>
      </c>
    </row>
    <row r="1264" spans="1:28" s="18" customFormat="1" hidden="1">
      <c r="A1264" s="18">
        <f>IF(B1264=O1264,"",1)</f>
        <v>1</v>
      </c>
      <c r="B1264" s="18">
        <f>VLOOKUP(E1264,自助机!F:H,3,FALSE)</f>
        <v>500</v>
      </c>
      <c r="C1264" s="18">
        <f t="shared" si="21"/>
        <v>-496</v>
      </c>
      <c r="D1264" s="7" t="s">
        <v>8536</v>
      </c>
      <c r="E1264" s="7" t="s">
        <v>4642</v>
      </c>
      <c r="F1264" t="s">
        <v>153</v>
      </c>
      <c r="G1264" t="s">
        <v>11204</v>
      </c>
      <c r="H1264" s="16">
        <v>42910.578993055555</v>
      </c>
      <c r="I1264" s="16">
        <v>42910.666597222225</v>
      </c>
      <c r="J1264" t="s">
        <v>150</v>
      </c>
      <c r="K1264" t="s">
        <v>150</v>
      </c>
      <c r="L1264" t="s">
        <v>226</v>
      </c>
      <c r="M1264" t="s">
        <v>264</v>
      </c>
      <c r="N1264" t="s">
        <v>11205</v>
      </c>
      <c r="O1264">
        <v>-496</v>
      </c>
      <c r="P1264">
        <v>-496</v>
      </c>
      <c r="Q1264">
        <v>0</v>
      </c>
      <c r="R1264">
        <v>0</v>
      </c>
      <c r="S1264">
        <v>0</v>
      </c>
      <c r="T1264">
        <v>0</v>
      </c>
      <c r="U1264">
        <v>0</v>
      </c>
      <c r="V1264"/>
      <c r="W1264" t="s">
        <v>151</v>
      </c>
      <c r="X1264">
        <v>0</v>
      </c>
      <c r="Y1264" t="s">
        <v>11268</v>
      </c>
      <c r="Z1264">
        <v>0</v>
      </c>
      <c r="AA1264">
        <v>0</v>
      </c>
      <c r="AB1264" t="s">
        <v>304</v>
      </c>
    </row>
    <row r="1265" spans="1:28" s="18" customFormat="1" hidden="1">
      <c r="A1265" s="18" t="str">
        <f>IF(B1265=O1265,"",1)</f>
        <v/>
      </c>
      <c r="B1265" s="18">
        <f>VLOOKUP(E1265,自助机!F:H,3,FALSE)</f>
        <v>100</v>
      </c>
      <c r="C1265" s="18">
        <f t="shared" si="21"/>
        <v>100</v>
      </c>
      <c r="D1265" s="7" t="s">
        <v>8572</v>
      </c>
      <c r="E1265" s="7" t="s">
        <v>4735</v>
      </c>
      <c r="F1265" t="s">
        <v>149</v>
      </c>
      <c r="G1265" t="s">
        <v>11269</v>
      </c>
      <c r="H1265" s="16">
        <v>42910.668958333335</v>
      </c>
      <c r="I1265" s="16">
        <v>42910.669120370374</v>
      </c>
      <c r="J1265" t="s">
        <v>150</v>
      </c>
      <c r="K1265" t="s">
        <v>150</v>
      </c>
      <c r="L1265" t="s">
        <v>185</v>
      </c>
      <c r="M1265" t="s">
        <v>186</v>
      </c>
      <c r="N1265" t="s">
        <v>11187</v>
      </c>
      <c r="O1265">
        <v>100</v>
      </c>
      <c r="P1265">
        <v>100</v>
      </c>
      <c r="Q1265">
        <v>0</v>
      </c>
      <c r="R1265">
        <v>0</v>
      </c>
      <c r="S1265">
        <v>0</v>
      </c>
      <c r="T1265">
        <v>0</v>
      </c>
      <c r="U1265">
        <v>0</v>
      </c>
      <c r="V1265"/>
      <c r="W1265" t="s">
        <v>151</v>
      </c>
      <c r="X1265">
        <v>0</v>
      </c>
      <c r="Y1265" t="s">
        <v>150</v>
      </c>
      <c r="Z1265">
        <v>0</v>
      </c>
      <c r="AA1265">
        <v>0</v>
      </c>
      <c r="AB1265" t="s">
        <v>307</v>
      </c>
    </row>
    <row r="1266" spans="1:28" s="18" customFormat="1" hidden="1">
      <c r="A1266" s="18" t="str">
        <f>IF(B1266=O1266,"",1)</f>
        <v/>
      </c>
      <c r="B1266" s="18">
        <f>VLOOKUP(E1266,自助机!F:H,3,FALSE)</f>
        <v>20</v>
      </c>
      <c r="C1266" s="18">
        <f t="shared" si="21"/>
        <v>20</v>
      </c>
      <c r="D1266" s="7" t="s">
        <v>8573</v>
      </c>
      <c r="E1266" s="7" t="s">
        <v>4737</v>
      </c>
      <c r="F1266" t="s">
        <v>149</v>
      </c>
      <c r="G1266" t="s">
        <v>467</v>
      </c>
      <c r="H1266" s="16">
        <v>42910.670023148145</v>
      </c>
      <c r="I1266" s="16">
        <v>42910.670138888891</v>
      </c>
      <c r="J1266" t="s">
        <v>150</v>
      </c>
      <c r="K1266" t="s">
        <v>150</v>
      </c>
      <c r="L1266" t="s">
        <v>199</v>
      </c>
      <c r="M1266" t="s">
        <v>200</v>
      </c>
      <c r="N1266" t="s">
        <v>11270</v>
      </c>
      <c r="O1266">
        <v>20</v>
      </c>
      <c r="P1266">
        <v>20</v>
      </c>
      <c r="Q1266">
        <v>0</v>
      </c>
      <c r="R1266">
        <v>0</v>
      </c>
      <c r="S1266">
        <v>0</v>
      </c>
      <c r="T1266">
        <v>0</v>
      </c>
      <c r="U1266">
        <v>0</v>
      </c>
      <c r="V1266"/>
      <c r="W1266" t="s">
        <v>151</v>
      </c>
      <c r="X1266">
        <v>0</v>
      </c>
      <c r="Y1266" t="s">
        <v>150</v>
      </c>
      <c r="Z1266">
        <v>0</v>
      </c>
      <c r="AA1266">
        <v>0</v>
      </c>
      <c r="AB1266" t="s">
        <v>299</v>
      </c>
    </row>
    <row r="1267" spans="1:28" s="18" customFormat="1" hidden="1">
      <c r="A1267" s="18" t="str">
        <f>IF(B1267=O1267,"",1)</f>
        <v/>
      </c>
      <c r="B1267" s="18">
        <f>VLOOKUP(E1267,自助机!F:H,3,FALSE)</f>
        <v>220</v>
      </c>
      <c r="C1267" s="18">
        <f t="shared" si="21"/>
        <v>220</v>
      </c>
      <c r="D1267" s="7" t="s">
        <v>8574</v>
      </c>
      <c r="E1267" s="7" t="s">
        <v>4740</v>
      </c>
      <c r="F1267" t="s">
        <v>149</v>
      </c>
      <c r="G1267" t="s">
        <v>11271</v>
      </c>
      <c r="H1267" s="16">
        <v>42910.672766203701</v>
      </c>
      <c r="I1267" s="16">
        <v>42910.67292824074</v>
      </c>
      <c r="J1267" t="s">
        <v>150</v>
      </c>
      <c r="K1267" t="s">
        <v>150</v>
      </c>
      <c r="L1267" t="s">
        <v>214</v>
      </c>
      <c r="M1267" t="s">
        <v>215</v>
      </c>
      <c r="N1267" t="s">
        <v>11272</v>
      </c>
      <c r="O1267">
        <v>220</v>
      </c>
      <c r="P1267">
        <v>220</v>
      </c>
      <c r="Q1267">
        <v>0</v>
      </c>
      <c r="R1267">
        <v>0</v>
      </c>
      <c r="S1267">
        <v>0</v>
      </c>
      <c r="T1267">
        <v>0</v>
      </c>
      <c r="U1267">
        <v>0</v>
      </c>
      <c r="V1267"/>
      <c r="W1267" t="s">
        <v>151</v>
      </c>
      <c r="X1267">
        <v>0</v>
      </c>
      <c r="Y1267" t="s">
        <v>150</v>
      </c>
      <c r="Z1267">
        <v>0</v>
      </c>
      <c r="AA1267">
        <v>0</v>
      </c>
      <c r="AB1267" t="s">
        <v>389</v>
      </c>
    </row>
    <row r="1268" spans="1:28" s="18" customFormat="1" hidden="1">
      <c r="A1268" s="18" t="str">
        <f>IF(B1268=O1268,"",1)</f>
        <v/>
      </c>
      <c r="B1268" s="18">
        <f>VLOOKUP(E1268,自助机!F:H,3,FALSE)</f>
        <v>1000</v>
      </c>
      <c r="C1268" s="18">
        <f t="shared" si="21"/>
        <v>1000</v>
      </c>
      <c r="D1268" s="7" t="s">
        <v>8575</v>
      </c>
      <c r="E1268" s="7" t="s">
        <v>4743</v>
      </c>
      <c r="F1268" t="s">
        <v>149</v>
      </c>
      <c r="G1268" t="s">
        <v>11273</v>
      </c>
      <c r="H1268" s="16">
        <v>42910.673206018517</v>
      </c>
      <c r="I1268" s="16">
        <v>42910.673379629632</v>
      </c>
      <c r="J1268" t="s">
        <v>150</v>
      </c>
      <c r="K1268" t="s">
        <v>150</v>
      </c>
      <c r="L1268" t="s">
        <v>343</v>
      </c>
      <c r="M1268" t="s">
        <v>344</v>
      </c>
      <c r="N1268" t="s">
        <v>11274</v>
      </c>
      <c r="O1268">
        <v>1000</v>
      </c>
      <c r="P1268">
        <v>1000</v>
      </c>
      <c r="Q1268">
        <v>0</v>
      </c>
      <c r="R1268">
        <v>0</v>
      </c>
      <c r="S1268">
        <v>0</v>
      </c>
      <c r="T1268">
        <v>0</v>
      </c>
      <c r="U1268">
        <v>0</v>
      </c>
      <c r="V1268"/>
      <c r="W1268" t="s">
        <v>151</v>
      </c>
      <c r="X1268">
        <v>0</v>
      </c>
      <c r="Y1268" t="s">
        <v>150</v>
      </c>
      <c r="Z1268">
        <v>0</v>
      </c>
      <c r="AA1268">
        <v>0</v>
      </c>
      <c r="AB1268" t="s">
        <v>308</v>
      </c>
    </row>
    <row r="1269" spans="1:28" s="18" customFormat="1" hidden="1">
      <c r="A1269" s="18" t="str">
        <f>IF(B1269=O1269,"",1)</f>
        <v/>
      </c>
      <c r="B1269" s="18">
        <f>VLOOKUP(E1269,自助机!F:H,3,FALSE)</f>
        <v>100</v>
      </c>
      <c r="C1269" s="18">
        <f t="shared" si="21"/>
        <v>100</v>
      </c>
      <c r="D1269" s="7" t="s">
        <v>8576</v>
      </c>
      <c r="E1269" s="7" t="s">
        <v>4745</v>
      </c>
      <c r="F1269" t="s">
        <v>149</v>
      </c>
      <c r="G1269" t="s">
        <v>11275</v>
      </c>
      <c r="H1269" s="16">
        <v>42910.673726851855</v>
      </c>
      <c r="I1269" s="16">
        <v>42910.673796296294</v>
      </c>
      <c r="J1269" t="s">
        <v>150</v>
      </c>
      <c r="K1269" t="s">
        <v>150</v>
      </c>
      <c r="L1269" t="s">
        <v>343</v>
      </c>
      <c r="M1269" t="s">
        <v>344</v>
      </c>
      <c r="N1269" t="s">
        <v>11276</v>
      </c>
      <c r="O1269">
        <v>100</v>
      </c>
      <c r="P1269">
        <v>100</v>
      </c>
      <c r="Q1269">
        <v>0</v>
      </c>
      <c r="R1269">
        <v>0</v>
      </c>
      <c r="S1269">
        <v>0</v>
      </c>
      <c r="T1269">
        <v>0</v>
      </c>
      <c r="U1269">
        <v>0</v>
      </c>
      <c r="V1269"/>
      <c r="W1269" t="s">
        <v>151</v>
      </c>
      <c r="X1269">
        <v>0</v>
      </c>
      <c r="Y1269" t="s">
        <v>150</v>
      </c>
      <c r="Z1269">
        <v>0</v>
      </c>
      <c r="AA1269">
        <v>0</v>
      </c>
      <c r="AB1269" t="s">
        <v>307</v>
      </c>
    </row>
    <row r="1270" spans="1:28" s="18" customFormat="1" hidden="1">
      <c r="A1270" s="18" t="str">
        <f>IF(B1270=O1270,"",1)</f>
        <v/>
      </c>
      <c r="B1270" s="18">
        <f>VLOOKUP(E1270,自助机!F:H,3,FALSE)</f>
        <v>20</v>
      </c>
      <c r="C1270" s="18">
        <f t="shared" si="21"/>
        <v>20</v>
      </c>
      <c r="D1270" s="7" t="s">
        <v>8577</v>
      </c>
      <c r="E1270" s="7" t="s">
        <v>4748</v>
      </c>
      <c r="F1270" t="s">
        <v>149</v>
      </c>
      <c r="G1270" t="s">
        <v>11277</v>
      </c>
      <c r="H1270" s="16">
        <v>42910.678819444445</v>
      </c>
      <c r="I1270" s="16">
        <v>42910.678865740738</v>
      </c>
      <c r="J1270" t="s">
        <v>150</v>
      </c>
      <c r="K1270" t="s">
        <v>150</v>
      </c>
      <c r="L1270" t="s">
        <v>177</v>
      </c>
      <c r="M1270" t="s">
        <v>178</v>
      </c>
      <c r="N1270" t="s">
        <v>11278</v>
      </c>
      <c r="O1270">
        <v>20</v>
      </c>
      <c r="P1270">
        <v>20</v>
      </c>
      <c r="Q1270">
        <v>0</v>
      </c>
      <c r="R1270">
        <v>0</v>
      </c>
      <c r="S1270">
        <v>0</v>
      </c>
      <c r="T1270">
        <v>0</v>
      </c>
      <c r="U1270">
        <v>0</v>
      </c>
      <c r="V1270"/>
      <c r="W1270" t="s">
        <v>151</v>
      </c>
      <c r="X1270">
        <v>0</v>
      </c>
      <c r="Y1270" t="s">
        <v>150</v>
      </c>
      <c r="Z1270">
        <v>0</v>
      </c>
      <c r="AA1270">
        <v>0</v>
      </c>
      <c r="AB1270" t="s">
        <v>299</v>
      </c>
    </row>
    <row r="1271" spans="1:28" s="18" customFormat="1" hidden="1">
      <c r="A1271" s="18" t="str">
        <f>IF(B1271=O1271,"",1)</f>
        <v/>
      </c>
      <c r="B1271" s="18">
        <f>VLOOKUP(E1271,自助机!F:H,3,FALSE)</f>
        <v>4</v>
      </c>
      <c r="C1271" s="18">
        <f t="shared" si="21"/>
        <v>4</v>
      </c>
      <c r="D1271" s="7" t="s">
        <v>8578</v>
      </c>
      <c r="E1271" s="7" t="s">
        <v>4751</v>
      </c>
      <c r="F1271" t="s">
        <v>149</v>
      </c>
      <c r="G1271" t="s">
        <v>11279</v>
      </c>
      <c r="H1271" s="16">
        <v>42910.682337962964</v>
      </c>
      <c r="I1271" s="16">
        <v>42910.68240740741</v>
      </c>
      <c r="J1271" t="s">
        <v>150</v>
      </c>
      <c r="K1271" t="s">
        <v>150</v>
      </c>
      <c r="L1271" t="s">
        <v>265</v>
      </c>
      <c r="M1271" t="s">
        <v>266</v>
      </c>
      <c r="N1271" t="s">
        <v>11280</v>
      </c>
      <c r="O1271">
        <v>4</v>
      </c>
      <c r="P1271">
        <v>4</v>
      </c>
      <c r="Q1271">
        <v>0</v>
      </c>
      <c r="R1271">
        <v>0</v>
      </c>
      <c r="S1271">
        <v>0</v>
      </c>
      <c r="T1271">
        <v>0</v>
      </c>
      <c r="U1271">
        <v>0</v>
      </c>
      <c r="V1271"/>
      <c r="W1271" t="s">
        <v>151</v>
      </c>
      <c r="X1271">
        <v>0</v>
      </c>
      <c r="Y1271" t="s">
        <v>150</v>
      </c>
      <c r="Z1271">
        <v>0</v>
      </c>
      <c r="AA1271">
        <v>0</v>
      </c>
      <c r="AB1271" t="s">
        <v>482</v>
      </c>
    </row>
    <row r="1272" spans="1:28" s="18" customFormat="1" hidden="1">
      <c r="A1272" s="18">
        <f>IF(B1272=O1272,"",1)</f>
        <v>1</v>
      </c>
      <c r="B1272" s="18">
        <f>VLOOKUP(E1272,自助机!F:H,3,FALSE)</f>
        <v>150</v>
      </c>
      <c r="C1272" s="18">
        <f t="shared" si="21"/>
        <v>-150</v>
      </c>
      <c r="D1272" s="7" t="s">
        <v>8566</v>
      </c>
      <c r="E1272" s="7" t="s">
        <v>4719</v>
      </c>
      <c r="F1272" t="s">
        <v>153</v>
      </c>
      <c r="G1272" t="s">
        <v>11255</v>
      </c>
      <c r="H1272" s="16">
        <v>42910.64880787037</v>
      </c>
      <c r="I1272" s="16">
        <v>42910.682476851849</v>
      </c>
      <c r="J1272" t="s">
        <v>150</v>
      </c>
      <c r="K1272" t="s">
        <v>150</v>
      </c>
      <c r="L1272" t="s">
        <v>343</v>
      </c>
      <c r="M1272" t="s">
        <v>344</v>
      </c>
      <c r="N1272" t="s">
        <v>11256</v>
      </c>
      <c r="O1272">
        <v>-150</v>
      </c>
      <c r="P1272">
        <v>-150</v>
      </c>
      <c r="Q1272">
        <v>0</v>
      </c>
      <c r="R1272">
        <v>0</v>
      </c>
      <c r="S1272">
        <v>0</v>
      </c>
      <c r="T1272">
        <v>0</v>
      </c>
      <c r="U1272">
        <v>0</v>
      </c>
      <c r="V1272"/>
      <c r="W1272" t="s">
        <v>151</v>
      </c>
      <c r="X1272">
        <v>0</v>
      </c>
      <c r="Y1272" t="s">
        <v>11281</v>
      </c>
      <c r="Z1272">
        <v>0</v>
      </c>
      <c r="AA1272">
        <v>0</v>
      </c>
      <c r="AB1272" t="s">
        <v>359</v>
      </c>
    </row>
    <row r="1273" spans="1:28" s="18" customFormat="1" hidden="1">
      <c r="A1273" s="18">
        <f>IF(B1273=O1273,"",1)</f>
        <v>1</v>
      </c>
      <c r="B1273" s="18">
        <f>VLOOKUP(E1273,自助机!F:H,3,FALSE)</f>
        <v>150</v>
      </c>
      <c r="C1273" s="18">
        <f t="shared" si="21"/>
        <v>-32</v>
      </c>
      <c r="D1273" s="7" t="s">
        <v>8565</v>
      </c>
      <c r="E1273" s="7" t="s">
        <v>4717</v>
      </c>
      <c r="F1273" t="s">
        <v>153</v>
      </c>
      <c r="G1273" t="s">
        <v>11255</v>
      </c>
      <c r="H1273" s="16">
        <v>42910.648263888892</v>
      </c>
      <c r="I1273" s="16">
        <v>42910.682789351849</v>
      </c>
      <c r="J1273" t="s">
        <v>150</v>
      </c>
      <c r="K1273" t="s">
        <v>150</v>
      </c>
      <c r="L1273" t="s">
        <v>343</v>
      </c>
      <c r="M1273" t="s">
        <v>344</v>
      </c>
      <c r="N1273" t="s">
        <v>11256</v>
      </c>
      <c r="O1273">
        <v>-32</v>
      </c>
      <c r="P1273">
        <v>-32</v>
      </c>
      <c r="Q1273">
        <v>0</v>
      </c>
      <c r="R1273">
        <v>0</v>
      </c>
      <c r="S1273">
        <v>0</v>
      </c>
      <c r="T1273">
        <v>0</v>
      </c>
      <c r="U1273">
        <v>0</v>
      </c>
      <c r="V1273"/>
      <c r="W1273" t="s">
        <v>151</v>
      </c>
      <c r="X1273">
        <v>0</v>
      </c>
      <c r="Y1273" t="s">
        <v>11282</v>
      </c>
      <c r="Z1273">
        <v>0</v>
      </c>
      <c r="AA1273">
        <v>0</v>
      </c>
      <c r="AB1273" t="s">
        <v>359</v>
      </c>
    </row>
    <row r="1274" spans="1:28" s="18" customFormat="1" hidden="1">
      <c r="A1274" s="18" t="str">
        <f>IF(B1274=O1274,"",1)</f>
        <v/>
      </c>
      <c r="B1274" s="18">
        <f>VLOOKUP(E1274,自助机!F:H,3,FALSE)</f>
        <v>150</v>
      </c>
      <c r="C1274" s="18">
        <f t="shared" si="21"/>
        <v>150</v>
      </c>
      <c r="D1274" s="7" t="s">
        <v>8579</v>
      </c>
      <c r="E1274" s="7" t="s">
        <v>4754</v>
      </c>
      <c r="F1274" t="s">
        <v>149</v>
      </c>
      <c r="G1274" t="s">
        <v>11283</v>
      </c>
      <c r="H1274" s="16">
        <v>42910.684548611112</v>
      </c>
      <c r="I1274" s="16">
        <v>42910.684583333335</v>
      </c>
      <c r="J1274" t="s">
        <v>150</v>
      </c>
      <c r="K1274" t="s">
        <v>150</v>
      </c>
      <c r="L1274" t="s">
        <v>214</v>
      </c>
      <c r="M1274" t="s">
        <v>215</v>
      </c>
      <c r="N1274" t="s">
        <v>11284</v>
      </c>
      <c r="O1274">
        <v>150</v>
      </c>
      <c r="P1274">
        <v>150</v>
      </c>
      <c r="Q1274">
        <v>0</v>
      </c>
      <c r="R1274">
        <v>0</v>
      </c>
      <c r="S1274">
        <v>0</v>
      </c>
      <c r="T1274">
        <v>0</v>
      </c>
      <c r="U1274">
        <v>0</v>
      </c>
      <c r="V1274"/>
      <c r="W1274" t="s">
        <v>151</v>
      </c>
      <c r="X1274">
        <v>0</v>
      </c>
      <c r="Y1274" t="s">
        <v>150</v>
      </c>
      <c r="Z1274">
        <v>0</v>
      </c>
      <c r="AA1274">
        <v>0</v>
      </c>
      <c r="AB1274" t="s">
        <v>359</v>
      </c>
    </row>
    <row r="1275" spans="1:28" s="18" customFormat="1" hidden="1">
      <c r="A1275" s="18" t="str">
        <f>IF(B1275=O1275,"",1)</f>
        <v/>
      </c>
      <c r="B1275" s="18">
        <f>VLOOKUP(E1275,自助机!F:H,3,FALSE)</f>
        <v>20</v>
      </c>
      <c r="C1275" s="18">
        <f t="shared" si="21"/>
        <v>20</v>
      </c>
      <c r="D1275" s="7" t="s">
        <v>8580</v>
      </c>
      <c r="E1275" s="7" t="s">
        <v>4757</v>
      </c>
      <c r="F1275" t="s">
        <v>149</v>
      </c>
      <c r="G1275" t="s">
        <v>11285</v>
      </c>
      <c r="H1275" s="16">
        <v>42910.687418981484</v>
      </c>
      <c r="I1275" s="16">
        <v>42910.6874537037</v>
      </c>
      <c r="J1275" t="s">
        <v>150</v>
      </c>
      <c r="K1275" t="s">
        <v>150</v>
      </c>
      <c r="L1275" t="s">
        <v>228</v>
      </c>
      <c r="M1275" t="s">
        <v>229</v>
      </c>
      <c r="N1275" t="s">
        <v>11286</v>
      </c>
      <c r="O1275">
        <v>20</v>
      </c>
      <c r="P1275">
        <v>20</v>
      </c>
      <c r="Q1275">
        <v>0</v>
      </c>
      <c r="R1275">
        <v>0</v>
      </c>
      <c r="S1275">
        <v>0</v>
      </c>
      <c r="T1275">
        <v>0</v>
      </c>
      <c r="U1275">
        <v>0</v>
      </c>
      <c r="V1275"/>
      <c r="W1275" t="s">
        <v>151</v>
      </c>
      <c r="X1275">
        <v>0</v>
      </c>
      <c r="Y1275" t="s">
        <v>150</v>
      </c>
      <c r="Z1275">
        <v>0</v>
      </c>
      <c r="AA1275">
        <v>0</v>
      </c>
      <c r="AB1275" t="s">
        <v>299</v>
      </c>
    </row>
    <row r="1276" spans="1:28" s="18" customFormat="1" hidden="1">
      <c r="A1276" s="18">
        <f>IF(B1276=O1276,"",1)</f>
        <v>1</v>
      </c>
      <c r="B1276" s="18">
        <f>VLOOKUP(E1276,自助机!F:H,3,FALSE)</f>
        <v>300</v>
      </c>
      <c r="C1276" s="18">
        <f t="shared" si="21"/>
        <v>-99</v>
      </c>
      <c r="D1276" s="7" t="s">
        <v>8544</v>
      </c>
      <c r="E1276" s="7" t="s">
        <v>4665</v>
      </c>
      <c r="F1276" t="s">
        <v>153</v>
      </c>
      <c r="G1276" t="s">
        <v>11218</v>
      </c>
      <c r="H1276" s="16">
        <v>42910.608391203707</v>
      </c>
      <c r="I1276" s="16">
        <v>42910.688159722224</v>
      </c>
      <c r="J1276" t="s">
        <v>150</v>
      </c>
      <c r="K1276" t="s">
        <v>150</v>
      </c>
      <c r="L1276" t="s">
        <v>224</v>
      </c>
      <c r="M1276" t="s">
        <v>344</v>
      </c>
      <c r="N1276" t="s">
        <v>11219</v>
      </c>
      <c r="O1276">
        <v>-99</v>
      </c>
      <c r="P1276">
        <v>-99</v>
      </c>
      <c r="Q1276">
        <v>0</v>
      </c>
      <c r="R1276">
        <v>0</v>
      </c>
      <c r="S1276">
        <v>0</v>
      </c>
      <c r="T1276">
        <v>0</v>
      </c>
      <c r="U1276">
        <v>0</v>
      </c>
      <c r="V1276"/>
      <c r="W1276" t="s">
        <v>151</v>
      </c>
      <c r="X1276">
        <v>0</v>
      </c>
      <c r="Y1276" t="s">
        <v>11287</v>
      </c>
      <c r="Z1276">
        <v>0</v>
      </c>
      <c r="AA1276">
        <v>0</v>
      </c>
      <c r="AB1276" t="s">
        <v>313</v>
      </c>
    </row>
    <row r="1277" spans="1:28" s="18" customFormat="1" hidden="1">
      <c r="A1277" s="18" t="str">
        <f>IF(B1277=O1277,"",1)</f>
        <v/>
      </c>
      <c r="B1277" s="18">
        <f>VLOOKUP(E1277,自助机!F:H,3,FALSE)</f>
        <v>116</v>
      </c>
      <c r="C1277" s="18">
        <f t="shared" si="21"/>
        <v>116</v>
      </c>
      <c r="D1277" s="7" t="s">
        <v>8581</v>
      </c>
      <c r="E1277" s="7" t="s">
        <v>4759</v>
      </c>
      <c r="F1277" t="s">
        <v>149</v>
      </c>
      <c r="G1277" t="s">
        <v>11288</v>
      </c>
      <c r="H1277" s="16">
        <v>42910.688888888886</v>
      </c>
      <c r="I1277" s="16">
        <v>42910.688935185186</v>
      </c>
      <c r="J1277" t="s">
        <v>150</v>
      </c>
      <c r="K1277" t="s">
        <v>150</v>
      </c>
      <c r="L1277" t="s">
        <v>265</v>
      </c>
      <c r="M1277" t="s">
        <v>266</v>
      </c>
      <c r="N1277" t="s">
        <v>11280</v>
      </c>
      <c r="O1277">
        <v>116</v>
      </c>
      <c r="P1277">
        <v>116</v>
      </c>
      <c r="Q1277">
        <v>0</v>
      </c>
      <c r="R1277">
        <v>0</v>
      </c>
      <c r="S1277">
        <v>0</v>
      </c>
      <c r="T1277">
        <v>0</v>
      </c>
      <c r="U1277">
        <v>0</v>
      </c>
      <c r="V1277"/>
      <c r="W1277" t="s">
        <v>151</v>
      </c>
      <c r="X1277">
        <v>0</v>
      </c>
      <c r="Y1277" t="s">
        <v>150</v>
      </c>
      <c r="Z1277">
        <v>0</v>
      </c>
      <c r="AA1277">
        <v>0</v>
      </c>
      <c r="AB1277" t="s">
        <v>11289</v>
      </c>
    </row>
    <row r="1278" spans="1:28" s="18" customFormat="1" hidden="1">
      <c r="A1278" s="18" t="str">
        <f>IF(B1278=O1278,"",1)</f>
        <v/>
      </c>
      <c r="B1278" s="18">
        <f>VLOOKUP(E1278,自助机!F:H,3,FALSE)</f>
        <v>500</v>
      </c>
      <c r="C1278" s="18">
        <f t="shared" si="21"/>
        <v>500</v>
      </c>
      <c r="D1278" s="7" t="s">
        <v>8582</v>
      </c>
      <c r="E1278" s="7" t="s">
        <v>4761</v>
      </c>
      <c r="F1278" t="s">
        <v>149</v>
      </c>
      <c r="G1278" t="s">
        <v>11290</v>
      </c>
      <c r="H1278" s="16">
        <v>42910.689664351848</v>
      </c>
      <c r="I1278" s="16">
        <v>42910.689733796295</v>
      </c>
      <c r="J1278" t="s">
        <v>150</v>
      </c>
      <c r="K1278" t="s">
        <v>150</v>
      </c>
      <c r="L1278" t="s">
        <v>261</v>
      </c>
      <c r="M1278" t="s">
        <v>262</v>
      </c>
      <c r="N1278" t="s">
        <v>11276</v>
      </c>
      <c r="O1278">
        <v>500</v>
      </c>
      <c r="P1278">
        <v>500</v>
      </c>
      <c r="Q1278">
        <v>0</v>
      </c>
      <c r="R1278">
        <v>0</v>
      </c>
      <c r="S1278">
        <v>0</v>
      </c>
      <c r="T1278">
        <v>0</v>
      </c>
      <c r="U1278">
        <v>0</v>
      </c>
      <c r="V1278"/>
      <c r="W1278" t="s">
        <v>151</v>
      </c>
      <c r="X1278">
        <v>0</v>
      </c>
      <c r="Y1278" t="s">
        <v>150</v>
      </c>
      <c r="Z1278">
        <v>0</v>
      </c>
      <c r="AA1278">
        <v>0</v>
      </c>
      <c r="AB1278" t="s">
        <v>304</v>
      </c>
    </row>
    <row r="1279" spans="1:28" s="18" customFormat="1" hidden="1">
      <c r="A1279" s="18" t="str">
        <f>IF(B1279=O1279,"",1)</f>
        <v/>
      </c>
      <c r="B1279" s="18">
        <f>VLOOKUP(E1279,自助机!F:H,3,FALSE)</f>
        <v>100</v>
      </c>
      <c r="C1279" s="18">
        <f t="shared" si="21"/>
        <v>100</v>
      </c>
      <c r="D1279" s="7" t="s">
        <v>8583</v>
      </c>
      <c r="E1279" s="7" t="s">
        <v>4764</v>
      </c>
      <c r="F1279" t="s">
        <v>149</v>
      </c>
      <c r="G1279" t="s">
        <v>11291</v>
      </c>
      <c r="H1279" s="16">
        <v>42910.692476851851</v>
      </c>
      <c r="I1279" s="16">
        <v>42910.692523148151</v>
      </c>
      <c r="J1279" t="s">
        <v>150</v>
      </c>
      <c r="K1279" t="s">
        <v>150</v>
      </c>
      <c r="L1279" t="s">
        <v>252</v>
      </c>
      <c r="M1279" t="s">
        <v>253</v>
      </c>
      <c r="N1279" t="s">
        <v>10820</v>
      </c>
      <c r="O1279">
        <v>100</v>
      </c>
      <c r="P1279">
        <v>100</v>
      </c>
      <c r="Q1279">
        <v>0</v>
      </c>
      <c r="R1279">
        <v>0</v>
      </c>
      <c r="S1279">
        <v>0</v>
      </c>
      <c r="T1279">
        <v>0</v>
      </c>
      <c r="U1279">
        <v>0</v>
      </c>
      <c r="V1279"/>
      <c r="W1279" t="s">
        <v>151</v>
      </c>
      <c r="X1279">
        <v>0</v>
      </c>
      <c r="Y1279" t="s">
        <v>150</v>
      </c>
      <c r="Z1279">
        <v>0</v>
      </c>
      <c r="AA1279">
        <v>0</v>
      </c>
      <c r="AB1279" t="s">
        <v>307</v>
      </c>
    </row>
    <row r="1280" spans="1:28" s="18" customFormat="1" hidden="1">
      <c r="A1280" s="18" t="str">
        <f>IF(B1280=O1280,"",1)</f>
        <v/>
      </c>
      <c r="B1280" s="18">
        <f>VLOOKUP(E1280,自助机!F:H,3,FALSE)</f>
        <v>360</v>
      </c>
      <c r="C1280" s="18">
        <f t="shared" si="21"/>
        <v>360</v>
      </c>
      <c r="D1280" s="7" t="s">
        <v>8584</v>
      </c>
      <c r="E1280" s="7" t="s">
        <v>4767</v>
      </c>
      <c r="F1280" t="s">
        <v>149</v>
      </c>
      <c r="G1280" t="s">
        <v>11292</v>
      </c>
      <c r="H1280" s="16">
        <v>42910.701562499999</v>
      </c>
      <c r="I1280" s="16">
        <v>42910.701701388891</v>
      </c>
      <c r="J1280" t="s">
        <v>150</v>
      </c>
      <c r="K1280" t="s">
        <v>150</v>
      </c>
      <c r="L1280" t="s">
        <v>171</v>
      </c>
      <c r="M1280" t="s">
        <v>172</v>
      </c>
      <c r="N1280" t="s">
        <v>11293</v>
      </c>
      <c r="O1280">
        <v>360</v>
      </c>
      <c r="P1280">
        <v>360</v>
      </c>
      <c r="Q1280">
        <v>0</v>
      </c>
      <c r="R1280">
        <v>0</v>
      </c>
      <c r="S1280">
        <v>0</v>
      </c>
      <c r="T1280">
        <v>0</v>
      </c>
      <c r="U1280">
        <v>0</v>
      </c>
      <c r="V1280"/>
      <c r="W1280" t="s">
        <v>151</v>
      </c>
      <c r="X1280">
        <v>0</v>
      </c>
      <c r="Y1280" t="s">
        <v>150</v>
      </c>
      <c r="Z1280">
        <v>0</v>
      </c>
      <c r="AA1280">
        <v>0</v>
      </c>
      <c r="AB1280" t="s">
        <v>420</v>
      </c>
    </row>
    <row r="1281" spans="1:28" s="18" customFormat="1" hidden="1">
      <c r="A1281" s="18" t="str">
        <f>IF(B1281=O1281,"",1)</f>
        <v/>
      </c>
      <c r="B1281" s="18">
        <f>VLOOKUP(E1281,自助机!F:H,3,FALSE)</f>
        <v>2700</v>
      </c>
      <c r="C1281" s="18">
        <f t="shared" si="21"/>
        <v>2700</v>
      </c>
      <c r="D1281" s="7" t="s">
        <v>8585</v>
      </c>
      <c r="E1281" s="7" t="s">
        <v>4770</v>
      </c>
      <c r="F1281" t="s">
        <v>149</v>
      </c>
      <c r="G1281" t="s">
        <v>11294</v>
      </c>
      <c r="H1281" s="16">
        <v>42910.702453703707</v>
      </c>
      <c r="I1281" s="16">
        <v>42910.702511574076</v>
      </c>
      <c r="J1281" t="s">
        <v>150</v>
      </c>
      <c r="K1281" t="s">
        <v>150</v>
      </c>
      <c r="L1281" t="s">
        <v>175</v>
      </c>
      <c r="M1281" t="s">
        <v>176</v>
      </c>
      <c r="N1281" t="s">
        <v>11295</v>
      </c>
      <c r="O1281">
        <v>2700</v>
      </c>
      <c r="P1281">
        <v>2700</v>
      </c>
      <c r="Q1281">
        <v>0</v>
      </c>
      <c r="R1281">
        <v>0</v>
      </c>
      <c r="S1281">
        <v>0</v>
      </c>
      <c r="T1281">
        <v>0</v>
      </c>
      <c r="U1281">
        <v>0</v>
      </c>
      <c r="V1281"/>
      <c r="W1281" t="s">
        <v>151</v>
      </c>
      <c r="X1281">
        <v>0</v>
      </c>
      <c r="Y1281" t="s">
        <v>150</v>
      </c>
      <c r="Z1281">
        <v>0</v>
      </c>
      <c r="AA1281">
        <v>0</v>
      </c>
      <c r="AB1281" t="s">
        <v>431</v>
      </c>
    </row>
    <row r="1282" spans="1:28" s="18" customFormat="1" hidden="1">
      <c r="A1282" s="18" t="str">
        <f>IF(B1282=O1282,"",1)</f>
        <v/>
      </c>
      <c r="B1282" s="18">
        <f>VLOOKUP(E1282,自助机!F:H,3,FALSE)</f>
        <v>1000</v>
      </c>
      <c r="C1282" s="18">
        <f t="shared" si="21"/>
        <v>1000</v>
      </c>
      <c r="D1282" s="7" t="s">
        <v>8586</v>
      </c>
      <c r="E1282" s="7" t="s">
        <v>4773</v>
      </c>
      <c r="F1282" t="s">
        <v>149</v>
      </c>
      <c r="G1282" t="s">
        <v>11296</v>
      </c>
      <c r="H1282" s="16">
        <v>42910.704340277778</v>
      </c>
      <c r="I1282" s="16">
        <v>42910.704467592594</v>
      </c>
      <c r="J1282" t="s">
        <v>150</v>
      </c>
      <c r="K1282" t="s">
        <v>150</v>
      </c>
      <c r="L1282" t="s">
        <v>250</v>
      </c>
      <c r="M1282" t="s">
        <v>251</v>
      </c>
      <c r="N1282" t="s">
        <v>11297</v>
      </c>
      <c r="O1282">
        <v>1000</v>
      </c>
      <c r="P1282">
        <v>1000</v>
      </c>
      <c r="Q1282">
        <v>0</v>
      </c>
      <c r="R1282">
        <v>0</v>
      </c>
      <c r="S1282">
        <v>0</v>
      </c>
      <c r="T1282">
        <v>0</v>
      </c>
      <c r="U1282">
        <v>0</v>
      </c>
      <c r="V1282"/>
      <c r="W1282" t="s">
        <v>151</v>
      </c>
      <c r="X1282">
        <v>0</v>
      </c>
      <c r="Y1282" t="s">
        <v>150</v>
      </c>
      <c r="Z1282">
        <v>0</v>
      </c>
      <c r="AA1282">
        <v>0</v>
      </c>
      <c r="AB1282" t="s">
        <v>308</v>
      </c>
    </row>
    <row r="1283" spans="1:28" s="18" customFormat="1" hidden="1">
      <c r="A1283" s="18" t="str">
        <f>IF(B1283=O1283,"",1)</f>
        <v/>
      </c>
      <c r="B1283" s="18">
        <f>VLOOKUP(E1283,自助机!F:H,3,FALSE)</f>
        <v>1200</v>
      </c>
      <c r="C1283" s="18">
        <f t="shared" si="21"/>
        <v>1200</v>
      </c>
      <c r="D1283" s="7" t="s">
        <v>8587</v>
      </c>
      <c r="E1283" s="7" t="s">
        <v>4775</v>
      </c>
      <c r="F1283" t="s">
        <v>149</v>
      </c>
      <c r="G1283" t="s">
        <v>11298</v>
      </c>
      <c r="H1283" s="16">
        <v>42910.70511574074</v>
      </c>
      <c r="I1283" s="16">
        <v>42910.705208333333</v>
      </c>
      <c r="J1283" t="s">
        <v>150</v>
      </c>
      <c r="K1283" t="s">
        <v>150</v>
      </c>
      <c r="L1283" t="s">
        <v>197</v>
      </c>
      <c r="M1283" t="s">
        <v>198</v>
      </c>
      <c r="N1283" t="s">
        <v>11299</v>
      </c>
      <c r="O1283">
        <v>1200</v>
      </c>
      <c r="P1283">
        <v>1200</v>
      </c>
      <c r="Q1283">
        <v>0</v>
      </c>
      <c r="R1283">
        <v>0</v>
      </c>
      <c r="S1283">
        <v>0</v>
      </c>
      <c r="T1283">
        <v>0</v>
      </c>
      <c r="U1283">
        <v>0</v>
      </c>
      <c r="V1283"/>
      <c r="W1283" t="s">
        <v>151</v>
      </c>
      <c r="X1283">
        <v>0</v>
      </c>
      <c r="Y1283" t="s">
        <v>150</v>
      </c>
      <c r="Z1283">
        <v>0</v>
      </c>
      <c r="AA1283">
        <v>0</v>
      </c>
      <c r="AB1283" t="s">
        <v>357</v>
      </c>
    </row>
    <row r="1284" spans="1:28" s="18" customFormat="1" hidden="1">
      <c r="A1284" s="18">
        <f>IF(B1284=O1284,"",1)</f>
        <v>1</v>
      </c>
      <c r="B1284" s="18">
        <f>VLOOKUP(E1284,自助机!F:H,3,FALSE)</f>
        <v>500</v>
      </c>
      <c r="C1284" s="18">
        <f t="shared" si="21"/>
        <v>-457</v>
      </c>
      <c r="D1284" s="7" t="s">
        <v>8549</v>
      </c>
      <c r="E1284" s="7" t="s">
        <v>4680</v>
      </c>
      <c r="F1284" t="s">
        <v>153</v>
      </c>
      <c r="G1284" t="s">
        <v>11229</v>
      </c>
      <c r="H1284" s="16">
        <v>42910.61681712963</v>
      </c>
      <c r="I1284" s="16">
        <v>42910.712962962964</v>
      </c>
      <c r="J1284" t="s">
        <v>150</v>
      </c>
      <c r="K1284" t="s">
        <v>150</v>
      </c>
      <c r="L1284" t="s">
        <v>190</v>
      </c>
      <c r="M1284" t="s">
        <v>172</v>
      </c>
      <c r="N1284" t="s">
        <v>11230</v>
      </c>
      <c r="O1284">
        <v>-457</v>
      </c>
      <c r="P1284">
        <v>-457</v>
      </c>
      <c r="Q1284">
        <v>0</v>
      </c>
      <c r="R1284">
        <v>0</v>
      </c>
      <c r="S1284">
        <v>0</v>
      </c>
      <c r="T1284">
        <v>0</v>
      </c>
      <c r="U1284">
        <v>0</v>
      </c>
      <c r="V1284"/>
      <c r="W1284" t="s">
        <v>151</v>
      </c>
      <c r="X1284">
        <v>0</v>
      </c>
      <c r="Y1284" t="s">
        <v>11300</v>
      </c>
      <c r="Z1284">
        <v>0</v>
      </c>
      <c r="AA1284">
        <v>0</v>
      </c>
      <c r="AB1284" t="s">
        <v>304</v>
      </c>
    </row>
    <row r="1285" spans="1:28" s="18" customFormat="1" hidden="1">
      <c r="A1285" s="18" t="str">
        <f>IF(B1285=O1285,"",1)</f>
        <v/>
      </c>
      <c r="B1285" s="18">
        <f>VLOOKUP(E1285,自助机!F:H,3,FALSE)</f>
        <v>75</v>
      </c>
      <c r="C1285" s="18">
        <f t="shared" si="21"/>
        <v>75</v>
      </c>
      <c r="D1285" s="7" t="s">
        <v>8588</v>
      </c>
      <c r="E1285" s="7" t="s">
        <v>4777</v>
      </c>
      <c r="F1285" t="s">
        <v>149</v>
      </c>
      <c r="G1285" t="s">
        <v>11301</v>
      </c>
      <c r="H1285" s="16">
        <v>42910.714629629627</v>
      </c>
      <c r="I1285" s="16">
        <v>42910.714675925927</v>
      </c>
      <c r="J1285" t="s">
        <v>150</v>
      </c>
      <c r="K1285" t="s">
        <v>150</v>
      </c>
      <c r="L1285" t="s">
        <v>289</v>
      </c>
      <c r="M1285" t="s">
        <v>290</v>
      </c>
      <c r="N1285" t="s">
        <v>11252</v>
      </c>
      <c r="O1285">
        <v>75</v>
      </c>
      <c r="P1285">
        <v>75</v>
      </c>
      <c r="Q1285">
        <v>0</v>
      </c>
      <c r="R1285">
        <v>0</v>
      </c>
      <c r="S1285">
        <v>0</v>
      </c>
      <c r="T1285">
        <v>0</v>
      </c>
      <c r="U1285">
        <v>0</v>
      </c>
      <c r="V1285"/>
      <c r="W1285" t="s">
        <v>151</v>
      </c>
      <c r="X1285">
        <v>0</v>
      </c>
      <c r="Y1285" t="s">
        <v>150</v>
      </c>
      <c r="Z1285">
        <v>0</v>
      </c>
      <c r="AA1285">
        <v>0</v>
      </c>
      <c r="AB1285" t="s">
        <v>347</v>
      </c>
    </row>
    <row r="1286" spans="1:28" s="18" customFormat="1" hidden="1">
      <c r="A1286" s="18" t="str">
        <f>IF(B1286=O1286,"",1)</f>
        <v/>
      </c>
      <c r="B1286" s="18">
        <f>VLOOKUP(E1286,自助机!F:H,3,FALSE)</f>
        <v>355</v>
      </c>
      <c r="C1286" s="18">
        <f t="shared" si="21"/>
        <v>355</v>
      </c>
      <c r="D1286" s="7" t="s">
        <v>8589</v>
      </c>
      <c r="E1286" s="7" t="s">
        <v>4779</v>
      </c>
      <c r="F1286" t="s">
        <v>149</v>
      </c>
      <c r="G1286" t="s">
        <v>11302</v>
      </c>
      <c r="H1286" s="16">
        <v>42910.726504629631</v>
      </c>
      <c r="I1286" s="16">
        <v>42910.7266087963</v>
      </c>
      <c r="J1286" t="s">
        <v>150</v>
      </c>
      <c r="K1286" t="s">
        <v>150</v>
      </c>
      <c r="L1286" t="s">
        <v>195</v>
      </c>
      <c r="M1286" t="s">
        <v>196</v>
      </c>
      <c r="N1286" t="s">
        <v>10970</v>
      </c>
      <c r="O1286">
        <v>355</v>
      </c>
      <c r="P1286">
        <v>355</v>
      </c>
      <c r="Q1286">
        <v>0</v>
      </c>
      <c r="R1286">
        <v>0</v>
      </c>
      <c r="S1286">
        <v>0</v>
      </c>
      <c r="T1286">
        <v>0</v>
      </c>
      <c r="U1286">
        <v>0</v>
      </c>
      <c r="V1286"/>
      <c r="W1286" t="s">
        <v>151</v>
      </c>
      <c r="X1286">
        <v>0</v>
      </c>
      <c r="Y1286" t="s">
        <v>150</v>
      </c>
      <c r="Z1286">
        <v>0</v>
      </c>
      <c r="AA1286">
        <v>0</v>
      </c>
      <c r="AB1286" t="s">
        <v>11303</v>
      </c>
    </row>
    <row r="1287" spans="1:28" s="18" customFormat="1" hidden="1">
      <c r="A1287" s="18" t="str">
        <f>IF(B1287=O1287,"",1)</f>
        <v/>
      </c>
      <c r="B1287" s="18">
        <f>VLOOKUP(E1287,自助机!F:H,3,FALSE)</f>
        <v>100</v>
      </c>
      <c r="C1287" s="18">
        <f t="shared" si="21"/>
        <v>100</v>
      </c>
      <c r="D1287" s="7" t="s">
        <v>8590</v>
      </c>
      <c r="E1287" s="7" t="s">
        <v>4781</v>
      </c>
      <c r="F1287" t="s">
        <v>149</v>
      </c>
      <c r="G1287" t="s">
        <v>10870</v>
      </c>
      <c r="H1287" s="16">
        <v>42910.739421296297</v>
      </c>
      <c r="I1287" s="16">
        <v>42910.739652777775</v>
      </c>
      <c r="J1287" t="s">
        <v>150</v>
      </c>
      <c r="K1287" t="s">
        <v>150</v>
      </c>
      <c r="L1287" t="s">
        <v>167</v>
      </c>
      <c r="M1287" t="s">
        <v>168</v>
      </c>
      <c r="N1287" t="s">
        <v>11304</v>
      </c>
      <c r="O1287">
        <v>100</v>
      </c>
      <c r="P1287">
        <v>100</v>
      </c>
      <c r="Q1287">
        <v>0</v>
      </c>
      <c r="R1287">
        <v>0</v>
      </c>
      <c r="S1287">
        <v>0.42</v>
      </c>
      <c r="T1287">
        <v>0</v>
      </c>
      <c r="U1287">
        <v>0</v>
      </c>
      <c r="V1287" t="s">
        <v>158</v>
      </c>
      <c r="W1287" t="s">
        <v>151</v>
      </c>
      <c r="X1287">
        <v>0</v>
      </c>
      <c r="Y1287" t="s">
        <v>150</v>
      </c>
      <c r="Z1287">
        <v>0</v>
      </c>
      <c r="AA1287">
        <v>0</v>
      </c>
      <c r="AB1287" t="s">
        <v>307</v>
      </c>
    </row>
    <row r="1288" spans="1:28" s="18" customFormat="1" hidden="1">
      <c r="A1288" s="18" t="str">
        <f>IF(B1288=O1288,"",1)</f>
        <v/>
      </c>
      <c r="B1288" s="18">
        <f>VLOOKUP(E1288,自助机!F:H,3,FALSE)</f>
        <v>500</v>
      </c>
      <c r="C1288" s="18">
        <f t="shared" si="21"/>
        <v>500</v>
      </c>
      <c r="D1288" s="7" t="s">
        <v>8591</v>
      </c>
      <c r="E1288" s="7" t="s">
        <v>4783</v>
      </c>
      <c r="F1288" t="s">
        <v>149</v>
      </c>
      <c r="G1288" t="s">
        <v>11305</v>
      </c>
      <c r="H1288" s="16">
        <v>42910.767835648148</v>
      </c>
      <c r="I1288" s="16">
        <v>42910.767962962964</v>
      </c>
      <c r="J1288" t="s">
        <v>150</v>
      </c>
      <c r="K1288" t="s">
        <v>150</v>
      </c>
      <c r="L1288" t="s">
        <v>161</v>
      </c>
      <c r="M1288" t="s">
        <v>162</v>
      </c>
      <c r="N1288" t="s">
        <v>1239</v>
      </c>
      <c r="O1288">
        <v>500</v>
      </c>
      <c r="P1288">
        <v>500</v>
      </c>
      <c r="Q1288">
        <v>0</v>
      </c>
      <c r="R1288">
        <v>0</v>
      </c>
      <c r="S1288">
        <v>0</v>
      </c>
      <c r="T1288">
        <v>0</v>
      </c>
      <c r="U1288">
        <v>0</v>
      </c>
      <c r="V1288"/>
      <c r="W1288" t="s">
        <v>151</v>
      </c>
      <c r="X1288">
        <v>0</v>
      </c>
      <c r="Y1288" t="s">
        <v>150</v>
      </c>
      <c r="Z1288">
        <v>0</v>
      </c>
      <c r="AA1288">
        <v>0</v>
      </c>
      <c r="AB1288" t="s">
        <v>304</v>
      </c>
    </row>
    <row r="1289" spans="1:28" s="18" customFormat="1" hidden="1">
      <c r="A1289" s="18" t="e">
        <f>IF(B1289=O1289,"",1)</f>
        <v>#N/A</v>
      </c>
      <c r="B1289" s="18" t="e">
        <f>VLOOKUP(E1289,自助机!F:H,3,FALSE)</f>
        <v>#N/A</v>
      </c>
      <c r="C1289" s="18">
        <f t="shared" si="21"/>
        <v>-500</v>
      </c>
      <c r="D1289" s="7" t="s">
        <v>757</v>
      </c>
      <c r="E1289" s="7" t="s">
        <v>758</v>
      </c>
      <c r="F1289" t="s">
        <v>153</v>
      </c>
      <c r="G1289" t="s">
        <v>525</v>
      </c>
      <c r="H1289" s="16">
        <v>42901.354120370372</v>
      </c>
      <c r="I1289" s="16">
        <v>42910.770856481482</v>
      </c>
      <c r="J1289" t="s">
        <v>150</v>
      </c>
      <c r="K1289" t="s">
        <v>150</v>
      </c>
      <c r="L1289" t="s">
        <v>163</v>
      </c>
      <c r="M1289" t="s">
        <v>403</v>
      </c>
      <c r="N1289" t="s">
        <v>526</v>
      </c>
      <c r="O1289">
        <v>-500</v>
      </c>
      <c r="P1289">
        <v>-500</v>
      </c>
      <c r="Q1289">
        <v>0</v>
      </c>
      <c r="R1289">
        <v>0</v>
      </c>
      <c r="S1289">
        <v>0</v>
      </c>
      <c r="T1289">
        <v>0</v>
      </c>
      <c r="U1289">
        <v>0</v>
      </c>
      <c r="V1289"/>
      <c r="W1289" t="s">
        <v>151</v>
      </c>
      <c r="X1289">
        <v>0</v>
      </c>
      <c r="Y1289" t="s">
        <v>11306</v>
      </c>
      <c r="Z1289">
        <v>0</v>
      </c>
      <c r="AA1289">
        <v>0</v>
      </c>
      <c r="AB1289" t="s">
        <v>304</v>
      </c>
    </row>
    <row r="1290" spans="1:28" s="18" customFormat="1" hidden="1">
      <c r="A1290" s="18">
        <f>IF(B1290=O1290,"",1)</f>
        <v>1</v>
      </c>
      <c r="B1290" s="18">
        <f>VLOOKUP(E1290,自助机!F:H,3,FALSE)</f>
        <v>100</v>
      </c>
      <c r="C1290" s="18">
        <f t="shared" si="21"/>
        <v>-94</v>
      </c>
      <c r="D1290" s="7" t="s">
        <v>8391</v>
      </c>
      <c r="E1290" s="7" t="s">
        <v>4265</v>
      </c>
      <c r="F1290" t="s">
        <v>153</v>
      </c>
      <c r="G1290" t="s">
        <v>10942</v>
      </c>
      <c r="H1290" s="16">
        <v>42910.119097222225</v>
      </c>
      <c r="I1290" s="16">
        <v>42910.780844907407</v>
      </c>
      <c r="J1290" t="s">
        <v>150</v>
      </c>
      <c r="K1290" t="s">
        <v>150</v>
      </c>
      <c r="L1290" t="s">
        <v>334</v>
      </c>
      <c r="M1290" t="s">
        <v>335</v>
      </c>
      <c r="N1290" t="s">
        <v>10943</v>
      </c>
      <c r="O1290">
        <v>-94</v>
      </c>
      <c r="P1290">
        <v>-94</v>
      </c>
      <c r="Q1290">
        <v>0</v>
      </c>
      <c r="R1290">
        <v>0</v>
      </c>
      <c r="S1290">
        <v>0</v>
      </c>
      <c r="T1290">
        <v>0</v>
      </c>
      <c r="U1290">
        <v>0</v>
      </c>
      <c r="V1290"/>
      <c r="W1290" t="s">
        <v>151</v>
      </c>
      <c r="X1290">
        <v>0</v>
      </c>
      <c r="Y1290" t="s">
        <v>11307</v>
      </c>
      <c r="Z1290">
        <v>0</v>
      </c>
      <c r="AA1290">
        <v>0</v>
      </c>
      <c r="AB1290" t="s">
        <v>307</v>
      </c>
    </row>
    <row r="1291" spans="1:28" s="18" customFormat="1" hidden="1">
      <c r="A1291" s="18" t="str">
        <f>IF(B1291=O1291,"",1)</f>
        <v/>
      </c>
      <c r="B1291" s="18">
        <f>VLOOKUP(E1291,自助机!F:H,3,FALSE)</f>
        <v>80</v>
      </c>
      <c r="C1291" s="18">
        <f t="shared" si="21"/>
        <v>80</v>
      </c>
      <c r="D1291" s="7" t="s">
        <v>8592</v>
      </c>
      <c r="E1291" s="7" t="s">
        <v>4786</v>
      </c>
      <c r="F1291" t="s">
        <v>149</v>
      </c>
      <c r="G1291" t="s">
        <v>11308</v>
      </c>
      <c r="H1291" s="16">
        <v>42910.835636574076</v>
      </c>
      <c r="I1291" s="16">
        <v>42910.8359375</v>
      </c>
      <c r="J1291" t="s">
        <v>150</v>
      </c>
      <c r="K1291" t="s">
        <v>150</v>
      </c>
      <c r="L1291" t="s">
        <v>267</v>
      </c>
      <c r="M1291" t="s">
        <v>268</v>
      </c>
      <c r="N1291" t="s">
        <v>11309</v>
      </c>
      <c r="O1291">
        <v>80</v>
      </c>
      <c r="P1291">
        <v>80</v>
      </c>
      <c r="Q1291">
        <v>0</v>
      </c>
      <c r="R1291">
        <v>0</v>
      </c>
      <c r="S1291">
        <v>0</v>
      </c>
      <c r="T1291">
        <v>0</v>
      </c>
      <c r="U1291">
        <v>0</v>
      </c>
      <c r="V1291"/>
      <c r="W1291" t="s">
        <v>151</v>
      </c>
      <c r="X1291">
        <v>0</v>
      </c>
      <c r="Y1291" t="s">
        <v>150</v>
      </c>
      <c r="Z1291">
        <v>0</v>
      </c>
      <c r="AA1291">
        <v>0</v>
      </c>
      <c r="AB1291" t="s">
        <v>348</v>
      </c>
    </row>
    <row r="1292" spans="1:28" s="18" customFormat="1" hidden="1">
      <c r="A1292" s="18" t="str">
        <f>IF(B1292=O1292,"",1)</f>
        <v/>
      </c>
      <c r="B1292" s="18">
        <f>VLOOKUP(E1292,自助机!F:H,3,FALSE)</f>
        <v>180</v>
      </c>
      <c r="C1292" s="18">
        <f t="shared" si="21"/>
        <v>180</v>
      </c>
      <c r="D1292" s="7" t="s">
        <v>8593</v>
      </c>
      <c r="E1292" s="7" t="s">
        <v>4788</v>
      </c>
      <c r="F1292" t="s">
        <v>149</v>
      </c>
      <c r="G1292" t="s">
        <v>11310</v>
      </c>
      <c r="H1292" s="16">
        <v>42910.837210648147</v>
      </c>
      <c r="I1292" s="16">
        <v>42910.837326388886</v>
      </c>
      <c r="J1292" t="s">
        <v>150</v>
      </c>
      <c r="K1292" t="s">
        <v>150</v>
      </c>
      <c r="L1292" t="s">
        <v>354</v>
      </c>
      <c r="M1292" t="s">
        <v>355</v>
      </c>
      <c r="N1292" t="s">
        <v>11304</v>
      </c>
      <c r="O1292">
        <v>180</v>
      </c>
      <c r="P1292">
        <v>180</v>
      </c>
      <c r="Q1292">
        <v>0</v>
      </c>
      <c r="R1292">
        <v>0</v>
      </c>
      <c r="S1292">
        <v>0</v>
      </c>
      <c r="T1292">
        <v>0</v>
      </c>
      <c r="U1292">
        <v>0</v>
      </c>
      <c r="V1292"/>
      <c r="W1292" t="s">
        <v>151</v>
      </c>
      <c r="X1292">
        <v>0</v>
      </c>
      <c r="Y1292" t="s">
        <v>150</v>
      </c>
      <c r="Z1292">
        <v>0</v>
      </c>
      <c r="AA1292">
        <v>0</v>
      </c>
      <c r="AB1292" t="s">
        <v>404</v>
      </c>
    </row>
    <row r="1293" spans="1:28" s="18" customFormat="1" hidden="1">
      <c r="A1293" s="18" t="str">
        <f>IF(B1293=O1293,"",1)</f>
        <v/>
      </c>
      <c r="B1293" s="18">
        <f>VLOOKUP(E1293,自助机!F:H,3,FALSE)</f>
        <v>100</v>
      </c>
      <c r="C1293" s="18">
        <f t="shared" si="21"/>
        <v>100</v>
      </c>
      <c r="D1293" s="7" t="s">
        <v>8594</v>
      </c>
      <c r="E1293" s="7" t="s">
        <v>4790</v>
      </c>
      <c r="F1293" t="s">
        <v>149</v>
      </c>
      <c r="G1293" t="s">
        <v>10870</v>
      </c>
      <c r="H1293" s="16">
        <v>42910.846967592595</v>
      </c>
      <c r="I1293" s="16">
        <v>42910.847013888888</v>
      </c>
      <c r="J1293" t="s">
        <v>150</v>
      </c>
      <c r="K1293" t="s">
        <v>150</v>
      </c>
      <c r="L1293" t="s">
        <v>354</v>
      </c>
      <c r="M1293" t="s">
        <v>355</v>
      </c>
      <c r="N1293" t="s">
        <v>10871</v>
      </c>
      <c r="O1293">
        <v>100</v>
      </c>
      <c r="P1293">
        <v>100</v>
      </c>
      <c r="Q1293">
        <v>0</v>
      </c>
      <c r="R1293">
        <v>0</v>
      </c>
      <c r="S1293">
        <v>0</v>
      </c>
      <c r="T1293">
        <v>0</v>
      </c>
      <c r="U1293">
        <v>0</v>
      </c>
      <c r="V1293"/>
      <c r="W1293" t="s">
        <v>151</v>
      </c>
      <c r="X1293">
        <v>0</v>
      </c>
      <c r="Y1293" t="s">
        <v>150</v>
      </c>
      <c r="Z1293">
        <v>0</v>
      </c>
      <c r="AA1293">
        <v>0</v>
      </c>
      <c r="AB1293" t="s">
        <v>307</v>
      </c>
    </row>
    <row r="1294" spans="1:28" s="18" customFormat="1" hidden="1">
      <c r="A1294" s="18" t="str">
        <f>IF(B1294=O1294,"",1)</f>
        <v/>
      </c>
      <c r="B1294" s="18">
        <f>VLOOKUP(E1294,自助机!F:H,3,FALSE)</f>
        <v>200</v>
      </c>
      <c r="C1294" s="18">
        <f t="shared" si="21"/>
        <v>200</v>
      </c>
      <c r="D1294" s="7" t="s">
        <v>8595</v>
      </c>
      <c r="E1294" s="7" t="s">
        <v>4793</v>
      </c>
      <c r="F1294" t="s">
        <v>149</v>
      </c>
      <c r="G1294" t="s">
        <v>11311</v>
      </c>
      <c r="H1294" s="16">
        <v>42910.875613425924</v>
      </c>
      <c r="I1294" s="16">
        <v>42910.875763888886</v>
      </c>
      <c r="J1294" t="s">
        <v>150</v>
      </c>
      <c r="K1294" t="s">
        <v>150</v>
      </c>
      <c r="L1294" t="s">
        <v>161</v>
      </c>
      <c r="M1294" t="s">
        <v>162</v>
      </c>
      <c r="N1294" t="s">
        <v>11312</v>
      </c>
      <c r="O1294">
        <v>200</v>
      </c>
      <c r="P1294">
        <v>200</v>
      </c>
      <c r="Q1294">
        <v>0</v>
      </c>
      <c r="R1294">
        <v>0</v>
      </c>
      <c r="S1294">
        <v>0</v>
      </c>
      <c r="T1294">
        <v>0</v>
      </c>
      <c r="U1294">
        <v>0</v>
      </c>
      <c r="V1294"/>
      <c r="W1294" t="s">
        <v>151</v>
      </c>
      <c r="X1294">
        <v>0</v>
      </c>
      <c r="Y1294" t="s">
        <v>150</v>
      </c>
      <c r="Z1294">
        <v>0</v>
      </c>
      <c r="AA1294">
        <v>0</v>
      </c>
      <c r="AB1294" t="s">
        <v>301</v>
      </c>
    </row>
    <row r="1295" spans="1:28" s="18" customFormat="1" hidden="1">
      <c r="A1295" s="18" t="str">
        <f>IF(B1295=O1295,"",1)</f>
        <v/>
      </c>
      <c r="B1295" s="18">
        <f>VLOOKUP(E1295,自助机!F:H,3,FALSE)</f>
        <v>21</v>
      </c>
      <c r="C1295" s="18">
        <f t="shared" si="21"/>
        <v>21</v>
      </c>
      <c r="D1295" s="7" t="s">
        <v>8596</v>
      </c>
      <c r="E1295" s="7" t="s">
        <v>4796</v>
      </c>
      <c r="F1295" t="s">
        <v>149</v>
      </c>
      <c r="G1295" t="s">
        <v>11313</v>
      </c>
      <c r="H1295" s="16">
        <v>42910.895474537036</v>
      </c>
      <c r="I1295" s="16">
        <v>42910.895613425928</v>
      </c>
      <c r="J1295" t="s">
        <v>150</v>
      </c>
      <c r="K1295" t="s">
        <v>150</v>
      </c>
      <c r="L1295" t="s">
        <v>232</v>
      </c>
      <c r="M1295" t="s">
        <v>233</v>
      </c>
      <c r="N1295" t="s">
        <v>11314</v>
      </c>
      <c r="O1295">
        <v>21</v>
      </c>
      <c r="P1295">
        <v>21</v>
      </c>
      <c r="Q1295">
        <v>0</v>
      </c>
      <c r="R1295">
        <v>0</v>
      </c>
      <c r="S1295">
        <v>1.01</v>
      </c>
      <c r="T1295">
        <v>0</v>
      </c>
      <c r="U1295">
        <v>0</v>
      </c>
      <c r="V1295" t="s">
        <v>158</v>
      </c>
      <c r="W1295" t="s">
        <v>151</v>
      </c>
      <c r="X1295">
        <v>0</v>
      </c>
      <c r="Y1295" t="s">
        <v>150</v>
      </c>
      <c r="Z1295">
        <v>0</v>
      </c>
      <c r="AA1295">
        <v>0</v>
      </c>
      <c r="AB1295" t="s">
        <v>390</v>
      </c>
    </row>
    <row r="1296" spans="1:28" s="18" customFormat="1" hidden="1">
      <c r="A1296" s="18" t="str">
        <f>IF(B1296=O1296,"",1)</f>
        <v/>
      </c>
      <c r="B1296" s="18">
        <f>VLOOKUP(E1296,自助机!F:H,3,FALSE)</f>
        <v>1600</v>
      </c>
      <c r="C1296" s="18">
        <f t="shared" si="21"/>
        <v>1600</v>
      </c>
      <c r="D1296" s="7" t="s">
        <v>8597</v>
      </c>
      <c r="E1296" s="7" t="s">
        <v>4799</v>
      </c>
      <c r="F1296" t="s">
        <v>149</v>
      </c>
      <c r="G1296" t="s">
        <v>11315</v>
      </c>
      <c r="H1296" s="16">
        <v>42910.908136574071</v>
      </c>
      <c r="I1296" s="16">
        <v>42910.908217592594</v>
      </c>
      <c r="J1296" t="s">
        <v>150</v>
      </c>
      <c r="K1296" t="s">
        <v>150</v>
      </c>
      <c r="L1296" t="s">
        <v>273</v>
      </c>
      <c r="M1296" t="s">
        <v>274</v>
      </c>
      <c r="N1296" t="s">
        <v>11316</v>
      </c>
      <c r="O1296">
        <v>1600</v>
      </c>
      <c r="P1296">
        <v>1600</v>
      </c>
      <c r="Q1296">
        <v>0</v>
      </c>
      <c r="R1296">
        <v>0</v>
      </c>
      <c r="S1296">
        <v>0</v>
      </c>
      <c r="T1296">
        <v>0</v>
      </c>
      <c r="U1296">
        <v>0</v>
      </c>
      <c r="V1296"/>
      <c r="W1296" t="s">
        <v>151</v>
      </c>
      <c r="X1296">
        <v>0</v>
      </c>
      <c r="Y1296" t="s">
        <v>150</v>
      </c>
      <c r="Z1296">
        <v>0</v>
      </c>
      <c r="AA1296">
        <v>0</v>
      </c>
      <c r="AB1296" t="s">
        <v>350</v>
      </c>
    </row>
    <row r="1297" spans="1:28" s="18" customFormat="1" hidden="1">
      <c r="A1297" s="18" t="str">
        <f>IF(B1297=O1297,"",1)</f>
        <v/>
      </c>
      <c r="B1297" s="18">
        <f>VLOOKUP(E1297,自助机!F:H,3,FALSE)</f>
        <v>100</v>
      </c>
      <c r="C1297" s="18">
        <f t="shared" si="21"/>
        <v>100</v>
      </c>
      <c r="D1297" s="7" t="s">
        <v>8598</v>
      </c>
      <c r="E1297" s="7" t="s">
        <v>4802</v>
      </c>
      <c r="F1297" t="s">
        <v>149</v>
      </c>
      <c r="G1297" t="s">
        <v>11317</v>
      </c>
      <c r="H1297" s="16">
        <v>42910.919062499997</v>
      </c>
      <c r="I1297" s="16">
        <v>42910.91914351852</v>
      </c>
      <c r="J1297" t="s">
        <v>150</v>
      </c>
      <c r="K1297" t="s">
        <v>150</v>
      </c>
      <c r="L1297" t="s">
        <v>161</v>
      </c>
      <c r="M1297" t="s">
        <v>162</v>
      </c>
      <c r="N1297" t="s">
        <v>11318</v>
      </c>
      <c r="O1297">
        <v>100</v>
      </c>
      <c r="P1297">
        <v>100</v>
      </c>
      <c r="Q1297">
        <v>0</v>
      </c>
      <c r="R1297">
        <v>0</v>
      </c>
      <c r="S1297">
        <v>0</v>
      </c>
      <c r="T1297">
        <v>0</v>
      </c>
      <c r="U1297">
        <v>0</v>
      </c>
      <c r="V1297"/>
      <c r="W1297" t="s">
        <v>151</v>
      </c>
      <c r="X1297">
        <v>0</v>
      </c>
      <c r="Y1297" t="s">
        <v>150</v>
      </c>
      <c r="Z1297">
        <v>0</v>
      </c>
      <c r="AA1297">
        <v>0</v>
      </c>
      <c r="AB1297" t="s">
        <v>307</v>
      </c>
    </row>
    <row r="1298" spans="1:28" s="18" customFormat="1" hidden="1">
      <c r="A1298" s="18" t="str">
        <f>IF(B1298=O1298,"",1)</f>
        <v/>
      </c>
      <c r="B1298" s="18">
        <f>VLOOKUP(E1298,自助机!F:H,3,FALSE)</f>
        <v>100</v>
      </c>
      <c r="C1298" s="18">
        <f t="shared" si="21"/>
        <v>100</v>
      </c>
      <c r="D1298" s="7" t="s">
        <v>8599</v>
      </c>
      <c r="E1298" s="7" t="s">
        <v>4804</v>
      </c>
      <c r="F1298" t="s">
        <v>149</v>
      </c>
      <c r="G1298" t="s">
        <v>11317</v>
      </c>
      <c r="H1298" s="16">
        <v>42910.967997685184</v>
      </c>
      <c r="I1298" s="16">
        <v>42910.968425925923</v>
      </c>
      <c r="J1298" t="s">
        <v>150</v>
      </c>
      <c r="K1298" t="s">
        <v>150</v>
      </c>
      <c r="L1298" t="s">
        <v>161</v>
      </c>
      <c r="M1298" t="s">
        <v>162</v>
      </c>
      <c r="N1298" t="s">
        <v>11319</v>
      </c>
      <c r="O1298">
        <v>100</v>
      </c>
      <c r="P1298">
        <v>100</v>
      </c>
      <c r="Q1298">
        <v>0</v>
      </c>
      <c r="R1298">
        <v>0</v>
      </c>
      <c r="S1298">
        <v>0</v>
      </c>
      <c r="T1298">
        <v>0</v>
      </c>
      <c r="U1298">
        <v>0</v>
      </c>
      <c r="V1298"/>
      <c r="W1298" t="s">
        <v>151</v>
      </c>
      <c r="X1298">
        <v>0</v>
      </c>
      <c r="Y1298" t="s">
        <v>150</v>
      </c>
      <c r="Z1298">
        <v>0</v>
      </c>
      <c r="AA1298">
        <v>0</v>
      </c>
      <c r="AB1298" t="s">
        <v>307</v>
      </c>
    </row>
    <row r="1299" spans="1:28" s="18" customFormat="1" hidden="1">
      <c r="A1299" s="18" t="str">
        <f>IF(B1299=O1299,"",1)</f>
        <v/>
      </c>
      <c r="B1299" s="18">
        <f>VLOOKUP(E1299,自助机!F:H,3,FALSE)</f>
        <v>50</v>
      </c>
      <c r="C1299" s="18">
        <f t="shared" si="21"/>
        <v>50</v>
      </c>
      <c r="D1299" s="7" t="s">
        <v>8600</v>
      </c>
      <c r="E1299" s="7" t="s">
        <v>4806</v>
      </c>
      <c r="F1299" t="s">
        <v>149</v>
      </c>
      <c r="G1299" t="s">
        <v>11320</v>
      </c>
      <c r="H1299" s="16">
        <v>42910.971550925926</v>
      </c>
      <c r="I1299" s="16">
        <v>42910.971689814818</v>
      </c>
      <c r="J1299" t="s">
        <v>150</v>
      </c>
      <c r="K1299" t="s">
        <v>150</v>
      </c>
      <c r="L1299" t="s">
        <v>161</v>
      </c>
      <c r="M1299" t="s">
        <v>162</v>
      </c>
      <c r="N1299" t="s">
        <v>11319</v>
      </c>
      <c r="O1299">
        <v>50</v>
      </c>
      <c r="P1299">
        <v>50</v>
      </c>
      <c r="Q1299">
        <v>0</v>
      </c>
      <c r="R1299">
        <v>0</v>
      </c>
      <c r="S1299">
        <v>0</v>
      </c>
      <c r="T1299">
        <v>0</v>
      </c>
      <c r="U1299">
        <v>0</v>
      </c>
      <c r="V1299"/>
      <c r="W1299" t="s">
        <v>151</v>
      </c>
      <c r="X1299">
        <v>0</v>
      </c>
      <c r="Y1299" t="s">
        <v>150</v>
      </c>
      <c r="Z1299">
        <v>0</v>
      </c>
      <c r="AA1299">
        <v>0</v>
      </c>
      <c r="AB1299" t="s">
        <v>305</v>
      </c>
    </row>
    <row r="1300" spans="1:28" s="18" customFormat="1" hidden="1">
      <c r="A1300" s="18" t="str">
        <f>IF(B1300=O1300,"",1)</f>
        <v/>
      </c>
      <c r="B1300" s="18">
        <f>VLOOKUP(E1300,自助机!F:H,3,FALSE)</f>
        <v>500</v>
      </c>
      <c r="C1300" s="18">
        <f t="shared" ref="C1300:C1358" si="22">O1300</f>
        <v>500</v>
      </c>
      <c r="D1300" s="7" t="s">
        <v>8601</v>
      </c>
      <c r="E1300" s="7" t="s">
        <v>4809</v>
      </c>
      <c r="F1300" t="s">
        <v>149</v>
      </c>
      <c r="G1300" t="s">
        <v>11321</v>
      </c>
      <c r="H1300" s="16">
        <v>42911.038194444445</v>
      </c>
      <c r="I1300" s="16">
        <v>42911.038298611114</v>
      </c>
      <c r="J1300" t="s">
        <v>150</v>
      </c>
      <c r="K1300" t="s">
        <v>150</v>
      </c>
      <c r="L1300" t="s">
        <v>273</v>
      </c>
      <c r="M1300" t="s">
        <v>274</v>
      </c>
      <c r="N1300" t="s">
        <v>11322</v>
      </c>
      <c r="O1300">
        <v>500</v>
      </c>
      <c r="P1300">
        <v>500</v>
      </c>
      <c r="Q1300">
        <v>0</v>
      </c>
      <c r="R1300">
        <v>0</v>
      </c>
      <c r="S1300">
        <v>0</v>
      </c>
      <c r="T1300">
        <v>0</v>
      </c>
      <c r="U1300">
        <v>0</v>
      </c>
      <c r="V1300"/>
      <c r="W1300" t="s">
        <v>151</v>
      </c>
      <c r="X1300">
        <v>0</v>
      </c>
      <c r="Y1300" t="s">
        <v>150</v>
      </c>
      <c r="Z1300">
        <v>0</v>
      </c>
      <c r="AA1300">
        <v>0</v>
      </c>
      <c r="AB1300" t="s">
        <v>304</v>
      </c>
    </row>
    <row r="1301" spans="1:28" s="18" customFormat="1" hidden="1">
      <c r="A1301" s="18" t="str">
        <f>IF(B1301=O1301,"",1)</f>
        <v/>
      </c>
      <c r="B1301" s="18">
        <f>VLOOKUP(E1301,自助机!F:H,3,FALSE)</f>
        <v>730</v>
      </c>
      <c r="C1301" s="18">
        <f t="shared" si="22"/>
        <v>730</v>
      </c>
      <c r="D1301" s="7" t="s">
        <v>8602</v>
      </c>
      <c r="E1301" s="7" t="s">
        <v>4812</v>
      </c>
      <c r="F1301" t="s">
        <v>149</v>
      </c>
      <c r="G1301" t="s">
        <v>11323</v>
      </c>
      <c r="H1301" s="16">
        <v>42911.057824074072</v>
      </c>
      <c r="I1301" s="16">
        <v>42911.057905092595</v>
      </c>
      <c r="J1301" t="s">
        <v>150</v>
      </c>
      <c r="K1301" t="s">
        <v>150</v>
      </c>
      <c r="L1301" t="s">
        <v>354</v>
      </c>
      <c r="M1301" t="s">
        <v>355</v>
      </c>
      <c r="N1301" t="s">
        <v>11324</v>
      </c>
      <c r="O1301">
        <v>730</v>
      </c>
      <c r="P1301">
        <v>730</v>
      </c>
      <c r="Q1301">
        <v>0</v>
      </c>
      <c r="R1301">
        <v>0</v>
      </c>
      <c r="S1301">
        <v>0</v>
      </c>
      <c r="T1301">
        <v>0</v>
      </c>
      <c r="U1301">
        <v>0</v>
      </c>
      <c r="V1301"/>
      <c r="W1301" t="s">
        <v>151</v>
      </c>
      <c r="X1301">
        <v>0</v>
      </c>
      <c r="Y1301" t="s">
        <v>150</v>
      </c>
      <c r="Z1301">
        <v>0</v>
      </c>
      <c r="AA1301">
        <v>0</v>
      </c>
      <c r="AB1301" t="s">
        <v>597</v>
      </c>
    </row>
    <row r="1302" spans="1:28" s="18" customFormat="1" hidden="1">
      <c r="A1302" s="18">
        <f>IF(B1302=O1302,"",1)</f>
        <v>1</v>
      </c>
      <c r="B1302" s="18">
        <f>VLOOKUP(E1302,自助机!F:H,3,FALSE)</f>
        <v>100</v>
      </c>
      <c r="C1302" s="18">
        <f t="shared" si="22"/>
        <v>-63</v>
      </c>
      <c r="D1302" s="7" t="s">
        <v>8351</v>
      </c>
      <c r="E1302" s="7" t="s">
        <v>4167</v>
      </c>
      <c r="F1302" t="s">
        <v>153</v>
      </c>
      <c r="G1302" t="s">
        <v>10870</v>
      </c>
      <c r="H1302" s="16">
        <v>42909.696898148148</v>
      </c>
      <c r="I1302" s="16">
        <v>42911.133379629631</v>
      </c>
      <c r="J1302" t="s">
        <v>150</v>
      </c>
      <c r="K1302" t="s">
        <v>150</v>
      </c>
      <c r="L1302" t="s">
        <v>354</v>
      </c>
      <c r="M1302" t="s">
        <v>277</v>
      </c>
      <c r="N1302" t="s">
        <v>10871</v>
      </c>
      <c r="O1302">
        <v>-63</v>
      </c>
      <c r="P1302">
        <v>-63</v>
      </c>
      <c r="Q1302">
        <v>0</v>
      </c>
      <c r="R1302">
        <v>0</v>
      </c>
      <c r="S1302">
        <v>0</v>
      </c>
      <c r="T1302">
        <v>0</v>
      </c>
      <c r="U1302">
        <v>0</v>
      </c>
      <c r="V1302"/>
      <c r="W1302" t="s">
        <v>151</v>
      </c>
      <c r="X1302">
        <v>0</v>
      </c>
      <c r="Y1302" t="s">
        <v>11325</v>
      </c>
      <c r="Z1302">
        <v>0</v>
      </c>
      <c r="AA1302">
        <v>0</v>
      </c>
      <c r="AB1302" t="s">
        <v>307</v>
      </c>
    </row>
    <row r="1303" spans="1:28" s="18" customFormat="1" hidden="1">
      <c r="A1303" s="18" t="str">
        <f>IF(B1303=O1303,"",1)</f>
        <v/>
      </c>
      <c r="B1303" s="18">
        <f>VLOOKUP(E1303,自助机!F:H,3,FALSE)</f>
        <v>1000</v>
      </c>
      <c r="C1303" s="18">
        <f t="shared" si="22"/>
        <v>1000</v>
      </c>
      <c r="D1303" s="7" t="s">
        <v>8603</v>
      </c>
      <c r="E1303" s="7" t="s">
        <v>4815</v>
      </c>
      <c r="F1303" t="s">
        <v>149</v>
      </c>
      <c r="G1303" t="s">
        <v>11326</v>
      </c>
      <c r="H1303" s="16">
        <v>42911.313055555554</v>
      </c>
      <c r="I1303" s="16">
        <v>42911.313148148147</v>
      </c>
      <c r="J1303" t="s">
        <v>150</v>
      </c>
      <c r="K1303" t="s">
        <v>150</v>
      </c>
      <c r="L1303" t="s">
        <v>254</v>
      </c>
      <c r="M1303" t="s">
        <v>255</v>
      </c>
      <c r="N1303" t="s">
        <v>11327</v>
      </c>
      <c r="O1303">
        <v>1000</v>
      </c>
      <c r="P1303">
        <v>1000</v>
      </c>
      <c r="Q1303">
        <v>0</v>
      </c>
      <c r="R1303">
        <v>0</v>
      </c>
      <c r="S1303">
        <v>0</v>
      </c>
      <c r="T1303">
        <v>0</v>
      </c>
      <c r="U1303">
        <v>0</v>
      </c>
      <c r="V1303"/>
      <c r="W1303" t="s">
        <v>151</v>
      </c>
      <c r="X1303">
        <v>0</v>
      </c>
      <c r="Y1303" t="s">
        <v>150</v>
      </c>
      <c r="Z1303">
        <v>0</v>
      </c>
      <c r="AA1303">
        <v>0</v>
      </c>
      <c r="AB1303" t="s">
        <v>308</v>
      </c>
    </row>
    <row r="1304" spans="1:28" s="18" customFormat="1" hidden="1">
      <c r="A1304" s="18" t="str">
        <f>IF(B1304=O1304,"",1)</f>
        <v/>
      </c>
      <c r="B1304" s="18">
        <f>VLOOKUP(E1304,自助机!F:H,3,FALSE)</f>
        <v>500</v>
      </c>
      <c r="C1304" s="18">
        <f t="shared" si="22"/>
        <v>500</v>
      </c>
      <c r="D1304" s="7" t="s">
        <v>8604</v>
      </c>
      <c r="E1304" s="7" t="s">
        <v>4817</v>
      </c>
      <c r="F1304" t="s">
        <v>149</v>
      </c>
      <c r="G1304" t="s">
        <v>11328</v>
      </c>
      <c r="H1304" s="16">
        <v>42911.357986111114</v>
      </c>
      <c r="I1304" s="16">
        <v>42911.358078703706</v>
      </c>
      <c r="J1304" t="s">
        <v>150</v>
      </c>
      <c r="K1304" t="s">
        <v>150</v>
      </c>
      <c r="L1304" t="s">
        <v>271</v>
      </c>
      <c r="M1304" t="s">
        <v>272</v>
      </c>
      <c r="N1304" t="s">
        <v>11329</v>
      </c>
      <c r="O1304">
        <v>500</v>
      </c>
      <c r="P1304">
        <v>500</v>
      </c>
      <c r="Q1304">
        <v>0</v>
      </c>
      <c r="R1304">
        <v>0</v>
      </c>
      <c r="S1304">
        <v>0</v>
      </c>
      <c r="T1304">
        <v>0</v>
      </c>
      <c r="U1304">
        <v>0</v>
      </c>
      <c r="V1304"/>
      <c r="W1304" t="s">
        <v>151</v>
      </c>
      <c r="X1304">
        <v>0</v>
      </c>
      <c r="Y1304" t="s">
        <v>150</v>
      </c>
      <c r="Z1304">
        <v>0</v>
      </c>
      <c r="AA1304">
        <v>0</v>
      </c>
      <c r="AB1304" t="s">
        <v>304</v>
      </c>
    </row>
    <row r="1305" spans="1:28" s="18" customFormat="1" hidden="1">
      <c r="A1305" s="18" t="str">
        <f>IF(B1305=O1305,"",1)</f>
        <v/>
      </c>
      <c r="B1305" s="18">
        <f>VLOOKUP(E1305,自助机!F:H,3,FALSE)</f>
        <v>20</v>
      </c>
      <c r="C1305" s="18">
        <f t="shared" si="22"/>
        <v>20</v>
      </c>
      <c r="D1305" s="7" t="s">
        <v>8605</v>
      </c>
      <c r="E1305" s="7" t="s">
        <v>4820</v>
      </c>
      <c r="F1305" t="s">
        <v>149</v>
      </c>
      <c r="G1305" t="s">
        <v>11330</v>
      </c>
      <c r="H1305" s="16">
        <v>42911.360451388886</v>
      </c>
      <c r="I1305" s="16">
        <v>42911.360555555555</v>
      </c>
      <c r="J1305" t="s">
        <v>150</v>
      </c>
      <c r="K1305" t="s">
        <v>150</v>
      </c>
      <c r="L1305" t="s">
        <v>289</v>
      </c>
      <c r="M1305" t="s">
        <v>290</v>
      </c>
      <c r="N1305" t="s">
        <v>11331</v>
      </c>
      <c r="O1305">
        <v>20</v>
      </c>
      <c r="P1305">
        <v>20</v>
      </c>
      <c r="Q1305">
        <v>0</v>
      </c>
      <c r="R1305">
        <v>0</v>
      </c>
      <c r="S1305">
        <v>0</v>
      </c>
      <c r="T1305">
        <v>0</v>
      </c>
      <c r="U1305">
        <v>0</v>
      </c>
      <c r="V1305"/>
      <c r="W1305" t="s">
        <v>151</v>
      </c>
      <c r="X1305">
        <v>0</v>
      </c>
      <c r="Y1305" t="s">
        <v>150</v>
      </c>
      <c r="Z1305">
        <v>0</v>
      </c>
      <c r="AA1305">
        <v>0</v>
      </c>
      <c r="AB1305" t="s">
        <v>299</v>
      </c>
    </row>
    <row r="1306" spans="1:28" s="18" customFormat="1" hidden="1">
      <c r="A1306" s="18" t="str">
        <f>IF(B1306=O1306,"",1)</f>
        <v/>
      </c>
      <c r="B1306" s="18">
        <f>VLOOKUP(E1306,自助机!F:H,3,FALSE)</f>
        <v>1000</v>
      </c>
      <c r="C1306" s="18">
        <f t="shared" si="22"/>
        <v>1000</v>
      </c>
      <c r="D1306" s="7" t="s">
        <v>8606</v>
      </c>
      <c r="E1306" s="7" t="s">
        <v>4823</v>
      </c>
      <c r="F1306" t="s">
        <v>149</v>
      </c>
      <c r="G1306" t="s">
        <v>11332</v>
      </c>
      <c r="H1306" s="16">
        <v>42911.366076388891</v>
      </c>
      <c r="I1306" s="16">
        <v>42911.366180555553</v>
      </c>
      <c r="J1306" t="s">
        <v>150</v>
      </c>
      <c r="K1306" t="s">
        <v>150</v>
      </c>
      <c r="L1306" t="s">
        <v>293</v>
      </c>
      <c r="M1306" t="s">
        <v>272</v>
      </c>
      <c r="N1306" t="s">
        <v>11333</v>
      </c>
      <c r="O1306">
        <v>1000</v>
      </c>
      <c r="P1306">
        <v>1000</v>
      </c>
      <c r="Q1306">
        <v>0</v>
      </c>
      <c r="R1306">
        <v>0</v>
      </c>
      <c r="S1306">
        <v>0</v>
      </c>
      <c r="T1306">
        <v>0</v>
      </c>
      <c r="U1306">
        <v>0</v>
      </c>
      <c r="V1306"/>
      <c r="W1306" t="s">
        <v>151</v>
      </c>
      <c r="X1306">
        <v>0</v>
      </c>
      <c r="Y1306" t="s">
        <v>150</v>
      </c>
      <c r="Z1306">
        <v>0</v>
      </c>
      <c r="AA1306">
        <v>0</v>
      </c>
      <c r="AB1306" t="s">
        <v>308</v>
      </c>
    </row>
    <row r="1307" spans="1:28" s="18" customFormat="1" hidden="1">
      <c r="A1307" s="18" t="str">
        <f>IF(B1307=O1307,"",1)</f>
        <v/>
      </c>
      <c r="B1307" s="18">
        <f>VLOOKUP(E1307,自助机!F:H,3,FALSE)</f>
        <v>300</v>
      </c>
      <c r="C1307" s="18">
        <f t="shared" si="22"/>
        <v>300</v>
      </c>
      <c r="D1307" s="7" t="s">
        <v>8608</v>
      </c>
      <c r="E1307" s="7" t="s">
        <v>4828</v>
      </c>
      <c r="F1307" t="s">
        <v>149</v>
      </c>
      <c r="G1307" t="s">
        <v>11334</v>
      </c>
      <c r="H1307" s="16">
        <v>42911.40047453704</v>
      </c>
      <c r="I1307" s="16">
        <v>42911.400520833333</v>
      </c>
      <c r="J1307" t="s">
        <v>150</v>
      </c>
      <c r="K1307" t="s">
        <v>150</v>
      </c>
      <c r="L1307" t="s">
        <v>273</v>
      </c>
      <c r="M1307" t="s">
        <v>274</v>
      </c>
      <c r="N1307" t="s">
        <v>362</v>
      </c>
      <c r="O1307">
        <v>300</v>
      </c>
      <c r="P1307">
        <v>300</v>
      </c>
      <c r="Q1307">
        <v>0</v>
      </c>
      <c r="R1307">
        <v>0</v>
      </c>
      <c r="S1307">
        <v>0</v>
      </c>
      <c r="T1307">
        <v>0</v>
      </c>
      <c r="U1307">
        <v>0</v>
      </c>
      <c r="V1307"/>
      <c r="W1307" t="s">
        <v>151</v>
      </c>
      <c r="X1307">
        <v>0</v>
      </c>
      <c r="Y1307" t="s">
        <v>150</v>
      </c>
      <c r="Z1307">
        <v>0</v>
      </c>
      <c r="AA1307">
        <v>0</v>
      </c>
      <c r="AB1307" t="s">
        <v>313</v>
      </c>
    </row>
    <row r="1308" spans="1:28" s="18" customFormat="1" hidden="1">
      <c r="A1308" s="18" t="str">
        <f>IF(B1308=O1308,"",1)</f>
        <v/>
      </c>
      <c r="B1308" s="18">
        <f>VLOOKUP(E1308,自助机!F:H,3,FALSE)</f>
        <v>550</v>
      </c>
      <c r="C1308" s="18">
        <f t="shared" si="22"/>
        <v>550</v>
      </c>
      <c r="D1308" s="7" t="s">
        <v>8607</v>
      </c>
      <c r="E1308" s="7" t="s">
        <v>4826</v>
      </c>
      <c r="F1308" t="s">
        <v>149</v>
      </c>
      <c r="G1308" t="s">
        <v>11335</v>
      </c>
      <c r="H1308" s="16">
        <v>42911.400567129633</v>
      </c>
      <c r="I1308" s="16">
        <v>42911.400810185187</v>
      </c>
      <c r="J1308" t="s">
        <v>150</v>
      </c>
      <c r="K1308" t="s">
        <v>150</v>
      </c>
      <c r="L1308" t="s">
        <v>285</v>
      </c>
      <c r="M1308" t="s">
        <v>286</v>
      </c>
      <c r="N1308" t="s">
        <v>11336</v>
      </c>
      <c r="O1308">
        <v>550</v>
      </c>
      <c r="P1308">
        <v>550</v>
      </c>
      <c r="Q1308">
        <v>0</v>
      </c>
      <c r="R1308">
        <v>0</v>
      </c>
      <c r="S1308">
        <v>0</v>
      </c>
      <c r="T1308">
        <v>0</v>
      </c>
      <c r="U1308">
        <v>0</v>
      </c>
      <c r="V1308"/>
      <c r="W1308" t="s">
        <v>151</v>
      </c>
      <c r="X1308">
        <v>0</v>
      </c>
      <c r="Y1308" t="s">
        <v>150</v>
      </c>
      <c r="Z1308">
        <v>0</v>
      </c>
      <c r="AA1308">
        <v>0</v>
      </c>
      <c r="AB1308" t="s">
        <v>366</v>
      </c>
    </row>
    <row r="1309" spans="1:28" s="18" customFormat="1" hidden="1">
      <c r="A1309" s="18" t="e">
        <f>IF(B1309=O1309,"",1)</f>
        <v>#N/A</v>
      </c>
      <c r="B1309" s="18" t="e">
        <f>VLOOKUP(E1309,自助机!F:H,3,FALSE)</f>
        <v>#N/A</v>
      </c>
      <c r="C1309" s="18">
        <f t="shared" si="22"/>
        <v>-500</v>
      </c>
      <c r="D1309" s="7" t="s">
        <v>13369</v>
      </c>
      <c r="E1309" s="7" t="s">
        <v>13401</v>
      </c>
      <c r="F1309" t="s">
        <v>153</v>
      </c>
      <c r="G1309" t="s">
        <v>11337</v>
      </c>
      <c r="H1309" s="16">
        <v>42897.843310185184</v>
      </c>
      <c r="I1309" s="16">
        <v>42911.403784722221</v>
      </c>
      <c r="J1309" t="s">
        <v>150</v>
      </c>
      <c r="K1309" t="s">
        <v>150</v>
      </c>
      <c r="L1309" t="s">
        <v>226</v>
      </c>
      <c r="M1309" t="s">
        <v>168</v>
      </c>
      <c r="N1309" t="s">
        <v>11338</v>
      </c>
      <c r="O1309">
        <v>-500</v>
      </c>
      <c r="P1309">
        <v>-500</v>
      </c>
      <c r="Q1309">
        <v>0</v>
      </c>
      <c r="R1309">
        <v>0</v>
      </c>
      <c r="S1309">
        <v>0</v>
      </c>
      <c r="T1309">
        <v>0</v>
      </c>
      <c r="U1309">
        <v>0</v>
      </c>
      <c r="V1309"/>
      <c r="W1309" t="s">
        <v>151</v>
      </c>
      <c r="X1309">
        <v>0</v>
      </c>
      <c r="Y1309" t="s">
        <v>11339</v>
      </c>
      <c r="Z1309">
        <v>0</v>
      </c>
      <c r="AA1309">
        <v>0</v>
      </c>
      <c r="AB1309" t="s">
        <v>308</v>
      </c>
    </row>
    <row r="1310" spans="1:28" s="18" customFormat="1" hidden="1">
      <c r="A1310" s="18" t="e">
        <f>IF(B1310=O1310,"",1)</f>
        <v>#N/A</v>
      </c>
      <c r="B1310" s="18" t="e">
        <f>VLOOKUP(E1310,自助机!F:H,3,FALSE)</f>
        <v>#N/A</v>
      </c>
      <c r="C1310" s="18">
        <f t="shared" si="22"/>
        <v>-415</v>
      </c>
      <c r="D1310" s="7" t="s">
        <v>13370</v>
      </c>
      <c r="E1310" s="7" t="s">
        <v>13402</v>
      </c>
      <c r="F1310" t="s">
        <v>153</v>
      </c>
      <c r="G1310" t="s">
        <v>11340</v>
      </c>
      <c r="H1310" s="16">
        <v>42894.356874999998</v>
      </c>
      <c r="I1310" s="16">
        <v>42911.404641203706</v>
      </c>
      <c r="J1310" t="s">
        <v>150</v>
      </c>
      <c r="K1310" t="s">
        <v>150</v>
      </c>
      <c r="L1310" t="s">
        <v>250</v>
      </c>
      <c r="M1310" t="s">
        <v>393</v>
      </c>
      <c r="N1310" t="s">
        <v>11341</v>
      </c>
      <c r="O1310">
        <v>-415</v>
      </c>
      <c r="P1310">
        <v>-415</v>
      </c>
      <c r="Q1310">
        <v>0</v>
      </c>
      <c r="R1310">
        <v>0</v>
      </c>
      <c r="S1310">
        <v>0</v>
      </c>
      <c r="T1310">
        <v>0</v>
      </c>
      <c r="U1310">
        <v>0</v>
      </c>
      <c r="V1310"/>
      <c r="W1310" t="s">
        <v>151</v>
      </c>
      <c r="X1310">
        <v>0</v>
      </c>
      <c r="Y1310" t="s">
        <v>11342</v>
      </c>
      <c r="Z1310">
        <v>0</v>
      </c>
      <c r="AA1310">
        <v>0</v>
      </c>
      <c r="AB1310" t="s">
        <v>382</v>
      </c>
    </row>
    <row r="1311" spans="1:28" s="18" customFormat="1" hidden="1">
      <c r="A1311" s="18" t="str">
        <f>IF(B1311=O1311,"",1)</f>
        <v/>
      </c>
      <c r="B1311" s="18">
        <f>VLOOKUP(E1311,自助机!F:H,3,FALSE)</f>
        <v>10</v>
      </c>
      <c r="C1311" s="18">
        <f t="shared" si="22"/>
        <v>10</v>
      </c>
      <c r="D1311" s="7" t="s">
        <v>8609</v>
      </c>
      <c r="E1311" s="7" t="s">
        <v>4831</v>
      </c>
      <c r="F1311" t="s">
        <v>149</v>
      </c>
      <c r="G1311" t="s">
        <v>11343</v>
      </c>
      <c r="H1311" s="16">
        <v>42911.404768518521</v>
      </c>
      <c r="I1311" s="16">
        <v>42911.40488425926</v>
      </c>
      <c r="J1311" t="s">
        <v>150</v>
      </c>
      <c r="K1311" t="s">
        <v>150</v>
      </c>
      <c r="L1311" t="s">
        <v>354</v>
      </c>
      <c r="M1311" t="s">
        <v>355</v>
      </c>
      <c r="N1311" t="s">
        <v>11344</v>
      </c>
      <c r="O1311">
        <v>10</v>
      </c>
      <c r="P1311">
        <v>10</v>
      </c>
      <c r="Q1311">
        <v>0</v>
      </c>
      <c r="R1311">
        <v>0</v>
      </c>
      <c r="S1311">
        <v>0</v>
      </c>
      <c r="T1311">
        <v>0</v>
      </c>
      <c r="U1311">
        <v>0</v>
      </c>
      <c r="V1311"/>
      <c r="W1311" t="s">
        <v>151</v>
      </c>
      <c r="X1311">
        <v>0</v>
      </c>
      <c r="Y1311" t="s">
        <v>150</v>
      </c>
      <c r="Z1311">
        <v>0</v>
      </c>
      <c r="AA1311">
        <v>0</v>
      </c>
      <c r="AB1311" t="s">
        <v>323</v>
      </c>
    </row>
    <row r="1312" spans="1:28" s="18" customFormat="1" hidden="1">
      <c r="A1312" s="18" t="str">
        <f>IF(B1312=O1312,"",1)</f>
        <v/>
      </c>
      <c r="B1312" s="18">
        <f>VLOOKUP(E1312,自助机!F:H,3,FALSE)</f>
        <v>100</v>
      </c>
      <c r="C1312" s="18">
        <f t="shared" si="22"/>
        <v>100</v>
      </c>
      <c r="D1312" s="7" t="s">
        <v>8610</v>
      </c>
      <c r="E1312" s="7" t="s">
        <v>4834</v>
      </c>
      <c r="F1312" t="s">
        <v>149</v>
      </c>
      <c r="G1312" t="s">
        <v>11345</v>
      </c>
      <c r="H1312" s="16">
        <v>42911.41265046296</v>
      </c>
      <c r="I1312" s="16">
        <v>42911.412743055553</v>
      </c>
      <c r="J1312" t="s">
        <v>150</v>
      </c>
      <c r="K1312" t="s">
        <v>150</v>
      </c>
      <c r="L1312" t="s">
        <v>192</v>
      </c>
      <c r="M1312" t="s">
        <v>193</v>
      </c>
      <c r="N1312" t="s">
        <v>11346</v>
      </c>
      <c r="O1312">
        <v>100</v>
      </c>
      <c r="P1312">
        <v>100</v>
      </c>
      <c r="Q1312">
        <v>0</v>
      </c>
      <c r="R1312">
        <v>0</v>
      </c>
      <c r="S1312">
        <v>0</v>
      </c>
      <c r="T1312">
        <v>0</v>
      </c>
      <c r="U1312">
        <v>0</v>
      </c>
      <c r="V1312"/>
      <c r="W1312" t="s">
        <v>151</v>
      </c>
      <c r="X1312">
        <v>0</v>
      </c>
      <c r="Y1312" t="s">
        <v>150</v>
      </c>
      <c r="Z1312">
        <v>0</v>
      </c>
      <c r="AA1312">
        <v>0</v>
      </c>
      <c r="AB1312" t="s">
        <v>307</v>
      </c>
    </row>
    <row r="1313" spans="1:28" s="18" customFormat="1" hidden="1">
      <c r="A1313" s="18" t="str">
        <f>IF(B1313=O1313,"",1)</f>
        <v/>
      </c>
      <c r="B1313" s="18">
        <f>VLOOKUP(E1313,自助机!F:H,3,FALSE)</f>
        <v>341</v>
      </c>
      <c r="C1313" s="18">
        <f t="shared" si="22"/>
        <v>341</v>
      </c>
      <c r="D1313" s="7" t="s">
        <v>8611</v>
      </c>
      <c r="E1313" s="7" t="s">
        <v>4836</v>
      </c>
      <c r="F1313" t="s">
        <v>149</v>
      </c>
      <c r="G1313" t="s">
        <v>11347</v>
      </c>
      <c r="H1313" s="16">
        <v>42911.420497685183</v>
      </c>
      <c r="I1313" s="16">
        <v>42911.420567129629</v>
      </c>
      <c r="J1313" t="s">
        <v>150</v>
      </c>
      <c r="K1313" t="s">
        <v>150</v>
      </c>
      <c r="L1313" t="s">
        <v>271</v>
      </c>
      <c r="M1313" t="s">
        <v>272</v>
      </c>
      <c r="N1313" t="s">
        <v>11344</v>
      </c>
      <c r="O1313">
        <v>341</v>
      </c>
      <c r="P1313">
        <v>341</v>
      </c>
      <c r="Q1313">
        <v>0</v>
      </c>
      <c r="R1313">
        <v>0</v>
      </c>
      <c r="S1313">
        <v>0</v>
      </c>
      <c r="T1313">
        <v>0</v>
      </c>
      <c r="U1313">
        <v>0</v>
      </c>
      <c r="V1313"/>
      <c r="W1313" t="s">
        <v>151</v>
      </c>
      <c r="X1313">
        <v>0</v>
      </c>
      <c r="Y1313" t="s">
        <v>150</v>
      </c>
      <c r="Z1313">
        <v>0</v>
      </c>
      <c r="AA1313">
        <v>0</v>
      </c>
      <c r="AB1313" t="s">
        <v>11348</v>
      </c>
    </row>
    <row r="1314" spans="1:28" s="18" customFormat="1" hidden="1">
      <c r="A1314" s="18" t="str">
        <f>IF(B1314=O1314,"",1)</f>
        <v/>
      </c>
      <c r="B1314" s="18">
        <f>VLOOKUP(E1314,自助机!F:H,3,FALSE)</f>
        <v>20</v>
      </c>
      <c r="C1314" s="18">
        <f t="shared" si="22"/>
        <v>20</v>
      </c>
      <c r="D1314" s="7" t="s">
        <v>8613</v>
      </c>
      <c r="E1314" s="7" t="s">
        <v>4839</v>
      </c>
      <c r="F1314" t="s">
        <v>149</v>
      </c>
      <c r="G1314" t="s">
        <v>11349</v>
      </c>
      <c r="H1314" s="16">
        <v>42911.421365740738</v>
      </c>
      <c r="I1314" s="16">
        <v>42911.421412037038</v>
      </c>
      <c r="J1314" t="s">
        <v>150</v>
      </c>
      <c r="K1314" t="s">
        <v>150</v>
      </c>
      <c r="L1314" t="s">
        <v>163</v>
      </c>
      <c r="M1314" t="s">
        <v>164</v>
      </c>
      <c r="N1314" t="s">
        <v>11350</v>
      </c>
      <c r="O1314">
        <v>20</v>
      </c>
      <c r="P1314">
        <v>20</v>
      </c>
      <c r="Q1314">
        <v>0</v>
      </c>
      <c r="R1314">
        <v>0</v>
      </c>
      <c r="S1314">
        <v>0</v>
      </c>
      <c r="T1314">
        <v>0</v>
      </c>
      <c r="U1314">
        <v>0</v>
      </c>
      <c r="V1314"/>
      <c r="W1314" t="s">
        <v>151</v>
      </c>
      <c r="X1314">
        <v>0</v>
      </c>
      <c r="Y1314" t="s">
        <v>150</v>
      </c>
      <c r="Z1314">
        <v>0</v>
      </c>
      <c r="AA1314">
        <v>0</v>
      </c>
      <c r="AB1314" t="s">
        <v>299</v>
      </c>
    </row>
    <row r="1315" spans="1:28" s="18" customFormat="1" hidden="1">
      <c r="A1315" s="18" t="str">
        <f>IF(B1315=O1315,"",1)</f>
        <v/>
      </c>
      <c r="B1315" s="18">
        <f>VLOOKUP(E1315,自助机!F:H,3,FALSE)</f>
        <v>2000</v>
      </c>
      <c r="C1315" s="18">
        <f t="shared" si="22"/>
        <v>2000</v>
      </c>
      <c r="D1315" s="7" t="s">
        <v>8614</v>
      </c>
      <c r="E1315" s="7" t="s">
        <v>4841</v>
      </c>
      <c r="F1315" t="s">
        <v>149</v>
      </c>
      <c r="G1315" t="s">
        <v>604</v>
      </c>
      <c r="H1315" s="16">
        <v>42911.423217592594</v>
      </c>
      <c r="I1315" s="16">
        <v>42911.423344907409</v>
      </c>
      <c r="J1315" t="s">
        <v>150</v>
      </c>
      <c r="K1315" t="s">
        <v>150</v>
      </c>
      <c r="L1315" t="s">
        <v>354</v>
      </c>
      <c r="M1315" t="s">
        <v>355</v>
      </c>
      <c r="N1315" t="s">
        <v>487</v>
      </c>
      <c r="O1315">
        <v>2000</v>
      </c>
      <c r="P1315">
        <v>2000</v>
      </c>
      <c r="Q1315">
        <v>0</v>
      </c>
      <c r="R1315">
        <v>0</v>
      </c>
      <c r="S1315">
        <v>0</v>
      </c>
      <c r="T1315">
        <v>0</v>
      </c>
      <c r="U1315">
        <v>0</v>
      </c>
      <c r="V1315"/>
      <c r="W1315" t="s">
        <v>151</v>
      </c>
      <c r="X1315">
        <v>0</v>
      </c>
      <c r="Y1315" t="s">
        <v>150</v>
      </c>
      <c r="Z1315">
        <v>0</v>
      </c>
      <c r="AA1315">
        <v>0</v>
      </c>
      <c r="AB1315" t="s">
        <v>317</v>
      </c>
    </row>
    <row r="1316" spans="1:28" s="18" customFormat="1" hidden="1">
      <c r="A1316" s="18" t="str">
        <f>IF(B1316=O1316,"",1)</f>
        <v/>
      </c>
      <c r="B1316" s="18">
        <f>VLOOKUP(E1316,自助机!F:H,3,FALSE)</f>
        <v>110</v>
      </c>
      <c r="C1316" s="18">
        <f t="shared" si="22"/>
        <v>110</v>
      </c>
      <c r="D1316" s="7" t="s">
        <v>8615</v>
      </c>
      <c r="E1316" s="7" t="s">
        <v>4843</v>
      </c>
      <c r="F1316" t="s">
        <v>149</v>
      </c>
      <c r="G1316" t="s">
        <v>11351</v>
      </c>
      <c r="H1316" s="16">
        <v>42911.446145833332</v>
      </c>
      <c r="I1316" s="16">
        <v>42911.446203703701</v>
      </c>
      <c r="J1316" t="s">
        <v>150</v>
      </c>
      <c r="K1316" t="s">
        <v>150</v>
      </c>
      <c r="L1316" t="s">
        <v>331</v>
      </c>
      <c r="M1316" t="s">
        <v>332</v>
      </c>
      <c r="N1316" t="s">
        <v>10925</v>
      </c>
      <c r="O1316">
        <v>110</v>
      </c>
      <c r="P1316">
        <v>110</v>
      </c>
      <c r="Q1316">
        <v>0</v>
      </c>
      <c r="R1316">
        <v>0</v>
      </c>
      <c r="S1316">
        <v>0</v>
      </c>
      <c r="T1316">
        <v>0</v>
      </c>
      <c r="U1316">
        <v>0</v>
      </c>
      <c r="V1316"/>
      <c r="W1316" t="s">
        <v>151</v>
      </c>
      <c r="X1316">
        <v>0</v>
      </c>
      <c r="Y1316" t="s">
        <v>150</v>
      </c>
      <c r="Z1316">
        <v>0</v>
      </c>
      <c r="AA1316">
        <v>0</v>
      </c>
      <c r="AB1316" t="s">
        <v>426</v>
      </c>
    </row>
    <row r="1317" spans="1:28" s="18" customFormat="1" hidden="1">
      <c r="A1317" s="18" t="str">
        <f>IF(B1317=O1317,"",1)</f>
        <v/>
      </c>
      <c r="B1317" s="18">
        <f>VLOOKUP(E1317,自助机!F:H,3,FALSE)</f>
        <v>20</v>
      </c>
      <c r="C1317" s="18">
        <f t="shared" si="22"/>
        <v>20</v>
      </c>
      <c r="D1317" s="7" t="s">
        <v>8616</v>
      </c>
      <c r="E1317" s="7" t="s">
        <v>4845</v>
      </c>
      <c r="F1317" t="s">
        <v>149</v>
      </c>
      <c r="G1317" t="s">
        <v>10924</v>
      </c>
      <c r="H1317" s="16">
        <v>42911.448553240742</v>
      </c>
      <c r="I1317" s="16">
        <v>42911.448599537034</v>
      </c>
      <c r="J1317" t="s">
        <v>150</v>
      </c>
      <c r="K1317" t="s">
        <v>150</v>
      </c>
      <c r="L1317" t="s">
        <v>161</v>
      </c>
      <c r="M1317" t="s">
        <v>162</v>
      </c>
      <c r="N1317" t="s">
        <v>10925</v>
      </c>
      <c r="O1317">
        <v>20</v>
      </c>
      <c r="P1317">
        <v>20</v>
      </c>
      <c r="Q1317">
        <v>0</v>
      </c>
      <c r="R1317">
        <v>0</v>
      </c>
      <c r="S1317">
        <v>0</v>
      </c>
      <c r="T1317">
        <v>0</v>
      </c>
      <c r="U1317">
        <v>0</v>
      </c>
      <c r="V1317"/>
      <c r="W1317" t="s">
        <v>151</v>
      </c>
      <c r="X1317">
        <v>0</v>
      </c>
      <c r="Y1317" t="s">
        <v>150</v>
      </c>
      <c r="Z1317">
        <v>0</v>
      </c>
      <c r="AA1317">
        <v>0</v>
      </c>
      <c r="AB1317" t="s">
        <v>299</v>
      </c>
    </row>
    <row r="1318" spans="1:28" s="18" customFormat="1" hidden="1">
      <c r="A1318" s="18" t="str">
        <f>IF(B1318=O1318,"",1)</f>
        <v/>
      </c>
      <c r="B1318" s="18">
        <f>VLOOKUP(E1318,自助机!F:H,3,FALSE)</f>
        <v>20</v>
      </c>
      <c r="C1318" s="18">
        <f t="shared" si="22"/>
        <v>20</v>
      </c>
      <c r="D1318" s="7" t="s">
        <v>8617</v>
      </c>
      <c r="E1318" s="7" t="s">
        <v>4848</v>
      </c>
      <c r="F1318" t="s">
        <v>149</v>
      </c>
      <c r="G1318" t="s">
        <v>11352</v>
      </c>
      <c r="H1318" s="16">
        <v>42911.448692129627</v>
      </c>
      <c r="I1318" s="16">
        <v>42911.448796296296</v>
      </c>
      <c r="J1318" t="s">
        <v>150</v>
      </c>
      <c r="K1318" t="s">
        <v>150</v>
      </c>
      <c r="L1318" t="s">
        <v>295</v>
      </c>
      <c r="M1318" t="s">
        <v>296</v>
      </c>
      <c r="N1318" t="s">
        <v>11353</v>
      </c>
      <c r="O1318">
        <v>20</v>
      </c>
      <c r="P1318">
        <v>20</v>
      </c>
      <c r="Q1318">
        <v>0</v>
      </c>
      <c r="R1318">
        <v>0</v>
      </c>
      <c r="S1318">
        <v>0</v>
      </c>
      <c r="T1318">
        <v>0</v>
      </c>
      <c r="U1318">
        <v>0</v>
      </c>
      <c r="V1318"/>
      <c r="W1318" t="s">
        <v>151</v>
      </c>
      <c r="X1318">
        <v>0</v>
      </c>
      <c r="Y1318" t="s">
        <v>150</v>
      </c>
      <c r="Z1318">
        <v>0</v>
      </c>
      <c r="AA1318">
        <v>0</v>
      </c>
      <c r="AB1318" t="s">
        <v>299</v>
      </c>
    </row>
    <row r="1319" spans="1:28" s="18" customFormat="1" hidden="1">
      <c r="A1319" s="18" t="str">
        <f>IF(B1319=O1319,"",1)</f>
        <v/>
      </c>
      <c r="B1319" s="18">
        <f>VLOOKUP(E1319,自助机!F:H,3,FALSE)</f>
        <v>5735</v>
      </c>
      <c r="C1319" s="18">
        <f t="shared" si="22"/>
        <v>5735</v>
      </c>
      <c r="D1319" s="7" t="s">
        <v>8618</v>
      </c>
      <c r="E1319" s="7" t="s">
        <v>4850</v>
      </c>
      <c r="F1319" t="s">
        <v>149</v>
      </c>
      <c r="G1319" t="s">
        <v>11354</v>
      </c>
      <c r="H1319" s="16">
        <v>42911.449050925927</v>
      </c>
      <c r="I1319" s="16">
        <v>42911.449293981481</v>
      </c>
      <c r="J1319" t="s">
        <v>150</v>
      </c>
      <c r="K1319" t="s">
        <v>150</v>
      </c>
      <c r="L1319" t="s">
        <v>201</v>
      </c>
      <c r="M1319" t="s">
        <v>202</v>
      </c>
      <c r="N1319" t="s">
        <v>160</v>
      </c>
      <c r="O1319">
        <v>5735</v>
      </c>
      <c r="P1319">
        <v>5735</v>
      </c>
      <c r="Q1319">
        <v>0</v>
      </c>
      <c r="R1319">
        <v>0</v>
      </c>
      <c r="S1319">
        <v>0</v>
      </c>
      <c r="T1319">
        <v>0</v>
      </c>
      <c r="U1319">
        <v>0</v>
      </c>
      <c r="V1319"/>
      <c r="W1319" t="s">
        <v>151</v>
      </c>
      <c r="X1319">
        <v>0</v>
      </c>
      <c r="Y1319" t="s">
        <v>150</v>
      </c>
      <c r="Z1319">
        <v>0</v>
      </c>
      <c r="AA1319">
        <v>0</v>
      </c>
      <c r="AB1319" t="s">
        <v>11355</v>
      </c>
    </row>
    <row r="1320" spans="1:28" s="18" customFormat="1" hidden="1">
      <c r="A1320" s="18" t="str">
        <f>IF(B1320=O1320,"",1)</f>
        <v/>
      </c>
      <c r="B1320" s="18">
        <f>VLOOKUP(E1320,自助机!F:H,3,FALSE)</f>
        <v>100</v>
      </c>
      <c r="C1320" s="18">
        <f t="shared" si="22"/>
        <v>100</v>
      </c>
      <c r="D1320" s="7" t="s">
        <v>8620</v>
      </c>
      <c r="E1320" s="7" t="s">
        <v>4855</v>
      </c>
      <c r="F1320" t="s">
        <v>149</v>
      </c>
      <c r="G1320" t="s">
        <v>11356</v>
      </c>
      <c r="H1320" s="16">
        <v>42911.450046296297</v>
      </c>
      <c r="I1320" s="16">
        <v>42911.450092592589</v>
      </c>
      <c r="J1320" t="s">
        <v>150</v>
      </c>
      <c r="K1320" t="s">
        <v>150</v>
      </c>
      <c r="L1320" t="s">
        <v>161</v>
      </c>
      <c r="M1320" t="s">
        <v>162</v>
      </c>
      <c r="N1320" t="s">
        <v>10925</v>
      </c>
      <c r="O1320">
        <v>100</v>
      </c>
      <c r="P1320">
        <v>100</v>
      </c>
      <c r="Q1320">
        <v>0</v>
      </c>
      <c r="R1320">
        <v>0</v>
      </c>
      <c r="S1320">
        <v>0</v>
      </c>
      <c r="T1320">
        <v>0</v>
      </c>
      <c r="U1320">
        <v>0</v>
      </c>
      <c r="V1320"/>
      <c r="W1320" t="s">
        <v>151</v>
      </c>
      <c r="X1320">
        <v>0</v>
      </c>
      <c r="Y1320" t="s">
        <v>150</v>
      </c>
      <c r="Z1320">
        <v>0</v>
      </c>
      <c r="AA1320">
        <v>0</v>
      </c>
      <c r="AB1320" t="s">
        <v>307</v>
      </c>
    </row>
    <row r="1321" spans="1:28" s="18" customFormat="1" hidden="1">
      <c r="A1321" s="18" t="str">
        <f>IF(B1321=O1321,"",1)</f>
        <v/>
      </c>
      <c r="B1321" s="18">
        <f>VLOOKUP(E1321,自助机!F:H,3,FALSE)</f>
        <v>5000</v>
      </c>
      <c r="C1321" s="18">
        <f t="shared" si="22"/>
        <v>5000</v>
      </c>
      <c r="D1321" s="7" t="s">
        <v>8619</v>
      </c>
      <c r="E1321" s="7" t="s">
        <v>4853</v>
      </c>
      <c r="F1321" t="s">
        <v>149</v>
      </c>
      <c r="G1321" t="s">
        <v>11357</v>
      </c>
      <c r="H1321" s="16">
        <v>42911.449907407405</v>
      </c>
      <c r="I1321" s="16">
        <v>42911.450208333335</v>
      </c>
      <c r="J1321" t="s">
        <v>150</v>
      </c>
      <c r="K1321" t="s">
        <v>150</v>
      </c>
      <c r="L1321" t="s">
        <v>201</v>
      </c>
      <c r="M1321" t="s">
        <v>202</v>
      </c>
      <c r="N1321" t="s">
        <v>160</v>
      </c>
      <c r="O1321">
        <v>5000</v>
      </c>
      <c r="P1321">
        <v>5000</v>
      </c>
      <c r="Q1321">
        <v>0</v>
      </c>
      <c r="R1321">
        <v>0</v>
      </c>
      <c r="S1321">
        <v>0</v>
      </c>
      <c r="T1321">
        <v>0</v>
      </c>
      <c r="U1321">
        <v>0</v>
      </c>
      <c r="V1321"/>
      <c r="W1321" t="s">
        <v>151</v>
      </c>
      <c r="X1321">
        <v>0</v>
      </c>
      <c r="Y1321" t="s">
        <v>150</v>
      </c>
      <c r="Z1321">
        <v>0</v>
      </c>
      <c r="AA1321">
        <v>0</v>
      </c>
      <c r="AB1321" t="s">
        <v>319</v>
      </c>
    </row>
    <row r="1322" spans="1:28" s="18" customFormat="1" hidden="1">
      <c r="A1322" s="18" t="str">
        <f>IF(B1322=O1322,"",1)</f>
        <v/>
      </c>
      <c r="B1322" s="18">
        <f>VLOOKUP(E1322,自助机!F:H,3,FALSE)</f>
        <v>2000</v>
      </c>
      <c r="C1322" s="18">
        <f t="shared" si="22"/>
        <v>2000</v>
      </c>
      <c r="D1322" s="7" t="s">
        <v>8621</v>
      </c>
      <c r="E1322" s="7" t="s">
        <v>4857</v>
      </c>
      <c r="F1322" t="s">
        <v>149</v>
      </c>
      <c r="G1322" t="s">
        <v>11358</v>
      </c>
      <c r="H1322" s="16">
        <v>42911.450868055559</v>
      </c>
      <c r="I1322" s="16">
        <v>42911.450972222221</v>
      </c>
      <c r="J1322" t="s">
        <v>150</v>
      </c>
      <c r="K1322" t="s">
        <v>150</v>
      </c>
      <c r="L1322" t="s">
        <v>201</v>
      </c>
      <c r="M1322" t="s">
        <v>202</v>
      </c>
      <c r="N1322" t="s">
        <v>345</v>
      </c>
      <c r="O1322">
        <v>2000</v>
      </c>
      <c r="P1322">
        <v>2000</v>
      </c>
      <c r="Q1322">
        <v>0</v>
      </c>
      <c r="R1322">
        <v>0</v>
      </c>
      <c r="S1322">
        <v>0</v>
      </c>
      <c r="T1322">
        <v>0</v>
      </c>
      <c r="U1322">
        <v>0</v>
      </c>
      <c r="V1322"/>
      <c r="W1322" t="s">
        <v>151</v>
      </c>
      <c r="X1322">
        <v>0</v>
      </c>
      <c r="Y1322" t="s">
        <v>150</v>
      </c>
      <c r="Z1322">
        <v>0</v>
      </c>
      <c r="AA1322">
        <v>0</v>
      </c>
      <c r="AB1322" t="s">
        <v>317</v>
      </c>
    </row>
    <row r="1323" spans="1:28" s="18" customFormat="1" hidden="1">
      <c r="A1323" s="18" t="str">
        <f>IF(B1323=O1323,"",1)</f>
        <v/>
      </c>
      <c r="B1323" s="18">
        <f>VLOOKUP(E1323,自助机!F:H,3,FALSE)</f>
        <v>20</v>
      </c>
      <c r="C1323" s="18">
        <f t="shared" si="22"/>
        <v>20</v>
      </c>
      <c r="D1323" s="7" t="s">
        <v>8623</v>
      </c>
      <c r="E1323" s="7" t="s">
        <v>4859</v>
      </c>
      <c r="F1323" t="s">
        <v>149</v>
      </c>
      <c r="G1323" t="s">
        <v>652</v>
      </c>
      <c r="H1323" s="16">
        <v>42911.463182870371</v>
      </c>
      <c r="I1323" s="16">
        <v>42911.463252314818</v>
      </c>
      <c r="J1323" t="s">
        <v>150</v>
      </c>
      <c r="K1323" t="s">
        <v>150</v>
      </c>
      <c r="L1323" t="s">
        <v>354</v>
      </c>
      <c r="M1323" t="s">
        <v>355</v>
      </c>
      <c r="N1323" t="s">
        <v>11359</v>
      </c>
      <c r="O1323">
        <v>20</v>
      </c>
      <c r="P1323">
        <v>20</v>
      </c>
      <c r="Q1323">
        <v>0</v>
      </c>
      <c r="R1323">
        <v>0</v>
      </c>
      <c r="S1323">
        <v>0</v>
      </c>
      <c r="T1323">
        <v>0</v>
      </c>
      <c r="U1323">
        <v>0</v>
      </c>
      <c r="V1323"/>
      <c r="W1323" t="s">
        <v>151</v>
      </c>
      <c r="X1323">
        <v>0</v>
      </c>
      <c r="Y1323" t="s">
        <v>150</v>
      </c>
      <c r="Z1323">
        <v>0</v>
      </c>
      <c r="AA1323">
        <v>0</v>
      </c>
      <c r="AB1323" t="s">
        <v>299</v>
      </c>
    </row>
    <row r="1324" spans="1:28" s="18" customFormat="1" hidden="1">
      <c r="A1324" s="18" t="str">
        <f>IF(B1324=O1324,"",1)</f>
        <v/>
      </c>
      <c r="B1324" s="18">
        <f>VLOOKUP(E1324,自助机!F:H,3,FALSE)</f>
        <v>5000</v>
      </c>
      <c r="C1324" s="18">
        <f t="shared" si="22"/>
        <v>5000</v>
      </c>
      <c r="D1324" s="7" t="s">
        <v>8624</v>
      </c>
      <c r="E1324" s="7" t="s">
        <v>4862</v>
      </c>
      <c r="F1324" t="s">
        <v>149</v>
      </c>
      <c r="G1324" t="s">
        <v>11360</v>
      </c>
      <c r="H1324" s="16">
        <v>42911.50980324074</v>
      </c>
      <c r="I1324" s="16">
        <v>42911.509976851848</v>
      </c>
      <c r="J1324" t="s">
        <v>150</v>
      </c>
      <c r="K1324" t="s">
        <v>150</v>
      </c>
      <c r="L1324" t="s">
        <v>212</v>
      </c>
      <c r="M1324" t="s">
        <v>213</v>
      </c>
      <c r="N1324" t="s">
        <v>11361</v>
      </c>
      <c r="O1324">
        <v>5000</v>
      </c>
      <c r="P1324">
        <v>5000</v>
      </c>
      <c r="Q1324">
        <v>0</v>
      </c>
      <c r="R1324">
        <v>0</v>
      </c>
      <c r="S1324">
        <v>0</v>
      </c>
      <c r="T1324">
        <v>0</v>
      </c>
      <c r="U1324">
        <v>0</v>
      </c>
      <c r="V1324"/>
      <c r="W1324" t="s">
        <v>151</v>
      </c>
      <c r="X1324">
        <v>0</v>
      </c>
      <c r="Y1324" t="s">
        <v>150</v>
      </c>
      <c r="Z1324">
        <v>0</v>
      </c>
      <c r="AA1324">
        <v>0</v>
      </c>
      <c r="AB1324" t="s">
        <v>319</v>
      </c>
    </row>
    <row r="1325" spans="1:28" s="18" customFormat="1" hidden="1">
      <c r="A1325" s="18">
        <f>IF(B1325=O1325,"",1)</f>
        <v>1</v>
      </c>
      <c r="B1325" s="18">
        <f>VLOOKUP(E1325,自助机!F:H,3,FALSE)</f>
        <v>200</v>
      </c>
      <c r="C1325" s="18">
        <f t="shared" si="22"/>
        <v>-79</v>
      </c>
      <c r="D1325" s="7" t="s">
        <v>8367</v>
      </c>
      <c r="E1325" s="7" t="s">
        <v>4201</v>
      </c>
      <c r="F1325" t="s">
        <v>153</v>
      </c>
      <c r="G1325" t="s">
        <v>10895</v>
      </c>
      <c r="H1325" s="16">
        <v>42909.714675925927</v>
      </c>
      <c r="I1325" s="16">
        <v>42911.547673611109</v>
      </c>
      <c r="J1325" t="s">
        <v>150</v>
      </c>
      <c r="K1325" t="s">
        <v>150</v>
      </c>
      <c r="L1325" t="s">
        <v>210</v>
      </c>
      <c r="M1325" t="s">
        <v>239</v>
      </c>
      <c r="N1325" t="s">
        <v>10876</v>
      </c>
      <c r="O1325">
        <v>-79</v>
      </c>
      <c r="P1325">
        <v>-79</v>
      </c>
      <c r="Q1325">
        <v>0</v>
      </c>
      <c r="R1325">
        <v>0</v>
      </c>
      <c r="S1325">
        <v>0</v>
      </c>
      <c r="T1325">
        <v>0</v>
      </c>
      <c r="U1325">
        <v>0</v>
      </c>
      <c r="V1325"/>
      <c r="W1325" t="s">
        <v>151</v>
      </c>
      <c r="X1325">
        <v>0</v>
      </c>
      <c r="Y1325" t="s">
        <v>11362</v>
      </c>
      <c r="Z1325">
        <v>0</v>
      </c>
      <c r="AA1325">
        <v>0</v>
      </c>
      <c r="AB1325" t="s">
        <v>301</v>
      </c>
    </row>
    <row r="1326" spans="1:28" s="18" customFormat="1" hidden="1">
      <c r="A1326" s="18" t="str">
        <f>IF(B1326=O1326,"",1)</f>
        <v/>
      </c>
      <c r="B1326" s="18">
        <f>VLOOKUP(E1326,自助机!F:H,3,FALSE)</f>
        <v>200</v>
      </c>
      <c r="C1326" s="18">
        <f t="shared" si="22"/>
        <v>200</v>
      </c>
      <c r="D1326" s="7" t="s">
        <v>8625</v>
      </c>
      <c r="E1326" s="7" t="s">
        <v>4864</v>
      </c>
      <c r="F1326" t="s">
        <v>149</v>
      </c>
      <c r="G1326" t="s">
        <v>11363</v>
      </c>
      <c r="H1326" s="16">
        <v>42911.563113425924</v>
      </c>
      <c r="I1326" s="16">
        <v>42911.563194444447</v>
      </c>
      <c r="J1326" t="s">
        <v>150</v>
      </c>
      <c r="K1326" t="s">
        <v>150</v>
      </c>
      <c r="L1326" t="s">
        <v>289</v>
      </c>
      <c r="M1326" t="s">
        <v>290</v>
      </c>
      <c r="N1326" t="s">
        <v>696</v>
      </c>
      <c r="O1326">
        <v>200</v>
      </c>
      <c r="P1326">
        <v>200</v>
      </c>
      <c r="Q1326">
        <v>0</v>
      </c>
      <c r="R1326">
        <v>0</v>
      </c>
      <c r="S1326">
        <v>0</v>
      </c>
      <c r="T1326">
        <v>0</v>
      </c>
      <c r="U1326">
        <v>0</v>
      </c>
      <c r="V1326"/>
      <c r="W1326" t="s">
        <v>151</v>
      </c>
      <c r="X1326">
        <v>0</v>
      </c>
      <c r="Y1326" t="s">
        <v>150</v>
      </c>
      <c r="Z1326">
        <v>0</v>
      </c>
      <c r="AA1326">
        <v>0</v>
      </c>
      <c r="AB1326" t="s">
        <v>301</v>
      </c>
    </row>
    <row r="1327" spans="1:28" s="18" customFormat="1" hidden="1">
      <c r="A1327" s="18">
        <f>IF(B1327=O1327,"",1)</f>
        <v>1</v>
      </c>
      <c r="B1327" s="18">
        <f>VLOOKUP(E1327,自助机!F:H,3,FALSE)</f>
        <v>1000</v>
      </c>
      <c r="C1327" s="18">
        <f t="shared" si="22"/>
        <v>-765</v>
      </c>
      <c r="D1327" s="7" t="s">
        <v>8606</v>
      </c>
      <c r="E1327" s="7" t="s">
        <v>4823</v>
      </c>
      <c r="F1327" t="s">
        <v>153</v>
      </c>
      <c r="G1327" t="s">
        <v>11332</v>
      </c>
      <c r="H1327" s="16">
        <v>42911.366076388891</v>
      </c>
      <c r="I1327" s="16">
        <v>42911.566759259258</v>
      </c>
      <c r="J1327" t="s">
        <v>150</v>
      </c>
      <c r="K1327" t="s">
        <v>150</v>
      </c>
      <c r="L1327" t="s">
        <v>293</v>
      </c>
      <c r="M1327" t="s">
        <v>272</v>
      </c>
      <c r="N1327" t="s">
        <v>11333</v>
      </c>
      <c r="O1327">
        <v>-765</v>
      </c>
      <c r="P1327">
        <v>-765</v>
      </c>
      <c r="Q1327">
        <v>0</v>
      </c>
      <c r="R1327">
        <v>0</v>
      </c>
      <c r="S1327">
        <v>0</v>
      </c>
      <c r="T1327">
        <v>0</v>
      </c>
      <c r="U1327">
        <v>0</v>
      </c>
      <c r="V1327"/>
      <c r="W1327" t="s">
        <v>151</v>
      </c>
      <c r="X1327">
        <v>0</v>
      </c>
      <c r="Y1327" t="s">
        <v>11364</v>
      </c>
      <c r="Z1327">
        <v>0</v>
      </c>
      <c r="AA1327">
        <v>0</v>
      </c>
      <c r="AB1327" t="s">
        <v>308</v>
      </c>
    </row>
    <row r="1328" spans="1:28" s="18" customFormat="1" hidden="1">
      <c r="A1328" s="18">
        <f>IF(B1328=O1328,"",1)</f>
        <v>1</v>
      </c>
      <c r="B1328" s="18">
        <f>VLOOKUP(E1328,自助机!F:H,3,FALSE)</f>
        <v>20</v>
      </c>
      <c r="C1328" s="18">
        <f t="shared" si="22"/>
        <v>-20</v>
      </c>
      <c r="D1328" s="7" t="s">
        <v>8617</v>
      </c>
      <c r="E1328" s="7" t="s">
        <v>4848</v>
      </c>
      <c r="F1328" t="s">
        <v>153</v>
      </c>
      <c r="G1328" t="s">
        <v>11352</v>
      </c>
      <c r="H1328" s="16">
        <v>42911.448692129627</v>
      </c>
      <c r="I1328" s="16">
        <v>42911.583298611113</v>
      </c>
      <c r="J1328" t="s">
        <v>150</v>
      </c>
      <c r="K1328" t="s">
        <v>150</v>
      </c>
      <c r="L1328" t="s">
        <v>163</v>
      </c>
      <c r="M1328" t="s">
        <v>296</v>
      </c>
      <c r="N1328" t="s">
        <v>11353</v>
      </c>
      <c r="O1328">
        <v>-20</v>
      </c>
      <c r="P1328">
        <v>-20</v>
      </c>
      <c r="Q1328">
        <v>0</v>
      </c>
      <c r="R1328">
        <v>0</v>
      </c>
      <c r="S1328">
        <v>0</v>
      </c>
      <c r="T1328">
        <v>0</v>
      </c>
      <c r="U1328">
        <v>0</v>
      </c>
      <c r="V1328"/>
      <c r="W1328" t="s">
        <v>151</v>
      </c>
      <c r="X1328">
        <v>0</v>
      </c>
      <c r="Y1328" t="s">
        <v>11365</v>
      </c>
      <c r="Z1328">
        <v>0</v>
      </c>
      <c r="AA1328">
        <v>0</v>
      </c>
      <c r="AB1328" t="s">
        <v>299</v>
      </c>
    </row>
    <row r="1329" spans="1:28" s="18" customFormat="1" hidden="1">
      <c r="A1329" s="18" t="e">
        <f>IF(B1329=O1329,"",1)</f>
        <v>#N/A</v>
      </c>
      <c r="B1329" s="18" t="e">
        <f>VLOOKUP(E1329,自助机!F:H,3,FALSE)</f>
        <v>#N/A</v>
      </c>
      <c r="C1329" s="18">
        <f t="shared" si="22"/>
        <v>-200</v>
      </c>
      <c r="D1329" s="7" t="s">
        <v>849</v>
      </c>
      <c r="E1329" s="7" t="s">
        <v>850</v>
      </c>
      <c r="F1329" t="s">
        <v>153</v>
      </c>
      <c r="G1329" t="s">
        <v>617</v>
      </c>
      <c r="H1329" s="16">
        <v>42904.444421296299</v>
      </c>
      <c r="I1329" s="16">
        <v>42911.585358796299</v>
      </c>
      <c r="J1329" t="s">
        <v>150</v>
      </c>
      <c r="K1329" t="s">
        <v>150</v>
      </c>
      <c r="L1329" t="s">
        <v>167</v>
      </c>
      <c r="M1329" t="s">
        <v>290</v>
      </c>
      <c r="N1329" t="s">
        <v>618</v>
      </c>
      <c r="O1329">
        <v>-200</v>
      </c>
      <c r="P1329">
        <v>-200</v>
      </c>
      <c r="Q1329">
        <v>0</v>
      </c>
      <c r="R1329">
        <v>0</v>
      </c>
      <c r="S1329">
        <v>0</v>
      </c>
      <c r="T1329">
        <v>0</v>
      </c>
      <c r="U1329">
        <v>0</v>
      </c>
      <c r="V1329"/>
      <c r="W1329" t="s">
        <v>151</v>
      </c>
      <c r="X1329">
        <v>0</v>
      </c>
      <c r="Y1329" t="s">
        <v>11366</v>
      </c>
      <c r="Z1329">
        <v>0</v>
      </c>
      <c r="AA1329">
        <v>0</v>
      </c>
      <c r="AB1329" t="s">
        <v>301</v>
      </c>
    </row>
    <row r="1330" spans="1:28" s="18" customFormat="1" hidden="1">
      <c r="A1330" s="18" t="e">
        <f>IF(B1330=O1330,"",1)</f>
        <v>#N/A</v>
      </c>
      <c r="B1330" s="18" t="e">
        <f>VLOOKUP(E1330,自助机!F:H,3,FALSE)</f>
        <v>#N/A</v>
      </c>
      <c r="C1330" s="18">
        <f t="shared" si="22"/>
        <v>-59</v>
      </c>
      <c r="D1330" s="7" t="s">
        <v>852</v>
      </c>
      <c r="E1330" s="7" t="s">
        <v>853</v>
      </c>
      <c r="F1330" t="s">
        <v>153</v>
      </c>
      <c r="G1330" t="s">
        <v>617</v>
      </c>
      <c r="H1330" s="16">
        <v>42904.503067129626</v>
      </c>
      <c r="I1330" s="16">
        <v>42911.585787037038</v>
      </c>
      <c r="J1330" t="s">
        <v>150</v>
      </c>
      <c r="K1330" t="s">
        <v>150</v>
      </c>
      <c r="L1330" t="s">
        <v>167</v>
      </c>
      <c r="M1330" t="s">
        <v>290</v>
      </c>
      <c r="N1330" t="s">
        <v>618</v>
      </c>
      <c r="O1330">
        <v>-59</v>
      </c>
      <c r="P1330">
        <v>-59</v>
      </c>
      <c r="Q1330">
        <v>0</v>
      </c>
      <c r="R1330">
        <v>0</v>
      </c>
      <c r="S1330">
        <v>0</v>
      </c>
      <c r="T1330">
        <v>0</v>
      </c>
      <c r="U1330">
        <v>0</v>
      </c>
      <c r="V1330"/>
      <c r="W1330" t="s">
        <v>151</v>
      </c>
      <c r="X1330">
        <v>0</v>
      </c>
      <c r="Y1330" t="s">
        <v>11367</v>
      </c>
      <c r="Z1330">
        <v>0</v>
      </c>
      <c r="AA1330">
        <v>0</v>
      </c>
      <c r="AB1330" t="s">
        <v>301</v>
      </c>
    </row>
    <row r="1331" spans="1:28" s="18" customFormat="1" hidden="1">
      <c r="A1331" s="18">
        <f>IF(B1331=O1331,"",1)</f>
        <v>1</v>
      </c>
      <c r="B1331" s="18">
        <f>VLOOKUP(E1331,自助机!F:H,3,FALSE)</f>
        <v>1000</v>
      </c>
      <c r="C1331" s="18">
        <f t="shared" si="22"/>
        <v>-500</v>
      </c>
      <c r="D1331" s="7" t="s">
        <v>2601</v>
      </c>
      <c r="E1331" s="7" t="s">
        <v>1959</v>
      </c>
      <c r="F1331" t="s">
        <v>153</v>
      </c>
      <c r="G1331" t="s">
        <v>1272</v>
      </c>
      <c r="H1331" s="16">
        <v>42907.587199074071</v>
      </c>
      <c r="I1331" s="16">
        <v>42911.596851851849</v>
      </c>
      <c r="J1331" t="s">
        <v>150</v>
      </c>
      <c r="K1331" t="s">
        <v>150</v>
      </c>
      <c r="L1331" t="s">
        <v>331</v>
      </c>
      <c r="M1331" t="s">
        <v>286</v>
      </c>
      <c r="N1331" t="s">
        <v>394</v>
      </c>
      <c r="O1331">
        <v>-500</v>
      </c>
      <c r="P1331">
        <v>-500</v>
      </c>
      <c r="Q1331">
        <v>0</v>
      </c>
      <c r="R1331">
        <v>0</v>
      </c>
      <c r="S1331">
        <v>0</v>
      </c>
      <c r="T1331">
        <v>0</v>
      </c>
      <c r="U1331">
        <v>0</v>
      </c>
      <c r="V1331"/>
      <c r="W1331" t="s">
        <v>151</v>
      </c>
      <c r="X1331">
        <v>0</v>
      </c>
      <c r="Y1331" t="s">
        <v>11368</v>
      </c>
      <c r="Z1331">
        <v>0</v>
      </c>
      <c r="AA1331">
        <v>0</v>
      </c>
      <c r="AB1331" t="s">
        <v>308</v>
      </c>
    </row>
    <row r="1332" spans="1:28" s="18" customFormat="1" hidden="1">
      <c r="A1332" s="18" t="str">
        <f>IF(B1332=O1332,"",1)</f>
        <v/>
      </c>
      <c r="B1332" s="18">
        <f>VLOOKUP(E1332,自助机!F:H,3,FALSE)</f>
        <v>50</v>
      </c>
      <c r="C1332" s="18">
        <f t="shared" si="22"/>
        <v>50</v>
      </c>
      <c r="D1332" s="7" t="s">
        <v>8626</v>
      </c>
      <c r="E1332" s="7" t="s">
        <v>4867</v>
      </c>
      <c r="F1332" t="s">
        <v>149</v>
      </c>
      <c r="G1332" t="s">
        <v>11369</v>
      </c>
      <c r="H1332" s="16">
        <v>42911.598553240743</v>
      </c>
      <c r="I1332" s="16">
        <v>42911.598807870374</v>
      </c>
      <c r="J1332" t="s">
        <v>150</v>
      </c>
      <c r="K1332" t="s">
        <v>150</v>
      </c>
      <c r="L1332" t="s">
        <v>295</v>
      </c>
      <c r="M1332" t="s">
        <v>296</v>
      </c>
      <c r="N1332" t="s">
        <v>11370</v>
      </c>
      <c r="O1332">
        <v>50</v>
      </c>
      <c r="P1332">
        <v>50</v>
      </c>
      <c r="Q1332">
        <v>0</v>
      </c>
      <c r="R1332">
        <v>0</v>
      </c>
      <c r="S1332">
        <v>0</v>
      </c>
      <c r="T1332">
        <v>0</v>
      </c>
      <c r="U1332">
        <v>0</v>
      </c>
      <c r="V1332"/>
      <c r="W1332" t="s">
        <v>151</v>
      </c>
      <c r="X1332">
        <v>0</v>
      </c>
      <c r="Y1332" t="s">
        <v>150</v>
      </c>
      <c r="Z1332">
        <v>0</v>
      </c>
      <c r="AA1332">
        <v>0</v>
      </c>
      <c r="AB1332" t="s">
        <v>305</v>
      </c>
    </row>
    <row r="1333" spans="1:28" s="18" customFormat="1" hidden="1">
      <c r="A1333" s="18" t="str">
        <f>IF(B1333=O1333,"",1)</f>
        <v/>
      </c>
      <c r="B1333" s="18">
        <f>VLOOKUP(E1333,自助机!F:H,3,FALSE)</f>
        <v>300</v>
      </c>
      <c r="C1333" s="18">
        <f t="shared" si="22"/>
        <v>300</v>
      </c>
      <c r="D1333" s="7" t="s">
        <v>8627</v>
      </c>
      <c r="E1333" s="7" t="s">
        <v>4870</v>
      </c>
      <c r="F1333" t="s">
        <v>149</v>
      </c>
      <c r="G1333" t="s">
        <v>11371</v>
      </c>
      <c r="H1333" s="16">
        <v>42911.608541666668</v>
      </c>
      <c r="I1333" s="16">
        <v>42911.608703703707</v>
      </c>
      <c r="J1333" t="s">
        <v>150</v>
      </c>
      <c r="K1333" t="s">
        <v>150</v>
      </c>
      <c r="L1333" t="s">
        <v>289</v>
      </c>
      <c r="M1333" t="s">
        <v>290</v>
      </c>
      <c r="N1333" t="s">
        <v>11372</v>
      </c>
      <c r="O1333">
        <v>300</v>
      </c>
      <c r="P1333">
        <v>300</v>
      </c>
      <c r="Q1333">
        <v>0</v>
      </c>
      <c r="R1333">
        <v>0</v>
      </c>
      <c r="S1333">
        <v>0</v>
      </c>
      <c r="T1333">
        <v>0</v>
      </c>
      <c r="U1333">
        <v>0</v>
      </c>
      <c r="V1333"/>
      <c r="W1333" t="s">
        <v>151</v>
      </c>
      <c r="X1333">
        <v>0</v>
      </c>
      <c r="Y1333" t="s">
        <v>150</v>
      </c>
      <c r="Z1333">
        <v>0</v>
      </c>
      <c r="AA1333">
        <v>0</v>
      </c>
      <c r="AB1333" t="s">
        <v>313</v>
      </c>
    </row>
    <row r="1334" spans="1:28" s="18" customFormat="1" hidden="1">
      <c r="A1334" s="18" t="str">
        <f>IF(B1334=O1334,"",1)</f>
        <v/>
      </c>
      <c r="B1334" s="18">
        <f>VLOOKUP(E1334,自助机!F:H,3,FALSE)</f>
        <v>100</v>
      </c>
      <c r="C1334" s="18">
        <f t="shared" si="22"/>
        <v>100</v>
      </c>
      <c r="D1334" s="7" t="s">
        <v>8628</v>
      </c>
      <c r="E1334" s="7" t="s">
        <v>4873</v>
      </c>
      <c r="F1334" t="s">
        <v>149</v>
      </c>
      <c r="G1334" t="s">
        <v>11373</v>
      </c>
      <c r="H1334" s="16">
        <v>42911.625532407408</v>
      </c>
      <c r="I1334" s="16">
        <v>42911.625625000001</v>
      </c>
      <c r="J1334" t="s">
        <v>150</v>
      </c>
      <c r="K1334" t="s">
        <v>150</v>
      </c>
      <c r="L1334" t="s">
        <v>354</v>
      </c>
      <c r="M1334" t="s">
        <v>355</v>
      </c>
      <c r="N1334" t="s">
        <v>11374</v>
      </c>
      <c r="O1334">
        <v>100</v>
      </c>
      <c r="P1334">
        <v>100</v>
      </c>
      <c r="Q1334">
        <v>0</v>
      </c>
      <c r="R1334">
        <v>0</v>
      </c>
      <c r="S1334">
        <v>0</v>
      </c>
      <c r="T1334">
        <v>0</v>
      </c>
      <c r="U1334">
        <v>0</v>
      </c>
      <c r="V1334"/>
      <c r="W1334" t="s">
        <v>151</v>
      </c>
      <c r="X1334">
        <v>0</v>
      </c>
      <c r="Y1334" t="s">
        <v>150</v>
      </c>
      <c r="Z1334">
        <v>0</v>
      </c>
      <c r="AA1334">
        <v>0</v>
      </c>
      <c r="AB1334" t="s">
        <v>307</v>
      </c>
    </row>
    <row r="1335" spans="1:28" s="18" customFormat="1" hidden="1">
      <c r="A1335" s="18" t="str">
        <f>IF(B1335=O1335,"",1)</f>
        <v/>
      </c>
      <c r="B1335" s="18">
        <f>VLOOKUP(E1335,自助机!F:H,3,FALSE)</f>
        <v>500</v>
      </c>
      <c r="C1335" s="18">
        <f t="shared" si="22"/>
        <v>500</v>
      </c>
      <c r="D1335" s="7" t="s">
        <v>8629</v>
      </c>
      <c r="E1335" s="7" t="s">
        <v>4876</v>
      </c>
      <c r="F1335" t="s">
        <v>149</v>
      </c>
      <c r="G1335" t="s">
        <v>11375</v>
      </c>
      <c r="H1335" s="16">
        <v>42911.628680555557</v>
      </c>
      <c r="I1335" s="16">
        <v>42911.628738425927</v>
      </c>
      <c r="J1335" t="s">
        <v>150</v>
      </c>
      <c r="K1335" t="s">
        <v>150</v>
      </c>
      <c r="L1335" t="s">
        <v>267</v>
      </c>
      <c r="M1335" t="s">
        <v>268</v>
      </c>
      <c r="N1335" t="s">
        <v>11376</v>
      </c>
      <c r="O1335">
        <v>500</v>
      </c>
      <c r="P1335">
        <v>500</v>
      </c>
      <c r="Q1335">
        <v>0</v>
      </c>
      <c r="R1335">
        <v>0</v>
      </c>
      <c r="S1335">
        <v>0</v>
      </c>
      <c r="T1335">
        <v>0</v>
      </c>
      <c r="U1335">
        <v>0</v>
      </c>
      <c r="V1335"/>
      <c r="W1335" t="s">
        <v>151</v>
      </c>
      <c r="X1335">
        <v>0</v>
      </c>
      <c r="Y1335" t="s">
        <v>150</v>
      </c>
      <c r="Z1335">
        <v>0</v>
      </c>
      <c r="AA1335">
        <v>0</v>
      </c>
      <c r="AB1335" t="s">
        <v>304</v>
      </c>
    </row>
    <row r="1336" spans="1:28" s="18" customFormat="1" hidden="1">
      <c r="A1336" s="18" t="str">
        <f>IF(B1336=O1336,"",1)</f>
        <v/>
      </c>
      <c r="B1336" s="18">
        <f>VLOOKUP(E1336,自助机!F:H,3,FALSE)</f>
        <v>20</v>
      </c>
      <c r="C1336" s="18">
        <f t="shared" si="22"/>
        <v>20</v>
      </c>
      <c r="D1336" s="7" t="s">
        <v>8630</v>
      </c>
      <c r="E1336" s="7" t="s">
        <v>4879</v>
      </c>
      <c r="F1336" t="s">
        <v>149</v>
      </c>
      <c r="G1336" t="s">
        <v>11377</v>
      </c>
      <c r="H1336" s="16">
        <v>42911.63554398148</v>
      </c>
      <c r="I1336" s="16">
        <v>42911.635625000003</v>
      </c>
      <c r="J1336" t="s">
        <v>150</v>
      </c>
      <c r="K1336" t="s">
        <v>150</v>
      </c>
      <c r="L1336" t="s">
        <v>236</v>
      </c>
      <c r="M1336" t="s">
        <v>237</v>
      </c>
      <c r="N1336" t="s">
        <v>11378</v>
      </c>
      <c r="O1336">
        <v>20</v>
      </c>
      <c r="P1336">
        <v>20</v>
      </c>
      <c r="Q1336">
        <v>0</v>
      </c>
      <c r="R1336">
        <v>0</v>
      </c>
      <c r="S1336">
        <v>0</v>
      </c>
      <c r="T1336">
        <v>0</v>
      </c>
      <c r="U1336">
        <v>0</v>
      </c>
      <c r="V1336"/>
      <c r="W1336" t="s">
        <v>151</v>
      </c>
      <c r="X1336">
        <v>0</v>
      </c>
      <c r="Y1336" t="s">
        <v>150</v>
      </c>
      <c r="Z1336">
        <v>0</v>
      </c>
      <c r="AA1336">
        <v>0</v>
      </c>
      <c r="AB1336" t="s">
        <v>299</v>
      </c>
    </row>
    <row r="1337" spans="1:28" s="18" customFormat="1" hidden="1">
      <c r="A1337" s="18" t="str">
        <f>IF(B1337=O1337,"",1)</f>
        <v/>
      </c>
      <c r="B1337" s="18">
        <f>VLOOKUP(E1337,自助机!F:H,3,FALSE)</f>
        <v>100</v>
      </c>
      <c r="C1337" s="18">
        <f t="shared" si="22"/>
        <v>100</v>
      </c>
      <c r="D1337" s="7" t="s">
        <v>8631</v>
      </c>
      <c r="E1337" s="7" t="s">
        <v>4881</v>
      </c>
      <c r="F1337" t="s">
        <v>149</v>
      </c>
      <c r="G1337" t="s">
        <v>11373</v>
      </c>
      <c r="H1337" s="16">
        <v>42911.637777777774</v>
      </c>
      <c r="I1337" s="16">
        <v>42911.63784722222</v>
      </c>
      <c r="J1337" t="s">
        <v>150</v>
      </c>
      <c r="K1337" t="s">
        <v>150</v>
      </c>
      <c r="L1337" t="s">
        <v>192</v>
      </c>
      <c r="M1337" t="s">
        <v>193</v>
      </c>
      <c r="N1337" t="s">
        <v>11374</v>
      </c>
      <c r="O1337">
        <v>100</v>
      </c>
      <c r="P1337">
        <v>100</v>
      </c>
      <c r="Q1337">
        <v>0</v>
      </c>
      <c r="R1337">
        <v>0</v>
      </c>
      <c r="S1337">
        <v>0</v>
      </c>
      <c r="T1337">
        <v>0</v>
      </c>
      <c r="U1337">
        <v>0</v>
      </c>
      <c r="V1337"/>
      <c r="W1337" t="s">
        <v>151</v>
      </c>
      <c r="X1337">
        <v>0</v>
      </c>
      <c r="Y1337" t="s">
        <v>150</v>
      </c>
      <c r="Z1337">
        <v>0</v>
      </c>
      <c r="AA1337">
        <v>0</v>
      </c>
      <c r="AB1337" t="s">
        <v>307</v>
      </c>
    </row>
    <row r="1338" spans="1:28" s="18" customFormat="1" hidden="1">
      <c r="A1338" s="18" t="str">
        <f>IF(B1338=O1338,"",1)</f>
        <v/>
      </c>
      <c r="B1338" s="18">
        <f>VLOOKUP(E1338,自助机!F:H,3,FALSE)</f>
        <v>508</v>
      </c>
      <c r="C1338" s="18">
        <f t="shared" si="22"/>
        <v>508</v>
      </c>
      <c r="D1338" s="7" t="s">
        <v>8632</v>
      </c>
      <c r="E1338" s="7" t="s">
        <v>4883</v>
      </c>
      <c r="F1338" t="s">
        <v>149</v>
      </c>
      <c r="G1338" t="s">
        <v>11379</v>
      </c>
      <c r="H1338" s="16">
        <v>42911.660243055558</v>
      </c>
      <c r="I1338" s="16">
        <v>42911.660393518519</v>
      </c>
      <c r="J1338" t="s">
        <v>150</v>
      </c>
      <c r="K1338" t="s">
        <v>150</v>
      </c>
      <c r="L1338" t="s">
        <v>354</v>
      </c>
      <c r="M1338" t="s">
        <v>355</v>
      </c>
      <c r="N1338" t="s">
        <v>11193</v>
      </c>
      <c r="O1338">
        <v>508</v>
      </c>
      <c r="P1338">
        <v>508</v>
      </c>
      <c r="Q1338">
        <v>0</v>
      </c>
      <c r="R1338">
        <v>0</v>
      </c>
      <c r="S1338">
        <v>0</v>
      </c>
      <c r="T1338">
        <v>0</v>
      </c>
      <c r="U1338">
        <v>0</v>
      </c>
      <c r="V1338"/>
      <c r="W1338" t="s">
        <v>151</v>
      </c>
      <c r="X1338">
        <v>0</v>
      </c>
      <c r="Y1338" t="s">
        <v>150</v>
      </c>
      <c r="Z1338">
        <v>0</v>
      </c>
      <c r="AA1338">
        <v>0</v>
      </c>
      <c r="AB1338" t="s">
        <v>11380</v>
      </c>
    </row>
    <row r="1339" spans="1:28" s="18" customFormat="1" hidden="1">
      <c r="A1339" s="18" t="str">
        <f>IF(B1339=O1339,"",1)</f>
        <v/>
      </c>
      <c r="B1339" s="18">
        <f>VLOOKUP(E1339,自助机!F:H,3,FALSE)</f>
        <v>150</v>
      </c>
      <c r="C1339" s="18">
        <f t="shared" si="22"/>
        <v>150</v>
      </c>
      <c r="D1339" s="7" t="s">
        <v>8633</v>
      </c>
      <c r="E1339" s="7" t="s">
        <v>4885</v>
      </c>
      <c r="F1339" t="s">
        <v>149</v>
      </c>
      <c r="G1339" t="s">
        <v>11381</v>
      </c>
      <c r="H1339" s="16">
        <v>42911.66097222222</v>
      </c>
      <c r="I1339" s="16">
        <v>42911.661041666666</v>
      </c>
      <c r="J1339" t="s">
        <v>150</v>
      </c>
      <c r="K1339" t="s">
        <v>150</v>
      </c>
      <c r="L1339" t="s">
        <v>354</v>
      </c>
      <c r="M1339" t="s">
        <v>355</v>
      </c>
      <c r="N1339" t="s">
        <v>11193</v>
      </c>
      <c r="O1339">
        <v>150</v>
      </c>
      <c r="P1339">
        <v>150</v>
      </c>
      <c r="Q1339">
        <v>0</v>
      </c>
      <c r="R1339">
        <v>0</v>
      </c>
      <c r="S1339">
        <v>0</v>
      </c>
      <c r="T1339">
        <v>0</v>
      </c>
      <c r="U1339">
        <v>0</v>
      </c>
      <c r="V1339"/>
      <c r="W1339" t="s">
        <v>151</v>
      </c>
      <c r="X1339">
        <v>0</v>
      </c>
      <c r="Y1339" t="s">
        <v>150</v>
      </c>
      <c r="Z1339">
        <v>0</v>
      </c>
      <c r="AA1339">
        <v>0</v>
      </c>
      <c r="AB1339" t="s">
        <v>359</v>
      </c>
    </row>
    <row r="1340" spans="1:28" s="18" customFormat="1" hidden="1">
      <c r="A1340" s="18" t="str">
        <f>IF(B1340=O1340,"",1)</f>
        <v/>
      </c>
      <c r="B1340" s="18">
        <f>VLOOKUP(E1340,自助机!F:H,3,FALSE)</f>
        <v>660</v>
      </c>
      <c r="C1340" s="18">
        <f t="shared" si="22"/>
        <v>660</v>
      </c>
      <c r="D1340" s="7" t="s">
        <v>8634</v>
      </c>
      <c r="E1340" s="7" t="s">
        <v>4888</v>
      </c>
      <c r="F1340" t="s">
        <v>149</v>
      </c>
      <c r="G1340" t="s">
        <v>11382</v>
      </c>
      <c r="H1340" s="16">
        <v>42911.671840277777</v>
      </c>
      <c r="I1340" s="16">
        <v>42911.6719212963</v>
      </c>
      <c r="J1340" t="s">
        <v>150</v>
      </c>
      <c r="K1340" t="s">
        <v>150</v>
      </c>
      <c r="L1340" t="s">
        <v>267</v>
      </c>
      <c r="M1340" t="s">
        <v>268</v>
      </c>
      <c r="N1340" t="s">
        <v>11383</v>
      </c>
      <c r="O1340">
        <v>660</v>
      </c>
      <c r="P1340">
        <v>660</v>
      </c>
      <c r="Q1340">
        <v>0</v>
      </c>
      <c r="R1340">
        <v>0</v>
      </c>
      <c r="S1340">
        <v>0</v>
      </c>
      <c r="T1340">
        <v>0</v>
      </c>
      <c r="U1340">
        <v>0</v>
      </c>
      <c r="V1340"/>
      <c r="W1340" t="s">
        <v>151</v>
      </c>
      <c r="X1340">
        <v>0</v>
      </c>
      <c r="Y1340" t="s">
        <v>150</v>
      </c>
      <c r="Z1340">
        <v>0</v>
      </c>
      <c r="AA1340">
        <v>0</v>
      </c>
      <c r="AB1340" t="s">
        <v>517</v>
      </c>
    </row>
    <row r="1341" spans="1:28" s="18" customFormat="1" hidden="1">
      <c r="A1341" s="18" t="str">
        <f>IF(B1341=O1341,"",1)</f>
        <v/>
      </c>
      <c r="B1341" s="18">
        <f>VLOOKUP(E1341,自助机!F:H,3,FALSE)</f>
        <v>50</v>
      </c>
      <c r="C1341" s="18">
        <f t="shared" si="22"/>
        <v>50</v>
      </c>
      <c r="D1341" s="7" t="s">
        <v>8636</v>
      </c>
      <c r="E1341" s="7" t="s">
        <v>4891</v>
      </c>
      <c r="F1341" t="s">
        <v>149</v>
      </c>
      <c r="G1341" t="s">
        <v>11384</v>
      </c>
      <c r="H1341" s="16">
        <v>42911.675300925926</v>
      </c>
      <c r="I1341" s="16">
        <v>42911.675370370373</v>
      </c>
      <c r="J1341" t="s">
        <v>150</v>
      </c>
      <c r="K1341" t="s">
        <v>150</v>
      </c>
      <c r="L1341" t="s">
        <v>354</v>
      </c>
      <c r="M1341" t="s">
        <v>355</v>
      </c>
      <c r="N1341" t="s">
        <v>11385</v>
      </c>
      <c r="O1341">
        <v>50</v>
      </c>
      <c r="P1341">
        <v>50</v>
      </c>
      <c r="Q1341">
        <v>0</v>
      </c>
      <c r="R1341">
        <v>0</v>
      </c>
      <c r="S1341">
        <v>0</v>
      </c>
      <c r="T1341">
        <v>0</v>
      </c>
      <c r="U1341">
        <v>0</v>
      </c>
      <c r="V1341"/>
      <c r="W1341" t="s">
        <v>151</v>
      </c>
      <c r="X1341">
        <v>0</v>
      </c>
      <c r="Y1341" t="s">
        <v>150</v>
      </c>
      <c r="Z1341">
        <v>0</v>
      </c>
      <c r="AA1341">
        <v>0</v>
      </c>
      <c r="AB1341" t="s">
        <v>305</v>
      </c>
    </row>
    <row r="1342" spans="1:28" s="18" customFormat="1" hidden="1">
      <c r="A1342" s="18" t="e">
        <f>IF(B1342=O1342,"",1)</f>
        <v>#N/A</v>
      </c>
      <c r="B1342" s="18" t="e">
        <f>VLOOKUP(E1342,自助机!F:H,3,FALSE)</f>
        <v>#N/A</v>
      </c>
      <c r="C1342" s="18">
        <f t="shared" si="22"/>
        <v>-12</v>
      </c>
      <c r="D1342" s="7" t="s">
        <v>938</v>
      </c>
      <c r="E1342" s="7" t="s">
        <v>939</v>
      </c>
      <c r="F1342" t="s">
        <v>153</v>
      </c>
      <c r="G1342" t="s">
        <v>699</v>
      </c>
      <c r="H1342" s="16">
        <v>42906.650891203702</v>
      </c>
      <c r="I1342" s="16">
        <v>42911.675428240742</v>
      </c>
      <c r="J1342" t="s">
        <v>150</v>
      </c>
      <c r="K1342" t="s">
        <v>150</v>
      </c>
      <c r="L1342" t="s">
        <v>271</v>
      </c>
      <c r="M1342" t="s">
        <v>266</v>
      </c>
      <c r="N1342" t="s">
        <v>700</v>
      </c>
      <c r="O1342">
        <v>-12</v>
      </c>
      <c r="P1342">
        <v>-12</v>
      </c>
      <c r="Q1342">
        <v>0</v>
      </c>
      <c r="R1342">
        <v>0</v>
      </c>
      <c r="S1342">
        <v>0</v>
      </c>
      <c r="T1342">
        <v>0</v>
      </c>
      <c r="U1342">
        <v>0</v>
      </c>
      <c r="V1342"/>
      <c r="W1342" t="s">
        <v>151</v>
      </c>
      <c r="X1342">
        <v>0</v>
      </c>
      <c r="Y1342" t="s">
        <v>11386</v>
      </c>
      <c r="Z1342">
        <v>0</v>
      </c>
      <c r="AA1342">
        <v>0</v>
      </c>
      <c r="AB1342" t="s">
        <v>299</v>
      </c>
    </row>
    <row r="1343" spans="1:28" s="18" customFormat="1" hidden="1">
      <c r="A1343" s="18">
        <f>IF(B1343=O1343,"",1)</f>
        <v>1</v>
      </c>
      <c r="B1343" s="18">
        <f>VLOOKUP(E1343,自助机!F:H,3,FALSE)</f>
        <v>500</v>
      </c>
      <c r="C1343" s="18">
        <f t="shared" si="22"/>
        <v>-300</v>
      </c>
      <c r="D1343" s="7" t="s">
        <v>8503</v>
      </c>
      <c r="E1343" s="7" t="s">
        <v>4556</v>
      </c>
      <c r="F1343" t="s">
        <v>153</v>
      </c>
      <c r="G1343" t="s">
        <v>11138</v>
      </c>
      <c r="H1343" s="16">
        <v>42910.454456018517</v>
      </c>
      <c r="I1343" s="16">
        <v>42911.705983796295</v>
      </c>
      <c r="J1343" t="s">
        <v>150</v>
      </c>
      <c r="K1343" t="s">
        <v>150</v>
      </c>
      <c r="L1343" t="s">
        <v>285</v>
      </c>
      <c r="M1343" t="s">
        <v>274</v>
      </c>
      <c r="N1343" t="s">
        <v>11139</v>
      </c>
      <c r="O1343">
        <v>-300</v>
      </c>
      <c r="P1343">
        <v>-300</v>
      </c>
      <c r="Q1343">
        <v>0</v>
      </c>
      <c r="R1343">
        <v>0</v>
      </c>
      <c r="S1343">
        <v>0</v>
      </c>
      <c r="T1343">
        <v>0</v>
      </c>
      <c r="U1343">
        <v>0</v>
      </c>
      <c r="V1343"/>
      <c r="W1343" t="s">
        <v>151</v>
      </c>
      <c r="X1343">
        <v>0</v>
      </c>
      <c r="Y1343" t="s">
        <v>11387</v>
      </c>
      <c r="Z1343">
        <v>0</v>
      </c>
      <c r="AA1343">
        <v>0</v>
      </c>
      <c r="AB1343" t="s">
        <v>304</v>
      </c>
    </row>
    <row r="1344" spans="1:28" s="18" customFormat="1" hidden="1">
      <c r="A1344" s="18" t="str">
        <f>IF(B1344=O1344,"",1)</f>
        <v/>
      </c>
      <c r="B1344" s="18">
        <f>VLOOKUP(E1344,自助机!F:H,3,FALSE)</f>
        <v>50</v>
      </c>
      <c r="C1344" s="18">
        <f t="shared" si="22"/>
        <v>50</v>
      </c>
      <c r="D1344" s="7" t="s">
        <v>8637</v>
      </c>
      <c r="E1344" s="7" t="s">
        <v>4894</v>
      </c>
      <c r="F1344" t="s">
        <v>149</v>
      </c>
      <c r="G1344" t="s">
        <v>11388</v>
      </c>
      <c r="H1344" s="16">
        <v>42911.708912037036</v>
      </c>
      <c r="I1344" s="16">
        <v>42911.709050925929</v>
      </c>
      <c r="J1344" t="s">
        <v>150</v>
      </c>
      <c r="K1344" t="s">
        <v>150</v>
      </c>
      <c r="L1344" t="s">
        <v>295</v>
      </c>
      <c r="M1344" t="s">
        <v>296</v>
      </c>
      <c r="N1344" t="s">
        <v>11389</v>
      </c>
      <c r="O1344">
        <v>50</v>
      </c>
      <c r="P1344">
        <v>50</v>
      </c>
      <c r="Q1344">
        <v>0</v>
      </c>
      <c r="R1344">
        <v>0</v>
      </c>
      <c r="S1344">
        <v>0</v>
      </c>
      <c r="T1344">
        <v>0</v>
      </c>
      <c r="U1344">
        <v>0</v>
      </c>
      <c r="V1344"/>
      <c r="W1344" t="s">
        <v>151</v>
      </c>
      <c r="X1344">
        <v>0</v>
      </c>
      <c r="Y1344" t="s">
        <v>150</v>
      </c>
      <c r="Z1344">
        <v>0</v>
      </c>
      <c r="AA1344">
        <v>0</v>
      </c>
      <c r="AB1344" t="s">
        <v>305</v>
      </c>
    </row>
    <row r="1345" spans="1:28" s="18" customFormat="1" hidden="1">
      <c r="A1345" s="18" t="str">
        <f>IF(B1345=O1345,"",1)</f>
        <v/>
      </c>
      <c r="B1345" s="18">
        <f>VLOOKUP(E1345,自助机!F:H,3,FALSE)</f>
        <v>10</v>
      </c>
      <c r="C1345" s="18">
        <f t="shared" si="22"/>
        <v>10</v>
      </c>
      <c r="D1345" s="7" t="s">
        <v>8638</v>
      </c>
      <c r="E1345" s="7" t="s">
        <v>4897</v>
      </c>
      <c r="F1345" t="s">
        <v>149</v>
      </c>
      <c r="G1345" t="s">
        <v>11390</v>
      </c>
      <c r="H1345" s="16">
        <v>42911.731458333335</v>
      </c>
      <c r="I1345" s="16">
        <v>42911.731550925928</v>
      </c>
      <c r="J1345" t="s">
        <v>150</v>
      </c>
      <c r="K1345" t="s">
        <v>150</v>
      </c>
      <c r="L1345" t="s">
        <v>354</v>
      </c>
      <c r="M1345" t="s">
        <v>355</v>
      </c>
      <c r="N1345" t="s">
        <v>11391</v>
      </c>
      <c r="O1345">
        <v>10</v>
      </c>
      <c r="P1345">
        <v>10</v>
      </c>
      <c r="Q1345">
        <v>0</v>
      </c>
      <c r="R1345">
        <v>0</v>
      </c>
      <c r="S1345">
        <v>0</v>
      </c>
      <c r="T1345">
        <v>0</v>
      </c>
      <c r="U1345">
        <v>0</v>
      </c>
      <c r="V1345"/>
      <c r="W1345" t="s">
        <v>151</v>
      </c>
      <c r="X1345">
        <v>0</v>
      </c>
      <c r="Y1345" t="s">
        <v>150</v>
      </c>
      <c r="Z1345">
        <v>0</v>
      </c>
      <c r="AA1345">
        <v>0</v>
      </c>
      <c r="AB1345" t="s">
        <v>323</v>
      </c>
    </row>
    <row r="1346" spans="1:28" s="18" customFormat="1" hidden="1">
      <c r="A1346" s="18" t="str">
        <f>IF(B1346=O1346,"",1)</f>
        <v/>
      </c>
      <c r="B1346" s="18">
        <f>VLOOKUP(E1346,自助机!F:H,3,FALSE)</f>
        <v>120</v>
      </c>
      <c r="C1346" s="18">
        <f t="shared" si="22"/>
        <v>120</v>
      </c>
      <c r="D1346" s="7" t="s">
        <v>8639</v>
      </c>
      <c r="E1346" s="7" t="s">
        <v>4899</v>
      </c>
      <c r="F1346" t="s">
        <v>149</v>
      </c>
      <c r="G1346" t="s">
        <v>11392</v>
      </c>
      <c r="H1346" s="16">
        <v>42911.734375</v>
      </c>
      <c r="I1346" s="16">
        <v>42911.734513888892</v>
      </c>
      <c r="J1346" t="s">
        <v>150</v>
      </c>
      <c r="K1346" t="s">
        <v>150</v>
      </c>
      <c r="L1346" t="s">
        <v>289</v>
      </c>
      <c r="M1346" t="s">
        <v>290</v>
      </c>
      <c r="N1346" t="s">
        <v>11319</v>
      </c>
      <c r="O1346">
        <v>120</v>
      </c>
      <c r="P1346">
        <v>120</v>
      </c>
      <c r="Q1346">
        <v>0</v>
      </c>
      <c r="R1346">
        <v>0</v>
      </c>
      <c r="S1346">
        <v>0</v>
      </c>
      <c r="T1346">
        <v>0</v>
      </c>
      <c r="U1346">
        <v>0</v>
      </c>
      <c r="V1346"/>
      <c r="W1346" t="s">
        <v>151</v>
      </c>
      <c r="X1346">
        <v>0</v>
      </c>
      <c r="Y1346" t="s">
        <v>150</v>
      </c>
      <c r="Z1346">
        <v>0</v>
      </c>
      <c r="AA1346">
        <v>0</v>
      </c>
      <c r="AB1346" t="s">
        <v>377</v>
      </c>
    </row>
    <row r="1347" spans="1:28" s="18" customFormat="1" hidden="1">
      <c r="A1347" s="18" t="str">
        <f>IF(B1347=O1347,"",1)</f>
        <v/>
      </c>
      <c r="B1347" s="18">
        <f>VLOOKUP(E1347,自助机!F:H,3,FALSE)</f>
        <v>90</v>
      </c>
      <c r="C1347" s="18">
        <f t="shared" si="22"/>
        <v>90</v>
      </c>
      <c r="D1347" s="7" t="s">
        <v>8640</v>
      </c>
      <c r="E1347" s="7" t="s">
        <v>4901</v>
      </c>
      <c r="F1347" t="s">
        <v>149</v>
      </c>
      <c r="G1347" t="s">
        <v>11393</v>
      </c>
      <c r="H1347" s="16">
        <v>42911.735949074071</v>
      </c>
      <c r="I1347" s="16">
        <v>42911.736006944448</v>
      </c>
      <c r="J1347" t="s">
        <v>150</v>
      </c>
      <c r="K1347" t="s">
        <v>150</v>
      </c>
      <c r="L1347" t="s">
        <v>354</v>
      </c>
      <c r="M1347" t="s">
        <v>355</v>
      </c>
      <c r="N1347" t="s">
        <v>11391</v>
      </c>
      <c r="O1347">
        <v>90</v>
      </c>
      <c r="P1347">
        <v>90</v>
      </c>
      <c r="Q1347">
        <v>0</v>
      </c>
      <c r="R1347">
        <v>0</v>
      </c>
      <c r="S1347">
        <v>0</v>
      </c>
      <c r="T1347">
        <v>0</v>
      </c>
      <c r="U1347">
        <v>0</v>
      </c>
      <c r="V1347"/>
      <c r="W1347" t="s">
        <v>151</v>
      </c>
      <c r="X1347">
        <v>0</v>
      </c>
      <c r="Y1347" t="s">
        <v>150</v>
      </c>
      <c r="Z1347">
        <v>0</v>
      </c>
      <c r="AA1347">
        <v>0</v>
      </c>
      <c r="AB1347" t="s">
        <v>352</v>
      </c>
    </row>
    <row r="1348" spans="1:28" s="18" customFormat="1" hidden="1">
      <c r="A1348" s="18" t="str">
        <f>IF(B1348=O1348,"",1)</f>
        <v/>
      </c>
      <c r="B1348" s="18">
        <f>VLOOKUP(E1348,自助机!F:H,3,FALSE)</f>
        <v>200</v>
      </c>
      <c r="C1348" s="18">
        <f t="shared" si="22"/>
        <v>200</v>
      </c>
      <c r="D1348" s="7" t="s">
        <v>8641</v>
      </c>
      <c r="E1348" s="7" t="s">
        <v>4904</v>
      </c>
      <c r="F1348" t="s">
        <v>149</v>
      </c>
      <c r="G1348" t="s">
        <v>11394</v>
      </c>
      <c r="H1348" s="16">
        <v>42911.746724537035</v>
      </c>
      <c r="I1348" s="16">
        <v>42911.746805555558</v>
      </c>
      <c r="J1348" t="s">
        <v>150</v>
      </c>
      <c r="K1348" t="s">
        <v>150</v>
      </c>
      <c r="L1348" t="s">
        <v>334</v>
      </c>
      <c r="M1348" t="s">
        <v>335</v>
      </c>
      <c r="N1348" t="s">
        <v>11395</v>
      </c>
      <c r="O1348">
        <v>200</v>
      </c>
      <c r="P1348">
        <v>200</v>
      </c>
      <c r="Q1348">
        <v>0</v>
      </c>
      <c r="R1348">
        <v>0</v>
      </c>
      <c r="S1348">
        <v>0</v>
      </c>
      <c r="T1348">
        <v>0</v>
      </c>
      <c r="U1348">
        <v>0</v>
      </c>
      <c r="V1348"/>
      <c r="W1348" t="s">
        <v>151</v>
      </c>
      <c r="X1348">
        <v>0</v>
      </c>
      <c r="Y1348" t="s">
        <v>150</v>
      </c>
      <c r="Z1348">
        <v>0</v>
      </c>
      <c r="AA1348">
        <v>0</v>
      </c>
      <c r="AB1348" t="s">
        <v>301</v>
      </c>
    </row>
    <row r="1349" spans="1:28" s="18" customFormat="1" hidden="1">
      <c r="A1349" s="18" t="str">
        <f>IF(B1349=O1349,"",1)</f>
        <v/>
      </c>
      <c r="B1349" s="18">
        <f>VLOOKUP(E1349,自助机!F:H,3,FALSE)</f>
        <v>500</v>
      </c>
      <c r="C1349" s="18">
        <f t="shared" si="22"/>
        <v>500</v>
      </c>
      <c r="D1349" s="7" t="s">
        <v>8642</v>
      </c>
      <c r="E1349" s="7" t="s">
        <v>4906</v>
      </c>
      <c r="F1349" t="s">
        <v>149</v>
      </c>
      <c r="G1349" t="s">
        <v>11396</v>
      </c>
      <c r="H1349" s="16">
        <v>42911.793344907404</v>
      </c>
      <c r="I1349" s="16">
        <v>42911.793530092589</v>
      </c>
      <c r="J1349" t="s">
        <v>150</v>
      </c>
      <c r="K1349" t="s">
        <v>150</v>
      </c>
      <c r="L1349" t="s">
        <v>334</v>
      </c>
      <c r="M1349" t="s">
        <v>355</v>
      </c>
      <c r="N1349" t="s">
        <v>11397</v>
      </c>
      <c r="O1349">
        <v>500</v>
      </c>
      <c r="P1349">
        <v>500</v>
      </c>
      <c r="Q1349">
        <v>0</v>
      </c>
      <c r="R1349">
        <v>0</v>
      </c>
      <c r="S1349">
        <v>0</v>
      </c>
      <c r="T1349">
        <v>0</v>
      </c>
      <c r="U1349">
        <v>0</v>
      </c>
      <c r="V1349"/>
      <c r="W1349" t="s">
        <v>151</v>
      </c>
      <c r="X1349">
        <v>0</v>
      </c>
      <c r="Y1349" t="s">
        <v>150</v>
      </c>
      <c r="Z1349">
        <v>0</v>
      </c>
      <c r="AA1349">
        <v>0</v>
      </c>
      <c r="AB1349" t="s">
        <v>304</v>
      </c>
    </row>
    <row r="1350" spans="1:28" s="18" customFormat="1" hidden="1">
      <c r="A1350" s="18" t="str">
        <f>IF(B1350=O1350,"",1)</f>
        <v/>
      </c>
      <c r="B1350" s="18">
        <f>VLOOKUP(E1350,自助机!F:H,3,FALSE)</f>
        <v>243</v>
      </c>
      <c r="C1350" s="18">
        <f t="shared" si="22"/>
        <v>243</v>
      </c>
      <c r="D1350" s="7" t="s">
        <v>8643</v>
      </c>
      <c r="E1350" s="7" t="s">
        <v>4909</v>
      </c>
      <c r="F1350" t="s">
        <v>149</v>
      </c>
      <c r="G1350" t="s">
        <v>11398</v>
      </c>
      <c r="H1350" s="16">
        <v>42911.819849537038</v>
      </c>
      <c r="I1350" s="16">
        <v>42911.819930555554</v>
      </c>
      <c r="J1350" t="s">
        <v>150</v>
      </c>
      <c r="K1350" t="s">
        <v>150</v>
      </c>
      <c r="L1350" t="s">
        <v>192</v>
      </c>
      <c r="M1350" t="s">
        <v>193</v>
      </c>
      <c r="N1350" t="s">
        <v>11399</v>
      </c>
      <c r="O1350">
        <v>243</v>
      </c>
      <c r="P1350">
        <v>243</v>
      </c>
      <c r="Q1350">
        <v>0</v>
      </c>
      <c r="R1350">
        <v>0</v>
      </c>
      <c r="S1350">
        <v>0</v>
      </c>
      <c r="T1350">
        <v>0</v>
      </c>
      <c r="U1350">
        <v>0</v>
      </c>
      <c r="V1350"/>
      <c r="W1350" t="s">
        <v>151</v>
      </c>
      <c r="X1350">
        <v>0</v>
      </c>
      <c r="Y1350" t="s">
        <v>150</v>
      </c>
      <c r="Z1350">
        <v>0</v>
      </c>
      <c r="AA1350">
        <v>0</v>
      </c>
      <c r="AB1350" t="s">
        <v>11400</v>
      </c>
    </row>
    <row r="1351" spans="1:28" s="18" customFormat="1" hidden="1">
      <c r="A1351" s="18" t="str">
        <f>IF(B1351=O1351,"",1)</f>
        <v/>
      </c>
      <c r="B1351" s="18">
        <f>VLOOKUP(E1351,自助机!F:H,3,FALSE)</f>
        <v>800</v>
      </c>
      <c r="C1351" s="18">
        <f t="shared" si="22"/>
        <v>800</v>
      </c>
      <c r="D1351" s="7" t="s">
        <v>8644</v>
      </c>
      <c r="E1351" s="7" t="s">
        <v>4912</v>
      </c>
      <c r="F1351" t="s">
        <v>149</v>
      </c>
      <c r="G1351" t="s">
        <v>11401</v>
      </c>
      <c r="H1351" s="16">
        <v>42911.833854166667</v>
      </c>
      <c r="I1351" s="16">
        <v>42911.833935185183</v>
      </c>
      <c r="J1351" t="s">
        <v>150</v>
      </c>
      <c r="K1351" t="s">
        <v>150</v>
      </c>
      <c r="L1351" t="s">
        <v>295</v>
      </c>
      <c r="M1351" t="s">
        <v>296</v>
      </c>
      <c r="N1351" t="s">
        <v>438</v>
      </c>
      <c r="O1351">
        <v>800</v>
      </c>
      <c r="P1351">
        <v>800</v>
      </c>
      <c r="Q1351">
        <v>0</v>
      </c>
      <c r="R1351">
        <v>0</v>
      </c>
      <c r="S1351">
        <v>0</v>
      </c>
      <c r="T1351">
        <v>0</v>
      </c>
      <c r="U1351">
        <v>0</v>
      </c>
      <c r="V1351"/>
      <c r="W1351" t="s">
        <v>151</v>
      </c>
      <c r="X1351">
        <v>0</v>
      </c>
      <c r="Y1351" t="s">
        <v>150</v>
      </c>
      <c r="Z1351">
        <v>0</v>
      </c>
      <c r="AA1351">
        <v>0</v>
      </c>
      <c r="AB1351" t="s">
        <v>306</v>
      </c>
    </row>
    <row r="1352" spans="1:28" s="18" customFormat="1" hidden="1">
      <c r="A1352" s="18" t="str">
        <f>IF(B1352=O1352,"",1)</f>
        <v/>
      </c>
      <c r="B1352" s="18">
        <f>VLOOKUP(E1352,自助机!F:H,3,FALSE)</f>
        <v>6190</v>
      </c>
      <c r="C1352" s="18">
        <f t="shared" si="22"/>
        <v>6190</v>
      </c>
      <c r="D1352" s="7" t="s">
        <v>8645</v>
      </c>
      <c r="E1352" s="7" t="s">
        <v>4914</v>
      </c>
      <c r="F1352" t="s">
        <v>149</v>
      </c>
      <c r="G1352" t="s">
        <v>11402</v>
      </c>
      <c r="H1352" s="16">
        <v>42911.838437500002</v>
      </c>
      <c r="I1352" s="16">
        <v>42911.838518518518</v>
      </c>
      <c r="J1352" t="s">
        <v>150</v>
      </c>
      <c r="K1352" t="s">
        <v>150</v>
      </c>
      <c r="L1352" t="s">
        <v>295</v>
      </c>
      <c r="M1352" t="s">
        <v>296</v>
      </c>
      <c r="N1352" t="s">
        <v>438</v>
      </c>
      <c r="O1352">
        <v>6190</v>
      </c>
      <c r="P1352">
        <v>6190</v>
      </c>
      <c r="Q1352">
        <v>0</v>
      </c>
      <c r="R1352">
        <v>0</v>
      </c>
      <c r="S1352">
        <v>0</v>
      </c>
      <c r="T1352">
        <v>0</v>
      </c>
      <c r="U1352">
        <v>0</v>
      </c>
      <c r="V1352"/>
      <c r="W1352" t="s">
        <v>151</v>
      </c>
      <c r="X1352">
        <v>0</v>
      </c>
      <c r="Y1352" t="s">
        <v>150</v>
      </c>
      <c r="Z1352">
        <v>0</v>
      </c>
      <c r="AA1352">
        <v>0</v>
      </c>
      <c r="AB1352" t="s">
        <v>11403</v>
      </c>
    </row>
    <row r="1353" spans="1:28" s="18" customFormat="1" hidden="1">
      <c r="A1353" s="18" t="str">
        <f>IF(B1353=O1353,"",1)</f>
        <v/>
      </c>
      <c r="B1353" s="18">
        <f>VLOOKUP(E1353,自助机!F:H,3,FALSE)</f>
        <v>100</v>
      </c>
      <c r="C1353" s="18">
        <f t="shared" si="22"/>
        <v>100</v>
      </c>
      <c r="D1353" s="7" t="s">
        <v>8646</v>
      </c>
      <c r="E1353" s="7" t="s">
        <v>4917</v>
      </c>
      <c r="F1353" t="s">
        <v>149</v>
      </c>
      <c r="G1353" t="s">
        <v>11404</v>
      </c>
      <c r="H1353" s="16">
        <v>42911.855428240742</v>
      </c>
      <c r="I1353" s="16">
        <v>42911.855532407404</v>
      </c>
      <c r="J1353" t="s">
        <v>150</v>
      </c>
      <c r="K1353" t="s">
        <v>150</v>
      </c>
      <c r="L1353" t="s">
        <v>267</v>
      </c>
      <c r="M1353" t="s">
        <v>268</v>
      </c>
      <c r="N1353" t="s">
        <v>11405</v>
      </c>
      <c r="O1353">
        <v>100</v>
      </c>
      <c r="P1353">
        <v>100</v>
      </c>
      <c r="Q1353">
        <v>0</v>
      </c>
      <c r="R1353">
        <v>0</v>
      </c>
      <c r="S1353">
        <v>0</v>
      </c>
      <c r="T1353">
        <v>0</v>
      </c>
      <c r="U1353">
        <v>0</v>
      </c>
      <c r="V1353"/>
      <c r="W1353" t="s">
        <v>151</v>
      </c>
      <c r="X1353">
        <v>0</v>
      </c>
      <c r="Y1353" t="s">
        <v>150</v>
      </c>
      <c r="Z1353">
        <v>0</v>
      </c>
      <c r="AA1353">
        <v>0</v>
      </c>
      <c r="AB1353" t="s">
        <v>307</v>
      </c>
    </row>
    <row r="1354" spans="1:28" s="18" customFormat="1" hidden="1">
      <c r="A1354" s="18">
        <f>IF(B1354=O1354,"",1)</f>
        <v>1</v>
      </c>
      <c r="B1354" s="18">
        <f>VLOOKUP(E1354,自助机!F:H,3,FALSE)</f>
        <v>500</v>
      </c>
      <c r="C1354" s="18">
        <f t="shared" si="22"/>
        <v>-192</v>
      </c>
      <c r="D1354" s="7" t="s">
        <v>8642</v>
      </c>
      <c r="E1354" s="7" t="s">
        <v>4906</v>
      </c>
      <c r="F1354" t="s">
        <v>153</v>
      </c>
      <c r="G1354" t="s">
        <v>11396</v>
      </c>
      <c r="H1354" s="16">
        <v>42911.793344907404</v>
      </c>
      <c r="I1354" s="16">
        <v>42911.868472222224</v>
      </c>
      <c r="J1354" t="s">
        <v>150</v>
      </c>
      <c r="K1354" t="s">
        <v>150</v>
      </c>
      <c r="L1354" t="s">
        <v>334</v>
      </c>
      <c r="M1354" t="s">
        <v>355</v>
      </c>
      <c r="N1354" t="s">
        <v>11397</v>
      </c>
      <c r="O1354">
        <v>-192</v>
      </c>
      <c r="P1354">
        <v>-192</v>
      </c>
      <c r="Q1354">
        <v>0</v>
      </c>
      <c r="R1354">
        <v>0</v>
      </c>
      <c r="S1354">
        <v>0</v>
      </c>
      <c r="T1354">
        <v>0</v>
      </c>
      <c r="U1354">
        <v>0</v>
      </c>
      <c r="V1354"/>
      <c r="W1354" t="s">
        <v>151</v>
      </c>
      <c r="X1354">
        <v>0</v>
      </c>
      <c r="Y1354" t="s">
        <v>11406</v>
      </c>
      <c r="Z1354">
        <v>0</v>
      </c>
      <c r="AA1354">
        <v>0</v>
      </c>
      <c r="AB1354" t="s">
        <v>304</v>
      </c>
    </row>
    <row r="1355" spans="1:28" s="18" customFormat="1" hidden="1">
      <c r="A1355" s="18" t="str">
        <f>IF(B1355=O1355,"",1)</f>
        <v/>
      </c>
      <c r="B1355" s="18">
        <f>VLOOKUP(E1355,自助机!F:H,3,FALSE)</f>
        <v>200</v>
      </c>
      <c r="C1355" s="18">
        <f t="shared" si="22"/>
        <v>200</v>
      </c>
      <c r="D1355" s="7" t="s">
        <v>8648</v>
      </c>
      <c r="E1355" s="7" t="s">
        <v>4920</v>
      </c>
      <c r="F1355" t="s">
        <v>149</v>
      </c>
      <c r="G1355" t="s">
        <v>11407</v>
      </c>
      <c r="H1355" s="16">
        <v>42911.880925925929</v>
      </c>
      <c r="I1355" s="16">
        <v>42911.880960648145</v>
      </c>
      <c r="J1355" t="s">
        <v>150</v>
      </c>
      <c r="K1355" t="s">
        <v>150</v>
      </c>
      <c r="L1355" t="s">
        <v>295</v>
      </c>
      <c r="M1355" t="s">
        <v>296</v>
      </c>
      <c r="N1355" t="s">
        <v>11408</v>
      </c>
      <c r="O1355">
        <v>200</v>
      </c>
      <c r="P1355">
        <v>200</v>
      </c>
      <c r="Q1355">
        <v>0</v>
      </c>
      <c r="R1355">
        <v>0</v>
      </c>
      <c r="S1355">
        <v>0</v>
      </c>
      <c r="T1355">
        <v>0</v>
      </c>
      <c r="U1355">
        <v>0</v>
      </c>
      <c r="V1355"/>
      <c r="W1355" t="s">
        <v>151</v>
      </c>
      <c r="X1355">
        <v>0</v>
      </c>
      <c r="Y1355" t="s">
        <v>150</v>
      </c>
      <c r="Z1355">
        <v>0</v>
      </c>
      <c r="AA1355">
        <v>0</v>
      </c>
      <c r="AB1355" t="s">
        <v>301</v>
      </c>
    </row>
    <row r="1356" spans="1:28" s="18" customFormat="1" hidden="1">
      <c r="A1356" s="18">
        <f>IF(B1356=O1356,"",1)</f>
        <v>1</v>
      </c>
      <c r="B1356" s="18">
        <f>VLOOKUP(E1356,自助机!F:H,3,FALSE)</f>
        <v>100</v>
      </c>
      <c r="C1356" s="18">
        <f t="shared" si="22"/>
        <v>-29</v>
      </c>
      <c r="D1356" s="7" t="s">
        <v>8532</v>
      </c>
      <c r="E1356" s="7" t="s">
        <v>4631</v>
      </c>
      <c r="F1356" t="s">
        <v>153</v>
      </c>
      <c r="G1356" t="s">
        <v>11192</v>
      </c>
      <c r="H1356" s="16">
        <v>42910.538854166669</v>
      </c>
      <c r="I1356" s="16">
        <v>42911.90766203704</v>
      </c>
      <c r="J1356" t="s">
        <v>150</v>
      </c>
      <c r="K1356" t="s">
        <v>150</v>
      </c>
      <c r="L1356" t="s">
        <v>334</v>
      </c>
      <c r="M1356" t="s">
        <v>268</v>
      </c>
      <c r="N1356" t="s">
        <v>11193</v>
      </c>
      <c r="O1356">
        <v>-29</v>
      </c>
      <c r="P1356">
        <v>-29</v>
      </c>
      <c r="Q1356">
        <v>0</v>
      </c>
      <c r="R1356">
        <v>0</v>
      </c>
      <c r="S1356">
        <v>0</v>
      </c>
      <c r="T1356">
        <v>0</v>
      </c>
      <c r="U1356">
        <v>0</v>
      </c>
      <c r="V1356"/>
      <c r="W1356" t="s">
        <v>151</v>
      </c>
      <c r="X1356">
        <v>0</v>
      </c>
      <c r="Y1356" t="s">
        <v>11409</v>
      </c>
      <c r="Z1356">
        <v>0</v>
      </c>
      <c r="AA1356">
        <v>0</v>
      </c>
      <c r="AB1356" t="s">
        <v>307</v>
      </c>
    </row>
    <row r="1357" spans="1:28" s="18" customFormat="1" hidden="1">
      <c r="A1357" s="18" t="str">
        <f>IF(B1357=O1357,"",1)</f>
        <v/>
      </c>
      <c r="B1357" s="18">
        <f>VLOOKUP(E1357,自助机!F:H,3,FALSE)</f>
        <v>500</v>
      </c>
      <c r="C1357" s="18">
        <f t="shared" si="22"/>
        <v>500</v>
      </c>
      <c r="D1357" s="7" t="s">
        <v>8649</v>
      </c>
      <c r="E1357" s="7" t="s">
        <v>4923</v>
      </c>
      <c r="F1357" t="s">
        <v>149</v>
      </c>
      <c r="G1357" t="s">
        <v>11410</v>
      </c>
      <c r="H1357" s="16">
        <v>42911.923703703702</v>
      </c>
      <c r="I1357" s="16">
        <v>42911.923761574071</v>
      </c>
      <c r="J1357" t="s">
        <v>150</v>
      </c>
      <c r="K1357" t="s">
        <v>150</v>
      </c>
      <c r="L1357" t="s">
        <v>354</v>
      </c>
      <c r="M1357" t="s">
        <v>355</v>
      </c>
      <c r="N1357" t="s">
        <v>11411</v>
      </c>
      <c r="O1357">
        <v>500</v>
      </c>
      <c r="P1357">
        <v>500</v>
      </c>
      <c r="Q1357">
        <v>0</v>
      </c>
      <c r="R1357">
        <v>0</v>
      </c>
      <c r="S1357">
        <v>0</v>
      </c>
      <c r="T1357">
        <v>0</v>
      </c>
      <c r="U1357">
        <v>0</v>
      </c>
      <c r="V1357"/>
      <c r="W1357" t="s">
        <v>151</v>
      </c>
      <c r="X1357">
        <v>0</v>
      </c>
      <c r="Y1357" t="s">
        <v>150</v>
      </c>
      <c r="Z1357">
        <v>0</v>
      </c>
      <c r="AA1357">
        <v>0</v>
      </c>
      <c r="AB1357" t="s">
        <v>304</v>
      </c>
    </row>
    <row r="1358" spans="1:28" s="18" customFormat="1" hidden="1">
      <c r="A1358" s="18" t="str">
        <f>IF(B1358=O1358,"",1)</f>
        <v/>
      </c>
      <c r="B1358" s="18">
        <f>VLOOKUP(E1358,自助机!F:H,3,FALSE)</f>
        <v>20</v>
      </c>
      <c r="C1358" s="18">
        <f t="shared" si="22"/>
        <v>20</v>
      </c>
      <c r="D1358" s="7" t="s">
        <v>8650</v>
      </c>
      <c r="E1358" s="7" t="s">
        <v>4926</v>
      </c>
      <c r="F1358" t="s">
        <v>149</v>
      </c>
      <c r="G1358" t="s">
        <v>11412</v>
      </c>
      <c r="H1358" s="16">
        <v>42911.925740740742</v>
      </c>
      <c r="I1358" s="16">
        <v>42911.925891203704</v>
      </c>
      <c r="J1358" t="s">
        <v>150</v>
      </c>
      <c r="K1358" t="s">
        <v>150</v>
      </c>
      <c r="L1358" t="s">
        <v>271</v>
      </c>
      <c r="M1358" t="s">
        <v>272</v>
      </c>
      <c r="N1358" t="s">
        <v>11413</v>
      </c>
      <c r="O1358">
        <v>20</v>
      </c>
      <c r="P1358">
        <v>20</v>
      </c>
      <c r="Q1358">
        <v>0</v>
      </c>
      <c r="R1358">
        <v>0</v>
      </c>
      <c r="S1358">
        <v>0</v>
      </c>
      <c r="T1358">
        <v>0</v>
      </c>
      <c r="U1358">
        <v>0</v>
      </c>
      <c r="V1358"/>
      <c r="W1358" t="s">
        <v>151</v>
      </c>
      <c r="X1358">
        <v>0</v>
      </c>
      <c r="Y1358" t="s">
        <v>150</v>
      </c>
      <c r="Z1358">
        <v>0</v>
      </c>
      <c r="AA1358">
        <v>0</v>
      </c>
      <c r="AB1358" t="s">
        <v>299</v>
      </c>
    </row>
    <row r="1359" spans="1:28" s="18" customFormat="1" hidden="1">
      <c r="A1359" s="18" t="str">
        <f>IF(B1359=O1359,"",1)</f>
        <v/>
      </c>
      <c r="B1359" s="18">
        <f>VLOOKUP(E1359,自助机!F:H,3,FALSE)</f>
        <v>100</v>
      </c>
      <c r="C1359" s="18">
        <f t="shared" ref="C1359:C1422" si="23">O1359</f>
        <v>100</v>
      </c>
      <c r="D1359" s="7" t="s">
        <v>8651</v>
      </c>
      <c r="E1359" s="7" t="s">
        <v>4928</v>
      </c>
      <c r="F1359" t="s">
        <v>149</v>
      </c>
      <c r="G1359" t="s">
        <v>11414</v>
      </c>
      <c r="H1359" s="16">
        <v>42912.006851851853</v>
      </c>
      <c r="I1359" s="16">
        <v>42912.006898148145</v>
      </c>
      <c r="J1359" t="s">
        <v>150</v>
      </c>
      <c r="K1359" t="s">
        <v>150</v>
      </c>
      <c r="L1359" t="s">
        <v>232</v>
      </c>
      <c r="M1359" t="s">
        <v>233</v>
      </c>
      <c r="N1359" t="s">
        <v>11316</v>
      </c>
      <c r="O1359">
        <v>100</v>
      </c>
      <c r="P1359">
        <v>100</v>
      </c>
      <c r="Q1359">
        <v>0</v>
      </c>
      <c r="R1359">
        <v>0</v>
      </c>
      <c r="S1359">
        <v>0</v>
      </c>
      <c r="T1359">
        <v>0</v>
      </c>
      <c r="U1359">
        <v>0</v>
      </c>
      <c r="V1359"/>
      <c r="W1359" t="s">
        <v>151</v>
      </c>
      <c r="X1359">
        <v>0</v>
      </c>
      <c r="Y1359" t="s">
        <v>150</v>
      </c>
      <c r="Z1359">
        <v>0</v>
      </c>
      <c r="AA1359">
        <v>0</v>
      </c>
      <c r="AB1359" t="s">
        <v>307</v>
      </c>
    </row>
    <row r="1360" spans="1:28" s="18" customFormat="1" hidden="1">
      <c r="A1360" s="18" t="str">
        <f>IF(B1360=O1360,"",1)</f>
        <v/>
      </c>
      <c r="B1360" s="18">
        <f>VLOOKUP(E1360,自助机!F:H,3,FALSE)</f>
        <v>100</v>
      </c>
      <c r="C1360" s="18">
        <f t="shared" si="23"/>
        <v>100</v>
      </c>
      <c r="D1360" s="7" t="s">
        <v>8652</v>
      </c>
      <c r="E1360" s="7" t="s">
        <v>4930</v>
      </c>
      <c r="F1360" t="s">
        <v>149</v>
      </c>
      <c r="G1360" t="s">
        <v>11414</v>
      </c>
      <c r="H1360" s="16">
        <v>42912.008333333331</v>
      </c>
      <c r="I1360" s="16">
        <v>42912.008356481485</v>
      </c>
      <c r="J1360" t="s">
        <v>150</v>
      </c>
      <c r="K1360" t="s">
        <v>150</v>
      </c>
      <c r="L1360" t="s">
        <v>331</v>
      </c>
      <c r="M1360" t="s">
        <v>332</v>
      </c>
      <c r="N1360" t="s">
        <v>11316</v>
      </c>
      <c r="O1360">
        <v>100</v>
      </c>
      <c r="P1360">
        <v>100</v>
      </c>
      <c r="Q1360">
        <v>0</v>
      </c>
      <c r="R1360">
        <v>0</v>
      </c>
      <c r="S1360">
        <v>0</v>
      </c>
      <c r="T1360">
        <v>0</v>
      </c>
      <c r="U1360">
        <v>0</v>
      </c>
      <c r="V1360"/>
      <c r="W1360" t="s">
        <v>151</v>
      </c>
      <c r="X1360">
        <v>0</v>
      </c>
      <c r="Y1360" t="s">
        <v>150</v>
      </c>
      <c r="Z1360">
        <v>0</v>
      </c>
      <c r="AA1360">
        <v>0</v>
      </c>
      <c r="AB1360" t="s">
        <v>307</v>
      </c>
    </row>
    <row r="1361" spans="1:28" s="18" customFormat="1" hidden="1">
      <c r="A1361" s="18" t="str">
        <f>IF(B1361=O1361,"",1)</f>
        <v/>
      </c>
      <c r="B1361" s="18">
        <f>VLOOKUP(E1361,自助机!F:H,3,FALSE)</f>
        <v>100</v>
      </c>
      <c r="C1361" s="18">
        <f t="shared" si="23"/>
        <v>100</v>
      </c>
      <c r="D1361" s="7" t="s">
        <v>8653</v>
      </c>
      <c r="E1361" s="7" t="s">
        <v>4933</v>
      </c>
      <c r="F1361" t="s">
        <v>149</v>
      </c>
      <c r="G1361" t="s">
        <v>11415</v>
      </c>
      <c r="H1361" s="16">
        <v>42912.27652777778</v>
      </c>
      <c r="I1361" s="16">
        <v>42912.276689814818</v>
      </c>
      <c r="J1361" t="s">
        <v>150</v>
      </c>
      <c r="K1361" t="s">
        <v>150</v>
      </c>
      <c r="L1361" t="s">
        <v>161</v>
      </c>
      <c r="M1361" t="s">
        <v>162</v>
      </c>
      <c r="N1361" t="s">
        <v>11416</v>
      </c>
      <c r="O1361">
        <v>100</v>
      </c>
      <c r="P1361">
        <v>100</v>
      </c>
      <c r="Q1361">
        <v>0</v>
      </c>
      <c r="R1361">
        <v>0</v>
      </c>
      <c r="S1361">
        <v>0</v>
      </c>
      <c r="T1361">
        <v>0</v>
      </c>
      <c r="U1361">
        <v>0</v>
      </c>
      <c r="V1361"/>
      <c r="W1361" t="s">
        <v>151</v>
      </c>
      <c r="X1361">
        <v>0</v>
      </c>
      <c r="Y1361" t="s">
        <v>150</v>
      </c>
      <c r="Z1361">
        <v>0</v>
      </c>
      <c r="AA1361">
        <v>0</v>
      </c>
      <c r="AB1361" t="s">
        <v>307</v>
      </c>
    </row>
    <row r="1362" spans="1:28" s="18" customFormat="1" hidden="1">
      <c r="A1362" s="18" t="str">
        <f>IF(B1362=O1362,"",1)</f>
        <v/>
      </c>
      <c r="B1362" s="18">
        <f>VLOOKUP(E1362,自助机!F:H,3,FALSE)</f>
        <v>20</v>
      </c>
      <c r="C1362" s="18">
        <f t="shared" si="23"/>
        <v>20</v>
      </c>
      <c r="D1362" s="7" t="s">
        <v>8654</v>
      </c>
      <c r="E1362" s="7" t="s">
        <v>4936</v>
      </c>
      <c r="F1362" t="s">
        <v>149</v>
      </c>
      <c r="G1362" t="s">
        <v>11417</v>
      </c>
      <c r="H1362" s="16">
        <v>42912.295162037037</v>
      </c>
      <c r="I1362" s="16">
        <v>42912.295300925929</v>
      </c>
      <c r="J1362" t="s">
        <v>150</v>
      </c>
      <c r="K1362" t="s">
        <v>150</v>
      </c>
      <c r="L1362" t="s">
        <v>236</v>
      </c>
      <c r="M1362" t="s">
        <v>237</v>
      </c>
      <c r="N1362" t="s">
        <v>11418</v>
      </c>
      <c r="O1362">
        <v>20</v>
      </c>
      <c r="P1362">
        <v>20</v>
      </c>
      <c r="Q1362">
        <v>0</v>
      </c>
      <c r="R1362">
        <v>0</v>
      </c>
      <c r="S1362">
        <v>0</v>
      </c>
      <c r="T1362">
        <v>0</v>
      </c>
      <c r="U1362">
        <v>0</v>
      </c>
      <c r="V1362"/>
      <c r="W1362" t="s">
        <v>151</v>
      </c>
      <c r="X1362">
        <v>0</v>
      </c>
      <c r="Y1362" t="s">
        <v>150</v>
      </c>
      <c r="Z1362">
        <v>0</v>
      </c>
      <c r="AA1362">
        <v>0</v>
      </c>
      <c r="AB1362" t="s">
        <v>299</v>
      </c>
    </row>
    <row r="1363" spans="1:28" s="18" customFormat="1" hidden="1">
      <c r="A1363" s="18" t="str">
        <f>IF(B1363=O1363,"",1)</f>
        <v/>
      </c>
      <c r="B1363" s="18">
        <f>VLOOKUP(E1363,自助机!F:H,3,FALSE)</f>
        <v>50</v>
      </c>
      <c r="C1363" s="18">
        <f t="shared" si="23"/>
        <v>50</v>
      </c>
      <c r="D1363" s="7" t="s">
        <v>8655</v>
      </c>
      <c r="E1363" s="7" t="s">
        <v>4939</v>
      </c>
      <c r="F1363" t="s">
        <v>149</v>
      </c>
      <c r="G1363" t="s">
        <v>11419</v>
      </c>
      <c r="H1363" s="16">
        <v>42912.296516203707</v>
      </c>
      <c r="I1363" s="16">
        <v>42912.296620370369</v>
      </c>
      <c r="J1363" t="s">
        <v>150</v>
      </c>
      <c r="K1363" t="s">
        <v>150</v>
      </c>
      <c r="L1363" t="s">
        <v>289</v>
      </c>
      <c r="M1363" t="s">
        <v>290</v>
      </c>
      <c r="N1363" t="s">
        <v>11420</v>
      </c>
      <c r="O1363">
        <v>50</v>
      </c>
      <c r="P1363">
        <v>50</v>
      </c>
      <c r="Q1363">
        <v>0</v>
      </c>
      <c r="R1363">
        <v>0</v>
      </c>
      <c r="S1363">
        <v>0</v>
      </c>
      <c r="T1363">
        <v>0</v>
      </c>
      <c r="U1363">
        <v>0</v>
      </c>
      <c r="V1363"/>
      <c r="W1363" t="s">
        <v>151</v>
      </c>
      <c r="X1363">
        <v>0</v>
      </c>
      <c r="Y1363" t="s">
        <v>150</v>
      </c>
      <c r="Z1363">
        <v>0</v>
      </c>
      <c r="AA1363">
        <v>0</v>
      </c>
      <c r="AB1363" t="s">
        <v>305</v>
      </c>
    </row>
    <row r="1364" spans="1:28" s="18" customFormat="1" hidden="1">
      <c r="A1364" s="18" t="str">
        <f>IF(B1364=O1364,"",1)</f>
        <v/>
      </c>
      <c r="B1364" s="18">
        <f>VLOOKUP(E1364,自助机!F:H,3,FALSE)</f>
        <v>500</v>
      </c>
      <c r="C1364" s="18">
        <f t="shared" si="23"/>
        <v>500</v>
      </c>
      <c r="D1364" s="7" t="s">
        <v>8656</v>
      </c>
      <c r="E1364" s="7" t="s">
        <v>4942</v>
      </c>
      <c r="F1364" t="s">
        <v>149</v>
      </c>
      <c r="G1364" t="s">
        <v>11421</v>
      </c>
      <c r="H1364" s="16">
        <v>42912.298715277779</v>
      </c>
      <c r="I1364" s="16">
        <v>42912.298819444448</v>
      </c>
      <c r="J1364" t="s">
        <v>150</v>
      </c>
      <c r="K1364" t="s">
        <v>150</v>
      </c>
      <c r="L1364" t="s">
        <v>321</v>
      </c>
      <c r="M1364" t="s">
        <v>322</v>
      </c>
      <c r="N1364" t="s">
        <v>11422</v>
      </c>
      <c r="O1364">
        <v>500</v>
      </c>
      <c r="P1364">
        <v>500</v>
      </c>
      <c r="Q1364">
        <v>0</v>
      </c>
      <c r="R1364">
        <v>0</v>
      </c>
      <c r="S1364">
        <v>0</v>
      </c>
      <c r="T1364">
        <v>0</v>
      </c>
      <c r="U1364">
        <v>0</v>
      </c>
      <c r="V1364"/>
      <c r="W1364" t="s">
        <v>151</v>
      </c>
      <c r="X1364">
        <v>0</v>
      </c>
      <c r="Y1364" t="s">
        <v>150</v>
      </c>
      <c r="Z1364">
        <v>0</v>
      </c>
      <c r="AA1364">
        <v>0</v>
      </c>
      <c r="AB1364" t="s">
        <v>304</v>
      </c>
    </row>
    <row r="1365" spans="1:28" s="18" customFormat="1" hidden="1">
      <c r="A1365" s="18" t="str">
        <f>IF(B1365=O1365,"",1)</f>
        <v/>
      </c>
      <c r="B1365" s="18">
        <f>VLOOKUP(E1365,自助机!F:H,3,FALSE)</f>
        <v>500</v>
      </c>
      <c r="C1365" s="18">
        <f t="shared" si="23"/>
        <v>500</v>
      </c>
      <c r="D1365" s="7" t="s">
        <v>8657</v>
      </c>
      <c r="E1365" s="7" t="s">
        <v>4945</v>
      </c>
      <c r="F1365" t="s">
        <v>149</v>
      </c>
      <c r="G1365" t="s">
        <v>11423</v>
      </c>
      <c r="H1365" s="16">
        <v>42912.303680555553</v>
      </c>
      <c r="I1365" s="16">
        <v>42912.303842592592</v>
      </c>
      <c r="J1365" t="s">
        <v>150</v>
      </c>
      <c r="K1365" t="s">
        <v>150</v>
      </c>
      <c r="L1365" t="s">
        <v>289</v>
      </c>
      <c r="M1365" t="s">
        <v>290</v>
      </c>
      <c r="N1365" t="s">
        <v>11424</v>
      </c>
      <c r="O1365">
        <v>500</v>
      </c>
      <c r="P1365">
        <v>500</v>
      </c>
      <c r="Q1365">
        <v>0</v>
      </c>
      <c r="R1365">
        <v>0</v>
      </c>
      <c r="S1365">
        <v>0</v>
      </c>
      <c r="T1365">
        <v>0</v>
      </c>
      <c r="U1365">
        <v>0</v>
      </c>
      <c r="V1365"/>
      <c r="W1365" t="s">
        <v>151</v>
      </c>
      <c r="X1365">
        <v>0</v>
      </c>
      <c r="Y1365" t="s">
        <v>150</v>
      </c>
      <c r="Z1365">
        <v>0</v>
      </c>
      <c r="AA1365">
        <v>0</v>
      </c>
      <c r="AB1365" t="s">
        <v>304</v>
      </c>
    </row>
    <row r="1366" spans="1:28" s="18" customFormat="1" hidden="1">
      <c r="A1366" s="18" t="str">
        <f>IF(B1366=O1366,"",1)</f>
        <v/>
      </c>
      <c r="B1366" s="18">
        <f>VLOOKUP(E1366,自助机!F:H,3,FALSE)</f>
        <v>500</v>
      </c>
      <c r="C1366" s="18">
        <f t="shared" si="23"/>
        <v>500</v>
      </c>
      <c r="D1366" s="7" t="s">
        <v>8658</v>
      </c>
      <c r="E1366" s="7" t="s">
        <v>4948</v>
      </c>
      <c r="F1366" t="s">
        <v>149</v>
      </c>
      <c r="G1366" t="s">
        <v>11425</v>
      </c>
      <c r="H1366" s="16">
        <v>42912.310486111113</v>
      </c>
      <c r="I1366" s="16">
        <v>42912.310601851852</v>
      </c>
      <c r="J1366" t="s">
        <v>150</v>
      </c>
      <c r="K1366" t="s">
        <v>150</v>
      </c>
      <c r="L1366" t="s">
        <v>167</v>
      </c>
      <c r="M1366" t="s">
        <v>168</v>
      </c>
      <c r="N1366" t="s">
        <v>11426</v>
      </c>
      <c r="O1366">
        <v>500</v>
      </c>
      <c r="P1366">
        <v>500</v>
      </c>
      <c r="Q1366">
        <v>0</v>
      </c>
      <c r="R1366">
        <v>0</v>
      </c>
      <c r="S1366">
        <v>0</v>
      </c>
      <c r="T1366">
        <v>0</v>
      </c>
      <c r="U1366">
        <v>0</v>
      </c>
      <c r="V1366"/>
      <c r="W1366" t="s">
        <v>151</v>
      </c>
      <c r="X1366">
        <v>0</v>
      </c>
      <c r="Y1366" t="s">
        <v>150</v>
      </c>
      <c r="Z1366">
        <v>0</v>
      </c>
      <c r="AA1366">
        <v>0</v>
      </c>
      <c r="AB1366" t="s">
        <v>304</v>
      </c>
    </row>
    <row r="1367" spans="1:28" s="18" customFormat="1" hidden="1">
      <c r="A1367" s="18" t="str">
        <f>IF(B1367=O1367,"",1)</f>
        <v/>
      </c>
      <c r="B1367" s="18">
        <f>VLOOKUP(E1367,自助机!F:H,3,FALSE)</f>
        <v>300</v>
      </c>
      <c r="C1367" s="18">
        <f t="shared" si="23"/>
        <v>300</v>
      </c>
      <c r="D1367" s="7" t="s">
        <v>8659</v>
      </c>
      <c r="E1367" s="7" t="s">
        <v>4951</v>
      </c>
      <c r="F1367" t="s">
        <v>149</v>
      </c>
      <c r="G1367" t="s">
        <v>11427</v>
      </c>
      <c r="H1367" s="16">
        <v>42912.311967592592</v>
      </c>
      <c r="I1367" s="16">
        <v>42912.312025462961</v>
      </c>
      <c r="J1367" t="s">
        <v>150</v>
      </c>
      <c r="K1367" t="s">
        <v>150</v>
      </c>
      <c r="L1367" t="s">
        <v>273</v>
      </c>
      <c r="M1367" t="s">
        <v>274</v>
      </c>
      <c r="N1367" t="s">
        <v>11428</v>
      </c>
      <c r="O1367">
        <v>300</v>
      </c>
      <c r="P1367">
        <v>300</v>
      </c>
      <c r="Q1367">
        <v>0</v>
      </c>
      <c r="R1367">
        <v>0</v>
      </c>
      <c r="S1367">
        <v>0</v>
      </c>
      <c r="T1367">
        <v>0</v>
      </c>
      <c r="U1367">
        <v>0</v>
      </c>
      <c r="V1367"/>
      <c r="W1367" t="s">
        <v>151</v>
      </c>
      <c r="X1367">
        <v>0</v>
      </c>
      <c r="Y1367" t="s">
        <v>150</v>
      </c>
      <c r="Z1367">
        <v>0</v>
      </c>
      <c r="AA1367">
        <v>0</v>
      </c>
      <c r="AB1367" t="s">
        <v>313</v>
      </c>
    </row>
    <row r="1368" spans="1:28" s="18" customFormat="1" hidden="1">
      <c r="A1368" s="18" t="str">
        <f>IF(B1368=O1368,"",1)</f>
        <v/>
      </c>
      <c r="B1368" s="18">
        <f>VLOOKUP(E1368,自助机!F:H,3,FALSE)</f>
        <v>100</v>
      </c>
      <c r="C1368" s="18">
        <f t="shared" si="23"/>
        <v>100</v>
      </c>
      <c r="D1368" s="7" t="s">
        <v>8660</v>
      </c>
      <c r="E1368" s="7" t="s">
        <v>4954</v>
      </c>
      <c r="F1368" t="s">
        <v>149</v>
      </c>
      <c r="G1368" t="s">
        <v>11429</v>
      </c>
      <c r="H1368" s="16">
        <v>42912.311990740738</v>
      </c>
      <c r="I1368" s="16">
        <v>42912.312106481484</v>
      </c>
      <c r="J1368" t="s">
        <v>150</v>
      </c>
      <c r="K1368" t="s">
        <v>150</v>
      </c>
      <c r="L1368" t="s">
        <v>167</v>
      </c>
      <c r="M1368" t="s">
        <v>168</v>
      </c>
      <c r="N1368" t="s">
        <v>11430</v>
      </c>
      <c r="O1368">
        <v>100</v>
      </c>
      <c r="P1368">
        <v>100</v>
      </c>
      <c r="Q1368">
        <v>0</v>
      </c>
      <c r="R1368">
        <v>0</v>
      </c>
      <c r="S1368">
        <v>0</v>
      </c>
      <c r="T1368">
        <v>0</v>
      </c>
      <c r="U1368">
        <v>0</v>
      </c>
      <c r="V1368"/>
      <c r="W1368" t="s">
        <v>151</v>
      </c>
      <c r="X1368">
        <v>0</v>
      </c>
      <c r="Y1368" t="s">
        <v>150</v>
      </c>
      <c r="Z1368">
        <v>0</v>
      </c>
      <c r="AA1368">
        <v>0</v>
      </c>
      <c r="AB1368" t="s">
        <v>307</v>
      </c>
    </row>
    <row r="1369" spans="1:28" s="18" customFormat="1" hidden="1">
      <c r="A1369" s="18" t="str">
        <f>IF(B1369=O1369,"",1)</f>
        <v/>
      </c>
      <c r="B1369" s="18">
        <f>VLOOKUP(E1369,自助机!F:H,3,FALSE)</f>
        <v>2500</v>
      </c>
      <c r="C1369" s="18">
        <f t="shared" si="23"/>
        <v>2500</v>
      </c>
      <c r="D1369" s="7" t="s">
        <v>8662</v>
      </c>
      <c r="E1369" s="7" t="s">
        <v>4957</v>
      </c>
      <c r="F1369" t="s">
        <v>149</v>
      </c>
      <c r="G1369" t="s">
        <v>11431</v>
      </c>
      <c r="H1369" s="16">
        <v>42912.313761574071</v>
      </c>
      <c r="I1369" s="16">
        <v>42912.313969907409</v>
      </c>
      <c r="J1369" t="s">
        <v>150</v>
      </c>
      <c r="K1369" t="s">
        <v>150</v>
      </c>
      <c r="L1369" t="s">
        <v>205</v>
      </c>
      <c r="M1369" t="s">
        <v>401</v>
      </c>
      <c r="N1369" t="s">
        <v>11432</v>
      </c>
      <c r="O1369">
        <v>2500</v>
      </c>
      <c r="P1369">
        <v>2500</v>
      </c>
      <c r="Q1369">
        <v>0</v>
      </c>
      <c r="R1369">
        <v>0</v>
      </c>
      <c r="S1369">
        <v>0</v>
      </c>
      <c r="T1369">
        <v>0</v>
      </c>
      <c r="U1369">
        <v>0</v>
      </c>
      <c r="V1369"/>
      <c r="W1369" t="s">
        <v>151</v>
      </c>
      <c r="X1369">
        <v>0</v>
      </c>
      <c r="Y1369" t="s">
        <v>150</v>
      </c>
      <c r="Z1369">
        <v>0</v>
      </c>
      <c r="AA1369">
        <v>0</v>
      </c>
      <c r="AB1369" t="s">
        <v>386</v>
      </c>
    </row>
    <row r="1370" spans="1:28" s="18" customFormat="1" hidden="1">
      <c r="A1370" s="18" t="str">
        <f>IF(B1370=O1370,"",1)</f>
        <v/>
      </c>
      <c r="B1370" s="18">
        <f>VLOOKUP(E1370,自助机!F:H,3,FALSE)</f>
        <v>500</v>
      </c>
      <c r="C1370" s="18">
        <f t="shared" si="23"/>
        <v>500</v>
      </c>
      <c r="D1370" s="7" t="s">
        <v>8664</v>
      </c>
      <c r="E1370" s="7" t="s">
        <v>4960</v>
      </c>
      <c r="F1370" t="s">
        <v>149</v>
      </c>
      <c r="G1370" t="s">
        <v>11433</v>
      </c>
      <c r="H1370" s="16">
        <v>42912.314409722225</v>
      </c>
      <c r="I1370" s="16">
        <v>42912.31449074074</v>
      </c>
      <c r="J1370" t="s">
        <v>150</v>
      </c>
      <c r="K1370" t="s">
        <v>150</v>
      </c>
      <c r="L1370" t="s">
        <v>190</v>
      </c>
      <c r="M1370" t="s">
        <v>401</v>
      </c>
      <c r="N1370" t="s">
        <v>11432</v>
      </c>
      <c r="O1370">
        <v>500</v>
      </c>
      <c r="P1370">
        <v>500</v>
      </c>
      <c r="Q1370">
        <v>0</v>
      </c>
      <c r="R1370">
        <v>0</v>
      </c>
      <c r="S1370">
        <v>0</v>
      </c>
      <c r="T1370">
        <v>0</v>
      </c>
      <c r="U1370">
        <v>0</v>
      </c>
      <c r="V1370"/>
      <c r="W1370" t="s">
        <v>151</v>
      </c>
      <c r="X1370">
        <v>0</v>
      </c>
      <c r="Y1370" t="s">
        <v>150</v>
      </c>
      <c r="Z1370">
        <v>0</v>
      </c>
      <c r="AA1370">
        <v>0</v>
      </c>
      <c r="AB1370" t="s">
        <v>304</v>
      </c>
    </row>
    <row r="1371" spans="1:28" s="18" customFormat="1" hidden="1">
      <c r="A1371" s="18" t="str">
        <f>IF(B1371=O1371,"",1)</f>
        <v/>
      </c>
      <c r="B1371" s="18">
        <f>VLOOKUP(E1371,自助机!F:H,3,FALSE)</f>
        <v>10</v>
      </c>
      <c r="C1371" s="18">
        <f t="shared" si="23"/>
        <v>10</v>
      </c>
      <c r="D1371" s="7" t="s">
        <v>8666</v>
      </c>
      <c r="E1371" s="7" t="s">
        <v>4965</v>
      </c>
      <c r="F1371" t="s">
        <v>149</v>
      </c>
      <c r="G1371" t="s">
        <v>11434</v>
      </c>
      <c r="H1371" s="16">
        <v>42912.317372685182</v>
      </c>
      <c r="I1371" s="16">
        <v>42912.317418981482</v>
      </c>
      <c r="J1371" t="s">
        <v>150</v>
      </c>
      <c r="K1371" t="s">
        <v>150</v>
      </c>
      <c r="L1371" t="s">
        <v>161</v>
      </c>
      <c r="M1371" t="s">
        <v>162</v>
      </c>
      <c r="N1371" t="s">
        <v>11435</v>
      </c>
      <c r="O1371">
        <v>10</v>
      </c>
      <c r="P1371">
        <v>10</v>
      </c>
      <c r="Q1371">
        <v>0</v>
      </c>
      <c r="R1371">
        <v>0</v>
      </c>
      <c r="S1371">
        <v>0</v>
      </c>
      <c r="T1371">
        <v>0</v>
      </c>
      <c r="U1371">
        <v>0</v>
      </c>
      <c r="V1371"/>
      <c r="W1371" t="s">
        <v>151</v>
      </c>
      <c r="X1371">
        <v>0</v>
      </c>
      <c r="Y1371" t="s">
        <v>150</v>
      </c>
      <c r="Z1371">
        <v>0</v>
      </c>
      <c r="AA1371">
        <v>0</v>
      </c>
      <c r="AB1371" t="s">
        <v>323</v>
      </c>
    </row>
    <row r="1372" spans="1:28" s="18" customFormat="1" hidden="1">
      <c r="A1372" s="18" t="str">
        <f>IF(B1372=O1372,"",1)</f>
        <v/>
      </c>
      <c r="B1372" s="18">
        <f>VLOOKUP(E1372,自助机!F:H,3,FALSE)</f>
        <v>200</v>
      </c>
      <c r="C1372" s="18">
        <f t="shared" si="23"/>
        <v>200</v>
      </c>
      <c r="D1372" s="7" t="s">
        <v>8665</v>
      </c>
      <c r="E1372" s="7" t="s">
        <v>4962</v>
      </c>
      <c r="F1372" t="s">
        <v>149</v>
      </c>
      <c r="G1372" t="s">
        <v>644</v>
      </c>
      <c r="H1372" s="16">
        <v>42912.317303240743</v>
      </c>
      <c r="I1372" s="16">
        <v>42912.317453703705</v>
      </c>
      <c r="J1372" t="s">
        <v>150</v>
      </c>
      <c r="K1372" t="s">
        <v>150</v>
      </c>
      <c r="L1372" t="s">
        <v>283</v>
      </c>
      <c r="M1372" t="s">
        <v>284</v>
      </c>
      <c r="N1372" t="s">
        <v>626</v>
      </c>
      <c r="O1372">
        <v>200</v>
      </c>
      <c r="P1372">
        <v>200</v>
      </c>
      <c r="Q1372">
        <v>0</v>
      </c>
      <c r="R1372">
        <v>0</v>
      </c>
      <c r="S1372">
        <v>0</v>
      </c>
      <c r="T1372">
        <v>0</v>
      </c>
      <c r="U1372">
        <v>0</v>
      </c>
      <c r="V1372"/>
      <c r="W1372" t="s">
        <v>151</v>
      </c>
      <c r="X1372">
        <v>0</v>
      </c>
      <c r="Y1372" t="s">
        <v>150</v>
      </c>
      <c r="Z1372">
        <v>0</v>
      </c>
      <c r="AA1372">
        <v>0</v>
      </c>
      <c r="AB1372" t="s">
        <v>301</v>
      </c>
    </row>
    <row r="1373" spans="1:28" s="18" customFormat="1" hidden="1">
      <c r="A1373" s="18" t="str">
        <f>IF(B1373=O1373,"",1)</f>
        <v/>
      </c>
      <c r="B1373" s="18">
        <f>VLOOKUP(E1373,自助机!F:H,3,FALSE)</f>
        <v>1</v>
      </c>
      <c r="C1373" s="18">
        <f t="shared" si="23"/>
        <v>1</v>
      </c>
      <c r="D1373" s="7" t="s">
        <v>8667</v>
      </c>
      <c r="E1373" s="7" t="s">
        <v>4967</v>
      </c>
      <c r="F1373" t="s">
        <v>149</v>
      </c>
      <c r="G1373" t="s">
        <v>10509</v>
      </c>
      <c r="H1373" s="16">
        <v>42912.328958333332</v>
      </c>
      <c r="I1373" s="16">
        <v>42912.329074074078</v>
      </c>
      <c r="J1373" t="s">
        <v>150</v>
      </c>
      <c r="K1373" t="s">
        <v>150</v>
      </c>
      <c r="L1373" t="s">
        <v>185</v>
      </c>
      <c r="M1373" t="s">
        <v>186</v>
      </c>
      <c r="N1373" t="s">
        <v>1065</v>
      </c>
      <c r="O1373">
        <v>1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/>
      <c r="W1373" t="s">
        <v>151</v>
      </c>
      <c r="X1373">
        <v>0</v>
      </c>
      <c r="Y1373" t="s">
        <v>150</v>
      </c>
      <c r="Z1373">
        <v>0</v>
      </c>
      <c r="AA1373">
        <v>0</v>
      </c>
      <c r="AB1373" t="s">
        <v>367</v>
      </c>
    </row>
    <row r="1374" spans="1:28" s="18" customFormat="1" hidden="1">
      <c r="A1374" s="18" t="str">
        <f>IF(B1374=O1374,"",1)</f>
        <v/>
      </c>
      <c r="B1374" s="18">
        <f>VLOOKUP(E1374,自助机!F:H,3,FALSE)</f>
        <v>200</v>
      </c>
      <c r="C1374" s="18">
        <f t="shared" si="23"/>
        <v>200</v>
      </c>
      <c r="D1374" s="7" t="s">
        <v>8668</v>
      </c>
      <c r="E1374" s="7" t="s">
        <v>4970</v>
      </c>
      <c r="F1374" t="s">
        <v>149</v>
      </c>
      <c r="G1374" t="s">
        <v>11436</v>
      </c>
      <c r="H1374" s="16">
        <v>42912.330034722225</v>
      </c>
      <c r="I1374" s="16">
        <v>42912.330150462964</v>
      </c>
      <c r="J1374" t="s">
        <v>150</v>
      </c>
      <c r="K1374" t="s">
        <v>150</v>
      </c>
      <c r="L1374" t="s">
        <v>402</v>
      </c>
      <c r="M1374" t="s">
        <v>403</v>
      </c>
      <c r="N1374" t="s">
        <v>11437</v>
      </c>
      <c r="O1374">
        <v>200</v>
      </c>
      <c r="P1374">
        <v>200</v>
      </c>
      <c r="Q1374">
        <v>0</v>
      </c>
      <c r="R1374">
        <v>0</v>
      </c>
      <c r="S1374">
        <v>0</v>
      </c>
      <c r="T1374">
        <v>0</v>
      </c>
      <c r="U1374">
        <v>0</v>
      </c>
      <c r="V1374"/>
      <c r="W1374" t="s">
        <v>151</v>
      </c>
      <c r="X1374">
        <v>0</v>
      </c>
      <c r="Y1374" t="s">
        <v>150</v>
      </c>
      <c r="Z1374">
        <v>0</v>
      </c>
      <c r="AA1374">
        <v>0</v>
      </c>
      <c r="AB1374" t="s">
        <v>301</v>
      </c>
    </row>
    <row r="1375" spans="1:28" s="18" customFormat="1" hidden="1">
      <c r="A1375" s="18" t="str">
        <f>IF(B1375=O1375,"",1)</f>
        <v/>
      </c>
      <c r="B1375" s="18">
        <f>VLOOKUP(E1375,自助机!F:H,3,FALSE)</f>
        <v>1000</v>
      </c>
      <c r="C1375" s="18">
        <f t="shared" si="23"/>
        <v>1000</v>
      </c>
      <c r="D1375" s="7" t="s">
        <v>8669</v>
      </c>
      <c r="E1375" s="7" t="s">
        <v>4973</v>
      </c>
      <c r="F1375" t="s">
        <v>149</v>
      </c>
      <c r="G1375" t="s">
        <v>11438</v>
      </c>
      <c r="H1375" s="16">
        <v>42912.331261574072</v>
      </c>
      <c r="I1375" s="16">
        <v>42912.331388888888</v>
      </c>
      <c r="J1375" t="s">
        <v>150</v>
      </c>
      <c r="K1375" t="s">
        <v>150</v>
      </c>
      <c r="L1375" t="s">
        <v>314</v>
      </c>
      <c r="M1375" t="s">
        <v>315</v>
      </c>
      <c r="N1375" t="s">
        <v>11439</v>
      </c>
      <c r="O1375">
        <v>1000</v>
      </c>
      <c r="P1375">
        <v>1000</v>
      </c>
      <c r="Q1375">
        <v>0</v>
      </c>
      <c r="R1375">
        <v>0</v>
      </c>
      <c r="S1375">
        <v>0</v>
      </c>
      <c r="T1375">
        <v>0</v>
      </c>
      <c r="U1375">
        <v>0</v>
      </c>
      <c r="V1375"/>
      <c r="W1375" t="s">
        <v>151</v>
      </c>
      <c r="X1375">
        <v>0</v>
      </c>
      <c r="Y1375" t="s">
        <v>150</v>
      </c>
      <c r="Z1375">
        <v>0</v>
      </c>
      <c r="AA1375">
        <v>0</v>
      </c>
      <c r="AB1375" t="s">
        <v>308</v>
      </c>
    </row>
    <row r="1376" spans="1:28" s="18" customFormat="1" hidden="1">
      <c r="A1376" s="18" t="str">
        <f>IF(B1376=O1376,"",1)</f>
        <v/>
      </c>
      <c r="B1376" s="18">
        <f>VLOOKUP(E1376,自助机!F:H,3,FALSE)</f>
        <v>500</v>
      </c>
      <c r="C1376" s="18">
        <f t="shared" si="23"/>
        <v>500</v>
      </c>
      <c r="D1376" s="7" t="s">
        <v>8670</v>
      </c>
      <c r="E1376" s="7" t="s">
        <v>4976</v>
      </c>
      <c r="F1376" t="s">
        <v>149</v>
      </c>
      <c r="G1376" t="s">
        <v>11440</v>
      </c>
      <c r="H1376" s="16">
        <v>42912.33394675926</v>
      </c>
      <c r="I1376" s="16">
        <v>42912.334016203706</v>
      </c>
      <c r="J1376" t="s">
        <v>150</v>
      </c>
      <c r="K1376" t="s">
        <v>150</v>
      </c>
      <c r="L1376" t="s">
        <v>261</v>
      </c>
      <c r="M1376" t="s">
        <v>262</v>
      </c>
      <c r="N1376" t="s">
        <v>11441</v>
      </c>
      <c r="O1376">
        <v>500</v>
      </c>
      <c r="P1376">
        <v>500</v>
      </c>
      <c r="Q1376">
        <v>0</v>
      </c>
      <c r="R1376">
        <v>0</v>
      </c>
      <c r="S1376">
        <v>0</v>
      </c>
      <c r="T1376">
        <v>0</v>
      </c>
      <c r="U1376">
        <v>0</v>
      </c>
      <c r="V1376"/>
      <c r="W1376" t="s">
        <v>151</v>
      </c>
      <c r="X1376">
        <v>0</v>
      </c>
      <c r="Y1376" t="s">
        <v>150</v>
      </c>
      <c r="Z1376">
        <v>0</v>
      </c>
      <c r="AA1376">
        <v>0</v>
      </c>
      <c r="AB1376" t="s">
        <v>304</v>
      </c>
    </row>
    <row r="1377" spans="1:28" s="18" customFormat="1" hidden="1">
      <c r="A1377" s="18" t="str">
        <f>IF(B1377=O1377,"",1)</f>
        <v/>
      </c>
      <c r="B1377" s="18">
        <f>VLOOKUP(E1377,自助机!F:H,3,FALSE)</f>
        <v>200</v>
      </c>
      <c r="C1377" s="18">
        <f t="shared" si="23"/>
        <v>200</v>
      </c>
      <c r="D1377" s="7" t="s">
        <v>8671</v>
      </c>
      <c r="E1377" s="7" t="s">
        <v>4979</v>
      </c>
      <c r="F1377" t="s">
        <v>149</v>
      </c>
      <c r="G1377" t="s">
        <v>11442</v>
      </c>
      <c r="H1377" s="16">
        <v>42912.335868055554</v>
      </c>
      <c r="I1377" s="16">
        <v>42912.335925925923</v>
      </c>
      <c r="J1377" t="s">
        <v>150</v>
      </c>
      <c r="K1377" t="s">
        <v>150</v>
      </c>
      <c r="L1377" t="s">
        <v>165</v>
      </c>
      <c r="M1377" t="s">
        <v>166</v>
      </c>
      <c r="N1377" t="s">
        <v>11443</v>
      </c>
      <c r="O1377">
        <v>200</v>
      </c>
      <c r="P1377">
        <v>200</v>
      </c>
      <c r="Q1377">
        <v>0</v>
      </c>
      <c r="R1377">
        <v>0</v>
      </c>
      <c r="S1377">
        <v>0</v>
      </c>
      <c r="T1377">
        <v>0</v>
      </c>
      <c r="U1377">
        <v>0</v>
      </c>
      <c r="V1377"/>
      <c r="W1377" t="s">
        <v>151</v>
      </c>
      <c r="X1377">
        <v>0</v>
      </c>
      <c r="Y1377" t="s">
        <v>150</v>
      </c>
      <c r="Z1377">
        <v>0</v>
      </c>
      <c r="AA1377">
        <v>0</v>
      </c>
      <c r="AB1377" t="s">
        <v>301</v>
      </c>
    </row>
    <row r="1378" spans="1:28" s="18" customFormat="1" hidden="1">
      <c r="A1378" s="18" t="str">
        <f>IF(B1378=O1378,"",1)</f>
        <v/>
      </c>
      <c r="B1378" s="18">
        <f>VLOOKUP(E1378,自助机!F:H,3,FALSE)</f>
        <v>20</v>
      </c>
      <c r="C1378" s="18">
        <f t="shared" si="23"/>
        <v>20</v>
      </c>
      <c r="D1378" s="7" t="s">
        <v>8673</v>
      </c>
      <c r="E1378" s="7" t="s">
        <v>4984</v>
      </c>
      <c r="F1378" t="s">
        <v>149</v>
      </c>
      <c r="G1378" t="s">
        <v>624</v>
      </c>
      <c r="H1378" s="16">
        <v>42912.337557870371</v>
      </c>
      <c r="I1378" s="16">
        <v>42912.337638888886</v>
      </c>
      <c r="J1378" t="s">
        <v>150</v>
      </c>
      <c r="K1378" t="s">
        <v>150</v>
      </c>
      <c r="L1378" t="s">
        <v>179</v>
      </c>
      <c r="M1378" t="s">
        <v>180</v>
      </c>
      <c r="N1378" t="s">
        <v>625</v>
      </c>
      <c r="O1378">
        <v>20</v>
      </c>
      <c r="P1378">
        <v>20</v>
      </c>
      <c r="Q1378">
        <v>0</v>
      </c>
      <c r="R1378">
        <v>0</v>
      </c>
      <c r="S1378">
        <v>0</v>
      </c>
      <c r="T1378">
        <v>0</v>
      </c>
      <c r="U1378">
        <v>0</v>
      </c>
      <c r="V1378"/>
      <c r="W1378" t="s">
        <v>151</v>
      </c>
      <c r="X1378">
        <v>0</v>
      </c>
      <c r="Y1378" t="s">
        <v>150</v>
      </c>
      <c r="Z1378">
        <v>0</v>
      </c>
      <c r="AA1378">
        <v>0</v>
      </c>
      <c r="AB1378" t="s">
        <v>299</v>
      </c>
    </row>
    <row r="1379" spans="1:28" s="18" customFormat="1" hidden="1">
      <c r="A1379" s="18" t="str">
        <f>IF(B1379=O1379,"",1)</f>
        <v/>
      </c>
      <c r="B1379" s="18">
        <f>VLOOKUP(E1379,自助机!F:H,3,FALSE)</f>
        <v>500</v>
      </c>
      <c r="C1379" s="18">
        <f t="shared" si="23"/>
        <v>500</v>
      </c>
      <c r="D1379" s="7" t="s">
        <v>8672</v>
      </c>
      <c r="E1379" s="7" t="s">
        <v>4982</v>
      </c>
      <c r="F1379" t="s">
        <v>149</v>
      </c>
      <c r="G1379" t="s">
        <v>11444</v>
      </c>
      <c r="H1379" s="16">
        <v>42912.337141203701</v>
      </c>
      <c r="I1379" s="16">
        <v>42912.338067129633</v>
      </c>
      <c r="J1379" t="s">
        <v>150</v>
      </c>
      <c r="K1379" t="s">
        <v>150</v>
      </c>
      <c r="L1379" t="s">
        <v>232</v>
      </c>
      <c r="M1379" t="s">
        <v>233</v>
      </c>
      <c r="N1379" t="s">
        <v>11445</v>
      </c>
      <c r="O1379">
        <v>500</v>
      </c>
      <c r="P1379">
        <v>500</v>
      </c>
      <c r="Q1379">
        <v>0</v>
      </c>
      <c r="R1379">
        <v>0</v>
      </c>
      <c r="S1379">
        <v>0</v>
      </c>
      <c r="T1379">
        <v>0</v>
      </c>
      <c r="U1379">
        <v>0</v>
      </c>
      <c r="V1379"/>
      <c r="W1379" t="s">
        <v>151</v>
      </c>
      <c r="X1379">
        <v>0</v>
      </c>
      <c r="Y1379" t="s">
        <v>150</v>
      </c>
      <c r="Z1379">
        <v>0</v>
      </c>
      <c r="AA1379">
        <v>0</v>
      </c>
      <c r="AB1379" t="s">
        <v>304</v>
      </c>
    </row>
    <row r="1380" spans="1:28" s="18" customFormat="1" hidden="1">
      <c r="A1380" s="18" t="str">
        <f>IF(B1380=O1380,"",1)</f>
        <v/>
      </c>
      <c r="B1380" s="18">
        <f>VLOOKUP(E1380,自助机!F:H,3,FALSE)</f>
        <v>2000</v>
      </c>
      <c r="C1380" s="18">
        <f t="shared" si="23"/>
        <v>2000</v>
      </c>
      <c r="D1380" s="7" t="s">
        <v>8674</v>
      </c>
      <c r="E1380" s="7" t="s">
        <v>4987</v>
      </c>
      <c r="F1380" t="s">
        <v>149</v>
      </c>
      <c r="G1380" t="s">
        <v>11446</v>
      </c>
      <c r="H1380" s="16">
        <v>42912.340474537035</v>
      </c>
      <c r="I1380" s="16">
        <v>42912.340543981481</v>
      </c>
      <c r="J1380" t="s">
        <v>150</v>
      </c>
      <c r="K1380" t="s">
        <v>150</v>
      </c>
      <c r="L1380" t="s">
        <v>311</v>
      </c>
      <c r="M1380" t="s">
        <v>312</v>
      </c>
      <c r="N1380" t="s">
        <v>11447</v>
      </c>
      <c r="O1380">
        <v>2000</v>
      </c>
      <c r="P1380">
        <v>2000</v>
      </c>
      <c r="Q1380">
        <v>0</v>
      </c>
      <c r="R1380">
        <v>0</v>
      </c>
      <c r="S1380">
        <v>0</v>
      </c>
      <c r="T1380">
        <v>0</v>
      </c>
      <c r="U1380">
        <v>0</v>
      </c>
      <c r="V1380"/>
      <c r="W1380" t="s">
        <v>151</v>
      </c>
      <c r="X1380">
        <v>0</v>
      </c>
      <c r="Y1380" t="s">
        <v>150</v>
      </c>
      <c r="Z1380">
        <v>0</v>
      </c>
      <c r="AA1380">
        <v>0</v>
      </c>
      <c r="AB1380" t="s">
        <v>317</v>
      </c>
    </row>
    <row r="1381" spans="1:28" s="18" customFormat="1" hidden="1">
      <c r="A1381" s="18" t="str">
        <f>IF(B1381=O1381,"",1)</f>
        <v/>
      </c>
      <c r="B1381" s="18">
        <f>VLOOKUP(E1381,自助机!F:H,3,FALSE)</f>
        <v>1000</v>
      </c>
      <c r="C1381" s="18">
        <f t="shared" si="23"/>
        <v>1000</v>
      </c>
      <c r="D1381" s="7" t="s">
        <v>8675</v>
      </c>
      <c r="E1381" s="7" t="s">
        <v>4990</v>
      </c>
      <c r="F1381" t="s">
        <v>149</v>
      </c>
      <c r="G1381" t="s">
        <v>11448</v>
      </c>
      <c r="H1381" s="16">
        <v>42912.341493055559</v>
      </c>
      <c r="I1381" s="16">
        <v>42912.341550925928</v>
      </c>
      <c r="J1381" t="s">
        <v>150</v>
      </c>
      <c r="K1381" t="s">
        <v>150</v>
      </c>
      <c r="L1381" t="s">
        <v>230</v>
      </c>
      <c r="M1381" t="s">
        <v>231</v>
      </c>
      <c r="N1381" t="s">
        <v>11449</v>
      </c>
      <c r="O1381">
        <v>1000</v>
      </c>
      <c r="P1381">
        <v>1000</v>
      </c>
      <c r="Q1381">
        <v>0</v>
      </c>
      <c r="R1381">
        <v>0</v>
      </c>
      <c r="S1381">
        <v>0</v>
      </c>
      <c r="T1381">
        <v>0</v>
      </c>
      <c r="U1381">
        <v>0</v>
      </c>
      <c r="V1381"/>
      <c r="W1381" t="s">
        <v>151</v>
      </c>
      <c r="X1381">
        <v>0</v>
      </c>
      <c r="Y1381" t="s">
        <v>150</v>
      </c>
      <c r="Z1381">
        <v>0</v>
      </c>
      <c r="AA1381">
        <v>0</v>
      </c>
      <c r="AB1381" t="s">
        <v>308</v>
      </c>
    </row>
    <row r="1382" spans="1:28" s="18" customFormat="1" hidden="1">
      <c r="A1382" s="18" t="str">
        <f>IF(B1382=O1382,"",1)</f>
        <v/>
      </c>
      <c r="B1382" s="18">
        <f>VLOOKUP(E1382,自助机!F:H,3,FALSE)</f>
        <v>500</v>
      </c>
      <c r="C1382" s="18">
        <f t="shared" si="23"/>
        <v>500</v>
      </c>
      <c r="D1382" s="7" t="s">
        <v>8677</v>
      </c>
      <c r="E1382" s="7" t="s">
        <v>4996</v>
      </c>
      <c r="F1382" t="s">
        <v>149</v>
      </c>
      <c r="G1382" t="s">
        <v>11450</v>
      </c>
      <c r="H1382" s="16">
        <v>42912.341967592591</v>
      </c>
      <c r="I1382" s="16">
        <v>42912.342060185183</v>
      </c>
      <c r="J1382" t="s">
        <v>150</v>
      </c>
      <c r="K1382" t="s">
        <v>150</v>
      </c>
      <c r="L1382" t="s">
        <v>199</v>
      </c>
      <c r="M1382" t="s">
        <v>200</v>
      </c>
      <c r="N1382" t="s">
        <v>11451</v>
      </c>
      <c r="O1382">
        <v>500</v>
      </c>
      <c r="P1382">
        <v>500</v>
      </c>
      <c r="Q1382">
        <v>0</v>
      </c>
      <c r="R1382">
        <v>0</v>
      </c>
      <c r="S1382">
        <v>0</v>
      </c>
      <c r="T1382">
        <v>0</v>
      </c>
      <c r="U1382">
        <v>0</v>
      </c>
      <c r="V1382"/>
      <c r="W1382" t="s">
        <v>151</v>
      </c>
      <c r="X1382">
        <v>0</v>
      </c>
      <c r="Y1382" t="s">
        <v>150</v>
      </c>
      <c r="Z1382">
        <v>0</v>
      </c>
      <c r="AA1382">
        <v>0</v>
      </c>
      <c r="AB1382" t="s">
        <v>304</v>
      </c>
    </row>
    <row r="1383" spans="1:28" s="18" customFormat="1" hidden="1">
      <c r="A1383" s="18" t="str">
        <f>IF(B1383=O1383,"",1)</f>
        <v/>
      </c>
      <c r="B1383" s="18">
        <f>VLOOKUP(E1383,自助机!F:H,3,FALSE)</f>
        <v>500</v>
      </c>
      <c r="C1383" s="18">
        <f t="shared" si="23"/>
        <v>500</v>
      </c>
      <c r="D1383" s="7" t="s">
        <v>8676</v>
      </c>
      <c r="E1383" s="7" t="s">
        <v>4993</v>
      </c>
      <c r="F1383" t="s">
        <v>149</v>
      </c>
      <c r="G1383" t="s">
        <v>11452</v>
      </c>
      <c r="H1383" s="16">
        <v>42912.341956018521</v>
      </c>
      <c r="I1383" s="16">
        <v>42912.342222222222</v>
      </c>
      <c r="J1383" t="s">
        <v>150</v>
      </c>
      <c r="K1383" t="s">
        <v>150</v>
      </c>
      <c r="L1383" t="s">
        <v>259</v>
      </c>
      <c r="M1383" t="s">
        <v>260</v>
      </c>
      <c r="N1383" t="s">
        <v>11453</v>
      </c>
      <c r="O1383">
        <v>500</v>
      </c>
      <c r="P1383">
        <v>500</v>
      </c>
      <c r="Q1383">
        <v>0</v>
      </c>
      <c r="R1383">
        <v>0</v>
      </c>
      <c r="S1383">
        <v>0</v>
      </c>
      <c r="T1383">
        <v>0</v>
      </c>
      <c r="U1383">
        <v>0</v>
      </c>
      <c r="V1383"/>
      <c r="W1383" t="s">
        <v>151</v>
      </c>
      <c r="X1383">
        <v>0</v>
      </c>
      <c r="Y1383" t="s">
        <v>150</v>
      </c>
      <c r="Z1383">
        <v>0</v>
      </c>
      <c r="AA1383">
        <v>0</v>
      </c>
      <c r="AB1383" t="s">
        <v>304</v>
      </c>
    </row>
    <row r="1384" spans="1:28" s="18" customFormat="1" hidden="1">
      <c r="A1384" s="18" t="str">
        <f>IF(B1384=O1384,"",1)</f>
        <v/>
      </c>
      <c r="B1384" s="18">
        <f>VLOOKUP(E1384,自助机!F:H,3,FALSE)</f>
        <v>20</v>
      </c>
      <c r="C1384" s="18">
        <f t="shared" si="23"/>
        <v>20</v>
      </c>
      <c r="D1384" s="7" t="s">
        <v>8679</v>
      </c>
      <c r="E1384" s="7" t="s">
        <v>5001</v>
      </c>
      <c r="F1384" t="s">
        <v>149</v>
      </c>
      <c r="G1384" t="s">
        <v>11454</v>
      </c>
      <c r="H1384" s="16">
        <v>42912.343229166669</v>
      </c>
      <c r="I1384" s="16">
        <v>42912.343275462961</v>
      </c>
      <c r="J1384" t="s">
        <v>150</v>
      </c>
      <c r="K1384" t="s">
        <v>150</v>
      </c>
      <c r="L1384" t="s">
        <v>183</v>
      </c>
      <c r="M1384" t="s">
        <v>184</v>
      </c>
      <c r="N1384" t="s">
        <v>11451</v>
      </c>
      <c r="O1384">
        <v>20</v>
      </c>
      <c r="P1384">
        <v>20</v>
      </c>
      <c r="Q1384">
        <v>0</v>
      </c>
      <c r="R1384">
        <v>0</v>
      </c>
      <c r="S1384">
        <v>0</v>
      </c>
      <c r="T1384">
        <v>0</v>
      </c>
      <c r="U1384">
        <v>0</v>
      </c>
      <c r="V1384"/>
      <c r="W1384" t="s">
        <v>151</v>
      </c>
      <c r="X1384">
        <v>0</v>
      </c>
      <c r="Y1384" t="s">
        <v>150</v>
      </c>
      <c r="Z1384">
        <v>0</v>
      </c>
      <c r="AA1384">
        <v>0</v>
      </c>
      <c r="AB1384" t="s">
        <v>299</v>
      </c>
    </row>
    <row r="1385" spans="1:28" s="18" customFormat="1" hidden="1">
      <c r="A1385" s="18" t="str">
        <f>IF(B1385=O1385,"",1)</f>
        <v/>
      </c>
      <c r="B1385" s="18">
        <f>VLOOKUP(E1385,自助机!F:H,3,FALSE)</f>
        <v>2000</v>
      </c>
      <c r="C1385" s="18">
        <f t="shared" si="23"/>
        <v>2000</v>
      </c>
      <c r="D1385" s="7" t="s">
        <v>8680</v>
      </c>
      <c r="E1385" s="7" t="s">
        <v>5004</v>
      </c>
      <c r="F1385" t="s">
        <v>149</v>
      </c>
      <c r="G1385" t="s">
        <v>11455</v>
      </c>
      <c r="H1385" s="16">
        <v>42912.34337962963</v>
      </c>
      <c r="I1385" s="16">
        <v>42912.3434837963</v>
      </c>
      <c r="J1385" t="s">
        <v>150</v>
      </c>
      <c r="K1385" t="s">
        <v>150</v>
      </c>
      <c r="L1385" t="s">
        <v>250</v>
      </c>
      <c r="M1385" t="s">
        <v>258</v>
      </c>
      <c r="N1385" t="s">
        <v>11456</v>
      </c>
      <c r="O1385">
        <v>2000</v>
      </c>
      <c r="P1385">
        <v>2000</v>
      </c>
      <c r="Q1385">
        <v>0</v>
      </c>
      <c r="R1385">
        <v>0</v>
      </c>
      <c r="S1385">
        <v>0</v>
      </c>
      <c r="T1385">
        <v>0</v>
      </c>
      <c r="U1385">
        <v>0</v>
      </c>
      <c r="V1385"/>
      <c r="W1385" t="s">
        <v>151</v>
      </c>
      <c r="X1385">
        <v>0</v>
      </c>
      <c r="Y1385" t="s">
        <v>150</v>
      </c>
      <c r="Z1385">
        <v>0</v>
      </c>
      <c r="AA1385">
        <v>0</v>
      </c>
      <c r="AB1385" t="s">
        <v>317</v>
      </c>
    </row>
    <row r="1386" spans="1:28" s="18" customFormat="1" hidden="1">
      <c r="A1386" s="18" t="str">
        <f>IF(B1386=O1386,"",1)</f>
        <v/>
      </c>
      <c r="B1386" s="18">
        <f>VLOOKUP(E1386,自助机!F:H,3,FALSE)</f>
        <v>20</v>
      </c>
      <c r="C1386" s="18">
        <f t="shared" si="23"/>
        <v>20</v>
      </c>
      <c r="D1386" s="7" t="s">
        <v>8682</v>
      </c>
      <c r="E1386" s="7" t="s">
        <v>5009</v>
      </c>
      <c r="F1386" t="s">
        <v>149</v>
      </c>
      <c r="G1386" t="s">
        <v>11457</v>
      </c>
      <c r="H1386" s="16">
        <v>42912.344340277778</v>
      </c>
      <c r="I1386" s="16">
        <v>42912.344421296293</v>
      </c>
      <c r="J1386" t="s">
        <v>150</v>
      </c>
      <c r="K1386" t="s">
        <v>150</v>
      </c>
      <c r="L1386" t="s">
        <v>205</v>
      </c>
      <c r="M1386" t="s">
        <v>206</v>
      </c>
      <c r="N1386" t="s">
        <v>11458</v>
      </c>
      <c r="O1386">
        <v>20</v>
      </c>
      <c r="P1386">
        <v>20</v>
      </c>
      <c r="Q1386">
        <v>0</v>
      </c>
      <c r="R1386">
        <v>0</v>
      </c>
      <c r="S1386">
        <v>0</v>
      </c>
      <c r="T1386">
        <v>0</v>
      </c>
      <c r="U1386">
        <v>0</v>
      </c>
      <c r="V1386"/>
      <c r="W1386" t="s">
        <v>151</v>
      </c>
      <c r="X1386">
        <v>0</v>
      </c>
      <c r="Y1386" t="s">
        <v>150</v>
      </c>
      <c r="Z1386">
        <v>0</v>
      </c>
      <c r="AA1386">
        <v>0</v>
      </c>
      <c r="AB1386" t="s">
        <v>299</v>
      </c>
    </row>
    <row r="1387" spans="1:28" s="18" customFormat="1" hidden="1">
      <c r="A1387" s="18" t="str">
        <f>IF(B1387=O1387,"",1)</f>
        <v/>
      </c>
      <c r="B1387" s="18">
        <f>VLOOKUP(E1387,自助机!F:H,3,FALSE)</f>
        <v>200</v>
      </c>
      <c r="C1387" s="18">
        <f t="shared" si="23"/>
        <v>200</v>
      </c>
      <c r="D1387" s="7" t="s">
        <v>8681</v>
      </c>
      <c r="E1387" s="7" t="s">
        <v>5007</v>
      </c>
      <c r="F1387" t="s">
        <v>149</v>
      </c>
      <c r="G1387" t="s">
        <v>11459</v>
      </c>
      <c r="H1387" s="16">
        <v>42912.344375000001</v>
      </c>
      <c r="I1387" s="16">
        <v>42912.344525462962</v>
      </c>
      <c r="J1387" t="s">
        <v>150</v>
      </c>
      <c r="K1387" t="s">
        <v>150</v>
      </c>
      <c r="L1387" t="s">
        <v>343</v>
      </c>
      <c r="M1387" t="s">
        <v>344</v>
      </c>
      <c r="N1387" t="s">
        <v>11460</v>
      </c>
      <c r="O1387">
        <v>200</v>
      </c>
      <c r="P1387">
        <v>200</v>
      </c>
      <c r="Q1387">
        <v>0</v>
      </c>
      <c r="R1387">
        <v>0</v>
      </c>
      <c r="S1387">
        <v>0</v>
      </c>
      <c r="T1387">
        <v>0</v>
      </c>
      <c r="U1387">
        <v>0</v>
      </c>
      <c r="V1387"/>
      <c r="W1387" t="s">
        <v>151</v>
      </c>
      <c r="X1387">
        <v>0</v>
      </c>
      <c r="Y1387" t="s">
        <v>150</v>
      </c>
      <c r="Z1387">
        <v>0</v>
      </c>
      <c r="AA1387">
        <v>0</v>
      </c>
      <c r="AB1387" t="s">
        <v>301</v>
      </c>
    </row>
    <row r="1388" spans="1:28" s="18" customFormat="1" hidden="1">
      <c r="A1388" s="18" t="str">
        <f>IF(B1388=O1388,"",1)</f>
        <v/>
      </c>
      <c r="B1388" s="18">
        <f>VLOOKUP(E1388,自助机!F:H,3,FALSE)</f>
        <v>200</v>
      </c>
      <c r="C1388" s="18">
        <f t="shared" si="23"/>
        <v>200</v>
      </c>
      <c r="D1388" s="7" t="s">
        <v>8678</v>
      </c>
      <c r="E1388" s="7" t="s">
        <v>4999</v>
      </c>
      <c r="F1388" t="s">
        <v>149</v>
      </c>
      <c r="G1388" t="s">
        <v>11461</v>
      </c>
      <c r="H1388" s="16">
        <v>42912.34443287037</v>
      </c>
      <c r="I1388" s="16">
        <v>42912.344606481478</v>
      </c>
      <c r="J1388" t="s">
        <v>150</v>
      </c>
      <c r="K1388" t="s">
        <v>150</v>
      </c>
      <c r="L1388" t="s">
        <v>311</v>
      </c>
      <c r="M1388" t="s">
        <v>312</v>
      </c>
      <c r="N1388" t="s">
        <v>11462</v>
      </c>
      <c r="O1388">
        <v>200</v>
      </c>
      <c r="P1388">
        <v>200</v>
      </c>
      <c r="Q1388">
        <v>0</v>
      </c>
      <c r="R1388">
        <v>0</v>
      </c>
      <c r="S1388">
        <v>0</v>
      </c>
      <c r="T1388">
        <v>0</v>
      </c>
      <c r="U1388">
        <v>0</v>
      </c>
      <c r="V1388"/>
      <c r="W1388" t="s">
        <v>151</v>
      </c>
      <c r="X1388">
        <v>0</v>
      </c>
      <c r="Y1388" t="s">
        <v>150</v>
      </c>
      <c r="Z1388">
        <v>0</v>
      </c>
      <c r="AA1388">
        <v>0</v>
      </c>
      <c r="AB1388" t="s">
        <v>301</v>
      </c>
    </row>
    <row r="1389" spans="1:28" s="18" customFormat="1" hidden="1">
      <c r="A1389" s="18" t="str">
        <f>IF(B1389=O1389,"",1)</f>
        <v/>
      </c>
      <c r="B1389" s="18">
        <f>VLOOKUP(E1389,自助机!F:H,3,FALSE)</f>
        <v>190</v>
      </c>
      <c r="C1389" s="18">
        <f t="shared" si="23"/>
        <v>190</v>
      </c>
      <c r="D1389" s="7" t="s">
        <v>8683</v>
      </c>
      <c r="E1389" s="7" t="s">
        <v>5012</v>
      </c>
      <c r="F1389" t="s">
        <v>149</v>
      </c>
      <c r="G1389" t="s">
        <v>11463</v>
      </c>
      <c r="H1389" s="16">
        <v>42912.344918981478</v>
      </c>
      <c r="I1389" s="16">
        <v>42912.345046296294</v>
      </c>
      <c r="J1389" t="s">
        <v>150</v>
      </c>
      <c r="K1389" t="s">
        <v>150</v>
      </c>
      <c r="L1389" t="s">
        <v>265</v>
      </c>
      <c r="M1389" t="s">
        <v>266</v>
      </c>
      <c r="N1389" t="s">
        <v>11464</v>
      </c>
      <c r="O1389">
        <v>190</v>
      </c>
      <c r="P1389">
        <v>190</v>
      </c>
      <c r="Q1389">
        <v>0</v>
      </c>
      <c r="R1389">
        <v>0</v>
      </c>
      <c r="S1389">
        <v>0</v>
      </c>
      <c r="T1389">
        <v>0</v>
      </c>
      <c r="U1389">
        <v>0</v>
      </c>
      <c r="V1389"/>
      <c r="W1389" t="s">
        <v>151</v>
      </c>
      <c r="X1389">
        <v>0</v>
      </c>
      <c r="Y1389" t="s">
        <v>150</v>
      </c>
      <c r="Z1389">
        <v>0</v>
      </c>
      <c r="AA1389">
        <v>0</v>
      </c>
      <c r="AB1389" t="s">
        <v>436</v>
      </c>
    </row>
    <row r="1390" spans="1:28" s="18" customFormat="1" hidden="1">
      <c r="A1390" s="18" t="str">
        <f>IF(B1390=O1390,"",1)</f>
        <v/>
      </c>
      <c r="B1390" s="18">
        <f>VLOOKUP(E1390,自助机!F:H,3,FALSE)</f>
        <v>600</v>
      </c>
      <c r="C1390" s="18">
        <f t="shared" si="23"/>
        <v>600</v>
      </c>
      <c r="D1390" s="7" t="s">
        <v>8684</v>
      </c>
      <c r="E1390" s="7" t="s">
        <v>5014</v>
      </c>
      <c r="F1390" t="s">
        <v>149</v>
      </c>
      <c r="G1390" t="s">
        <v>11465</v>
      </c>
      <c r="H1390" s="16">
        <v>42912.345416666663</v>
      </c>
      <c r="I1390" s="16">
        <v>42912.345497685186</v>
      </c>
      <c r="J1390" t="s">
        <v>150</v>
      </c>
      <c r="K1390" t="s">
        <v>150</v>
      </c>
      <c r="L1390" t="s">
        <v>232</v>
      </c>
      <c r="M1390" t="s">
        <v>233</v>
      </c>
      <c r="N1390" t="s">
        <v>11416</v>
      </c>
      <c r="O1390">
        <v>600</v>
      </c>
      <c r="P1390">
        <v>600</v>
      </c>
      <c r="Q1390">
        <v>0</v>
      </c>
      <c r="R1390">
        <v>0</v>
      </c>
      <c r="S1390">
        <v>0</v>
      </c>
      <c r="T1390">
        <v>0</v>
      </c>
      <c r="U1390">
        <v>0</v>
      </c>
      <c r="V1390"/>
      <c r="W1390" t="s">
        <v>151</v>
      </c>
      <c r="X1390">
        <v>0</v>
      </c>
      <c r="Y1390" t="s">
        <v>150</v>
      </c>
      <c r="Z1390">
        <v>0</v>
      </c>
      <c r="AA1390">
        <v>0</v>
      </c>
      <c r="AB1390" t="s">
        <v>325</v>
      </c>
    </row>
    <row r="1391" spans="1:28" s="18" customFormat="1" hidden="1">
      <c r="A1391" s="18" t="str">
        <f>IF(B1391=O1391,"",1)</f>
        <v/>
      </c>
      <c r="B1391" s="18">
        <f>VLOOKUP(E1391,自助机!F:H,3,FALSE)</f>
        <v>200</v>
      </c>
      <c r="C1391" s="18">
        <f t="shared" si="23"/>
        <v>200</v>
      </c>
      <c r="D1391" s="7" t="s">
        <v>8685</v>
      </c>
      <c r="E1391" s="7" t="s">
        <v>5017</v>
      </c>
      <c r="F1391" t="s">
        <v>149</v>
      </c>
      <c r="G1391" t="s">
        <v>11466</v>
      </c>
      <c r="H1391" s="16">
        <v>42912.346655092595</v>
      </c>
      <c r="I1391" s="16">
        <v>42912.346724537034</v>
      </c>
      <c r="J1391" t="s">
        <v>150</v>
      </c>
      <c r="K1391" t="s">
        <v>150</v>
      </c>
      <c r="L1391" t="s">
        <v>205</v>
      </c>
      <c r="M1391" t="s">
        <v>206</v>
      </c>
      <c r="N1391" t="s">
        <v>11467</v>
      </c>
      <c r="O1391">
        <v>200</v>
      </c>
      <c r="P1391">
        <v>200</v>
      </c>
      <c r="Q1391">
        <v>0</v>
      </c>
      <c r="R1391">
        <v>0</v>
      </c>
      <c r="S1391">
        <v>0</v>
      </c>
      <c r="T1391">
        <v>0</v>
      </c>
      <c r="U1391">
        <v>0</v>
      </c>
      <c r="V1391"/>
      <c r="W1391" t="s">
        <v>151</v>
      </c>
      <c r="X1391">
        <v>0</v>
      </c>
      <c r="Y1391" t="s">
        <v>150</v>
      </c>
      <c r="Z1391">
        <v>0</v>
      </c>
      <c r="AA1391">
        <v>0</v>
      </c>
      <c r="AB1391" t="s">
        <v>301</v>
      </c>
    </row>
    <row r="1392" spans="1:28" s="18" customFormat="1" hidden="1">
      <c r="A1392" s="18" t="str">
        <f>IF(B1392=O1392,"",1)</f>
        <v/>
      </c>
      <c r="B1392" s="18">
        <f>VLOOKUP(E1392,自助机!F:H,3,FALSE)</f>
        <v>200</v>
      </c>
      <c r="C1392" s="18">
        <f t="shared" si="23"/>
        <v>200</v>
      </c>
      <c r="D1392" s="7" t="s">
        <v>8686</v>
      </c>
      <c r="E1392" s="7" t="s">
        <v>5020</v>
      </c>
      <c r="F1392" t="s">
        <v>149</v>
      </c>
      <c r="G1392" t="s">
        <v>11468</v>
      </c>
      <c r="H1392" s="16">
        <v>42912.347060185188</v>
      </c>
      <c r="I1392" s="16">
        <v>42912.34715277778</v>
      </c>
      <c r="J1392" t="s">
        <v>150</v>
      </c>
      <c r="K1392" t="s">
        <v>150</v>
      </c>
      <c r="L1392" t="s">
        <v>250</v>
      </c>
      <c r="M1392" t="s">
        <v>258</v>
      </c>
      <c r="N1392" t="s">
        <v>11469</v>
      </c>
      <c r="O1392">
        <v>200</v>
      </c>
      <c r="P1392">
        <v>200</v>
      </c>
      <c r="Q1392">
        <v>0</v>
      </c>
      <c r="R1392">
        <v>0</v>
      </c>
      <c r="S1392">
        <v>0</v>
      </c>
      <c r="T1392">
        <v>0</v>
      </c>
      <c r="U1392">
        <v>0</v>
      </c>
      <c r="V1392"/>
      <c r="W1392" t="s">
        <v>151</v>
      </c>
      <c r="X1392">
        <v>0</v>
      </c>
      <c r="Y1392" t="s">
        <v>150</v>
      </c>
      <c r="Z1392">
        <v>0</v>
      </c>
      <c r="AA1392">
        <v>0</v>
      </c>
      <c r="AB1392" t="s">
        <v>301</v>
      </c>
    </row>
    <row r="1393" spans="1:28" s="18" customFormat="1" hidden="1">
      <c r="A1393" s="18">
        <f>IF(B1393=O1393,"",1)</f>
        <v>1</v>
      </c>
      <c r="B1393" s="18">
        <f>VLOOKUP(E1393,自助机!F:H,3,FALSE)</f>
        <v>500</v>
      </c>
      <c r="C1393" s="18">
        <f t="shared" si="23"/>
        <v>-300</v>
      </c>
      <c r="D1393" s="7" t="s">
        <v>8657</v>
      </c>
      <c r="E1393" s="7" t="s">
        <v>4945</v>
      </c>
      <c r="F1393" t="s">
        <v>153</v>
      </c>
      <c r="G1393" t="s">
        <v>11423</v>
      </c>
      <c r="H1393" s="16">
        <v>42912.303680555553</v>
      </c>
      <c r="I1393" s="16">
        <v>42912.347245370373</v>
      </c>
      <c r="J1393" t="s">
        <v>150</v>
      </c>
      <c r="K1393" t="s">
        <v>150</v>
      </c>
      <c r="L1393" t="s">
        <v>289</v>
      </c>
      <c r="M1393" t="s">
        <v>290</v>
      </c>
      <c r="N1393" t="s">
        <v>11424</v>
      </c>
      <c r="O1393">
        <v>-300</v>
      </c>
      <c r="P1393">
        <v>-300</v>
      </c>
      <c r="Q1393">
        <v>0</v>
      </c>
      <c r="R1393">
        <v>0</v>
      </c>
      <c r="S1393">
        <v>0</v>
      </c>
      <c r="T1393">
        <v>0</v>
      </c>
      <c r="U1393">
        <v>0</v>
      </c>
      <c r="V1393"/>
      <c r="W1393" t="s">
        <v>151</v>
      </c>
      <c r="X1393">
        <v>0</v>
      </c>
      <c r="Y1393" t="s">
        <v>11470</v>
      </c>
      <c r="Z1393">
        <v>0</v>
      </c>
      <c r="AA1393">
        <v>0</v>
      </c>
      <c r="AB1393" t="s">
        <v>304</v>
      </c>
    </row>
    <row r="1394" spans="1:28" s="18" customFormat="1" hidden="1">
      <c r="A1394" s="18" t="str">
        <f>IF(B1394=O1394,"",1)</f>
        <v/>
      </c>
      <c r="B1394" s="18">
        <f>VLOOKUP(E1394,自助机!F:H,3,FALSE)</f>
        <v>20</v>
      </c>
      <c r="C1394" s="18">
        <f t="shared" si="23"/>
        <v>20</v>
      </c>
      <c r="D1394" s="7" t="s">
        <v>8687</v>
      </c>
      <c r="E1394" s="7" t="s">
        <v>5023</v>
      </c>
      <c r="F1394" t="s">
        <v>149</v>
      </c>
      <c r="G1394" t="s">
        <v>11471</v>
      </c>
      <c r="H1394" s="16">
        <v>42912.347280092596</v>
      </c>
      <c r="I1394" s="16">
        <v>42912.347407407404</v>
      </c>
      <c r="J1394" t="s">
        <v>150</v>
      </c>
      <c r="K1394" t="s">
        <v>150</v>
      </c>
      <c r="L1394" t="s">
        <v>232</v>
      </c>
      <c r="M1394" t="s">
        <v>233</v>
      </c>
      <c r="N1394" t="s">
        <v>11472</v>
      </c>
      <c r="O1394">
        <v>20</v>
      </c>
      <c r="P1394">
        <v>20</v>
      </c>
      <c r="Q1394">
        <v>0</v>
      </c>
      <c r="R1394">
        <v>0</v>
      </c>
      <c r="S1394">
        <v>0</v>
      </c>
      <c r="T1394">
        <v>0</v>
      </c>
      <c r="U1394">
        <v>0</v>
      </c>
      <c r="V1394"/>
      <c r="W1394" t="s">
        <v>151</v>
      </c>
      <c r="X1394">
        <v>0</v>
      </c>
      <c r="Y1394" t="s">
        <v>150</v>
      </c>
      <c r="Z1394">
        <v>0</v>
      </c>
      <c r="AA1394">
        <v>0</v>
      </c>
      <c r="AB1394" t="s">
        <v>299</v>
      </c>
    </row>
    <row r="1395" spans="1:28" s="18" customFormat="1" hidden="1">
      <c r="A1395" s="18" t="str">
        <f>IF(B1395=O1395,"",1)</f>
        <v/>
      </c>
      <c r="B1395" s="18">
        <f>VLOOKUP(E1395,自助机!F:H,3,FALSE)</f>
        <v>500</v>
      </c>
      <c r="C1395" s="18">
        <f t="shared" si="23"/>
        <v>500</v>
      </c>
      <c r="D1395" s="7" t="s">
        <v>8688</v>
      </c>
      <c r="E1395" s="7" t="s">
        <v>5025</v>
      </c>
      <c r="F1395" t="s">
        <v>149</v>
      </c>
      <c r="G1395" t="s">
        <v>11473</v>
      </c>
      <c r="H1395" s="16">
        <v>42912.348483796297</v>
      </c>
      <c r="I1395" s="16">
        <v>42912.348611111112</v>
      </c>
      <c r="J1395" t="s">
        <v>150</v>
      </c>
      <c r="K1395" t="s">
        <v>150</v>
      </c>
      <c r="L1395" t="s">
        <v>214</v>
      </c>
      <c r="M1395" t="s">
        <v>215</v>
      </c>
      <c r="N1395" t="s">
        <v>10438</v>
      </c>
      <c r="O1395">
        <v>500</v>
      </c>
      <c r="P1395">
        <v>500</v>
      </c>
      <c r="Q1395">
        <v>0</v>
      </c>
      <c r="R1395">
        <v>0</v>
      </c>
      <c r="S1395">
        <v>0</v>
      </c>
      <c r="T1395">
        <v>0</v>
      </c>
      <c r="U1395">
        <v>0</v>
      </c>
      <c r="V1395"/>
      <c r="W1395" t="s">
        <v>151</v>
      </c>
      <c r="X1395">
        <v>0</v>
      </c>
      <c r="Y1395" t="s">
        <v>150</v>
      </c>
      <c r="Z1395">
        <v>0</v>
      </c>
      <c r="AA1395">
        <v>0</v>
      </c>
      <c r="AB1395" t="s">
        <v>304</v>
      </c>
    </row>
    <row r="1396" spans="1:28" s="18" customFormat="1" hidden="1">
      <c r="A1396" s="18" t="str">
        <f>IF(B1396=O1396,"",1)</f>
        <v/>
      </c>
      <c r="B1396" s="18">
        <f>VLOOKUP(E1396,自助机!F:H,3,FALSE)</f>
        <v>100</v>
      </c>
      <c r="C1396" s="18">
        <f t="shared" si="23"/>
        <v>100</v>
      </c>
      <c r="D1396" s="7" t="s">
        <v>8689</v>
      </c>
      <c r="E1396" s="7" t="s">
        <v>5028</v>
      </c>
      <c r="F1396" t="s">
        <v>149</v>
      </c>
      <c r="G1396" t="s">
        <v>11474</v>
      </c>
      <c r="H1396" s="16">
        <v>42912.348587962966</v>
      </c>
      <c r="I1396" s="16">
        <v>42912.348657407405</v>
      </c>
      <c r="J1396" t="s">
        <v>150</v>
      </c>
      <c r="K1396" t="s">
        <v>150</v>
      </c>
      <c r="L1396" t="s">
        <v>173</v>
      </c>
      <c r="M1396" t="s">
        <v>174</v>
      </c>
      <c r="N1396" t="s">
        <v>11475</v>
      </c>
      <c r="O1396">
        <v>100</v>
      </c>
      <c r="P1396">
        <v>100</v>
      </c>
      <c r="Q1396">
        <v>0</v>
      </c>
      <c r="R1396">
        <v>0</v>
      </c>
      <c r="S1396">
        <v>0</v>
      </c>
      <c r="T1396">
        <v>0</v>
      </c>
      <c r="U1396">
        <v>0</v>
      </c>
      <c r="V1396"/>
      <c r="W1396" t="s">
        <v>151</v>
      </c>
      <c r="X1396">
        <v>0</v>
      </c>
      <c r="Y1396" t="s">
        <v>150</v>
      </c>
      <c r="Z1396">
        <v>0</v>
      </c>
      <c r="AA1396">
        <v>0</v>
      </c>
      <c r="AB1396" t="s">
        <v>307</v>
      </c>
    </row>
    <row r="1397" spans="1:28" s="18" customFormat="1" hidden="1">
      <c r="A1397" s="18" t="str">
        <f>IF(B1397=O1397,"",1)</f>
        <v/>
      </c>
      <c r="B1397" s="18">
        <f>VLOOKUP(E1397,自助机!F:H,3,FALSE)</f>
        <v>50</v>
      </c>
      <c r="C1397" s="18">
        <f t="shared" si="23"/>
        <v>50</v>
      </c>
      <c r="D1397" s="7" t="s">
        <v>8690</v>
      </c>
      <c r="E1397" s="7" t="s">
        <v>5031</v>
      </c>
      <c r="F1397" t="s">
        <v>149</v>
      </c>
      <c r="G1397" t="s">
        <v>11476</v>
      </c>
      <c r="H1397" s="16">
        <v>42912.349027777775</v>
      </c>
      <c r="I1397" s="16">
        <v>42912.34915509259</v>
      </c>
      <c r="J1397" t="s">
        <v>150</v>
      </c>
      <c r="K1397" t="s">
        <v>150</v>
      </c>
      <c r="L1397" t="s">
        <v>289</v>
      </c>
      <c r="M1397" t="s">
        <v>290</v>
      </c>
      <c r="N1397" t="s">
        <v>11477</v>
      </c>
      <c r="O1397">
        <v>50</v>
      </c>
      <c r="P1397">
        <v>50</v>
      </c>
      <c r="Q1397">
        <v>0</v>
      </c>
      <c r="R1397">
        <v>0</v>
      </c>
      <c r="S1397">
        <v>0</v>
      </c>
      <c r="T1397">
        <v>0</v>
      </c>
      <c r="U1397">
        <v>0</v>
      </c>
      <c r="V1397"/>
      <c r="W1397" t="s">
        <v>151</v>
      </c>
      <c r="X1397">
        <v>0</v>
      </c>
      <c r="Y1397" t="s">
        <v>150</v>
      </c>
      <c r="Z1397">
        <v>0</v>
      </c>
      <c r="AA1397">
        <v>0</v>
      </c>
      <c r="AB1397" t="s">
        <v>305</v>
      </c>
    </row>
    <row r="1398" spans="1:28" s="18" customFormat="1" hidden="1">
      <c r="A1398" s="18" t="str">
        <f>IF(B1398=O1398,"",1)</f>
        <v/>
      </c>
      <c r="B1398" s="18">
        <f>VLOOKUP(E1398,自助机!F:H,3,FALSE)</f>
        <v>500</v>
      </c>
      <c r="C1398" s="18">
        <f t="shared" si="23"/>
        <v>500</v>
      </c>
      <c r="D1398" s="7" t="s">
        <v>8691</v>
      </c>
      <c r="E1398" s="7" t="s">
        <v>5033</v>
      </c>
      <c r="F1398" t="s">
        <v>149</v>
      </c>
      <c r="G1398" t="s">
        <v>11478</v>
      </c>
      <c r="H1398" s="16">
        <v>42912.350428240738</v>
      </c>
      <c r="I1398" s="16">
        <v>42912.350613425922</v>
      </c>
      <c r="J1398" t="s">
        <v>150</v>
      </c>
      <c r="K1398" t="s">
        <v>150</v>
      </c>
      <c r="L1398" t="s">
        <v>195</v>
      </c>
      <c r="M1398" t="s">
        <v>196</v>
      </c>
      <c r="N1398" t="s">
        <v>11479</v>
      </c>
      <c r="O1398">
        <v>500</v>
      </c>
      <c r="P1398">
        <v>500</v>
      </c>
      <c r="Q1398">
        <v>0</v>
      </c>
      <c r="R1398">
        <v>0</v>
      </c>
      <c r="S1398">
        <v>0</v>
      </c>
      <c r="T1398">
        <v>0</v>
      </c>
      <c r="U1398">
        <v>0</v>
      </c>
      <c r="V1398"/>
      <c r="W1398" t="s">
        <v>151</v>
      </c>
      <c r="X1398">
        <v>0</v>
      </c>
      <c r="Y1398" t="s">
        <v>150</v>
      </c>
      <c r="Z1398">
        <v>0</v>
      </c>
      <c r="AA1398">
        <v>0</v>
      </c>
      <c r="AB1398" t="s">
        <v>304</v>
      </c>
    </row>
    <row r="1399" spans="1:28" s="18" customFormat="1" hidden="1">
      <c r="A1399" s="18" t="str">
        <f>IF(B1399=O1399,"",1)</f>
        <v/>
      </c>
      <c r="B1399" s="18">
        <f>VLOOKUP(E1399,自助机!F:H,3,FALSE)</f>
        <v>500</v>
      </c>
      <c r="C1399" s="18">
        <f t="shared" si="23"/>
        <v>500</v>
      </c>
      <c r="D1399" s="7" t="s">
        <v>8692</v>
      </c>
      <c r="E1399" s="7" t="s">
        <v>5036</v>
      </c>
      <c r="F1399" t="s">
        <v>149</v>
      </c>
      <c r="G1399" t="s">
        <v>11480</v>
      </c>
      <c r="H1399" s="16">
        <v>42912.351018518515</v>
      </c>
      <c r="I1399" s="16">
        <v>42912.351145833331</v>
      </c>
      <c r="J1399" t="s">
        <v>150</v>
      </c>
      <c r="K1399" t="s">
        <v>150</v>
      </c>
      <c r="L1399" t="s">
        <v>214</v>
      </c>
      <c r="M1399" t="s">
        <v>215</v>
      </c>
      <c r="N1399" t="s">
        <v>11481</v>
      </c>
      <c r="O1399">
        <v>500</v>
      </c>
      <c r="P1399">
        <v>500</v>
      </c>
      <c r="Q1399">
        <v>0</v>
      </c>
      <c r="R1399">
        <v>0</v>
      </c>
      <c r="S1399">
        <v>0</v>
      </c>
      <c r="T1399">
        <v>0</v>
      </c>
      <c r="U1399">
        <v>0</v>
      </c>
      <c r="V1399"/>
      <c r="W1399" t="s">
        <v>151</v>
      </c>
      <c r="X1399">
        <v>0</v>
      </c>
      <c r="Y1399" t="s">
        <v>150</v>
      </c>
      <c r="Z1399">
        <v>0</v>
      </c>
      <c r="AA1399">
        <v>0</v>
      </c>
      <c r="AB1399" t="s">
        <v>304</v>
      </c>
    </row>
    <row r="1400" spans="1:28" s="18" customFormat="1" hidden="1">
      <c r="A1400" s="18" t="str">
        <f>IF(B1400=O1400,"",1)</f>
        <v/>
      </c>
      <c r="B1400" s="18">
        <f>VLOOKUP(E1400,自助机!F:H,3,FALSE)</f>
        <v>200</v>
      </c>
      <c r="C1400" s="18">
        <f t="shared" si="23"/>
        <v>200</v>
      </c>
      <c r="D1400" s="7" t="s">
        <v>8693</v>
      </c>
      <c r="E1400" s="7" t="s">
        <v>5038</v>
      </c>
      <c r="F1400" t="s">
        <v>149</v>
      </c>
      <c r="G1400" t="s">
        <v>11482</v>
      </c>
      <c r="H1400" s="16">
        <v>42912.351261574076</v>
      </c>
      <c r="I1400" s="16">
        <v>42912.351342592592</v>
      </c>
      <c r="J1400" t="s">
        <v>150</v>
      </c>
      <c r="K1400" t="s">
        <v>150</v>
      </c>
      <c r="L1400" t="s">
        <v>177</v>
      </c>
      <c r="M1400" t="s">
        <v>178</v>
      </c>
      <c r="N1400" t="s">
        <v>10414</v>
      </c>
      <c r="O1400">
        <v>200</v>
      </c>
      <c r="P1400">
        <v>200</v>
      </c>
      <c r="Q1400">
        <v>0</v>
      </c>
      <c r="R1400">
        <v>0</v>
      </c>
      <c r="S1400">
        <v>0</v>
      </c>
      <c r="T1400">
        <v>0</v>
      </c>
      <c r="U1400">
        <v>0</v>
      </c>
      <c r="V1400"/>
      <c r="W1400" t="s">
        <v>151</v>
      </c>
      <c r="X1400">
        <v>0</v>
      </c>
      <c r="Y1400" t="s">
        <v>150</v>
      </c>
      <c r="Z1400">
        <v>0</v>
      </c>
      <c r="AA1400">
        <v>0</v>
      </c>
      <c r="AB1400" t="s">
        <v>301</v>
      </c>
    </row>
    <row r="1401" spans="1:28" s="18" customFormat="1" hidden="1">
      <c r="A1401" s="18" t="str">
        <f>IF(B1401=O1401,"",1)</f>
        <v/>
      </c>
      <c r="B1401" s="18">
        <f>VLOOKUP(E1401,自助机!F:H,3,FALSE)</f>
        <v>600</v>
      </c>
      <c r="C1401" s="18">
        <f t="shared" si="23"/>
        <v>600</v>
      </c>
      <c r="D1401" s="7" t="s">
        <v>8694</v>
      </c>
      <c r="E1401" s="7" t="s">
        <v>5041</v>
      </c>
      <c r="F1401" t="s">
        <v>149</v>
      </c>
      <c r="G1401" t="s">
        <v>11483</v>
      </c>
      <c r="H1401" s="16">
        <v>42912.351469907408</v>
      </c>
      <c r="I1401" s="16">
        <v>42912.351631944446</v>
      </c>
      <c r="J1401" t="s">
        <v>150</v>
      </c>
      <c r="K1401" t="s">
        <v>150</v>
      </c>
      <c r="L1401" t="s">
        <v>179</v>
      </c>
      <c r="M1401" t="s">
        <v>401</v>
      </c>
      <c r="N1401" t="s">
        <v>11484</v>
      </c>
      <c r="O1401">
        <v>600</v>
      </c>
      <c r="P1401">
        <v>600</v>
      </c>
      <c r="Q1401">
        <v>0</v>
      </c>
      <c r="R1401">
        <v>0</v>
      </c>
      <c r="S1401">
        <v>0</v>
      </c>
      <c r="T1401">
        <v>0</v>
      </c>
      <c r="U1401">
        <v>0</v>
      </c>
      <c r="V1401"/>
      <c r="W1401" t="s">
        <v>151</v>
      </c>
      <c r="X1401">
        <v>0</v>
      </c>
      <c r="Y1401" t="s">
        <v>150</v>
      </c>
      <c r="Z1401">
        <v>0</v>
      </c>
      <c r="AA1401">
        <v>0</v>
      </c>
      <c r="AB1401" t="s">
        <v>325</v>
      </c>
    </row>
    <row r="1402" spans="1:28" s="18" customFormat="1" hidden="1">
      <c r="A1402" s="18" t="str">
        <f>IF(B1402=O1402,"",1)</f>
        <v/>
      </c>
      <c r="B1402" s="18">
        <f>VLOOKUP(E1402,自助机!F:H,3,FALSE)</f>
        <v>1800</v>
      </c>
      <c r="C1402" s="18">
        <f t="shared" si="23"/>
        <v>1800</v>
      </c>
      <c r="D1402" s="7" t="s">
        <v>8695</v>
      </c>
      <c r="E1402" s="7" t="s">
        <v>5043</v>
      </c>
      <c r="F1402" t="s">
        <v>149</v>
      </c>
      <c r="G1402" t="s">
        <v>11485</v>
      </c>
      <c r="H1402" s="16">
        <v>42912.351805555554</v>
      </c>
      <c r="I1402" s="16">
        <v>42912.351956018516</v>
      </c>
      <c r="J1402" t="s">
        <v>150</v>
      </c>
      <c r="K1402" t="s">
        <v>150</v>
      </c>
      <c r="L1402" t="s">
        <v>195</v>
      </c>
      <c r="M1402" t="s">
        <v>196</v>
      </c>
      <c r="N1402" t="s">
        <v>11479</v>
      </c>
      <c r="O1402">
        <v>1800</v>
      </c>
      <c r="P1402">
        <v>1800</v>
      </c>
      <c r="Q1402">
        <v>0</v>
      </c>
      <c r="R1402">
        <v>0</v>
      </c>
      <c r="S1402">
        <v>0</v>
      </c>
      <c r="T1402">
        <v>0</v>
      </c>
      <c r="U1402">
        <v>0</v>
      </c>
      <c r="V1402"/>
      <c r="W1402" t="s">
        <v>151</v>
      </c>
      <c r="X1402">
        <v>0</v>
      </c>
      <c r="Y1402" t="s">
        <v>150</v>
      </c>
      <c r="Z1402">
        <v>0</v>
      </c>
      <c r="AA1402">
        <v>0</v>
      </c>
      <c r="AB1402" t="s">
        <v>422</v>
      </c>
    </row>
    <row r="1403" spans="1:28" s="18" customFormat="1" hidden="1">
      <c r="A1403" s="18" t="str">
        <f>IF(B1403=O1403,"",1)</f>
        <v/>
      </c>
      <c r="B1403" s="18">
        <f>VLOOKUP(E1403,自助机!F:H,3,FALSE)</f>
        <v>400</v>
      </c>
      <c r="C1403" s="18">
        <f t="shared" si="23"/>
        <v>400</v>
      </c>
      <c r="D1403" s="7" t="s">
        <v>8696</v>
      </c>
      <c r="E1403" s="7" t="s">
        <v>5045</v>
      </c>
      <c r="F1403" t="s">
        <v>149</v>
      </c>
      <c r="G1403" t="s">
        <v>509</v>
      </c>
      <c r="H1403" s="16">
        <v>42912.353055555555</v>
      </c>
      <c r="I1403" s="16">
        <v>42912.353101851855</v>
      </c>
      <c r="J1403" t="s">
        <v>150</v>
      </c>
      <c r="K1403" t="s">
        <v>150</v>
      </c>
      <c r="L1403" t="s">
        <v>212</v>
      </c>
      <c r="M1403" t="s">
        <v>213</v>
      </c>
      <c r="N1403" t="s">
        <v>510</v>
      </c>
      <c r="O1403">
        <v>400</v>
      </c>
      <c r="P1403">
        <v>400</v>
      </c>
      <c r="Q1403">
        <v>0</v>
      </c>
      <c r="R1403">
        <v>0</v>
      </c>
      <c r="S1403">
        <v>0</v>
      </c>
      <c r="T1403">
        <v>0</v>
      </c>
      <c r="U1403">
        <v>0</v>
      </c>
      <c r="V1403"/>
      <c r="W1403" t="s">
        <v>151</v>
      </c>
      <c r="X1403">
        <v>0</v>
      </c>
      <c r="Y1403" t="s">
        <v>150</v>
      </c>
      <c r="Z1403">
        <v>0</v>
      </c>
      <c r="AA1403">
        <v>0</v>
      </c>
      <c r="AB1403" t="s">
        <v>330</v>
      </c>
    </row>
    <row r="1404" spans="1:28" s="18" customFormat="1" hidden="1">
      <c r="A1404" s="18" t="str">
        <f>IF(B1404=O1404,"",1)</f>
        <v/>
      </c>
      <c r="B1404" s="18">
        <f>VLOOKUP(E1404,自助机!F:H,3,FALSE)</f>
        <v>1100</v>
      </c>
      <c r="C1404" s="18">
        <f t="shared" si="23"/>
        <v>1100</v>
      </c>
      <c r="D1404" s="7" t="s">
        <v>8697</v>
      </c>
      <c r="E1404" s="7" t="s">
        <v>5047</v>
      </c>
      <c r="F1404" t="s">
        <v>149</v>
      </c>
      <c r="G1404" t="s">
        <v>11486</v>
      </c>
      <c r="H1404" s="16">
        <v>42912.354004629633</v>
      </c>
      <c r="I1404" s="16">
        <v>42912.354074074072</v>
      </c>
      <c r="J1404" t="s">
        <v>150</v>
      </c>
      <c r="K1404" t="s">
        <v>150</v>
      </c>
      <c r="L1404" t="s">
        <v>240</v>
      </c>
      <c r="M1404" t="s">
        <v>241</v>
      </c>
      <c r="N1404" t="s">
        <v>11378</v>
      </c>
      <c r="O1404">
        <v>1100</v>
      </c>
      <c r="P1404">
        <v>1100</v>
      </c>
      <c r="Q1404">
        <v>0</v>
      </c>
      <c r="R1404">
        <v>0</v>
      </c>
      <c r="S1404">
        <v>0</v>
      </c>
      <c r="T1404">
        <v>0</v>
      </c>
      <c r="U1404">
        <v>0</v>
      </c>
      <c r="V1404"/>
      <c r="W1404" t="s">
        <v>151</v>
      </c>
      <c r="X1404">
        <v>0</v>
      </c>
      <c r="Y1404" t="s">
        <v>150</v>
      </c>
      <c r="Z1404">
        <v>0</v>
      </c>
      <c r="AA1404">
        <v>0</v>
      </c>
      <c r="AB1404" t="s">
        <v>370</v>
      </c>
    </row>
    <row r="1405" spans="1:28" s="18" customFormat="1" hidden="1">
      <c r="A1405" s="18" t="str">
        <f>IF(B1405=O1405,"",1)</f>
        <v/>
      </c>
      <c r="B1405" s="18">
        <f>VLOOKUP(E1405,自助机!F:H,3,FALSE)</f>
        <v>200</v>
      </c>
      <c r="C1405" s="18">
        <f t="shared" si="23"/>
        <v>200</v>
      </c>
      <c r="D1405" s="7" t="s">
        <v>8698</v>
      </c>
      <c r="E1405" s="7" t="s">
        <v>5050</v>
      </c>
      <c r="F1405" t="s">
        <v>149</v>
      </c>
      <c r="G1405" t="s">
        <v>11487</v>
      </c>
      <c r="H1405" s="16">
        <v>42912.354618055557</v>
      </c>
      <c r="I1405" s="16">
        <v>42912.354733796295</v>
      </c>
      <c r="J1405" t="s">
        <v>150</v>
      </c>
      <c r="K1405" t="s">
        <v>150</v>
      </c>
      <c r="L1405" t="s">
        <v>216</v>
      </c>
      <c r="M1405" t="s">
        <v>217</v>
      </c>
      <c r="N1405" t="s">
        <v>11488</v>
      </c>
      <c r="O1405">
        <v>200</v>
      </c>
      <c r="P1405">
        <v>200</v>
      </c>
      <c r="Q1405">
        <v>0</v>
      </c>
      <c r="R1405">
        <v>0</v>
      </c>
      <c r="S1405">
        <v>0</v>
      </c>
      <c r="T1405">
        <v>0</v>
      </c>
      <c r="U1405">
        <v>0</v>
      </c>
      <c r="V1405"/>
      <c r="W1405" t="s">
        <v>151</v>
      </c>
      <c r="X1405">
        <v>0</v>
      </c>
      <c r="Y1405" t="s">
        <v>150</v>
      </c>
      <c r="Z1405">
        <v>0</v>
      </c>
      <c r="AA1405">
        <v>0</v>
      </c>
      <c r="AB1405" t="s">
        <v>301</v>
      </c>
    </row>
    <row r="1406" spans="1:28" s="18" customFormat="1" hidden="1">
      <c r="A1406" s="18" t="str">
        <f>IF(B1406=O1406,"",1)</f>
        <v/>
      </c>
      <c r="B1406" s="18">
        <f>VLOOKUP(E1406,自助机!F:H,3,FALSE)</f>
        <v>200</v>
      </c>
      <c r="C1406" s="18">
        <f t="shared" si="23"/>
        <v>200</v>
      </c>
      <c r="D1406" s="7" t="s">
        <v>8699</v>
      </c>
      <c r="E1406" s="7" t="s">
        <v>5053</v>
      </c>
      <c r="F1406" t="s">
        <v>149</v>
      </c>
      <c r="G1406" t="s">
        <v>11489</v>
      </c>
      <c r="H1406" s="16">
        <v>42912.356412037036</v>
      </c>
      <c r="I1406" s="16">
        <v>42912.356481481482</v>
      </c>
      <c r="J1406" t="s">
        <v>150</v>
      </c>
      <c r="K1406" t="s">
        <v>150</v>
      </c>
      <c r="L1406" t="s">
        <v>185</v>
      </c>
      <c r="M1406" t="s">
        <v>186</v>
      </c>
      <c r="N1406" t="s">
        <v>11490</v>
      </c>
      <c r="O1406">
        <v>200</v>
      </c>
      <c r="P1406">
        <v>200</v>
      </c>
      <c r="Q1406">
        <v>0</v>
      </c>
      <c r="R1406">
        <v>0</v>
      </c>
      <c r="S1406">
        <v>0</v>
      </c>
      <c r="T1406">
        <v>0</v>
      </c>
      <c r="U1406">
        <v>0</v>
      </c>
      <c r="V1406"/>
      <c r="W1406" t="s">
        <v>151</v>
      </c>
      <c r="X1406">
        <v>0</v>
      </c>
      <c r="Y1406" t="s">
        <v>150</v>
      </c>
      <c r="Z1406">
        <v>0</v>
      </c>
      <c r="AA1406">
        <v>0</v>
      </c>
      <c r="AB1406" t="s">
        <v>301</v>
      </c>
    </row>
    <row r="1407" spans="1:28" s="18" customFormat="1" hidden="1">
      <c r="A1407" s="18" t="str">
        <f>IF(B1407=O1407,"",1)</f>
        <v/>
      </c>
      <c r="B1407" s="18">
        <f>VLOOKUP(E1407,自助机!F:H,3,FALSE)</f>
        <v>100</v>
      </c>
      <c r="C1407" s="18">
        <f t="shared" si="23"/>
        <v>100</v>
      </c>
      <c r="D1407" s="7" t="s">
        <v>8700</v>
      </c>
      <c r="E1407" s="7" t="s">
        <v>5056</v>
      </c>
      <c r="F1407" t="s">
        <v>149</v>
      </c>
      <c r="G1407" t="s">
        <v>11491</v>
      </c>
      <c r="H1407" s="16">
        <v>42912.357060185182</v>
      </c>
      <c r="I1407" s="16">
        <v>42912.357152777775</v>
      </c>
      <c r="J1407" t="s">
        <v>150</v>
      </c>
      <c r="K1407" t="s">
        <v>150</v>
      </c>
      <c r="L1407" t="s">
        <v>161</v>
      </c>
      <c r="M1407" t="s">
        <v>162</v>
      </c>
      <c r="N1407" t="s">
        <v>11492</v>
      </c>
      <c r="O1407">
        <v>100</v>
      </c>
      <c r="P1407">
        <v>100</v>
      </c>
      <c r="Q1407">
        <v>0</v>
      </c>
      <c r="R1407">
        <v>0</v>
      </c>
      <c r="S1407">
        <v>0</v>
      </c>
      <c r="T1407">
        <v>0</v>
      </c>
      <c r="U1407">
        <v>0</v>
      </c>
      <c r="V1407"/>
      <c r="W1407" t="s">
        <v>151</v>
      </c>
      <c r="X1407">
        <v>0</v>
      </c>
      <c r="Y1407" t="s">
        <v>150</v>
      </c>
      <c r="Z1407">
        <v>0</v>
      </c>
      <c r="AA1407">
        <v>0</v>
      </c>
      <c r="AB1407" t="s">
        <v>307</v>
      </c>
    </row>
    <row r="1408" spans="1:28" s="18" customFormat="1" hidden="1">
      <c r="A1408" s="18" t="str">
        <f>IF(B1408=O1408,"",1)</f>
        <v/>
      </c>
      <c r="B1408" s="18">
        <f>VLOOKUP(E1408,自助机!F:H,3,FALSE)</f>
        <v>1000</v>
      </c>
      <c r="C1408" s="18">
        <f t="shared" si="23"/>
        <v>1000</v>
      </c>
      <c r="D1408" s="7" t="s">
        <v>8701</v>
      </c>
      <c r="E1408" s="7" t="s">
        <v>5059</v>
      </c>
      <c r="F1408" t="s">
        <v>149</v>
      </c>
      <c r="G1408" t="s">
        <v>11493</v>
      </c>
      <c r="H1408" s="16">
        <v>42912.357488425929</v>
      </c>
      <c r="I1408" s="16">
        <v>42912.357557870368</v>
      </c>
      <c r="J1408" t="s">
        <v>150</v>
      </c>
      <c r="K1408" t="s">
        <v>150</v>
      </c>
      <c r="L1408" t="s">
        <v>167</v>
      </c>
      <c r="M1408" t="s">
        <v>168</v>
      </c>
      <c r="N1408" t="s">
        <v>11494</v>
      </c>
      <c r="O1408">
        <v>1000</v>
      </c>
      <c r="P1408">
        <v>1000</v>
      </c>
      <c r="Q1408">
        <v>0</v>
      </c>
      <c r="R1408">
        <v>0</v>
      </c>
      <c r="S1408">
        <v>0</v>
      </c>
      <c r="T1408">
        <v>0</v>
      </c>
      <c r="U1408">
        <v>0</v>
      </c>
      <c r="V1408"/>
      <c r="W1408" t="s">
        <v>151</v>
      </c>
      <c r="X1408">
        <v>0</v>
      </c>
      <c r="Y1408" t="s">
        <v>150</v>
      </c>
      <c r="Z1408">
        <v>0</v>
      </c>
      <c r="AA1408">
        <v>0</v>
      </c>
      <c r="AB1408" t="s">
        <v>308</v>
      </c>
    </row>
    <row r="1409" spans="1:28" s="18" customFormat="1" hidden="1">
      <c r="A1409" s="18" t="str">
        <f>IF(B1409=O1409,"",1)</f>
        <v/>
      </c>
      <c r="B1409" s="18">
        <f>VLOOKUP(E1409,自助机!F:H,3,FALSE)</f>
        <v>800</v>
      </c>
      <c r="C1409" s="18">
        <f t="shared" si="23"/>
        <v>800</v>
      </c>
      <c r="D1409" s="7" t="s">
        <v>8702</v>
      </c>
      <c r="E1409" s="7" t="s">
        <v>5061</v>
      </c>
      <c r="F1409" t="s">
        <v>149</v>
      </c>
      <c r="G1409" t="s">
        <v>11495</v>
      </c>
      <c r="H1409" s="16">
        <v>42912.357708333337</v>
      </c>
      <c r="I1409" s="16">
        <v>42912.357777777775</v>
      </c>
      <c r="J1409" t="s">
        <v>150</v>
      </c>
      <c r="K1409" t="s">
        <v>150</v>
      </c>
      <c r="L1409" t="s">
        <v>226</v>
      </c>
      <c r="M1409" t="s">
        <v>227</v>
      </c>
      <c r="N1409" t="s">
        <v>10136</v>
      </c>
      <c r="O1409">
        <v>800</v>
      </c>
      <c r="P1409">
        <v>800</v>
      </c>
      <c r="Q1409">
        <v>0</v>
      </c>
      <c r="R1409">
        <v>0</v>
      </c>
      <c r="S1409">
        <v>0</v>
      </c>
      <c r="T1409">
        <v>0</v>
      </c>
      <c r="U1409">
        <v>0</v>
      </c>
      <c r="V1409"/>
      <c r="W1409" t="s">
        <v>151</v>
      </c>
      <c r="X1409">
        <v>0</v>
      </c>
      <c r="Y1409" t="s">
        <v>150</v>
      </c>
      <c r="Z1409">
        <v>0</v>
      </c>
      <c r="AA1409">
        <v>0</v>
      </c>
      <c r="AB1409" t="s">
        <v>306</v>
      </c>
    </row>
    <row r="1410" spans="1:28" s="18" customFormat="1" hidden="1">
      <c r="A1410" s="18" t="str">
        <f>IF(B1410=O1410,"",1)</f>
        <v/>
      </c>
      <c r="B1410" s="18">
        <f>VLOOKUP(E1410,自助机!F:H,3,FALSE)</f>
        <v>500</v>
      </c>
      <c r="C1410" s="18">
        <f t="shared" si="23"/>
        <v>500</v>
      </c>
      <c r="D1410" s="7" t="s">
        <v>8703</v>
      </c>
      <c r="E1410" s="7" t="s">
        <v>5064</v>
      </c>
      <c r="F1410" t="s">
        <v>149</v>
      </c>
      <c r="G1410" t="s">
        <v>11496</v>
      </c>
      <c r="H1410" s="16">
        <v>42912.358587962961</v>
      </c>
      <c r="I1410" s="16">
        <v>42912.358715277776</v>
      </c>
      <c r="J1410" t="s">
        <v>150</v>
      </c>
      <c r="K1410" t="s">
        <v>150</v>
      </c>
      <c r="L1410" t="s">
        <v>230</v>
      </c>
      <c r="M1410" t="s">
        <v>231</v>
      </c>
      <c r="N1410" t="s">
        <v>11497</v>
      </c>
      <c r="O1410">
        <v>500</v>
      </c>
      <c r="P1410">
        <v>500</v>
      </c>
      <c r="Q1410">
        <v>0</v>
      </c>
      <c r="R1410">
        <v>0</v>
      </c>
      <c r="S1410">
        <v>0</v>
      </c>
      <c r="T1410">
        <v>0</v>
      </c>
      <c r="U1410">
        <v>0</v>
      </c>
      <c r="V1410"/>
      <c r="W1410" t="s">
        <v>151</v>
      </c>
      <c r="X1410">
        <v>0</v>
      </c>
      <c r="Y1410" t="s">
        <v>150</v>
      </c>
      <c r="Z1410">
        <v>0</v>
      </c>
      <c r="AA1410">
        <v>0</v>
      </c>
      <c r="AB1410" t="s">
        <v>304</v>
      </c>
    </row>
    <row r="1411" spans="1:28" s="18" customFormat="1" hidden="1">
      <c r="A1411" s="18" t="str">
        <f>IF(B1411=O1411,"",1)</f>
        <v/>
      </c>
      <c r="B1411" s="18">
        <f>VLOOKUP(E1411,自助机!F:H,3,FALSE)</f>
        <v>20</v>
      </c>
      <c r="C1411" s="18">
        <f t="shared" si="23"/>
        <v>20</v>
      </c>
      <c r="D1411" s="7" t="s">
        <v>8704</v>
      </c>
      <c r="E1411" s="7" t="s">
        <v>5067</v>
      </c>
      <c r="F1411" t="s">
        <v>149</v>
      </c>
      <c r="G1411" t="s">
        <v>11498</v>
      </c>
      <c r="H1411" s="16">
        <v>42912.35869212963</v>
      </c>
      <c r="I1411" s="16">
        <v>42912.358854166669</v>
      </c>
      <c r="J1411" t="s">
        <v>150</v>
      </c>
      <c r="K1411" t="s">
        <v>150</v>
      </c>
      <c r="L1411" t="s">
        <v>265</v>
      </c>
      <c r="M1411" t="s">
        <v>266</v>
      </c>
      <c r="N1411" t="s">
        <v>11499</v>
      </c>
      <c r="O1411">
        <v>20</v>
      </c>
      <c r="P1411">
        <v>20</v>
      </c>
      <c r="Q1411">
        <v>0</v>
      </c>
      <c r="R1411">
        <v>0</v>
      </c>
      <c r="S1411">
        <v>0</v>
      </c>
      <c r="T1411">
        <v>0</v>
      </c>
      <c r="U1411">
        <v>0</v>
      </c>
      <c r="V1411"/>
      <c r="W1411" t="s">
        <v>151</v>
      </c>
      <c r="X1411">
        <v>0</v>
      </c>
      <c r="Y1411" t="s">
        <v>150</v>
      </c>
      <c r="Z1411">
        <v>0</v>
      </c>
      <c r="AA1411">
        <v>0</v>
      </c>
      <c r="AB1411" t="s">
        <v>299</v>
      </c>
    </row>
    <row r="1412" spans="1:28" s="18" customFormat="1" hidden="1">
      <c r="A1412" s="18" t="str">
        <f>IF(B1412=O1412,"",1)</f>
        <v/>
      </c>
      <c r="B1412" s="18">
        <f>VLOOKUP(E1412,自助机!F:H,3,FALSE)</f>
        <v>2150</v>
      </c>
      <c r="C1412" s="18">
        <f t="shared" si="23"/>
        <v>2150</v>
      </c>
      <c r="D1412" s="7" t="s">
        <v>8705</v>
      </c>
      <c r="E1412" s="7" t="s">
        <v>5069</v>
      </c>
      <c r="F1412" t="s">
        <v>149</v>
      </c>
      <c r="G1412" t="s">
        <v>11500</v>
      </c>
      <c r="H1412" s="16">
        <v>42912.3591087963</v>
      </c>
      <c r="I1412" s="16">
        <v>42912.359293981484</v>
      </c>
      <c r="J1412" t="s">
        <v>150</v>
      </c>
      <c r="K1412" t="s">
        <v>150</v>
      </c>
      <c r="L1412" t="s">
        <v>240</v>
      </c>
      <c r="M1412" t="s">
        <v>241</v>
      </c>
      <c r="N1412" t="s">
        <v>11501</v>
      </c>
      <c r="O1412">
        <v>2150</v>
      </c>
      <c r="P1412">
        <v>2150</v>
      </c>
      <c r="Q1412">
        <v>0</v>
      </c>
      <c r="R1412">
        <v>0</v>
      </c>
      <c r="S1412">
        <v>0</v>
      </c>
      <c r="T1412">
        <v>0</v>
      </c>
      <c r="U1412">
        <v>0</v>
      </c>
      <c r="V1412"/>
      <c r="W1412" t="s">
        <v>151</v>
      </c>
      <c r="X1412">
        <v>0</v>
      </c>
      <c r="Y1412" t="s">
        <v>150</v>
      </c>
      <c r="Z1412">
        <v>0</v>
      </c>
      <c r="AA1412">
        <v>0</v>
      </c>
      <c r="AB1412" t="s">
        <v>11502</v>
      </c>
    </row>
    <row r="1413" spans="1:28" s="18" customFormat="1" hidden="1">
      <c r="A1413" s="18" t="str">
        <f>IF(B1413=O1413,"",1)</f>
        <v/>
      </c>
      <c r="B1413" s="18">
        <f>VLOOKUP(E1413,自助机!F:H,3,FALSE)</f>
        <v>1000</v>
      </c>
      <c r="C1413" s="18">
        <f t="shared" si="23"/>
        <v>1000</v>
      </c>
      <c r="D1413" s="7" t="s">
        <v>8707</v>
      </c>
      <c r="E1413" s="7" t="s">
        <v>5074</v>
      </c>
      <c r="F1413" t="s">
        <v>149</v>
      </c>
      <c r="G1413" t="s">
        <v>11503</v>
      </c>
      <c r="H1413" s="16">
        <v>42912.360023148147</v>
      </c>
      <c r="I1413" s="16">
        <v>42912.360081018516</v>
      </c>
      <c r="J1413" t="s">
        <v>150</v>
      </c>
      <c r="K1413" t="s">
        <v>150</v>
      </c>
      <c r="L1413" t="s">
        <v>400</v>
      </c>
      <c r="M1413" t="s">
        <v>401</v>
      </c>
      <c r="N1413" t="s">
        <v>11467</v>
      </c>
      <c r="O1413">
        <v>1000</v>
      </c>
      <c r="P1413">
        <v>1000</v>
      </c>
      <c r="Q1413">
        <v>0</v>
      </c>
      <c r="R1413">
        <v>0</v>
      </c>
      <c r="S1413">
        <v>0</v>
      </c>
      <c r="T1413">
        <v>0</v>
      </c>
      <c r="U1413">
        <v>0</v>
      </c>
      <c r="V1413"/>
      <c r="W1413" t="s">
        <v>151</v>
      </c>
      <c r="X1413">
        <v>0</v>
      </c>
      <c r="Y1413" t="s">
        <v>150</v>
      </c>
      <c r="Z1413">
        <v>0</v>
      </c>
      <c r="AA1413">
        <v>0</v>
      </c>
      <c r="AB1413" t="s">
        <v>308</v>
      </c>
    </row>
    <row r="1414" spans="1:28" s="18" customFormat="1" hidden="1">
      <c r="A1414" s="18" t="str">
        <f>IF(B1414=O1414,"",1)</f>
        <v/>
      </c>
      <c r="B1414" s="18">
        <f>VLOOKUP(E1414,自助机!F:H,3,FALSE)</f>
        <v>10</v>
      </c>
      <c r="C1414" s="18">
        <f t="shared" si="23"/>
        <v>10</v>
      </c>
      <c r="D1414" s="7" t="s">
        <v>8708</v>
      </c>
      <c r="E1414" s="7" t="s">
        <v>5077</v>
      </c>
      <c r="F1414" t="s">
        <v>149</v>
      </c>
      <c r="G1414" t="s">
        <v>11504</v>
      </c>
      <c r="H1414" s="16">
        <v>42912.360081018516</v>
      </c>
      <c r="I1414" s="16">
        <v>42912.360150462962</v>
      </c>
      <c r="J1414" t="s">
        <v>150</v>
      </c>
      <c r="K1414" t="s">
        <v>150</v>
      </c>
      <c r="L1414" t="s">
        <v>263</v>
      </c>
      <c r="M1414" t="s">
        <v>264</v>
      </c>
      <c r="N1414" t="s">
        <v>11505</v>
      </c>
      <c r="O1414">
        <v>10</v>
      </c>
      <c r="P1414">
        <v>10</v>
      </c>
      <c r="Q1414">
        <v>0</v>
      </c>
      <c r="R1414">
        <v>0</v>
      </c>
      <c r="S1414">
        <v>0</v>
      </c>
      <c r="T1414">
        <v>0</v>
      </c>
      <c r="U1414">
        <v>0</v>
      </c>
      <c r="V1414"/>
      <c r="W1414" t="s">
        <v>151</v>
      </c>
      <c r="X1414">
        <v>0</v>
      </c>
      <c r="Y1414" t="s">
        <v>150</v>
      </c>
      <c r="Z1414">
        <v>0</v>
      </c>
      <c r="AA1414">
        <v>0</v>
      </c>
      <c r="AB1414" t="s">
        <v>323</v>
      </c>
    </row>
    <row r="1415" spans="1:28" s="18" customFormat="1" hidden="1">
      <c r="A1415" s="18" t="str">
        <f>IF(B1415=O1415,"",1)</f>
        <v/>
      </c>
      <c r="B1415" s="18">
        <f>VLOOKUP(E1415,自助机!F:H,3,FALSE)</f>
        <v>300</v>
      </c>
      <c r="C1415" s="18">
        <f t="shared" si="23"/>
        <v>300</v>
      </c>
      <c r="D1415" s="7" t="s">
        <v>8706</v>
      </c>
      <c r="E1415" s="7" t="s">
        <v>5072</v>
      </c>
      <c r="F1415" t="s">
        <v>149</v>
      </c>
      <c r="G1415" t="s">
        <v>11506</v>
      </c>
      <c r="H1415" s="16">
        <v>42912.360023148147</v>
      </c>
      <c r="I1415" s="16">
        <v>42912.360266203701</v>
      </c>
      <c r="J1415" t="s">
        <v>150</v>
      </c>
      <c r="K1415" t="s">
        <v>150</v>
      </c>
      <c r="L1415" t="s">
        <v>220</v>
      </c>
      <c r="M1415" t="s">
        <v>221</v>
      </c>
      <c r="N1415" t="s">
        <v>11507</v>
      </c>
      <c r="O1415">
        <v>300</v>
      </c>
      <c r="P1415">
        <v>300</v>
      </c>
      <c r="Q1415">
        <v>0</v>
      </c>
      <c r="R1415">
        <v>0</v>
      </c>
      <c r="S1415">
        <v>0</v>
      </c>
      <c r="T1415">
        <v>0</v>
      </c>
      <c r="U1415">
        <v>0</v>
      </c>
      <c r="V1415"/>
      <c r="W1415" t="s">
        <v>151</v>
      </c>
      <c r="X1415">
        <v>0</v>
      </c>
      <c r="Y1415" t="s">
        <v>150</v>
      </c>
      <c r="Z1415">
        <v>0</v>
      </c>
      <c r="AA1415">
        <v>0</v>
      </c>
      <c r="AB1415" t="s">
        <v>313</v>
      </c>
    </row>
    <row r="1416" spans="1:28" s="18" customFormat="1" hidden="1">
      <c r="A1416" s="18" t="str">
        <f>IF(B1416=O1416,"",1)</f>
        <v/>
      </c>
      <c r="B1416" s="18">
        <f>VLOOKUP(E1416,自助机!F:H,3,FALSE)</f>
        <v>500</v>
      </c>
      <c r="C1416" s="18">
        <f t="shared" si="23"/>
        <v>500</v>
      </c>
      <c r="D1416" s="7" t="s">
        <v>8710</v>
      </c>
      <c r="E1416" s="7" t="s">
        <v>5080</v>
      </c>
      <c r="F1416" t="s">
        <v>149</v>
      </c>
      <c r="G1416" t="s">
        <v>11508</v>
      </c>
      <c r="H1416" s="16">
        <v>42912.360266203701</v>
      </c>
      <c r="I1416" s="16">
        <v>42912.360381944447</v>
      </c>
      <c r="J1416" t="s">
        <v>150</v>
      </c>
      <c r="K1416" t="s">
        <v>150</v>
      </c>
      <c r="L1416" t="s">
        <v>212</v>
      </c>
      <c r="M1416" t="s">
        <v>213</v>
      </c>
      <c r="N1416" t="s">
        <v>11509</v>
      </c>
      <c r="O1416">
        <v>500</v>
      </c>
      <c r="P1416">
        <v>500</v>
      </c>
      <c r="Q1416">
        <v>0</v>
      </c>
      <c r="R1416">
        <v>0</v>
      </c>
      <c r="S1416">
        <v>0</v>
      </c>
      <c r="T1416">
        <v>0</v>
      </c>
      <c r="U1416">
        <v>0</v>
      </c>
      <c r="V1416"/>
      <c r="W1416" t="s">
        <v>151</v>
      </c>
      <c r="X1416">
        <v>0</v>
      </c>
      <c r="Y1416" t="s">
        <v>150</v>
      </c>
      <c r="Z1416">
        <v>0</v>
      </c>
      <c r="AA1416">
        <v>0</v>
      </c>
      <c r="AB1416" t="s">
        <v>304</v>
      </c>
    </row>
    <row r="1417" spans="1:28" s="18" customFormat="1" hidden="1">
      <c r="A1417" s="18" t="str">
        <f>IF(B1417=O1417,"",1)</f>
        <v/>
      </c>
      <c r="B1417" s="18">
        <f>VLOOKUP(E1417,自助机!F:H,3,FALSE)</f>
        <v>500</v>
      </c>
      <c r="C1417" s="18">
        <f t="shared" si="23"/>
        <v>500</v>
      </c>
      <c r="D1417" s="7" t="s">
        <v>8711</v>
      </c>
      <c r="E1417" s="7" t="s">
        <v>5083</v>
      </c>
      <c r="F1417" t="s">
        <v>149</v>
      </c>
      <c r="G1417" t="s">
        <v>11510</v>
      </c>
      <c r="H1417" s="16">
        <v>42912.36037037037</v>
      </c>
      <c r="I1417" s="16">
        <v>42912.360486111109</v>
      </c>
      <c r="J1417" t="s">
        <v>150</v>
      </c>
      <c r="K1417" t="s">
        <v>150</v>
      </c>
      <c r="L1417" t="s">
        <v>244</v>
      </c>
      <c r="M1417" t="s">
        <v>245</v>
      </c>
      <c r="N1417" t="s">
        <v>11511</v>
      </c>
      <c r="O1417">
        <v>500</v>
      </c>
      <c r="P1417">
        <v>500</v>
      </c>
      <c r="Q1417">
        <v>0</v>
      </c>
      <c r="R1417">
        <v>0</v>
      </c>
      <c r="S1417">
        <v>0</v>
      </c>
      <c r="T1417">
        <v>0</v>
      </c>
      <c r="U1417">
        <v>0</v>
      </c>
      <c r="V1417"/>
      <c r="W1417" t="s">
        <v>151</v>
      </c>
      <c r="X1417">
        <v>0</v>
      </c>
      <c r="Y1417" t="s">
        <v>150</v>
      </c>
      <c r="Z1417">
        <v>0</v>
      </c>
      <c r="AA1417">
        <v>0</v>
      </c>
      <c r="AB1417" t="s">
        <v>304</v>
      </c>
    </row>
    <row r="1418" spans="1:28" s="18" customFormat="1" hidden="1">
      <c r="A1418" s="18" t="str">
        <f>IF(B1418=O1418,"",1)</f>
        <v/>
      </c>
      <c r="B1418" s="18">
        <f>VLOOKUP(E1418,自助机!F:H,3,FALSE)</f>
        <v>1000</v>
      </c>
      <c r="C1418" s="18">
        <f t="shared" si="23"/>
        <v>1000</v>
      </c>
      <c r="D1418" s="7" t="s">
        <v>8713</v>
      </c>
      <c r="E1418" s="7" t="s">
        <v>5089</v>
      </c>
      <c r="F1418" t="s">
        <v>149</v>
      </c>
      <c r="G1418" t="s">
        <v>11512</v>
      </c>
      <c r="H1418" s="16">
        <v>42912.360775462963</v>
      </c>
      <c r="I1418" s="16">
        <v>42912.360891203702</v>
      </c>
      <c r="J1418" t="s">
        <v>150</v>
      </c>
      <c r="K1418" t="s">
        <v>150</v>
      </c>
      <c r="L1418" t="s">
        <v>244</v>
      </c>
      <c r="M1418" t="s">
        <v>245</v>
      </c>
      <c r="N1418" t="s">
        <v>11511</v>
      </c>
      <c r="O1418">
        <v>1000</v>
      </c>
      <c r="P1418">
        <v>1000</v>
      </c>
      <c r="Q1418">
        <v>0</v>
      </c>
      <c r="R1418">
        <v>0</v>
      </c>
      <c r="S1418">
        <v>0</v>
      </c>
      <c r="T1418">
        <v>0</v>
      </c>
      <c r="U1418">
        <v>0</v>
      </c>
      <c r="V1418"/>
      <c r="W1418" t="s">
        <v>151</v>
      </c>
      <c r="X1418">
        <v>0</v>
      </c>
      <c r="Y1418" t="s">
        <v>150</v>
      </c>
      <c r="Z1418">
        <v>0</v>
      </c>
      <c r="AA1418">
        <v>0</v>
      </c>
      <c r="AB1418" t="s">
        <v>308</v>
      </c>
    </row>
    <row r="1419" spans="1:28" s="18" customFormat="1" hidden="1">
      <c r="A1419" s="18" t="str">
        <f>IF(B1419=O1419,"",1)</f>
        <v/>
      </c>
      <c r="B1419" s="18">
        <f>VLOOKUP(E1419,自助机!F:H,3,FALSE)</f>
        <v>100</v>
      </c>
      <c r="C1419" s="18">
        <f t="shared" si="23"/>
        <v>100</v>
      </c>
      <c r="D1419" s="7" t="s">
        <v>8712</v>
      </c>
      <c r="E1419" s="7" t="s">
        <v>5086</v>
      </c>
      <c r="F1419" t="s">
        <v>149</v>
      </c>
      <c r="G1419" t="s">
        <v>11513</v>
      </c>
      <c r="H1419" s="16">
        <v>42912.360983796294</v>
      </c>
      <c r="I1419" s="16">
        <v>42912.361203703702</v>
      </c>
      <c r="J1419" t="s">
        <v>150</v>
      </c>
      <c r="K1419" t="s">
        <v>150</v>
      </c>
      <c r="L1419" t="s">
        <v>197</v>
      </c>
      <c r="M1419" t="s">
        <v>198</v>
      </c>
      <c r="N1419" t="s">
        <v>11514</v>
      </c>
      <c r="O1419">
        <v>100</v>
      </c>
      <c r="P1419">
        <v>100</v>
      </c>
      <c r="Q1419">
        <v>0</v>
      </c>
      <c r="R1419">
        <v>0</v>
      </c>
      <c r="S1419">
        <v>0</v>
      </c>
      <c r="T1419">
        <v>0</v>
      </c>
      <c r="U1419">
        <v>0</v>
      </c>
      <c r="V1419"/>
      <c r="W1419" t="s">
        <v>151</v>
      </c>
      <c r="X1419">
        <v>0</v>
      </c>
      <c r="Y1419" t="s">
        <v>150</v>
      </c>
      <c r="Z1419">
        <v>0</v>
      </c>
      <c r="AA1419">
        <v>0</v>
      </c>
      <c r="AB1419" t="s">
        <v>307</v>
      </c>
    </row>
    <row r="1420" spans="1:28" s="18" customFormat="1" hidden="1">
      <c r="A1420" s="18" t="str">
        <f>IF(B1420=O1420,"",1)</f>
        <v/>
      </c>
      <c r="B1420" s="18">
        <f>VLOOKUP(E1420,自助机!F:H,3,FALSE)</f>
        <v>10</v>
      </c>
      <c r="C1420" s="18">
        <f t="shared" si="23"/>
        <v>10</v>
      </c>
      <c r="D1420" s="7" t="s">
        <v>8714</v>
      </c>
      <c r="E1420" s="7" t="s">
        <v>5092</v>
      </c>
      <c r="F1420" t="s">
        <v>149</v>
      </c>
      <c r="G1420" t="s">
        <v>11515</v>
      </c>
      <c r="H1420" s="16">
        <v>42912.361215277779</v>
      </c>
      <c r="I1420" s="16">
        <v>42912.361284722225</v>
      </c>
      <c r="J1420" t="s">
        <v>150</v>
      </c>
      <c r="K1420" t="s">
        <v>150</v>
      </c>
      <c r="L1420" t="s">
        <v>263</v>
      </c>
      <c r="M1420" t="s">
        <v>264</v>
      </c>
      <c r="N1420" t="s">
        <v>11505</v>
      </c>
      <c r="O1420">
        <v>10</v>
      </c>
      <c r="P1420">
        <v>10</v>
      </c>
      <c r="Q1420">
        <v>0</v>
      </c>
      <c r="R1420">
        <v>0</v>
      </c>
      <c r="S1420">
        <v>0</v>
      </c>
      <c r="T1420">
        <v>0</v>
      </c>
      <c r="U1420">
        <v>0</v>
      </c>
      <c r="V1420"/>
      <c r="W1420" t="s">
        <v>151</v>
      </c>
      <c r="X1420">
        <v>0</v>
      </c>
      <c r="Y1420" t="s">
        <v>150</v>
      </c>
      <c r="Z1420">
        <v>0</v>
      </c>
      <c r="AA1420">
        <v>0</v>
      </c>
      <c r="AB1420" t="s">
        <v>323</v>
      </c>
    </row>
    <row r="1421" spans="1:28" s="18" customFormat="1" hidden="1">
      <c r="A1421" s="18" t="str">
        <f>IF(B1421=O1421,"",1)</f>
        <v/>
      </c>
      <c r="B1421" s="18">
        <f>VLOOKUP(E1421,自助机!F:H,3,FALSE)</f>
        <v>500</v>
      </c>
      <c r="C1421" s="18">
        <f t="shared" si="23"/>
        <v>500</v>
      </c>
      <c r="D1421" s="7" t="s">
        <v>8715</v>
      </c>
      <c r="E1421" s="7" t="s">
        <v>5095</v>
      </c>
      <c r="F1421" t="s">
        <v>149</v>
      </c>
      <c r="G1421" t="s">
        <v>11516</v>
      </c>
      <c r="H1421" s="16">
        <v>42912.361932870372</v>
      </c>
      <c r="I1421" s="16">
        <v>42912.362002314818</v>
      </c>
      <c r="J1421" t="s">
        <v>150</v>
      </c>
      <c r="K1421" t="s">
        <v>150</v>
      </c>
      <c r="L1421" t="s">
        <v>197</v>
      </c>
      <c r="M1421" t="s">
        <v>198</v>
      </c>
      <c r="N1421" t="s">
        <v>11517</v>
      </c>
      <c r="O1421">
        <v>500</v>
      </c>
      <c r="P1421">
        <v>500</v>
      </c>
      <c r="Q1421">
        <v>0</v>
      </c>
      <c r="R1421">
        <v>0</v>
      </c>
      <c r="S1421">
        <v>0</v>
      </c>
      <c r="T1421">
        <v>0</v>
      </c>
      <c r="U1421">
        <v>0</v>
      </c>
      <c r="V1421"/>
      <c r="W1421" t="s">
        <v>151</v>
      </c>
      <c r="X1421">
        <v>0</v>
      </c>
      <c r="Y1421" t="s">
        <v>150</v>
      </c>
      <c r="Z1421">
        <v>0</v>
      </c>
      <c r="AA1421">
        <v>0</v>
      </c>
      <c r="AB1421" t="s">
        <v>304</v>
      </c>
    </row>
    <row r="1422" spans="1:28" s="18" customFormat="1" hidden="1">
      <c r="A1422" s="18" t="str">
        <f>IF(B1422=O1422,"",1)</f>
        <v/>
      </c>
      <c r="B1422" s="18">
        <f>VLOOKUP(E1422,自助机!F:H,3,FALSE)</f>
        <v>300</v>
      </c>
      <c r="C1422" s="18">
        <f t="shared" si="23"/>
        <v>300</v>
      </c>
      <c r="D1422" s="7" t="s">
        <v>8716</v>
      </c>
      <c r="E1422" s="7" t="s">
        <v>5097</v>
      </c>
      <c r="F1422" t="s">
        <v>149</v>
      </c>
      <c r="G1422" t="s">
        <v>11518</v>
      </c>
      <c r="H1422" s="16">
        <v>42912.362557870372</v>
      </c>
      <c r="I1422" s="16">
        <v>42912.362650462965</v>
      </c>
      <c r="J1422" t="s">
        <v>150</v>
      </c>
      <c r="K1422" t="s">
        <v>150</v>
      </c>
      <c r="L1422" t="s">
        <v>261</v>
      </c>
      <c r="M1422" t="s">
        <v>262</v>
      </c>
      <c r="N1422" t="s">
        <v>10862</v>
      </c>
      <c r="O1422">
        <v>300</v>
      </c>
      <c r="P1422">
        <v>300</v>
      </c>
      <c r="Q1422">
        <v>0</v>
      </c>
      <c r="R1422">
        <v>0</v>
      </c>
      <c r="S1422">
        <v>0</v>
      </c>
      <c r="T1422">
        <v>0</v>
      </c>
      <c r="U1422">
        <v>0</v>
      </c>
      <c r="V1422"/>
      <c r="W1422" t="s">
        <v>151</v>
      </c>
      <c r="X1422">
        <v>0</v>
      </c>
      <c r="Y1422" t="s">
        <v>150</v>
      </c>
      <c r="Z1422">
        <v>0</v>
      </c>
      <c r="AA1422">
        <v>0</v>
      </c>
      <c r="AB1422" t="s">
        <v>313</v>
      </c>
    </row>
    <row r="1423" spans="1:28" s="18" customFormat="1" hidden="1">
      <c r="A1423" s="18">
        <f>IF(B1423=O1423,"",1)</f>
        <v>1</v>
      </c>
      <c r="B1423" s="18">
        <f>VLOOKUP(E1423,自助机!F:H,3,FALSE)</f>
        <v>355</v>
      </c>
      <c r="C1423" s="18">
        <f t="shared" ref="C1423:C1486" si="24">O1423</f>
        <v>-245</v>
      </c>
      <c r="D1423" s="7" t="s">
        <v>8589</v>
      </c>
      <c r="E1423" s="7" t="s">
        <v>4779</v>
      </c>
      <c r="F1423" t="s">
        <v>153</v>
      </c>
      <c r="G1423" t="s">
        <v>11302</v>
      </c>
      <c r="H1423" s="16">
        <v>42910.726504629631</v>
      </c>
      <c r="I1423" s="16">
        <v>42912.363726851851</v>
      </c>
      <c r="J1423" t="s">
        <v>150</v>
      </c>
      <c r="K1423" t="s">
        <v>150</v>
      </c>
      <c r="L1423" t="s">
        <v>276</v>
      </c>
      <c r="M1423" t="s">
        <v>196</v>
      </c>
      <c r="N1423" t="s">
        <v>10970</v>
      </c>
      <c r="O1423">
        <v>-245</v>
      </c>
      <c r="P1423">
        <v>-245</v>
      </c>
      <c r="Q1423">
        <v>0</v>
      </c>
      <c r="R1423">
        <v>0</v>
      </c>
      <c r="S1423">
        <v>0</v>
      </c>
      <c r="T1423">
        <v>0</v>
      </c>
      <c r="U1423">
        <v>0</v>
      </c>
      <c r="V1423"/>
      <c r="W1423" t="s">
        <v>151</v>
      </c>
      <c r="X1423">
        <v>0</v>
      </c>
      <c r="Y1423" t="s">
        <v>11519</v>
      </c>
      <c r="Z1423">
        <v>0</v>
      </c>
      <c r="AA1423">
        <v>0</v>
      </c>
      <c r="AB1423" t="s">
        <v>11303</v>
      </c>
    </row>
    <row r="1424" spans="1:28" s="18" customFormat="1" hidden="1">
      <c r="A1424" s="18" t="str">
        <f>IF(B1424=O1424,"",1)</f>
        <v/>
      </c>
      <c r="B1424" s="18">
        <f>VLOOKUP(E1424,自助机!F:H,3,FALSE)</f>
        <v>20</v>
      </c>
      <c r="C1424" s="18">
        <f t="shared" si="24"/>
        <v>20</v>
      </c>
      <c r="D1424" s="7" t="s">
        <v>8717</v>
      </c>
      <c r="E1424" s="7" t="s">
        <v>5100</v>
      </c>
      <c r="F1424" t="s">
        <v>149</v>
      </c>
      <c r="G1424" t="s">
        <v>11520</v>
      </c>
      <c r="H1424" s="16">
        <v>42912.363935185182</v>
      </c>
      <c r="I1424" s="16">
        <v>42912.363993055558</v>
      </c>
      <c r="J1424" t="s">
        <v>150</v>
      </c>
      <c r="K1424" t="s">
        <v>150</v>
      </c>
      <c r="L1424" t="s">
        <v>165</v>
      </c>
      <c r="M1424" t="s">
        <v>166</v>
      </c>
      <c r="N1424" t="s">
        <v>11521</v>
      </c>
      <c r="O1424">
        <v>20</v>
      </c>
      <c r="P1424">
        <v>20</v>
      </c>
      <c r="Q1424">
        <v>0</v>
      </c>
      <c r="R1424">
        <v>0</v>
      </c>
      <c r="S1424">
        <v>0</v>
      </c>
      <c r="T1424">
        <v>0</v>
      </c>
      <c r="U1424">
        <v>0</v>
      </c>
      <c r="V1424"/>
      <c r="W1424" t="s">
        <v>151</v>
      </c>
      <c r="X1424">
        <v>0</v>
      </c>
      <c r="Y1424" t="s">
        <v>150</v>
      </c>
      <c r="Z1424">
        <v>0</v>
      </c>
      <c r="AA1424">
        <v>0</v>
      </c>
      <c r="AB1424" t="s">
        <v>299</v>
      </c>
    </row>
    <row r="1425" spans="1:28" s="18" customFormat="1" hidden="1">
      <c r="A1425" s="18" t="str">
        <f>IF(B1425=O1425,"",1)</f>
        <v/>
      </c>
      <c r="B1425" s="18">
        <f>VLOOKUP(E1425,自助机!F:H,3,FALSE)</f>
        <v>200</v>
      </c>
      <c r="C1425" s="18">
        <f t="shared" si="24"/>
        <v>200</v>
      </c>
      <c r="D1425" s="7" t="s">
        <v>8718</v>
      </c>
      <c r="E1425" s="7" t="s">
        <v>5103</v>
      </c>
      <c r="F1425" t="s">
        <v>149</v>
      </c>
      <c r="G1425" t="s">
        <v>11522</v>
      </c>
      <c r="H1425" s="16">
        <v>42912.365011574075</v>
      </c>
      <c r="I1425" s="16">
        <v>42912.365057870367</v>
      </c>
      <c r="J1425" t="s">
        <v>150</v>
      </c>
      <c r="K1425" t="s">
        <v>150</v>
      </c>
      <c r="L1425" t="s">
        <v>343</v>
      </c>
      <c r="M1425" t="s">
        <v>344</v>
      </c>
      <c r="N1425" t="s">
        <v>11523</v>
      </c>
      <c r="O1425">
        <v>200</v>
      </c>
      <c r="P1425">
        <v>200</v>
      </c>
      <c r="Q1425">
        <v>0</v>
      </c>
      <c r="R1425">
        <v>0</v>
      </c>
      <c r="S1425">
        <v>0</v>
      </c>
      <c r="T1425">
        <v>0</v>
      </c>
      <c r="U1425">
        <v>0</v>
      </c>
      <c r="V1425"/>
      <c r="W1425" t="s">
        <v>151</v>
      </c>
      <c r="X1425">
        <v>0</v>
      </c>
      <c r="Y1425" t="s">
        <v>150</v>
      </c>
      <c r="Z1425">
        <v>0</v>
      </c>
      <c r="AA1425">
        <v>0</v>
      </c>
      <c r="AB1425" t="s">
        <v>301</v>
      </c>
    </row>
    <row r="1426" spans="1:28" s="18" customFormat="1" hidden="1">
      <c r="A1426" s="18" t="str">
        <f>IF(B1426=O1426,"",1)</f>
        <v/>
      </c>
      <c r="B1426" s="18">
        <f>VLOOKUP(E1426,自助机!F:H,3,FALSE)</f>
        <v>800</v>
      </c>
      <c r="C1426" s="18">
        <f t="shared" si="24"/>
        <v>800</v>
      </c>
      <c r="D1426" s="7" t="s">
        <v>8719</v>
      </c>
      <c r="E1426" s="7" t="s">
        <v>5106</v>
      </c>
      <c r="F1426" t="s">
        <v>149</v>
      </c>
      <c r="G1426" t="s">
        <v>11524</v>
      </c>
      <c r="H1426" s="16">
        <v>42912.366967592592</v>
      </c>
      <c r="I1426" s="16">
        <v>42912.367013888892</v>
      </c>
      <c r="J1426" t="s">
        <v>150</v>
      </c>
      <c r="K1426" t="s">
        <v>150</v>
      </c>
      <c r="L1426" t="s">
        <v>250</v>
      </c>
      <c r="M1426" t="s">
        <v>178</v>
      </c>
      <c r="N1426" t="s">
        <v>11525</v>
      </c>
      <c r="O1426">
        <v>800</v>
      </c>
      <c r="P1426">
        <v>800</v>
      </c>
      <c r="Q1426">
        <v>0</v>
      </c>
      <c r="R1426">
        <v>0</v>
      </c>
      <c r="S1426">
        <v>0</v>
      </c>
      <c r="T1426">
        <v>0</v>
      </c>
      <c r="U1426">
        <v>0</v>
      </c>
      <c r="V1426"/>
      <c r="W1426" t="s">
        <v>151</v>
      </c>
      <c r="X1426">
        <v>0</v>
      </c>
      <c r="Y1426" t="s">
        <v>150</v>
      </c>
      <c r="Z1426">
        <v>0</v>
      </c>
      <c r="AA1426">
        <v>0</v>
      </c>
      <c r="AB1426" t="s">
        <v>306</v>
      </c>
    </row>
    <row r="1427" spans="1:28" s="18" customFormat="1" hidden="1">
      <c r="A1427" s="18" t="str">
        <f>IF(B1427=O1427,"",1)</f>
        <v/>
      </c>
      <c r="B1427" s="18">
        <f>VLOOKUP(E1427,自助机!F:H,3,FALSE)</f>
        <v>300</v>
      </c>
      <c r="C1427" s="18">
        <f t="shared" si="24"/>
        <v>300</v>
      </c>
      <c r="D1427" s="7" t="s">
        <v>8720</v>
      </c>
      <c r="E1427" s="7" t="s">
        <v>5109</v>
      </c>
      <c r="F1427" t="s">
        <v>149</v>
      </c>
      <c r="G1427" t="s">
        <v>11526</v>
      </c>
      <c r="H1427" s="16">
        <v>42912.367592592593</v>
      </c>
      <c r="I1427" s="16">
        <v>42912.367743055554</v>
      </c>
      <c r="J1427" t="s">
        <v>150</v>
      </c>
      <c r="K1427" t="s">
        <v>150</v>
      </c>
      <c r="L1427" t="s">
        <v>185</v>
      </c>
      <c r="M1427" t="s">
        <v>186</v>
      </c>
      <c r="N1427" t="s">
        <v>11527</v>
      </c>
      <c r="O1427">
        <v>300</v>
      </c>
      <c r="P1427">
        <v>300</v>
      </c>
      <c r="Q1427">
        <v>0</v>
      </c>
      <c r="R1427">
        <v>0</v>
      </c>
      <c r="S1427">
        <v>0</v>
      </c>
      <c r="T1427">
        <v>0</v>
      </c>
      <c r="U1427">
        <v>0</v>
      </c>
      <c r="V1427"/>
      <c r="W1427" t="s">
        <v>151</v>
      </c>
      <c r="X1427">
        <v>0</v>
      </c>
      <c r="Y1427" t="s">
        <v>150</v>
      </c>
      <c r="Z1427">
        <v>0</v>
      </c>
      <c r="AA1427">
        <v>0</v>
      </c>
      <c r="AB1427" t="s">
        <v>313</v>
      </c>
    </row>
    <row r="1428" spans="1:28" s="18" customFormat="1" hidden="1">
      <c r="A1428" s="18" t="str">
        <f>IF(B1428=O1428,"",1)</f>
        <v/>
      </c>
      <c r="B1428" s="18">
        <f>VLOOKUP(E1428,自助机!F:H,3,FALSE)</f>
        <v>100</v>
      </c>
      <c r="C1428" s="18">
        <f t="shared" si="24"/>
        <v>100</v>
      </c>
      <c r="D1428" s="7" t="s">
        <v>8721</v>
      </c>
      <c r="E1428" s="7" t="s">
        <v>5112</v>
      </c>
      <c r="F1428" t="s">
        <v>149</v>
      </c>
      <c r="G1428" t="s">
        <v>11528</v>
      </c>
      <c r="H1428" s="16">
        <v>42912.369328703702</v>
      </c>
      <c r="I1428" s="16">
        <v>42912.369444444441</v>
      </c>
      <c r="J1428" t="s">
        <v>150</v>
      </c>
      <c r="K1428" t="s">
        <v>150</v>
      </c>
      <c r="L1428" t="s">
        <v>173</v>
      </c>
      <c r="M1428" t="s">
        <v>174</v>
      </c>
      <c r="N1428" t="s">
        <v>11529</v>
      </c>
      <c r="O1428">
        <v>100</v>
      </c>
      <c r="P1428">
        <v>100</v>
      </c>
      <c r="Q1428">
        <v>0</v>
      </c>
      <c r="R1428">
        <v>0</v>
      </c>
      <c r="S1428">
        <v>0</v>
      </c>
      <c r="T1428">
        <v>0</v>
      </c>
      <c r="U1428">
        <v>0</v>
      </c>
      <c r="V1428"/>
      <c r="W1428" t="s">
        <v>151</v>
      </c>
      <c r="X1428">
        <v>0</v>
      </c>
      <c r="Y1428" t="s">
        <v>150</v>
      </c>
      <c r="Z1428">
        <v>0</v>
      </c>
      <c r="AA1428">
        <v>0</v>
      </c>
      <c r="AB1428" t="s">
        <v>307</v>
      </c>
    </row>
    <row r="1429" spans="1:28" s="18" customFormat="1" hidden="1">
      <c r="A1429" s="18" t="str">
        <f>IF(B1429=O1429,"",1)</f>
        <v/>
      </c>
      <c r="B1429" s="18">
        <f>VLOOKUP(E1429,自助机!F:H,3,FALSE)</f>
        <v>1000</v>
      </c>
      <c r="C1429" s="18">
        <f t="shared" si="24"/>
        <v>1000</v>
      </c>
      <c r="D1429" s="7" t="s">
        <v>8722</v>
      </c>
      <c r="E1429" s="7" t="s">
        <v>5115</v>
      </c>
      <c r="F1429" t="s">
        <v>149</v>
      </c>
      <c r="G1429" t="s">
        <v>11530</v>
      </c>
      <c r="H1429" s="16">
        <v>42912.370266203703</v>
      </c>
      <c r="I1429" s="16">
        <v>42912.370393518519</v>
      </c>
      <c r="J1429" t="s">
        <v>150</v>
      </c>
      <c r="K1429" t="s">
        <v>150</v>
      </c>
      <c r="L1429" t="s">
        <v>283</v>
      </c>
      <c r="M1429" t="s">
        <v>249</v>
      </c>
      <c r="N1429" t="s">
        <v>11531</v>
      </c>
      <c r="O1429">
        <v>1000</v>
      </c>
      <c r="P1429">
        <v>1000</v>
      </c>
      <c r="Q1429">
        <v>0</v>
      </c>
      <c r="R1429">
        <v>0</v>
      </c>
      <c r="S1429">
        <v>0</v>
      </c>
      <c r="T1429">
        <v>0</v>
      </c>
      <c r="U1429">
        <v>0</v>
      </c>
      <c r="V1429"/>
      <c r="W1429" t="s">
        <v>151</v>
      </c>
      <c r="X1429">
        <v>0</v>
      </c>
      <c r="Y1429" t="s">
        <v>150</v>
      </c>
      <c r="Z1429">
        <v>0</v>
      </c>
      <c r="AA1429">
        <v>0</v>
      </c>
      <c r="AB1429" t="s">
        <v>308</v>
      </c>
    </row>
    <row r="1430" spans="1:28" s="18" customFormat="1" hidden="1">
      <c r="A1430" s="18" t="str">
        <f>IF(B1430=O1430,"",1)</f>
        <v/>
      </c>
      <c r="B1430" s="18">
        <f>VLOOKUP(E1430,自助机!F:H,3,FALSE)</f>
        <v>100</v>
      </c>
      <c r="C1430" s="18">
        <f t="shared" si="24"/>
        <v>100</v>
      </c>
      <c r="D1430" s="7" t="s">
        <v>8723</v>
      </c>
      <c r="E1430" s="7" t="s">
        <v>5117</v>
      </c>
      <c r="F1430" t="s">
        <v>149</v>
      </c>
      <c r="G1430" t="s">
        <v>11532</v>
      </c>
      <c r="H1430" s="16">
        <v>42912.371388888889</v>
      </c>
      <c r="I1430" s="16">
        <v>42912.371481481481</v>
      </c>
      <c r="J1430" t="s">
        <v>150</v>
      </c>
      <c r="K1430" t="s">
        <v>150</v>
      </c>
      <c r="L1430" t="s">
        <v>252</v>
      </c>
      <c r="M1430" t="s">
        <v>253</v>
      </c>
      <c r="N1430" t="s">
        <v>10164</v>
      </c>
      <c r="O1430">
        <v>100</v>
      </c>
      <c r="P1430">
        <v>100</v>
      </c>
      <c r="Q1430">
        <v>0</v>
      </c>
      <c r="R1430">
        <v>0</v>
      </c>
      <c r="S1430">
        <v>0</v>
      </c>
      <c r="T1430">
        <v>0</v>
      </c>
      <c r="U1430">
        <v>0</v>
      </c>
      <c r="V1430"/>
      <c r="W1430" t="s">
        <v>151</v>
      </c>
      <c r="X1430">
        <v>0</v>
      </c>
      <c r="Y1430" t="s">
        <v>150</v>
      </c>
      <c r="Z1430">
        <v>0</v>
      </c>
      <c r="AA1430">
        <v>0</v>
      </c>
      <c r="AB1430" t="s">
        <v>307</v>
      </c>
    </row>
    <row r="1431" spans="1:28" s="18" customFormat="1" hidden="1">
      <c r="A1431" s="18" t="str">
        <f>IF(B1431=O1431,"",1)</f>
        <v/>
      </c>
      <c r="B1431" s="18">
        <f>VLOOKUP(E1431,自助机!F:H,3,FALSE)</f>
        <v>150</v>
      </c>
      <c r="C1431" s="18">
        <f t="shared" si="24"/>
        <v>150</v>
      </c>
      <c r="D1431" s="7" t="s">
        <v>8726</v>
      </c>
      <c r="E1431" s="7" t="s">
        <v>5122</v>
      </c>
      <c r="F1431" t="s">
        <v>149</v>
      </c>
      <c r="G1431" t="s">
        <v>11533</v>
      </c>
      <c r="H1431" s="16">
        <v>42912.371678240743</v>
      </c>
      <c r="I1431" s="16">
        <v>42912.371724537035</v>
      </c>
      <c r="J1431" t="s">
        <v>150</v>
      </c>
      <c r="K1431" t="s">
        <v>150</v>
      </c>
      <c r="L1431" t="s">
        <v>331</v>
      </c>
      <c r="M1431" t="s">
        <v>332</v>
      </c>
      <c r="N1431" t="s">
        <v>10136</v>
      </c>
      <c r="O1431">
        <v>150</v>
      </c>
      <c r="P1431">
        <v>150</v>
      </c>
      <c r="Q1431">
        <v>0</v>
      </c>
      <c r="R1431">
        <v>0</v>
      </c>
      <c r="S1431">
        <v>0</v>
      </c>
      <c r="T1431">
        <v>0</v>
      </c>
      <c r="U1431">
        <v>0</v>
      </c>
      <c r="V1431"/>
      <c r="W1431" t="s">
        <v>151</v>
      </c>
      <c r="X1431">
        <v>0</v>
      </c>
      <c r="Y1431" t="s">
        <v>150</v>
      </c>
      <c r="Z1431">
        <v>0</v>
      </c>
      <c r="AA1431">
        <v>0</v>
      </c>
      <c r="AB1431" t="s">
        <v>359</v>
      </c>
    </row>
    <row r="1432" spans="1:28" s="18" customFormat="1" hidden="1">
      <c r="A1432" s="18" t="str">
        <f>IF(B1432=O1432,"",1)</f>
        <v/>
      </c>
      <c r="B1432" s="18">
        <f>VLOOKUP(E1432,自助机!F:H,3,FALSE)</f>
        <v>10</v>
      </c>
      <c r="C1432" s="18">
        <f t="shared" si="24"/>
        <v>10</v>
      </c>
      <c r="D1432" s="7" t="s">
        <v>8725</v>
      </c>
      <c r="E1432" s="7" t="s">
        <v>5120</v>
      </c>
      <c r="F1432" t="s">
        <v>149</v>
      </c>
      <c r="G1432" t="s">
        <v>11534</v>
      </c>
      <c r="H1432" s="16">
        <v>42912.371759259258</v>
      </c>
      <c r="I1432" s="16">
        <v>42912.372094907405</v>
      </c>
      <c r="J1432" t="s">
        <v>150</v>
      </c>
      <c r="K1432" t="s">
        <v>150</v>
      </c>
      <c r="L1432" t="s">
        <v>173</v>
      </c>
      <c r="M1432" t="s">
        <v>174</v>
      </c>
      <c r="N1432" t="s">
        <v>11535</v>
      </c>
      <c r="O1432">
        <v>10</v>
      </c>
      <c r="P1432">
        <v>10</v>
      </c>
      <c r="Q1432">
        <v>0</v>
      </c>
      <c r="R1432">
        <v>0</v>
      </c>
      <c r="S1432">
        <v>0</v>
      </c>
      <c r="T1432">
        <v>0</v>
      </c>
      <c r="U1432">
        <v>0</v>
      </c>
      <c r="V1432"/>
      <c r="W1432" t="s">
        <v>151</v>
      </c>
      <c r="X1432">
        <v>0</v>
      </c>
      <c r="Y1432" t="s">
        <v>150</v>
      </c>
      <c r="Z1432">
        <v>0</v>
      </c>
      <c r="AA1432">
        <v>0</v>
      </c>
      <c r="AB1432" t="s">
        <v>323</v>
      </c>
    </row>
    <row r="1433" spans="1:28" s="18" customFormat="1" hidden="1">
      <c r="A1433" s="18" t="str">
        <f>IF(B1433=O1433,"",1)</f>
        <v/>
      </c>
      <c r="B1433" s="18">
        <f>VLOOKUP(E1433,自助机!F:H,3,FALSE)</f>
        <v>1000</v>
      </c>
      <c r="C1433" s="18">
        <f t="shared" si="24"/>
        <v>1000</v>
      </c>
      <c r="D1433" s="7" t="s">
        <v>8727</v>
      </c>
      <c r="E1433" s="7" t="s">
        <v>5125</v>
      </c>
      <c r="F1433" t="s">
        <v>149</v>
      </c>
      <c r="G1433" t="s">
        <v>11536</v>
      </c>
      <c r="H1433" s="16">
        <v>42912.372673611113</v>
      </c>
      <c r="I1433" s="16">
        <v>42912.372754629629</v>
      </c>
      <c r="J1433" t="s">
        <v>150</v>
      </c>
      <c r="K1433" t="s">
        <v>150</v>
      </c>
      <c r="L1433" t="s">
        <v>218</v>
      </c>
      <c r="M1433" t="s">
        <v>219</v>
      </c>
      <c r="N1433" t="s">
        <v>11537</v>
      </c>
      <c r="O1433">
        <v>1000</v>
      </c>
      <c r="P1433">
        <v>1000</v>
      </c>
      <c r="Q1433">
        <v>0</v>
      </c>
      <c r="R1433">
        <v>0</v>
      </c>
      <c r="S1433">
        <v>0</v>
      </c>
      <c r="T1433">
        <v>0</v>
      </c>
      <c r="U1433">
        <v>0</v>
      </c>
      <c r="V1433"/>
      <c r="W1433" t="s">
        <v>151</v>
      </c>
      <c r="X1433">
        <v>0</v>
      </c>
      <c r="Y1433" t="s">
        <v>150</v>
      </c>
      <c r="Z1433">
        <v>0</v>
      </c>
      <c r="AA1433">
        <v>0</v>
      </c>
      <c r="AB1433" t="s">
        <v>308</v>
      </c>
    </row>
    <row r="1434" spans="1:28" s="18" customFormat="1" hidden="1">
      <c r="A1434" s="18" t="str">
        <f>IF(B1434=O1434,"",1)</f>
        <v/>
      </c>
      <c r="B1434" s="18">
        <f>VLOOKUP(E1434,自助机!F:H,3,FALSE)</f>
        <v>50</v>
      </c>
      <c r="C1434" s="18">
        <f t="shared" si="24"/>
        <v>50</v>
      </c>
      <c r="D1434" s="7" t="s">
        <v>8728</v>
      </c>
      <c r="E1434" s="7" t="s">
        <v>5128</v>
      </c>
      <c r="F1434" t="s">
        <v>149</v>
      </c>
      <c r="G1434" t="s">
        <v>11538</v>
      </c>
      <c r="H1434" s="16">
        <v>42912.373287037037</v>
      </c>
      <c r="I1434" s="16">
        <v>42912.373599537037</v>
      </c>
      <c r="J1434" t="s">
        <v>150</v>
      </c>
      <c r="K1434" t="s">
        <v>150</v>
      </c>
      <c r="L1434" t="s">
        <v>197</v>
      </c>
      <c r="M1434" t="s">
        <v>198</v>
      </c>
      <c r="N1434" t="s">
        <v>11539</v>
      </c>
      <c r="O1434">
        <v>50</v>
      </c>
      <c r="P1434">
        <v>50</v>
      </c>
      <c r="Q1434">
        <v>0</v>
      </c>
      <c r="R1434">
        <v>0</v>
      </c>
      <c r="S1434">
        <v>0</v>
      </c>
      <c r="T1434">
        <v>0</v>
      </c>
      <c r="U1434">
        <v>0</v>
      </c>
      <c r="V1434"/>
      <c r="W1434" t="s">
        <v>151</v>
      </c>
      <c r="X1434">
        <v>0</v>
      </c>
      <c r="Y1434" t="s">
        <v>150</v>
      </c>
      <c r="Z1434">
        <v>0</v>
      </c>
      <c r="AA1434">
        <v>0</v>
      </c>
      <c r="AB1434" t="s">
        <v>305</v>
      </c>
    </row>
    <row r="1435" spans="1:28" s="18" customFormat="1" hidden="1">
      <c r="A1435" s="18" t="str">
        <f>IF(B1435=O1435,"",1)</f>
        <v/>
      </c>
      <c r="B1435" s="18">
        <f>VLOOKUP(E1435,自助机!F:H,3,FALSE)</f>
        <v>500</v>
      </c>
      <c r="C1435" s="18">
        <f t="shared" si="24"/>
        <v>500</v>
      </c>
      <c r="D1435" s="7" t="s">
        <v>8729</v>
      </c>
      <c r="E1435" s="7" t="s">
        <v>5131</v>
      </c>
      <c r="F1435" t="s">
        <v>149</v>
      </c>
      <c r="G1435" t="s">
        <v>11540</v>
      </c>
      <c r="H1435" s="16">
        <v>42912.373564814814</v>
      </c>
      <c r="I1435" s="16">
        <v>42912.373657407406</v>
      </c>
      <c r="J1435" t="s">
        <v>150</v>
      </c>
      <c r="K1435" t="s">
        <v>150</v>
      </c>
      <c r="L1435" t="s">
        <v>210</v>
      </c>
      <c r="M1435" t="s">
        <v>211</v>
      </c>
      <c r="N1435" t="s">
        <v>11541</v>
      </c>
      <c r="O1435">
        <v>500</v>
      </c>
      <c r="P1435">
        <v>500</v>
      </c>
      <c r="Q1435">
        <v>0</v>
      </c>
      <c r="R1435">
        <v>0</v>
      </c>
      <c r="S1435">
        <v>0</v>
      </c>
      <c r="T1435">
        <v>0</v>
      </c>
      <c r="U1435">
        <v>0</v>
      </c>
      <c r="V1435"/>
      <c r="W1435" t="s">
        <v>151</v>
      </c>
      <c r="X1435">
        <v>0</v>
      </c>
      <c r="Y1435" t="s">
        <v>150</v>
      </c>
      <c r="Z1435">
        <v>0</v>
      </c>
      <c r="AA1435">
        <v>0</v>
      </c>
      <c r="AB1435" t="s">
        <v>304</v>
      </c>
    </row>
    <row r="1436" spans="1:28" s="18" customFormat="1" hidden="1">
      <c r="A1436" s="18" t="str">
        <f>IF(B1436=O1436,"",1)</f>
        <v/>
      </c>
      <c r="B1436" s="18">
        <f>VLOOKUP(E1436,自助机!F:H,3,FALSE)</f>
        <v>800</v>
      </c>
      <c r="C1436" s="18">
        <f t="shared" si="24"/>
        <v>800</v>
      </c>
      <c r="D1436" s="7" t="s">
        <v>8730</v>
      </c>
      <c r="E1436" s="7" t="s">
        <v>5133</v>
      </c>
      <c r="F1436" t="s">
        <v>149</v>
      </c>
      <c r="G1436" t="s">
        <v>503</v>
      </c>
      <c r="H1436" s="16">
        <v>42912.374305555553</v>
      </c>
      <c r="I1436" s="16">
        <v>42912.374363425923</v>
      </c>
      <c r="J1436" t="s">
        <v>150</v>
      </c>
      <c r="K1436" t="s">
        <v>150</v>
      </c>
      <c r="L1436" t="s">
        <v>177</v>
      </c>
      <c r="M1436" t="s">
        <v>178</v>
      </c>
      <c r="N1436" t="s">
        <v>11542</v>
      </c>
      <c r="O1436">
        <v>800</v>
      </c>
      <c r="P1436">
        <v>800</v>
      </c>
      <c r="Q1436">
        <v>0</v>
      </c>
      <c r="R1436">
        <v>0</v>
      </c>
      <c r="S1436">
        <v>0</v>
      </c>
      <c r="T1436">
        <v>0</v>
      </c>
      <c r="U1436">
        <v>0</v>
      </c>
      <c r="V1436"/>
      <c r="W1436" t="s">
        <v>151</v>
      </c>
      <c r="X1436">
        <v>0</v>
      </c>
      <c r="Y1436" t="s">
        <v>150</v>
      </c>
      <c r="Z1436">
        <v>0</v>
      </c>
      <c r="AA1436">
        <v>0</v>
      </c>
      <c r="AB1436" t="s">
        <v>306</v>
      </c>
    </row>
    <row r="1437" spans="1:28" s="18" customFormat="1" hidden="1">
      <c r="A1437" s="18" t="str">
        <f>IF(B1437=O1437,"",1)</f>
        <v/>
      </c>
      <c r="B1437" s="18">
        <f>VLOOKUP(E1437,自助机!F:H,3,FALSE)</f>
        <v>365</v>
      </c>
      <c r="C1437" s="18">
        <f t="shared" si="24"/>
        <v>365</v>
      </c>
      <c r="D1437" s="7" t="s">
        <v>8731</v>
      </c>
      <c r="E1437" s="7" t="s">
        <v>5135</v>
      </c>
      <c r="F1437" t="s">
        <v>149</v>
      </c>
      <c r="G1437" t="s">
        <v>11543</v>
      </c>
      <c r="H1437" s="16">
        <v>42912.374479166669</v>
      </c>
      <c r="I1437" s="16">
        <v>42912.374537037038</v>
      </c>
      <c r="J1437" t="s">
        <v>150</v>
      </c>
      <c r="K1437" t="s">
        <v>150</v>
      </c>
      <c r="L1437" t="s">
        <v>283</v>
      </c>
      <c r="M1437" t="s">
        <v>284</v>
      </c>
      <c r="N1437" t="s">
        <v>10499</v>
      </c>
      <c r="O1437">
        <v>365</v>
      </c>
      <c r="P1437">
        <v>365</v>
      </c>
      <c r="Q1437">
        <v>0</v>
      </c>
      <c r="R1437">
        <v>0</v>
      </c>
      <c r="S1437">
        <v>0</v>
      </c>
      <c r="T1437">
        <v>0</v>
      </c>
      <c r="U1437">
        <v>0</v>
      </c>
      <c r="V1437"/>
      <c r="W1437" t="s">
        <v>151</v>
      </c>
      <c r="X1437">
        <v>0</v>
      </c>
      <c r="Y1437" t="s">
        <v>150</v>
      </c>
      <c r="Z1437">
        <v>0</v>
      </c>
      <c r="AA1437">
        <v>0</v>
      </c>
      <c r="AB1437" t="s">
        <v>11544</v>
      </c>
    </row>
    <row r="1438" spans="1:28" s="18" customFormat="1" hidden="1">
      <c r="A1438" s="18">
        <f>IF(B1438=O1438,"",1)</f>
        <v>1</v>
      </c>
      <c r="B1438" s="18">
        <f>VLOOKUP(E1438,自助机!F:H,3,FALSE)</f>
        <v>800</v>
      </c>
      <c r="C1438" s="18">
        <f t="shared" si="24"/>
        <v>-400</v>
      </c>
      <c r="D1438" s="7" t="s">
        <v>8719</v>
      </c>
      <c r="E1438" s="7" t="s">
        <v>5106</v>
      </c>
      <c r="F1438" t="s">
        <v>153</v>
      </c>
      <c r="G1438" t="s">
        <v>11524</v>
      </c>
      <c r="H1438" s="16">
        <v>42912.366967592592</v>
      </c>
      <c r="I1438" s="16">
        <v>42912.375219907408</v>
      </c>
      <c r="J1438" t="s">
        <v>150</v>
      </c>
      <c r="K1438" t="s">
        <v>150</v>
      </c>
      <c r="L1438" t="s">
        <v>250</v>
      </c>
      <c r="M1438" t="s">
        <v>178</v>
      </c>
      <c r="N1438" t="s">
        <v>11525</v>
      </c>
      <c r="O1438">
        <v>-400</v>
      </c>
      <c r="P1438">
        <v>-400</v>
      </c>
      <c r="Q1438">
        <v>0</v>
      </c>
      <c r="R1438">
        <v>0</v>
      </c>
      <c r="S1438">
        <v>0</v>
      </c>
      <c r="T1438">
        <v>0</v>
      </c>
      <c r="U1438">
        <v>0</v>
      </c>
      <c r="V1438"/>
      <c r="W1438" t="s">
        <v>151</v>
      </c>
      <c r="X1438">
        <v>0</v>
      </c>
      <c r="Y1438" t="s">
        <v>11545</v>
      </c>
      <c r="Z1438">
        <v>0</v>
      </c>
      <c r="AA1438">
        <v>0</v>
      </c>
      <c r="AB1438" t="s">
        <v>306</v>
      </c>
    </row>
    <row r="1439" spans="1:28" s="18" customFormat="1" hidden="1">
      <c r="A1439" s="18">
        <f>IF(B1439=O1439,"",1)</f>
        <v>1</v>
      </c>
      <c r="B1439" s="18">
        <f>VLOOKUP(E1439,自助机!F:H,3,FALSE)</f>
        <v>100</v>
      </c>
      <c r="C1439" s="18">
        <f t="shared" si="24"/>
        <v>-92</v>
      </c>
      <c r="D1439" s="7" t="s">
        <v>8721</v>
      </c>
      <c r="E1439" s="7" t="s">
        <v>5112</v>
      </c>
      <c r="F1439" t="s">
        <v>153</v>
      </c>
      <c r="G1439" t="s">
        <v>11528</v>
      </c>
      <c r="H1439" s="16">
        <v>42912.369328703702</v>
      </c>
      <c r="I1439" s="16">
        <v>42912.375694444447</v>
      </c>
      <c r="J1439" t="s">
        <v>150</v>
      </c>
      <c r="K1439" t="s">
        <v>150</v>
      </c>
      <c r="L1439" t="s">
        <v>173</v>
      </c>
      <c r="M1439" t="s">
        <v>174</v>
      </c>
      <c r="N1439" t="s">
        <v>11529</v>
      </c>
      <c r="O1439">
        <v>-92</v>
      </c>
      <c r="P1439">
        <v>-92</v>
      </c>
      <c r="Q1439">
        <v>0</v>
      </c>
      <c r="R1439">
        <v>0</v>
      </c>
      <c r="S1439">
        <v>0</v>
      </c>
      <c r="T1439">
        <v>0</v>
      </c>
      <c r="U1439">
        <v>0</v>
      </c>
      <c r="V1439"/>
      <c r="W1439" t="s">
        <v>151</v>
      </c>
      <c r="X1439">
        <v>0</v>
      </c>
      <c r="Y1439" t="s">
        <v>11546</v>
      </c>
      <c r="Z1439">
        <v>0</v>
      </c>
      <c r="AA1439">
        <v>0</v>
      </c>
      <c r="AB1439" t="s">
        <v>307</v>
      </c>
    </row>
    <row r="1440" spans="1:28" s="18" customFormat="1" hidden="1">
      <c r="A1440" s="18" t="str">
        <f>IF(B1440=O1440,"",1)</f>
        <v/>
      </c>
      <c r="B1440" s="18">
        <f>VLOOKUP(E1440,自助机!F:H,3,FALSE)</f>
        <v>1600</v>
      </c>
      <c r="C1440" s="18">
        <f t="shared" si="24"/>
        <v>1600</v>
      </c>
      <c r="D1440" s="7" t="s">
        <v>8732</v>
      </c>
      <c r="E1440" s="7" t="s">
        <v>5138</v>
      </c>
      <c r="F1440" t="s">
        <v>149</v>
      </c>
      <c r="G1440" t="s">
        <v>11547</v>
      </c>
      <c r="H1440" s="16">
        <v>42912.377199074072</v>
      </c>
      <c r="I1440" s="16">
        <v>42912.377291666664</v>
      </c>
      <c r="J1440" t="s">
        <v>150</v>
      </c>
      <c r="K1440" t="s">
        <v>150</v>
      </c>
      <c r="L1440" t="s">
        <v>240</v>
      </c>
      <c r="M1440" t="s">
        <v>241</v>
      </c>
      <c r="N1440" t="s">
        <v>11548</v>
      </c>
      <c r="O1440">
        <v>1600</v>
      </c>
      <c r="P1440">
        <v>1600</v>
      </c>
      <c r="Q1440">
        <v>0</v>
      </c>
      <c r="R1440">
        <v>0</v>
      </c>
      <c r="S1440">
        <v>0</v>
      </c>
      <c r="T1440">
        <v>0</v>
      </c>
      <c r="U1440">
        <v>0</v>
      </c>
      <c r="V1440"/>
      <c r="W1440" t="s">
        <v>151</v>
      </c>
      <c r="X1440">
        <v>0</v>
      </c>
      <c r="Y1440" t="s">
        <v>150</v>
      </c>
      <c r="Z1440">
        <v>0</v>
      </c>
      <c r="AA1440">
        <v>0</v>
      </c>
      <c r="AB1440" t="s">
        <v>350</v>
      </c>
    </row>
    <row r="1441" spans="1:28" s="18" customFormat="1" hidden="1">
      <c r="A1441" s="18" t="str">
        <f>IF(B1441=O1441,"",1)</f>
        <v/>
      </c>
      <c r="B1441" s="18">
        <f>VLOOKUP(E1441,自助机!F:H,3,FALSE)</f>
        <v>1100</v>
      </c>
      <c r="C1441" s="18">
        <f t="shared" si="24"/>
        <v>1100</v>
      </c>
      <c r="D1441" s="7" t="s">
        <v>8733</v>
      </c>
      <c r="E1441" s="7" t="s">
        <v>5141</v>
      </c>
      <c r="F1441" t="s">
        <v>149</v>
      </c>
      <c r="G1441" t="s">
        <v>11549</v>
      </c>
      <c r="H1441" s="16">
        <v>42912.378009259257</v>
      </c>
      <c r="I1441" s="16">
        <v>42912.378055555557</v>
      </c>
      <c r="J1441" t="s">
        <v>150</v>
      </c>
      <c r="K1441" t="s">
        <v>150</v>
      </c>
      <c r="L1441" t="s">
        <v>240</v>
      </c>
      <c r="M1441" t="s">
        <v>241</v>
      </c>
      <c r="N1441" t="s">
        <v>11548</v>
      </c>
      <c r="O1441">
        <v>1100</v>
      </c>
      <c r="P1441">
        <v>1100</v>
      </c>
      <c r="Q1441">
        <v>0</v>
      </c>
      <c r="R1441">
        <v>0</v>
      </c>
      <c r="S1441">
        <v>0</v>
      </c>
      <c r="T1441">
        <v>0</v>
      </c>
      <c r="U1441">
        <v>0</v>
      </c>
      <c r="V1441"/>
      <c r="W1441" t="s">
        <v>151</v>
      </c>
      <c r="X1441">
        <v>0</v>
      </c>
      <c r="Y1441" t="s">
        <v>150</v>
      </c>
      <c r="Z1441">
        <v>0</v>
      </c>
      <c r="AA1441">
        <v>0</v>
      </c>
      <c r="AB1441" t="s">
        <v>370</v>
      </c>
    </row>
    <row r="1442" spans="1:28" s="18" customFormat="1" hidden="1">
      <c r="A1442" s="18" t="str">
        <f>IF(B1442=O1442,"",1)</f>
        <v/>
      </c>
      <c r="B1442" s="18">
        <f>VLOOKUP(E1442,自助机!F:H,3,FALSE)</f>
        <v>500</v>
      </c>
      <c r="C1442" s="18">
        <f t="shared" si="24"/>
        <v>500</v>
      </c>
      <c r="D1442" s="7" t="s">
        <v>8735</v>
      </c>
      <c r="E1442" s="7" t="s">
        <v>5146</v>
      </c>
      <c r="F1442" t="s">
        <v>149</v>
      </c>
      <c r="G1442" t="s">
        <v>11550</v>
      </c>
      <c r="H1442" s="16">
        <v>42912.378263888888</v>
      </c>
      <c r="I1442" s="16">
        <v>42912.37835648148</v>
      </c>
      <c r="J1442" t="s">
        <v>150</v>
      </c>
      <c r="K1442" t="s">
        <v>150</v>
      </c>
      <c r="L1442" t="s">
        <v>226</v>
      </c>
      <c r="M1442" t="s">
        <v>227</v>
      </c>
      <c r="N1442" t="s">
        <v>11551</v>
      </c>
      <c r="O1442">
        <v>500</v>
      </c>
      <c r="P1442">
        <v>500</v>
      </c>
      <c r="Q1442">
        <v>0</v>
      </c>
      <c r="R1442">
        <v>0</v>
      </c>
      <c r="S1442">
        <v>0</v>
      </c>
      <c r="T1442">
        <v>0</v>
      </c>
      <c r="U1442">
        <v>0</v>
      </c>
      <c r="V1442"/>
      <c r="W1442" t="s">
        <v>151</v>
      </c>
      <c r="X1442">
        <v>0</v>
      </c>
      <c r="Y1442" t="s">
        <v>150</v>
      </c>
      <c r="Z1442">
        <v>0</v>
      </c>
      <c r="AA1442">
        <v>0</v>
      </c>
      <c r="AB1442" t="s">
        <v>304</v>
      </c>
    </row>
    <row r="1443" spans="1:28" s="18" customFormat="1" hidden="1">
      <c r="A1443" s="18" t="str">
        <f>IF(B1443=O1443,"",1)</f>
        <v/>
      </c>
      <c r="B1443" s="18">
        <f>VLOOKUP(E1443,自助机!F:H,3,FALSE)</f>
        <v>1000</v>
      </c>
      <c r="C1443" s="18">
        <f t="shared" si="24"/>
        <v>1000</v>
      </c>
      <c r="D1443" s="7" t="s">
        <v>8734</v>
      </c>
      <c r="E1443" s="7" t="s">
        <v>5143</v>
      </c>
      <c r="F1443" t="s">
        <v>149</v>
      </c>
      <c r="G1443" t="s">
        <v>11552</v>
      </c>
      <c r="H1443" s="16">
        <v>42912.378298611111</v>
      </c>
      <c r="I1443" s="16">
        <v>42912.378368055557</v>
      </c>
      <c r="J1443" t="s">
        <v>150</v>
      </c>
      <c r="K1443" t="s">
        <v>150</v>
      </c>
      <c r="L1443" t="s">
        <v>302</v>
      </c>
      <c r="M1443" t="s">
        <v>303</v>
      </c>
      <c r="N1443" t="s">
        <v>11527</v>
      </c>
      <c r="O1443">
        <v>1000</v>
      </c>
      <c r="P1443">
        <v>1000</v>
      </c>
      <c r="Q1443">
        <v>0</v>
      </c>
      <c r="R1443">
        <v>0</v>
      </c>
      <c r="S1443">
        <v>0</v>
      </c>
      <c r="T1443">
        <v>0</v>
      </c>
      <c r="U1443">
        <v>0</v>
      </c>
      <c r="V1443"/>
      <c r="W1443" t="s">
        <v>151</v>
      </c>
      <c r="X1443">
        <v>0</v>
      </c>
      <c r="Y1443" t="s">
        <v>150</v>
      </c>
      <c r="Z1443">
        <v>0</v>
      </c>
      <c r="AA1443">
        <v>0</v>
      </c>
      <c r="AB1443" t="s">
        <v>308</v>
      </c>
    </row>
    <row r="1444" spans="1:28" s="18" customFormat="1" hidden="1">
      <c r="A1444" s="18" t="e">
        <f>IF(B1444=O1444,"",1)</f>
        <v>#N/A</v>
      </c>
      <c r="B1444" s="18" t="e">
        <f>VLOOKUP(E1444,自助机!F:H,3,FALSE)</f>
        <v>#N/A</v>
      </c>
      <c r="C1444" s="18">
        <f t="shared" si="24"/>
        <v>-703</v>
      </c>
      <c r="D1444" s="7" t="s">
        <v>806</v>
      </c>
      <c r="E1444" s="7" t="s">
        <v>807</v>
      </c>
      <c r="F1444" t="s">
        <v>153</v>
      </c>
      <c r="G1444" t="s">
        <v>579</v>
      </c>
      <c r="H1444" s="16">
        <v>42902.447662037041</v>
      </c>
      <c r="I1444" s="16">
        <v>42912.379837962966</v>
      </c>
      <c r="J1444" t="s">
        <v>150</v>
      </c>
      <c r="K1444" t="s">
        <v>150</v>
      </c>
      <c r="L1444" t="s">
        <v>210</v>
      </c>
      <c r="M1444" t="s">
        <v>272</v>
      </c>
      <c r="N1444" t="s">
        <v>580</v>
      </c>
      <c r="O1444">
        <v>-703</v>
      </c>
      <c r="P1444">
        <v>-703</v>
      </c>
      <c r="Q1444">
        <v>0</v>
      </c>
      <c r="R1444">
        <v>0</v>
      </c>
      <c r="S1444">
        <v>0</v>
      </c>
      <c r="T1444">
        <v>0</v>
      </c>
      <c r="U1444">
        <v>0</v>
      </c>
      <c r="V1444"/>
      <c r="W1444" t="s">
        <v>151</v>
      </c>
      <c r="X1444">
        <v>0</v>
      </c>
      <c r="Y1444" t="s">
        <v>11553</v>
      </c>
      <c r="Z1444">
        <v>0</v>
      </c>
      <c r="AA1444">
        <v>0</v>
      </c>
      <c r="AB1444" t="s">
        <v>306</v>
      </c>
    </row>
    <row r="1445" spans="1:28" s="18" customFormat="1" hidden="1">
      <c r="A1445" s="18" t="str">
        <f>IF(B1445=O1445,"",1)</f>
        <v/>
      </c>
      <c r="B1445" s="18">
        <f>VLOOKUP(E1445,自助机!F:H,3,FALSE)</f>
        <v>50</v>
      </c>
      <c r="C1445" s="18">
        <f t="shared" si="24"/>
        <v>50</v>
      </c>
      <c r="D1445" s="7" t="s">
        <v>8736</v>
      </c>
      <c r="E1445" s="7" t="s">
        <v>5149</v>
      </c>
      <c r="F1445" t="s">
        <v>149</v>
      </c>
      <c r="G1445" t="s">
        <v>11554</v>
      </c>
      <c r="H1445" s="16">
        <v>42912.379791666666</v>
      </c>
      <c r="I1445" s="16">
        <v>42912.379849537036</v>
      </c>
      <c r="J1445" t="s">
        <v>150</v>
      </c>
      <c r="K1445" t="s">
        <v>150</v>
      </c>
      <c r="L1445" t="s">
        <v>230</v>
      </c>
      <c r="M1445" t="s">
        <v>231</v>
      </c>
      <c r="N1445" t="s">
        <v>11555</v>
      </c>
      <c r="O1445">
        <v>50</v>
      </c>
      <c r="P1445">
        <v>50</v>
      </c>
      <c r="Q1445">
        <v>0</v>
      </c>
      <c r="R1445">
        <v>0</v>
      </c>
      <c r="S1445">
        <v>0</v>
      </c>
      <c r="T1445">
        <v>0</v>
      </c>
      <c r="U1445">
        <v>0</v>
      </c>
      <c r="V1445"/>
      <c r="W1445" t="s">
        <v>151</v>
      </c>
      <c r="X1445">
        <v>0</v>
      </c>
      <c r="Y1445" t="s">
        <v>150</v>
      </c>
      <c r="Z1445">
        <v>0</v>
      </c>
      <c r="AA1445">
        <v>0</v>
      </c>
      <c r="AB1445" t="s">
        <v>305</v>
      </c>
    </row>
    <row r="1446" spans="1:28" s="18" customFormat="1" hidden="1">
      <c r="A1446" s="18" t="str">
        <f>IF(B1446=O1446,"",1)</f>
        <v/>
      </c>
      <c r="B1446" s="18">
        <f>VLOOKUP(E1446,自助机!F:H,3,FALSE)</f>
        <v>500</v>
      </c>
      <c r="C1446" s="18">
        <f t="shared" si="24"/>
        <v>500</v>
      </c>
      <c r="D1446" s="7" t="s">
        <v>8737</v>
      </c>
      <c r="E1446" s="7" t="s">
        <v>5152</v>
      </c>
      <c r="F1446" t="s">
        <v>149</v>
      </c>
      <c r="G1446" t="s">
        <v>11556</v>
      </c>
      <c r="H1446" s="16">
        <v>42912.380162037036</v>
      </c>
      <c r="I1446" s="16">
        <v>42912.380219907405</v>
      </c>
      <c r="J1446" t="s">
        <v>150</v>
      </c>
      <c r="K1446" t="s">
        <v>150</v>
      </c>
      <c r="L1446" t="s">
        <v>230</v>
      </c>
      <c r="M1446" t="s">
        <v>231</v>
      </c>
      <c r="N1446" t="s">
        <v>11557</v>
      </c>
      <c r="O1446">
        <v>500</v>
      </c>
      <c r="P1446">
        <v>500</v>
      </c>
      <c r="Q1446">
        <v>0</v>
      </c>
      <c r="R1446">
        <v>0</v>
      </c>
      <c r="S1446">
        <v>0</v>
      </c>
      <c r="T1446">
        <v>0</v>
      </c>
      <c r="U1446">
        <v>0</v>
      </c>
      <c r="V1446"/>
      <c r="W1446" t="s">
        <v>151</v>
      </c>
      <c r="X1446">
        <v>0</v>
      </c>
      <c r="Y1446" t="s">
        <v>150</v>
      </c>
      <c r="Z1446">
        <v>0</v>
      </c>
      <c r="AA1446">
        <v>0</v>
      </c>
      <c r="AB1446" t="s">
        <v>304</v>
      </c>
    </row>
    <row r="1447" spans="1:28" s="18" customFormat="1" hidden="1">
      <c r="A1447" s="18" t="str">
        <f>IF(B1447=O1447,"",1)</f>
        <v/>
      </c>
      <c r="B1447" s="18">
        <f>VLOOKUP(E1447,自助机!F:H,3,FALSE)</f>
        <v>230</v>
      </c>
      <c r="C1447" s="18">
        <f t="shared" si="24"/>
        <v>230</v>
      </c>
      <c r="D1447" s="7" t="s">
        <v>8738</v>
      </c>
      <c r="E1447" s="7" t="s">
        <v>5154</v>
      </c>
      <c r="F1447" t="s">
        <v>149</v>
      </c>
      <c r="G1447" t="s">
        <v>11558</v>
      </c>
      <c r="H1447" s="16">
        <v>42912.380358796298</v>
      </c>
      <c r="I1447" s="16">
        <v>42912.380462962959</v>
      </c>
      <c r="J1447" t="s">
        <v>150</v>
      </c>
      <c r="K1447" t="s">
        <v>150</v>
      </c>
      <c r="L1447" t="s">
        <v>311</v>
      </c>
      <c r="M1447" t="s">
        <v>312</v>
      </c>
      <c r="N1447" t="s">
        <v>11505</v>
      </c>
      <c r="O1447">
        <v>230</v>
      </c>
      <c r="P1447">
        <v>230</v>
      </c>
      <c r="Q1447">
        <v>0</v>
      </c>
      <c r="R1447">
        <v>0</v>
      </c>
      <c r="S1447">
        <v>0</v>
      </c>
      <c r="T1447">
        <v>0</v>
      </c>
      <c r="U1447">
        <v>0</v>
      </c>
      <c r="V1447"/>
      <c r="W1447" t="s">
        <v>151</v>
      </c>
      <c r="X1447">
        <v>0</v>
      </c>
      <c r="Y1447" t="s">
        <v>150</v>
      </c>
      <c r="Z1447">
        <v>0</v>
      </c>
      <c r="AA1447">
        <v>0</v>
      </c>
      <c r="AB1447" t="s">
        <v>654</v>
      </c>
    </row>
    <row r="1448" spans="1:28" s="18" customFormat="1" hidden="1">
      <c r="A1448" s="18" t="str">
        <f>IF(B1448=O1448,"",1)</f>
        <v/>
      </c>
      <c r="B1448" s="18">
        <f>VLOOKUP(E1448,自助机!F:H,3,FALSE)</f>
        <v>50</v>
      </c>
      <c r="C1448" s="18">
        <f t="shared" si="24"/>
        <v>50</v>
      </c>
      <c r="D1448" s="7" t="s">
        <v>8739</v>
      </c>
      <c r="E1448" s="7" t="s">
        <v>5157</v>
      </c>
      <c r="F1448" t="s">
        <v>149</v>
      </c>
      <c r="G1448" t="s">
        <v>11559</v>
      </c>
      <c r="H1448" s="16">
        <v>42912.381435185183</v>
      </c>
      <c r="I1448" s="16">
        <v>42912.381562499999</v>
      </c>
      <c r="J1448" t="s">
        <v>150</v>
      </c>
      <c r="K1448" t="s">
        <v>150</v>
      </c>
      <c r="L1448" t="s">
        <v>205</v>
      </c>
      <c r="M1448" t="s">
        <v>206</v>
      </c>
      <c r="N1448" t="s">
        <v>11481</v>
      </c>
      <c r="O1448">
        <v>50</v>
      </c>
      <c r="P1448">
        <v>50</v>
      </c>
      <c r="Q1448">
        <v>0</v>
      </c>
      <c r="R1448">
        <v>0</v>
      </c>
      <c r="S1448">
        <v>0</v>
      </c>
      <c r="T1448">
        <v>0</v>
      </c>
      <c r="U1448">
        <v>0</v>
      </c>
      <c r="V1448"/>
      <c r="W1448" t="s">
        <v>151</v>
      </c>
      <c r="X1448">
        <v>0</v>
      </c>
      <c r="Y1448" t="s">
        <v>150</v>
      </c>
      <c r="Z1448">
        <v>0</v>
      </c>
      <c r="AA1448">
        <v>0</v>
      </c>
      <c r="AB1448" t="s">
        <v>305</v>
      </c>
    </row>
    <row r="1449" spans="1:28" s="18" customFormat="1" hidden="1">
      <c r="A1449" s="18" t="str">
        <f>IF(B1449=O1449,"",1)</f>
        <v/>
      </c>
      <c r="B1449" s="18">
        <f>VLOOKUP(E1449,自助机!F:H,3,FALSE)</f>
        <v>40</v>
      </c>
      <c r="C1449" s="18">
        <f t="shared" si="24"/>
        <v>40</v>
      </c>
      <c r="D1449" s="7" t="s">
        <v>8740</v>
      </c>
      <c r="E1449" s="7" t="s">
        <v>5159</v>
      </c>
      <c r="F1449" t="s">
        <v>149</v>
      </c>
      <c r="G1449" t="s">
        <v>11560</v>
      </c>
      <c r="H1449" s="16">
        <v>42912.382476851853</v>
      </c>
      <c r="I1449" s="16">
        <v>42912.3825462963</v>
      </c>
      <c r="J1449" t="s">
        <v>150</v>
      </c>
      <c r="K1449" t="s">
        <v>150</v>
      </c>
      <c r="L1449" t="s">
        <v>205</v>
      </c>
      <c r="M1449" t="s">
        <v>206</v>
      </c>
      <c r="N1449" t="s">
        <v>11561</v>
      </c>
      <c r="O1449">
        <v>40</v>
      </c>
      <c r="P1449">
        <v>40</v>
      </c>
      <c r="Q1449">
        <v>0</v>
      </c>
      <c r="R1449">
        <v>0</v>
      </c>
      <c r="S1449">
        <v>0</v>
      </c>
      <c r="T1449">
        <v>0</v>
      </c>
      <c r="U1449">
        <v>0</v>
      </c>
      <c r="V1449"/>
      <c r="W1449" t="s">
        <v>151</v>
      </c>
      <c r="X1449">
        <v>0</v>
      </c>
      <c r="Y1449" t="s">
        <v>150</v>
      </c>
      <c r="Z1449">
        <v>0</v>
      </c>
      <c r="AA1449">
        <v>0</v>
      </c>
      <c r="AB1449" t="s">
        <v>409</v>
      </c>
    </row>
    <row r="1450" spans="1:28" s="18" customFormat="1" hidden="1">
      <c r="A1450" s="18" t="str">
        <f>IF(B1450=O1450,"",1)</f>
        <v/>
      </c>
      <c r="B1450" s="18">
        <f>VLOOKUP(E1450,自助机!F:H,3,FALSE)</f>
        <v>500</v>
      </c>
      <c r="C1450" s="18">
        <f t="shared" si="24"/>
        <v>500</v>
      </c>
      <c r="D1450" s="7" t="s">
        <v>8741</v>
      </c>
      <c r="E1450" s="7" t="s">
        <v>5162</v>
      </c>
      <c r="F1450" t="s">
        <v>149</v>
      </c>
      <c r="G1450" t="s">
        <v>11562</v>
      </c>
      <c r="H1450" s="16">
        <v>42912.382662037038</v>
      </c>
      <c r="I1450" s="16">
        <v>42912.382754629631</v>
      </c>
      <c r="J1450" t="s">
        <v>150</v>
      </c>
      <c r="K1450" t="s">
        <v>150</v>
      </c>
      <c r="L1450" t="s">
        <v>169</v>
      </c>
      <c r="M1450" t="s">
        <v>170</v>
      </c>
      <c r="N1450" t="s">
        <v>11563</v>
      </c>
      <c r="O1450">
        <v>500</v>
      </c>
      <c r="P1450">
        <v>500</v>
      </c>
      <c r="Q1450">
        <v>0</v>
      </c>
      <c r="R1450">
        <v>0</v>
      </c>
      <c r="S1450">
        <v>0</v>
      </c>
      <c r="T1450">
        <v>0</v>
      </c>
      <c r="U1450">
        <v>0</v>
      </c>
      <c r="V1450"/>
      <c r="W1450" t="s">
        <v>151</v>
      </c>
      <c r="X1450">
        <v>0</v>
      </c>
      <c r="Y1450" t="s">
        <v>150</v>
      </c>
      <c r="Z1450">
        <v>0</v>
      </c>
      <c r="AA1450">
        <v>0</v>
      </c>
      <c r="AB1450" t="s">
        <v>304</v>
      </c>
    </row>
    <row r="1451" spans="1:28" s="18" customFormat="1" hidden="1">
      <c r="A1451" s="18" t="str">
        <f>IF(B1451=O1451,"",1)</f>
        <v/>
      </c>
      <c r="B1451" s="18">
        <f>VLOOKUP(E1451,自助机!F:H,3,FALSE)</f>
        <v>300</v>
      </c>
      <c r="C1451" s="18">
        <f t="shared" si="24"/>
        <v>300</v>
      </c>
      <c r="D1451" s="7" t="s">
        <v>8742</v>
      </c>
      <c r="E1451" s="7" t="s">
        <v>5165</v>
      </c>
      <c r="F1451" t="s">
        <v>149</v>
      </c>
      <c r="G1451" t="s">
        <v>11564</v>
      </c>
      <c r="H1451" s="16">
        <v>42912.383206018516</v>
      </c>
      <c r="I1451" s="16">
        <v>42912.383263888885</v>
      </c>
      <c r="J1451" t="s">
        <v>150</v>
      </c>
      <c r="K1451" t="s">
        <v>150</v>
      </c>
      <c r="L1451" t="s">
        <v>302</v>
      </c>
      <c r="M1451" t="s">
        <v>303</v>
      </c>
      <c r="N1451" t="s">
        <v>11565</v>
      </c>
      <c r="O1451">
        <v>300</v>
      </c>
      <c r="P1451">
        <v>300</v>
      </c>
      <c r="Q1451">
        <v>0</v>
      </c>
      <c r="R1451">
        <v>0</v>
      </c>
      <c r="S1451">
        <v>0</v>
      </c>
      <c r="T1451">
        <v>0</v>
      </c>
      <c r="U1451">
        <v>0</v>
      </c>
      <c r="V1451"/>
      <c r="W1451" t="s">
        <v>151</v>
      </c>
      <c r="X1451">
        <v>0</v>
      </c>
      <c r="Y1451" t="s">
        <v>150</v>
      </c>
      <c r="Z1451">
        <v>0</v>
      </c>
      <c r="AA1451">
        <v>0</v>
      </c>
      <c r="AB1451" t="s">
        <v>313</v>
      </c>
    </row>
    <row r="1452" spans="1:28" s="18" customFormat="1" hidden="1">
      <c r="A1452" s="18" t="str">
        <f>IF(B1452=O1452,"",1)</f>
        <v/>
      </c>
      <c r="B1452" s="18">
        <f>VLOOKUP(E1452,自助机!F:H,3,FALSE)</f>
        <v>300</v>
      </c>
      <c r="C1452" s="18">
        <f t="shared" si="24"/>
        <v>300</v>
      </c>
      <c r="D1452" s="7" t="s">
        <v>8743</v>
      </c>
      <c r="E1452" s="7" t="s">
        <v>5168</v>
      </c>
      <c r="F1452" t="s">
        <v>149</v>
      </c>
      <c r="G1452" t="s">
        <v>11566</v>
      </c>
      <c r="H1452" s="16">
        <v>42912.385844907411</v>
      </c>
      <c r="I1452" s="16">
        <v>42912.385937500003</v>
      </c>
      <c r="J1452" t="s">
        <v>150</v>
      </c>
      <c r="K1452" t="s">
        <v>150</v>
      </c>
      <c r="L1452" t="s">
        <v>240</v>
      </c>
      <c r="M1452" t="s">
        <v>241</v>
      </c>
      <c r="N1452" t="s">
        <v>11567</v>
      </c>
      <c r="O1452">
        <v>300</v>
      </c>
      <c r="P1452">
        <v>300</v>
      </c>
      <c r="Q1452">
        <v>0</v>
      </c>
      <c r="R1452">
        <v>0</v>
      </c>
      <c r="S1452">
        <v>0</v>
      </c>
      <c r="T1452">
        <v>0</v>
      </c>
      <c r="U1452">
        <v>0</v>
      </c>
      <c r="V1452"/>
      <c r="W1452" t="s">
        <v>151</v>
      </c>
      <c r="X1452">
        <v>0</v>
      </c>
      <c r="Y1452" t="s">
        <v>150</v>
      </c>
      <c r="Z1452">
        <v>0</v>
      </c>
      <c r="AA1452">
        <v>0</v>
      </c>
      <c r="AB1452" t="s">
        <v>313</v>
      </c>
    </row>
    <row r="1453" spans="1:28" s="18" customFormat="1" hidden="1">
      <c r="A1453" s="18" t="str">
        <f>IF(B1453=O1453,"",1)</f>
        <v/>
      </c>
      <c r="B1453" s="18">
        <f>VLOOKUP(E1453,自助机!F:H,3,FALSE)</f>
        <v>500</v>
      </c>
      <c r="C1453" s="18">
        <f t="shared" si="24"/>
        <v>500</v>
      </c>
      <c r="D1453" s="7" t="s">
        <v>8744</v>
      </c>
      <c r="E1453" s="7" t="s">
        <v>5170</v>
      </c>
      <c r="F1453" t="s">
        <v>149</v>
      </c>
      <c r="G1453" t="s">
        <v>442</v>
      </c>
      <c r="H1453" s="16">
        <v>42912.386562500003</v>
      </c>
      <c r="I1453" s="16">
        <v>42912.386712962965</v>
      </c>
      <c r="J1453" t="s">
        <v>150</v>
      </c>
      <c r="K1453" t="s">
        <v>150</v>
      </c>
      <c r="L1453" t="s">
        <v>179</v>
      </c>
      <c r="M1453" t="s">
        <v>180</v>
      </c>
      <c r="N1453" t="s">
        <v>443</v>
      </c>
      <c r="O1453">
        <v>500</v>
      </c>
      <c r="P1453">
        <v>500</v>
      </c>
      <c r="Q1453">
        <v>0</v>
      </c>
      <c r="R1453">
        <v>0</v>
      </c>
      <c r="S1453">
        <v>0</v>
      </c>
      <c r="T1453">
        <v>0</v>
      </c>
      <c r="U1453">
        <v>0</v>
      </c>
      <c r="V1453"/>
      <c r="W1453" t="s">
        <v>151</v>
      </c>
      <c r="X1453">
        <v>0</v>
      </c>
      <c r="Y1453" t="s">
        <v>150</v>
      </c>
      <c r="Z1453">
        <v>0</v>
      </c>
      <c r="AA1453">
        <v>0</v>
      </c>
      <c r="AB1453" t="s">
        <v>304</v>
      </c>
    </row>
    <row r="1454" spans="1:28" s="18" customFormat="1" hidden="1">
      <c r="A1454" s="18" t="e">
        <f>IF(B1454=O1454,"",1)</f>
        <v>#N/A</v>
      </c>
      <c r="B1454" s="18" t="e">
        <f>VLOOKUP(E1454,自助机!F:H,3,FALSE)</f>
        <v>#N/A</v>
      </c>
      <c r="C1454" s="18">
        <f t="shared" si="24"/>
        <v>-478</v>
      </c>
      <c r="D1454" s="7" t="s">
        <v>924</v>
      </c>
      <c r="E1454" s="7" t="s">
        <v>925</v>
      </c>
      <c r="F1454" t="s">
        <v>153</v>
      </c>
      <c r="G1454" t="s">
        <v>702</v>
      </c>
      <c r="H1454" s="16">
        <v>42906.463252314818</v>
      </c>
      <c r="I1454" s="16">
        <v>42912.388009259259</v>
      </c>
      <c r="J1454" t="s">
        <v>150</v>
      </c>
      <c r="K1454" t="s">
        <v>150</v>
      </c>
      <c r="L1454" t="s">
        <v>265</v>
      </c>
      <c r="M1454" t="s">
        <v>262</v>
      </c>
      <c r="N1454" t="s">
        <v>369</v>
      </c>
      <c r="O1454">
        <v>-478</v>
      </c>
      <c r="P1454">
        <v>-478</v>
      </c>
      <c r="Q1454">
        <v>0</v>
      </c>
      <c r="R1454">
        <v>0</v>
      </c>
      <c r="S1454">
        <v>0</v>
      </c>
      <c r="T1454">
        <v>0</v>
      </c>
      <c r="U1454">
        <v>0</v>
      </c>
      <c r="V1454"/>
      <c r="W1454" t="s">
        <v>151</v>
      </c>
      <c r="X1454">
        <v>0</v>
      </c>
      <c r="Y1454" t="s">
        <v>11568</v>
      </c>
      <c r="Z1454">
        <v>0</v>
      </c>
      <c r="AA1454">
        <v>0</v>
      </c>
      <c r="AB1454" t="s">
        <v>304</v>
      </c>
    </row>
    <row r="1455" spans="1:28" s="18" customFormat="1" hidden="1">
      <c r="A1455" s="18" t="str">
        <f>IF(B1455=O1455,"",1)</f>
        <v/>
      </c>
      <c r="B1455" s="18">
        <f>VLOOKUP(E1455,自助机!F:H,3,FALSE)</f>
        <v>1000</v>
      </c>
      <c r="C1455" s="18">
        <f t="shared" si="24"/>
        <v>1000</v>
      </c>
      <c r="D1455" s="7" t="s">
        <v>8745</v>
      </c>
      <c r="E1455" s="7" t="s">
        <v>5172</v>
      </c>
      <c r="F1455" t="s">
        <v>149</v>
      </c>
      <c r="G1455" t="s">
        <v>11569</v>
      </c>
      <c r="H1455" s="16">
        <v>42912.388344907406</v>
      </c>
      <c r="I1455" s="16">
        <v>42912.388425925928</v>
      </c>
      <c r="J1455" t="s">
        <v>150</v>
      </c>
      <c r="K1455" t="s">
        <v>150</v>
      </c>
      <c r="L1455" t="s">
        <v>179</v>
      </c>
      <c r="M1455" t="s">
        <v>180</v>
      </c>
      <c r="N1455" t="s">
        <v>443</v>
      </c>
      <c r="O1455">
        <v>1000</v>
      </c>
      <c r="P1455">
        <v>1000</v>
      </c>
      <c r="Q1455">
        <v>0</v>
      </c>
      <c r="R1455">
        <v>0</v>
      </c>
      <c r="S1455">
        <v>0</v>
      </c>
      <c r="T1455">
        <v>0</v>
      </c>
      <c r="U1455">
        <v>0</v>
      </c>
      <c r="V1455"/>
      <c r="W1455" t="s">
        <v>151</v>
      </c>
      <c r="X1455">
        <v>0</v>
      </c>
      <c r="Y1455" t="s">
        <v>150</v>
      </c>
      <c r="Z1455">
        <v>0</v>
      </c>
      <c r="AA1455">
        <v>0</v>
      </c>
      <c r="AB1455" t="s">
        <v>308</v>
      </c>
    </row>
    <row r="1456" spans="1:28" s="18" customFormat="1" hidden="1">
      <c r="A1456" s="18" t="e">
        <f>IF(B1456=O1456,"",1)</f>
        <v>#N/A</v>
      </c>
      <c r="B1456" s="18" t="e">
        <f>VLOOKUP(E1456,自助机!F:H,3,FALSE)</f>
        <v>#N/A</v>
      </c>
      <c r="C1456" s="18">
        <f t="shared" si="24"/>
        <v>-1000</v>
      </c>
      <c r="D1456" s="7" t="s">
        <v>13371</v>
      </c>
      <c r="E1456" s="7" t="s">
        <v>13403</v>
      </c>
      <c r="F1456" t="s">
        <v>153</v>
      </c>
      <c r="G1456" t="s">
        <v>11570</v>
      </c>
      <c r="H1456" s="16">
        <v>42898.587939814817</v>
      </c>
      <c r="I1456" s="16">
        <v>42912.390092592592</v>
      </c>
      <c r="J1456" t="s">
        <v>150</v>
      </c>
      <c r="K1456" t="s">
        <v>150</v>
      </c>
      <c r="L1456" t="s">
        <v>242</v>
      </c>
      <c r="M1456" t="s">
        <v>204</v>
      </c>
      <c r="N1456" t="s">
        <v>11571</v>
      </c>
      <c r="O1456">
        <v>-1000</v>
      </c>
      <c r="P1456">
        <v>-1000</v>
      </c>
      <c r="Q1456">
        <v>0</v>
      </c>
      <c r="R1456">
        <v>0</v>
      </c>
      <c r="S1456">
        <v>0</v>
      </c>
      <c r="T1456">
        <v>0</v>
      </c>
      <c r="U1456">
        <v>0</v>
      </c>
      <c r="V1456"/>
      <c r="W1456" t="s">
        <v>151</v>
      </c>
      <c r="X1456">
        <v>0</v>
      </c>
      <c r="Y1456" t="s">
        <v>11572</v>
      </c>
      <c r="Z1456">
        <v>0</v>
      </c>
      <c r="AA1456">
        <v>0</v>
      </c>
      <c r="AB1456" t="s">
        <v>317</v>
      </c>
    </row>
    <row r="1457" spans="1:28" s="18" customFormat="1" hidden="1">
      <c r="A1457" s="18" t="str">
        <f>IF(B1457=O1457,"",1)</f>
        <v/>
      </c>
      <c r="B1457" s="18">
        <f>VLOOKUP(E1457,自助机!F:H,3,FALSE)</f>
        <v>100</v>
      </c>
      <c r="C1457" s="18">
        <f t="shared" si="24"/>
        <v>100</v>
      </c>
      <c r="D1457" s="7" t="s">
        <v>8746</v>
      </c>
      <c r="E1457" s="7" t="s">
        <v>5175</v>
      </c>
      <c r="F1457" t="s">
        <v>149</v>
      </c>
      <c r="G1457" t="s">
        <v>11573</v>
      </c>
      <c r="H1457" s="16">
        <v>42912.390150462961</v>
      </c>
      <c r="I1457" s="16">
        <v>42912.390173611115</v>
      </c>
      <c r="J1457" t="s">
        <v>150</v>
      </c>
      <c r="K1457" t="s">
        <v>150</v>
      </c>
      <c r="L1457" t="s">
        <v>311</v>
      </c>
      <c r="M1457" t="s">
        <v>312</v>
      </c>
      <c r="N1457" t="s">
        <v>11574</v>
      </c>
      <c r="O1457">
        <v>100</v>
      </c>
      <c r="P1457">
        <v>100</v>
      </c>
      <c r="Q1457">
        <v>0</v>
      </c>
      <c r="R1457">
        <v>0</v>
      </c>
      <c r="S1457">
        <v>0</v>
      </c>
      <c r="T1457">
        <v>0</v>
      </c>
      <c r="U1457">
        <v>0</v>
      </c>
      <c r="V1457"/>
      <c r="W1457" t="s">
        <v>151</v>
      </c>
      <c r="X1457">
        <v>0</v>
      </c>
      <c r="Y1457" t="s">
        <v>150</v>
      </c>
      <c r="Z1457">
        <v>0</v>
      </c>
      <c r="AA1457">
        <v>0</v>
      </c>
      <c r="AB1457" t="s">
        <v>307</v>
      </c>
    </row>
    <row r="1458" spans="1:28" s="18" customFormat="1" hidden="1">
      <c r="A1458" s="18" t="str">
        <f>IF(B1458=O1458,"",1)</f>
        <v/>
      </c>
      <c r="B1458" s="18">
        <f>VLOOKUP(E1458,自助机!F:H,3,FALSE)</f>
        <v>2000</v>
      </c>
      <c r="C1458" s="18">
        <f t="shared" si="24"/>
        <v>2000</v>
      </c>
      <c r="D1458" s="7" t="s">
        <v>8747</v>
      </c>
      <c r="E1458" s="7" t="s">
        <v>5178</v>
      </c>
      <c r="F1458" t="s">
        <v>149</v>
      </c>
      <c r="G1458" t="s">
        <v>11575</v>
      </c>
      <c r="H1458" s="16">
        <v>42912.391319444447</v>
      </c>
      <c r="I1458" s="16">
        <v>42912.391400462962</v>
      </c>
      <c r="J1458" t="s">
        <v>150</v>
      </c>
      <c r="K1458" t="s">
        <v>150</v>
      </c>
      <c r="L1458" t="s">
        <v>242</v>
      </c>
      <c r="M1458" t="s">
        <v>243</v>
      </c>
      <c r="N1458" t="s">
        <v>11571</v>
      </c>
      <c r="O1458">
        <v>2000</v>
      </c>
      <c r="P1458">
        <v>2000</v>
      </c>
      <c r="Q1458">
        <v>0</v>
      </c>
      <c r="R1458">
        <v>0</v>
      </c>
      <c r="S1458">
        <v>0</v>
      </c>
      <c r="T1458">
        <v>0</v>
      </c>
      <c r="U1458">
        <v>0</v>
      </c>
      <c r="V1458"/>
      <c r="W1458" t="s">
        <v>151</v>
      </c>
      <c r="X1458">
        <v>0</v>
      </c>
      <c r="Y1458" t="s">
        <v>150</v>
      </c>
      <c r="Z1458">
        <v>0</v>
      </c>
      <c r="AA1458">
        <v>0</v>
      </c>
      <c r="AB1458" t="s">
        <v>317</v>
      </c>
    </row>
    <row r="1459" spans="1:28" s="18" customFormat="1" hidden="1">
      <c r="A1459" s="18" t="str">
        <f>IF(B1459=O1459,"",1)</f>
        <v/>
      </c>
      <c r="B1459" s="18">
        <f>VLOOKUP(E1459,自助机!F:H,3,FALSE)</f>
        <v>100</v>
      </c>
      <c r="C1459" s="18">
        <f t="shared" si="24"/>
        <v>100</v>
      </c>
      <c r="D1459" s="7" t="s">
        <v>8748</v>
      </c>
      <c r="E1459" s="7" t="s">
        <v>5180</v>
      </c>
      <c r="F1459" t="s">
        <v>149</v>
      </c>
      <c r="G1459" t="s">
        <v>11576</v>
      </c>
      <c r="H1459" s="16">
        <v>42912.391550925924</v>
      </c>
      <c r="I1459" s="16">
        <v>42912.391608796293</v>
      </c>
      <c r="J1459" t="s">
        <v>150</v>
      </c>
      <c r="K1459" t="s">
        <v>150</v>
      </c>
      <c r="L1459" t="s">
        <v>265</v>
      </c>
      <c r="M1459" t="s">
        <v>266</v>
      </c>
      <c r="N1459" t="s">
        <v>11542</v>
      </c>
      <c r="O1459">
        <v>100</v>
      </c>
      <c r="P1459">
        <v>100</v>
      </c>
      <c r="Q1459">
        <v>0</v>
      </c>
      <c r="R1459">
        <v>0</v>
      </c>
      <c r="S1459">
        <v>0</v>
      </c>
      <c r="T1459">
        <v>0</v>
      </c>
      <c r="U1459">
        <v>0</v>
      </c>
      <c r="V1459"/>
      <c r="W1459" t="s">
        <v>151</v>
      </c>
      <c r="X1459">
        <v>0</v>
      </c>
      <c r="Y1459" t="s">
        <v>150</v>
      </c>
      <c r="Z1459">
        <v>0</v>
      </c>
      <c r="AA1459">
        <v>0</v>
      </c>
      <c r="AB1459" t="s">
        <v>307</v>
      </c>
    </row>
    <row r="1460" spans="1:28" s="18" customFormat="1" hidden="1">
      <c r="A1460" s="18" t="str">
        <f>IF(B1460=O1460,"",1)</f>
        <v/>
      </c>
      <c r="B1460" s="18">
        <f>VLOOKUP(E1460,自助机!F:H,3,FALSE)</f>
        <v>3500</v>
      </c>
      <c r="C1460" s="18">
        <f t="shared" si="24"/>
        <v>3500</v>
      </c>
      <c r="D1460" s="7" t="s">
        <v>8749</v>
      </c>
      <c r="E1460" s="7" t="s">
        <v>5183</v>
      </c>
      <c r="F1460" t="s">
        <v>149</v>
      </c>
      <c r="G1460" t="s">
        <v>11577</v>
      </c>
      <c r="H1460" s="16">
        <v>42912.392581018517</v>
      </c>
      <c r="I1460" s="16">
        <v>42912.392743055556</v>
      </c>
      <c r="J1460" t="s">
        <v>150</v>
      </c>
      <c r="K1460" t="s">
        <v>150</v>
      </c>
      <c r="L1460" t="s">
        <v>212</v>
      </c>
      <c r="M1460" t="s">
        <v>213</v>
      </c>
      <c r="N1460" t="s">
        <v>11578</v>
      </c>
      <c r="O1460">
        <v>3500</v>
      </c>
      <c r="P1460">
        <v>3500</v>
      </c>
      <c r="Q1460">
        <v>0</v>
      </c>
      <c r="R1460">
        <v>0</v>
      </c>
      <c r="S1460">
        <v>0</v>
      </c>
      <c r="T1460">
        <v>0</v>
      </c>
      <c r="U1460">
        <v>0</v>
      </c>
      <c r="V1460"/>
      <c r="W1460" t="s">
        <v>151</v>
      </c>
      <c r="X1460">
        <v>0</v>
      </c>
      <c r="Y1460" t="s">
        <v>150</v>
      </c>
      <c r="Z1460">
        <v>0</v>
      </c>
      <c r="AA1460">
        <v>0</v>
      </c>
      <c r="AB1460" t="s">
        <v>338</v>
      </c>
    </row>
    <row r="1461" spans="1:28" s="18" customFormat="1" hidden="1">
      <c r="A1461" s="18" t="str">
        <f>IF(B1461=O1461,"",1)</f>
        <v/>
      </c>
      <c r="B1461" s="18">
        <f>VLOOKUP(E1461,自助机!F:H,3,FALSE)</f>
        <v>20</v>
      </c>
      <c r="C1461" s="18">
        <f t="shared" si="24"/>
        <v>20</v>
      </c>
      <c r="D1461" s="7" t="s">
        <v>8750</v>
      </c>
      <c r="E1461" s="7" t="s">
        <v>5186</v>
      </c>
      <c r="F1461" t="s">
        <v>149</v>
      </c>
      <c r="G1461" t="s">
        <v>11579</v>
      </c>
      <c r="H1461" s="16">
        <v>42912.392812500002</v>
      </c>
      <c r="I1461" s="16">
        <v>42912.392893518518</v>
      </c>
      <c r="J1461" t="s">
        <v>150</v>
      </c>
      <c r="K1461" t="s">
        <v>150</v>
      </c>
      <c r="L1461" t="s">
        <v>203</v>
      </c>
      <c r="M1461" t="s">
        <v>204</v>
      </c>
      <c r="N1461" t="s">
        <v>11580</v>
      </c>
      <c r="O1461">
        <v>20</v>
      </c>
      <c r="P1461">
        <v>20</v>
      </c>
      <c r="Q1461">
        <v>0</v>
      </c>
      <c r="R1461">
        <v>0</v>
      </c>
      <c r="S1461">
        <v>0</v>
      </c>
      <c r="T1461">
        <v>0</v>
      </c>
      <c r="U1461">
        <v>0</v>
      </c>
      <c r="V1461"/>
      <c r="W1461" t="s">
        <v>151</v>
      </c>
      <c r="X1461">
        <v>0</v>
      </c>
      <c r="Y1461" t="s">
        <v>150</v>
      </c>
      <c r="Z1461">
        <v>0</v>
      </c>
      <c r="AA1461">
        <v>0</v>
      </c>
      <c r="AB1461" t="s">
        <v>299</v>
      </c>
    </row>
    <row r="1462" spans="1:28" s="18" customFormat="1" hidden="1">
      <c r="A1462" s="18" t="str">
        <f>IF(B1462=O1462,"",1)</f>
        <v/>
      </c>
      <c r="B1462" s="18">
        <f>VLOOKUP(E1462,自助机!F:H,3,FALSE)</f>
        <v>820</v>
      </c>
      <c r="C1462" s="18">
        <f t="shared" si="24"/>
        <v>820</v>
      </c>
      <c r="D1462" s="7" t="s">
        <v>8751</v>
      </c>
      <c r="E1462" s="7" t="s">
        <v>5188</v>
      </c>
      <c r="F1462" t="s">
        <v>149</v>
      </c>
      <c r="G1462" t="s">
        <v>11581</v>
      </c>
      <c r="H1462" s="16">
        <v>42912.393020833333</v>
      </c>
      <c r="I1462" s="16">
        <v>42912.393136574072</v>
      </c>
      <c r="J1462" t="s">
        <v>150</v>
      </c>
      <c r="K1462" t="s">
        <v>150</v>
      </c>
      <c r="L1462" t="s">
        <v>242</v>
      </c>
      <c r="M1462" t="s">
        <v>243</v>
      </c>
      <c r="N1462" t="s">
        <v>648</v>
      </c>
      <c r="O1462">
        <v>820</v>
      </c>
      <c r="P1462">
        <v>820</v>
      </c>
      <c r="Q1462">
        <v>0</v>
      </c>
      <c r="R1462">
        <v>0</v>
      </c>
      <c r="S1462">
        <v>0</v>
      </c>
      <c r="T1462">
        <v>0</v>
      </c>
      <c r="U1462">
        <v>0</v>
      </c>
      <c r="V1462"/>
      <c r="W1462" t="s">
        <v>151</v>
      </c>
      <c r="X1462">
        <v>0</v>
      </c>
      <c r="Y1462" t="s">
        <v>150</v>
      </c>
      <c r="Z1462">
        <v>0</v>
      </c>
      <c r="AA1462">
        <v>0</v>
      </c>
      <c r="AB1462" t="s">
        <v>11582</v>
      </c>
    </row>
    <row r="1463" spans="1:28" s="18" customFormat="1" hidden="1">
      <c r="A1463" s="18" t="str">
        <f>IF(B1463=O1463,"",1)</f>
        <v/>
      </c>
      <c r="B1463" s="18">
        <f>VLOOKUP(E1463,自助机!F:H,3,FALSE)</f>
        <v>200</v>
      </c>
      <c r="C1463" s="18">
        <f t="shared" si="24"/>
        <v>200</v>
      </c>
      <c r="D1463" s="7" t="s">
        <v>8752</v>
      </c>
      <c r="E1463" s="7" t="s">
        <v>5191</v>
      </c>
      <c r="F1463" t="s">
        <v>149</v>
      </c>
      <c r="G1463" t="s">
        <v>11583</v>
      </c>
      <c r="H1463" s="16">
        <v>42912.393576388888</v>
      </c>
      <c r="I1463" s="16">
        <v>42912.393680555557</v>
      </c>
      <c r="J1463" t="s">
        <v>150</v>
      </c>
      <c r="K1463" t="s">
        <v>150</v>
      </c>
      <c r="L1463" t="s">
        <v>246</v>
      </c>
      <c r="M1463" t="s">
        <v>247</v>
      </c>
      <c r="N1463" t="s">
        <v>11584</v>
      </c>
      <c r="O1463">
        <v>200</v>
      </c>
      <c r="P1463">
        <v>200</v>
      </c>
      <c r="Q1463">
        <v>0</v>
      </c>
      <c r="R1463">
        <v>0</v>
      </c>
      <c r="S1463">
        <v>0</v>
      </c>
      <c r="T1463">
        <v>0</v>
      </c>
      <c r="U1463">
        <v>0</v>
      </c>
      <c r="V1463"/>
      <c r="W1463" t="s">
        <v>151</v>
      </c>
      <c r="X1463">
        <v>0</v>
      </c>
      <c r="Y1463" t="s">
        <v>150</v>
      </c>
      <c r="Z1463">
        <v>0</v>
      </c>
      <c r="AA1463">
        <v>0</v>
      </c>
      <c r="AB1463" t="s">
        <v>301</v>
      </c>
    </row>
    <row r="1464" spans="1:28" s="18" customFormat="1" hidden="1">
      <c r="A1464" s="18" t="str">
        <f>IF(B1464=O1464,"",1)</f>
        <v/>
      </c>
      <c r="B1464" s="18">
        <f>VLOOKUP(E1464,自助机!F:H,3,FALSE)</f>
        <v>800</v>
      </c>
      <c r="C1464" s="18">
        <f t="shared" si="24"/>
        <v>800</v>
      </c>
      <c r="D1464" s="7" t="s">
        <v>8753</v>
      </c>
      <c r="E1464" s="7" t="s">
        <v>5193</v>
      </c>
      <c r="F1464" t="s">
        <v>149</v>
      </c>
      <c r="G1464" t="s">
        <v>11585</v>
      </c>
      <c r="H1464" s="16">
        <v>42912.394386574073</v>
      </c>
      <c r="I1464" s="16">
        <v>42912.394444444442</v>
      </c>
      <c r="J1464" t="s">
        <v>150</v>
      </c>
      <c r="K1464" t="s">
        <v>150</v>
      </c>
      <c r="L1464" t="s">
        <v>242</v>
      </c>
      <c r="M1464" t="s">
        <v>243</v>
      </c>
      <c r="N1464" t="s">
        <v>11586</v>
      </c>
      <c r="O1464">
        <v>800</v>
      </c>
      <c r="P1464">
        <v>800</v>
      </c>
      <c r="Q1464">
        <v>0</v>
      </c>
      <c r="R1464">
        <v>0</v>
      </c>
      <c r="S1464">
        <v>0</v>
      </c>
      <c r="T1464">
        <v>0</v>
      </c>
      <c r="U1464">
        <v>0</v>
      </c>
      <c r="V1464"/>
      <c r="W1464" t="s">
        <v>151</v>
      </c>
      <c r="X1464">
        <v>0</v>
      </c>
      <c r="Y1464" t="s">
        <v>150</v>
      </c>
      <c r="Z1464">
        <v>0</v>
      </c>
      <c r="AA1464">
        <v>0</v>
      </c>
      <c r="AB1464" t="s">
        <v>306</v>
      </c>
    </row>
    <row r="1465" spans="1:28" s="18" customFormat="1" hidden="1">
      <c r="A1465" s="18" t="str">
        <f>IF(B1465=O1465,"",1)</f>
        <v/>
      </c>
      <c r="B1465" s="18">
        <f>VLOOKUP(E1465,自助机!F:H,3,FALSE)</f>
        <v>1500</v>
      </c>
      <c r="C1465" s="18">
        <f t="shared" si="24"/>
        <v>1500</v>
      </c>
      <c r="D1465" s="7" t="s">
        <v>8754</v>
      </c>
      <c r="E1465" s="7" t="s">
        <v>5196</v>
      </c>
      <c r="F1465" t="s">
        <v>149</v>
      </c>
      <c r="G1465" t="s">
        <v>11587</v>
      </c>
      <c r="H1465" s="16">
        <v>42912.394699074073</v>
      </c>
      <c r="I1465" s="16">
        <v>42912.394837962966</v>
      </c>
      <c r="J1465" t="s">
        <v>150</v>
      </c>
      <c r="K1465" t="s">
        <v>150</v>
      </c>
      <c r="L1465" t="s">
        <v>232</v>
      </c>
      <c r="M1465" t="s">
        <v>233</v>
      </c>
      <c r="N1465" t="s">
        <v>11588</v>
      </c>
      <c r="O1465">
        <v>1500</v>
      </c>
      <c r="P1465">
        <v>1500</v>
      </c>
      <c r="Q1465">
        <v>0</v>
      </c>
      <c r="R1465">
        <v>0</v>
      </c>
      <c r="S1465">
        <v>0</v>
      </c>
      <c r="T1465">
        <v>0</v>
      </c>
      <c r="U1465">
        <v>0</v>
      </c>
      <c r="V1465"/>
      <c r="W1465" t="s">
        <v>151</v>
      </c>
      <c r="X1465">
        <v>0</v>
      </c>
      <c r="Y1465" t="s">
        <v>150</v>
      </c>
      <c r="Z1465">
        <v>0</v>
      </c>
      <c r="AA1465">
        <v>0</v>
      </c>
      <c r="AB1465" t="s">
        <v>324</v>
      </c>
    </row>
    <row r="1466" spans="1:28" s="18" customFormat="1" hidden="1">
      <c r="A1466" s="18" t="str">
        <f>IF(B1466=O1466,"",1)</f>
        <v/>
      </c>
      <c r="B1466" s="18">
        <f>VLOOKUP(E1466,自助机!F:H,3,FALSE)</f>
        <v>800</v>
      </c>
      <c r="C1466" s="18">
        <f t="shared" si="24"/>
        <v>800</v>
      </c>
      <c r="D1466" s="7" t="s">
        <v>8755</v>
      </c>
      <c r="E1466" s="7" t="s">
        <v>5199</v>
      </c>
      <c r="F1466" t="s">
        <v>149</v>
      </c>
      <c r="G1466" t="s">
        <v>11589</v>
      </c>
      <c r="H1466" s="16">
        <v>42912.394756944443</v>
      </c>
      <c r="I1466" s="16">
        <v>42912.394872685189</v>
      </c>
      <c r="J1466" t="s">
        <v>150</v>
      </c>
      <c r="K1466" t="s">
        <v>150</v>
      </c>
      <c r="L1466" t="s">
        <v>242</v>
      </c>
      <c r="M1466" t="s">
        <v>243</v>
      </c>
      <c r="N1466" t="s">
        <v>11586</v>
      </c>
      <c r="O1466">
        <v>800</v>
      </c>
      <c r="P1466">
        <v>800</v>
      </c>
      <c r="Q1466">
        <v>0</v>
      </c>
      <c r="R1466">
        <v>0</v>
      </c>
      <c r="S1466">
        <v>0</v>
      </c>
      <c r="T1466">
        <v>0</v>
      </c>
      <c r="U1466">
        <v>0</v>
      </c>
      <c r="V1466"/>
      <c r="W1466" t="s">
        <v>151</v>
      </c>
      <c r="X1466">
        <v>0</v>
      </c>
      <c r="Y1466" t="s">
        <v>150</v>
      </c>
      <c r="Z1466">
        <v>0</v>
      </c>
      <c r="AA1466">
        <v>0</v>
      </c>
      <c r="AB1466" t="s">
        <v>306</v>
      </c>
    </row>
    <row r="1467" spans="1:28" s="18" customFormat="1" hidden="1">
      <c r="A1467" s="18" t="str">
        <f>IF(B1467=O1467,"",1)</f>
        <v/>
      </c>
      <c r="B1467" s="18">
        <f>VLOOKUP(E1467,自助机!F:H,3,FALSE)</f>
        <v>200</v>
      </c>
      <c r="C1467" s="18">
        <f t="shared" si="24"/>
        <v>200</v>
      </c>
      <c r="D1467" s="7" t="s">
        <v>8756</v>
      </c>
      <c r="E1467" s="7" t="s">
        <v>5202</v>
      </c>
      <c r="F1467" t="s">
        <v>149</v>
      </c>
      <c r="G1467" t="s">
        <v>11590</v>
      </c>
      <c r="H1467" s="16">
        <v>42912.394861111112</v>
      </c>
      <c r="I1467" s="16">
        <v>42912.394976851851</v>
      </c>
      <c r="J1467" t="s">
        <v>150</v>
      </c>
      <c r="K1467" t="s">
        <v>150</v>
      </c>
      <c r="L1467" t="s">
        <v>181</v>
      </c>
      <c r="M1467" t="s">
        <v>182</v>
      </c>
      <c r="N1467" t="s">
        <v>11591</v>
      </c>
      <c r="O1467">
        <v>200</v>
      </c>
      <c r="P1467">
        <v>200</v>
      </c>
      <c r="Q1467">
        <v>0</v>
      </c>
      <c r="R1467">
        <v>0</v>
      </c>
      <c r="S1467">
        <v>0</v>
      </c>
      <c r="T1467">
        <v>0</v>
      </c>
      <c r="U1467">
        <v>0</v>
      </c>
      <c r="V1467"/>
      <c r="W1467" t="s">
        <v>151</v>
      </c>
      <c r="X1467">
        <v>0</v>
      </c>
      <c r="Y1467" t="s">
        <v>150</v>
      </c>
      <c r="Z1467">
        <v>0</v>
      </c>
      <c r="AA1467">
        <v>0</v>
      </c>
      <c r="AB1467" t="s">
        <v>301</v>
      </c>
    </row>
    <row r="1468" spans="1:28" s="18" customFormat="1" hidden="1">
      <c r="A1468" s="18" t="str">
        <f>IF(B1468=O1468,"",1)</f>
        <v/>
      </c>
      <c r="B1468" s="18">
        <f>VLOOKUP(E1468,自助机!F:H,3,FALSE)</f>
        <v>1000</v>
      </c>
      <c r="C1468" s="18">
        <f t="shared" si="24"/>
        <v>1000</v>
      </c>
      <c r="D1468" s="7" t="s">
        <v>8758</v>
      </c>
      <c r="E1468" s="7" t="s">
        <v>5208</v>
      </c>
      <c r="F1468" t="s">
        <v>149</v>
      </c>
      <c r="G1468" t="s">
        <v>11592</v>
      </c>
      <c r="H1468" s="16">
        <v>42912.39508101852</v>
      </c>
      <c r="I1468" s="16">
        <v>42912.395173611112</v>
      </c>
      <c r="J1468" t="s">
        <v>150</v>
      </c>
      <c r="K1468" t="s">
        <v>150</v>
      </c>
      <c r="L1468" t="s">
        <v>208</v>
      </c>
      <c r="M1468" t="s">
        <v>329</v>
      </c>
      <c r="N1468" t="s">
        <v>11593</v>
      </c>
      <c r="O1468">
        <v>1000</v>
      </c>
      <c r="P1468">
        <v>1000</v>
      </c>
      <c r="Q1468">
        <v>0</v>
      </c>
      <c r="R1468">
        <v>0</v>
      </c>
      <c r="S1468">
        <v>0</v>
      </c>
      <c r="T1468">
        <v>0</v>
      </c>
      <c r="U1468">
        <v>0</v>
      </c>
      <c r="V1468"/>
      <c r="W1468" t="s">
        <v>151</v>
      </c>
      <c r="X1468">
        <v>0</v>
      </c>
      <c r="Y1468" t="s">
        <v>150</v>
      </c>
      <c r="Z1468">
        <v>0</v>
      </c>
      <c r="AA1468">
        <v>0</v>
      </c>
      <c r="AB1468" t="s">
        <v>308</v>
      </c>
    </row>
    <row r="1469" spans="1:28" s="18" customFormat="1" hidden="1">
      <c r="A1469" s="18" t="str">
        <f>IF(B1469=O1469,"",1)</f>
        <v/>
      </c>
      <c r="B1469" s="18">
        <f>VLOOKUP(E1469,自助机!F:H,3,FALSE)</f>
        <v>2300</v>
      </c>
      <c r="C1469" s="18">
        <f t="shared" si="24"/>
        <v>2300</v>
      </c>
      <c r="D1469" s="7" t="s">
        <v>8757</v>
      </c>
      <c r="E1469" s="7" t="s">
        <v>5205</v>
      </c>
      <c r="F1469" t="s">
        <v>149</v>
      </c>
      <c r="G1469" t="s">
        <v>11594</v>
      </c>
      <c r="H1469" s="16">
        <v>42912.39508101852</v>
      </c>
      <c r="I1469" s="16">
        <v>42912.395219907405</v>
      </c>
      <c r="J1469" t="s">
        <v>150</v>
      </c>
      <c r="K1469" t="s">
        <v>150</v>
      </c>
      <c r="L1469" t="s">
        <v>195</v>
      </c>
      <c r="M1469" t="s">
        <v>196</v>
      </c>
      <c r="N1469" t="s">
        <v>11595</v>
      </c>
      <c r="O1469">
        <v>2300</v>
      </c>
      <c r="P1469">
        <v>2300</v>
      </c>
      <c r="Q1469">
        <v>0</v>
      </c>
      <c r="R1469">
        <v>0</v>
      </c>
      <c r="S1469">
        <v>0</v>
      </c>
      <c r="T1469">
        <v>0</v>
      </c>
      <c r="U1469">
        <v>0</v>
      </c>
      <c r="V1469"/>
      <c r="W1469" t="s">
        <v>151</v>
      </c>
      <c r="X1469">
        <v>0</v>
      </c>
      <c r="Y1469" t="s">
        <v>150</v>
      </c>
      <c r="Z1469">
        <v>0</v>
      </c>
      <c r="AA1469">
        <v>0</v>
      </c>
      <c r="AB1469" t="s">
        <v>11596</v>
      </c>
    </row>
    <row r="1470" spans="1:28" s="18" customFormat="1" hidden="1">
      <c r="A1470" s="18" t="str">
        <f>IF(B1470=O1470,"",1)</f>
        <v/>
      </c>
      <c r="B1470" s="18">
        <f>VLOOKUP(E1470,自助机!F:H,3,FALSE)</f>
        <v>1100</v>
      </c>
      <c r="C1470" s="18">
        <f t="shared" si="24"/>
        <v>1100</v>
      </c>
      <c r="D1470" s="7" t="s">
        <v>8759</v>
      </c>
      <c r="E1470" s="7" t="s">
        <v>5211</v>
      </c>
      <c r="F1470" t="s">
        <v>149</v>
      </c>
      <c r="G1470" t="s">
        <v>11597</v>
      </c>
      <c r="H1470" s="16">
        <v>42912.397662037038</v>
      </c>
      <c r="I1470" s="16">
        <v>42912.397916666669</v>
      </c>
      <c r="J1470" t="s">
        <v>150</v>
      </c>
      <c r="K1470" t="s">
        <v>150</v>
      </c>
      <c r="L1470" t="s">
        <v>195</v>
      </c>
      <c r="M1470" t="s">
        <v>196</v>
      </c>
      <c r="N1470" t="s">
        <v>11598</v>
      </c>
      <c r="O1470">
        <v>1100</v>
      </c>
      <c r="P1470">
        <v>1100</v>
      </c>
      <c r="Q1470">
        <v>0</v>
      </c>
      <c r="R1470">
        <v>0</v>
      </c>
      <c r="S1470">
        <v>0</v>
      </c>
      <c r="T1470">
        <v>0</v>
      </c>
      <c r="U1470">
        <v>0</v>
      </c>
      <c r="V1470"/>
      <c r="W1470" t="s">
        <v>151</v>
      </c>
      <c r="X1470">
        <v>0</v>
      </c>
      <c r="Y1470" t="s">
        <v>150</v>
      </c>
      <c r="Z1470">
        <v>0</v>
      </c>
      <c r="AA1470">
        <v>0</v>
      </c>
      <c r="AB1470" t="s">
        <v>370</v>
      </c>
    </row>
    <row r="1471" spans="1:28" s="18" customFormat="1" hidden="1">
      <c r="A1471" s="18" t="str">
        <f>IF(B1471=O1471,"",1)</f>
        <v/>
      </c>
      <c r="B1471" s="18">
        <f>VLOOKUP(E1471,自助机!F:H,3,FALSE)</f>
        <v>100</v>
      </c>
      <c r="C1471" s="18">
        <f t="shared" si="24"/>
        <v>100</v>
      </c>
      <c r="D1471" s="7" t="s">
        <v>8760</v>
      </c>
      <c r="E1471" s="7" t="s">
        <v>5214</v>
      </c>
      <c r="F1471" t="s">
        <v>149</v>
      </c>
      <c r="G1471" t="s">
        <v>11599</v>
      </c>
      <c r="H1471" s="16">
        <v>42912.397847222222</v>
      </c>
      <c r="I1471" s="16">
        <v>42912.397939814815</v>
      </c>
      <c r="J1471" t="s">
        <v>150</v>
      </c>
      <c r="K1471" t="s">
        <v>150</v>
      </c>
      <c r="L1471" t="s">
        <v>208</v>
      </c>
      <c r="M1471" t="s">
        <v>209</v>
      </c>
      <c r="N1471" t="s">
        <v>11600</v>
      </c>
      <c r="O1471">
        <v>100</v>
      </c>
      <c r="P1471">
        <v>100</v>
      </c>
      <c r="Q1471">
        <v>0</v>
      </c>
      <c r="R1471">
        <v>0</v>
      </c>
      <c r="S1471">
        <v>0</v>
      </c>
      <c r="T1471">
        <v>0</v>
      </c>
      <c r="U1471">
        <v>0</v>
      </c>
      <c r="V1471"/>
      <c r="W1471" t="s">
        <v>151</v>
      </c>
      <c r="X1471">
        <v>0</v>
      </c>
      <c r="Y1471" t="s">
        <v>150</v>
      </c>
      <c r="Z1471">
        <v>0</v>
      </c>
      <c r="AA1471">
        <v>0</v>
      </c>
      <c r="AB1471" t="s">
        <v>307</v>
      </c>
    </row>
    <row r="1472" spans="1:28" s="18" customFormat="1" hidden="1">
      <c r="A1472" s="18" t="str">
        <f>IF(B1472=O1472,"",1)</f>
        <v/>
      </c>
      <c r="B1472" s="18">
        <f>VLOOKUP(E1472,自助机!F:H,3,FALSE)</f>
        <v>200</v>
      </c>
      <c r="C1472" s="18">
        <f t="shared" si="24"/>
        <v>200</v>
      </c>
      <c r="D1472" s="7" t="s">
        <v>8761</v>
      </c>
      <c r="E1472" s="7" t="s">
        <v>5216</v>
      </c>
      <c r="F1472" t="s">
        <v>149</v>
      </c>
      <c r="G1472" t="s">
        <v>11601</v>
      </c>
      <c r="H1472" s="16">
        <v>42912.39806712963</v>
      </c>
      <c r="I1472" s="16">
        <v>42912.398090277777</v>
      </c>
      <c r="J1472" t="s">
        <v>150</v>
      </c>
      <c r="K1472" t="s">
        <v>150</v>
      </c>
      <c r="L1472" t="s">
        <v>400</v>
      </c>
      <c r="M1472" t="s">
        <v>401</v>
      </c>
      <c r="N1472" t="s">
        <v>11574</v>
      </c>
      <c r="O1472">
        <v>200</v>
      </c>
      <c r="P1472">
        <v>200</v>
      </c>
      <c r="Q1472">
        <v>0</v>
      </c>
      <c r="R1472">
        <v>0</v>
      </c>
      <c r="S1472">
        <v>0</v>
      </c>
      <c r="T1472">
        <v>0</v>
      </c>
      <c r="U1472">
        <v>0</v>
      </c>
      <c r="V1472"/>
      <c r="W1472" t="s">
        <v>151</v>
      </c>
      <c r="X1472">
        <v>0</v>
      </c>
      <c r="Y1472" t="s">
        <v>150</v>
      </c>
      <c r="Z1472">
        <v>0</v>
      </c>
      <c r="AA1472">
        <v>0</v>
      </c>
      <c r="AB1472" t="s">
        <v>301</v>
      </c>
    </row>
    <row r="1473" spans="1:28" s="18" customFormat="1" hidden="1">
      <c r="A1473" s="18" t="str">
        <f>IF(B1473=O1473,"",1)</f>
        <v/>
      </c>
      <c r="B1473" s="18">
        <f>VLOOKUP(E1473,自助机!F:H,3,FALSE)</f>
        <v>1000</v>
      </c>
      <c r="C1473" s="18">
        <f t="shared" si="24"/>
        <v>1000</v>
      </c>
      <c r="D1473" s="7" t="s">
        <v>8762</v>
      </c>
      <c r="E1473" s="7" t="s">
        <v>5219</v>
      </c>
      <c r="F1473" t="s">
        <v>149</v>
      </c>
      <c r="G1473" t="s">
        <v>11602</v>
      </c>
      <c r="H1473" s="16">
        <v>42912.398240740738</v>
      </c>
      <c r="I1473" s="16">
        <v>42912.3983912037</v>
      </c>
      <c r="J1473" t="s">
        <v>150</v>
      </c>
      <c r="K1473" t="s">
        <v>150</v>
      </c>
      <c r="L1473" t="s">
        <v>254</v>
      </c>
      <c r="M1473" t="s">
        <v>255</v>
      </c>
      <c r="N1473" t="s">
        <v>11603</v>
      </c>
      <c r="O1473">
        <v>1000</v>
      </c>
      <c r="P1473">
        <v>1000</v>
      </c>
      <c r="Q1473">
        <v>0</v>
      </c>
      <c r="R1473">
        <v>0</v>
      </c>
      <c r="S1473">
        <v>0</v>
      </c>
      <c r="T1473">
        <v>0</v>
      </c>
      <c r="U1473">
        <v>0</v>
      </c>
      <c r="V1473"/>
      <c r="W1473" t="s">
        <v>151</v>
      </c>
      <c r="X1473">
        <v>0</v>
      </c>
      <c r="Y1473" t="s">
        <v>150</v>
      </c>
      <c r="Z1473">
        <v>0</v>
      </c>
      <c r="AA1473">
        <v>0</v>
      </c>
      <c r="AB1473" t="s">
        <v>308</v>
      </c>
    </row>
    <row r="1474" spans="1:28" s="18" customFormat="1" hidden="1">
      <c r="A1474" s="18" t="str">
        <f>IF(B1474=O1474,"",1)</f>
        <v/>
      </c>
      <c r="B1474" s="18">
        <f>VLOOKUP(E1474,自助机!F:H,3,FALSE)</f>
        <v>200</v>
      </c>
      <c r="C1474" s="18">
        <f t="shared" si="24"/>
        <v>200</v>
      </c>
      <c r="D1474" s="7" t="s">
        <v>8763</v>
      </c>
      <c r="E1474" s="7" t="s">
        <v>5222</v>
      </c>
      <c r="F1474" t="s">
        <v>149</v>
      </c>
      <c r="G1474" t="s">
        <v>11604</v>
      </c>
      <c r="H1474" s="16">
        <v>42912.398715277777</v>
      </c>
      <c r="I1474" s="16">
        <v>42912.398761574077</v>
      </c>
      <c r="J1474" t="s">
        <v>150</v>
      </c>
      <c r="K1474" t="s">
        <v>150</v>
      </c>
      <c r="L1474" t="s">
        <v>177</v>
      </c>
      <c r="M1474" t="s">
        <v>178</v>
      </c>
      <c r="N1474" t="s">
        <v>11605</v>
      </c>
      <c r="O1474">
        <v>200</v>
      </c>
      <c r="P1474">
        <v>200</v>
      </c>
      <c r="Q1474">
        <v>0</v>
      </c>
      <c r="R1474">
        <v>0</v>
      </c>
      <c r="S1474">
        <v>0</v>
      </c>
      <c r="T1474">
        <v>0</v>
      </c>
      <c r="U1474">
        <v>0</v>
      </c>
      <c r="V1474"/>
      <c r="W1474" t="s">
        <v>151</v>
      </c>
      <c r="X1474">
        <v>0</v>
      </c>
      <c r="Y1474" t="s">
        <v>150</v>
      </c>
      <c r="Z1474">
        <v>0</v>
      </c>
      <c r="AA1474">
        <v>0</v>
      </c>
      <c r="AB1474" t="s">
        <v>301</v>
      </c>
    </row>
    <row r="1475" spans="1:28" s="18" customFormat="1" hidden="1">
      <c r="A1475" s="18" t="str">
        <f>IF(B1475=O1475,"",1)</f>
        <v/>
      </c>
      <c r="B1475" s="18">
        <f>VLOOKUP(E1475,自助机!F:H,3,FALSE)</f>
        <v>500</v>
      </c>
      <c r="C1475" s="18">
        <f t="shared" si="24"/>
        <v>500</v>
      </c>
      <c r="D1475" s="7" t="s">
        <v>8764</v>
      </c>
      <c r="E1475" s="7" t="s">
        <v>5225</v>
      </c>
      <c r="F1475" t="s">
        <v>149</v>
      </c>
      <c r="G1475" t="s">
        <v>11606</v>
      </c>
      <c r="H1475" s="16">
        <v>42912.399571759262</v>
      </c>
      <c r="I1475" s="16">
        <v>42912.400023148148</v>
      </c>
      <c r="J1475" t="s">
        <v>150</v>
      </c>
      <c r="K1475" t="s">
        <v>150</v>
      </c>
      <c r="L1475" t="s">
        <v>210</v>
      </c>
      <c r="M1475" t="s">
        <v>211</v>
      </c>
      <c r="N1475" t="s">
        <v>463</v>
      </c>
      <c r="O1475">
        <v>500</v>
      </c>
      <c r="P1475">
        <v>500</v>
      </c>
      <c r="Q1475">
        <v>0</v>
      </c>
      <c r="R1475">
        <v>0</v>
      </c>
      <c r="S1475">
        <v>0</v>
      </c>
      <c r="T1475">
        <v>0</v>
      </c>
      <c r="U1475">
        <v>0</v>
      </c>
      <c r="V1475"/>
      <c r="W1475" t="s">
        <v>151</v>
      </c>
      <c r="X1475">
        <v>0</v>
      </c>
      <c r="Y1475" t="s">
        <v>150</v>
      </c>
      <c r="Z1475">
        <v>0</v>
      </c>
      <c r="AA1475">
        <v>0</v>
      </c>
      <c r="AB1475" t="s">
        <v>304</v>
      </c>
    </row>
    <row r="1476" spans="1:28" s="18" customFormat="1" hidden="1">
      <c r="A1476" s="18" t="str">
        <f>IF(B1476=O1476,"",1)</f>
        <v/>
      </c>
      <c r="B1476" s="18">
        <f>VLOOKUP(E1476,自助机!F:H,3,FALSE)</f>
        <v>200</v>
      </c>
      <c r="C1476" s="18">
        <f t="shared" si="24"/>
        <v>200</v>
      </c>
      <c r="D1476" s="7" t="s">
        <v>8765</v>
      </c>
      <c r="E1476" s="7" t="s">
        <v>5228</v>
      </c>
      <c r="F1476" t="s">
        <v>149</v>
      </c>
      <c r="G1476" t="s">
        <v>11607</v>
      </c>
      <c r="H1476" s="16">
        <v>42912.401099537034</v>
      </c>
      <c r="I1476" s="16">
        <v>42912.40115740741</v>
      </c>
      <c r="J1476" t="s">
        <v>150</v>
      </c>
      <c r="K1476" t="s">
        <v>150</v>
      </c>
      <c r="L1476" t="s">
        <v>280</v>
      </c>
      <c r="M1476" t="s">
        <v>281</v>
      </c>
      <c r="N1476" t="s">
        <v>11608</v>
      </c>
      <c r="O1476">
        <v>200</v>
      </c>
      <c r="P1476">
        <v>200</v>
      </c>
      <c r="Q1476">
        <v>0</v>
      </c>
      <c r="R1476">
        <v>0</v>
      </c>
      <c r="S1476">
        <v>0</v>
      </c>
      <c r="T1476">
        <v>0</v>
      </c>
      <c r="U1476">
        <v>0</v>
      </c>
      <c r="V1476"/>
      <c r="W1476" t="s">
        <v>151</v>
      </c>
      <c r="X1476">
        <v>0</v>
      </c>
      <c r="Y1476" t="s">
        <v>150</v>
      </c>
      <c r="Z1476">
        <v>0</v>
      </c>
      <c r="AA1476">
        <v>0</v>
      </c>
      <c r="AB1476" t="s">
        <v>301</v>
      </c>
    </row>
    <row r="1477" spans="1:28" s="18" customFormat="1" hidden="1">
      <c r="A1477" s="18" t="str">
        <f>IF(B1477=O1477,"",1)</f>
        <v/>
      </c>
      <c r="B1477" s="18">
        <f>VLOOKUP(E1477,自助机!F:H,3,FALSE)</f>
        <v>300</v>
      </c>
      <c r="C1477" s="18">
        <f t="shared" si="24"/>
        <v>300</v>
      </c>
      <c r="D1477" s="7" t="s">
        <v>8766</v>
      </c>
      <c r="E1477" s="7" t="s">
        <v>5231</v>
      </c>
      <c r="F1477" t="s">
        <v>149</v>
      </c>
      <c r="G1477" t="s">
        <v>11609</v>
      </c>
      <c r="H1477" s="16">
        <v>42912.402222222219</v>
      </c>
      <c r="I1477" s="16">
        <v>42912.402280092596</v>
      </c>
      <c r="J1477" t="s">
        <v>150</v>
      </c>
      <c r="K1477" t="s">
        <v>150</v>
      </c>
      <c r="L1477" t="s">
        <v>280</v>
      </c>
      <c r="M1477" t="s">
        <v>281</v>
      </c>
      <c r="N1477" t="s">
        <v>11610</v>
      </c>
      <c r="O1477">
        <v>300</v>
      </c>
      <c r="P1477">
        <v>300</v>
      </c>
      <c r="Q1477">
        <v>0</v>
      </c>
      <c r="R1477">
        <v>0</v>
      </c>
      <c r="S1477">
        <v>0</v>
      </c>
      <c r="T1477">
        <v>0</v>
      </c>
      <c r="U1477">
        <v>0</v>
      </c>
      <c r="V1477"/>
      <c r="W1477" t="s">
        <v>151</v>
      </c>
      <c r="X1477">
        <v>0</v>
      </c>
      <c r="Y1477" t="s">
        <v>150</v>
      </c>
      <c r="Z1477">
        <v>0</v>
      </c>
      <c r="AA1477">
        <v>0</v>
      </c>
      <c r="AB1477" t="s">
        <v>313</v>
      </c>
    </row>
    <row r="1478" spans="1:28" s="18" customFormat="1" hidden="1">
      <c r="A1478" s="18" t="str">
        <f>IF(B1478=O1478,"",1)</f>
        <v/>
      </c>
      <c r="B1478" s="18">
        <f>VLOOKUP(E1478,自助机!F:H,3,FALSE)</f>
        <v>100</v>
      </c>
      <c r="C1478" s="18">
        <f t="shared" si="24"/>
        <v>100</v>
      </c>
      <c r="D1478" s="7" t="s">
        <v>8767</v>
      </c>
      <c r="E1478" s="7" t="s">
        <v>5234</v>
      </c>
      <c r="F1478" t="s">
        <v>149</v>
      </c>
      <c r="G1478" t="s">
        <v>11611</v>
      </c>
      <c r="H1478" s="16">
        <v>42912.402465277781</v>
      </c>
      <c r="I1478" s="16">
        <v>42912.402546296296</v>
      </c>
      <c r="J1478" t="s">
        <v>150</v>
      </c>
      <c r="K1478" t="s">
        <v>150</v>
      </c>
      <c r="L1478" t="s">
        <v>208</v>
      </c>
      <c r="M1478" t="s">
        <v>209</v>
      </c>
      <c r="N1478" t="s">
        <v>11600</v>
      </c>
      <c r="O1478">
        <v>100</v>
      </c>
      <c r="P1478">
        <v>100</v>
      </c>
      <c r="Q1478">
        <v>0</v>
      </c>
      <c r="R1478">
        <v>0</v>
      </c>
      <c r="S1478">
        <v>0</v>
      </c>
      <c r="T1478">
        <v>0</v>
      </c>
      <c r="U1478">
        <v>0</v>
      </c>
      <c r="V1478"/>
      <c r="W1478" t="s">
        <v>151</v>
      </c>
      <c r="X1478">
        <v>0</v>
      </c>
      <c r="Y1478" t="s">
        <v>150</v>
      </c>
      <c r="Z1478">
        <v>0</v>
      </c>
      <c r="AA1478">
        <v>0</v>
      </c>
      <c r="AB1478" t="s">
        <v>307</v>
      </c>
    </row>
    <row r="1479" spans="1:28" s="18" customFormat="1" hidden="1">
      <c r="A1479" s="18" t="str">
        <f>IF(B1479=O1479,"",1)</f>
        <v/>
      </c>
      <c r="B1479" s="18">
        <f>VLOOKUP(E1479,自助机!F:H,3,FALSE)</f>
        <v>2000</v>
      </c>
      <c r="C1479" s="18">
        <f t="shared" si="24"/>
        <v>2000</v>
      </c>
      <c r="D1479" s="7" t="s">
        <v>8768</v>
      </c>
      <c r="E1479" s="7" t="s">
        <v>5237</v>
      </c>
      <c r="F1479" t="s">
        <v>149</v>
      </c>
      <c r="G1479" t="s">
        <v>11612</v>
      </c>
      <c r="H1479" s="16">
        <v>42912.402986111112</v>
      </c>
      <c r="I1479" s="16">
        <v>42912.403067129628</v>
      </c>
      <c r="J1479" t="s">
        <v>150</v>
      </c>
      <c r="K1479" t="s">
        <v>150</v>
      </c>
      <c r="L1479" t="s">
        <v>289</v>
      </c>
      <c r="M1479" t="s">
        <v>290</v>
      </c>
      <c r="N1479" t="s">
        <v>11613</v>
      </c>
      <c r="O1479">
        <v>2000</v>
      </c>
      <c r="P1479">
        <v>2000</v>
      </c>
      <c r="Q1479">
        <v>0</v>
      </c>
      <c r="R1479">
        <v>0</v>
      </c>
      <c r="S1479">
        <v>0</v>
      </c>
      <c r="T1479">
        <v>0</v>
      </c>
      <c r="U1479">
        <v>0</v>
      </c>
      <c r="V1479"/>
      <c r="W1479" t="s">
        <v>151</v>
      </c>
      <c r="X1479">
        <v>0</v>
      </c>
      <c r="Y1479" t="s">
        <v>150</v>
      </c>
      <c r="Z1479">
        <v>0</v>
      </c>
      <c r="AA1479">
        <v>0</v>
      </c>
      <c r="AB1479" t="s">
        <v>317</v>
      </c>
    </row>
    <row r="1480" spans="1:28" s="18" customFormat="1" hidden="1">
      <c r="A1480" s="18" t="str">
        <f>IF(B1480=O1480,"",1)</f>
        <v/>
      </c>
      <c r="B1480" s="18">
        <f>VLOOKUP(E1480,自助机!F:H,3,FALSE)</f>
        <v>300</v>
      </c>
      <c r="C1480" s="18">
        <f t="shared" si="24"/>
        <v>300</v>
      </c>
      <c r="D1480" s="7" t="s">
        <v>8769</v>
      </c>
      <c r="E1480" s="7" t="s">
        <v>5240</v>
      </c>
      <c r="F1480" t="s">
        <v>149</v>
      </c>
      <c r="G1480" t="s">
        <v>11614</v>
      </c>
      <c r="H1480" s="16">
        <v>42912.40315972222</v>
      </c>
      <c r="I1480" s="16">
        <v>42912.403252314813</v>
      </c>
      <c r="J1480" t="s">
        <v>150</v>
      </c>
      <c r="K1480" t="s">
        <v>150</v>
      </c>
      <c r="L1480" t="s">
        <v>205</v>
      </c>
      <c r="M1480" t="s">
        <v>206</v>
      </c>
      <c r="N1480" t="s">
        <v>11615</v>
      </c>
      <c r="O1480">
        <v>300</v>
      </c>
      <c r="P1480">
        <v>300</v>
      </c>
      <c r="Q1480">
        <v>0</v>
      </c>
      <c r="R1480">
        <v>0</v>
      </c>
      <c r="S1480">
        <v>0</v>
      </c>
      <c r="T1480">
        <v>0</v>
      </c>
      <c r="U1480">
        <v>0</v>
      </c>
      <c r="V1480"/>
      <c r="W1480" t="s">
        <v>151</v>
      </c>
      <c r="X1480">
        <v>0</v>
      </c>
      <c r="Y1480" t="s">
        <v>150</v>
      </c>
      <c r="Z1480">
        <v>0</v>
      </c>
      <c r="AA1480">
        <v>0</v>
      </c>
      <c r="AB1480" t="s">
        <v>313</v>
      </c>
    </row>
    <row r="1481" spans="1:28" s="18" customFormat="1" hidden="1">
      <c r="A1481" s="18" t="str">
        <f>IF(B1481=O1481,"",1)</f>
        <v/>
      </c>
      <c r="B1481" s="18">
        <f>VLOOKUP(E1481,自助机!F:H,3,FALSE)</f>
        <v>1500</v>
      </c>
      <c r="C1481" s="18">
        <f t="shared" si="24"/>
        <v>1500</v>
      </c>
      <c r="D1481" s="7" t="s">
        <v>8770</v>
      </c>
      <c r="E1481" s="7" t="s">
        <v>5243</v>
      </c>
      <c r="F1481" t="s">
        <v>149</v>
      </c>
      <c r="G1481" t="s">
        <v>11616</v>
      </c>
      <c r="H1481" s="16">
        <v>42912.403368055559</v>
      </c>
      <c r="I1481" s="16">
        <v>42912.40351851852</v>
      </c>
      <c r="J1481" t="s">
        <v>150</v>
      </c>
      <c r="K1481" t="s">
        <v>150</v>
      </c>
      <c r="L1481" t="s">
        <v>195</v>
      </c>
      <c r="M1481" t="s">
        <v>196</v>
      </c>
      <c r="N1481" t="s">
        <v>11617</v>
      </c>
      <c r="O1481">
        <v>1500</v>
      </c>
      <c r="P1481">
        <v>1500</v>
      </c>
      <c r="Q1481">
        <v>0</v>
      </c>
      <c r="R1481">
        <v>0</v>
      </c>
      <c r="S1481">
        <v>0</v>
      </c>
      <c r="T1481">
        <v>0</v>
      </c>
      <c r="U1481">
        <v>0</v>
      </c>
      <c r="V1481"/>
      <c r="W1481" t="s">
        <v>151</v>
      </c>
      <c r="X1481">
        <v>0</v>
      </c>
      <c r="Y1481" t="s">
        <v>150</v>
      </c>
      <c r="Z1481">
        <v>0</v>
      </c>
      <c r="AA1481">
        <v>0</v>
      </c>
      <c r="AB1481" t="s">
        <v>324</v>
      </c>
    </row>
    <row r="1482" spans="1:28" s="18" customFormat="1" hidden="1">
      <c r="A1482" s="18" t="str">
        <f>IF(B1482=O1482,"",1)</f>
        <v/>
      </c>
      <c r="B1482" s="18">
        <f>VLOOKUP(E1482,自助机!F:H,3,FALSE)</f>
        <v>200</v>
      </c>
      <c r="C1482" s="18">
        <f t="shared" si="24"/>
        <v>200</v>
      </c>
      <c r="D1482" s="7" t="s">
        <v>8771</v>
      </c>
      <c r="E1482" s="7" t="s">
        <v>5246</v>
      </c>
      <c r="F1482" t="s">
        <v>149</v>
      </c>
      <c r="G1482" t="s">
        <v>11618</v>
      </c>
      <c r="H1482" s="16">
        <v>42912.403807870367</v>
      </c>
      <c r="I1482" s="16">
        <v>42912.403935185182</v>
      </c>
      <c r="J1482" t="s">
        <v>150</v>
      </c>
      <c r="K1482" t="s">
        <v>150</v>
      </c>
      <c r="L1482" t="s">
        <v>246</v>
      </c>
      <c r="M1482" t="s">
        <v>247</v>
      </c>
      <c r="N1482" t="s">
        <v>11619</v>
      </c>
      <c r="O1482">
        <v>200</v>
      </c>
      <c r="P1482">
        <v>200</v>
      </c>
      <c r="Q1482">
        <v>0</v>
      </c>
      <c r="R1482">
        <v>0</v>
      </c>
      <c r="S1482">
        <v>0</v>
      </c>
      <c r="T1482">
        <v>0</v>
      </c>
      <c r="U1482">
        <v>0</v>
      </c>
      <c r="V1482"/>
      <c r="W1482" t="s">
        <v>151</v>
      </c>
      <c r="X1482">
        <v>0</v>
      </c>
      <c r="Y1482" t="s">
        <v>150</v>
      </c>
      <c r="Z1482">
        <v>0</v>
      </c>
      <c r="AA1482">
        <v>0</v>
      </c>
      <c r="AB1482" t="s">
        <v>301</v>
      </c>
    </row>
    <row r="1483" spans="1:28" s="18" customFormat="1" hidden="1">
      <c r="A1483" s="18" t="str">
        <f>IF(B1483=O1483,"",1)</f>
        <v/>
      </c>
      <c r="B1483" s="18">
        <f>VLOOKUP(E1483,自助机!F:H,3,FALSE)</f>
        <v>200</v>
      </c>
      <c r="C1483" s="18">
        <f t="shared" si="24"/>
        <v>200</v>
      </c>
      <c r="D1483" s="7" t="s">
        <v>8772</v>
      </c>
      <c r="E1483" s="7" t="s">
        <v>5249</v>
      </c>
      <c r="F1483" t="s">
        <v>149</v>
      </c>
      <c r="G1483" t="s">
        <v>11620</v>
      </c>
      <c r="H1483" s="16">
        <v>42912.404178240744</v>
      </c>
      <c r="I1483" s="16">
        <v>42912.40425925926</v>
      </c>
      <c r="J1483" t="s">
        <v>150</v>
      </c>
      <c r="K1483" t="s">
        <v>150</v>
      </c>
      <c r="L1483" t="s">
        <v>205</v>
      </c>
      <c r="M1483" t="s">
        <v>206</v>
      </c>
      <c r="N1483" t="s">
        <v>11621</v>
      </c>
      <c r="O1483">
        <v>200</v>
      </c>
      <c r="P1483">
        <v>200</v>
      </c>
      <c r="Q1483">
        <v>0</v>
      </c>
      <c r="R1483">
        <v>0</v>
      </c>
      <c r="S1483">
        <v>0</v>
      </c>
      <c r="T1483">
        <v>0</v>
      </c>
      <c r="U1483">
        <v>0</v>
      </c>
      <c r="V1483"/>
      <c r="W1483" t="s">
        <v>151</v>
      </c>
      <c r="X1483">
        <v>0</v>
      </c>
      <c r="Y1483" t="s">
        <v>150</v>
      </c>
      <c r="Z1483">
        <v>0</v>
      </c>
      <c r="AA1483">
        <v>0</v>
      </c>
      <c r="AB1483" t="s">
        <v>301</v>
      </c>
    </row>
    <row r="1484" spans="1:28" s="18" customFormat="1" hidden="1">
      <c r="A1484" s="18" t="str">
        <f>IF(B1484=O1484,"",1)</f>
        <v/>
      </c>
      <c r="B1484" s="18">
        <f>VLOOKUP(E1484,自助机!F:H,3,FALSE)</f>
        <v>1500</v>
      </c>
      <c r="C1484" s="18">
        <f t="shared" si="24"/>
        <v>1500</v>
      </c>
      <c r="D1484" s="7" t="s">
        <v>8773</v>
      </c>
      <c r="E1484" s="7" t="s">
        <v>5251</v>
      </c>
      <c r="F1484" t="s">
        <v>149</v>
      </c>
      <c r="G1484" t="s">
        <v>11622</v>
      </c>
      <c r="H1484" s="16">
        <v>42912.404745370368</v>
      </c>
      <c r="I1484" s="16">
        <v>42912.404849537037</v>
      </c>
      <c r="J1484" t="s">
        <v>150</v>
      </c>
      <c r="K1484" t="s">
        <v>150</v>
      </c>
      <c r="L1484" t="s">
        <v>287</v>
      </c>
      <c r="M1484" t="s">
        <v>288</v>
      </c>
      <c r="N1484" t="s">
        <v>10711</v>
      </c>
      <c r="O1484">
        <v>1500</v>
      </c>
      <c r="P1484">
        <v>1500</v>
      </c>
      <c r="Q1484">
        <v>0</v>
      </c>
      <c r="R1484">
        <v>0</v>
      </c>
      <c r="S1484">
        <v>0</v>
      </c>
      <c r="T1484">
        <v>0</v>
      </c>
      <c r="U1484">
        <v>0</v>
      </c>
      <c r="V1484"/>
      <c r="W1484" t="s">
        <v>151</v>
      </c>
      <c r="X1484">
        <v>0</v>
      </c>
      <c r="Y1484" t="s">
        <v>150</v>
      </c>
      <c r="Z1484">
        <v>0</v>
      </c>
      <c r="AA1484">
        <v>0</v>
      </c>
      <c r="AB1484" t="s">
        <v>324</v>
      </c>
    </row>
    <row r="1485" spans="1:28" s="18" customFormat="1" hidden="1">
      <c r="A1485" s="18" t="str">
        <f>IF(B1485=O1485,"",1)</f>
        <v/>
      </c>
      <c r="B1485" s="18">
        <f>VLOOKUP(E1485,自助机!F:H,3,FALSE)</f>
        <v>500</v>
      </c>
      <c r="C1485" s="18">
        <f t="shared" si="24"/>
        <v>500</v>
      </c>
      <c r="D1485" s="7" t="s">
        <v>8774</v>
      </c>
      <c r="E1485" s="7" t="s">
        <v>5254</v>
      </c>
      <c r="F1485" t="s">
        <v>149</v>
      </c>
      <c r="G1485" t="s">
        <v>11623</v>
      </c>
      <c r="H1485" s="16">
        <v>42912.406192129631</v>
      </c>
      <c r="I1485" s="16">
        <v>42912.4062962963</v>
      </c>
      <c r="J1485" t="s">
        <v>150</v>
      </c>
      <c r="K1485" t="s">
        <v>150</v>
      </c>
      <c r="L1485" t="s">
        <v>230</v>
      </c>
      <c r="M1485" t="s">
        <v>231</v>
      </c>
      <c r="N1485" t="s">
        <v>11624</v>
      </c>
      <c r="O1485">
        <v>500</v>
      </c>
      <c r="P1485">
        <v>500</v>
      </c>
      <c r="Q1485">
        <v>0</v>
      </c>
      <c r="R1485">
        <v>0</v>
      </c>
      <c r="S1485">
        <v>0</v>
      </c>
      <c r="T1485">
        <v>0</v>
      </c>
      <c r="U1485">
        <v>0</v>
      </c>
      <c r="V1485"/>
      <c r="W1485" t="s">
        <v>151</v>
      </c>
      <c r="X1485">
        <v>0</v>
      </c>
      <c r="Y1485" t="s">
        <v>150</v>
      </c>
      <c r="Z1485">
        <v>0</v>
      </c>
      <c r="AA1485">
        <v>0</v>
      </c>
      <c r="AB1485" t="s">
        <v>304</v>
      </c>
    </row>
    <row r="1486" spans="1:28" s="18" customFormat="1" hidden="1">
      <c r="A1486" s="18" t="str">
        <f>IF(B1486=O1486,"",1)</f>
        <v/>
      </c>
      <c r="B1486" s="18">
        <f>VLOOKUP(E1486,自助机!F:H,3,FALSE)</f>
        <v>20</v>
      </c>
      <c r="C1486" s="18">
        <f t="shared" si="24"/>
        <v>20</v>
      </c>
      <c r="D1486" s="7" t="s">
        <v>8775</v>
      </c>
      <c r="E1486" s="7" t="s">
        <v>5257</v>
      </c>
      <c r="F1486" t="s">
        <v>149</v>
      </c>
      <c r="G1486" t="s">
        <v>11625</v>
      </c>
      <c r="H1486" s="16">
        <v>42912.409791666665</v>
      </c>
      <c r="I1486" s="16">
        <v>42912.409895833334</v>
      </c>
      <c r="J1486" t="s">
        <v>150</v>
      </c>
      <c r="K1486" t="s">
        <v>150</v>
      </c>
      <c r="L1486" t="s">
        <v>173</v>
      </c>
      <c r="M1486" t="s">
        <v>174</v>
      </c>
      <c r="N1486" t="s">
        <v>11626</v>
      </c>
      <c r="O1486">
        <v>20</v>
      </c>
      <c r="P1486">
        <v>20</v>
      </c>
      <c r="Q1486">
        <v>0</v>
      </c>
      <c r="R1486">
        <v>0</v>
      </c>
      <c r="S1486">
        <v>0</v>
      </c>
      <c r="T1486">
        <v>0</v>
      </c>
      <c r="U1486">
        <v>0</v>
      </c>
      <c r="V1486"/>
      <c r="W1486" t="s">
        <v>151</v>
      </c>
      <c r="X1486">
        <v>0</v>
      </c>
      <c r="Y1486" t="s">
        <v>150</v>
      </c>
      <c r="Z1486">
        <v>0</v>
      </c>
      <c r="AA1486">
        <v>0</v>
      </c>
      <c r="AB1486" t="s">
        <v>299</v>
      </c>
    </row>
    <row r="1487" spans="1:28" s="18" customFormat="1" hidden="1">
      <c r="A1487" s="18" t="str">
        <f>IF(B1487=O1487,"",1)</f>
        <v/>
      </c>
      <c r="B1487" s="18">
        <f>VLOOKUP(E1487,自助机!F:H,3,FALSE)</f>
        <v>100</v>
      </c>
      <c r="C1487" s="18">
        <f t="shared" ref="C1487:C1550" si="25">O1487</f>
        <v>100</v>
      </c>
      <c r="D1487" s="7" t="s">
        <v>8776</v>
      </c>
      <c r="E1487" s="7" t="s">
        <v>5260</v>
      </c>
      <c r="F1487" t="s">
        <v>149</v>
      </c>
      <c r="G1487" t="s">
        <v>11627</v>
      </c>
      <c r="H1487" s="16">
        <v>42912.411203703705</v>
      </c>
      <c r="I1487" s="16">
        <v>42912.411261574074</v>
      </c>
      <c r="J1487" t="s">
        <v>150</v>
      </c>
      <c r="K1487" t="s">
        <v>150</v>
      </c>
      <c r="L1487" t="s">
        <v>185</v>
      </c>
      <c r="M1487" t="s">
        <v>186</v>
      </c>
      <c r="N1487" t="s">
        <v>11628</v>
      </c>
      <c r="O1487">
        <v>100</v>
      </c>
      <c r="P1487">
        <v>100</v>
      </c>
      <c r="Q1487">
        <v>0</v>
      </c>
      <c r="R1487">
        <v>0</v>
      </c>
      <c r="S1487">
        <v>0</v>
      </c>
      <c r="T1487">
        <v>0</v>
      </c>
      <c r="U1487">
        <v>0</v>
      </c>
      <c r="V1487"/>
      <c r="W1487" t="s">
        <v>151</v>
      </c>
      <c r="X1487">
        <v>0</v>
      </c>
      <c r="Y1487" t="s">
        <v>150</v>
      </c>
      <c r="Z1487">
        <v>0</v>
      </c>
      <c r="AA1487">
        <v>0</v>
      </c>
      <c r="AB1487" t="s">
        <v>307</v>
      </c>
    </row>
    <row r="1488" spans="1:28" s="18" customFormat="1" hidden="1">
      <c r="A1488" s="18" t="str">
        <f>IF(B1488=O1488,"",1)</f>
        <v/>
      </c>
      <c r="B1488" s="18">
        <f>VLOOKUP(E1488,自助机!F:H,3,FALSE)</f>
        <v>200</v>
      </c>
      <c r="C1488" s="18">
        <f t="shared" si="25"/>
        <v>200</v>
      </c>
      <c r="D1488" s="7" t="s">
        <v>8777</v>
      </c>
      <c r="E1488" s="7" t="s">
        <v>5262</v>
      </c>
      <c r="F1488" t="s">
        <v>149</v>
      </c>
      <c r="G1488" t="s">
        <v>11629</v>
      </c>
      <c r="H1488" s="16">
        <v>42912.412395833337</v>
      </c>
      <c r="I1488" s="16">
        <v>42912.412557870368</v>
      </c>
      <c r="J1488" t="s">
        <v>150</v>
      </c>
      <c r="K1488" t="s">
        <v>150</v>
      </c>
      <c r="L1488" t="s">
        <v>187</v>
      </c>
      <c r="M1488" t="s">
        <v>188</v>
      </c>
      <c r="N1488" t="s">
        <v>714</v>
      </c>
      <c r="O1488">
        <v>200</v>
      </c>
      <c r="P1488">
        <v>200</v>
      </c>
      <c r="Q1488">
        <v>0</v>
      </c>
      <c r="R1488">
        <v>0</v>
      </c>
      <c r="S1488">
        <v>0</v>
      </c>
      <c r="T1488">
        <v>0</v>
      </c>
      <c r="U1488">
        <v>0</v>
      </c>
      <c r="V1488"/>
      <c r="W1488" t="s">
        <v>151</v>
      </c>
      <c r="X1488">
        <v>0</v>
      </c>
      <c r="Y1488" t="s">
        <v>150</v>
      </c>
      <c r="Z1488">
        <v>0</v>
      </c>
      <c r="AA1488">
        <v>0</v>
      </c>
      <c r="AB1488" t="s">
        <v>301</v>
      </c>
    </row>
    <row r="1489" spans="1:28" s="18" customFormat="1" hidden="1">
      <c r="A1489" s="18" t="str">
        <f>IF(B1489=O1489,"",1)</f>
        <v/>
      </c>
      <c r="B1489" s="18">
        <f>VLOOKUP(E1489,自助机!F:H,3,FALSE)</f>
        <v>500</v>
      </c>
      <c r="C1489" s="18">
        <f t="shared" si="25"/>
        <v>500</v>
      </c>
      <c r="D1489" s="7" t="s">
        <v>8778</v>
      </c>
      <c r="E1489" s="7" t="s">
        <v>5264</v>
      </c>
      <c r="F1489" t="s">
        <v>149</v>
      </c>
      <c r="G1489" t="s">
        <v>11630</v>
      </c>
      <c r="H1489" s="16">
        <v>42912.412708333337</v>
      </c>
      <c r="I1489" s="16">
        <v>42912.412881944445</v>
      </c>
      <c r="J1489" t="s">
        <v>150</v>
      </c>
      <c r="K1489" t="s">
        <v>150</v>
      </c>
      <c r="L1489" t="s">
        <v>222</v>
      </c>
      <c r="M1489" t="s">
        <v>223</v>
      </c>
      <c r="N1489" t="s">
        <v>494</v>
      </c>
      <c r="O1489">
        <v>500</v>
      </c>
      <c r="P1489">
        <v>500</v>
      </c>
      <c r="Q1489">
        <v>0</v>
      </c>
      <c r="R1489">
        <v>0</v>
      </c>
      <c r="S1489">
        <v>0</v>
      </c>
      <c r="T1489">
        <v>0</v>
      </c>
      <c r="U1489">
        <v>0</v>
      </c>
      <c r="V1489"/>
      <c r="W1489" t="s">
        <v>151</v>
      </c>
      <c r="X1489">
        <v>0</v>
      </c>
      <c r="Y1489" t="s">
        <v>150</v>
      </c>
      <c r="Z1489">
        <v>0</v>
      </c>
      <c r="AA1489">
        <v>0</v>
      </c>
      <c r="AB1489" t="s">
        <v>304</v>
      </c>
    </row>
    <row r="1490" spans="1:28" s="18" customFormat="1" hidden="1">
      <c r="A1490" s="18" t="str">
        <f>IF(B1490=O1490,"",1)</f>
        <v/>
      </c>
      <c r="B1490" s="18">
        <f>VLOOKUP(E1490,自助机!F:H,3,FALSE)</f>
        <v>200</v>
      </c>
      <c r="C1490" s="18">
        <f t="shared" si="25"/>
        <v>200</v>
      </c>
      <c r="D1490" s="7" t="s">
        <v>8779</v>
      </c>
      <c r="E1490" s="7" t="s">
        <v>5266</v>
      </c>
      <c r="F1490" t="s">
        <v>149</v>
      </c>
      <c r="G1490" t="s">
        <v>11631</v>
      </c>
      <c r="H1490" s="16">
        <v>42912.413194444445</v>
      </c>
      <c r="I1490" s="16">
        <v>42912.413275462961</v>
      </c>
      <c r="J1490" t="s">
        <v>150</v>
      </c>
      <c r="K1490" t="s">
        <v>150</v>
      </c>
      <c r="L1490" t="s">
        <v>234</v>
      </c>
      <c r="M1490" t="s">
        <v>235</v>
      </c>
      <c r="N1490" t="s">
        <v>11600</v>
      </c>
      <c r="O1490">
        <v>200</v>
      </c>
      <c r="P1490">
        <v>200</v>
      </c>
      <c r="Q1490">
        <v>0</v>
      </c>
      <c r="R1490">
        <v>0</v>
      </c>
      <c r="S1490">
        <v>0</v>
      </c>
      <c r="T1490">
        <v>0</v>
      </c>
      <c r="U1490">
        <v>0</v>
      </c>
      <c r="V1490"/>
      <c r="W1490" t="s">
        <v>151</v>
      </c>
      <c r="X1490">
        <v>0</v>
      </c>
      <c r="Y1490" t="s">
        <v>150</v>
      </c>
      <c r="Z1490">
        <v>0</v>
      </c>
      <c r="AA1490">
        <v>0</v>
      </c>
      <c r="AB1490" t="s">
        <v>301</v>
      </c>
    </row>
    <row r="1491" spans="1:28" s="18" customFormat="1" hidden="1">
      <c r="A1491" s="18" t="str">
        <f>IF(B1491=O1491,"",1)</f>
        <v/>
      </c>
      <c r="B1491" s="18">
        <f>VLOOKUP(E1491,自助机!F:H,3,FALSE)</f>
        <v>1000</v>
      </c>
      <c r="C1491" s="18">
        <f t="shared" si="25"/>
        <v>1000</v>
      </c>
      <c r="D1491" s="7" t="s">
        <v>8781</v>
      </c>
      <c r="E1491" s="7" t="s">
        <v>5272</v>
      </c>
      <c r="F1491" t="s">
        <v>149</v>
      </c>
      <c r="G1491" t="s">
        <v>11632</v>
      </c>
      <c r="H1491" s="16">
        <v>42912.413831018515</v>
      </c>
      <c r="I1491" s="16">
        <v>42912.413900462961</v>
      </c>
      <c r="J1491" t="s">
        <v>150</v>
      </c>
      <c r="K1491" t="s">
        <v>150</v>
      </c>
      <c r="L1491" t="s">
        <v>295</v>
      </c>
      <c r="M1491" t="s">
        <v>296</v>
      </c>
      <c r="N1491" t="s">
        <v>11633</v>
      </c>
      <c r="O1491">
        <v>1000</v>
      </c>
      <c r="P1491">
        <v>1000</v>
      </c>
      <c r="Q1491">
        <v>0</v>
      </c>
      <c r="R1491">
        <v>0</v>
      </c>
      <c r="S1491">
        <v>0</v>
      </c>
      <c r="T1491">
        <v>0</v>
      </c>
      <c r="U1491">
        <v>0</v>
      </c>
      <c r="V1491"/>
      <c r="W1491" t="s">
        <v>151</v>
      </c>
      <c r="X1491">
        <v>0</v>
      </c>
      <c r="Y1491" t="s">
        <v>150</v>
      </c>
      <c r="Z1491">
        <v>0</v>
      </c>
      <c r="AA1491">
        <v>0</v>
      </c>
      <c r="AB1491" t="s">
        <v>308</v>
      </c>
    </row>
    <row r="1492" spans="1:28" s="18" customFormat="1" hidden="1">
      <c r="A1492" s="18" t="str">
        <f>IF(B1492=O1492,"",1)</f>
        <v/>
      </c>
      <c r="B1492" s="18">
        <f>VLOOKUP(E1492,自助机!F:H,3,FALSE)</f>
        <v>100</v>
      </c>
      <c r="C1492" s="18">
        <f t="shared" si="25"/>
        <v>100</v>
      </c>
      <c r="D1492" s="7" t="s">
        <v>8780</v>
      </c>
      <c r="E1492" s="7" t="s">
        <v>5269</v>
      </c>
      <c r="F1492" t="s">
        <v>149</v>
      </c>
      <c r="G1492" t="s">
        <v>11634</v>
      </c>
      <c r="H1492" s="16">
        <v>42912.414131944446</v>
      </c>
      <c r="I1492" s="16">
        <v>42912.414236111108</v>
      </c>
      <c r="J1492" t="s">
        <v>150</v>
      </c>
      <c r="K1492" t="s">
        <v>150</v>
      </c>
      <c r="L1492" t="s">
        <v>244</v>
      </c>
      <c r="M1492" t="s">
        <v>245</v>
      </c>
      <c r="N1492" t="s">
        <v>11635</v>
      </c>
      <c r="O1492">
        <v>100</v>
      </c>
      <c r="P1492">
        <v>100</v>
      </c>
      <c r="Q1492">
        <v>0</v>
      </c>
      <c r="R1492">
        <v>0</v>
      </c>
      <c r="S1492">
        <v>0</v>
      </c>
      <c r="T1492">
        <v>0</v>
      </c>
      <c r="U1492">
        <v>0</v>
      </c>
      <c r="V1492"/>
      <c r="W1492" t="s">
        <v>151</v>
      </c>
      <c r="X1492">
        <v>0</v>
      </c>
      <c r="Y1492" t="s">
        <v>150</v>
      </c>
      <c r="Z1492">
        <v>0</v>
      </c>
      <c r="AA1492">
        <v>0</v>
      </c>
      <c r="AB1492" t="s">
        <v>307</v>
      </c>
    </row>
    <row r="1493" spans="1:28" s="18" customFormat="1" hidden="1">
      <c r="A1493" s="18" t="str">
        <f>IF(B1493=O1493,"",1)</f>
        <v/>
      </c>
      <c r="B1493" s="18">
        <f>VLOOKUP(E1493,自助机!F:H,3,FALSE)</f>
        <v>100</v>
      </c>
      <c r="C1493" s="18">
        <f t="shared" si="25"/>
        <v>100</v>
      </c>
      <c r="D1493" s="7" t="s">
        <v>8782</v>
      </c>
      <c r="E1493" s="7" t="s">
        <v>5275</v>
      </c>
      <c r="F1493" t="s">
        <v>149</v>
      </c>
      <c r="G1493" t="s">
        <v>11636</v>
      </c>
      <c r="H1493" s="16">
        <v>42912.414247685185</v>
      </c>
      <c r="I1493" s="16">
        <v>42912.414363425924</v>
      </c>
      <c r="J1493" t="s">
        <v>150</v>
      </c>
      <c r="K1493" t="s">
        <v>150</v>
      </c>
      <c r="L1493" t="s">
        <v>234</v>
      </c>
      <c r="M1493" t="s">
        <v>235</v>
      </c>
      <c r="N1493" t="s">
        <v>11637</v>
      </c>
      <c r="O1493">
        <v>100</v>
      </c>
      <c r="P1493">
        <v>100</v>
      </c>
      <c r="Q1493">
        <v>0</v>
      </c>
      <c r="R1493">
        <v>0</v>
      </c>
      <c r="S1493">
        <v>0</v>
      </c>
      <c r="T1493">
        <v>0</v>
      </c>
      <c r="U1493">
        <v>0</v>
      </c>
      <c r="V1493"/>
      <c r="W1493" t="s">
        <v>151</v>
      </c>
      <c r="X1493">
        <v>0</v>
      </c>
      <c r="Y1493" t="s">
        <v>150</v>
      </c>
      <c r="Z1493">
        <v>0</v>
      </c>
      <c r="AA1493">
        <v>0</v>
      </c>
      <c r="AB1493" t="s">
        <v>307</v>
      </c>
    </row>
    <row r="1494" spans="1:28" s="18" customFormat="1" hidden="1">
      <c r="A1494" s="18" t="str">
        <f>IF(B1494=O1494,"",1)</f>
        <v/>
      </c>
      <c r="B1494" s="18">
        <f>VLOOKUP(E1494,自助机!F:H,3,FALSE)</f>
        <v>500</v>
      </c>
      <c r="C1494" s="18">
        <f t="shared" si="25"/>
        <v>500</v>
      </c>
      <c r="D1494" s="7" t="s">
        <v>8783</v>
      </c>
      <c r="E1494" s="7" t="s">
        <v>5277</v>
      </c>
      <c r="F1494" t="s">
        <v>149</v>
      </c>
      <c r="G1494" t="s">
        <v>11638</v>
      </c>
      <c r="H1494" s="16">
        <v>42912.414490740739</v>
      </c>
      <c r="I1494" s="16">
        <v>42912.414618055554</v>
      </c>
      <c r="J1494" t="s">
        <v>150</v>
      </c>
      <c r="K1494" t="s">
        <v>150</v>
      </c>
      <c r="L1494" t="s">
        <v>179</v>
      </c>
      <c r="M1494" t="s">
        <v>180</v>
      </c>
      <c r="N1494" t="s">
        <v>11584</v>
      </c>
      <c r="O1494">
        <v>500</v>
      </c>
      <c r="P1494">
        <v>500</v>
      </c>
      <c r="Q1494">
        <v>0</v>
      </c>
      <c r="R1494">
        <v>0</v>
      </c>
      <c r="S1494">
        <v>0</v>
      </c>
      <c r="T1494">
        <v>0</v>
      </c>
      <c r="U1494">
        <v>0</v>
      </c>
      <c r="V1494"/>
      <c r="W1494" t="s">
        <v>151</v>
      </c>
      <c r="X1494">
        <v>0</v>
      </c>
      <c r="Y1494" t="s">
        <v>150</v>
      </c>
      <c r="Z1494">
        <v>0</v>
      </c>
      <c r="AA1494">
        <v>0</v>
      </c>
      <c r="AB1494" t="s">
        <v>304</v>
      </c>
    </row>
    <row r="1495" spans="1:28" s="18" customFormat="1" hidden="1">
      <c r="A1495" s="18" t="str">
        <f>IF(B1495=O1495,"",1)</f>
        <v/>
      </c>
      <c r="B1495" s="18">
        <f>VLOOKUP(E1495,自助机!F:H,3,FALSE)</f>
        <v>2000</v>
      </c>
      <c r="C1495" s="18">
        <f t="shared" si="25"/>
        <v>2000</v>
      </c>
      <c r="D1495" s="7" t="s">
        <v>8784</v>
      </c>
      <c r="E1495" s="7" t="s">
        <v>5280</v>
      </c>
      <c r="F1495" t="s">
        <v>149</v>
      </c>
      <c r="G1495" t="s">
        <v>11639</v>
      </c>
      <c r="H1495" s="16">
        <v>42912.414548611108</v>
      </c>
      <c r="I1495" s="16">
        <v>42912.414803240739</v>
      </c>
      <c r="J1495" t="s">
        <v>150</v>
      </c>
      <c r="K1495" t="s">
        <v>150</v>
      </c>
      <c r="L1495" t="s">
        <v>201</v>
      </c>
      <c r="M1495" t="s">
        <v>202</v>
      </c>
      <c r="N1495" t="s">
        <v>11640</v>
      </c>
      <c r="O1495">
        <v>2000</v>
      </c>
      <c r="P1495">
        <v>2000</v>
      </c>
      <c r="Q1495">
        <v>0</v>
      </c>
      <c r="R1495">
        <v>0</v>
      </c>
      <c r="S1495">
        <v>0</v>
      </c>
      <c r="T1495">
        <v>0</v>
      </c>
      <c r="U1495">
        <v>0</v>
      </c>
      <c r="V1495"/>
      <c r="W1495" t="s">
        <v>151</v>
      </c>
      <c r="X1495">
        <v>0</v>
      </c>
      <c r="Y1495" t="s">
        <v>150</v>
      </c>
      <c r="Z1495">
        <v>0</v>
      </c>
      <c r="AA1495">
        <v>0</v>
      </c>
      <c r="AB1495" t="s">
        <v>317</v>
      </c>
    </row>
    <row r="1496" spans="1:28" s="18" customFormat="1" hidden="1">
      <c r="A1496" s="18" t="str">
        <f>IF(B1496=O1496,"",1)</f>
        <v/>
      </c>
      <c r="B1496" s="18">
        <f>VLOOKUP(E1496,自助机!F:H,3,FALSE)</f>
        <v>200</v>
      </c>
      <c r="C1496" s="18">
        <f t="shared" si="25"/>
        <v>200</v>
      </c>
      <c r="D1496" s="7" t="s">
        <v>8785</v>
      </c>
      <c r="E1496" s="7" t="s">
        <v>5282</v>
      </c>
      <c r="F1496" t="s">
        <v>149</v>
      </c>
      <c r="G1496" t="s">
        <v>11641</v>
      </c>
      <c r="H1496" s="16">
        <v>42912.415011574078</v>
      </c>
      <c r="I1496" s="16">
        <v>42912.41510416667</v>
      </c>
      <c r="J1496" t="s">
        <v>150</v>
      </c>
      <c r="K1496" t="s">
        <v>150</v>
      </c>
      <c r="L1496" t="s">
        <v>187</v>
      </c>
      <c r="M1496" t="s">
        <v>188</v>
      </c>
      <c r="N1496" t="s">
        <v>11642</v>
      </c>
      <c r="O1496">
        <v>200</v>
      </c>
      <c r="P1496">
        <v>200</v>
      </c>
      <c r="Q1496">
        <v>0</v>
      </c>
      <c r="R1496">
        <v>0</v>
      </c>
      <c r="S1496">
        <v>0</v>
      </c>
      <c r="T1496">
        <v>0</v>
      </c>
      <c r="U1496">
        <v>0</v>
      </c>
      <c r="V1496"/>
      <c r="W1496" t="s">
        <v>151</v>
      </c>
      <c r="X1496">
        <v>0</v>
      </c>
      <c r="Y1496" t="s">
        <v>150</v>
      </c>
      <c r="Z1496">
        <v>0</v>
      </c>
      <c r="AA1496">
        <v>0</v>
      </c>
      <c r="AB1496" t="s">
        <v>301</v>
      </c>
    </row>
    <row r="1497" spans="1:28" s="18" customFormat="1" hidden="1">
      <c r="A1497" s="18" t="str">
        <f>IF(B1497=O1497,"",1)</f>
        <v/>
      </c>
      <c r="B1497" s="18">
        <f>VLOOKUP(E1497,自助机!F:H,3,FALSE)</f>
        <v>20</v>
      </c>
      <c r="C1497" s="18">
        <f t="shared" si="25"/>
        <v>20</v>
      </c>
      <c r="D1497" s="7" t="s">
        <v>8786</v>
      </c>
      <c r="E1497" s="7" t="s">
        <v>5285</v>
      </c>
      <c r="F1497" t="s">
        <v>149</v>
      </c>
      <c r="G1497" t="s">
        <v>11643</v>
      </c>
      <c r="H1497" s="16">
        <v>42912.415659722225</v>
      </c>
      <c r="I1497" s="16">
        <v>42912.41574074074</v>
      </c>
      <c r="J1497" t="s">
        <v>150</v>
      </c>
      <c r="K1497" t="s">
        <v>150</v>
      </c>
      <c r="L1497" t="s">
        <v>273</v>
      </c>
      <c r="M1497" t="s">
        <v>274</v>
      </c>
      <c r="N1497" t="s">
        <v>11644</v>
      </c>
      <c r="O1497">
        <v>20</v>
      </c>
      <c r="P1497">
        <v>20</v>
      </c>
      <c r="Q1497">
        <v>0</v>
      </c>
      <c r="R1497">
        <v>0</v>
      </c>
      <c r="S1497">
        <v>0</v>
      </c>
      <c r="T1497">
        <v>0</v>
      </c>
      <c r="U1497">
        <v>0</v>
      </c>
      <c r="V1497"/>
      <c r="W1497" t="s">
        <v>151</v>
      </c>
      <c r="X1497">
        <v>0</v>
      </c>
      <c r="Y1497" t="s">
        <v>150</v>
      </c>
      <c r="Z1497">
        <v>0</v>
      </c>
      <c r="AA1497">
        <v>0</v>
      </c>
      <c r="AB1497" t="s">
        <v>299</v>
      </c>
    </row>
    <row r="1498" spans="1:28" s="18" customFormat="1" hidden="1">
      <c r="A1498" s="18" t="str">
        <f>IF(B1498=O1498,"",1)</f>
        <v/>
      </c>
      <c r="B1498" s="18">
        <f>VLOOKUP(E1498,自助机!F:H,3,FALSE)</f>
        <v>100</v>
      </c>
      <c r="C1498" s="18">
        <f t="shared" si="25"/>
        <v>100</v>
      </c>
      <c r="D1498" s="7" t="s">
        <v>8788</v>
      </c>
      <c r="E1498" s="7" t="s">
        <v>5290</v>
      </c>
      <c r="F1498" t="s">
        <v>149</v>
      </c>
      <c r="G1498" t="s">
        <v>11291</v>
      </c>
      <c r="H1498" s="16">
        <v>42912.415717592594</v>
      </c>
      <c r="I1498" s="16">
        <v>42912.415775462963</v>
      </c>
      <c r="J1498" t="s">
        <v>150</v>
      </c>
      <c r="K1498" t="s">
        <v>150</v>
      </c>
      <c r="L1498" t="s">
        <v>252</v>
      </c>
      <c r="M1498" t="s">
        <v>253</v>
      </c>
      <c r="N1498" t="s">
        <v>10820</v>
      </c>
      <c r="O1498">
        <v>100</v>
      </c>
      <c r="P1498">
        <v>100</v>
      </c>
      <c r="Q1498">
        <v>0</v>
      </c>
      <c r="R1498">
        <v>0</v>
      </c>
      <c r="S1498">
        <v>0</v>
      </c>
      <c r="T1498">
        <v>0</v>
      </c>
      <c r="U1498">
        <v>0</v>
      </c>
      <c r="V1498"/>
      <c r="W1498" t="s">
        <v>151</v>
      </c>
      <c r="X1498">
        <v>0</v>
      </c>
      <c r="Y1498" t="s">
        <v>150</v>
      </c>
      <c r="Z1498">
        <v>0</v>
      </c>
      <c r="AA1498">
        <v>0</v>
      </c>
      <c r="AB1498" t="s">
        <v>307</v>
      </c>
    </row>
    <row r="1499" spans="1:28" s="18" customFormat="1" hidden="1">
      <c r="A1499" s="18" t="str">
        <f>IF(B1499=O1499,"",1)</f>
        <v/>
      </c>
      <c r="B1499" s="18">
        <f>VLOOKUP(E1499,自助机!F:H,3,FALSE)</f>
        <v>500</v>
      </c>
      <c r="C1499" s="18">
        <f t="shared" si="25"/>
        <v>500</v>
      </c>
      <c r="D1499" s="7" t="s">
        <v>8787</v>
      </c>
      <c r="E1499" s="7" t="s">
        <v>5288</v>
      </c>
      <c r="F1499" t="s">
        <v>149</v>
      </c>
      <c r="G1499" t="s">
        <v>11645</v>
      </c>
      <c r="H1499" s="16">
        <v>42912.415763888886</v>
      </c>
      <c r="I1499" s="16">
        <v>42912.415844907409</v>
      </c>
      <c r="J1499" t="s">
        <v>150</v>
      </c>
      <c r="K1499" t="s">
        <v>150</v>
      </c>
      <c r="L1499" t="s">
        <v>259</v>
      </c>
      <c r="M1499" t="s">
        <v>260</v>
      </c>
      <c r="N1499" t="s">
        <v>11646</v>
      </c>
      <c r="O1499">
        <v>500</v>
      </c>
      <c r="P1499">
        <v>500</v>
      </c>
      <c r="Q1499">
        <v>0</v>
      </c>
      <c r="R1499">
        <v>0</v>
      </c>
      <c r="S1499">
        <v>0</v>
      </c>
      <c r="T1499">
        <v>0</v>
      </c>
      <c r="U1499">
        <v>0</v>
      </c>
      <c r="V1499"/>
      <c r="W1499" t="s">
        <v>151</v>
      </c>
      <c r="X1499">
        <v>0</v>
      </c>
      <c r="Y1499" t="s">
        <v>150</v>
      </c>
      <c r="Z1499">
        <v>0</v>
      </c>
      <c r="AA1499">
        <v>0</v>
      </c>
      <c r="AB1499" t="s">
        <v>304</v>
      </c>
    </row>
    <row r="1500" spans="1:28" s="18" customFormat="1" hidden="1">
      <c r="A1500" s="18" t="str">
        <f>IF(B1500=O1500,"",1)</f>
        <v/>
      </c>
      <c r="B1500" s="18">
        <f>VLOOKUP(E1500,自助机!F:H,3,FALSE)</f>
        <v>10</v>
      </c>
      <c r="C1500" s="18">
        <f t="shared" si="25"/>
        <v>10</v>
      </c>
      <c r="D1500" s="7" t="s">
        <v>8790</v>
      </c>
      <c r="E1500" s="7" t="s">
        <v>5295</v>
      </c>
      <c r="F1500" t="s">
        <v>149</v>
      </c>
      <c r="G1500" t="s">
        <v>11647</v>
      </c>
      <c r="H1500" s="16">
        <v>42912.416030092594</v>
      </c>
      <c r="I1500" s="16">
        <v>42912.41609953704</v>
      </c>
      <c r="J1500" t="s">
        <v>150</v>
      </c>
      <c r="K1500" t="s">
        <v>150</v>
      </c>
      <c r="L1500" t="s">
        <v>226</v>
      </c>
      <c r="M1500" t="s">
        <v>227</v>
      </c>
      <c r="N1500" t="s">
        <v>11648</v>
      </c>
      <c r="O1500">
        <v>10</v>
      </c>
      <c r="P1500">
        <v>10</v>
      </c>
      <c r="Q1500">
        <v>0</v>
      </c>
      <c r="R1500">
        <v>0</v>
      </c>
      <c r="S1500">
        <v>0</v>
      </c>
      <c r="T1500">
        <v>0</v>
      </c>
      <c r="U1500">
        <v>0</v>
      </c>
      <c r="V1500"/>
      <c r="W1500" t="s">
        <v>151</v>
      </c>
      <c r="X1500">
        <v>0</v>
      </c>
      <c r="Y1500" t="s">
        <v>150</v>
      </c>
      <c r="Z1500">
        <v>0</v>
      </c>
      <c r="AA1500">
        <v>0</v>
      </c>
      <c r="AB1500" t="s">
        <v>323</v>
      </c>
    </row>
    <row r="1501" spans="1:28" s="18" customFormat="1" hidden="1">
      <c r="A1501" s="18" t="str">
        <f>IF(B1501=O1501,"",1)</f>
        <v/>
      </c>
      <c r="B1501" s="18">
        <f>VLOOKUP(E1501,自助机!F:H,3,FALSE)</f>
        <v>40</v>
      </c>
      <c r="C1501" s="18">
        <f t="shared" si="25"/>
        <v>40</v>
      </c>
      <c r="D1501" s="7" t="s">
        <v>8789</v>
      </c>
      <c r="E1501" s="7" t="s">
        <v>5292</v>
      </c>
      <c r="F1501" t="s">
        <v>149</v>
      </c>
      <c r="G1501" t="s">
        <v>11649</v>
      </c>
      <c r="H1501" s="16">
        <v>42912.416064814817</v>
      </c>
      <c r="I1501" s="16">
        <v>42912.416145833333</v>
      </c>
      <c r="J1501" t="s">
        <v>150</v>
      </c>
      <c r="K1501" t="s">
        <v>150</v>
      </c>
      <c r="L1501" t="s">
        <v>208</v>
      </c>
      <c r="M1501" t="s">
        <v>209</v>
      </c>
      <c r="N1501" t="s">
        <v>11600</v>
      </c>
      <c r="O1501">
        <v>40</v>
      </c>
      <c r="P1501">
        <v>40</v>
      </c>
      <c r="Q1501">
        <v>0</v>
      </c>
      <c r="R1501">
        <v>0</v>
      </c>
      <c r="S1501">
        <v>0</v>
      </c>
      <c r="T1501">
        <v>0</v>
      </c>
      <c r="U1501">
        <v>0</v>
      </c>
      <c r="V1501"/>
      <c r="W1501" t="s">
        <v>151</v>
      </c>
      <c r="X1501">
        <v>0</v>
      </c>
      <c r="Y1501" t="s">
        <v>150</v>
      </c>
      <c r="Z1501">
        <v>0</v>
      </c>
      <c r="AA1501">
        <v>0</v>
      </c>
      <c r="AB1501" t="s">
        <v>409</v>
      </c>
    </row>
    <row r="1502" spans="1:28" s="18" customFormat="1" hidden="1">
      <c r="A1502" s="18" t="str">
        <f>IF(B1502=O1502,"",1)</f>
        <v/>
      </c>
      <c r="B1502" s="18">
        <f>VLOOKUP(E1502,自助机!F:H,3,FALSE)</f>
        <v>1000</v>
      </c>
      <c r="C1502" s="18">
        <f t="shared" si="25"/>
        <v>1000</v>
      </c>
      <c r="D1502" s="7" t="s">
        <v>8792</v>
      </c>
      <c r="E1502" s="7" t="s">
        <v>5298</v>
      </c>
      <c r="F1502" t="s">
        <v>149</v>
      </c>
      <c r="G1502" t="s">
        <v>11650</v>
      </c>
      <c r="H1502" s="16">
        <v>42912.41646990741</v>
      </c>
      <c r="I1502" s="16">
        <v>42912.416608796295</v>
      </c>
      <c r="J1502" t="s">
        <v>150</v>
      </c>
      <c r="K1502" t="s">
        <v>150</v>
      </c>
      <c r="L1502" t="s">
        <v>181</v>
      </c>
      <c r="M1502" t="s">
        <v>182</v>
      </c>
      <c r="N1502" t="s">
        <v>11651</v>
      </c>
      <c r="O1502">
        <v>1000</v>
      </c>
      <c r="P1502">
        <v>1000</v>
      </c>
      <c r="Q1502">
        <v>0</v>
      </c>
      <c r="R1502">
        <v>0</v>
      </c>
      <c r="S1502">
        <v>0</v>
      </c>
      <c r="T1502">
        <v>0</v>
      </c>
      <c r="U1502">
        <v>0</v>
      </c>
      <c r="V1502"/>
      <c r="W1502" t="s">
        <v>151</v>
      </c>
      <c r="X1502">
        <v>0</v>
      </c>
      <c r="Y1502" t="s">
        <v>150</v>
      </c>
      <c r="Z1502">
        <v>0</v>
      </c>
      <c r="AA1502">
        <v>0</v>
      </c>
      <c r="AB1502" t="s">
        <v>308</v>
      </c>
    </row>
    <row r="1503" spans="1:28" s="18" customFormat="1" hidden="1">
      <c r="A1503" s="18" t="str">
        <f>IF(B1503=O1503,"",1)</f>
        <v/>
      </c>
      <c r="B1503" s="18">
        <f>VLOOKUP(E1503,自助机!F:H,3,FALSE)</f>
        <v>1000</v>
      </c>
      <c r="C1503" s="18">
        <f t="shared" si="25"/>
        <v>1000</v>
      </c>
      <c r="D1503" s="7" t="s">
        <v>8793</v>
      </c>
      <c r="E1503" s="7" t="s">
        <v>5301</v>
      </c>
      <c r="F1503" t="s">
        <v>149</v>
      </c>
      <c r="G1503" t="s">
        <v>11652</v>
      </c>
      <c r="H1503" s="16">
        <v>42912.416574074072</v>
      </c>
      <c r="I1503" s="16">
        <v>42912.416678240741</v>
      </c>
      <c r="J1503" t="s">
        <v>150</v>
      </c>
      <c r="K1503" t="s">
        <v>150</v>
      </c>
      <c r="L1503" t="s">
        <v>234</v>
      </c>
      <c r="M1503" t="s">
        <v>235</v>
      </c>
      <c r="N1503" t="s">
        <v>11653</v>
      </c>
      <c r="O1503">
        <v>1000</v>
      </c>
      <c r="P1503">
        <v>1000</v>
      </c>
      <c r="Q1503">
        <v>0</v>
      </c>
      <c r="R1503">
        <v>0</v>
      </c>
      <c r="S1503">
        <v>0</v>
      </c>
      <c r="T1503">
        <v>0</v>
      </c>
      <c r="U1503">
        <v>0</v>
      </c>
      <c r="V1503"/>
      <c r="W1503" t="s">
        <v>151</v>
      </c>
      <c r="X1503">
        <v>0</v>
      </c>
      <c r="Y1503" t="s">
        <v>150</v>
      </c>
      <c r="Z1503">
        <v>0</v>
      </c>
      <c r="AA1503">
        <v>0</v>
      </c>
      <c r="AB1503" t="s">
        <v>308</v>
      </c>
    </row>
    <row r="1504" spans="1:28" s="18" customFormat="1" hidden="1">
      <c r="A1504" s="18" t="str">
        <f>IF(B1504=O1504,"",1)</f>
        <v/>
      </c>
      <c r="B1504" s="18">
        <f>VLOOKUP(E1504,自助机!F:H,3,FALSE)</f>
        <v>10</v>
      </c>
      <c r="C1504" s="18">
        <f t="shared" si="25"/>
        <v>10</v>
      </c>
      <c r="D1504" s="7" t="s">
        <v>8796</v>
      </c>
      <c r="E1504" s="7" t="s">
        <v>5307</v>
      </c>
      <c r="F1504" t="s">
        <v>149</v>
      </c>
      <c r="G1504" t="s">
        <v>11654</v>
      </c>
      <c r="H1504" s="16">
        <v>42912.418078703704</v>
      </c>
      <c r="I1504" s="16">
        <v>42912.418136574073</v>
      </c>
      <c r="J1504" t="s">
        <v>150</v>
      </c>
      <c r="K1504" t="s">
        <v>150</v>
      </c>
      <c r="L1504" t="s">
        <v>226</v>
      </c>
      <c r="M1504" t="s">
        <v>227</v>
      </c>
      <c r="N1504" t="s">
        <v>11655</v>
      </c>
      <c r="O1504">
        <v>10</v>
      </c>
      <c r="P1504">
        <v>10</v>
      </c>
      <c r="Q1504">
        <v>0</v>
      </c>
      <c r="R1504">
        <v>0</v>
      </c>
      <c r="S1504">
        <v>0</v>
      </c>
      <c r="T1504">
        <v>0</v>
      </c>
      <c r="U1504">
        <v>0</v>
      </c>
      <c r="V1504"/>
      <c r="W1504" t="s">
        <v>151</v>
      </c>
      <c r="X1504">
        <v>0</v>
      </c>
      <c r="Y1504" t="s">
        <v>150</v>
      </c>
      <c r="Z1504">
        <v>0</v>
      </c>
      <c r="AA1504">
        <v>0</v>
      </c>
      <c r="AB1504" t="s">
        <v>323</v>
      </c>
    </row>
    <row r="1505" spans="1:28" s="18" customFormat="1" hidden="1">
      <c r="A1505" s="18" t="str">
        <f>IF(B1505=O1505,"",1)</f>
        <v/>
      </c>
      <c r="B1505" s="18">
        <f>VLOOKUP(E1505,自助机!F:H,3,FALSE)</f>
        <v>100</v>
      </c>
      <c r="C1505" s="18">
        <f t="shared" si="25"/>
        <v>100</v>
      </c>
      <c r="D1505" s="7" t="s">
        <v>8794</v>
      </c>
      <c r="E1505" s="7" t="s">
        <v>5304</v>
      </c>
      <c r="F1505" t="s">
        <v>149</v>
      </c>
      <c r="G1505" t="s">
        <v>11656</v>
      </c>
      <c r="H1505" s="16">
        <v>42912.418321759258</v>
      </c>
      <c r="I1505" s="16">
        <v>42912.418564814812</v>
      </c>
      <c r="J1505" t="s">
        <v>150</v>
      </c>
      <c r="K1505" t="s">
        <v>150</v>
      </c>
      <c r="L1505" t="s">
        <v>267</v>
      </c>
      <c r="M1505" t="s">
        <v>268</v>
      </c>
      <c r="N1505" t="s">
        <v>11657</v>
      </c>
      <c r="O1505">
        <v>100</v>
      </c>
      <c r="P1505">
        <v>100</v>
      </c>
      <c r="Q1505">
        <v>0</v>
      </c>
      <c r="R1505">
        <v>0</v>
      </c>
      <c r="S1505">
        <v>0</v>
      </c>
      <c r="T1505">
        <v>0</v>
      </c>
      <c r="U1505">
        <v>0</v>
      </c>
      <c r="V1505"/>
      <c r="W1505" t="s">
        <v>151</v>
      </c>
      <c r="X1505">
        <v>0</v>
      </c>
      <c r="Y1505" t="s">
        <v>150</v>
      </c>
      <c r="Z1505">
        <v>0</v>
      </c>
      <c r="AA1505">
        <v>0</v>
      </c>
      <c r="AB1505" t="s">
        <v>307</v>
      </c>
    </row>
    <row r="1506" spans="1:28" s="18" customFormat="1" hidden="1">
      <c r="A1506" s="18" t="str">
        <f>IF(B1506=O1506,"",1)</f>
        <v/>
      </c>
      <c r="B1506" s="18">
        <f>VLOOKUP(E1506,自助机!F:H,3,FALSE)</f>
        <v>800</v>
      </c>
      <c r="C1506" s="18">
        <f t="shared" si="25"/>
        <v>800</v>
      </c>
      <c r="D1506" s="7" t="s">
        <v>8797</v>
      </c>
      <c r="E1506" s="7" t="s">
        <v>5310</v>
      </c>
      <c r="F1506" t="s">
        <v>149</v>
      </c>
      <c r="G1506" t="s">
        <v>11658</v>
      </c>
      <c r="H1506" s="16">
        <v>42912.419224537036</v>
      </c>
      <c r="I1506" s="16">
        <v>42912.419305555559</v>
      </c>
      <c r="J1506" t="s">
        <v>150</v>
      </c>
      <c r="K1506" t="s">
        <v>150</v>
      </c>
      <c r="L1506" t="s">
        <v>232</v>
      </c>
      <c r="M1506" t="s">
        <v>233</v>
      </c>
      <c r="N1506" t="s">
        <v>11659</v>
      </c>
      <c r="O1506">
        <v>800</v>
      </c>
      <c r="P1506">
        <v>800</v>
      </c>
      <c r="Q1506">
        <v>0</v>
      </c>
      <c r="R1506">
        <v>0</v>
      </c>
      <c r="S1506">
        <v>0</v>
      </c>
      <c r="T1506">
        <v>0</v>
      </c>
      <c r="U1506">
        <v>0</v>
      </c>
      <c r="V1506"/>
      <c r="W1506" t="s">
        <v>151</v>
      </c>
      <c r="X1506">
        <v>0</v>
      </c>
      <c r="Y1506" t="s">
        <v>150</v>
      </c>
      <c r="Z1506">
        <v>0</v>
      </c>
      <c r="AA1506">
        <v>0</v>
      </c>
      <c r="AB1506" t="s">
        <v>306</v>
      </c>
    </row>
    <row r="1507" spans="1:28" s="18" customFormat="1" hidden="1">
      <c r="A1507" s="18" t="e">
        <f>IF(B1507=O1507,"",1)</f>
        <v>#N/A</v>
      </c>
      <c r="B1507" s="18" t="e">
        <f>VLOOKUP(E1507,自助机!F:H,3,FALSE)</f>
        <v>#N/A</v>
      </c>
      <c r="C1507" s="18">
        <f t="shared" si="25"/>
        <v>-78</v>
      </c>
      <c r="D1507" s="7" t="s">
        <v>872</v>
      </c>
      <c r="E1507" s="7" t="s">
        <v>873</v>
      </c>
      <c r="F1507" t="s">
        <v>153</v>
      </c>
      <c r="G1507" t="s">
        <v>644</v>
      </c>
      <c r="H1507" s="16">
        <v>42905.411203703705</v>
      </c>
      <c r="I1507" s="16">
        <v>42912.419664351852</v>
      </c>
      <c r="J1507" t="s">
        <v>150</v>
      </c>
      <c r="K1507" t="s">
        <v>150</v>
      </c>
      <c r="L1507" t="s">
        <v>199</v>
      </c>
      <c r="M1507" t="s">
        <v>403</v>
      </c>
      <c r="N1507" t="s">
        <v>626</v>
      </c>
      <c r="O1507">
        <v>-78</v>
      </c>
      <c r="P1507">
        <v>-78</v>
      </c>
      <c r="Q1507">
        <v>0</v>
      </c>
      <c r="R1507">
        <v>0</v>
      </c>
      <c r="S1507">
        <v>0</v>
      </c>
      <c r="T1507">
        <v>0</v>
      </c>
      <c r="U1507">
        <v>0</v>
      </c>
      <c r="V1507"/>
      <c r="W1507" t="s">
        <v>151</v>
      </c>
      <c r="X1507">
        <v>0</v>
      </c>
      <c r="Y1507" t="s">
        <v>11660</v>
      </c>
      <c r="Z1507">
        <v>0</v>
      </c>
      <c r="AA1507">
        <v>0</v>
      </c>
      <c r="AB1507" t="s">
        <v>301</v>
      </c>
    </row>
    <row r="1508" spans="1:28" s="18" customFormat="1" hidden="1">
      <c r="A1508" s="18" t="str">
        <f>IF(B1508=O1508,"",1)</f>
        <v/>
      </c>
      <c r="B1508" s="18">
        <f>VLOOKUP(E1508,自助机!F:H,3,FALSE)</f>
        <v>550</v>
      </c>
      <c r="C1508" s="18">
        <f t="shared" si="25"/>
        <v>550</v>
      </c>
      <c r="D1508" s="7" t="s">
        <v>8798</v>
      </c>
      <c r="E1508" s="7" t="s">
        <v>5313</v>
      </c>
      <c r="F1508" t="s">
        <v>149</v>
      </c>
      <c r="G1508" t="s">
        <v>11661</v>
      </c>
      <c r="H1508" s="16">
        <v>42912.420335648145</v>
      </c>
      <c r="I1508" s="16">
        <v>42912.420439814814</v>
      </c>
      <c r="J1508" t="s">
        <v>150</v>
      </c>
      <c r="K1508" t="s">
        <v>150</v>
      </c>
      <c r="L1508" t="s">
        <v>214</v>
      </c>
      <c r="M1508" t="s">
        <v>215</v>
      </c>
      <c r="N1508" t="s">
        <v>11662</v>
      </c>
      <c r="O1508">
        <v>550</v>
      </c>
      <c r="P1508">
        <v>550</v>
      </c>
      <c r="Q1508">
        <v>0</v>
      </c>
      <c r="R1508">
        <v>0</v>
      </c>
      <c r="S1508">
        <v>0</v>
      </c>
      <c r="T1508">
        <v>0</v>
      </c>
      <c r="U1508">
        <v>0</v>
      </c>
      <c r="V1508"/>
      <c r="W1508" t="s">
        <v>151</v>
      </c>
      <c r="X1508">
        <v>0</v>
      </c>
      <c r="Y1508" t="s">
        <v>150</v>
      </c>
      <c r="Z1508">
        <v>0</v>
      </c>
      <c r="AA1508">
        <v>0</v>
      </c>
      <c r="AB1508" t="s">
        <v>366</v>
      </c>
    </row>
    <row r="1509" spans="1:28" s="18" customFormat="1" hidden="1">
      <c r="A1509" s="18" t="str">
        <f>IF(B1509=O1509,"",1)</f>
        <v/>
      </c>
      <c r="B1509" s="18">
        <f>VLOOKUP(E1509,自助机!F:H,3,FALSE)</f>
        <v>100</v>
      </c>
      <c r="C1509" s="18">
        <f t="shared" si="25"/>
        <v>100</v>
      </c>
      <c r="D1509" s="7" t="s">
        <v>8799</v>
      </c>
      <c r="E1509" s="7" t="s">
        <v>5315</v>
      </c>
      <c r="F1509" t="s">
        <v>149</v>
      </c>
      <c r="G1509" t="s">
        <v>11663</v>
      </c>
      <c r="H1509" s="16">
        <v>42912.420555555553</v>
      </c>
      <c r="I1509" s="16">
        <v>42912.420671296299</v>
      </c>
      <c r="J1509" t="s">
        <v>150</v>
      </c>
      <c r="K1509" t="s">
        <v>150</v>
      </c>
      <c r="L1509" t="s">
        <v>183</v>
      </c>
      <c r="M1509" t="s">
        <v>184</v>
      </c>
      <c r="N1509" t="s">
        <v>9972</v>
      </c>
      <c r="O1509">
        <v>100</v>
      </c>
      <c r="P1509">
        <v>100</v>
      </c>
      <c r="Q1509">
        <v>0</v>
      </c>
      <c r="R1509">
        <v>0</v>
      </c>
      <c r="S1509">
        <v>0</v>
      </c>
      <c r="T1509">
        <v>0</v>
      </c>
      <c r="U1509">
        <v>0</v>
      </c>
      <c r="V1509"/>
      <c r="W1509" t="s">
        <v>151</v>
      </c>
      <c r="X1509">
        <v>0</v>
      </c>
      <c r="Y1509" t="s">
        <v>150</v>
      </c>
      <c r="Z1509">
        <v>0</v>
      </c>
      <c r="AA1509">
        <v>0</v>
      </c>
      <c r="AB1509" t="s">
        <v>307</v>
      </c>
    </row>
    <row r="1510" spans="1:28" s="18" customFormat="1" hidden="1">
      <c r="A1510" s="18" t="str">
        <f>IF(B1510=O1510,"",1)</f>
        <v/>
      </c>
      <c r="B1510" s="18">
        <f>VLOOKUP(E1510,自助机!F:H,3,FALSE)</f>
        <v>100</v>
      </c>
      <c r="C1510" s="18">
        <f t="shared" si="25"/>
        <v>100</v>
      </c>
      <c r="D1510" s="7" t="s">
        <v>8800</v>
      </c>
      <c r="E1510" s="7" t="s">
        <v>5317</v>
      </c>
      <c r="F1510" t="s">
        <v>149</v>
      </c>
      <c r="G1510" t="s">
        <v>11634</v>
      </c>
      <c r="H1510" s="16">
        <v>42912.421099537038</v>
      </c>
      <c r="I1510" s="16">
        <v>42912.421238425923</v>
      </c>
      <c r="J1510" t="s">
        <v>150</v>
      </c>
      <c r="K1510" t="s">
        <v>150</v>
      </c>
      <c r="L1510" t="s">
        <v>244</v>
      </c>
      <c r="M1510" t="s">
        <v>245</v>
      </c>
      <c r="N1510" t="s">
        <v>11635</v>
      </c>
      <c r="O1510">
        <v>100</v>
      </c>
      <c r="P1510">
        <v>100</v>
      </c>
      <c r="Q1510">
        <v>0</v>
      </c>
      <c r="R1510">
        <v>0</v>
      </c>
      <c r="S1510">
        <v>0</v>
      </c>
      <c r="T1510">
        <v>0</v>
      </c>
      <c r="U1510">
        <v>0</v>
      </c>
      <c r="V1510"/>
      <c r="W1510" t="s">
        <v>151</v>
      </c>
      <c r="X1510">
        <v>0</v>
      </c>
      <c r="Y1510" t="s">
        <v>150</v>
      </c>
      <c r="Z1510">
        <v>0</v>
      </c>
      <c r="AA1510">
        <v>0</v>
      </c>
      <c r="AB1510" t="s">
        <v>307</v>
      </c>
    </row>
    <row r="1511" spans="1:28" s="18" customFormat="1" hidden="1">
      <c r="A1511" s="18" t="str">
        <f>IF(B1511=O1511,"",1)</f>
        <v/>
      </c>
      <c r="B1511" s="18">
        <f>VLOOKUP(E1511,自助机!F:H,3,FALSE)</f>
        <v>20</v>
      </c>
      <c r="C1511" s="18">
        <f t="shared" si="25"/>
        <v>20</v>
      </c>
      <c r="D1511" s="7" t="s">
        <v>8802</v>
      </c>
      <c r="E1511" s="7" t="s">
        <v>5323</v>
      </c>
      <c r="F1511" t="s">
        <v>149</v>
      </c>
      <c r="G1511" t="s">
        <v>11664</v>
      </c>
      <c r="H1511" s="16">
        <v>42912.421643518515</v>
      </c>
      <c r="I1511" s="16">
        <v>42912.421689814815</v>
      </c>
      <c r="J1511" t="s">
        <v>150</v>
      </c>
      <c r="K1511" t="s">
        <v>150</v>
      </c>
      <c r="L1511" t="s">
        <v>280</v>
      </c>
      <c r="M1511" t="s">
        <v>281</v>
      </c>
      <c r="N1511" t="s">
        <v>11665</v>
      </c>
      <c r="O1511">
        <v>20</v>
      </c>
      <c r="P1511">
        <v>20</v>
      </c>
      <c r="Q1511">
        <v>0</v>
      </c>
      <c r="R1511">
        <v>0</v>
      </c>
      <c r="S1511">
        <v>0</v>
      </c>
      <c r="T1511">
        <v>0</v>
      </c>
      <c r="U1511">
        <v>0</v>
      </c>
      <c r="V1511"/>
      <c r="W1511" t="s">
        <v>151</v>
      </c>
      <c r="X1511">
        <v>0</v>
      </c>
      <c r="Y1511" t="s">
        <v>150</v>
      </c>
      <c r="Z1511">
        <v>0</v>
      </c>
      <c r="AA1511">
        <v>0</v>
      </c>
      <c r="AB1511" t="s">
        <v>299</v>
      </c>
    </row>
    <row r="1512" spans="1:28" s="18" customFormat="1" hidden="1">
      <c r="A1512" s="18">
        <f>IF(B1512=O1512,"",1)</f>
        <v>1</v>
      </c>
      <c r="B1512" s="18">
        <f>VLOOKUP(E1512,自助机!F:H,3,FALSE)</f>
        <v>500</v>
      </c>
      <c r="C1512" s="18">
        <f t="shared" si="25"/>
        <v>-231</v>
      </c>
      <c r="D1512" s="7" t="s">
        <v>8664</v>
      </c>
      <c r="E1512" s="7" t="s">
        <v>4960</v>
      </c>
      <c r="F1512" t="s">
        <v>153</v>
      </c>
      <c r="G1512" t="s">
        <v>11433</v>
      </c>
      <c r="H1512" s="16">
        <v>42912.314409722225</v>
      </c>
      <c r="I1512" s="16">
        <v>42912.421932870369</v>
      </c>
      <c r="J1512" t="s">
        <v>150</v>
      </c>
      <c r="K1512" t="s">
        <v>150</v>
      </c>
      <c r="L1512" t="s">
        <v>190</v>
      </c>
      <c r="M1512" t="s">
        <v>401</v>
      </c>
      <c r="N1512" t="s">
        <v>11432</v>
      </c>
      <c r="O1512">
        <v>-231</v>
      </c>
      <c r="P1512">
        <v>-231</v>
      </c>
      <c r="Q1512">
        <v>0</v>
      </c>
      <c r="R1512">
        <v>0</v>
      </c>
      <c r="S1512">
        <v>0</v>
      </c>
      <c r="T1512">
        <v>0</v>
      </c>
      <c r="U1512">
        <v>0</v>
      </c>
      <c r="V1512"/>
      <c r="W1512" t="s">
        <v>151</v>
      </c>
      <c r="X1512">
        <v>0</v>
      </c>
      <c r="Y1512" t="s">
        <v>11666</v>
      </c>
      <c r="Z1512">
        <v>0</v>
      </c>
      <c r="AA1512">
        <v>0</v>
      </c>
      <c r="AB1512" t="s">
        <v>304</v>
      </c>
    </row>
    <row r="1513" spans="1:28" s="18" customFormat="1" hidden="1">
      <c r="A1513" s="18" t="str">
        <f>IF(B1513=O1513,"",1)</f>
        <v/>
      </c>
      <c r="B1513" s="18">
        <f>VLOOKUP(E1513,自助机!F:H,3,FALSE)</f>
        <v>30</v>
      </c>
      <c r="C1513" s="18">
        <f t="shared" si="25"/>
        <v>30</v>
      </c>
      <c r="D1513" s="7" t="s">
        <v>8801</v>
      </c>
      <c r="E1513" s="7" t="s">
        <v>5320</v>
      </c>
      <c r="F1513" t="s">
        <v>149</v>
      </c>
      <c r="G1513" t="s">
        <v>11667</v>
      </c>
      <c r="H1513" s="16">
        <v>42912.421863425923</v>
      </c>
      <c r="I1513" s="16">
        <v>42912.421944444446</v>
      </c>
      <c r="J1513" t="s">
        <v>150</v>
      </c>
      <c r="K1513" t="s">
        <v>150</v>
      </c>
      <c r="L1513" t="s">
        <v>400</v>
      </c>
      <c r="M1513" t="s">
        <v>401</v>
      </c>
      <c r="N1513" t="s">
        <v>11668</v>
      </c>
      <c r="O1513">
        <v>30</v>
      </c>
      <c r="P1513">
        <v>30</v>
      </c>
      <c r="Q1513">
        <v>0</v>
      </c>
      <c r="R1513">
        <v>0</v>
      </c>
      <c r="S1513">
        <v>0</v>
      </c>
      <c r="T1513">
        <v>0</v>
      </c>
      <c r="U1513">
        <v>0</v>
      </c>
      <c r="V1513"/>
      <c r="W1513" t="s">
        <v>151</v>
      </c>
      <c r="X1513">
        <v>0</v>
      </c>
      <c r="Y1513" t="s">
        <v>150</v>
      </c>
      <c r="Z1513">
        <v>0</v>
      </c>
      <c r="AA1513">
        <v>0</v>
      </c>
      <c r="AB1513" t="s">
        <v>353</v>
      </c>
    </row>
    <row r="1514" spans="1:28" s="18" customFormat="1" hidden="1">
      <c r="A1514" s="18" t="str">
        <f>IF(B1514=O1514,"",1)</f>
        <v/>
      </c>
      <c r="B1514" s="18">
        <f>VLOOKUP(E1514,自助机!F:H,3,FALSE)</f>
        <v>20</v>
      </c>
      <c r="C1514" s="18">
        <f t="shared" si="25"/>
        <v>20</v>
      </c>
      <c r="D1514" s="7" t="s">
        <v>8803</v>
      </c>
      <c r="E1514" s="7" t="s">
        <v>5326</v>
      </c>
      <c r="F1514" t="s">
        <v>149</v>
      </c>
      <c r="G1514" t="s">
        <v>11669</v>
      </c>
      <c r="H1514" s="16">
        <v>42912.42423611111</v>
      </c>
      <c r="I1514" s="16">
        <v>42912.424293981479</v>
      </c>
      <c r="J1514" t="s">
        <v>150</v>
      </c>
      <c r="K1514" t="s">
        <v>150</v>
      </c>
      <c r="L1514" t="s">
        <v>287</v>
      </c>
      <c r="M1514" t="s">
        <v>288</v>
      </c>
      <c r="N1514" t="s">
        <v>11670</v>
      </c>
      <c r="O1514">
        <v>20</v>
      </c>
      <c r="P1514">
        <v>20</v>
      </c>
      <c r="Q1514">
        <v>0</v>
      </c>
      <c r="R1514">
        <v>0</v>
      </c>
      <c r="S1514">
        <v>0</v>
      </c>
      <c r="T1514">
        <v>0</v>
      </c>
      <c r="U1514">
        <v>0</v>
      </c>
      <c r="V1514"/>
      <c r="W1514" t="s">
        <v>151</v>
      </c>
      <c r="X1514">
        <v>0</v>
      </c>
      <c r="Y1514" t="s">
        <v>150</v>
      </c>
      <c r="Z1514">
        <v>0</v>
      </c>
      <c r="AA1514">
        <v>0</v>
      </c>
      <c r="AB1514" t="s">
        <v>299</v>
      </c>
    </row>
    <row r="1515" spans="1:28" s="18" customFormat="1" hidden="1">
      <c r="A1515" s="18" t="str">
        <f>IF(B1515=O1515,"",1)</f>
        <v/>
      </c>
      <c r="B1515" s="18">
        <f>VLOOKUP(E1515,自助机!F:H,3,FALSE)</f>
        <v>200</v>
      </c>
      <c r="C1515" s="18">
        <f t="shared" si="25"/>
        <v>200</v>
      </c>
      <c r="D1515" s="7" t="s">
        <v>8804</v>
      </c>
      <c r="E1515" s="7" t="s">
        <v>5328</v>
      </c>
      <c r="F1515" t="s">
        <v>149</v>
      </c>
      <c r="G1515" t="s">
        <v>11671</v>
      </c>
      <c r="H1515" s="16">
        <v>42912.424560185187</v>
      </c>
      <c r="I1515" s="16">
        <v>42912.424618055556</v>
      </c>
      <c r="J1515" t="s">
        <v>150</v>
      </c>
      <c r="K1515" t="s">
        <v>150</v>
      </c>
      <c r="L1515" t="s">
        <v>234</v>
      </c>
      <c r="M1515" t="s">
        <v>235</v>
      </c>
      <c r="N1515" t="s">
        <v>11653</v>
      </c>
      <c r="O1515">
        <v>200</v>
      </c>
      <c r="P1515">
        <v>200</v>
      </c>
      <c r="Q1515">
        <v>0</v>
      </c>
      <c r="R1515">
        <v>0</v>
      </c>
      <c r="S1515">
        <v>0</v>
      </c>
      <c r="T1515">
        <v>0</v>
      </c>
      <c r="U1515">
        <v>0</v>
      </c>
      <c r="V1515"/>
      <c r="W1515" t="s">
        <v>151</v>
      </c>
      <c r="X1515">
        <v>0</v>
      </c>
      <c r="Y1515" t="s">
        <v>150</v>
      </c>
      <c r="Z1515">
        <v>0</v>
      </c>
      <c r="AA1515">
        <v>0</v>
      </c>
      <c r="AB1515" t="s">
        <v>301</v>
      </c>
    </row>
    <row r="1516" spans="1:28" s="18" customFormat="1" hidden="1">
      <c r="A1516" s="18" t="str">
        <f>IF(B1516=O1516,"",1)</f>
        <v/>
      </c>
      <c r="B1516" s="18">
        <f>VLOOKUP(E1516,自助机!F:H,3,FALSE)</f>
        <v>600</v>
      </c>
      <c r="C1516" s="18">
        <f t="shared" si="25"/>
        <v>600</v>
      </c>
      <c r="D1516" s="7" t="s">
        <v>8805</v>
      </c>
      <c r="E1516" s="7" t="s">
        <v>5330</v>
      </c>
      <c r="F1516" t="s">
        <v>149</v>
      </c>
      <c r="G1516" t="s">
        <v>11672</v>
      </c>
      <c r="H1516" s="16">
        <v>42912.424675925926</v>
      </c>
      <c r="I1516" s="16">
        <v>42912.424837962964</v>
      </c>
      <c r="J1516" t="s">
        <v>150</v>
      </c>
      <c r="K1516" t="s">
        <v>150</v>
      </c>
      <c r="L1516" t="s">
        <v>173</v>
      </c>
      <c r="M1516" t="s">
        <v>174</v>
      </c>
      <c r="N1516" t="s">
        <v>11626</v>
      </c>
      <c r="O1516">
        <v>600</v>
      </c>
      <c r="P1516">
        <v>600</v>
      </c>
      <c r="Q1516">
        <v>0</v>
      </c>
      <c r="R1516">
        <v>0</v>
      </c>
      <c r="S1516">
        <v>0</v>
      </c>
      <c r="T1516">
        <v>0</v>
      </c>
      <c r="U1516">
        <v>0</v>
      </c>
      <c r="V1516"/>
      <c r="W1516" t="s">
        <v>151</v>
      </c>
      <c r="X1516">
        <v>0</v>
      </c>
      <c r="Y1516" t="s">
        <v>150</v>
      </c>
      <c r="Z1516">
        <v>0</v>
      </c>
      <c r="AA1516">
        <v>0</v>
      </c>
      <c r="AB1516" t="s">
        <v>325</v>
      </c>
    </row>
    <row r="1517" spans="1:28" s="18" customFormat="1" hidden="1">
      <c r="A1517" s="18" t="str">
        <f>IF(B1517=O1517,"",1)</f>
        <v/>
      </c>
      <c r="B1517" s="18">
        <f>VLOOKUP(E1517,自助机!F:H,3,FALSE)</f>
        <v>100</v>
      </c>
      <c r="C1517" s="18">
        <f t="shared" si="25"/>
        <v>100</v>
      </c>
      <c r="D1517" s="7" t="s">
        <v>8806</v>
      </c>
      <c r="E1517" s="7" t="s">
        <v>5332</v>
      </c>
      <c r="F1517" t="s">
        <v>149</v>
      </c>
      <c r="G1517" t="s">
        <v>11673</v>
      </c>
      <c r="H1517" s="16">
        <v>42912.424861111111</v>
      </c>
      <c r="I1517" s="16">
        <v>42912.425034722219</v>
      </c>
      <c r="J1517" t="s">
        <v>150</v>
      </c>
      <c r="K1517" t="s">
        <v>150</v>
      </c>
      <c r="L1517" t="s">
        <v>230</v>
      </c>
      <c r="M1517" t="s">
        <v>231</v>
      </c>
      <c r="N1517" t="s">
        <v>10749</v>
      </c>
      <c r="O1517">
        <v>100</v>
      </c>
      <c r="P1517">
        <v>100</v>
      </c>
      <c r="Q1517">
        <v>0</v>
      </c>
      <c r="R1517">
        <v>0</v>
      </c>
      <c r="S1517">
        <v>0</v>
      </c>
      <c r="T1517">
        <v>0</v>
      </c>
      <c r="U1517">
        <v>0</v>
      </c>
      <c r="V1517"/>
      <c r="W1517" t="s">
        <v>151</v>
      </c>
      <c r="X1517">
        <v>0</v>
      </c>
      <c r="Y1517" t="s">
        <v>150</v>
      </c>
      <c r="Z1517">
        <v>0</v>
      </c>
      <c r="AA1517">
        <v>0</v>
      </c>
      <c r="AB1517" t="s">
        <v>307</v>
      </c>
    </row>
    <row r="1518" spans="1:28" s="18" customFormat="1" hidden="1">
      <c r="A1518" s="18" t="str">
        <f>IF(B1518=O1518,"",1)</f>
        <v/>
      </c>
      <c r="B1518" s="18">
        <f>VLOOKUP(E1518,自助机!F:H,3,FALSE)</f>
        <v>100</v>
      </c>
      <c r="C1518" s="18">
        <f t="shared" si="25"/>
        <v>100</v>
      </c>
      <c r="D1518" s="7" t="s">
        <v>8807</v>
      </c>
      <c r="E1518" s="7" t="s">
        <v>5334</v>
      </c>
      <c r="F1518" t="s">
        <v>149</v>
      </c>
      <c r="G1518" t="s">
        <v>11674</v>
      </c>
      <c r="H1518" s="16">
        <v>42912.42528935185</v>
      </c>
      <c r="I1518" s="16">
        <v>42912.425358796296</v>
      </c>
      <c r="J1518" t="s">
        <v>150</v>
      </c>
      <c r="K1518" t="s">
        <v>150</v>
      </c>
      <c r="L1518" t="s">
        <v>173</v>
      </c>
      <c r="M1518" t="s">
        <v>174</v>
      </c>
      <c r="N1518" t="s">
        <v>11626</v>
      </c>
      <c r="O1518">
        <v>100</v>
      </c>
      <c r="P1518">
        <v>100</v>
      </c>
      <c r="Q1518">
        <v>0</v>
      </c>
      <c r="R1518">
        <v>0</v>
      </c>
      <c r="S1518">
        <v>0</v>
      </c>
      <c r="T1518">
        <v>0</v>
      </c>
      <c r="U1518">
        <v>0</v>
      </c>
      <c r="V1518"/>
      <c r="W1518" t="s">
        <v>151</v>
      </c>
      <c r="X1518">
        <v>0</v>
      </c>
      <c r="Y1518" t="s">
        <v>150</v>
      </c>
      <c r="Z1518">
        <v>0</v>
      </c>
      <c r="AA1518">
        <v>0</v>
      </c>
      <c r="AB1518" t="s">
        <v>307</v>
      </c>
    </row>
    <row r="1519" spans="1:28" s="18" customFormat="1" hidden="1">
      <c r="A1519" s="18" t="str">
        <f>IF(B1519=O1519,"",1)</f>
        <v/>
      </c>
      <c r="B1519" s="18">
        <f>VLOOKUP(E1519,自助机!F:H,3,FALSE)</f>
        <v>10</v>
      </c>
      <c r="C1519" s="18">
        <f t="shared" si="25"/>
        <v>10</v>
      </c>
      <c r="D1519" s="7" t="s">
        <v>8808</v>
      </c>
      <c r="E1519" s="7" t="s">
        <v>5337</v>
      </c>
      <c r="F1519" t="s">
        <v>149</v>
      </c>
      <c r="G1519" t="s">
        <v>11675</v>
      </c>
      <c r="H1519" s="16">
        <v>42912.425636574073</v>
      </c>
      <c r="I1519" s="16">
        <v>42912.425775462965</v>
      </c>
      <c r="J1519" t="s">
        <v>150</v>
      </c>
      <c r="K1519" t="s">
        <v>150</v>
      </c>
      <c r="L1519" t="s">
        <v>195</v>
      </c>
      <c r="M1519" t="s">
        <v>196</v>
      </c>
      <c r="N1519" t="s">
        <v>11676</v>
      </c>
      <c r="O1519">
        <v>10</v>
      </c>
      <c r="P1519">
        <v>10</v>
      </c>
      <c r="Q1519">
        <v>0</v>
      </c>
      <c r="R1519">
        <v>0</v>
      </c>
      <c r="S1519">
        <v>0</v>
      </c>
      <c r="T1519">
        <v>0</v>
      </c>
      <c r="U1519">
        <v>0</v>
      </c>
      <c r="V1519"/>
      <c r="W1519" t="s">
        <v>151</v>
      </c>
      <c r="X1519">
        <v>0</v>
      </c>
      <c r="Y1519" t="s">
        <v>150</v>
      </c>
      <c r="Z1519">
        <v>0</v>
      </c>
      <c r="AA1519">
        <v>0</v>
      </c>
      <c r="AB1519" t="s">
        <v>323</v>
      </c>
    </row>
    <row r="1520" spans="1:28" s="18" customFormat="1" hidden="1">
      <c r="A1520" s="18" t="str">
        <f>IF(B1520=O1520,"",1)</f>
        <v/>
      </c>
      <c r="B1520" s="18">
        <f>VLOOKUP(E1520,自助机!F:H,3,FALSE)</f>
        <v>300</v>
      </c>
      <c r="C1520" s="18">
        <f t="shared" si="25"/>
        <v>300</v>
      </c>
      <c r="D1520" s="7" t="s">
        <v>8809</v>
      </c>
      <c r="E1520" s="7" t="s">
        <v>5340</v>
      </c>
      <c r="F1520" t="s">
        <v>149</v>
      </c>
      <c r="G1520" t="s">
        <v>11677</v>
      </c>
      <c r="H1520" s="16">
        <v>42912.428263888891</v>
      </c>
      <c r="I1520" s="16">
        <v>42912.428344907406</v>
      </c>
      <c r="J1520" t="s">
        <v>150</v>
      </c>
      <c r="K1520" t="s">
        <v>150</v>
      </c>
      <c r="L1520" t="s">
        <v>183</v>
      </c>
      <c r="M1520" t="s">
        <v>184</v>
      </c>
      <c r="N1520" t="s">
        <v>11678</v>
      </c>
      <c r="O1520">
        <v>300</v>
      </c>
      <c r="P1520">
        <v>300</v>
      </c>
      <c r="Q1520">
        <v>0</v>
      </c>
      <c r="R1520">
        <v>0</v>
      </c>
      <c r="S1520">
        <v>0</v>
      </c>
      <c r="T1520">
        <v>0</v>
      </c>
      <c r="U1520">
        <v>0</v>
      </c>
      <c r="V1520"/>
      <c r="W1520" t="s">
        <v>151</v>
      </c>
      <c r="X1520">
        <v>0</v>
      </c>
      <c r="Y1520" t="s">
        <v>150</v>
      </c>
      <c r="Z1520">
        <v>0</v>
      </c>
      <c r="AA1520">
        <v>0</v>
      </c>
      <c r="AB1520" t="s">
        <v>313</v>
      </c>
    </row>
    <row r="1521" spans="1:28" s="18" customFormat="1" hidden="1">
      <c r="A1521" s="18" t="str">
        <f>IF(B1521=O1521,"",1)</f>
        <v/>
      </c>
      <c r="B1521" s="18">
        <f>VLOOKUP(E1521,自助机!F:H,3,FALSE)</f>
        <v>1000</v>
      </c>
      <c r="C1521" s="18">
        <f t="shared" si="25"/>
        <v>1000</v>
      </c>
      <c r="D1521" s="7" t="s">
        <v>8811</v>
      </c>
      <c r="E1521" s="7" t="s">
        <v>5345</v>
      </c>
      <c r="F1521" t="s">
        <v>149</v>
      </c>
      <c r="G1521" t="s">
        <v>11679</v>
      </c>
      <c r="H1521" s="16">
        <v>42912.429745370369</v>
      </c>
      <c r="I1521" s="16">
        <v>42912.429861111108</v>
      </c>
      <c r="J1521" t="s">
        <v>150</v>
      </c>
      <c r="K1521" t="s">
        <v>150</v>
      </c>
      <c r="L1521" t="s">
        <v>400</v>
      </c>
      <c r="M1521" t="s">
        <v>401</v>
      </c>
      <c r="N1521" t="s">
        <v>11680</v>
      </c>
      <c r="O1521">
        <v>1000</v>
      </c>
      <c r="P1521">
        <v>1000</v>
      </c>
      <c r="Q1521">
        <v>0</v>
      </c>
      <c r="R1521">
        <v>0</v>
      </c>
      <c r="S1521">
        <v>0</v>
      </c>
      <c r="T1521">
        <v>0</v>
      </c>
      <c r="U1521">
        <v>0</v>
      </c>
      <c r="V1521"/>
      <c r="W1521" t="s">
        <v>151</v>
      </c>
      <c r="X1521">
        <v>0</v>
      </c>
      <c r="Y1521" t="s">
        <v>150</v>
      </c>
      <c r="Z1521">
        <v>0</v>
      </c>
      <c r="AA1521">
        <v>0</v>
      </c>
      <c r="AB1521" t="s">
        <v>308</v>
      </c>
    </row>
    <row r="1522" spans="1:28" s="18" customFormat="1" hidden="1">
      <c r="A1522" s="18" t="str">
        <f>IF(B1522=O1522,"",1)</f>
        <v/>
      </c>
      <c r="B1522" s="18">
        <f>VLOOKUP(E1522,自助机!F:H,3,FALSE)</f>
        <v>500</v>
      </c>
      <c r="C1522" s="18">
        <f t="shared" si="25"/>
        <v>500</v>
      </c>
      <c r="D1522" s="7" t="s">
        <v>8810</v>
      </c>
      <c r="E1522" s="7" t="s">
        <v>5342</v>
      </c>
      <c r="F1522" t="s">
        <v>149</v>
      </c>
      <c r="G1522" t="s">
        <v>11681</v>
      </c>
      <c r="H1522" s="16">
        <v>42912.429756944446</v>
      </c>
      <c r="I1522" s="16">
        <v>42912.429861111108</v>
      </c>
      <c r="J1522" t="s">
        <v>150</v>
      </c>
      <c r="K1522" t="s">
        <v>150</v>
      </c>
      <c r="L1522" t="s">
        <v>302</v>
      </c>
      <c r="M1522" t="s">
        <v>303</v>
      </c>
      <c r="N1522" t="s">
        <v>9967</v>
      </c>
      <c r="O1522">
        <v>500</v>
      </c>
      <c r="P1522">
        <v>500</v>
      </c>
      <c r="Q1522">
        <v>0</v>
      </c>
      <c r="R1522">
        <v>0</v>
      </c>
      <c r="S1522">
        <v>0</v>
      </c>
      <c r="T1522">
        <v>0</v>
      </c>
      <c r="U1522">
        <v>0</v>
      </c>
      <c r="V1522"/>
      <c r="W1522" t="s">
        <v>151</v>
      </c>
      <c r="X1522">
        <v>0</v>
      </c>
      <c r="Y1522" t="s">
        <v>150</v>
      </c>
      <c r="Z1522">
        <v>0</v>
      </c>
      <c r="AA1522">
        <v>0</v>
      </c>
      <c r="AB1522" t="s">
        <v>304</v>
      </c>
    </row>
    <row r="1523" spans="1:28" s="18" customFormat="1" hidden="1">
      <c r="A1523" s="18" t="str">
        <f>IF(B1523=O1523,"",1)</f>
        <v/>
      </c>
      <c r="B1523" s="18">
        <f>VLOOKUP(E1523,自助机!F:H,3,FALSE)</f>
        <v>30</v>
      </c>
      <c r="C1523" s="18">
        <f t="shared" si="25"/>
        <v>30</v>
      </c>
      <c r="D1523" s="7" t="s">
        <v>8812</v>
      </c>
      <c r="E1523" s="7" t="s">
        <v>5347</v>
      </c>
      <c r="F1523" t="s">
        <v>149</v>
      </c>
      <c r="G1523" t="s">
        <v>11682</v>
      </c>
      <c r="H1523" s="16">
        <v>42912.429988425924</v>
      </c>
      <c r="I1523" s="16">
        <v>42912.430069444446</v>
      </c>
      <c r="J1523" t="s">
        <v>150</v>
      </c>
      <c r="K1523" t="s">
        <v>150</v>
      </c>
      <c r="L1523" t="s">
        <v>177</v>
      </c>
      <c r="M1523" t="s">
        <v>178</v>
      </c>
      <c r="N1523" t="s">
        <v>548</v>
      </c>
      <c r="O1523">
        <v>30</v>
      </c>
      <c r="P1523">
        <v>30</v>
      </c>
      <c r="Q1523">
        <v>0</v>
      </c>
      <c r="R1523">
        <v>0</v>
      </c>
      <c r="S1523">
        <v>0</v>
      </c>
      <c r="T1523">
        <v>0</v>
      </c>
      <c r="U1523">
        <v>0</v>
      </c>
      <c r="V1523"/>
      <c r="W1523" t="s">
        <v>151</v>
      </c>
      <c r="X1523">
        <v>0</v>
      </c>
      <c r="Y1523" t="s">
        <v>150</v>
      </c>
      <c r="Z1523">
        <v>0</v>
      </c>
      <c r="AA1523">
        <v>0</v>
      </c>
      <c r="AB1523" t="s">
        <v>353</v>
      </c>
    </row>
    <row r="1524" spans="1:28" s="18" customFormat="1" hidden="1">
      <c r="A1524" s="18" t="str">
        <f>IF(B1524=O1524,"",1)</f>
        <v/>
      </c>
      <c r="B1524" s="18">
        <f>VLOOKUP(E1524,自助机!F:H,3,FALSE)</f>
        <v>1000</v>
      </c>
      <c r="C1524" s="18">
        <f t="shared" si="25"/>
        <v>1000</v>
      </c>
      <c r="D1524" s="7" t="s">
        <v>8813</v>
      </c>
      <c r="E1524" s="7" t="s">
        <v>5349</v>
      </c>
      <c r="F1524" t="s">
        <v>149</v>
      </c>
      <c r="G1524" t="s">
        <v>11683</v>
      </c>
      <c r="H1524" s="16">
        <v>42912.431215277778</v>
      </c>
      <c r="I1524" s="16">
        <v>42912.431388888886</v>
      </c>
      <c r="J1524" t="s">
        <v>150</v>
      </c>
      <c r="K1524" t="s">
        <v>150</v>
      </c>
      <c r="L1524" t="s">
        <v>259</v>
      </c>
      <c r="M1524" t="s">
        <v>260</v>
      </c>
      <c r="N1524" t="s">
        <v>11453</v>
      </c>
      <c r="O1524">
        <v>1000</v>
      </c>
      <c r="P1524">
        <v>1000</v>
      </c>
      <c r="Q1524">
        <v>0</v>
      </c>
      <c r="R1524">
        <v>0</v>
      </c>
      <c r="S1524">
        <v>0</v>
      </c>
      <c r="T1524">
        <v>0</v>
      </c>
      <c r="U1524">
        <v>0</v>
      </c>
      <c r="V1524"/>
      <c r="W1524" t="s">
        <v>151</v>
      </c>
      <c r="X1524">
        <v>0</v>
      </c>
      <c r="Y1524" t="s">
        <v>150</v>
      </c>
      <c r="Z1524">
        <v>0</v>
      </c>
      <c r="AA1524">
        <v>0</v>
      </c>
      <c r="AB1524" t="s">
        <v>308</v>
      </c>
    </row>
    <row r="1525" spans="1:28" s="18" customFormat="1" hidden="1">
      <c r="A1525" s="18" t="str">
        <f>IF(B1525=O1525,"",1)</f>
        <v/>
      </c>
      <c r="B1525" s="18">
        <f>VLOOKUP(E1525,自助机!F:H,3,FALSE)</f>
        <v>200</v>
      </c>
      <c r="C1525" s="18">
        <f t="shared" si="25"/>
        <v>200</v>
      </c>
      <c r="D1525" s="7" t="s">
        <v>8814</v>
      </c>
      <c r="E1525" s="7" t="s">
        <v>5352</v>
      </c>
      <c r="F1525" t="s">
        <v>149</v>
      </c>
      <c r="G1525" t="s">
        <v>11684</v>
      </c>
      <c r="H1525" s="16">
        <v>42912.431331018517</v>
      </c>
      <c r="I1525" s="16">
        <v>42912.431446759256</v>
      </c>
      <c r="J1525" t="s">
        <v>150</v>
      </c>
      <c r="K1525" t="s">
        <v>150</v>
      </c>
      <c r="L1525" t="s">
        <v>181</v>
      </c>
      <c r="M1525" t="s">
        <v>182</v>
      </c>
      <c r="N1525" t="s">
        <v>11685</v>
      </c>
      <c r="O1525">
        <v>200</v>
      </c>
      <c r="P1525">
        <v>200</v>
      </c>
      <c r="Q1525">
        <v>0</v>
      </c>
      <c r="R1525">
        <v>0</v>
      </c>
      <c r="S1525">
        <v>0</v>
      </c>
      <c r="T1525">
        <v>0</v>
      </c>
      <c r="U1525">
        <v>0</v>
      </c>
      <c r="V1525"/>
      <c r="W1525" t="s">
        <v>151</v>
      </c>
      <c r="X1525">
        <v>0</v>
      </c>
      <c r="Y1525" t="s">
        <v>150</v>
      </c>
      <c r="Z1525">
        <v>0</v>
      </c>
      <c r="AA1525">
        <v>0</v>
      </c>
      <c r="AB1525" t="s">
        <v>301</v>
      </c>
    </row>
    <row r="1526" spans="1:28" s="18" customFormat="1" hidden="1">
      <c r="A1526" s="18" t="str">
        <f>IF(B1526=O1526,"",1)</f>
        <v/>
      </c>
      <c r="B1526" s="18">
        <f>VLOOKUP(E1526,自助机!F:H,3,FALSE)</f>
        <v>800</v>
      </c>
      <c r="C1526" s="18">
        <f t="shared" si="25"/>
        <v>800</v>
      </c>
      <c r="D1526" s="7" t="s">
        <v>8815</v>
      </c>
      <c r="E1526" s="7" t="s">
        <v>5355</v>
      </c>
      <c r="F1526" t="s">
        <v>149</v>
      </c>
      <c r="G1526" t="s">
        <v>11686</v>
      </c>
      <c r="H1526" s="16">
        <v>42912.431388888886</v>
      </c>
      <c r="I1526" s="16">
        <v>42912.431469907409</v>
      </c>
      <c r="J1526" t="s">
        <v>150</v>
      </c>
      <c r="K1526" t="s">
        <v>150</v>
      </c>
      <c r="L1526" t="s">
        <v>321</v>
      </c>
      <c r="M1526" t="s">
        <v>322</v>
      </c>
      <c r="N1526" t="s">
        <v>11687</v>
      </c>
      <c r="O1526">
        <v>800</v>
      </c>
      <c r="P1526">
        <v>800</v>
      </c>
      <c r="Q1526">
        <v>0</v>
      </c>
      <c r="R1526">
        <v>0</v>
      </c>
      <c r="S1526">
        <v>0</v>
      </c>
      <c r="T1526">
        <v>0</v>
      </c>
      <c r="U1526">
        <v>0</v>
      </c>
      <c r="V1526"/>
      <c r="W1526" t="s">
        <v>151</v>
      </c>
      <c r="X1526">
        <v>0</v>
      </c>
      <c r="Y1526" t="s">
        <v>150</v>
      </c>
      <c r="Z1526">
        <v>0</v>
      </c>
      <c r="AA1526">
        <v>0</v>
      </c>
      <c r="AB1526" t="s">
        <v>306</v>
      </c>
    </row>
    <row r="1527" spans="1:28" s="18" customFormat="1" hidden="1">
      <c r="A1527" s="18" t="str">
        <f>IF(B1527=O1527,"",1)</f>
        <v/>
      </c>
      <c r="B1527" s="18">
        <f>VLOOKUP(E1527,自助机!F:H,3,FALSE)</f>
        <v>200</v>
      </c>
      <c r="C1527" s="18">
        <f t="shared" si="25"/>
        <v>200</v>
      </c>
      <c r="D1527" s="7" t="s">
        <v>8816</v>
      </c>
      <c r="E1527" s="7" t="s">
        <v>5358</v>
      </c>
      <c r="F1527" t="s">
        <v>149</v>
      </c>
      <c r="G1527" t="s">
        <v>11688</v>
      </c>
      <c r="H1527" s="16">
        <v>42912.432708333334</v>
      </c>
      <c r="I1527" s="16">
        <v>42912.43277777778</v>
      </c>
      <c r="J1527" t="s">
        <v>150</v>
      </c>
      <c r="K1527" t="s">
        <v>150</v>
      </c>
      <c r="L1527" t="s">
        <v>321</v>
      </c>
      <c r="M1527" t="s">
        <v>322</v>
      </c>
      <c r="N1527" t="s">
        <v>11689</v>
      </c>
      <c r="O1527">
        <v>200</v>
      </c>
      <c r="P1527">
        <v>200</v>
      </c>
      <c r="Q1527">
        <v>0</v>
      </c>
      <c r="R1527">
        <v>0</v>
      </c>
      <c r="S1527">
        <v>0</v>
      </c>
      <c r="T1527">
        <v>0</v>
      </c>
      <c r="U1527">
        <v>0</v>
      </c>
      <c r="V1527"/>
      <c r="W1527" t="s">
        <v>151</v>
      </c>
      <c r="X1527">
        <v>0</v>
      </c>
      <c r="Y1527" t="s">
        <v>150</v>
      </c>
      <c r="Z1527">
        <v>0</v>
      </c>
      <c r="AA1527">
        <v>0</v>
      </c>
      <c r="AB1527" t="s">
        <v>301</v>
      </c>
    </row>
    <row r="1528" spans="1:28" s="18" customFormat="1" hidden="1">
      <c r="A1528" s="18" t="str">
        <f>IF(B1528=O1528,"",1)</f>
        <v/>
      </c>
      <c r="B1528" s="18">
        <f>VLOOKUP(E1528,自助机!F:H,3,FALSE)</f>
        <v>100</v>
      </c>
      <c r="C1528" s="18">
        <f t="shared" si="25"/>
        <v>100</v>
      </c>
      <c r="D1528" s="7" t="s">
        <v>8817</v>
      </c>
      <c r="E1528" s="7" t="s">
        <v>5360</v>
      </c>
      <c r="F1528" t="s">
        <v>149</v>
      </c>
      <c r="G1528" t="s">
        <v>11690</v>
      </c>
      <c r="H1528" s="16">
        <v>42912.433136574073</v>
      </c>
      <c r="I1528" s="16">
        <v>42912.433182870373</v>
      </c>
      <c r="J1528" t="s">
        <v>150</v>
      </c>
      <c r="K1528" t="s">
        <v>150</v>
      </c>
      <c r="L1528" t="s">
        <v>222</v>
      </c>
      <c r="M1528" t="s">
        <v>223</v>
      </c>
      <c r="N1528" t="s">
        <v>11608</v>
      </c>
      <c r="O1528">
        <v>100</v>
      </c>
      <c r="P1528">
        <v>100</v>
      </c>
      <c r="Q1528">
        <v>0</v>
      </c>
      <c r="R1528">
        <v>0</v>
      </c>
      <c r="S1528">
        <v>0</v>
      </c>
      <c r="T1528">
        <v>0</v>
      </c>
      <c r="U1528">
        <v>0</v>
      </c>
      <c r="V1528"/>
      <c r="W1528" t="s">
        <v>151</v>
      </c>
      <c r="X1528">
        <v>0</v>
      </c>
      <c r="Y1528" t="s">
        <v>150</v>
      </c>
      <c r="Z1528">
        <v>0</v>
      </c>
      <c r="AA1528">
        <v>0</v>
      </c>
      <c r="AB1528" t="s">
        <v>307</v>
      </c>
    </row>
    <row r="1529" spans="1:28" s="18" customFormat="1" hidden="1">
      <c r="A1529" s="18" t="str">
        <f>IF(B1529=O1529,"",1)</f>
        <v/>
      </c>
      <c r="B1529" s="18">
        <f>VLOOKUP(E1529,自助机!F:H,3,FALSE)</f>
        <v>760</v>
      </c>
      <c r="C1529" s="18">
        <f t="shared" si="25"/>
        <v>760</v>
      </c>
      <c r="D1529" s="7" t="s">
        <v>8818</v>
      </c>
      <c r="E1529" s="7" t="s">
        <v>5363</v>
      </c>
      <c r="F1529" t="s">
        <v>149</v>
      </c>
      <c r="G1529" t="s">
        <v>11691</v>
      </c>
      <c r="H1529" s="16">
        <v>42912.433518518519</v>
      </c>
      <c r="I1529" s="16">
        <v>42912.433680555558</v>
      </c>
      <c r="J1529" t="s">
        <v>150</v>
      </c>
      <c r="K1529" t="s">
        <v>150</v>
      </c>
      <c r="L1529" t="s">
        <v>321</v>
      </c>
      <c r="M1529" t="s">
        <v>322</v>
      </c>
      <c r="N1529" t="s">
        <v>11692</v>
      </c>
      <c r="O1529">
        <v>760</v>
      </c>
      <c r="P1529">
        <v>760</v>
      </c>
      <c r="Q1529">
        <v>0</v>
      </c>
      <c r="R1529">
        <v>0</v>
      </c>
      <c r="S1529">
        <v>0</v>
      </c>
      <c r="T1529">
        <v>0</v>
      </c>
      <c r="U1529">
        <v>0</v>
      </c>
      <c r="V1529"/>
      <c r="W1529" t="s">
        <v>151</v>
      </c>
      <c r="X1529">
        <v>0</v>
      </c>
      <c r="Y1529" t="s">
        <v>150</v>
      </c>
      <c r="Z1529">
        <v>0</v>
      </c>
      <c r="AA1529">
        <v>0</v>
      </c>
      <c r="AB1529" t="s">
        <v>528</v>
      </c>
    </row>
    <row r="1530" spans="1:28" s="18" customFormat="1" hidden="1">
      <c r="A1530" s="18" t="str">
        <f>IF(B1530=O1530,"",1)</f>
        <v/>
      </c>
      <c r="B1530" s="18">
        <f>VLOOKUP(E1530,自助机!F:H,3,FALSE)</f>
        <v>20</v>
      </c>
      <c r="C1530" s="18">
        <f t="shared" si="25"/>
        <v>20</v>
      </c>
      <c r="D1530" s="7" t="s">
        <v>8819</v>
      </c>
      <c r="E1530" s="7" t="s">
        <v>5366</v>
      </c>
      <c r="F1530" t="s">
        <v>149</v>
      </c>
      <c r="G1530" t="s">
        <v>11693</v>
      </c>
      <c r="H1530" s="16">
        <v>42912.433935185189</v>
      </c>
      <c r="I1530" s="16">
        <v>42912.434004629627</v>
      </c>
      <c r="J1530" t="s">
        <v>150</v>
      </c>
      <c r="K1530" t="s">
        <v>150</v>
      </c>
      <c r="L1530" t="s">
        <v>165</v>
      </c>
      <c r="M1530" t="s">
        <v>166</v>
      </c>
      <c r="N1530" t="s">
        <v>11694</v>
      </c>
      <c r="O1530">
        <v>20</v>
      </c>
      <c r="P1530">
        <v>20</v>
      </c>
      <c r="Q1530">
        <v>0</v>
      </c>
      <c r="R1530">
        <v>0</v>
      </c>
      <c r="S1530">
        <v>0</v>
      </c>
      <c r="T1530">
        <v>0</v>
      </c>
      <c r="U1530">
        <v>0</v>
      </c>
      <c r="V1530"/>
      <c r="W1530" t="s">
        <v>151</v>
      </c>
      <c r="X1530">
        <v>0</v>
      </c>
      <c r="Y1530" t="s">
        <v>150</v>
      </c>
      <c r="Z1530">
        <v>0</v>
      </c>
      <c r="AA1530">
        <v>0</v>
      </c>
      <c r="AB1530" t="s">
        <v>299</v>
      </c>
    </row>
    <row r="1531" spans="1:28" s="18" customFormat="1" hidden="1">
      <c r="A1531" s="18" t="str">
        <f>IF(B1531=O1531,"",1)</f>
        <v/>
      </c>
      <c r="B1531" s="18">
        <f>VLOOKUP(E1531,自助机!F:H,3,FALSE)</f>
        <v>150</v>
      </c>
      <c r="C1531" s="18">
        <f t="shared" si="25"/>
        <v>150</v>
      </c>
      <c r="D1531" s="7" t="s">
        <v>8820</v>
      </c>
      <c r="E1531" s="7" t="s">
        <v>5369</v>
      </c>
      <c r="F1531" t="s">
        <v>149</v>
      </c>
      <c r="G1531" t="s">
        <v>11695</v>
      </c>
      <c r="H1531" s="16">
        <v>42912.435671296298</v>
      </c>
      <c r="I1531" s="16">
        <v>42912.435810185183</v>
      </c>
      <c r="J1531" t="s">
        <v>150</v>
      </c>
      <c r="K1531" t="s">
        <v>150</v>
      </c>
      <c r="L1531" t="s">
        <v>343</v>
      </c>
      <c r="M1531" t="s">
        <v>344</v>
      </c>
      <c r="N1531" t="s">
        <v>11696</v>
      </c>
      <c r="O1531">
        <v>150</v>
      </c>
      <c r="P1531">
        <v>150</v>
      </c>
      <c r="Q1531">
        <v>0</v>
      </c>
      <c r="R1531">
        <v>0</v>
      </c>
      <c r="S1531">
        <v>0</v>
      </c>
      <c r="T1531">
        <v>0</v>
      </c>
      <c r="U1531">
        <v>0</v>
      </c>
      <c r="V1531"/>
      <c r="W1531" t="s">
        <v>151</v>
      </c>
      <c r="X1531">
        <v>0</v>
      </c>
      <c r="Y1531" t="s">
        <v>150</v>
      </c>
      <c r="Z1531">
        <v>0</v>
      </c>
      <c r="AA1531">
        <v>0</v>
      </c>
      <c r="AB1531" t="s">
        <v>359</v>
      </c>
    </row>
    <row r="1532" spans="1:28" s="18" customFormat="1" hidden="1">
      <c r="A1532" s="18" t="str">
        <f>IF(B1532=O1532,"",1)</f>
        <v/>
      </c>
      <c r="B1532" s="18">
        <f>VLOOKUP(E1532,自助机!F:H,3,FALSE)</f>
        <v>150</v>
      </c>
      <c r="C1532" s="18">
        <f t="shared" si="25"/>
        <v>150</v>
      </c>
      <c r="D1532" s="7" t="s">
        <v>8821</v>
      </c>
      <c r="E1532" s="7" t="s">
        <v>5372</v>
      </c>
      <c r="F1532" t="s">
        <v>149</v>
      </c>
      <c r="G1532" t="s">
        <v>11697</v>
      </c>
      <c r="H1532" s="16">
        <v>42912.437106481484</v>
      </c>
      <c r="I1532" s="16">
        <v>42912.437175925923</v>
      </c>
      <c r="J1532" t="s">
        <v>150</v>
      </c>
      <c r="K1532" t="s">
        <v>150</v>
      </c>
      <c r="L1532" t="s">
        <v>222</v>
      </c>
      <c r="M1532" t="s">
        <v>223</v>
      </c>
      <c r="N1532" t="s">
        <v>11698</v>
      </c>
      <c r="O1532">
        <v>150</v>
      </c>
      <c r="P1532">
        <v>150</v>
      </c>
      <c r="Q1532">
        <v>0</v>
      </c>
      <c r="R1532">
        <v>0</v>
      </c>
      <c r="S1532">
        <v>0</v>
      </c>
      <c r="T1532">
        <v>0</v>
      </c>
      <c r="U1532">
        <v>0</v>
      </c>
      <c r="V1532"/>
      <c r="W1532" t="s">
        <v>151</v>
      </c>
      <c r="X1532">
        <v>0</v>
      </c>
      <c r="Y1532" t="s">
        <v>150</v>
      </c>
      <c r="Z1532">
        <v>0</v>
      </c>
      <c r="AA1532">
        <v>0</v>
      </c>
      <c r="AB1532" t="s">
        <v>359</v>
      </c>
    </row>
    <row r="1533" spans="1:28" s="18" customFormat="1" hidden="1">
      <c r="A1533" s="18" t="str">
        <f>IF(B1533=O1533,"",1)</f>
        <v/>
      </c>
      <c r="B1533" s="18">
        <f>VLOOKUP(E1533,自助机!F:H,3,FALSE)</f>
        <v>20</v>
      </c>
      <c r="C1533" s="18">
        <f t="shared" si="25"/>
        <v>20</v>
      </c>
      <c r="D1533" s="7" t="s">
        <v>8822</v>
      </c>
      <c r="E1533" s="7" t="s">
        <v>5375</v>
      </c>
      <c r="F1533" t="s">
        <v>149</v>
      </c>
      <c r="G1533" t="s">
        <v>11699</v>
      </c>
      <c r="H1533" s="16">
        <v>42912.438009259262</v>
      </c>
      <c r="I1533" s="16">
        <v>42912.438067129631</v>
      </c>
      <c r="J1533" t="s">
        <v>150</v>
      </c>
      <c r="K1533" t="s">
        <v>150</v>
      </c>
      <c r="L1533" t="s">
        <v>173</v>
      </c>
      <c r="M1533" t="s">
        <v>174</v>
      </c>
      <c r="N1533" t="s">
        <v>11700</v>
      </c>
      <c r="O1533">
        <v>20</v>
      </c>
      <c r="P1533">
        <v>20</v>
      </c>
      <c r="Q1533">
        <v>0</v>
      </c>
      <c r="R1533">
        <v>0</v>
      </c>
      <c r="S1533">
        <v>0</v>
      </c>
      <c r="T1533">
        <v>0</v>
      </c>
      <c r="U1533">
        <v>0</v>
      </c>
      <c r="V1533"/>
      <c r="W1533" t="s">
        <v>151</v>
      </c>
      <c r="X1533">
        <v>0</v>
      </c>
      <c r="Y1533" t="s">
        <v>150</v>
      </c>
      <c r="Z1533">
        <v>0</v>
      </c>
      <c r="AA1533">
        <v>0</v>
      </c>
      <c r="AB1533" t="s">
        <v>299</v>
      </c>
    </row>
    <row r="1534" spans="1:28" s="18" customFormat="1" hidden="1">
      <c r="A1534" s="18" t="str">
        <f>IF(B1534=O1534,"",1)</f>
        <v/>
      </c>
      <c r="B1534" s="18">
        <f>VLOOKUP(E1534,自助机!F:H,3,FALSE)</f>
        <v>100</v>
      </c>
      <c r="C1534" s="18">
        <f t="shared" si="25"/>
        <v>100</v>
      </c>
      <c r="D1534" s="7" t="s">
        <v>8823</v>
      </c>
      <c r="E1534" s="7" t="s">
        <v>5377</v>
      </c>
      <c r="F1534" t="s">
        <v>149</v>
      </c>
      <c r="G1534" t="s">
        <v>11701</v>
      </c>
      <c r="H1534" s="16">
        <v>42912.438101851854</v>
      </c>
      <c r="I1534" s="16">
        <v>42912.438148148147</v>
      </c>
      <c r="J1534" t="s">
        <v>150</v>
      </c>
      <c r="K1534" t="s">
        <v>150</v>
      </c>
      <c r="L1534" t="s">
        <v>228</v>
      </c>
      <c r="M1534" t="s">
        <v>229</v>
      </c>
      <c r="N1534" t="s">
        <v>11702</v>
      </c>
      <c r="O1534">
        <v>100</v>
      </c>
      <c r="P1534">
        <v>100</v>
      </c>
      <c r="Q1534">
        <v>0</v>
      </c>
      <c r="R1534">
        <v>0</v>
      </c>
      <c r="S1534">
        <v>0</v>
      </c>
      <c r="T1534">
        <v>0</v>
      </c>
      <c r="U1534">
        <v>0</v>
      </c>
      <c r="V1534"/>
      <c r="W1534" t="s">
        <v>151</v>
      </c>
      <c r="X1534">
        <v>0</v>
      </c>
      <c r="Y1534" t="s">
        <v>150</v>
      </c>
      <c r="Z1534">
        <v>0</v>
      </c>
      <c r="AA1534">
        <v>0</v>
      </c>
      <c r="AB1534" t="s">
        <v>307</v>
      </c>
    </row>
    <row r="1535" spans="1:28" s="18" customFormat="1" hidden="1">
      <c r="A1535" s="18" t="str">
        <f>IF(B1535=O1535,"",1)</f>
        <v/>
      </c>
      <c r="B1535" s="18">
        <f>VLOOKUP(E1535,自助机!F:H,3,FALSE)</f>
        <v>10</v>
      </c>
      <c r="C1535" s="18">
        <f t="shared" si="25"/>
        <v>10</v>
      </c>
      <c r="D1535" s="7" t="s">
        <v>8825</v>
      </c>
      <c r="E1535" s="7" t="s">
        <v>5382</v>
      </c>
      <c r="F1535" t="s">
        <v>149</v>
      </c>
      <c r="G1535" t="s">
        <v>11703</v>
      </c>
      <c r="H1535" s="16">
        <v>42912.438356481478</v>
      </c>
      <c r="I1535" s="16">
        <v>42912.438472222224</v>
      </c>
      <c r="J1535" t="s">
        <v>150</v>
      </c>
      <c r="K1535" t="s">
        <v>150</v>
      </c>
      <c r="L1535" t="s">
        <v>271</v>
      </c>
      <c r="M1535" t="s">
        <v>272</v>
      </c>
      <c r="N1535" t="s">
        <v>11704</v>
      </c>
      <c r="O1535">
        <v>10</v>
      </c>
      <c r="P1535">
        <v>10</v>
      </c>
      <c r="Q1535">
        <v>0</v>
      </c>
      <c r="R1535">
        <v>0</v>
      </c>
      <c r="S1535">
        <v>0</v>
      </c>
      <c r="T1535">
        <v>0</v>
      </c>
      <c r="U1535">
        <v>0</v>
      </c>
      <c r="V1535"/>
      <c r="W1535" t="s">
        <v>151</v>
      </c>
      <c r="X1535">
        <v>0</v>
      </c>
      <c r="Y1535" t="s">
        <v>150</v>
      </c>
      <c r="Z1535">
        <v>0</v>
      </c>
      <c r="AA1535">
        <v>0</v>
      </c>
      <c r="AB1535" t="s">
        <v>323</v>
      </c>
    </row>
    <row r="1536" spans="1:28" s="18" customFormat="1" hidden="1">
      <c r="A1536" s="18" t="e">
        <f>IF(B1536=O1536,"",1)</f>
        <v>#N/A</v>
      </c>
      <c r="B1536" s="18" t="e">
        <f>VLOOKUP(E1536,自助机!F:H,3,FALSE)</f>
        <v>#N/A</v>
      </c>
      <c r="C1536" s="18">
        <f t="shared" si="25"/>
        <v>-1754</v>
      </c>
      <c r="D1536" s="7" t="s">
        <v>898</v>
      </c>
      <c r="E1536" s="7" t="s">
        <v>899</v>
      </c>
      <c r="F1536" t="s">
        <v>153</v>
      </c>
      <c r="G1536" t="s">
        <v>673</v>
      </c>
      <c r="H1536" s="16">
        <v>42905.745081018518</v>
      </c>
      <c r="I1536" s="16">
        <v>42912.438599537039</v>
      </c>
      <c r="J1536" t="s">
        <v>150</v>
      </c>
      <c r="K1536" t="s">
        <v>150</v>
      </c>
      <c r="L1536" t="s">
        <v>161</v>
      </c>
      <c r="M1536" t="s">
        <v>332</v>
      </c>
      <c r="N1536" t="s">
        <v>413</v>
      </c>
      <c r="O1536">
        <v>-1754</v>
      </c>
      <c r="P1536">
        <v>-1754</v>
      </c>
      <c r="Q1536">
        <v>0</v>
      </c>
      <c r="R1536">
        <v>0</v>
      </c>
      <c r="S1536">
        <v>0</v>
      </c>
      <c r="T1536">
        <v>0</v>
      </c>
      <c r="U1536">
        <v>0</v>
      </c>
      <c r="V1536"/>
      <c r="W1536" t="s">
        <v>151</v>
      </c>
      <c r="X1536">
        <v>0</v>
      </c>
      <c r="Y1536" t="s">
        <v>11705</v>
      </c>
      <c r="Z1536">
        <v>0</v>
      </c>
      <c r="AA1536">
        <v>0</v>
      </c>
      <c r="AB1536" t="s">
        <v>317</v>
      </c>
    </row>
    <row r="1537" spans="1:28" s="18" customFormat="1" hidden="1">
      <c r="A1537" s="18" t="str">
        <f>IF(B1537=O1537,"",1)</f>
        <v/>
      </c>
      <c r="B1537" s="18">
        <f>VLOOKUP(E1537,自助机!F:H,3,FALSE)</f>
        <v>30</v>
      </c>
      <c r="C1537" s="18">
        <f t="shared" si="25"/>
        <v>30</v>
      </c>
      <c r="D1537" s="7" t="s">
        <v>8826</v>
      </c>
      <c r="E1537" s="7" t="s">
        <v>5384</v>
      </c>
      <c r="F1537" t="s">
        <v>149</v>
      </c>
      <c r="G1537" t="s">
        <v>11706</v>
      </c>
      <c r="H1537" s="16">
        <v>42912.440601851849</v>
      </c>
      <c r="I1537" s="16">
        <v>42912.440671296295</v>
      </c>
      <c r="J1537" t="s">
        <v>150</v>
      </c>
      <c r="K1537" t="s">
        <v>150</v>
      </c>
      <c r="L1537" t="s">
        <v>165</v>
      </c>
      <c r="M1537" t="s">
        <v>166</v>
      </c>
      <c r="N1537" t="s">
        <v>11694</v>
      </c>
      <c r="O1537">
        <v>30</v>
      </c>
      <c r="P1537">
        <v>30</v>
      </c>
      <c r="Q1537">
        <v>0</v>
      </c>
      <c r="R1537">
        <v>0</v>
      </c>
      <c r="S1537">
        <v>0</v>
      </c>
      <c r="T1537">
        <v>0</v>
      </c>
      <c r="U1537">
        <v>0</v>
      </c>
      <c r="V1537"/>
      <c r="W1537" t="s">
        <v>151</v>
      </c>
      <c r="X1537">
        <v>0</v>
      </c>
      <c r="Y1537" t="s">
        <v>150</v>
      </c>
      <c r="Z1537">
        <v>0</v>
      </c>
      <c r="AA1537">
        <v>0</v>
      </c>
      <c r="AB1537" t="s">
        <v>353</v>
      </c>
    </row>
    <row r="1538" spans="1:28" s="18" customFormat="1" hidden="1">
      <c r="A1538" s="18" t="str">
        <f>IF(B1538=O1538,"",1)</f>
        <v/>
      </c>
      <c r="B1538" s="18">
        <f>VLOOKUP(E1538,自助机!F:H,3,FALSE)</f>
        <v>100</v>
      </c>
      <c r="C1538" s="18">
        <f t="shared" si="25"/>
        <v>100</v>
      </c>
      <c r="D1538" s="7" t="s">
        <v>8827</v>
      </c>
      <c r="E1538" s="7" t="s">
        <v>5387</v>
      </c>
      <c r="F1538" t="s">
        <v>149</v>
      </c>
      <c r="G1538" t="s">
        <v>11707</v>
      </c>
      <c r="H1538" s="16">
        <v>42912.442569444444</v>
      </c>
      <c r="I1538" s="16">
        <v>42912.442673611113</v>
      </c>
      <c r="J1538" t="s">
        <v>150</v>
      </c>
      <c r="K1538" t="s">
        <v>150</v>
      </c>
      <c r="L1538" t="s">
        <v>280</v>
      </c>
      <c r="M1538" t="s">
        <v>281</v>
      </c>
      <c r="N1538" t="s">
        <v>11708</v>
      </c>
      <c r="O1538">
        <v>100</v>
      </c>
      <c r="P1538">
        <v>100</v>
      </c>
      <c r="Q1538">
        <v>0</v>
      </c>
      <c r="R1538">
        <v>0</v>
      </c>
      <c r="S1538">
        <v>0</v>
      </c>
      <c r="T1538">
        <v>0</v>
      </c>
      <c r="U1538">
        <v>0</v>
      </c>
      <c r="V1538"/>
      <c r="W1538" t="s">
        <v>151</v>
      </c>
      <c r="X1538">
        <v>0</v>
      </c>
      <c r="Y1538" t="s">
        <v>150</v>
      </c>
      <c r="Z1538">
        <v>0</v>
      </c>
      <c r="AA1538">
        <v>0</v>
      </c>
      <c r="AB1538" t="s">
        <v>307</v>
      </c>
    </row>
    <row r="1539" spans="1:28" s="18" customFormat="1" hidden="1">
      <c r="A1539" s="18" t="e">
        <f>IF(B1539=O1539,"",1)</f>
        <v>#N/A</v>
      </c>
      <c r="B1539" s="18" t="e">
        <f>VLOOKUP(E1539,自助机!F:H,3,FALSE)</f>
        <v>#N/A</v>
      </c>
      <c r="C1539" s="18">
        <f t="shared" si="25"/>
        <v>-80</v>
      </c>
      <c r="D1539" s="7" t="s">
        <v>92</v>
      </c>
      <c r="E1539" s="7" t="s">
        <v>122</v>
      </c>
      <c r="F1539" t="s">
        <v>153</v>
      </c>
      <c r="G1539" t="s">
        <v>445</v>
      </c>
      <c r="H1539" s="16">
        <v>42899.331099537034</v>
      </c>
      <c r="I1539" s="16">
        <v>42912.442754629628</v>
      </c>
      <c r="J1539" t="s">
        <v>150</v>
      </c>
      <c r="K1539" t="s">
        <v>150</v>
      </c>
      <c r="L1539" t="s">
        <v>220</v>
      </c>
      <c r="M1539" t="s">
        <v>221</v>
      </c>
      <c r="N1539" t="s">
        <v>446</v>
      </c>
      <c r="O1539">
        <v>-80</v>
      </c>
      <c r="P1539">
        <v>-80</v>
      </c>
      <c r="Q1539">
        <v>0</v>
      </c>
      <c r="R1539">
        <v>0</v>
      </c>
      <c r="S1539">
        <v>0</v>
      </c>
      <c r="T1539">
        <v>0</v>
      </c>
      <c r="U1539">
        <v>0</v>
      </c>
      <c r="V1539"/>
      <c r="W1539" t="s">
        <v>151</v>
      </c>
      <c r="X1539">
        <v>0</v>
      </c>
      <c r="Y1539" t="s">
        <v>11709</v>
      </c>
      <c r="Z1539">
        <v>0</v>
      </c>
      <c r="AA1539">
        <v>0</v>
      </c>
      <c r="AB1539" t="s">
        <v>339</v>
      </c>
    </row>
    <row r="1540" spans="1:28" s="18" customFormat="1" hidden="1">
      <c r="A1540" s="18" t="str">
        <f>IF(B1540=O1540,"",1)</f>
        <v/>
      </c>
      <c r="B1540" s="18">
        <f>VLOOKUP(E1540,自助机!F:H,3,FALSE)</f>
        <v>300</v>
      </c>
      <c r="C1540" s="18">
        <f t="shared" si="25"/>
        <v>300</v>
      </c>
      <c r="D1540" s="7" t="s">
        <v>8824</v>
      </c>
      <c r="E1540" s="7" t="s">
        <v>5379</v>
      </c>
      <c r="F1540" t="s">
        <v>149</v>
      </c>
      <c r="G1540" t="s">
        <v>11710</v>
      </c>
      <c r="H1540" s="16">
        <v>42912.443391203706</v>
      </c>
      <c r="I1540" s="16">
        <v>42912.443576388891</v>
      </c>
      <c r="J1540" t="s">
        <v>150</v>
      </c>
      <c r="K1540" t="s">
        <v>150</v>
      </c>
      <c r="L1540" t="s">
        <v>259</v>
      </c>
      <c r="M1540" t="s">
        <v>260</v>
      </c>
      <c r="N1540" t="s">
        <v>11462</v>
      </c>
      <c r="O1540">
        <v>300</v>
      </c>
      <c r="P1540">
        <v>300</v>
      </c>
      <c r="Q1540">
        <v>0</v>
      </c>
      <c r="R1540">
        <v>0</v>
      </c>
      <c r="S1540">
        <v>0</v>
      </c>
      <c r="T1540">
        <v>0</v>
      </c>
      <c r="U1540">
        <v>0</v>
      </c>
      <c r="V1540"/>
      <c r="W1540" t="s">
        <v>151</v>
      </c>
      <c r="X1540">
        <v>0</v>
      </c>
      <c r="Y1540" t="s">
        <v>150</v>
      </c>
      <c r="Z1540">
        <v>0</v>
      </c>
      <c r="AA1540">
        <v>0</v>
      </c>
      <c r="AB1540" t="s">
        <v>313</v>
      </c>
    </row>
    <row r="1541" spans="1:28" s="18" customFormat="1" hidden="1">
      <c r="A1541" s="18" t="str">
        <f>IF(B1541=O1541,"",1)</f>
        <v/>
      </c>
      <c r="B1541" s="18">
        <f>VLOOKUP(E1541,自助机!F:H,3,FALSE)</f>
        <v>100</v>
      </c>
      <c r="C1541" s="18">
        <f t="shared" si="25"/>
        <v>100</v>
      </c>
      <c r="D1541" s="7" t="s">
        <v>8828</v>
      </c>
      <c r="E1541" s="7" t="s">
        <v>5389</v>
      </c>
      <c r="F1541" t="s">
        <v>149</v>
      </c>
      <c r="G1541" t="s">
        <v>11627</v>
      </c>
      <c r="H1541" s="16">
        <v>42912.444305555553</v>
      </c>
      <c r="I1541" s="16">
        <v>42912.444351851853</v>
      </c>
      <c r="J1541" t="s">
        <v>150</v>
      </c>
      <c r="K1541" t="s">
        <v>150</v>
      </c>
      <c r="L1541" t="s">
        <v>230</v>
      </c>
      <c r="M1541" t="s">
        <v>231</v>
      </c>
      <c r="N1541" t="s">
        <v>11628</v>
      </c>
      <c r="O1541">
        <v>100</v>
      </c>
      <c r="P1541">
        <v>100</v>
      </c>
      <c r="Q1541">
        <v>0</v>
      </c>
      <c r="R1541">
        <v>0</v>
      </c>
      <c r="S1541">
        <v>0</v>
      </c>
      <c r="T1541">
        <v>0</v>
      </c>
      <c r="U1541">
        <v>0</v>
      </c>
      <c r="V1541"/>
      <c r="W1541" t="s">
        <v>151</v>
      </c>
      <c r="X1541">
        <v>0</v>
      </c>
      <c r="Y1541" t="s">
        <v>150</v>
      </c>
      <c r="Z1541">
        <v>0</v>
      </c>
      <c r="AA1541">
        <v>0</v>
      </c>
      <c r="AB1541" t="s">
        <v>307</v>
      </c>
    </row>
    <row r="1542" spans="1:28" s="18" customFormat="1" hidden="1">
      <c r="A1542" s="18" t="str">
        <f>IF(B1542=O1542,"",1)</f>
        <v/>
      </c>
      <c r="B1542" s="18">
        <f>VLOOKUP(E1542,自助机!F:H,3,FALSE)</f>
        <v>1000</v>
      </c>
      <c r="C1542" s="18">
        <f t="shared" si="25"/>
        <v>1000</v>
      </c>
      <c r="D1542" s="7" t="s">
        <v>8829</v>
      </c>
      <c r="E1542" s="7" t="s">
        <v>5391</v>
      </c>
      <c r="F1542" t="s">
        <v>149</v>
      </c>
      <c r="G1542" t="s">
        <v>11711</v>
      </c>
      <c r="H1542" s="16">
        <v>42912.444328703707</v>
      </c>
      <c r="I1542" s="16">
        <v>42912.444363425922</v>
      </c>
      <c r="J1542" t="s">
        <v>150</v>
      </c>
      <c r="K1542" t="s">
        <v>150</v>
      </c>
      <c r="L1542" t="s">
        <v>173</v>
      </c>
      <c r="M1542" t="s">
        <v>174</v>
      </c>
      <c r="N1542" t="s">
        <v>11670</v>
      </c>
      <c r="O1542">
        <v>1000</v>
      </c>
      <c r="P1542">
        <v>1000</v>
      </c>
      <c r="Q1542">
        <v>0</v>
      </c>
      <c r="R1542">
        <v>0</v>
      </c>
      <c r="S1542">
        <v>0</v>
      </c>
      <c r="T1542">
        <v>0</v>
      </c>
      <c r="U1542">
        <v>0</v>
      </c>
      <c r="V1542"/>
      <c r="W1542" t="s">
        <v>151</v>
      </c>
      <c r="X1542">
        <v>0</v>
      </c>
      <c r="Y1542" t="s">
        <v>150</v>
      </c>
      <c r="Z1542">
        <v>0</v>
      </c>
      <c r="AA1542">
        <v>0</v>
      </c>
      <c r="AB1542" t="s">
        <v>308</v>
      </c>
    </row>
    <row r="1543" spans="1:28" s="18" customFormat="1" hidden="1">
      <c r="A1543" s="18" t="str">
        <f>IF(B1543=O1543,"",1)</f>
        <v/>
      </c>
      <c r="B1543" s="18">
        <f>VLOOKUP(E1543,自助机!F:H,3,FALSE)</f>
        <v>600</v>
      </c>
      <c r="C1543" s="18">
        <f t="shared" si="25"/>
        <v>600</v>
      </c>
      <c r="D1543" s="7" t="s">
        <v>8830</v>
      </c>
      <c r="E1543" s="7" t="s">
        <v>5394</v>
      </c>
      <c r="F1543" t="s">
        <v>149</v>
      </c>
      <c r="G1543" t="s">
        <v>11712</v>
      </c>
      <c r="H1543" s="16">
        <v>42912.446157407408</v>
      </c>
      <c r="I1543" s="16">
        <v>42912.446215277778</v>
      </c>
      <c r="J1543" t="s">
        <v>150</v>
      </c>
      <c r="K1543" t="s">
        <v>150</v>
      </c>
      <c r="L1543" t="s">
        <v>321</v>
      </c>
      <c r="M1543" t="s">
        <v>322</v>
      </c>
      <c r="N1543" t="s">
        <v>11713</v>
      </c>
      <c r="O1543">
        <v>600</v>
      </c>
      <c r="P1543">
        <v>600</v>
      </c>
      <c r="Q1543">
        <v>0</v>
      </c>
      <c r="R1543">
        <v>0</v>
      </c>
      <c r="S1543">
        <v>0</v>
      </c>
      <c r="T1543">
        <v>0</v>
      </c>
      <c r="U1543">
        <v>0</v>
      </c>
      <c r="V1543"/>
      <c r="W1543" t="s">
        <v>151</v>
      </c>
      <c r="X1543">
        <v>0</v>
      </c>
      <c r="Y1543" t="s">
        <v>150</v>
      </c>
      <c r="Z1543">
        <v>0</v>
      </c>
      <c r="AA1543">
        <v>0</v>
      </c>
      <c r="AB1543" t="s">
        <v>325</v>
      </c>
    </row>
    <row r="1544" spans="1:28" s="18" customFormat="1" hidden="1">
      <c r="A1544" s="18" t="str">
        <f>IF(B1544=O1544,"",1)</f>
        <v/>
      </c>
      <c r="B1544" s="18">
        <f>VLOOKUP(E1544,自助机!F:H,3,FALSE)</f>
        <v>500</v>
      </c>
      <c r="C1544" s="18">
        <f t="shared" si="25"/>
        <v>500</v>
      </c>
      <c r="D1544" s="7" t="s">
        <v>8831</v>
      </c>
      <c r="E1544" s="7" t="s">
        <v>5397</v>
      </c>
      <c r="F1544" t="s">
        <v>149</v>
      </c>
      <c r="G1544" t="s">
        <v>11714</v>
      </c>
      <c r="H1544" s="16">
        <v>42912.447152777779</v>
      </c>
      <c r="I1544" s="16">
        <v>42912.447581018518</v>
      </c>
      <c r="J1544" t="s">
        <v>150</v>
      </c>
      <c r="K1544" t="s">
        <v>150</v>
      </c>
      <c r="L1544" t="s">
        <v>234</v>
      </c>
      <c r="M1544" t="s">
        <v>235</v>
      </c>
      <c r="N1544" t="s">
        <v>11715</v>
      </c>
      <c r="O1544">
        <v>500</v>
      </c>
      <c r="P1544">
        <v>500</v>
      </c>
      <c r="Q1544">
        <v>0</v>
      </c>
      <c r="R1544">
        <v>0</v>
      </c>
      <c r="S1544">
        <v>0</v>
      </c>
      <c r="T1544">
        <v>0</v>
      </c>
      <c r="U1544">
        <v>0</v>
      </c>
      <c r="V1544"/>
      <c r="W1544" t="s">
        <v>151</v>
      </c>
      <c r="X1544">
        <v>0</v>
      </c>
      <c r="Y1544" t="s">
        <v>150</v>
      </c>
      <c r="Z1544">
        <v>0</v>
      </c>
      <c r="AA1544">
        <v>0</v>
      </c>
      <c r="AB1544" t="s">
        <v>304</v>
      </c>
    </row>
    <row r="1545" spans="1:28" s="18" customFormat="1" hidden="1">
      <c r="A1545" s="18">
        <f>IF(B1545=O1545,"",1)</f>
        <v>1</v>
      </c>
      <c r="B1545" s="18">
        <f>VLOOKUP(E1545,自助机!F:H,3,FALSE)</f>
        <v>1000</v>
      </c>
      <c r="C1545" s="18">
        <f t="shared" si="25"/>
        <v>-1000</v>
      </c>
      <c r="D1545" s="7" t="s">
        <v>8781</v>
      </c>
      <c r="E1545" s="7" t="s">
        <v>5272</v>
      </c>
      <c r="F1545" t="s">
        <v>153</v>
      </c>
      <c r="G1545" t="s">
        <v>11632</v>
      </c>
      <c r="H1545" s="16">
        <v>42912.413831018515</v>
      </c>
      <c r="I1545" s="16">
        <v>42912.447881944441</v>
      </c>
      <c r="J1545" t="s">
        <v>150</v>
      </c>
      <c r="K1545" t="s">
        <v>150</v>
      </c>
      <c r="L1545" t="s">
        <v>208</v>
      </c>
      <c r="M1545" t="s">
        <v>296</v>
      </c>
      <c r="N1545" t="s">
        <v>11633</v>
      </c>
      <c r="O1545">
        <v>-1000</v>
      </c>
      <c r="P1545">
        <v>-1000</v>
      </c>
      <c r="Q1545">
        <v>0</v>
      </c>
      <c r="R1545">
        <v>0</v>
      </c>
      <c r="S1545">
        <v>0</v>
      </c>
      <c r="T1545">
        <v>0</v>
      </c>
      <c r="U1545">
        <v>0</v>
      </c>
      <c r="V1545"/>
      <c r="W1545" t="s">
        <v>151</v>
      </c>
      <c r="X1545">
        <v>0</v>
      </c>
      <c r="Y1545" t="s">
        <v>11716</v>
      </c>
      <c r="Z1545">
        <v>0</v>
      </c>
      <c r="AA1545">
        <v>0</v>
      </c>
      <c r="AB1545" t="s">
        <v>308</v>
      </c>
    </row>
    <row r="1546" spans="1:28" s="18" customFormat="1" hidden="1">
      <c r="A1546" s="18" t="str">
        <f>IF(B1546=O1546,"",1)</f>
        <v/>
      </c>
      <c r="B1546" s="18">
        <f>VLOOKUP(E1546,自助机!F:H,3,FALSE)</f>
        <v>500</v>
      </c>
      <c r="C1546" s="18">
        <f t="shared" si="25"/>
        <v>500</v>
      </c>
      <c r="D1546" s="7" t="s">
        <v>8832</v>
      </c>
      <c r="E1546" s="7" t="s">
        <v>5400</v>
      </c>
      <c r="F1546" t="s">
        <v>149</v>
      </c>
      <c r="G1546" t="s">
        <v>11717</v>
      </c>
      <c r="H1546" s="16">
        <v>42912.448379629626</v>
      </c>
      <c r="I1546" s="16">
        <v>42912.44871527778</v>
      </c>
      <c r="J1546" t="s">
        <v>150</v>
      </c>
      <c r="K1546" t="s">
        <v>150</v>
      </c>
      <c r="L1546" t="s">
        <v>181</v>
      </c>
      <c r="M1546" t="s">
        <v>182</v>
      </c>
      <c r="N1546" t="s">
        <v>11718</v>
      </c>
      <c r="O1546">
        <v>500</v>
      </c>
      <c r="P1546">
        <v>500</v>
      </c>
      <c r="Q1546">
        <v>0</v>
      </c>
      <c r="R1546">
        <v>0</v>
      </c>
      <c r="S1546">
        <v>0</v>
      </c>
      <c r="T1546">
        <v>0</v>
      </c>
      <c r="U1546">
        <v>0</v>
      </c>
      <c r="V1546"/>
      <c r="W1546" t="s">
        <v>151</v>
      </c>
      <c r="X1546">
        <v>0</v>
      </c>
      <c r="Y1546" t="s">
        <v>150</v>
      </c>
      <c r="Z1546">
        <v>0</v>
      </c>
      <c r="AA1546">
        <v>0</v>
      </c>
      <c r="AB1546" t="s">
        <v>304</v>
      </c>
    </row>
    <row r="1547" spans="1:28" s="18" customFormat="1" hidden="1">
      <c r="A1547" s="18" t="str">
        <f>IF(B1547=O1547,"",1)</f>
        <v/>
      </c>
      <c r="B1547" s="18">
        <f>VLOOKUP(E1547,自助机!F:H,3,FALSE)</f>
        <v>1000</v>
      </c>
      <c r="C1547" s="18">
        <f t="shared" si="25"/>
        <v>1000</v>
      </c>
      <c r="D1547" s="7" t="s">
        <v>8833</v>
      </c>
      <c r="E1547" s="7" t="s">
        <v>5403</v>
      </c>
      <c r="F1547" t="s">
        <v>149</v>
      </c>
      <c r="G1547" t="s">
        <v>11719</v>
      </c>
      <c r="H1547" s="16">
        <v>42912.448414351849</v>
      </c>
      <c r="I1547" s="16">
        <v>42912.448784722219</v>
      </c>
      <c r="J1547" t="s">
        <v>150</v>
      </c>
      <c r="K1547" t="s">
        <v>150</v>
      </c>
      <c r="L1547" t="s">
        <v>201</v>
      </c>
      <c r="M1547" t="s">
        <v>202</v>
      </c>
      <c r="N1547" t="s">
        <v>11720</v>
      </c>
      <c r="O1547">
        <v>1000</v>
      </c>
      <c r="P1547">
        <v>1000</v>
      </c>
      <c r="Q1547">
        <v>0</v>
      </c>
      <c r="R1547">
        <v>0</v>
      </c>
      <c r="S1547">
        <v>0</v>
      </c>
      <c r="T1547">
        <v>0</v>
      </c>
      <c r="U1547">
        <v>0</v>
      </c>
      <c r="V1547"/>
      <c r="W1547" t="s">
        <v>151</v>
      </c>
      <c r="X1547">
        <v>0</v>
      </c>
      <c r="Y1547" t="s">
        <v>150</v>
      </c>
      <c r="Z1547">
        <v>0</v>
      </c>
      <c r="AA1547">
        <v>0</v>
      </c>
      <c r="AB1547" t="s">
        <v>308</v>
      </c>
    </row>
    <row r="1548" spans="1:28" s="18" customFormat="1" hidden="1">
      <c r="A1548" s="18" t="str">
        <f>IF(B1548=O1548,"",1)</f>
        <v/>
      </c>
      <c r="B1548" s="18">
        <f>VLOOKUP(E1548,自助机!F:H,3,FALSE)</f>
        <v>1000</v>
      </c>
      <c r="C1548" s="18">
        <f t="shared" si="25"/>
        <v>1000</v>
      </c>
      <c r="D1548" s="7" t="s">
        <v>8834</v>
      </c>
      <c r="E1548" s="7" t="s">
        <v>5405</v>
      </c>
      <c r="F1548" t="s">
        <v>149</v>
      </c>
      <c r="G1548" t="s">
        <v>635</v>
      </c>
      <c r="H1548" s="16">
        <v>42912.449328703704</v>
      </c>
      <c r="I1548" s="16">
        <v>42912.449456018519</v>
      </c>
      <c r="J1548" t="s">
        <v>150</v>
      </c>
      <c r="K1548" t="s">
        <v>150</v>
      </c>
      <c r="L1548" t="s">
        <v>187</v>
      </c>
      <c r="M1548" t="s">
        <v>202</v>
      </c>
      <c r="N1548" t="s">
        <v>11721</v>
      </c>
      <c r="O1548">
        <v>1000</v>
      </c>
      <c r="P1548">
        <v>1000</v>
      </c>
      <c r="Q1548">
        <v>0</v>
      </c>
      <c r="R1548">
        <v>0</v>
      </c>
      <c r="S1548">
        <v>0</v>
      </c>
      <c r="T1548">
        <v>0</v>
      </c>
      <c r="U1548">
        <v>0</v>
      </c>
      <c r="V1548"/>
      <c r="W1548" t="s">
        <v>151</v>
      </c>
      <c r="X1548">
        <v>0</v>
      </c>
      <c r="Y1548" t="s">
        <v>150</v>
      </c>
      <c r="Z1548">
        <v>0</v>
      </c>
      <c r="AA1548">
        <v>0</v>
      </c>
      <c r="AB1548" t="s">
        <v>308</v>
      </c>
    </row>
    <row r="1549" spans="1:28" s="18" customFormat="1" hidden="1">
      <c r="A1549" s="18" t="str">
        <f>IF(B1549=O1549,"",1)</f>
        <v/>
      </c>
      <c r="B1549" s="18">
        <f>VLOOKUP(E1549,自助机!F:H,3,FALSE)</f>
        <v>1000</v>
      </c>
      <c r="C1549" s="18">
        <f t="shared" si="25"/>
        <v>1000</v>
      </c>
      <c r="D1549" s="7" t="s">
        <v>8835</v>
      </c>
      <c r="E1549" s="7" t="s">
        <v>5408</v>
      </c>
      <c r="F1549" t="s">
        <v>149</v>
      </c>
      <c r="G1549" t="s">
        <v>11722</v>
      </c>
      <c r="H1549" s="16">
        <v>42912.450138888889</v>
      </c>
      <c r="I1549" s="16">
        <v>42912.450196759259</v>
      </c>
      <c r="J1549" t="s">
        <v>150</v>
      </c>
      <c r="K1549" t="s">
        <v>150</v>
      </c>
      <c r="L1549" t="s">
        <v>190</v>
      </c>
      <c r="M1549" t="s">
        <v>191</v>
      </c>
      <c r="N1549" t="s">
        <v>11723</v>
      </c>
      <c r="O1549">
        <v>1000</v>
      </c>
      <c r="P1549">
        <v>1000</v>
      </c>
      <c r="Q1549">
        <v>0</v>
      </c>
      <c r="R1549">
        <v>0</v>
      </c>
      <c r="S1549">
        <v>0</v>
      </c>
      <c r="T1549">
        <v>0</v>
      </c>
      <c r="U1549">
        <v>0</v>
      </c>
      <c r="V1549"/>
      <c r="W1549" t="s">
        <v>151</v>
      </c>
      <c r="X1549">
        <v>0</v>
      </c>
      <c r="Y1549" t="s">
        <v>150</v>
      </c>
      <c r="Z1549">
        <v>0</v>
      </c>
      <c r="AA1549">
        <v>0</v>
      </c>
      <c r="AB1549" t="s">
        <v>308</v>
      </c>
    </row>
    <row r="1550" spans="1:28" s="18" customFormat="1" hidden="1">
      <c r="A1550" s="18" t="str">
        <f>IF(B1550=O1550,"",1)</f>
        <v/>
      </c>
      <c r="B1550" s="18">
        <f>VLOOKUP(E1550,自助机!F:H,3,FALSE)</f>
        <v>110</v>
      </c>
      <c r="C1550" s="18">
        <f t="shared" si="25"/>
        <v>110</v>
      </c>
      <c r="D1550" s="7" t="s">
        <v>8836</v>
      </c>
      <c r="E1550" s="7" t="s">
        <v>5411</v>
      </c>
      <c r="F1550" t="s">
        <v>149</v>
      </c>
      <c r="G1550" t="s">
        <v>11724</v>
      </c>
      <c r="H1550" s="16">
        <v>42912.45034722222</v>
      </c>
      <c r="I1550" s="16">
        <v>42912.450462962966</v>
      </c>
      <c r="J1550" t="s">
        <v>150</v>
      </c>
      <c r="K1550" t="s">
        <v>150</v>
      </c>
      <c r="L1550" t="s">
        <v>169</v>
      </c>
      <c r="M1550" t="s">
        <v>170</v>
      </c>
      <c r="N1550" t="s">
        <v>11725</v>
      </c>
      <c r="O1550">
        <v>110</v>
      </c>
      <c r="P1550">
        <v>110</v>
      </c>
      <c r="Q1550">
        <v>0</v>
      </c>
      <c r="R1550">
        <v>0</v>
      </c>
      <c r="S1550">
        <v>0</v>
      </c>
      <c r="T1550">
        <v>0</v>
      </c>
      <c r="U1550">
        <v>0</v>
      </c>
      <c r="V1550"/>
      <c r="W1550" t="s">
        <v>151</v>
      </c>
      <c r="X1550">
        <v>0</v>
      </c>
      <c r="Y1550" t="s">
        <v>150</v>
      </c>
      <c r="Z1550">
        <v>0</v>
      </c>
      <c r="AA1550">
        <v>0</v>
      </c>
      <c r="AB1550" t="s">
        <v>426</v>
      </c>
    </row>
    <row r="1551" spans="1:28" s="18" customFormat="1" hidden="1">
      <c r="A1551" s="18" t="str">
        <f>IF(B1551=O1551,"",1)</f>
        <v/>
      </c>
      <c r="B1551" s="18">
        <f>VLOOKUP(E1551,自助机!F:H,3,FALSE)</f>
        <v>840</v>
      </c>
      <c r="C1551" s="18">
        <f t="shared" ref="C1551:C1614" si="26">O1551</f>
        <v>840</v>
      </c>
      <c r="D1551" s="7" t="s">
        <v>8837</v>
      </c>
      <c r="E1551" s="7" t="s">
        <v>5413</v>
      </c>
      <c r="F1551" t="s">
        <v>149</v>
      </c>
      <c r="G1551" t="s">
        <v>11726</v>
      </c>
      <c r="H1551" s="16">
        <v>42912.451018518521</v>
      </c>
      <c r="I1551" s="16">
        <v>42912.451145833336</v>
      </c>
      <c r="J1551" t="s">
        <v>150</v>
      </c>
      <c r="K1551" t="s">
        <v>150</v>
      </c>
      <c r="L1551" t="s">
        <v>208</v>
      </c>
      <c r="M1551" t="s">
        <v>209</v>
      </c>
      <c r="N1551" t="s">
        <v>1410</v>
      </c>
      <c r="O1551">
        <v>840</v>
      </c>
      <c r="P1551">
        <v>840</v>
      </c>
      <c r="Q1551">
        <v>0</v>
      </c>
      <c r="R1551">
        <v>0</v>
      </c>
      <c r="S1551">
        <v>0</v>
      </c>
      <c r="T1551">
        <v>0</v>
      </c>
      <c r="U1551">
        <v>0</v>
      </c>
      <c r="V1551"/>
      <c r="W1551" t="s">
        <v>151</v>
      </c>
      <c r="X1551">
        <v>0</v>
      </c>
      <c r="Y1551" t="s">
        <v>150</v>
      </c>
      <c r="Z1551">
        <v>0</v>
      </c>
      <c r="AA1551">
        <v>0</v>
      </c>
      <c r="AB1551" t="s">
        <v>11090</v>
      </c>
    </row>
    <row r="1552" spans="1:28" s="18" customFormat="1" hidden="1">
      <c r="A1552" s="18" t="str">
        <f>IF(B1552=O1552,"",1)</f>
        <v/>
      </c>
      <c r="B1552" s="18">
        <f>VLOOKUP(E1552,自助机!F:H,3,FALSE)</f>
        <v>400</v>
      </c>
      <c r="C1552" s="18">
        <f t="shared" si="26"/>
        <v>400</v>
      </c>
      <c r="D1552" s="7" t="s">
        <v>8838</v>
      </c>
      <c r="E1552" s="7" t="s">
        <v>5415</v>
      </c>
      <c r="F1552" t="s">
        <v>149</v>
      </c>
      <c r="G1552" t="s">
        <v>11727</v>
      </c>
      <c r="H1552" s="16">
        <v>42912.451307870368</v>
      </c>
      <c r="I1552" s="16">
        <v>42912.451423611114</v>
      </c>
      <c r="J1552" t="s">
        <v>150</v>
      </c>
      <c r="K1552" t="s">
        <v>150</v>
      </c>
      <c r="L1552" t="s">
        <v>267</v>
      </c>
      <c r="M1552" t="s">
        <v>268</v>
      </c>
      <c r="N1552" t="s">
        <v>11413</v>
      </c>
      <c r="O1552">
        <v>400</v>
      </c>
      <c r="P1552">
        <v>400</v>
      </c>
      <c r="Q1552">
        <v>0</v>
      </c>
      <c r="R1552">
        <v>0</v>
      </c>
      <c r="S1552">
        <v>0</v>
      </c>
      <c r="T1552">
        <v>0</v>
      </c>
      <c r="U1552">
        <v>0</v>
      </c>
      <c r="V1552"/>
      <c r="W1552" t="s">
        <v>151</v>
      </c>
      <c r="X1552">
        <v>0</v>
      </c>
      <c r="Y1552" t="s">
        <v>150</v>
      </c>
      <c r="Z1552">
        <v>0</v>
      </c>
      <c r="AA1552">
        <v>0</v>
      </c>
      <c r="AB1552" t="s">
        <v>330</v>
      </c>
    </row>
    <row r="1553" spans="1:28" s="18" customFormat="1" hidden="1">
      <c r="A1553" s="18" t="str">
        <f>IF(B1553=O1553,"",1)</f>
        <v/>
      </c>
      <c r="B1553" s="18">
        <f>VLOOKUP(E1553,自助机!F:H,3,FALSE)</f>
        <v>550</v>
      </c>
      <c r="C1553" s="18">
        <f t="shared" si="26"/>
        <v>550</v>
      </c>
      <c r="D1553" s="7" t="s">
        <v>8839</v>
      </c>
      <c r="E1553" s="7" t="s">
        <v>5417</v>
      </c>
      <c r="F1553" t="s">
        <v>149</v>
      </c>
      <c r="G1553" t="s">
        <v>11728</v>
      </c>
      <c r="H1553" s="16">
        <v>42912.451817129629</v>
      </c>
      <c r="I1553" s="16">
        <v>42912.452430555553</v>
      </c>
      <c r="J1553" t="s">
        <v>150</v>
      </c>
      <c r="K1553" t="s">
        <v>150</v>
      </c>
      <c r="L1553" t="s">
        <v>261</v>
      </c>
      <c r="M1553" t="s">
        <v>262</v>
      </c>
      <c r="N1553" t="s">
        <v>11729</v>
      </c>
      <c r="O1553">
        <v>550</v>
      </c>
      <c r="P1553">
        <v>550</v>
      </c>
      <c r="Q1553">
        <v>0</v>
      </c>
      <c r="R1553">
        <v>0</v>
      </c>
      <c r="S1553">
        <v>0</v>
      </c>
      <c r="T1553">
        <v>0</v>
      </c>
      <c r="U1553">
        <v>0</v>
      </c>
      <c r="V1553"/>
      <c r="W1553" t="s">
        <v>151</v>
      </c>
      <c r="X1553">
        <v>0</v>
      </c>
      <c r="Y1553" t="s">
        <v>150</v>
      </c>
      <c r="Z1553">
        <v>0</v>
      </c>
      <c r="AA1553">
        <v>0</v>
      </c>
      <c r="AB1553" t="s">
        <v>366</v>
      </c>
    </row>
    <row r="1554" spans="1:28" s="18" customFormat="1" hidden="1">
      <c r="A1554" s="18">
        <f>IF(B1554=O1554,"",1)</f>
        <v>1</v>
      </c>
      <c r="B1554" s="18">
        <f>VLOOKUP(E1554,自助机!F:H,3,FALSE)</f>
        <v>1000</v>
      </c>
      <c r="C1554" s="18">
        <f t="shared" si="26"/>
        <v>-168</v>
      </c>
      <c r="D1554" s="7" t="s">
        <v>8575</v>
      </c>
      <c r="E1554" s="7" t="s">
        <v>4743</v>
      </c>
      <c r="F1554" t="s">
        <v>153</v>
      </c>
      <c r="G1554" t="s">
        <v>11273</v>
      </c>
      <c r="H1554" s="16">
        <v>42910.673206018517</v>
      </c>
      <c r="I1554" s="16">
        <v>42912.454398148147</v>
      </c>
      <c r="J1554" t="s">
        <v>150</v>
      </c>
      <c r="K1554" t="s">
        <v>150</v>
      </c>
      <c r="L1554" t="s">
        <v>169</v>
      </c>
      <c r="M1554" t="s">
        <v>344</v>
      </c>
      <c r="N1554" t="s">
        <v>11274</v>
      </c>
      <c r="O1554">
        <v>-168</v>
      </c>
      <c r="P1554">
        <v>-168</v>
      </c>
      <c r="Q1554">
        <v>0</v>
      </c>
      <c r="R1554">
        <v>0</v>
      </c>
      <c r="S1554">
        <v>0</v>
      </c>
      <c r="T1554">
        <v>0</v>
      </c>
      <c r="U1554">
        <v>0</v>
      </c>
      <c r="V1554"/>
      <c r="W1554" t="s">
        <v>151</v>
      </c>
      <c r="X1554">
        <v>0</v>
      </c>
      <c r="Y1554" t="s">
        <v>11730</v>
      </c>
      <c r="Z1554">
        <v>0</v>
      </c>
      <c r="AA1554">
        <v>0</v>
      </c>
      <c r="AB1554" t="s">
        <v>308</v>
      </c>
    </row>
    <row r="1555" spans="1:28" s="18" customFormat="1" hidden="1">
      <c r="A1555" s="18" t="str">
        <f>IF(B1555=O1555,"",1)</f>
        <v/>
      </c>
      <c r="B1555" s="18">
        <f>VLOOKUP(E1555,自助机!F:H,3,FALSE)</f>
        <v>800</v>
      </c>
      <c r="C1555" s="18">
        <f t="shared" si="26"/>
        <v>800</v>
      </c>
      <c r="D1555" s="7" t="s">
        <v>8840</v>
      </c>
      <c r="E1555" s="7" t="s">
        <v>5419</v>
      </c>
      <c r="F1555" t="s">
        <v>149</v>
      </c>
      <c r="G1555" t="s">
        <v>11731</v>
      </c>
      <c r="H1555" s="16">
        <v>42912.454375000001</v>
      </c>
      <c r="I1555" s="16">
        <v>42912.454456018517</v>
      </c>
      <c r="J1555" t="s">
        <v>150</v>
      </c>
      <c r="K1555" t="s">
        <v>150</v>
      </c>
      <c r="L1555" t="s">
        <v>220</v>
      </c>
      <c r="M1555" t="s">
        <v>221</v>
      </c>
      <c r="N1555" t="s">
        <v>608</v>
      </c>
      <c r="O1555">
        <v>800</v>
      </c>
      <c r="P1555">
        <v>800</v>
      </c>
      <c r="Q1555">
        <v>0</v>
      </c>
      <c r="R1555">
        <v>0</v>
      </c>
      <c r="S1555">
        <v>0</v>
      </c>
      <c r="T1555">
        <v>0</v>
      </c>
      <c r="U1555">
        <v>0</v>
      </c>
      <c r="V1555"/>
      <c r="W1555" t="s">
        <v>151</v>
      </c>
      <c r="X1555">
        <v>0</v>
      </c>
      <c r="Y1555" t="s">
        <v>150</v>
      </c>
      <c r="Z1555">
        <v>0</v>
      </c>
      <c r="AA1555">
        <v>0</v>
      </c>
      <c r="AB1555" t="s">
        <v>306</v>
      </c>
    </row>
    <row r="1556" spans="1:28" s="18" customFormat="1" hidden="1">
      <c r="A1556" s="18" t="str">
        <f>IF(B1556=O1556,"",1)</f>
        <v/>
      </c>
      <c r="B1556" s="18">
        <f>VLOOKUP(E1556,自助机!F:H,3,FALSE)</f>
        <v>2000</v>
      </c>
      <c r="C1556" s="18">
        <f t="shared" si="26"/>
        <v>2000</v>
      </c>
      <c r="D1556" s="7" t="s">
        <v>8841</v>
      </c>
      <c r="E1556" s="7" t="s">
        <v>5422</v>
      </c>
      <c r="F1556" t="s">
        <v>149</v>
      </c>
      <c r="G1556" t="s">
        <v>11732</v>
      </c>
      <c r="H1556" s="16">
        <v>42912.455243055556</v>
      </c>
      <c r="I1556" s="16">
        <v>42912.455370370371</v>
      </c>
      <c r="J1556" t="s">
        <v>150</v>
      </c>
      <c r="K1556" t="s">
        <v>150</v>
      </c>
      <c r="L1556" t="s">
        <v>161</v>
      </c>
      <c r="M1556" t="s">
        <v>209</v>
      </c>
      <c r="N1556" t="s">
        <v>11733</v>
      </c>
      <c r="O1556">
        <v>2000</v>
      </c>
      <c r="P1556">
        <v>2000</v>
      </c>
      <c r="Q1556">
        <v>0</v>
      </c>
      <c r="R1556">
        <v>0</v>
      </c>
      <c r="S1556">
        <v>0</v>
      </c>
      <c r="T1556">
        <v>0</v>
      </c>
      <c r="U1556">
        <v>0</v>
      </c>
      <c r="V1556"/>
      <c r="W1556" t="s">
        <v>151</v>
      </c>
      <c r="X1556">
        <v>0</v>
      </c>
      <c r="Y1556" t="s">
        <v>150</v>
      </c>
      <c r="Z1556">
        <v>0</v>
      </c>
      <c r="AA1556">
        <v>0</v>
      </c>
      <c r="AB1556" t="s">
        <v>317</v>
      </c>
    </row>
    <row r="1557" spans="1:28" s="18" customFormat="1" hidden="1">
      <c r="A1557" s="18" t="str">
        <f>IF(B1557=O1557,"",1)</f>
        <v/>
      </c>
      <c r="B1557" s="18">
        <f>VLOOKUP(E1557,自助机!F:H,3,FALSE)</f>
        <v>200</v>
      </c>
      <c r="C1557" s="18">
        <f t="shared" si="26"/>
        <v>200</v>
      </c>
      <c r="D1557" s="7" t="s">
        <v>8842</v>
      </c>
      <c r="E1557" s="7" t="s">
        <v>5424</v>
      </c>
      <c r="F1557" t="s">
        <v>149</v>
      </c>
      <c r="G1557" t="s">
        <v>11734</v>
      </c>
      <c r="H1557" s="16">
        <v>42912.456076388888</v>
      </c>
      <c r="I1557" s="16">
        <v>42912.45621527778</v>
      </c>
      <c r="J1557" t="s">
        <v>150</v>
      </c>
      <c r="K1557" t="s">
        <v>150</v>
      </c>
      <c r="L1557" t="s">
        <v>267</v>
      </c>
      <c r="M1557" t="s">
        <v>268</v>
      </c>
      <c r="N1557" t="s">
        <v>11413</v>
      </c>
      <c r="O1557">
        <v>200</v>
      </c>
      <c r="P1557">
        <v>200</v>
      </c>
      <c r="Q1557">
        <v>0</v>
      </c>
      <c r="R1557">
        <v>0</v>
      </c>
      <c r="S1557">
        <v>0</v>
      </c>
      <c r="T1557">
        <v>0</v>
      </c>
      <c r="U1557">
        <v>0</v>
      </c>
      <c r="V1557"/>
      <c r="W1557" t="s">
        <v>151</v>
      </c>
      <c r="X1557">
        <v>0</v>
      </c>
      <c r="Y1557" t="s">
        <v>150</v>
      </c>
      <c r="Z1557">
        <v>0</v>
      </c>
      <c r="AA1557">
        <v>0</v>
      </c>
      <c r="AB1557" t="s">
        <v>301</v>
      </c>
    </row>
    <row r="1558" spans="1:28" s="18" customFormat="1" hidden="1">
      <c r="A1558" s="18" t="str">
        <f>IF(B1558=O1558,"",1)</f>
        <v/>
      </c>
      <c r="B1558" s="18">
        <f>VLOOKUP(E1558,自助机!F:H,3,FALSE)</f>
        <v>200</v>
      </c>
      <c r="C1558" s="18">
        <f t="shared" si="26"/>
        <v>200</v>
      </c>
      <c r="D1558" s="7" t="s">
        <v>8843</v>
      </c>
      <c r="E1558" s="7" t="s">
        <v>5426</v>
      </c>
      <c r="F1558" t="s">
        <v>149</v>
      </c>
      <c r="G1558" t="s">
        <v>711</v>
      </c>
      <c r="H1558" s="16">
        <v>42912.456562500003</v>
      </c>
      <c r="I1558" s="16">
        <v>42912.456620370373</v>
      </c>
      <c r="J1558" t="s">
        <v>150</v>
      </c>
      <c r="K1558" t="s">
        <v>150</v>
      </c>
      <c r="L1558" t="s">
        <v>343</v>
      </c>
      <c r="M1558" t="s">
        <v>344</v>
      </c>
      <c r="N1558" t="s">
        <v>11276</v>
      </c>
      <c r="O1558">
        <v>200</v>
      </c>
      <c r="P1558">
        <v>200</v>
      </c>
      <c r="Q1558">
        <v>0</v>
      </c>
      <c r="R1558">
        <v>0</v>
      </c>
      <c r="S1558">
        <v>0</v>
      </c>
      <c r="T1558">
        <v>0</v>
      </c>
      <c r="U1558">
        <v>0</v>
      </c>
      <c r="V1558"/>
      <c r="W1558" t="s">
        <v>151</v>
      </c>
      <c r="X1558">
        <v>0</v>
      </c>
      <c r="Y1558" t="s">
        <v>150</v>
      </c>
      <c r="Z1558">
        <v>0</v>
      </c>
      <c r="AA1558">
        <v>0</v>
      </c>
      <c r="AB1558" t="s">
        <v>301</v>
      </c>
    </row>
    <row r="1559" spans="1:28" s="18" customFormat="1" hidden="1">
      <c r="A1559" s="18" t="str">
        <f>IF(B1559=O1559,"",1)</f>
        <v/>
      </c>
      <c r="B1559" s="18">
        <f>VLOOKUP(E1559,自助机!F:H,3,FALSE)</f>
        <v>100</v>
      </c>
      <c r="C1559" s="18">
        <f t="shared" si="26"/>
        <v>100</v>
      </c>
      <c r="D1559" s="7" t="s">
        <v>8844</v>
      </c>
      <c r="E1559" s="7" t="s">
        <v>5429</v>
      </c>
      <c r="F1559" t="s">
        <v>149</v>
      </c>
      <c r="G1559" t="s">
        <v>11735</v>
      </c>
      <c r="H1559" s="16">
        <v>42912.456736111111</v>
      </c>
      <c r="I1559" s="16">
        <v>42912.456782407404</v>
      </c>
      <c r="J1559" t="s">
        <v>150</v>
      </c>
      <c r="K1559" t="s">
        <v>150</v>
      </c>
      <c r="L1559" t="s">
        <v>271</v>
      </c>
      <c r="M1559" t="s">
        <v>272</v>
      </c>
      <c r="N1559" t="s">
        <v>11736</v>
      </c>
      <c r="O1559">
        <v>100</v>
      </c>
      <c r="P1559">
        <v>100</v>
      </c>
      <c r="Q1559">
        <v>0</v>
      </c>
      <c r="R1559">
        <v>0</v>
      </c>
      <c r="S1559">
        <v>0</v>
      </c>
      <c r="T1559">
        <v>0</v>
      </c>
      <c r="U1559">
        <v>0</v>
      </c>
      <c r="V1559"/>
      <c r="W1559" t="s">
        <v>151</v>
      </c>
      <c r="X1559">
        <v>0</v>
      </c>
      <c r="Y1559" t="s">
        <v>150</v>
      </c>
      <c r="Z1559">
        <v>0</v>
      </c>
      <c r="AA1559">
        <v>0</v>
      </c>
      <c r="AB1559" t="s">
        <v>307</v>
      </c>
    </row>
    <row r="1560" spans="1:28" s="18" customFormat="1" hidden="1">
      <c r="A1560" s="18" t="str">
        <f>IF(B1560=O1560,"",1)</f>
        <v/>
      </c>
      <c r="B1560" s="18">
        <f>VLOOKUP(E1560,自助机!F:H,3,FALSE)</f>
        <v>500</v>
      </c>
      <c r="C1560" s="18">
        <f t="shared" si="26"/>
        <v>500</v>
      </c>
      <c r="D1560" s="7" t="s">
        <v>8845</v>
      </c>
      <c r="E1560" s="7" t="s">
        <v>5432</v>
      </c>
      <c r="F1560" t="s">
        <v>149</v>
      </c>
      <c r="G1560" t="s">
        <v>11737</v>
      </c>
      <c r="H1560" s="16">
        <v>42912.457141203704</v>
      </c>
      <c r="I1560" s="16">
        <v>42912.457245370373</v>
      </c>
      <c r="J1560" t="s">
        <v>150</v>
      </c>
      <c r="K1560" t="s">
        <v>150</v>
      </c>
      <c r="L1560" t="s">
        <v>187</v>
      </c>
      <c r="M1560" t="s">
        <v>188</v>
      </c>
      <c r="N1560" t="s">
        <v>11738</v>
      </c>
      <c r="O1560">
        <v>500</v>
      </c>
      <c r="P1560">
        <v>500</v>
      </c>
      <c r="Q1560">
        <v>0</v>
      </c>
      <c r="R1560">
        <v>0</v>
      </c>
      <c r="S1560">
        <v>0</v>
      </c>
      <c r="T1560">
        <v>0</v>
      </c>
      <c r="U1560">
        <v>0</v>
      </c>
      <c r="V1560"/>
      <c r="W1560" t="s">
        <v>151</v>
      </c>
      <c r="X1560">
        <v>0</v>
      </c>
      <c r="Y1560" t="s">
        <v>150</v>
      </c>
      <c r="Z1560">
        <v>0</v>
      </c>
      <c r="AA1560">
        <v>0</v>
      </c>
      <c r="AB1560" t="s">
        <v>304</v>
      </c>
    </row>
    <row r="1561" spans="1:28" s="18" customFormat="1" hidden="1">
      <c r="A1561" s="18" t="e">
        <f>IF(B1561=O1561,"",1)</f>
        <v>#N/A</v>
      </c>
      <c r="B1561" s="18" t="e">
        <f>VLOOKUP(E1561,自助机!F:H,3,FALSE)</f>
        <v>#N/A</v>
      </c>
      <c r="C1561" s="18">
        <f t="shared" si="26"/>
        <v>-96</v>
      </c>
      <c r="D1561" s="7" t="s">
        <v>876</v>
      </c>
      <c r="E1561" s="7" t="s">
        <v>877</v>
      </c>
      <c r="F1561" t="s">
        <v>153</v>
      </c>
      <c r="G1561" t="s">
        <v>647</v>
      </c>
      <c r="H1561" s="16">
        <v>42905.416493055556</v>
      </c>
      <c r="I1561" s="16">
        <v>42912.459363425929</v>
      </c>
      <c r="J1561" t="s">
        <v>150</v>
      </c>
      <c r="K1561" t="s">
        <v>150</v>
      </c>
      <c r="L1561" t="s">
        <v>295</v>
      </c>
      <c r="M1561" t="s">
        <v>209</v>
      </c>
      <c r="N1561" t="s">
        <v>648</v>
      </c>
      <c r="O1561">
        <v>-96</v>
      </c>
      <c r="P1561">
        <v>-96</v>
      </c>
      <c r="Q1561">
        <v>0</v>
      </c>
      <c r="R1561">
        <v>0</v>
      </c>
      <c r="S1561">
        <v>0</v>
      </c>
      <c r="T1561">
        <v>0</v>
      </c>
      <c r="U1561">
        <v>0</v>
      </c>
      <c r="V1561"/>
      <c r="W1561" t="s">
        <v>151</v>
      </c>
      <c r="X1561">
        <v>0</v>
      </c>
      <c r="Y1561" t="s">
        <v>11739</v>
      </c>
      <c r="Z1561">
        <v>0</v>
      </c>
      <c r="AA1561">
        <v>0</v>
      </c>
      <c r="AB1561" t="s">
        <v>307</v>
      </c>
    </row>
    <row r="1562" spans="1:28" s="18" customFormat="1" hidden="1">
      <c r="A1562" s="18" t="str">
        <f>IF(B1562=O1562,"",1)</f>
        <v/>
      </c>
      <c r="B1562" s="18">
        <f>VLOOKUP(E1562,自助机!F:H,3,FALSE)</f>
        <v>100</v>
      </c>
      <c r="C1562" s="18">
        <f t="shared" si="26"/>
        <v>100</v>
      </c>
      <c r="D1562" s="7" t="s">
        <v>8846</v>
      </c>
      <c r="E1562" s="7" t="s">
        <v>5434</v>
      </c>
      <c r="F1562" t="s">
        <v>149</v>
      </c>
      <c r="G1562" t="s">
        <v>11740</v>
      </c>
      <c r="H1562" s="16">
        <v>42912.459548611114</v>
      </c>
      <c r="I1562" s="16">
        <v>42912.459583333337</v>
      </c>
      <c r="J1562" t="s">
        <v>150</v>
      </c>
      <c r="K1562" t="s">
        <v>150</v>
      </c>
      <c r="L1562" t="s">
        <v>222</v>
      </c>
      <c r="M1562" t="s">
        <v>223</v>
      </c>
      <c r="N1562" t="s">
        <v>11698</v>
      </c>
      <c r="O1562">
        <v>100</v>
      </c>
      <c r="P1562">
        <v>100</v>
      </c>
      <c r="Q1562">
        <v>0</v>
      </c>
      <c r="R1562">
        <v>0</v>
      </c>
      <c r="S1562">
        <v>0</v>
      </c>
      <c r="T1562">
        <v>0</v>
      </c>
      <c r="U1562">
        <v>0</v>
      </c>
      <c r="V1562"/>
      <c r="W1562" t="s">
        <v>151</v>
      </c>
      <c r="X1562">
        <v>0</v>
      </c>
      <c r="Y1562" t="s">
        <v>150</v>
      </c>
      <c r="Z1562">
        <v>0</v>
      </c>
      <c r="AA1562">
        <v>0</v>
      </c>
      <c r="AB1562" t="s">
        <v>307</v>
      </c>
    </row>
    <row r="1563" spans="1:28" s="18" customFormat="1" hidden="1">
      <c r="A1563" s="18">
        <f>IF(B1563=O1563,"",1)</f>
        <v>1</v>
      </c>
      <c r="B1563" s="18">
        <f>VLOOKUP(E1563,自助机!F:H,3,FALSE)</f>
        <v>1000</v>
      </c>
      <c r="C1563" s="18">
        <f t="shared" si="26"/>
        <v>-820</v>
      </c>
      <c r="D1563" s="7" t="s">
        <v>8834</v>
      </c>
      <c r="E1563" s="7" t="s">
        <v>5405</v>
      </c>
      <c r="F1563" t="s">
        <v>153</v>
      </c>
      <c r="G1563" t="s">
        <v>635</v>
      </c>
      <c r="H1563" s="16">
        <v>42912.449328703704</v>
      </c>
      <c r="I1563" s="16">
        <v>42912.460150462961</v>
      </c>
      <c r="J1563" t="s">
        <v>150</v>
      </c>
      <c r="K1563" t="s">
        <v>150</v>
      </c>
      <c r="L1563" t="s">
        <v>187</v>
      </c>
      <c r="M1563" t="s">
        <v>202</v>
      </c>
      <c r="N1563" t="s">
        <v>11721</v>
      </c>
      <c r="O1563">
        <v>-820</v>
      </c>
      <c r="P1563">
        <v>-820</v>
      </c>
      <c r="Q1563">
        <v>0</v>
      </c>
      <c r="R1563">
        <v>0</v>
      </c>
      <c r="S1563">
        <v>0</v>
      </c>
      <c r="T1563">
        <v>0</v>
      </c>
      <c r="U1563">
        <v>0</v>
      </c>
      <c r="V1563"/>
      <c r="W1563" t="s">
        <v>151</v>
      </c>
      <c r="X1563">
        <v>0</v>
      </c>
      <c r="Y1563" t="s">
        <v>11741</v>
      </c>
      <c r="Z1563">
        <v>0</v>
      </c>
      <c r="AA1563">
        <v>0</v>
      </c>
      <c r="AB1563" t="s">
        <v>308</v>
      </c>
    </row>
    <row r="1564" spans="1:28" s="18" customFormat="1" hidden="1">
      <c r="A1564" s="18" t="str">
        <f>IF(B1564=O1564,"",1)</f>
        <v/>
      </c>
      <c r="B1564" s="18">
        <f>VLOOKUP(E1564,自助机!F:H,3,FALSE)</f>
        <v>170</v>
      </c>
      <c r="C1564" s="18">
        <f t="shared" si="26"/>
        <v>170</v>
      </c>
      <c r="D1564" s="7" t="s">
        <v>8847</v>
      </c>
      <c r="E1564" s="7" t="s">
        <v>5437</v>
      </c>
      <c r="F1564" t="s">
        <v>149</v>
      </c>
      <c r="G1564" t="s">
        <v>11742</v>
      </c>
      <c r="H1564" s="16">
        <v>42912.463206018518</v>
      </c>
      <c r="I1564" s="16">
        <v>42912.463333333333</v>
      </c>
      <c r="J1564" t="s">
        <v>150</v>
      </c>
      <c r="K1564" t="s">
        <v>150</v>
      </c>
      <c r="L1564" t="s">
        <v>331</v>
      </c>
      <c r="M1564" t="s">
        <v>332</v>
      </c>
      <c r="N1564" t="s">
        <v>11743</v>
      </c>
      <c r="O1564">
        <v>170</v>
      </c>
      <c r="P1564">
        <v>170</v>
      </c>
      <c r="Q1564">
        <v>0</v>
      </c>
      <c r="R1564">
        <v>0</v>
      </c>
      <c r="S1564">
        <v>0</v>
      </c>
      <c r="T1564">
        <v>0</v>
      </c>
      <c r="U1564">
        <v>0</v>
      </c>
      <c r="V1564"/>
      <c r="W1564" t="s">
        <v>151</v>
      </c>
      <c r="X1564">
        <v>0</v>
      </c>
      <c r="Y1564" t="s">
        <v>150</v>
      </c>
      <c r="Z1564">
        <v>0</v>
      </c>
      <c r="AA1564">
        <v>0</v>
      </c>
      <c r="AB1564" t="s">
        <v>351</v>
      </c>
    </row>
    <row r="1565" spans="1:28" s="18" customFormat="1" hidden="1">
      <c r="A1565" s="18" t="str">
        <f>IF(B1565=O1565,"",1)</f>
        <v/>
      </c>
      <c r="B1565" s="18">
        <f>VLOOKUP(E1565,自助机!F:H,3,FALSE)</f>
        <v>500</v>
      </c>
      <c r="C1565" s="18">
        <f t="shared" si="26"/>
        <v>500</v>
      </c>
      <c r="D1565" s="7" t="s">
        <v>8848</v>
      </c>
      <c r="E1565" s="7" t="s">
        <v>5440</v>
      </c>
      <c r="F1565" t="s">
        <v>149</v>
      </c>
      <c r="G1565" t="s">
        <v>11744</v>
      </c>
      <c r="H1565" s="16">
        <v>42912.463518518518</v>
      </c>
      <c r="I1565" s="16">
        <v>42912.463599537034</v>
      </c>
      <c r="J1565" t="s">
        <v>150</v>
      </c>
      <c r="K1565" t="s">
        <v>150</v>
      </c>
      <c r="L1565" t="s">
        <v>222</v>
      </c>
      <c r="M1565" t="s">
        <v>223</v>
      </c>
      <c r="N1565" t="s">
        <v>11745</v>
      </c>
      <c r="O1565">
        <v>500</v>
      </c>
      <c r="P1565">
        <v>500</v>
      </c>
      <c r="Q1565">
        <v>0</v>
      </c>
      <c r="R1565">
        <v>0</v>
      </c>
      <c r="S1565">
        <v>0</v>
      </c>
      <c r="T1565">
        <v>0</v>
      </c>
      <c r="U1565">
        <v>0</v>
      </c>
      <c r="V1565"/>
      <c r="W1565" t="s">
        <v>151</v>
      </c>
      <c r="X1565">
        <v>0</v>
      </c>
      <c r="Y1565" t="s">
        <v>150</v>
      </c>
      <c r="Z1565">
        <v>0</v>
      </c>
      <c r="AA1565">
        <v>0</v>
      </c>
      <c r="AB1565" t="s">
        <v>304</v>
      </c>
    </row>
    <row r="1566" spans="1:28" s="18" customFormat="1" hidden="1">
      <c r="A1566" s="18" t="str">
        <f>IF(B1566=O1566,"",1)</f>
        <v/>
      </c>
      <c r="B1566" s="18">
        <f>VLOOKUP(E1566,自助机!F:H,3,FALSE)</f>
        <v>300</v>
      </c>
      <c r="C1566" s="18">
        <f t="shared" si="26"/>
        <v>300</v>
      </c>
      <c r="D1566" s="7" t="s">
        <v>8849</v>
      </c>
      <c r="E1566" s="7" t="s">
        <v>5443</v>
      </c>
      <c r="F1566" t="s">
        <v>149</v>
      </c>
      <c r="G1566" t="s">
        <v>11746</v>
      </c>
      <c r="H1566" s="16">
        <v>42912.464247685188</v>
      </c>
      <c r="I1566" s="16">
        <v>42912.465011574073</v>
      </c>
      <c r="J1566" t="s">
        <v>150</v>
      </c>
      <c r="K1566" t="s">
        <v>150</v>
      </c>
      <c r="L1566" t="s">
        <v>181</v>
      </c>
      <c r="M1566" t="s">
        <v>182</v>
      </c>
      <c r="N1566" t="s">
        <v>11747</v>
      </c>
      <c r="O1566">
        <v>300</v>
      </c>
      <c r="P1566">
        <v>300</v>
      </c>
      <c r="Q1566">
        <v>0</v>
      </c>
      <c r="R1566">
        <v>0</v>
      </c>
      <c r="S1566">
        <v>0</v>
      </c>
      <c r="T1566">
        <v>0</v>
      </c>
      <c r="U1566">
        <v>0</v>
      </c>
      <c r="V1566"/>
      <c r="W1566" t="s">
        <v>151</v>
      </c>
      <c r="X1566">
        <v>0</v>
      </c>
      <c r="Y1566" t="s">
        <v>150</v>
      </c>
      <c r="Z1566">
        <v>0</v>
      </c>
      <c r="AA1566">
        <v>0</v>
      </c>
      <c r="AB1566" t="s">
        <v>313</v>
      </c>
    </row>
    <row r="1567" spans="1:28" s="18" customFormat="1" hidden="1">
      <c r="A1567" s="18" t="str">
        <f>IF(B1567=O1567,"",1)</f>
        <v/>
      </c>
      <c r="B1567" s="18">
        <f>VLOOKUP(E1567,自助机!F:H,3,FALSE)</f>
        <v>700</v>
      </c>
      <c r="C1567" s="18">
        <f t="shared" si="26"/>
        <v>700</v>
      </c>
      <c r="D1567" s="7" t="s">
        <v>8851</v>
      </c>
      <c r="E1567" s="7" t="s">
        <v>5448</v>
      </c>
      <c r="F1567" t="s">
        <v>149</v>
      </c>
      <c r="G1567" t="s">
        <v>11748</v>
      </c>
      <c r="H1567" s="16">
        <v>42912.466481481482</v>
      </c>
      <c r="I1567" s="16">
        <v>42912.466585648152</v>
      </c>
      <c r="J1567" t="s">
        <v>150</v>
      </c>
      <c r="K1567" t="s">
        <v>150</v>
      </c>
      <c r="L1567" t="s">
        <v>203</v>
      </c>
      <c r="M1567" t="s">
        <v>204</v>
      </c>
      <c r="N1567" t="s">
        <v>11420</v>
      </c>
      <c r="O1567">
        <v>700</v>
      </c>
      <c r="P1567">
        <v>700</v>
      </c>
      <c r="Q1567">
        <v>0</v>
      </c>
      <c r="R1567">
        <v>0</v>
      </c>
      <c r="S1567">
        <v>0</v>
      </c>
      <c r="T1567">
        <v>0</v>
      </c>
      <c r="U1567">
        <v>0</v>
      </c>
      <c r="V1567"/>
      <c r="W1567" t="s">
        <v>151</v>
      </c>
      <c r="X1567">
        <v>0</v>
      </c>
      <c r="Y1567" t="s">
        <v>150</v>
      </c>
      <c r="Z1567">
        <v>0</v>
      </c>
      <c r="AA1567">
        <v>0</v>
      </c>
      <c r="AB1567" t="s">
        <v>316</v>
      </c>
    </row>
    <row r="1568" spans="1:28" s="18" customFormat="1" hidden="1">
      <c r="A1568" s="18" t="str">
        <f>IF(B1568=O1568,"",1)</f>
        <v/>
      </c>
      <c r="B1568" s="18">
        <f>VLOOKUP(E1568,自助机!F:H,3,FALSE)</f>
        <v>300</v>
      </c>
      <c r="C1568" s="18">
        <f t="shared" si="26"/>
        <v>300</v>
      </c>
      <c r="D1568" s="7" t="s">
        <v>8850</v>
      </c>
      <c r="E1568" s="7" t="s">
        <v>5446</v>
      </c>
      <c r="F1568" t="s">
        <v>149</v>
      </c>
      <c r="G1568" t="s">
        <v>11749</v>
      </c>
      <c r="H1568" s="16">
        <v>42912.466608796298</v>
      </c>
      <c r="I1568" s="16">
        <v>42912.466666666667</v>
      </c>
      <c r="J1568" t="s">
        <v>150</v>
      </c>
      <c r="K1568" t="s">
        <v>150</v>
      </c>
      <c r="L1568" t="s">
        <v>195</v>
      </c>
      <c r="M1568" t="s">
        <v>196</v>
      </c>
      <c r="N1568" t="s">
        <v>11750</v>
      </c>
      <c r="O1568">
        <v>300</v>
      </c>
      <c r="P1568">
        <v>300</v>
      </c>
      <c r="Q1568">
        <v>0</v>
      </c>
      <c r="R1568">
        <v>0</v>
      </c>
      <c r="S1568">
        <v>0</v>
      </c>
      <c r="T1568">
        <v>0</v>
      </c>
      <c r="U1568">
        <v>0</v>
      </c>
      <c r="V1568"/>
      <c r="W1568" t="s">
        <v>151</v>
      </c>
      <c r="X1568">
        <v>0</v>
      </c>
      <c r="Y1568" t="s">
        <v>150</v>
      </c>
      <c r="Z1568">
        <v>0</v>
      </c>
      <c r="AA1568">
        <v>0</v>
      </c>
      <c r="AB1568" t="s">
        <v>313</v>
      </c>
    </row>
    <row r="1569" spans="1:28" s="18" customFormat="1" hidden="1">
      <c r="A1569" s="18" t="str">
        <f>IF(B1569=O1569,"",1)</f>
        <v/>
      </c>
      <c r="B1569" s="18">
        <f>VLOOKUP(E1569,自助机!F:H,3,FALSE)</f>
        <v>100</v>
      </c>
      <c r="C1569" s="18">
        <f t="shared" si="26"/>
        <v>100</v>
      </c>
      <c r="D1569" s="7" t="s">
        <v>8852</v>
      </c>
      <c r="E1569" s="7" t="s">
        <v>5450</v>
      </c>
      <c r="F1569" t="s">
        <v>149</v>
      </c>
      <c r="G1569" t="s">
        <v>11707</v>
      </c>
      <c r="H1569" s="16">
        <v>42912.46733796296</v>
      </c>
      <c r="I1569" s="16">
        <v>42912.467465277776</v>
      </c>
      <c r="J1569" t="s">
        <v>150</v>
      </c>
      <c r="K1569" t="s">
        <v>150</v>
      </c>
      <c r="L1569" t="s">
        <v>199</v>
      </c>
      <c r="M1569" t="s">
        <v>200</v>
      </c>
      <c r="N1569" t="s">
        <v>11708</v>
      </c>
      <c r="O1569">
        <v>100</v>
      </c>
      <c r="P1569">
        <v>100</v>
      </c>
      <c r="Q1569">
        <v>0</v>
      </c>
      <c r="R1569">
        <v>0</v>
      </c>
      <c r="S1569">
        <v>0</v>
      </c>
      <c r="T1569">
        <v>0</v>
      </c>
      <c r="U1569">
        <v>0</v>
      </c>
      <c r="V1569"/>
      <c r="W1569" t="s">
        <v>151</v>
      </c>
      <c r="X1569">
        <v>0</v>
      </c>
      <c r="Y1569" t="s">
        <v>150</v>
      </c>
      <c r="Z1569">
        <v>0</v>
      </c>
      <c r="AA1569">
        <v>0</v>
      </c>
      <c r="AB1569" t="s">
        <v>307</v>
      </c>
    </row>
    <row r="1570" spans="1:28" s="18" customFormat="1" hidden="1">
      <c r="A1570" s="18" t="str">
        <f>IF(B1570=O1570,"",1)</f>
        <v/>
      </c>
      <c r="B1570" s="18">
        <f>VLOOKUP(E1570,自助机!F:H,3,FALSE)</f>
        <v>300</v>
      </c>
      <c r="C1570" s="18">
        <f t="shared" si="26"/>
        <v>300</v>
      </c>
      <c r="D1570" s="7" t="s">
        <v>8853</v>
      </c>
      <c r="E1570" s="7" t="s">
        <v>5452</v>
      </c>
      <c r="F1570" t="s">
        <v>149</v>
      </c>
      <c r="G1570" t="s">
        <v>11751</v>
      </c>
      <c r="H1570" s="16">
        <v>42912.467881944445</v>
      </c>
      <c r="I1570" s="16">
        <v>42912.467939814815</v>
      </c>
      <c r="J1570" t="s">
        <v>150</v>
      </c>
      <c r="K1570" t="s">
        <v>150</v>
      </c>
      <c r="L1570" t="s">
        <v>199</v>
      </c>
      <c r="M1570" t="s">
        <v>200</v>
      </c>
      <c r="N1570" t="s">
        <v>11708</v>
      </c>
      <c r="O1570">
        <v>300</v>
      </c>
      <c r="P1570">
        <v>300</v>
      </c>
      <c r="Q1570">
        <v>0</v>
      </c>
      <c r="R1570">
        <v>0</v>
      </c>
      <c r="S1570">
        <v>0</v>
      </c>
      <c r="T1570">
        <v>0</v>
      </c>
      <c r="U1570">
        <v>0</v>
      </c>
      <c r="V1570"/>
      <c r="W1570" t="s">
        <v>151</v>
      </c>
      <c r="X1570">
        <v>0</v>
      </c>
      <c r="Y1570" t="s">
        <v>150</v>
      </c>
      <c r="Z1570">
        <v>0</v>
      </c>
      <c r="AA1570">
        <v>0</v>
      </c>
      <c r="AB1570" t="s">
        <v>313</v>
      </c>
    </row>
    <row r="1571" spans="1:28" s="18" customFormat="1" hidden="1">
      <c r="A1571" s="18" t="str">
        <f>IF(B1571=O1571,"",1)</f>
        <v/>
      </c>
      <c r="B1571" s="18">
        <f>VLOOKUP(E1571,自助机!F:H,3,FALSE)</f>
        <v>500</v>
      </c>
      <c r="C1571" s="18">
        <f t="shared" si="26"/>
        <v>500</v>
      </c>
      <c r="D1571" s="7" t="s">
        <v>8854</v>
      </c>
      <c r="E1571" s="7" t="s">
        <v>5455</v>
      </c>
      <c r="F1571" t="s">
        <v>149</v>
      </c>
      <c r="G1571" t="s">
        <v>11752</v>
      </c>
      <c r="H1571" s="16">
        <v>42912.471087962964</v>
      </c>
      <c r="I1571" s="16">
        <v>42912.471145833333</v>
      </c>
      <c r="J1571" t="s">
        <v>150</v>
      </c>
      <c r="K1571" t="s">
        <v>150</v>
      </c>
      <c r="L1571" t="s">
        <v>248</v>
      </c>
      <c r="M1571" t="s">
        <v>249</v>
      </c>
      <c r="N1571" t="s">
        <v>11753</v>
      </c>
      <c r="O1571">
        <v>500</v>
      </c>
      <c r="P1571">
        <v>500</v>
      </c>
      <c r="Q1571">
        <v>0</v>
      </c>
      <c r="R1571">
        <v>0</v>
      </c>
      <c r="S1571">
        <v>0</v>
      </c>
      <c r="T1571">
        <v>0</v>
      </c>
      <c r="U1571">
        <v>0</v>
      </c>
      <c r="V1571"/>
      <c r="W1571" t="s">
        <v>151</v>
      </c>
      <c r="X1571">
        <v>0</v>
      </c>
      <c r="Y1571" t="s">
        <v>150</v>
      </c>
      <c r="Z1571">
        <v>0</v>
      </c>
      <c r="AA1571">
        <v>0</v>
      </c>
      <c r="AB1571" t="s">
        <v>304</v>
      </c>
    </row>
    <row r="1572" spans="1:28" s="18" customFormat="1" hidden="1">
      <c r="A1572" s="18" t="str">
        <f>IF(B1572=O1572,"",1)</f>
        <v/>
      </c>
      <c r="B1572" s="18">
        <f>VLOOKUP(E1572,自助机!F:H,3,FALSE)</f>
        <v>70</v>
      </c>
      <c r="C1572" s="18">
        <f t="shared" si="26"/>
        <v>70</v>
      </c>
      <c r="D1572" s="7" t="s">
        <v>8856</v>
      </c>
      <c r="E1572" s="7" t="s">
        <v>5460</v>
      </c>
      <c r="F1572" t="s">
        <v>149</v>
      </c>
      <c r="G1572" t="s">
        <v>11754</v>
      </c>
      <c r="H1572" s="16">
        <v>42912.472141203703</v>
      </c>
      <c r="I1572" s="16">
        <v>42912.472337962965</v>
      </c>
      <c r="J1572" t="s">
        <v>150</v>
      </c>
      <c r="K1572" t="s">
        <v>150</v>
      </c>
      <c r="L1572" t="s">
        <v>244</v>
      </c>
      <c r="M1572" t="s">
        <v>245</v>
      </c>
      <c r="N1572" t="s">
        <v>11617</v>
      </c>
      <c r="O1572">
        <v>70</v>
      </c>
      <c r="P1572">
        <v>70</v>
      </c>
      <c r="Q1572">
        <v>0</v>
      </c>
      <c r="R1572">
        <v>0</v>
      </c>
      <c r="S1572">
        <v>0</v>
      </c>
      <c r="T1572">
        <v>0</v>
      </c>
      <c r="U1572">
        <v>0</v>
      </c>
      <c r="V1572"/>
      <c r="W1572" t="s">
        <v>151</v>
      </c>
      <c r="X1572">
        <v>0</v>
      </c>
      <c r="Y1572" t="s">
        <v>150</v>
      </c>
      <c r="Z1572">
        <v>0</v>
      </c>
      <c r="AA1572">
        <v>0</v>
      </c>
      <c r="AB1572" t="s">
        <v>405</v>
      </c>
    </row>
    <row r="1573" spans="1:28" s="18" customFormat="1" hidden="1">
      <c r="A1573" s="18" t="str">
        <f>IF(B1573=O1573,"",1)</f>
        <v/>
      </c>
      <c r="B1573" s="18">
        <f>VLOOKUP(E1573,自助机!F:H,3,FALSE)</f>
        <v>1000</v>
      </c>
      <c r="C1573" s="18">
        <f t="shared" si="26"/>
        <v>1000</v>
      </c>
      <c r="D1573" s="7" t="s">
        <v>8855</v>
      </c>
      <c r="E1573" s="7" t="s">
        <v>5458</v>
      </c>
      <c r="F1573" t="s">
        <v>149</v>
      </c>
      <c r="G1573" t="s">
        <v>11755</v>
      </c>
      <c r="H1573" s="16">
        <v>42912.472256944442</v>
      </c>
      <c r="I1573" s="16">
        <v>42912.472372685188</v>
      </c>
      <c r="J1573" t="s">
        <v>150</v>
      </c>
      <c r="K1573" t="s">
        <v>150</v>
      </c>
      <c r="L1573" t="s">
        <v>210</v>
      </c>
      <c r="M1573" t="s">
        <v>211</v>
      </c>
      <c r="N1573" t="s">
        <v>11756</v>
      </c>
      <c r="O1573">
        <v>1000</v>
      </c>
      <c r="P1573">
        <v>1000</v>
      </c>
      <c r="Q1573">
        <v>0</v>
      </c>
      <c r="R1573">
        <v>0</v>
      </c>
      <c r="S1573">
        <v>0</v>
      </c>
      <c r="T1573">
        <v>0</v>
      </c>
      <c r="U1573">
        <v>0</v>
      </c>
      <c r="V1573"/>
      <c r="W1573" t="s">
        <v>151</v>
      </c>
      <c r="X1573">
        <v>0</v>
      </c>
      <c r="Y1573" t="s">
        <v>150</v>
      </c>
      <c r="Z1573">
        <v>0</v>
      </c>
      <c r="AA1573">
        <v>0</v>
      </c>
      <c r="AB1573" t="s">
        <v>308</v>
      </c>
    </row>
    <row r="1574" spans="1:28" s="18" customFormat="1" hidden="1">
      <c r="A1574" s="18" t="str">
        <f>IF(B1574=O1574,"",1)</f>
        <v/>
      </c>
      <c r="B1574" s="18">
        <f>VLOOKUP(E1574,自助机!F:H,3,FALSE)</f>
        <v>100</v>
      </c>
      <c r="C1574" s="18">
        <f t="shared" si="26"/>
        <v>100</v>
      </c>
      <c r="D1574" s="7" t="s">
        <v>8857</v>
      </c>
      <c r="E1574" s="7" t="s">
        <v>5463</v>
      </c>
      <c r="F1574" t="s">
        <v>149</v>
      </c>
      <c r="G1574" t="s">
        <v>11757</v>
      </c>
      <c r="H1574" s="16">
        <v>42912.474259259259</v>
      </c>
      <c r="I1574" s="16">
        <v>42912.474386574075</v>
      </c>
      <c r="J1574" t="s">
        <v>150</v>
      </c>
      <c r="K1574" t="s">
        <v>150</v>
      </c>
      <c r="L1574" t="s">
        <v>234</v>
      </c>
      <c r="M1574" t="s">
        <v>235</v>
      </c>
      <c r="N1574" t="s">
        <v>11715</v>
      </c>
      <c r="O1574">
        <v>100</v>
      </c>
      <c r="P1574">
        <v>100</v>
      </c>
      <c r="Q1574">
        <v>0</v>
      </c>
      <c r="R1574">
        <v>0</v>
      </c>
      <c r="S1574">
        <v>0</v>
      </c>
      <c r="T1574">
        <v>0</v>
      </c>
      <c r="U1574">
        <v>0</v>
      </c>
      <c r="V1574"/>
      <c r="W1574" t="s">
        <v>151</v>
      </c>
      <c r="X1574">
        <v>0</v>
      </c>
      <c r="Y1574" t="s">
        <v>150</v>
      </c>
      <c r="Z1574">
        <v>0</v>
      </c>
      <c r="AA1574">
        <v>0</v>
      </c>
      <c r="AB1574" t="s">
        <v>307</v>
      </c>
    </row>
    <row r="1575" spans="1:28" s="18" customFormat="1" hidden="1">
      <c r="A1575" s="18" t="str">
        <f>IF(B1575=O1575,"",1)</f>
        <v/>
      </c>
      <c r="B1575" s="18">
        <f>VLOOKUP(E1575,自助机!F:H,3,FALSE)</f>
        <v>300</v>
      </c>
      <c r="C1575" s="18">
        <f t="shared" si="26"/>
        <v>300</v>
      </c>
      <c r="D1575" s="7" t="s">
        <v>8858</v>
      </c>
      <c r="E1575" s="7" t="s">
        <v>5466</v>
      </c>
      <c r="F1575" t="s">
        <v>149</v>
      </c>
      <c r="G1575" t="s">
        <v>11758</v>
      </c>
      <c r="H1575" s="16">
        <v>42912.47451388889</v>
      </c>
      <c r="I1575" s="16">
        <v>42912.474560185183</v>
      </c>
      <c r="J1575" t="s">
        <v>150</v>
      </c>
      <c r="K1575" t="s">
        <v>150</v>
      </c>
      <c r="L1575" t="s">
        <v>179</v>
      </c>
      <c r="M1575" t="s">
        <v>180</v>
      </c>
      <c r="N1575" t="s">
        <v>11759</v>
      </c>
      <c r="O1575">
        <v>300</v>
      </c>
      <c r="P1575">
        <v>300</v>
      </c>
      <c r="Q1575">
        <v>0</v>
      </c>
      <c r="R1575">
        <v>0</v>
      </c>
      <c r="S1575">
        <v>0</v>
      </c>
      <c r="T1575">
        <v>0</v>
      </c>
      <c r="U1575">
        <v>0</v>
      </c>
      <c r="V1575"/>
      <c r="W1575" t="s">
        <v>151</v>
      </c>
      <c r="X1575">
        <v>0</v>
      </c>
      <c r="Y1575" t="s">
        <v>150</v>
      </c>
      <c r="Z1575">
        <v>0</v>
      </c>
      <c r="AA1575">
        <v>0</v>
      </c>
      <c r="AB1575" t="s">
        <v>313</v>
      </c>
    </row>
    <row r="1576" spans="1:28" s="18" customFormat="1" hidden="1">
      <c r="A1576" s="18" t="str">
        <f>IF(B1576=O1576,"",1)</f>
        <v/>
      </c>
      <c r="B1576" s="18">
        <f>VLOOKUP(E1576,自助机!F:H,3,FALSE)</f>
        <v>100</v>
      </c>
      <c r="C1576" s="18">
        <f t="shared" si="26"/>
        <v>100</v>
      </c>
      <c r="D1576" s="7" t="s">
        <v>8859</v>
      </c>
      <c r="E1576" s="7" t="s">
        <v>5468</v>
      </c>
      <c r="F1576" t="s">
        <v>149</v>
      </c>
      <c r="G1576" t="s">
        <v>11760</v>
      </c>
      <c r="H1576" s="16">
        <v>42912.474803240744</v>
      </c>
      <c r="I1576" s="16">
        <v>42912.474907407406</v>
      </c>
      <c r="J1576" t="s">
        <v>150</v>
      </c>
      <c r="K1576" t="s">
        <v>150</v>
      </c>
      <c r="L1576" t="s">
        <v>234</v>
      </c>
      <c r="M1576" t="s">
        <v>235</v>
      </c>
      <c r="N1576" t="s">
        <v>11715</v>
      </c>
      <c r="O1576">
        <v>100</v>
      </c>
      <c r="P1576">
        <v>100</v>
      </c>
      <c r="Q1576">
        <v>0</v>
      </c>
      <c r="R1576">
        <v>0</v>
      </c>
      <c r="S1576">
        <v>0</v>
      </c>
      <c r="T1576">
        <v>0</v>
      </c>
      <c r="U1576">
        <v>0</v>
      </c>
      <c r="V1576"/>
      <c r="W1576" t="s">
        <v>151</v>
      </c>
      <c r="X1576">
        <v>0</v>
      </c>
      <c r="Y1576" t="s">
        <v>150</v>
      </c>
      <c r="Z1576">
        <v>0</v>
      </c>
      <c r="AA1576">
        <v>0</v>
      </c>
      <c r="AB1576" t="s">
        <v>307</v>
      </c>
    </row>
    <row r="1577" spans="1:28" s="18" customFormat="1" hidden="1">
      <c r="A1577" s="18" t="str">
        <f>IF(B1577=O1577,"",1)</f>
        <v/>
      </c>
      <c r="B1577" s="18">
        <f>VLOOKUP(E1577,自助机!F:H,3,FALSE)</f>
        <v>1000</v>
      </c>
      <c r="C1577" s="18">
        <f t="shared" si="26"/>
        <v>1000</v>
      </c>
      <c r="D1577" s="7" t="s">
        <v>8860</v>
      </c>
      <c r="E1577" s="7" t="s">
        <v>5470</v>
      </c>
      <c r="F1577" t="s">
        <v>149</v>
      </c>
      <c r="G1577" t="s">
        <v>11761</v>
      </c>
      <c r="H1577" s="16">
        <v>42912.475173611114</v>
      </c>
      <c r="I1577" s="16">
        <v>42912.475324074076</v>
      </c>
      <c r="J1577" t="s">
        <v>150</v>
      </c>
      <c r="K1577" t="s">
        <v>150</v>
      </c>
      <c r="L1577" t="s">
        <v>341</v>
      </c>
      <c r="M1577" t="s">
        <v>342</v>
      </c>
      <c r="N1577" t="s">
        <v>11578</v>
      </c>
      <c r="O1577">
        <v>1000</v>
      </c>
      <c r="P1577">
        <v>1000</v>
      </c>
      <c r="Q1577">
        <v>0</v>
      </c>
      <c r="R1577">
        <v>0</v>
      </c>
      <c r="S1577">
        <v>0</v>
      </c>
      <c r="T1577">
        <v>0</v>
      </c>
      <c r="U1577">
        <v>0</v>
      </c>
      <c r="V1577"/>
      <c r="W1577" t="s">
        <v>151</v>
      </c>
      <c r="X1577">
        <v>0</v>
      </c>
      <c r="Y1577" t="s">
        <v>150</v>
      </c>
      <c r="Z1577">
        <v>0</v>
      </c>
      <c r="AA1577">
        <v>0</v>
      </c>
      <c r="AB1577" t="s">
        <v>308</v>
      </c>
    </row>
    <row r="1578" spans="1:28" s="18" customFormat="1" hidden="1">
      <c r="A1578" s="18" t="str">
        <f>IF(B1578=O1578,"",1)</f>
        <v/>
      </c>
      <c r="B1578" s="18">
        <f>VLOOKUP(E1578,自助机!F:H,3,FALSE)</f>
        <v>80</v>
      </c>
      <c r="C1578" s="18">
        <f t="shared" si="26"/>
        <v>80</v>
      </c>
      <c r="D1578" s="7" t="s">
        <v>8861</v>
      </c>
      <c r="E1578" s="7" t="s">
        <v>5473</v>
      </c>
      <c r="F1578" t="s">
        <v>149</v>
      </c>
      <c r="G1578" t="s">
        <v>11762</v>
      </c>
      <c r="H1578" s="16">
        <v>42912.476006944446</v>
      </c>
      <c r="I1578" s="16">
        <v>42912.476064814815</v>
      </c>
      <c r="J1578" t="s">
        <v>150</v>
      </c>
      <c r="K1578" t="s">
        <v>150</v>
      </c>
      <c r="L1578" t="s">
        <v>271</v>
      </c>
      <c r="M1578" t="s">
        <v>272</v>
      </c>
      <c r="N1578" t="s">
        <v>11763</v>
      </c>
      <c r="O1578">
        <v>80</v>
      </c>
      <c r="P1578">
        <v>80</v>
      </c>
      <c r="Q1578">
        <v>0</v>
      </c>
      <c r="R1578">
        <v>0</v>
      </c>
      <c r="S1578">
        <v>0</v>
      </c>
      <c r="T1578">
        <v>0</v>
      </c>
      <c r="U1578">
        <v>0</v>
      </c>
      <c r="V1578"/>
      <c r="W1578" t="s">
        <v>151</v>
      </c>
      <c r="X1578">
        <v>0</v>
      </c>
      <c r="Y1578" t="s">
        <v>150</v>
      </c>
      <c r="Z1578">
        <v>0</v>
      </c>
      <c r="AA1578">
        <v>0</v>
      </c>
      <c r="AB1578" t="s">
        <v>348</v>
      </c>
    </row>
    <row r="1579" spans="1:28" s="18" customFormat="1" hidden="1">
      <c r="A1579" s="18" t="str">
        <f>IF(B1579=O1579,"",1)</f>
        <v/>
      </c>
      <c r="B1579" s="18">
        <f>VLOOKUP(E1579,自助机!F:H,3,FALSE)</f>
        <v>50</v>
      </c>
      <c r="C1579" s="18">
        <f t="shared" si="26"/>
        <v>50</v>
      </c>
      <c r="D1579" s="7" t="s">
        <v>8862</v>
      </c>
      <c r="E1579" s="7" t="s">
        <v>5476</v>
      </c>
      <c r="F1579" t="s">
        <v>149</v>
      </c>
      <c r="G1579" t="s">
        <v>11764</v>
      </c>
      <c r="H1579" s="16">
        <v>42912.477037037039</v>
      </c>
      <c r="I1579" s="16">
        <v>42912.477222222224</v>
      </c>
      <c r="J1579" t="s">
        <v>150</v>
      </c>
      <c r="K1579" t="s">
        <v>150</v>
      </c>
      <c r="L1579" t="s">
        <v>179</v>
      </c>
      <c r="M1579" t="s">
        <v>180</v>
      </c>
      <c r="N1579" t="s">
        <v>11765</v>
      </c>
      <c r="O1579">
        <v>50</v>
      </c>
      <c r="P1579">
        <v>50</v>
      </c>
      <c r="Q1579">
        <v>0</v>
      </c>
      <c r="R1579">
        <v>0</v>
      </c>
      <c r="S1579">
        <v>0</v>
      </c>
      <c r="T1579">
        <v>0</v>
      </c>
      <c r="U1579">
        <v>0</v>
      </c>
      <c r="V1579"/>
      <c r="W1579" t="s">
        <v>151</v>
      </c>
      <c r="X1579">
        <v>0</v>
      </c>
      <c r="Y1579" t="s">
        <v>150</v>
      </c>
      <c r="Z1579">
        <v>0</v>
      </c>
      <c r="AA1579">
        <v>0</v>
      </c>
      <c r="AB1579" t="s">
        <v>305</v>
      </c>
    </row>
    <row r="1580" spans="1:28" s="18" customFormat="1" hidden="1">
      <c r="A1580" s="18" t="str">
        <f>IF(B1580=O1580,"",1)</f>
        <v/>
      </c>
      <c r="B1580" s="18">
        <f>VLOOKUP(E1580,自助机!F:H,3,FALSE)</f>
        <v>200</v>
      </c>
      <c r="C1580" s="18">
        <f t="shared" si="26"/>
        <v>200</v>
      </c>
      <c r="D1580" s="7" t="s">
        <v>8863</v>
      </c>
      <c r="E1580" s="7" t="s">
        <v>5479</v>
      </c>
      <c r="F1580" t="s">
        <v>149</v>
      </c>
      <c r="G1580" t="s">
        <v>11766</v>
      </c>
      <c r="H1580" s="16">
        <v>42912.477268518516</v>
      </c>
      <c r="I1580" s="16">
        <v>42912.477349537039</v>
      </c>
      <c r="J1580" t="s">
        <v>150</v>
      </c>
      <c r="K1580" t="s">
        <v>150</v>
      </c>
      <c r="L1580" t="s">
        <v>311</v>
      </c>
      <c r="M1580" t="s">
        <v>312</v>
      </c>
      <c r="N1580" t="s">
        <v>11767</v>
      </c>
      <c r="O1580">
        <v>200</v>
      </c>
      <c r="P1580">
        <v>200</v>
      </c>
      <c r="Q1580">
        <v>0</v>
      </c>
      <c r="R1580">
        <v>0</v>
      </c>
      <c r="S1580">
        <v>0</v>
      </c>
      <c r="T1580">
        <v>0</v>
      </c>
      <c r="U1580">
        <v>0</v>
      </c>
      <c r="V1580"/>
      <c r="W1580" t="s">
        <v>151</v>
      </c>
      <c r="X1580">
        <v>0</v>
      </c>
      <c r="Y1580" t="s">
        <v>150</v>
      </c>
      <c r="Z1580">
        <v>0</v>
      </c>
      <c r="AA1580">
        <v>0</v>
      </c>
      <c r="AB1580" t="s">
        <v>301</v>
      </c>
    </row>
    <row r="1581" spans="1:28" s="18" customFormat="1" hidden="1">
      <c r="A1581" s="18" t="str">
        <f>IF(B1581=O1581,"",1)</f>
        <v/>
      </c>
      <c r="B1581" s="18">
        <f>VLOOKUP(E1581,自助机!F:H,3,FALSE)</f>
        <v>400</v>
      </c>
      <c r="C1581" s="18">
        <f t="shared" si="26"/>
        <v>400</v>
      </c>
      <c r="D1581" s="7" t="s">
        <v>8864</v>
      </c>
      <c r="E1581" s="7" t="s">
        <v>5482</v>
      </c>
      <c r="F1581" t="s">
        <v>149</v>
      </c>
      <c r="G1581" t="s">
        <v>11768</v>
      </c>
      <c r="H1581" s="16">
        <v>42912.479525462964</v>
      </c>
      <c r="I1581" s="16">
        <v>42912.479594907411</v>
      </c>
      <c r="J1581" t="s">
        <v>150</v>
      </c>
      <c r="K1581" t="s">
        <v>150</v>
      </c>
      <c r="L1581" t="s">
        <v>240</v>
      </c>
      <c r="M1581" t="s">
        <v>241</v>
      </c>
      <c r="N1581" t="s">
        <v>11769</v>
      </c>
      <c r="O1581">
        <v>400</v>
      </c>
      <c r="P1581">
        <v>400</v>
      </c>
      <c r="Q1581">
        <v>0</v>
      </c>
      <c r="R1581">
        <v>0</v>
      </c>
      <c r="S1581">
        <v>0</v>
      </c>
      <c r="T1581">
        <v>0</v>
      </c>
      <c r="U1581">
        <v>0</v>
      </c>
      <c r="V1581"/>
      <c r="W1581" t="s">
        <v>151</v>
      </c>
      <c r="X1581">
        <v>0</v>
      </c>
      <c r="Y1581" t="s">
        <v>150</v>
      </c>
      <c r="Z1581">
        <v>0</v>
      </c>
      <c r="AA1581">
        <v>0</v>
      </c>
      <c r="AB1581" t="s">
        <v>330</v>
      </c>
    </row>
    <row r="1582" spans="1:28" s="18" customFormat="1" hidden="1">
      <c r="A1582" s="18" t="str">
        <f>IF(B1582=O1582,"",1)</f>
        <v/>
      </c>
      <c r="B1582" s="18">
        <f>VLOOKUP(E1582,自助机!F:H,3,FALSE)</f>
        <v>300</v>
      </c>
      <c r="C1582" s="18">
        <f t="shared" si="26"/>
        <v>300</v>
      </c>
      <c r="D1582" s="7" t="s">
        <v>8865</v>
      </c>
      <c r="E1582" s="7" t="s">
        <v>5485</v>
      </c>
      <c r="F1582" t="s">
        <v>149</v>
      </c>
      <c r="G1582" t="s">
        <v>11770</v>
      </c>
      <c r="H1582" s="16">
        <v>42912.481134259258</v>
      </c>
      <c r="I1582" s="16">
        <v>42912.481249999997</v>
      </c>
      <c r="J1582" t="s">
        <v>150</v>
      </c>
      <c r="K1582" t="s">
        <v>150</v>
      </c>
      <c r="L1582" t="s">
        <v>201</v>
      </c>
      <c r="M1582" t="s">
        <v>202</v>
      </c>
      <c r="N1582" t="s">
        <v>11771</v>
      </c>
      <c r="O1582">
        <v>300</v>
      </c>
      <c r="P1582">
        <v>300</v>
      </c>
      <c r="Q1582">
        <v>0</v>
      </c>
      <c r="R1582">
        <v>0</v>
      </c>
      <c r="S1582">
        <v>0</v>
      </c>
      <c r="T1582">
        <v>0</v>
      </c>
      <c r="U1582">
        <v>0</v>
      </c>
      <c r="V1582"/>
      <c r="W1582" t="s">
        <v>151</v>
      </c>
      <c r="X1582">
        <v>0</v>
      </c>
      <c r="Y1582" t="s">
        <v>150</v>
      </c>
      <c r="Z1582">
        <v>0</v>
      </c>
      <c r="AA1582">
        <v>0</v>
      </c>
      <c r="AB1582" t="s">
        <v>313</v>
      </c>
    </row>
    <row r="1583" spans="1:28" s="18" customFormat="1" hidden="1">
      <c r="A1583" s="18" t="str">
        <f>IF(B1583=O1583,"",1)</f>
        <v/>
      </c>
      <c r="B1583" s="18">
        <f>VLOOKUP(E1583,自助机!F:H,3,FALSE)</f>
        <v>500</v>
      </c>
      <c r="C1583" s="18">
        <f t="shared" si="26"/>
        <v>500</v>
      </c>
      <c r="D1583" s="7" t="s">
        <v>8866</v>
      </c>
      <c r="E1583" s="7" t="s">
        <v>5487</v>
      </c>
      <c r="F1583" t="s">
        <v>149</v>
      </c>
      <c r="G1583" t="s">
        <v>11772</v>
      </c>
      <c r="H1583" s="16">
        <v>42912.485520833332</v>
      </c>
      <c r="I1583" s="16">
        <v>42912.485844907409</v>
      </c>
      <c r="J1583" t="s">
        <v>150</v>
      </c>
      <c r="K1583" t="s">
        <v>150</v>
      </c>
      <c r="L1583" t="s">
        <v>341</v>
      </c>
      <c r="M1583" t="s">
        <v>342</v>
      </c>
      <c r="N1583" t="s">
        <v>10241</v>
      </c>
      <c r="O1583">
        <v>500</v>
      </c>
      <c r="P1583">
        <v>500</v>
      </c>
      <c r="Q1583">
        <v>0</v>
      </c>
      <c r="R1583">
        <v>0</v>
      </c>
      <c r="S1583">
        <v>0</v>
      </c>
      <c r="T1583">
        <v>0</v>
      </c>
      <c r="U1583">
        <v>0</v>
      </c>
      <c r="V1583"/>
      <c r="W1583" t="s">
        <v>151</v>
      </c>
      <c r="X1583">
        <v>0</v>
      </c>
      <c r="Y1583" t="s">
        <v>150</v>
      </c>
      <c r="Z1583">
        <v>0</v>
      </c>
      <c r="AA1583">
        <v>0</v>
      </c>
      <c r="AB1583" t="s">
        <v>304</v>
      </c>
    </row>
    <row r="1584" spans="1:28" s="18" customFormat="1" hidden="1">
      <c r="A1584" s="18" t="str">
        <f>IF(B1584=O1584,"",1)</f>
        <v/>
      </c>
      <c r="B1584" s="18">
        <f>VLOOKUP(E1584,自助机!F:H,3,FALSE)</f>
        <v>700</v>
      </c>
      <c r="C1584" s="18">
        <f t="shared" si="26"/>
        <v>700</v>
      </c>
      <c r="D1584" s="7" t="s">
        <v>8867</v>
      </c>
      <c r="E1584" s="7" t="s">
        <v>5490</v>
      </c>
      <c r="F1584" t="s">
        <v>149</v>
      </c>
      <c r="G1584" t="s">
        <v>11773</v>
      </c>
      <c r="H1584" s="16">
        <v>42912.486909722225</v>
      </c>
      <c r="I1584" s="16">
        <v>42912.486956018518</v>
      </c>
      <c r="J1584" t="s">
        <v>150</v>
      </c>
      <c r="K1584" t="s">
        <v>150</v>
      </c>
      <c r="L1584" t="s">
        <v>201</v>
      </c>
      <c r="M1584" t="s">
        <v>202</v>
      </c>
      <c r="N1584" t="s">
        <v>11774</v>
      </c>
      <c r="O1584">
        <v>700</v>
      </c>
      <c r="P1584">
        <v>700</v>
      </c>
      <c r="Q1584">
        <v>0</v>
      </c>
      <c r="R1584">
        <v>0</v>
      </c>
      <c r="S1584">
        <v>0</v>
      </c>
      <c r="T1584">
        <v>0</v>
      </c>
      <c r="U1584">
        <v>0</v>
      </c>
      <c r="V1584"/>
      <c r="W1584" t="s">
        <v>151</v>
      </c>
      <c r="X1584">
        <v>0</v>
      </c>
      <c r="Y1584" t="s">
        <v>150</v>
      </c>
      <c r="Z1584">
        <v>0</v>
      </c>
      <c r="AA1584">
        <v>0</v>
      </c>
      <c r="AB1584" t="s">
        <v>316</v>
      </c>
    </row>
    <row r="1585" spans="1:28" s="18" customFormat="1" hidden="1">
      <c r="A1585" s="18">
        <f>IF(B1585=O1585,"",1)</f>
        <v>1</v>
      </c>
      <c r="B1585" s="18">
        <f>VLOOKUP(E1585,自助机!F:H,3,FALSE)</f>
        <v>500</v>
      </c>
      <c r="C1585" s="18">
        <f t="shared" si="26"/>
        <v>-200</v>
      </c>
      <c r="D1585" s="7" t="s">
        <v>2523</v>
      </c>
      <c r="E1585" s="7" t="s">
        <v>1743</v>
      </c>
      <c r="F1585" t="s">
        <v>153</v>
      </c>
      <c r="G1585" t="s">
        <v>1121</v>
      </c>
      <c r="H1585" s="16">
        <v>42907.41097222222</v>
      </c>
      <c r="I1585" s="16">
        <v>42912.48709490741</v>
      </c>
      <c r="J1585" t="s">
        <v>150</v>
      </c>
      <c r="K1585" t="s">
        <v>150</v>
      </c>
      <c r="L1585" t="s">
        <v>190</v>
      </c>
      <c r="M1585" t="s">
        <v>225</v>
      </c>
      <c r="N1585" t="s">
        <v>1122</v>
      </c>
      <c r="O1585">
        <v>-200</v>
      </c>
      <c r="P1585">
        <v>-200</v>
      </c>
      <c r="Q1585">
        <v>0</v>
      </c>
      <c r="R1585">
        <v>0</v>
      </c>
      <c r="S1585">
        <v>0</v>
      </c>
      <c r="T1585">
        <v>0</v>
      </c>
      <c r="U1585">
        <v>0</v>
      </c>
      <c r="V1585"/>
      <c r="W1585" t="s">
        <v>151</v>
      </c>
      <c r="X1585">
        <v>0</v>
      </c>
      <c r="Y1585" t="s">
        <v>11775</v>
      </c>
      <c r="Z1585">
        <v>0</v>
      </c>
      <c r="AA1585">
        <v>0</v>
      </c>
      <c r="AB1585" t="s">
        <v>304</v>
      </c>
    </row>
    <row r="1586" spans="1:28" s="18" customFormat="1" hidden="1">
      <c r="A1586" s="18" t="str">
        <f>IF(B1586=O1586,"",1)</f>
        <v/>
      </c>
      <c r="B1586" s="18">
        <f>VLOOKUP(E1586,自助机!F:H,3,FALSE)</f>
        <v>100</v>
      </c>
      <c r="C1586" s="18">
        <f t="shared" si="26"/>
        <v>100</v>
      </c>
      <c r="D1586" s="7" t="s">
        <v>8868</v>
      </c>
      <c r="E1586" s="7" t="s">
        <v>5493</v>
      </c>
      <c r="F1586" t="s">
        <v>149</v>
      </c>
      <c r="G1586" t="s">
        <v>11776</v>
      </c>
      <c r="H1586" s="16">
        <v>42912.487164351849</v>
      </c>
      <c r="I1586" s="16">
        <v>42912.487222222226</v>
      </c>
      <c r="J1586" t="s">
        <v>150</v>
      </c>
      <c r="K1586" t="s">
        <v>150</v>
      </c>
      <c r="L1586" t="s">
        <v>240</v>
      </c>
      <c r="M1586" t="s">
        <v>241</v>
      </c>
      <c r="N1586" t="s">
        <v>11777</v>
      </c>
      <c r="O1586">
        <v>100</v>
      </c>
      <c r="P1586">
        <v>100</v>
      </c>
      <c r="Q1586">
        <v>0</v>
      </c>
      <c r="R1586">
        <v>0</v>
      </c>
      <c r="S1586">
        <v>0</v>
      </c>
      <c r="T1586">
        <v>0</v>
      </c>
      <c r="U1586">
        <v>0</v>
      </c>
      <c r="V1586"/>
      <c r="W1586" t="s">
        <v>151</v>
      </c>
      <c r="X1586">
        <v>0</v>
      </c>
      <c r="Y1586" t="s">
        <v>150</v>
      </c>
      <c r="Z1586">
        <v>0</v>
      </c>
      <c r="AA1586">
        <v>0</v>
      </c>
      <c r="AB1586" t="s">
        <v>307</v>
      </c>
    </row>
    <row r="1587" spans="1:28" s="18" customFormat="1" hidden="1">
      <c r="A1587" s="18" t="str">
        <f>IF(B1587=O1587,"",1)</f>
        <v/>
      </c>
      <c r="B1587" s="18">
        <f>VLOOKUP(E1587,自助机!F:H,3,FALSE)</f>
        <v>10</v>
      </c>
      <c r="C1587" s="18">
        <f t="shared" si="26"/>
        <v>10</v>
      </c>
      <c r="D1587" s="7" t="s">
        <v>8869</v>
      </c>
      <c r="E1587" s="7" t="s">
        <v>5495</v>
      </c>
      <c r="F1587" t="s">
        <v>149</v>
      </c>
      <c r="G1587" t="s">
        <v>11163</v>
      </c>
      <c r="H1587" s="16">
        <v>42912.487500000003</v>
      </c>
      <c r="I1587" s="16">
        <v>42912.487546296295</v>
      </c>
      <c r="J1587" t="s">
        <v>150</v>
      </c>
      <c r="K1587" t="s">
        <v>150</v>
      </c>
      <c r="L1587" t="s">
        <v>228</v>
      </c>
      <c r="M1587" t="s">
        <v>229</v>
      </c>
      <c r="N1587" t="s">
        <v>11164</v>
      </c>
      <c r="O1587">
        <v>10</v>
      </c>
      <c r="P1587">
        <v>10</v>
      </c>
      <c r="Q1587">
        <v>0</v>
      </c>
      <c r="R1587">
        <v>0</v>
      </c>
      <c r="S1587">
        <v>0</v>
      </c>
      <c r="T1587">
        <v>0</v>
      </c>
      <c r="U1587">
        <v>0</v>
      </c>
      <c r="V1587"/>
      <c r="W1587" t="s">
        <v>151</v>
      </c>
      <c r="X1587">
        <v>0</v>
      </c>
      <c r="Y1587" t="s">
        <v>150</v>
      </c>
      <c r="Z1587">
        <v>0</v>
      </c>
      <c r="AA1587">
        <v>0</v>
      </c>
      <c r="AB1587" t="s">
        <v>323</v>
      </c>
    </row>
    <row r="1588" spans="1:28" s="18" customFormat="1" hidden="1">
      <c r="A1588" s="18" t="str">
        <f>IF(B1588=O1588,"",1)</f>
        <v/>
      </c>
      <c r="B1588" s="18">
        <f>VLOOKUP(E1588,自助机!F:H,3,FALSE)</f>
        <v>4000</v>
      </c>
      <c r="C1588" s="18">
        <f t="shared" si="26"/>
        <v>4000</v>
      </c>
      <c r="D1588" s="7" t="s">
        <v>8870</v>
      </c>
      <c r="E1588" s="7" t="s">
        <v>5497</v>
      </c>
      <c r="F1588" t="s">
        <v>149</v>
      </c>
      <c r="G1588" t="s">
        <v>11778</v>
      </c>
      <c r="H1588" s="16">
        <v>42912.487962962965</v>
      </c>
      <c r="I1588" s="16">
        <v>42912.488043981481</v>
      </c>
      <c r="J1588" t="s">
        <v>150</v>
      </c>
      <c r="K1588" t="s">
        <v>150</v>
      </c>
      <c r="L1588" t="s">
        <v>216</v>
      </c>
      <c r="M1588" t="s">
        <v>217</v>
      </c>
      <c r="N1588" t="s">
        <v>9983</v>
      </c>
      <c r="O1588">
        <v>4000</v>
      </c>
      <c r="P1588">
        <v>4000</v>
      </c>
      <c r="Q1588">
        <v>0</v>
      </c>
      <c r="R1588">
        <v>0</v>
      </c>
      <c r="S1588">
        <v>0</v>
      </c>
      <c r="T1588">
        <v>0</v>
      </c>
      <c r="U1588">
        <v>0</v>
      </c>
      <c r="V1588"/>
      <c r="W1588" t="s">
        <v>151</v>
      </c>
      <c r="X1588">
        <v>0</v>
      </c>
      <c r="Y1588" t="s">
        <v>150</v>
      </c>
      <c r="Z1588">
        <v>0</v>
      </c>
      <c r="AA1588">
        <v>0</v>
      </c>
      <c r="AB1588" t="s">
        <v>339</v>
      </c>
    </row>
    <row r="1589" spans="1:28" s="18" customFormat="1" hidden="1">
      <c r="A1589" s="18" t="str">
        <f>IF(B1589=O1589,"",1)</f>
        <v/>
      </c>
      <c r="B1589" s="18">
        <f>VLOOKUP(E1589,自助机!F:H,3,FALSE)</f>
        <v>1000</v>
      </c>
      <c r="C1589" s="18">
        <f t="shared" si="26"/>
        <v>1000</v>
      </c>
      <c r="D1589" s="7" t="s">
        <v>8872</v>
      </c>
      <c r="E1589" s="7" t="s">
        <v>5503</v>
      </c>
      <c r="F1589" t="s">
        <v>149</v>
      </c>
      <c r="G1589" t="s">
        <v>11779</v>
      </c>
      <c r="H1589" s="16">
        <v>42912.488194444442</v>
      </c>
      <c r="I1589" s="16">
        <v>42912.488252314812</v>
      </c>
      <c r="J1589" t="s">
        <v>150</v>
      </c>
      <c r="K1589" t="s">
        <v>150</v>
      </c>
      <c r="L1589" t="s">
        <v>181</v>
      </c>
      <c r="M1589" t="s">
        <v>182</v>
      </c>
      <c r="N1589" t="s">
        <v>11687</v>
      </c>
      <c r="O1589">
        <v>1000</v>
      </c>
      <c r="P1589">
        <v>1000</v>
      </c>
      <c r="Q1589">
        <v>0</v>
      </c>
      <c r="R1589">
        <v>0</v>
      </c>
      <c r="S1589">
        <v>0</v>
      </c>
      <c r="T1589">
        <v>0</v>
      </c>
      <c r="U1589">
        <v>0</v>
      </c>
      <c r="V1589"/>
      <c r="W1589" t="s">
        <v>151</v>
      </c>
      <c r="X1589">
        <v>0</v>
      </c>
      <c r="Y1589" t="s">
        <v>150</v>
      </c>
      <c r="Z1589">
        <v>0</v>
      </c>
      <c r="AA1589">
        <v>0</v>
      </c>
      <c r="AB1589" t="s">
        <v>308</v>
      </c>
    </row>
    <row r="1590" spans="1:28" s="18" customFormat="1" hidden="1">
      <c r="A1590" s="18" t="str">
        <f>IF(B1590=O1590,"",1)</f>
        <v/>
      </c>
      <c r="B1590" s="18">
        <f>VLOOKUP(E1590,自助机!F:H,3,FALSE)</f>
        <v>500</v>
      </c>
      <c r="C1590" s="18">
        <f t="shared" si="26"/>
        <v>500</v>
      </c>
      <c r="D1590" s="7" t="s">
        <v>8871</v>
      </c>
      <c r="E1590" s="7" t="s">
        <v>5500</v>
      </c>
      <c r="F1590" t="s">
        <v>149</v>
      </c>
      <c r="G1590" t="s">
        <v>11780</v>
      </c>
      <c r="H1590" s="16">
        <v>42912.48877314815</v>
      </c>
      <c r="I1590" s="16">
        <v>42912.488900462966</v>
      </c>
      <c r="J1590" t="s">
        <v>150</v>
      </c>
      <c r="K1590" t="s">
        <v>150</v>
      </c>
      <c r="L1590" t="s">
        <v>214</v>
      </c>
      <c r="M1590" t="s">
        <v>215</v>
      </c>
      <c r="N1590" t="s">
        <v>11781</v>
      </c>
      <c r="O1590">
        <v>500</v>
      </c>
      <c r="P1590">
        <v>500</v>
      </c>
      <c r="Q1590">
        <v>0</v>
      </c>
      <c r="R1590">
        <v>0</v>
      </c>
      <c r="S1590">
        <v>0</v>
      </c>
      <c r="T1590">
        <v>0</v>
      </c>
      <c r="U1590">
        <v>0</v>
      </c>
      <c r="V1590"/>
      <c r="W1590" t="s">
        <v>151</v>
      </c>
      <c r="X1590">
        <v>0</v>
      </c>
      <c r="Y1590" t="s">
        <v>150</v>
      </c>
      <c r="Z1590">
        <v>0</v>
      </c>
      <c r="AA1590">
        <v>0</v>
      </c>
      <c r="AB1590" t="s">
        <v>304</v>
      </c>
    </row>
    <row r="1591" spans="1:28" s="18" customFormat="1" hidden="1">
      <c r="A1591" s="18">
        <f>IF(B1591=O1591,"",1)</f>
        <v>1</v>
      </c>
      <c r="B1591" s="18">
        <f>VLOOKUP(E1591,自助机!F:H,3,FALSE)</f>
        <v>500</v>
      </c>
      <c r="C1591" s="18">
        <f t="shared" si="26"/>
        <v>-264</v>
      </c>
      <c r="D1591" s="7" t="s">
        <v>8601</v>
      </c>
      <c r="E1591" s="7" t="s">
        <v>4809</v>
      </c>
      <c r="F1591" t="s">
        <v>153</v>
      </c>
      <c r="G1591" t="s">
        <v>11321</v>
      </c>
      <c r="H1591" s="16">
        <v>42911.038194444445</v>
      </c>
      <c r="I1591" s="16">
        <v>42912.490543981483</v>
      </c>
      <c r="J1591" t="s">
        <v>150</v>
      </c>
      <c r="K1591" t="s">
        <v>150</v>
      </c>
      <c r="L1591" t="s">
        <v>192</v>
      </c>
      <c r="M1591" t="s">
        <v>274</v>
      </c>
      <c r="N1591" t="s">
        <v>11322</v>
      </c>
      <c r="O1591">
        <v>-264</v>
      </c>
      <c r="P1591">
        <v>-264</v>
      </c>
      <c r="Q1591">
        <v>0</v>
      </c>
      <c r="R1591">
        <v>0</v>
      </c>
      <c r="S1591">
        <v>0</v>
      </c>
      <c r="T1591">
        <v>0</v>
      </c>
      <c r="U1591">
        <v>0</v>
      </c>
      <c r="V1591"/>
      <c r="W1591" t="s">
        <v>151</v>
      </c>
      <c r="X1591">
        <v>0</v>
      </c>
      <c r="Y1591" t="s">
        <v>11782</v>
      </c>
      <c r="Z1591">
        <v>0</v>
      </c>
      <c r="AA1591">
        <v>0</v>
      </c>
      <c r="AB1591" t="s">
        <v>304</v>
      </c>
    </row>
    <row r="1592" spans="1:28" s="18" customFormat="1" hidden="1">
      <c r="A1592" s="18" t="str">
        <f>IF(B1592=O1592,"",1)</f>
        <v/>
      </c>
      <c r="B1592" s="18">
        <f>VLOOKUP(E1592,自助机!F:H,3,FALSE)</f>
        <v>20</v>
      </c>
      <c r="C1592" s="18">
        <f t="shared" si="26"/>
        <v>20</v>
      </c>
      <c r="D1592" s="7" t="s">
        <v>8873</v>
      </c>
      <c r="E1592" s="7" t="s">
        <v>5506</v>
      </c>
      <c r="F1592" t="s">
        <v>149</v>
      </c>
      <c r="G1592" t="s">
        <v>11783</v>
      </c>
      <c r="H1592" s="16">
        <v>42912.490868055553</v>
      </c>
      <c r="I1592" s="16">
        <v>42912.490925925929</v>
      </c>
      <c r="J1592" t="s">
        <v>150</v>
      </c>
      <c r="K1592" t="s">
        <v>150</v>
      </c>
      <c r="L1592" t="s">
        <v>328</v>
      </c>
      <c r="M1592" t="s">
        <v>329</v>
      </c>
      <c r="N1592" t="s">
        <v>11784</v>
      </c>
      <c r="O1592">
        <v>20</v>
      </c>
      <c r="P1592">
        <v>20</v>
      </c>
      <c r="Q1592">
        <v>0</v>
      </c>
      <c r="R1592">
        <v>0</v>
      </c>
      <c r="S1592">
        <v>0</v>
      </c>
      <c r="T1592">
        <v>0</v>
      </c>
      <c r="U1592">
        <v>0</v>
      </c>
      <c r="V1592"/>
      <c r="W1592" t="s">
        <v>151</v>
      </c>
      <c r="X1592">
        <v>0</v>
      </c>
      <c r="Y1592" t="s">
        <v>150</v>
      </c>
      <c r="Z1592">
        <v>0</v>
      </c>
      <c r="AA1592">
        <v>0</v>
      </c>
      <c r="AB1592" t="s">
        <v>299</v>
      </c>
    </row>
    <row r="1593" spans="1:28" s="18" customFormat="1" hidden="1">
      <c r="A1593" s="18" t="str">
        <f>IF(B1593=O1593,"",1)</f>
        <v/>
      </c>
      <c r="B1593" s="18">
        <f>VLOOKUP(E1593,自助机!F:H,3,FALSE)</f>
        <v>300</v>
      </c>
      <c r="C1593" s="18">
        <f t="shared" si="26"/>
        <v>300</v>
      </c>
      <c r="D1593" s="7" t="s">
        <v>8874</v>
      </c>
      <c r="E1593" s="7" t="s">
        <v>5509</v>
      </c>
      <c r="F1593" t="s">
        <v>149</v>
      </c>
      <c r="G1593" t="s">
        <v>11785</v>
      </c>
      <c r="H1593" s="16">
        <v>42912.491736111115</v>
      </c>
      <c r="I1593" s="16">
        <v>42912.49181712963</v>
      </c>
      <c r="J1593" t="s">
        <v>150</v>
      </c>
      <c r="K1593" t="s">
        <v>150</v>
      </c>
      <c r="L1593" t="s">
        <v>311</v>
      </c>
      <c r="M1593" t="s">
        <v>312</v>
      </c>
      <c r="N1593" t="s">
        <v>11786</v>
      </c>
      <c r="O1593">
        <v>300</v>
      </c>
      <c r="P1593">
        <v>300</v>
      </c>
      <c r="Q1593">
        <v>0</v>
      </c>
      <c r="R1593">
        <v>0</v>
      </c>
      <c r="S1593">
        <v>0</v>
      </c>
      <c r="T1593">
        <v>0</v>
      </c>
      <c r="U1593">
        <v>0</v>
      </c>
      <c r="V1593"/>
      <c r="W1593" t="s">
        <v>151</v>
      </c>
      <c r="X1593">
        <v>0</v>
      </c>
      <c r="Y1593" t="s">
        <v>150</v>
      </c>
      <c r="Z1593">
        <v>0</v>
      </c>
      <c r="AA1593">
        <v>0</v>
      </c>
      <c r="AB1593" t="s">
        <v>313</v>
      </c>
    </row>
    <row r="1594" spans="1:28" s="18" customFormat="1" hidden="1">
      <c r="A1594" s="18">
        <f>IF(B1594=O1594,"",1)</f>
        <v>1</v>
      </c>
      <c r="B1594" s="18">
        <f>VLOOKUP(E1594,自助机!F:H,3,FALSE)</f>
        <v>1000</v>
      </c>
      <c r="C1594" s="18">
        <f t="shared" si="26"/>
        <v>-916</v>
      </c>
      <c r="D1594" s="7" t="s">
        <v>8829</v>
      </c>
      <c r="E1594" s="7" t="s">
        <v>5391</v>
      </c>
      <c r="F1594" t="s">
        <v>153</v>
      </c>
      <c r="G1594" t="s">
        <v>11711</v>
      </c>
      <c r="H1594" s="16">
        <v>42912.444328703707</v>
      </c>
      <c r="I1594" s="16">
        <v>42912.493692129632</v>
      </c>
      <c r="J1594" t="s">
        <v>150</v>
      </c>
      <c r="K1594" t="s">
        <v>150</v>
      </c>
      <c r="L1594" t="s">
        <v>173</v>
      </c>
      <c r="M1594" t="s">
        <v>174</v>
      </c>
      <c r="N1594" t="s">
        <v>11670</v>
      </c>
      <c r="O1594">
        <v>-916</v>
      </c>
      <c r="P1594">
        <v>-916</v>
      </c>
      <c r="Q1594">
        <v>0</v>
      </c>
      <c r="R1594">
        <v>0</v>
      </c>
      <c r="S1594">
        <v>0</v>
      </c>
      <c r="T1594">
        <v>0</v>
      </c>
      <c r="U1594">
        <v>0</v>
      </c>
      <c r="V1594"/>
      <c r="W1594" t="s">
        <v>151</v>
      </c>
      <c r="X1594">
        <v>0</v>
      </c>
      <c r="Y1594" t="s">
        <v>11787</v>
      </c>
      <c r="Z1594">
        <v>0</v>
      </c>
      <c r="AA1594">
        <v>0</v>
      </c>
      <c r="AB1594" t="s">
        <v>308</v>
      </c>
    </row>
    <row r="1595" spans="1:28" s="18" customFormat="1" hidden="1">
      <c r="A1595" s="18" t="str">
        <f>IF(B1595=O1595,"",1)</f>
        <v/>
      </c>
      <c r="B1595" s="18">
        <f>VLOOKUP(E1595,自助机!F:H,3,FALSE)</f>
        <v>500</v>
      </c>
      <c r="C1595" s="18">
        <f t="shared" si="26"/>
        <v>500</v>
      </c>
      <c r="D1595" s="7" t="s">
        <v>8875</v>
      </c>
      <c r="E1595" s="7" t="s">
        <v>5511</v>
      </c>
      <c r="F1595" t="s">
        <v>149</v>
      </c>
      <c r="G1595" t="s">
        <v>11606</v>
      </c>
      <c r="H1595" s="16">
        <v>42912.495185185187</v>
      </c>
      <c r="I1595" s="16">
        <v>42912.49523148148</v>
      </c>
      <c r="J1595" t="s">
        <v>150</v>
      </c>
      <c r="K1595" t="s">
        <v>150</v>
      </c>
      <c r="L1595" t="s">
        <v>238</v>
      </c>
      <c r="M1595" t="s">
        <v>239</v>
      </c>
      <c r="N1595" t="s">
        <v>463</v>
      </c>
      <c r="O1595">
        <v>500</v>
      </c>
      <c r="P1595">
        <v>500</v>
      </c>
      <c r="Q1595">
        <v>0</v>
      </c>
      <c r="R1595">
        <v>0</v>
      </c>
      <c r="S1595">
        <v>0</v>
      </c>
      <c r="T1595">
        <v>0</v>
      </c>
      <c r="U1595">
        <v>0</v>
      </c>
      <c r="V1595"/>
      <c r="W1595" t="s">
        <v>151</v>
      </c>
      <c r="X1595">
        <v>0</v>
      </c>
      <c r="Y1595" t="s">
        <v>150</v>
      </c>
      <c r="Z1595">
        <v>0</v>
      </c>
      <c r="AA1595">
        <v>0</v>
      </c>
      <c r="AB1595" t="s">
        <v>304</v>
      </c>
    </row>
    <row r="1596" spans="1:28" s="18" customFormat="1" hidden="1">
      <c r="A1596" s="18" t="str">
        <f>IF(B1596=O1596,"",1)</f>
        <v/>
      </c>
      <c r="B1596" s="18">
        <f>VLOOKUP(E1596,自助机!F:H,3,FALSE)</f>
        <v>1000</v>
      </c>
      <c r="C1596" s="18">
        <f t="shared" si="26"/>
        <v>1000</v>
      </c>
      <c r="D1596" s="7" t="s">
        <v>8876</v>
      </c>
      <c r="E1596" s="7" t="s">
        <v>5513</v>
      </c>
      <c r="F1596" t="s">
        <v>149</v>
      </c>
      <c r="G1596" t="s">
        <v>11788</v>
      </c>
      <c r="H1596" s="16">
        <v>42912.497789351852</v>
      </c>
      <c r="I1596" s="16">
        <v>42912.497893518521</v>
      </c>
      <c r="J1596" t="s">
        <v>150</v>
      </c>
      <c r="K1596" t="s">
        <v>150</v>
      </c>
      <c r="L1596" t="s">
        <v>240</v>
      </c>
      <c r="M1596" t="s">
        <v>241</v>
      </c>
      <c r="N1596" t="s">
        <v>11777</v>
      </c>
      <c r="O1596">
        <v>1000</v>
      </c>
      <c r="P1596">
        <v>1000</v>
      </c>
      <c r="Q1596">
        <v>0</v>
      </c>
      <c r="R1596">
        <v>0</v>
      </c>
      <c r="S1596">
        <v>0</v>
      </c>
      <c r="T1596">
        <v>0</v>
      </c>
      <c r="U1596">
        <v>0</v>
      </c>
      <c r="V1596"/>
      <c r="W1596" t="s">
        <v>151</v>
      </c>
      <c r="X1596">
        <v>0</v>
      </c>
      <c r="Y1596" t="s">
        <v>150</v>
      </c>
      <c r="Z1596">
        <v>0</v>
      </c>
      <c r="AA1596">
        <v>0</v>
      </c>
      <c r="AB1596" t="s">
        <v>308</v>
      </c>
    </row>
    <row r="1597" spans="1:28" s="18" customFormat="1" hidden="1">
      <c r="A1597" s="18" t="e">
        <f>IF(B1597=O1597,"",1)</f>
        <v>#N/A</v>
      </c>
      <c r="B1597" s="18" t="e">
        <f>VLOOKUP(E1597,自助机!F:H,3,FALSE)</f>
        <v>#N/A</v>
      </c>
      <c r="C1597" s="18">
        <f t="shared" si="26"/>
        <v>-530</v>
      </c>
      <c r="D1597" s="7" t="s">
        <v>798</v>
      </c>
      <c r="E1597" s="7" t="s">
        <v>799</v>
      </c>
      <c r="F1597" t="s">
        <v>153</v>
      </c>
      <c r="G1597" t="s">
        <v>573</v>
      </c>
      <c r="H1597" s="16">
        <v>42902.402442129627</v>
      </c>
      <c r="I1597" s="16">
        <v>42912.498414351852</v>
      </c>
      <c r="J1597" t="s">
        <v>150</v>
      </c>
      <c r="K1597" t="s">
        <v>150</v>
      </c>
      <c r="L1597" t="s">
        <v>228</v>
      </c>
      <c r="M1597" t="s">
        <v>206</v>
      </c>
      <c r="N1597" t="s">
        <v>574</v>
      </c>
      <c r="O1597">
        <v>-530</v>
      </c>
      <c r="P1597">
        <v>-530</v>
      </c>
      <c r="Q1597">
        <v>0</v>
      </c>
      <c r="R1597">
        <v>0</v>
      </c>
      <c r="S1597">
        <v>0</v>
      </c>
      <c r="T1597">
        <v>0</v>
      </c>
      <c r="U1597">
        <v>0</v>
      </c>
      <c r="V1597"/>
      <c r="W1597" t="s">
        <v>151</v>
      </c>
      <c r="X1597">
        <v>0</v>
      </c>
      <c r="Y1597" t="s">
        <v>11789</v>
      </c>
      <c r="Z1597">
        <v>0</v>
      </c>
      <c r="AA1597">
        <v>0</v>
      </c>
      <c r="AB1597" t="s">
        <v>308</v>
      </c>
    </row>
    <row r="1598" spans="1:28" s="18" customFormat="1" hidden="1">
      <c r="A1598" s="18" t="str">
        <f>IF(B1598=O1598,"",1)</f>
        <v/>
      </c>
      <c r="B1598" s="18">
        <f>VLOOKUP(E1598,自助机!F:H,3,FALSE)</f>
        <v>1000</v>
      </c>
      <c r="C1598" s="18">
        <f t="shared" si="26"/>
        <v>1000</v>
      </c>
      <c r="D1598" s="7" t="s">
        <v>8877</v>
      </c>
      <c r="E1598" s="7" t="s">
        <v>5516</v>
      </c>
      <c r="F1598" t="s">
        <v>149</v>
      </c>
      <c r="G1598" t="s">
        <v>11790</v>
      </c>
      <c r="H1598" s="16">
        <v>42912.500532407408</v>
      </c>
      <c r="I1598" s="16">
        <v>42912.500787037039</v>
      </c>
      <c r="J1598" t="s">
        <v>150</v>
      </c>
      <c r="K1598" t="s">
        <v>150</v>
      </c>
      <c r="L1598" t="s">
        <v>201</v>
      </c>
      <c r="M1598" t="s">
        <v>202</v>
      </c>
      <c r="N1598" t="s">
        <v>11791</v>
      </c>
      <c r="O1598">
        <v>1000</v>
      </c>
      <c r="P1598">
        <v>1000</v>
      </c>
      <c r="Q1598">
        <v>0</v>
      </c>
      <c r="R1598">
        <v>0</v>
      </c>
      <c r="S1598">
        <v>0</v>
      </c>
      <c r="T1598">
        <v>0</v>
      </c>
      <c r="U1598">
        <v>0</v>
      </c>
      <c r="V1598"/>
      <c r="W1598" t="s">
        <v>151</v>
      </c>
      <c r="X1598">
        <v>0</v>
      </c>
      <c r="Y1598" t="s">
        <v>150</v>
      </c>
      <c r="Z1598">
        <v>0</v>
      </c>
      <c r="AA1598">
        <v>0</v>
      </c>
      <c r="AB1598" t="s">
        <v>308</v>
      </c>
    </row>
    <row r="1599" spans="1:28" s="18" customFormat="1" hidden="1">
      <c r="A1599" s="18" t="str">
        <f>IF(B1599=O1599,"",1)</f>
        <v/>
      </c>
      <c r="B1599" s="18">
        <f>VLOOKUP(E1599,自助机!F:H,3,FALSE)</f>
        <v>500</v>
      </c>
      <c r="C1599" s="18">
        <f t="shared" si="26"/>
        <v>500</v>
      </c>
      <c r="D1599" s="7" t="s">
        <v>8878</v>
      </c>
      <c r="E1599" s="7" t="s">
        <v>5519</v>
      </c>
      <c r="F1599" t="s">
        <v>149</v>
      </c>
      <c r="G1599" t="s">
        <v>11792</v>
      </c>
      <c r="H1599" s="16">
        <v>42912.503495370373</v>
      </c>
      <c r="I1599" s="16">
        <v>42912.504108796296</v>
      </c>
      <c r="J1599" t="s">
        <v>150</v>
      </c>
      <c r="K1599" t="s">
        <v>150</v>
      </c>
      <c r="L1599" t="s">
        <v>203</v>
      </c>
      <c r="M1599" t="s">
        <v>204</v>
      </c>
      <c r="N1599" t="s">
        <v>11793</v>
      </c>
      <c r="O1599">
        <v>500</v>
      </c>
      <c r="P1599">
        <v>500</v>
      </c>
      <c r="Q1599">
        <v>0</v>
      </c>
      <c r="R1599">
        <v>0</v>
      </c>
      <c r="S1599">
        <v>0</v>
      </c>
      <c r="T1599">
        <v>0</v>
      </c>
      <c r="U1599">
        <v>0</v>
      </c>
      <c r="V1599"/>
      <c r="W1599" t="s">
        <v>151</v>
      </c>
      <c r="X1599">
        <v>0</v>
      </c>
      <c r="Y1599" t="s">
        <v>150</v>
      </c>
      <c r="Z1599">
        <v>0</v>
      </c>
      <c r="AA1599">
        <v>0</v>
      </c>
      <c r="AB1599" t="s">
        <v>304</v>
      </c>
    </row>
    <row r="1600" spans="1:28" s="18" customFormat="1" hidden="1">
      <c r="A1600" s="18" t="str">
        <f>IF(B1600=O1600,"",1)</f>
        <v/>
      </c>
      <c r="B1600" s="18">
        <f>VLOOKUP(E1600,自助机!F:H,3,FALSE)</f>
        <v>1000</v>
      </c>
      <c r="C1600" s="18">
        <f t="shared" si="26"/>
        <v>1000</v>
      </c>
      <c r="D1600" s="7" t="s">
        <v>8879</v>
      </c>
      <c r="E1600" s="7" t="s">
        <v>5521</v>
      </c>
      <c r="F1600" t="s">
        <v>149</v>
      </c>
      <c r="G1600" t="s">
        <v>11794</v>
      </c>
      <c r="H1600" s="16">
        <v>42912.50582175926</v>
      </c>
      <c r="I1600" s="16">
        <v>42912.505902777775</v>
      </c>
      <c r="J1600" t="s">
        <v>150</v>
      </c>
      <c r="K1600" t="s">
        <v>150</v>
      </c>
      <c r="L1600" t="s">
        <v>334</v>
      </c>
      <c r="M1600" t="s">
        <v>335</v>
      </c>
      <c r="N1600" t="s">
        <v>11456</v>
      </c>
      <c r="O1600">
        <v>1000</v>
      </c>
      <c r="P1600">
        <v>1000</v>
      </c>
      <c r="Q1600">
        <v>0</v>
      </c>
      <c r="R1600">
        <v>0</v>
      </c>
      <c r="S1600">
        <v>0</v>
      </c>
      <c r="T1600">
        <v>0</v>
      </c>
      <c r="U1600">
        <v>0</v>
      </c>
      <c r="V1600"/>
      <c r="W1600" t="s">
        <v>151</v>
      </c>
      <c r="X1600">
        <v>0</v>
      </c>
      <c r="Y1600" t="s">
        <v>150</v>
      </c>
      <c r="Z1600">
        <v>0</v>
      </c>
      <c r="AA1600">
        <v>0</v>
      </c>
      <c r="AB1600" t="s">
        <v>308</v>
      </c>
    </row>
    <row r="1601" spans="1:28" s="18" customFormat="1" hidden="1">
      <c r="A1601" s="18" t="str">
        <f>IF(B1601=O1601,"",1)</f>
        <v/>
      </c>
      <c r="B1601" s="18">
        <f>VLOOKUP(E1601,自助机!F:H,3,FALSE)</f>
        <v>500</v>
      </c>
      <c r="C1601" s="18">
        <f t="shared" si="26"/>
        <v>500</v>
      </c>
      <c r="D1601" s="7" t="s">
        <v>8880</v>
      </c>
      <c r="E1601" s="7" t="s">
        <v>5523</v>
      </c>
      <c r="F1601" t="s">
        <v>149</v>
      </c>
      <c r="G1601" t="s">
        <v>11795</v>
      </c>
      <c r="H1601" s="16">
        <v>42912.506516203706</v>
      </c>
      <c r="I1601" s="16">
        <v>42912.506655092591</v>
      </c>
      <c r="J1601" t="s">
        <v>150</v>
      </c>
      <c r="K1601" t="s">
        <v>150</v>
      </c>
      <c r="L1601" t="s">
        <v>165</v>
      </c>
      <c r="M1601" t="s">
        <v>166</v>
      </c>
      <c r="N1601" t="s">
        <v>418</v>
      </c>
      <c r="O1601">
        <v>500</v>
      </c>
      <c r="P1601">
        <v>500</v>
      </c>
      <c r="Q1601">
        <v>0</v>
      </c>
      <c r="R1601">
        <v>0</v>
      </c>
      <c r="S1601">
        <v>0</v>
      </c>
      <c r="T1601">
        <v>0</v>
      </c>
      <c r="U1601">
        <v>0</v>
      </c>
      <c r="V1601"/>
      <c r="W1601" t="s">
        <v>151</v>
      </c>
      <c r="X1601">
        <v>0</v>
      </c>
      <c r="Y1601" t="s">
        <v>150</v>
      </c>
      <c r="Z1601">
        <v>0</v>
      </c>
      <c r="AA1601">
        <v>0</v>
      </c>
      <c r="AB1601" t="s">
        <v>304</v>
      </c>
    </row>
    <row r="1602" spans="1:28" s="18" customFormat="1" hidden="1">
      <c r="A1602" s="18" t="str">
        <f>IF(B1602=O1602,"",1)</f>
        <v/>
      </c>
      <c r="B1602" s="18">
        <f>VLOOKUP(E1602,自助机!F:H,3,FALSE)</f>
        <v>6</v>
      </c>
      <c r="C1602" s="18">
        <f t="shared" si="26"/>
        <v>6</v>
      </c>
      <c r="D1602" s="7" t="s">
        <v>8882</v>
      </c>
      <c r="E1602" s="7" t="s">
        <v>5526</v>
      </c>
      <c r="F1602" t="s">
        <v>149</v>
      </c>
      <c r="G1602" t="s">
        <v>11796</v>
      </c>
      <c r="H1602" s="16">
        <v>42912.513726851852</v>
      </c>
      <c r="I1602" s="16">
        <v>42912.513773148145</v>
      </c>
      <c r="J1602" t="s">
        <v>150</v>
      </c>
      <c r="K1602" t="s">
        <v>150</v>
      </c>
      <c r="L1602" t="s">
        <v>285</v>
      </c>
      <c r="M1602" t="s">
        <v>286</v>
      </c>
      <c r="N1602" t="s">
        <v>11797</v>
      </c>
      <c r="O1602">
        <v>6</v>
      </c>
      <c r="P1602">
        <v>6</v>
      </c>
      <c r="Q1602">
        <v>0</v>
      </c>
      <c r="R1602">
        <v>0</v>
      </c>
      <c r="S1602">
        <v>0</v>
      </c>
      <c r="T1602">
        <v>0</v>
      </c>
      <c r="U1602">
        <v>0</v>
      </c>
      <c r="V1602"/>
      <c r="W1602" t="s">
        <v>151</v>
      </c>
      <c r="X1602">
        <v>0</v>
      </c>
      <c r="Y1602" t="s">
        <v>150</v>
      </c>
      <c r="Z1602">
        <v>0</v>
      </c>
      <c r="AA1602">
        <v>0</v>
      </c>
      <c r="AB1602" t="s">
        <v>372</v>
      </c>
    </row>
    <row r="1603" spans="1:28" s="18" customFormat="1" hidden="1">
      <c r="A1603" s="18">
        <f>IF(B1603=O1603,"",1)</f>
        <v>1</v>
      </c>
      <c r="B1603" s="18">
        <f>VLOOKUP(E1603,自助机!F:H,3,FALSE)</f>
        <v>300</v>
      </c>
      <c r="C1603" s="18">
        <f t="shared" si="26"/>
        <v>-197</v>
      </c>
      <c r="D1603" s="7" t="s">
        <v>8809</v>
      </c>
      <c r="E1603" s="7" t="s">
        <v>5340</v>
      </c>
      <c r="F1603" t="s">
        <v>153</v>
      </c>
      <c r="G1603" t="s">
        <v>11677</v>
      </c>
      <c r="H1603" s="16">
        <v>42912.428263888891</v>
      </c>
      <c r="I1603" s="16">
        <v>42912.516550925924</v>
      </c>
      <c r="J1603" t="s">
        <v>150</v>
      </c>
      <c r="K1603" t="s">
        <v>150</v>
      </c>
      <c r="L1603" t="s">
        <v>183</v>
      </c>
      <c r="M1603" t="s">
        <v>184</v>
      </c>
      <c r="N1603" t="s">
        <v>11678</v>
      </c>
      <c r="O1603">
        <v>-197</v>
      </c>
      <c r="P1603">
        <v>-197</v>
      </c>
      <c r="Q1603">
        <v>0</v>
      </c>
      <c r="R1603">
        <v>0</v>
      </c>
      <c r="S1603">
        <v>0</v>
      </c>
      <c r="T1603">
        <v>0</v>
      </c>
      <c r="U1603">
        <v>0</v>
      </c>
      <c r="V1603"/>
      <c r="W1603" t="s">
        <v>151</v>
      </c>
      <c r="X1603">
        <v>0</v>
      </c>
      <c r="Y1603" t="s">
        <v>11798</v>
      </c>
      <c r="Z1603">
        <v>0</v>
      </c>
      <c r="AA1603">
        <v>0</v>
      </c>
      <c r="AB1603" t="s">
        <v>313</v>
      </c>
    </row>
    <row r="1604" spans="1:28" s="18" customFormat="1" hidden="1">
      <c r="A1604" s="18" t="str">
        <f>IF(B1604=O1604,"",1)</f>
        <v/>
      </c>
      <c r="B1604" s="18">
        <f>VLOOKUP(E1604,自助机!F:H,3,FALSE)</f>
        <v>100</v>
      </c>
      <c r="C1604" s="18">
        <f t="shared" si="26"/>
        <v>100</v>
      </c>
      <c r="D1604" s="7" t="s">
        <v>8883</v>
      </c>
      <c r="E1604" s="7" t="s">
        <v>5529</v>
      </c>
      <c r="F1604" t="s">
        <v>149</v>
      </c>
      <c r="G1604" t="s">
        <v>11799</v>
      </c>
      <c r="H1604" s="16">
        <v>42912.524988425925</v>
      </c>
      <c r="I1604" s="16">
        <v>42912.525150462963</v>
      </c>
      <c r="J1604" t="s">
        <v>150</v>
      </c>
      <c r="K1604" t="s">
        <v>150</v>
      </c>
      <c r="L1604" t="s">
        <v>165</v>
      </c>
      <c r="M1604" t="s">
        <v>166</v>
      </c>
      <c r="N1604" t="s">
        <v>11800</v>
      </c>
      <c r="O1604">
        <v>100</v>
      </c>
      <c r="P1604">
        <v>100</v>
      </c>
      <c r="Q1604">
        <v>0</v>
      </c>
      <c r="R1604">
        <v>0</v>
      </c>
      <c r="S1604">
        <v>0</v>
      </c>
      <c r="T1604">
        <v>0</v>
      </c>
      <c r="U1604">
        <v>0</v>
      </c>
      <c r="V1604"/>
      <c r="W1604" t="s">
        <v>151</v>
      </c>
      <c r="X1604">
        <v>0</v>
      </c>
      <c r="Y1604" t="s">
        <v>150</v>
      </c>
      <c r="Z1604">
        <v>0</v>
      </c>
      <c r="AA1604">
        <v>0</v>
      </c>
      <c r="AB1604" t="s">
        <v>307</v>
      </c>
    </row>
    <row r="1605" spans="1:28" s="18" customFormat="1" hidden="1">
      <c r="A1605" s="18" t="str">
        <f>IF(B1605=O1605,"",1)</f>
        <v/>
      </c>
      <c r="B1605" s="18">
        <f>VLOOKUP(E1605,自助机!F:H,3,FALSE)</f>
        <v>160</v>
      </c>
      <c r="C1605" s="18">
        <f t="shared" si="26"/>
        <v>160</v>
      </c>
      <c r="D1605" s="7" t="s">
        <v>8884</v>
      </c>
      <c r="E1605" s="7" t="s">
        <v>5532</v>
      </c>
      <c r="F1605" t="s">
        <v>149</v>
      </c>
      <c r="G1605" t="s">
        <v>11801</v>
      </c>
      <c r="H1605" s="16">
        <v>42912.527569444443</v>
      </c>
      <c r="I1605" s="16">
        <v>42912.527685185189</v>
      </c>
      <c r="J1605" t="s">
        <v>150</v>
      </c>
      <c r="K1605" t="s">
        <v>150</v>
      </c>
      <c r="L1605" t="s">
        <v>190</v>
      </c>
      <c r="M1605" t="s">
        <v>191</v>
      </c>
      <c r="N1605" t="s">
        <v>11802</v>
      </c>
      <c r="O1605">
        <v>160</v>
      </c>
      <c r="P1605">
        <v>160</v>
      </c>
      <c r="Q1605">
        <v>0</v>
      </c>
      <c r="R1605">
        <v>0</v>
      </c>
      <c r="S1605">
        <v>0</v>
      </c>
      <c r="T1605">
        <v>0</v>
      </c>
      <c r="U1605">
        <v>0</v>
      </c>
      <c r="V1605"/>
      <c r="W1605" t="s">
        <v>151</v>
      </c>
      <c r="X1605">
        <v>0</v>
      </c>
      <c r="Y1605" t="s">
        <v>150</v>
      </c>
      <c r="Z1605">
        <v>0</v>
      </c>
      <c r="AA1605">
        <v>0</v>
      </c>
      <c r="AB1605" t="s">
        <v>371</v>
      </c>
    </row>
    <row r="1606" spans="1:28" s="18" customFormat="1" hidden="1">
      <c r="A1606" s="18" t="str">
        <f>IF(B1606=O1606,"",1)</f>
        <v/>
      </c>
      <c r="B1606" s="18">
        <f>VLOOKUP(E1606,自助机!F:H,3,FALSE)</f>
        <v>80</v>
      </c>
      <c r="C1606" s="18">
        <f t="shared" si="26"/>
        <v>80</v>
      </c>
      <c r="D1606" s="7" t="s">
        <v>8885</v>
      </c>
      <c r="E1606" s="7" t="s">
        <v>5534</v>
      </c>
      <c r="F1606" t="s">
        <v>149</v>
      </c>
      <c r="G1606" t="s">
        <v>11803</v>
      </c>
      <c r="H1606" s="16">
        <v>42912.528240740743</v>
      </c>
      <c r="I1606" s="16">
        <v>42912.528321759259</v>
      </c>
      <c r="J1606" t="s">
        <v>150</v>
      </c>
      <c r="K1606" t="s">
        <v>150</v>
      </c>
      <c r="L1606" t="s">
        <v>190</v>
      </c>
      <c r="M1606" t="s">
        <v>191</v>
      </c>
      <c r="N1606" t="s">
        <v>11802</v>
      </c>
      <c r="O1606">
        <v>80</v>
      </c>
      <c r="P1606">
        <v>80</v>
      </c>
      <c r="Q1606">
        <v>0</v>
      </c>
      <c r="R1606">
        <v>0</v>
      </c>
      <c r="S1606">
        <v>0</v>
      </c>
      <c r="T1606">
        <v>0</v>
      </c>
      <c r="U1606">
        <v>0</v>
      </c>
      <c r="V1606"/>
      <c r="W1606" t="s">
        <v>151</v>
      </c>
      <c r="X1606">
        <v>0</v>
      </c>
      <c r="Y1606" t="s">
        <v>150</v>
      </c>
      <c r="Z1606">
        <v>0</v>
      </c>
      <c r="AA1606">
        <v>0</v>
      </c>
      <c r="AB1606" t="s">
        <v>348</v>
      </c>
    </row>
    <row r="1607" spans="1:28" s="18" customFormat="1" hidden="1">
      <c r="A1607" s="18" t="str">
        <f>IF(B1607=O1607,"",1)</f>
        <v/>
      </c>
      <c r="B1607" s="18">
        <f>VLOOKUP(E1607,自助机!F:H,3,FALSE)</f>
        <v>20</v>
      </c>
      <c r="C1607" s="18">
        <f t="shared" si="26"/>
        <v>20</v>
      </c>
      <c r="D1607" s="7" t="s">
        <v>8886</v>
      </c>
      <c r="E1607" s="7" t="s">
        <v>5537</v>
      </c>
      <c r="F1607" t="s">
        <v>149</v>
      </c>
      <c r="G1607" t="s">
        <v>11804</v>
      </c>
      <c r="H1607" s="16">
        <v>42912.535914351851</v>
      </c>
      <c r="I1607" s="16">
        <v>42912.535995370374</v>
      </c>
      <c r="J1607" t="s">
        <v>150</v>
      </c>
      <c r="K1607" t="s">
        <v>150</v>
      </c>
      <c r="L1607" t="s">
        <v>167</v>
      </c>
      <c r="M1607" t="s">
        <v>168</v>
      </c>
      <c r="N1607" t="s">
        <v>11805</v>
      </c>
      <c r="O1607">
        <v>20</v>
      </c>
      <c r="P1607">
        <v>20</v>
      </c>
      <c r="Q1607">
        <v>0</v>
      </c>
      <c r="R1607">
        <v>0</v>
      </c>
      <c r="S1607">
        <v>0</v>
      </c>
      <c r="T1607">
        <v>0</v>
      </c>
      <c r="U1607">
        <v>0</v>
      </c>
      <c r="V1607"/>
      <c r="W1607" t="s">
        <v>151</v>
      </c>
      <c r="X1607">
        <v>0</v>
      </c>
      <c r="Y1607" t="s">
        <v>150</v>
      </c>
      <c r="Z1607">
        <v>0</v>
      </c>
      <c r="AA1607">
        <v>0</v>
      </c>
      <c r="AB1607" t="s">
        <v>299</v>
      </c>
    </row>
    <row r="1608" spans="1:28" s="18" customFormat="1" hidden="1">
      <c r="A1608" s="18">
        <f>IF(B1608=O1608,"",1)</f>
        <v>1</v>
      </c>
      <c r="B1608" s="18">
        <f>VLOOKUP(E1608,自助机!F:H,3,FALSE)</f>
        <v>400</v>
      </c>
      <c r="C1608" s="18">
        <f t="shared" si="26"/>
        <v>-400</v>
      </c>
      <c r="D1608" s="7" t="s">
        <v>8864</v>
      </c>
      <c r="E1608" s="7" t="s">
        <v>5482</v>
      </c>
      <c r="F1608" t="s">
        <v>153</v>
      </c>
      <c r="G1608" t="s">
        <v>11768</v>
      </c>
      <c r="H1608" s="16">
        <v>42912.479525462964</v>
      </c>
      <c r="I1608" s="16">
        <v>42912.537210648145</v>
      </c>
      <c r="J1608" t="s">
        <v>150</v>
      </c>
      <c r="K1608" t="s">
        <v>150</v>
      </c>
      <c r="L1608" t="s">
        <v>240</v>
      </c>
      <c r="M1608" t="s">
        <v>241</v>
      </c>
      <c r="N1608" t="s">
        <v>11769</v>
      </c>
      <c r="O1608">
        <v>-400</v>
      </c>
      <c r="P1608">
        <v>-400</v>
      </c>
      <c r="Q1608">
        <v>0</v>
      </c>
      <c r="R1608">
        <v>0</v>
      </c>
      <c r="S1608">
        <v>0</v>
      </c>
      <c r="T1608">
        <v>0</v>
      </c>
      <c r="U1608">
        <v>0</v>
      </c>
      <c r="V1608"/>
      <c r="W1608" t="s">
        <v>151</v>
      </c>
      <c r="X1608">
        <v>0</v>
      </c>
      <c r="Y1608" t="s">
        <v>11806</v>
      </c>
      <c r="Z1608">
        <v>0</v>
      </c>
      <c r="AA1608">
        <v>0</v>
      </c>
      <c r="AB1608" t="s">
        <v>330</v>
      </c>
    </row>
    <row r="1609" spans="1:28" s="18" customFormat="1" hidden="1">
      <c r="A1609" s="18" t="str">
        <f>IF(B1609=O1609,"",1)</f>
        <v/>
      </c>
      <c r="B1609" s="18">
        <f>VLOOKUP(E1609,自助机!F:H,3,FALSE)</f>
        <v>300</v>
      </c>
      <c r="C1609" s="18">
        <f t="shared" si="26"/>
        <v>300</v>
      </c>
      <c r="D1609" s="7" t="s">
        <v>8887</v>
      </c>
      <c r="E1609" s="7" t="s">
        <v>5540</v>
      </c>
      <c r="F1609" t="s">
        <v>149</v>
      </c>
      <c r="G1609" t="s">
        <v>11807</v>
      </c>
      <c r="H1609" s="16">
        <v>42912.547025462962</v>
      </c>
      <c r="I1609" s="16">
        <v>42912.547118055554</v>
      </c>
      <c r="J1609" t="s">
        <v>150</v>
      </c>
      <c r="K1609" t="s">
        <v>150</v>
      </c>
      <c r="L1609" t="s">
        <v>265</v>
      </c>
      <c r="M1609" t="s">
        <v>266</v>
      </c>
      <c r="N1609" t="s">
        <v>11808</v>
      </c>
      <c r="O1609">
        <v>300</v>
      </c>
      <c r="P1609">
        <v>300</v>
      </c>
      <c r="Q1609">
        <v>0</v>
      </c>
      <c r="R1609">
        <v>0</v>
      </c>
      <c r="S1609">
        <v>0</v>
      </c>
      <c r="T1609">
        <v>0</v>
      </c>
      <c r="U1609">
        <v>0</v>
      </c>
      <c r="V1609"/>
      <c r="W1609" t="s">
        <v>151</v>
      </c>
      <c r="X1609">
        <v>0</v>
      </c>
      <c r="Y1609" t="s">
        <v>150</v>
      </c>
      <c r="Z1609">
        <v>0</v>
      </c>
      <c r="AA1609">
        <v>0</v>
      </c>
      <c r="AB1609" t="s">
        <v>313</v>
      </c>
    </row>
    <row r="1610" spans="1:28" s="18" customFormat="1" hidden="1">
      <c r="A1610" s="18" t="str">
        <f>IF(B1610=O1610,"",1)</f>
        <v/>
      </c>
      <c r="B1610" s="18">
        <f>VLOOKUP(E1610,自助机!F:H,3,FALSE)</f>
        <v>50</v>
      </c>
      <c r="C1610" s="18">
        <f t="shared" si="26"/>
        <v>50</v>
      </c>
      <c r="D1610" s="7" t="s">
        <v>8888</v>
      </c>
      <c r="E1610" s="7" t="s">
        <v>5543</v>
      </c>
      <c r="F1610" t="s">
        <v>149</v>
      </c>
      <c r="G1610" t="s">
        <v>11809</v>
      </c>
      <c r="H1610" s="16">
        <v>42912.551712962966</v>
      </c>
      <c r="I1610" s="16">
        <v>42912.552106481482</v>
      </c>
      <c r="J1610" t="s">
        <v>150</v>
      </c>
      <c r="K1610" t="s">
        <v>150</v>
      </c>
      <c r="L1610" t="s">
        <v>250</v>
      </c>
      <c r="M1610" t="s">
        <v>258</v>
      </c>
      <c r="N1610" t="s">
        <v>11810</v>
      </c>
      <c r="O1610">
        <v>50</v>
      </c>
      <c r="P1610">
        <v>50</v>
      </c>
      <c r="Q1610">
        <v>0</v>
      </c>
      <c r="R1610">
        <v>0</v>
      </c>
      <c r="S1610">
        <v>0</v>
      </c>
      <c r="T1610">
        <v>0</v>
      </c>
      <c r="U1610">
        <v>0</v>
      </c>
      <c r="V1610"/>
      <c r="W1610" t="s">
        <v>151</v>
      </c>
      <c r="X1610">
        <v>0</v>
      </c>
      <c r="Y1610" t="s">
        <v>150</v>
      </c>
      <c r="Z1610">
        <v>0</v>
      </c>
      <c r="AA1610">
        <v>0</v>
      </c>
      <c r="AB1610" t="s">
        <v>305</v>
      </c>
    </row>
    <row r="1611" spans="1:28" s="18" customFormat="1" hidden="1">
      <c r="A1611" s="18" t="str">
        <f>IF(B1611=O1611,"",1)</f>
        <v/>
      </c>
      <c r="B1611" s="18">
        <f>VLOOKUP(E1611,自助机!F:H,3,FALSE)</f>
        <v>100</v>
      </c>
      <c r="C1611" s="18">
        <f t="shared" si="26"/>
        <v>100</v>
      </c>
      <c r="D1611" s="7" t="s">
        <v>8889</v>
      </c>
      <c r="E1611" s="7" t="s">
        <v>5545</v>
      </c>
      <c r="F1611" t="s">
        <v>149</v>
      </c>
      <c r="G1611" t="s">
        <v>11811</v>
      </c>
      <c r="H1611" s="16">
        <v>42912.552233796298</v>
      </c>
      <c r="I1611" s="16">
        <v>42912.552314814813</v>
      </c>
      <c r="J1611" t="s">
        <v>150</v>
      </c>
      <c r="K1611" t="s">
        <v>150</v>
      </c>
      <c r="L1611" t="s">
        <v>278</v>
      </c>
      <c r="M1611" t="s">
        <v>279</v>
      </c>
      <c r="N1611" t="s">
        <v>623</v>
      </c>
      <c r="O1611">
        <v>100</v>
      </c>
      <c r="P1611">
        <v>100</v>
      </c>
      <c r="Q1611">
        <v>0</v>
      </c>
      <c r="R1611">
        <v>0</v>
      </c>
      <c r="S1611">
        <v>0</v>
      </c>
      <c r="T1611">
        <v>0</v>
      </c>
      <c r="U1611">
        <v>0</v>
      </c>
      <c r="V1611"/>
      <c r="W1611" t="s">
        <v>151</v>
      </c>
      <c r="X1611">
        <v>0</v>
      </c>
      <c r="Y1611" t="s">
        <v>150</v>
      </c>
      <c r="Z1611">
        <v>0</v>
      </c>
      <c r="AA1611">
        <v>0</v>
      </c>
      <c r="AB1611" t="s">
        <v>307</v>
      </c>
    </row>
    <row r="1612" spans="1:28" s="18" customFormat="1" hidden="1">
      <c r="A1612" s="18" t="str">
        <f>IF(B1612=O1612,"",1)</f>
        <v/>
      </c>
      <c r="B1612" s="18">
        <f>VLOOKUP(E1612,自助机!F:H,3,FALSE)</f>
        <v>300</v>
      </c>
      <c r="C1612" s="18">
        <f t="shared" si="26"/>
        <v>300</v>
      </c>
      <c r="D1612" s="7" t="s">
        <v>8891</v>
      </c>
      <c r="E1612" s="7" t="s">
        <v>5548</v>
      </c>
      <c r="F1612" t="s">
        <v>149</v>
      </c>
      <c r="G1612" t="s">
        <v>11812</v>
      </c>
      <c r="H1612" s="16">
        <v>42912.563240740739</v>
      </c>
      <c r="I1612" s="16">
        <v>42912.563344907408</v>
      </c>
      <c r="J1612" t="s">
        <v>150</v>
      </c>
      <c r="K1612" t="s">
        <v>150</v>
      </c>
      <c r="L1612" t="s">
        <v>199</v>
      </c>
      <c r="M1612" t="s">
        <v>200</v>
      </c>
      <c r="N1612" t="s">
        <v>11813</v>
      </c>
      <c r="O1612">
        <v>300</v>
      </c>
      <c r="P1612">
        <v>300</v>
      </c>
      <c r="Q1612">
        <v>0</v>
      </c>
      <c r="R1612">
        <v>0</v>
      </c>
      <c r="S1612">
        <v>0</v>
      </c>
      <c r="T1612">
        <v>0</v>
      </c>
      <c r="U1612">
        <v>0</v>
      </c>
      <c r="V1612"/>
      <c r="W1612" t="s">
        <v>151</v>
      </c>
      <c r="X1612">
        <v>0</v>
      </c>
      <c r="Y1612" t="s">
        <v>150</v>
      </c>
      <c r="Z1612">
        <v>0</v>
      </c>
      <c r="AA1612">
        <v>0</v>
      </c>
      <c r="AB1612" t="s">
        <v>313</v>
      </c>
    </row>
    <row r="1613" spans="1:28" s="18" customFormat="1" hidden="1">
      <c r="A1613" s="18" t="str">
        <f>IF(B1613=O1613,"",1)</f>
        <v/>
      </c>
      <c r="B1613" s="18">
        <f>VLOOKUP(E1613,自助机!F:H,3,FALSE)</f>
        <v>500</v>
      </c>
      <c r="C1613" s="18">
        <f t="shared" si="26"/>
        <v>500</v>
      </c>
      <c r="D1613" s="7" t="s">
        <v>8892</v>
      </c>
      <c r="E1613" s="7" t="s">
        <v>5550</v>
      </c>
      <c r="F1613" t="s">
        <v>149</v>
      </c>
      <c r="G1613" t="s">
        <v>11814</v>
      </c>
      <c r="H1613" s="16">
        <v>42912.567303240743</v>
      </c>
      <c r="I1613" s="16">
        <v>42912.567442129628</v>
      </c>
      <c r="J1613" t="s">
        <v>150</v>
      </c>
      <c r="K1613" t="s">
        <v>150</v>
      </c>
      <c r="L1613" t="s">
        <v>234</v>
      </c>
      <c r="M1613" t="s">
        <v>235</v>
      </c>
      <c r="N1613" t="s">
        <v>11815</v>
      </c>
      <c r="O1613">
        <v>500</v>
      </c>
      <c r="P1613">
        <v>500</v>
      </c>
      <c r="Q1613">
        <v>0</v>
      </c>
      <c r="R1613">
        <v>0</v>
      </c>
      <c r="S1613">
        <v>0</v>
      </c>
      <c r="T1613">
        <v>0</v>
      </c>
      <c r="U1613">
        <v>0</v>
      </c>
      <c r="V1613"/>
      <c r="W1613" t="s">
        <v>151</v>
      </c>
      <c r="X1613">
        <v>0</v>
      </c>
      <c r="Y1613" t="s">
        <v>150</v>
      </c>
      <c r="Z1613">
        <v>0</v>
      </c>
      <c r="AA1613">
        <v>0</v>
      </c>
      <c r="AB1613" t="s">
        <v>304</v>
      </c>
    </row>
    <row r="1614" spans="1:28" s="18" customFormat="1" hidden="1">
      <c r="A1614" s="18" t="str">
        <f>IF(B1614=O1614,"",1)</f>
        <v/>
      </c>
      <c r="B1614" s="18">
        <f>VLOOKUP(E1614,自助机!F:H,3,FALSE)</f>
        <v>5</v>
      </c>
      <c r="C1614" s="18">
        <f t="shared" si="26"/>
        <v>5</v>
      </c>
      <c r="D1614" s="7" t="s">
        <v>8893</v>
      </c>
      <c r="E1614" s="7" t="s">
        <v>5552</v>
      </c>
      <c r="F1614" t="s">
        <v>149</v>
      </c>
      <c r="G1614" t="s">
        <v>11816</v>
      </c>
      <c r="H1614" s="16">
        <v>42912.569212962961</v>
      </c>
      <c r="I1614" s="16">
        <v>42912.56927083333</v>
      </c>
      <c r="J1614" t="s">
        <v>150</v>
      </c>
      <c r="K1614" t="s">
        <v>150</v>
      </c>
      <c r="L1614" t="s">
        <v>354</v>
      </c>
      <c r="M1614" t="s">
        <v>355</v>
      </c>
      <c r="N1614" t="s">
        <v>11817</v>
      </c>
      <c r="O1614">
        <v>5</v>
      </c>
      <c r="P1614">
        <v>5</v>
      </c>
      <c r="Q1614">
        <v>0</v>
      </c>
      <c r="R1614">
        <v>0</v>
      </c>
      <c r="S1614">
        <v>0</v>
      </c>
      <c r="T1614">
        <v>0</v>
      </c>
      <c r="U1614">
        <v>0</v>
      </c>
      <c r="V1614"/>
      <c r="W1614" t="s">
        <v>151</v>
      </c>
      <c r="X1614">
        <v>0</v>
      </c>
      <c r="Y1614" t="s">
        <v>150</v>
      </c>
      <c r="Z1614">
        <v>0</v>
      </c>
      <c r="AA1614">
        <v>0</v>
      </c>
      <c r="AB1614" t="s">
        <v>298</v>
      </c>
    </row>
    <row r="1615" spans="1:28" s="18" customFormat="1" hidden="1">
      <c r="A1615" s="18" t="str">
        <f>IF(B1615=O1615,"",1)</f>
        <v/>
      </c>
      <c r="B1615" s="18">
        <f>VLOOKUP(E1615,自助机!F:H,3,FALSE)</f>
        <v>200</v>
      </c>
      <c r="C1615" s="18">
        <f t="shared" ref="C1615:C1678" si="27">O1615</f>
        <v>200</v>
      </c>
      <c r="D1615" s="7" t="s">
        <v>8894</v>
      </c>
      <c r="E1615" s="7" t="s">
        <v>5555</v>
      </c>
      <c r="F1615" t="s">
        <v>149</v>
      </c>
      <c r="G1615" t="s">
        <v>11818</v>
      </c>
      <c r="H1615" s="16">
        <v>42912.570254629631</v>
      </c>
      <c r="I1615" s="16">
        <v>42912.570347222223</v>
      </c>
      <c r="J1615" t="s">
        <v>150</v>
      </c>
      <c r="K1615" t="s">
        <v>150</v>
      </c>
      <c r="L1615" t="s">
        <v>190</v>
      </c>
      <c r="M1615" t="s">
        <v>191</v>
      </c>
      <c r="N1615" t="s">
        <v>11819</v>
      </c>
      <c r="O1615">
        <v>200</v>
      </c>
      <c r="P1615">
        <v>200</v>
      </c>
      <c r="Q1615">
        <v>0</v>
      </c>
      <c r="R1615">
        <v>0</v>
      </c>
      <c r="S1615">
        <v>0</v>
      </c>
      <c r="T1615">
        <v>0</v>
      </c>
      <c r="U1615">
        <v>0</v>
      </c>
      <c r="V1615"/>
      <c r="W1615" t="s">
        <v>151</v>
      </c>
      <c r="X1615">
        <v>0</v>
      </c>
      <c r="Y1615" t="s">
        <v>150</v>
      </c>
      <c r="Z1615">
        <v>0</v>
      </c>
      <c r="AA1615">
        <v>0</v>
      </c>
      <c r="AB1615" t="s">
        <v>301</v>
      </c>
    </row>
    <row r="1616" spans="1:28" s="18" customFormat="1" hidden="1">
      <c r="A1616" s="18" t="str">
        <f>IF(B1616=O1616,"",1)</f>
        <v/>
      </c>
      <c r="B1616" s="18">
        <f>VLOOKUP(E1616,自助机!F:H,3,FALSE)</f>
        <v>500</v>
      </c>
      <c r="C1616" s="18">
        <f t="shared" si="27"/>
        <v>500</v>
      </c>
      <c r="D1616" s="7" t="s">
        <v>8895</v>
      </c>
      <c r="E1616" s="7" t="s">
        <v>5557</v>
      </c>
      <c r="F1616" t="s">
        <v>149</v>
      </c>
      <c r="G1616" t="s">
        <v>10100</v>
      </c>
      <c r="H1616" s="16">
        <v>42912.574965277781</v>
      </c>
      <c r="I1616" s="16">
        <v>42912.575011574074</v>
      </c>
      <c r="J1616" t="s">
        <v>150</v>
      </c>
      <c r="K1616" t="s">
        <v>150</v>
      </c>
      <c r="L1616" t="s">
        <v>183</v>
      </c>
      <c r="M1616" t="s">
        <v>184</v>
      </c>
      <c r="N1616" t="s">
        <v>11820</v>
      </c>
      <c r="O1616">
        <v>500</v>
      </c>
      <c r="P1616">
        <v>500</v>
      </c>
      <c r="Q1616">
        <v>0</v>
      </c>
      <c r="R1616">
        <v>0</v>
      </c>
      <c r="S1616">
        <v>0</v>
      </c>
      <c r="T1616">
        <v>0</v>
      </c>
      <c r="U1616">
        <v>0</v>
      </c>
      <c r="V1616"/>
      <c r="W1616" t="s">
        <v>151</v>
      </c>
      <c r="X1616">
        <v>0</v>
      </c>
      <c r="Y1616" t="s">
        <v>150</v>
      </c>
      <c r="Z1616">
        <v>0</v>
      </c>
      <c r="AA1616">
        <v>0</v>
      </c>
      <c r="AB1616" t="s">
        <v>304</v>
      </c>
    </row>
    <row r="1617" spans="1:28" s="18" customFormat="1" hidden="1">
      <c r="A1617" s="18" t="str">
        <f>IF(B1617=O1617,"",1)</f>
        <v/>
      </c>
      <c r="B1617" s="18">
        <f>VLOOKUP(E1617,自助机!F:H,3,FALSE)</f>
        <v>300</v>
      </c>
      <c r="C1617" s="18">
        <f t="shared" si="27"/>
        <v>300</v>
      </c>
      <c r="D1617" s="7" t="s">
        <v>8896</v>
      </c>
      <c r="E1617" s="7" t="s">
        <v>5560</v>
      </c>
      <c r="F1617" t="s">
        <v>149</v>
      </c>
      <c r="G1617" t="s">
        <v>11821</v>
      </c>
      <c r="H1617" s="16">
        <v>42912.576863425929</v>
      </c>
      <c r="I1617" s="16">
        <v>42912.576921296299</v>
      </c>
      <c r="J1617" t="s">
        <v>150</v>
      </c>
      <c r="K1617" t="s">
        <v>150</v>
      </c>
      <c r="L1617" t="s">
        <v>354</v>
      </c>
      <c r="M1617" t="s">
        <v>355</v>
      </c>
      <c r="N1617" t="s">
        <v>11822</v>
      </c>
      <c r="O1617">
        <v>300</v>
      </c>
      <c r="P1617">
        <v>300</v>
      </c>
      <c r="Q1617">
        <v>0</v>
      </c>
      <c r="R1617">
        <v>0</v>
      </c>
      <c r="S1617">
        <v>0</v>
      </c>
      <c r="T1617">
        <v>0</v>
      </c>
      <c r="U1617">
        <v>0</v>
      </c>
      <c r="V1617"/>
      <c r="W1617" t="s">
        <v>151</v>
      </c>
      <c r="X1617">
        <v>0</v>
      </c>
      <c r="Y1617" t="s">
        <v>150</v>
      </c>
      <c r="Z1617">
        <v>0</v>
      </c>
      <c r="AA1617">
        <v>0</v>
      </c>
      <c r="AB1617" t="s">
        <v>313</v>
      </c>
    </row>
    <row r="1618" spans="1:28" s="18" customFormat="1" hidden="1">
      <c r="A1618" s="18">
        <f>IF(B1618=O1618,"",1)</f>
        <v>1</v>
      </c>
      <c r="B1618" s="18">
        <f>VLOOKUP(E1618,自助机!F:H,3,FALSE)</f>
        <v>200</v>
      </c>
      <c r="C1618" s="18">
        <f t="shared" si="27"/>
        <v>-23</v>
      </c>
      <c r="D1618" s="7" t="s">
        <v>2469</v>
      </c>
      <c r="E1618" s="7" t="s">
        <v>1598</v>
      </c>
      <c r="F1618" t="s">
        <v>153</v>
      </c>
      <c r="G1618" t="s">
        <v>1031</v>
      </c>
      <c r="H1618" s="16">
        <v>42907.355162037034</v>
      </c>
      <c r="I1618" s="16">
        <v>42912.579571759263</v>
      </c>
      <c r="J1618" t="s">
        <v>150</v>
      </c>
      <c r="K1618" t="s">
        <v>150</v>
      </c>
      <c r="L1618" t="s">
        <v>273</v>
      </c>
      <c r="M1618" t="s">
        <v>174</v>
      </c>
      <c r="N1618" t="s">
        <v>1032</v>
      </c>
      <c r="O1618">
        <v>-23</v>
      </c>
      <c r="P1618">
        <v>-23</v>
      </c>
      <c r="Q1618">
        <v>0</v>
      </c>
      <c r="R1618">
        <v>0</v>
      </c>
      <c r="S1618">
        <v>0</v>
      </c>
      <c r="T1618">
        <v>0</v>
      </c>
      <c r="U1618">
        <v>0</v>
      </c>
      <c r="V1618"/>
      <c r="W1618" t="s">
        <v>151</v>
      </c>
      <c r="X1618">
        <v>0</v>
      </c>
      <c r="Y1618" t="s">
        <v>11823</v>
      </c>
      <c r="Z1618">
        <v>0</v>
      </c>
      <c r="AA1618">
        <v>0</v>
      </c>
      <c r="AB1618" t="s">
        <v>301</v>
      </c>
    </row>
    <row r="1619" spans="1:28" s="18" customFormat="1" hidden="1">
      <c r="A1619" s="18" t="str">
        <f>IF(B1619=O1619,"",1)</f>
        <v/>
      </c>
      <c r="B1619" s="18">
        <f>VLOOKUP(E1619,自助机!F:H,3,FALSE)</f>
        <v>200</v>
      </c>
      <c r="C1619" s="18">
        <f t="shared" si="27"/>
        <v>200</v>
      </c>
      <c r="D1619" s="7" t="s">
        <v>8897</v>
      </c>
      <c r="E1619" s="7" t="s">
        <v>5563</v>
      </c>
      <c r="F1619" t="s">
        <v>149</v>
      </c>
      <c r="G1619" t="s">
        <v>11824</v>
      </c>
      <c r="H1619" s="16">
        <v>42912.579699074071</v>
      </c>
      <c r="I1619" s="16">
        <v>42912.579837962963</v>
      </c>
      <c r="J1619" t="s">
        <v>150</v>
      </c>
      <c r="K1619" t="s">
        <v>150</v>
      </c>
      <c r="L1619" t="s">
        <v>208</v>
      </c>
      <c r="M1619" t="s">
        <v>209</v>
      </c>
      <c r="N1619" t="s">
        <v>11825</v>
      </c>
      <c r="O1619">
        <v>200</v>
      </c>
      <c r="P1619">
        <v>200</v>
      </c>
      <c r="Q1619">
        <v>0</v>
      </c>
      <c r="R1619">
        <v>0</v>
      </c>
      <c r="S1619">
        <v>0</v>
      </c>
      <c r="T1619">
        <v>0</v>
      </c>
      <c r="U1619">
        <v>0</v>
      </c>
      <c r="V1619"/>
      <c r="W1619" t="s">
        <v>151</v>
      </c>
      <c r="X1619">
        <v>0</v>
      </c>
      <c r="Y1619" t="s">
        <v>150</v>
      </c>
      <c r="Z1619">
        <v>0</v>
      </c>
      <c r="AA1619">
        <v>0</v>
      </c>
      <c r="AB1619" t="s">
        <v>301</v>
      </c>
    </row>
    <row r="1620" spans="1:28" s="18" customFormat="1" hidden="1">
      <c r="A1620" s="18" t="str">
        <f>IF(B1620=O1620,"",1)</f>
        <v/>
      </c>
      <c r="B1620" s="18">
        <f>VLOOKUP(E1620,自助机!F:H,3,FALSE)</f>
        <v>50</v>
      </c>
      <c r="C1620" s="18">
        <f t="shared" si="27"/>
        <v>50</v>
      </c>
      <c r="D1620" s="7" t="s">
        <v>8898</v>
      </c>
      <c r="E1620" s="7" t="s">
        <v>5566</v>
      </c>
      <c r="F1620" t="s">
        <v>149</v>
      </c>
      <c r="G1620" t="s">
        <v>11826</v>
      </c>
      <c r="H1620" s="16">
        <v>42912.580231481479</v>
      </c>
      <c r="I1620" s="16">
        <v>42912.580324074072</v>
      </c>
      <c r="J1620" t="s">
        <v>150</v>
      </c>
      <c r="K1620" t="s">
        <v>150</v>
      </c>
      <c r="L1620" t="s">
        <v>199</v>
      </c>
      <c r="M1620" t="s">
        <v>200</v>
      </c>
      <c r="N1620" t="s">
        <v>11827</v>
      </c>
      <c r="O1620">
        <v>50</v>
      </c>
      <c r="P1620">
        <v>50</v>
      </c>
      <c r="Q1620">
        <v>0</v>
      </c>
      <c r="R1620">
        <v>0</v>
      </c>
      <c r="S1620">
        <v>0</v>
      </c>
      <c r="T1620">
        <v>0</v>
      </c>
      <c r="U1620">
        <v>0</v>
      </c>
      <c r="V1620"/>
      <c r="W1620" t="s">
        <v>151</v>
      </c>
      <c r="X1620">
        <v>0</v>
      </c>
      <c r="Y1620" t="s">
        <v>150</v>
      </c>
      <c r="Z1620">
        <v>0</v>
      </c>
      <c r="AA1620">
        <v>0</v>
      </c>
      <c r="AB1620" t="s">
        <v>305</v>
      </c>
    </row>
    <row r="1621" spans="1:28" s="18" customFormat="1" hidden="1">
      <c r="A1621" s="18" t="str">
        <f>IF(B1621=O1621,"",1)</f>
        <v/>
      </c>
      <c r="B1621" s="18">
        <f>VLOOKUP(E1621,自助机!F:H,3,FALSE)</f>
        <v>20</v>
      </c>
      <c r="C1621" s="18">
        <f t="shared" si="27"/>
        <v>20</v>
      </c>
      <c r="D1621" s="7" t="s">
        <v>8899</v>
      </c>
      <c r="E1621" s="7" t="s">
        <v>5569</v>
      </c>
      <c r="F1621" t="s">
        <v>149</v>
      </c>
      <c r="G1621" t="s">
        <v>11828</v>
      </c>
      <c r="H1621" s="16">
        <v>42912.581550925926</v>
      </c>
      <c r="I1621" s="16">
        <v>42912.581655092596</v>
      </c>
      <c r="J1621" t="s">
        <v>150</v>
      </c>
      <c r="K1621" t="s">
        <v>150</v>
      </c>
      <c r="L1621" t="s">
        <v>238</v>
      </c>
      <c r="M1621" t="s">
        <v>239</v>
      </c>
      <c r="N1621" t="s">
        <v>11829</v>
      </c>
      <c r="O1621">
        <v>20</v>
      </c>
      <c r="P1621">
        <v>20</v>
      </c>
      <c r="Q1621">
        <v>0</v>
      </c>
      <c r="R1621">
        <v>0</v>
      </c>
      <c r="S1621">
        <v>0</v>
      </c>
      <c r="T1621">
        <v>0</v>
      </c>
      <c r="U1621">
        <v>0</v>
      </c>
      <c r="V1621"/>
      <c r="W1621" t="s">
        <v>151</v>
      </c>
      <c r="X1621">
        <v>0</v>
      </c>
      <c r="Y1621" t="s">
        <v>150</v>
      </c>
      <c r="Z1621">
        <v>0</v>
      </c>
      <c r="AA1621">
        <v>0</v>
      </c>
      <c r="AB1621" t="s">
        <v>299</v>
      </c>
    </row>
    <row r="1622" spans="1:28" s="18" customFormat="1" hidden="1">
      <c r="A1622" s="18" t="str">
        <f>IF(B1622=O1622,"",1)</f>
        <v/>
      </c>
      <c r="B1622" s="18">
        <f>VLOOKUP(E1622,自助机!F:H,3,FALSE)</f>
        <v>500</v>
      </c>
      <c r="C1622" s="18">
        <f t="shared" si="27"/>
        <v>500</v>
      </c>
      <c r="D1622" s="7" t="s">
        <v>8900</v>
      </c>
      <c r="E1622" s="7" t="s">
        <v>5572</v>
      </c>
      <c r="F1622" t="s">
        <v>149</v>
      </c>
      <c r="G1622" t="s">
        <v>11830</v>
      </c>
      <c r="H1622" s="16">
        <v>42912.584386574075</v>
      </c>
      <c r="I1622" s="16">
        <v>42912.584467592591</v>
      </c>
      <c r="J1622" t="s">
        <v>150</v>
      </c>
      <c r="K1622" t="s">
        <v>150</v>
      </c>
      <c r="L1622" t="s">
        <v>273</v>
      </c>
      <c r="M1622" t="s">
        <v>274</v>
      </c>
      <c r="N1622" t="s">
        <v>11831</v>
      </c>
      <c r="O1622">
        <v>500</v>
      </c>
      <c r="P1622">
        <v>500</v>
      </c>
      <c r="Q1622">
        <v>0</v>
      </c>
      <c r="R1622">
        <v>0</v>
      </c>
      <c r="S1622">
        <v>0</v>
      </c>
      <c r="T1622">
        <v>0</v>
      </c>
      <c r="U1622">
        <v>0</v>
      </c>
      <c r="V1622"/>
      <c r="W1622" t="s">
        <v>151</v>
      </c>
      <c r="X1622">
        <v>0</v>
      </c>
      <c r="Y1622" t="s">
        <v>150</v>
      </c>
      <c r="Z1622">
        <v>0</v>
      </c>
      <c r="AA1622">
        <v>0</v>
      </c>
      <c r="AB1622" t="s">
        <v>304</v>
      </c>
    </row>
    <row r="1623" spans="1:28" s="18" customFormat="1" hidden="1">
      <c r="A1623" s="18">
        <f>IF(B1623=O1623,"",1)</f>
        <v>1</v>
      </c>
      <c r="B1623" s="18">
        <f>VLOOKUP(E1623,自助机!F:H,3,FALSE)</f>
        <v>200</v>
      </c>
      <c r="C1623" s="18">
        <f t="shared" si="27"/>
        <v>-185</v>
      </c>
      <c r="D1623" s="7" t="s">
        <v>8843</v>
      </c>
      <c r="E1623" s="7" t="s">
        <v>5426</v>
      </c>
      <c r="F1623" t="s">
        <v>153</v>
      </c>
      <c r="G1623" t="s">
        <v>711</v>
      </c>
      <c r="H1623" s="16">
        <v>42912.456562500003</v>
      </c>
      <c r="I1623" s="16">
        <v>42912.58494212963</v>
      </c>
      <c r="J1623" t="s">
        <v>150</v>
      </c>
      <c r="K1623" t="s">
        <v>150</v>
      </c>
      <c r="L1623" t="s">
        <v>343</v>
      </c>
      <c r="M1623" t="s">
        <v>344</v>
      </c>
      <c r="N1623" t="s">
        <v>11276</v>
      </c>
      <c r="O1623">
        <v>-185</v>
      </c>
      <c r="P1623">
        <v>-185</v>
      </c>
      <c r="Q1623">
        <v>0</v>
      </c>
      <c r="R1623">
        <v>0</v>
      </c>
      <c r="S1623">
        <v>0</v>
      </c>
      <c r="T1623">
        <v>0</v>
      </c>
      <c r="U1623">
        <v>0</v>
      </c>
      <c r="V1623"/>
      <c r="W1623" t="s">
        <v>151</v>
      </c>
      <c r="X1623">
        <v>0</v>
      </c>
      <c r="Y1623" t="s">
        <v>11832</v>
      </c>
      <c r="Z1623">
        <v>0</v>
      </c>
      <c r="AA1623">
        <v>0</v>
      </c>
      <c r="AB1623" t="s">
        <v>301</v>
      </c>
    </row>
    <row r="1624" spans="1:28" s="18" customFormat="1" hidden="1">
      <c r="A1624" s="18" t="str">
        <f>IF(B1624=O1624,"",1)</f>
        <v/>
      </c>
      <c r="B1624" s="18">
        <f>VLOOKUP(E1624,自助机!F:H,3,FALSE)</f>
        <v>200</v>
      </c>
      <c r="C1624" s="18">
        <f t="shared" si="27"/>
        <v>200</v>
      </c>
      <c r="D1624" s="7" t="s">
        <v>8901</v>
      </c>
      <c r="E1624" s="7" t="s">
        <v>5575</v>
      </c>
      <c r="F1624" t="s">
        <v>149</v>
      </c>
      <c r="G1624" t="s">
        <v>11833</v>
      </c>
      <c r="H1624" s="16">
        <v>42912.586481481485</v>
      </c>
      <c r="I1624" s="16">
        <v>42912.586793981478</v>
      </c>
      <c r="J1624" t="s">
        <v>150</v>
      </c>
      <c r="K1624" t="s">
        <v>150</v>
      </c>
      <c r="L1624" t="s">
        <v>267</v>
      </c>
      <c r="M1624" t="s">
        <v>268</v>
      </c>
      <c r="N1624" t="s">
        <v>11834</v>
      </c>
      <c r="O1624">
        <v>200</v>
      </c>
      <c r="P1624">
        <v>200</v>
      </c>
      <c r="Q1624">
        <v>0</v>
      </c>
      <c r="R1624">
        <v>0</v>
      </c>
      <c r="S1624">
        <v>0</v>
      </c>
      <c r="T1624">
        <v>0</v>
      </c>
      <c r="U1624">
        <v>0</v>
      </c>
      <c r="V1624"/>
      <c r="W1624" t="s">
        <v>151</v>
      </c>
      <c r="X1624">
        <v>0</v>
      </c>
      <c r="Y1624" t="s">
        <v>150</v>
      </c>
      <c r="Z1624">
        <v>0</v>
      </c>
      <c r="AA1624">
        <v>0</v>
      </c>
      <c r="AB1624" t="s">
        <v>301</v>
      </c>
    </row>
    <row r="1625" spans="1:28" s="18" customFormat="1" hidden="1">
      <c r="A1625" s="18" t="str">
        <f>IF(B1625=O1625,"",1)</f>
        <v/>
      </c>
      <c r="B1625" s="18">
        <f>VLOOKUP(E1625,自助机!F:H,3,FALSE)</f>
        <v>50</v>
      </c>
      <c r="C1625" s="18">
        <f t="shared" si="27"/>
        <v>50</v>
      </c>
      <c r="D1625" s="7" t="s">
        <v>8902</v>
      </c>
      <c r="E1625" s="7" t="s">
        <v>5578</v>
      </c>
      <c r="F1625" t="s">
        <v>149</v>
      </c>
      <c r="G1625" t="s">
        <v>11835</v>
      </c>
      <c r="H1625" s="16">
        <v>42912.587847222225</v>
      </c>
      <c r="I1625" s="16">
        <v>42912.58792824074</v>
      </c>
      <c r="J1625" t="s">
        <v>150</v>
      </c>
      <c r="K1625" t="s">
        <v>150</v>
      </c>
      <c r="L1625" t="s">
        <v>222</v>
      </c>
      <c r="M1625" t="s">
        <v>174</v>
      </c>
      <c r="N1625" t="s">
        <v>11836</v>
      </c>
      <c r="O1625">
        <v>50</v>
      </c>
      <c r="P1625">
        <v>50</v>
      </c>
      <c r="Q1625">
        <v>0</v>
      </c>
      <c r="R1625">
        <v>0</v>
      </c>
      <c r="S1625">
        <v>0</v>
      </c>
      <c r="T1625">
        <v>0</v>
      </c>
      <c r="U1625">
        <v>0</v>
      </c>
      <c r="V1625"/>
      <c r="W1625" t="s">
        <v>151</v>
      </c>
      <c r="X1625">
        <v>0</v>
      </c>
      <c r="Y1625" t="s">
        <v>150</v>
      </c>
      <c r="Z1625">
        <v>0</v>
      </c>
      <c r="AA1625">
        <v>0</v>
      </c>
      <c r="AB1625" t="s">
        <v>305</v>
      </c>
    </row>
    <row r="1626" spans="1:28" s="18" customFormat="1" hidden="1">
      <c r="A1626" s="18" t="str">
        <f>IF(B1626=O1626,"",1)</f>
        <v/>
      </c>
      <c r="B1626" s="18">
        <f>VLOOKUP(E1626,自助机!F:H,3,FALSE)</f>
        <v>100</v>
      </c>
      <c r="C1626" s="18">
        <f t="shared" si="27"/>
        <v>100</v>
      </c>
      <c r="D1626" s="7" t="s">
        <v>8903</v>
      </c>
      <c r="E1626" s="7" t="s">
        <v>5580</v>
      </c>
      <c r="F1626" t="s">
        <v>149</v>
      </c>
      <c r="G1626" t="s">
        <v>11837</v>
      </c>
      <c r="H1626" s="16">
        <v>42912.589375000003</v>
      </c>
      <c r="I1626" s="16">
        <v>42912.589479166665</v>
      </c>
      <c r="J1626" t="s">
        <v>150</v>
      </c>
      <c r="K1626" t="s">
        <v>150</v>
      </c>
      <c r="L1626" t="s">
        <v>238</v>
      </c>
      <c r="M1626" t="s">
        <v>239</v>
      </c>
      <c r="N1626" t="s">
        <v>11829</v>
      </c>
      <c r="O1626">
        <v>100</v>
      </c>
      <c r="P1626">
        <v>100</v>
      </c>
      <c r="Q1626">
        <v>0</v>
      </c>
      <c r="R1626">
        <v>0</v>
      </c>
      <c r="S1626">
        <v>0</v>
      </c>
      <c r="T1626">
        <v>0</v>
      </c>
      <c r="U1626">
        <v>0</v>
      </c>
      <c r="V1626"/>
      <c r="W1626" t="s">
        <v>151</v>
      </c>
      <c r="X1626">
        <v>0</v>
      </c>
      <c r="Y1626" t="s">
        <v>150</v>
      </c>
      <c r="Z1626">
        <v>0</v>
      </c>
      <c r="AA1626">
        <v>0</v>
      </c>
      <c r="AB1626" t="s">
        <v>307</v>
      </c>
    </row>
    <row r="1627" spans="1:28" s="18" customFormat="1" hidden="1">
      <c r="A1627" s="18" t="str">
        <f>IF(B1627=O1627,"",1)</f>
        <v/>
      </c>
      <c r="B1627" s="18">
        <f>VLOOKUP(E1627,自助机!F:H,3,FALSE)</f>
        <v>1000</v>
      </c>
      <c r="C1627" s="18">
        <f t="shared" si="27"/>
        <v>1000</v>
      </c>
      <c r="D1627" s="7" t="s">
        <v>8904</v>
      </c>
      <c r="E1627" s="7" t="s">
        <v>5583</v>
      </c>
      <c r="F1627" t="s">
        <v>149</v>
      </c>
      <c r="G1627" t="s">
        <v>11838</v>
      </c>
      <c r="H1627" s="16">
        <v>42912.590046296296</v>
      </c>
      <c r="I1627" s="16">
        <v>42912.590208333335</v>
      </c>
      <c r="J1627" t="s">
        <v>150</v>
      </c>
      <c r="K1627" t="s">
        <v>150</v>
      </c>
      <c r="L1627" t="s">
        <v>234</v>
      </c>
      <c r="M1627" t="s">
        <v>235</v>
      </c>
      <c r="N1627" t="s">
        <v>11839</v>
      </c>
      <c r="O1627">
        <v>1000</v>
      </c>
      <c r="P1627">
        <v>1000</v>
      </c>
      <c r="Q1627">
        <v>0</v>
      </c>
      <c r="R1627">
        <v>0</v>
      </c>
      <c r="S1627">
        <v>0</v>
      </c>
      <c r="T1627">
        <v>0</v>
      </c>
      <c r="U1627">
        <v>0</v>
      </c>
      <c r="V1627"/>
      <c r="W1627" t="s">
        <v>151</v>
      </c>
      <c r="X1627">
        <v>0</v>
      </c>
      <c r="Y1627" t="s">
        <v>150</v>
      </c>
      <c r="Z1627">
        <v>0</v>
      </c>
      <c r="AA1627">
        <v>0</v>
      </c>
      <c r="AB1627" t="s">
        <v>308</v>
      </c>
    </row>
    <row r="1628" spans="1:28" s="18" customFormat="1" hidden="1">
      <c r="A1628" s="18" t="str">
        <f>IF(B1628=O1628,"",1)</f>
        <v/>
      </c>
      <c r="B1628" s="18">
        <f>VLOOKUP(E1628,自助机!F:H,3,FALSE)</f>
        <v>1000</v>
      </c>
      <c r="C1628" s="18">
        <f t="shared" si="27"/>
        <v>1000</v>
      </c>
      <c r="D1628" s="7" t="s">
        <v>8905</v>
      </c>
      <c r="E1628" s="7" t="s">
        <v>5585</v>
      </c>
      <c r="F1628" t="s">
        <v>149</v>
      </c>
      <c r="G1628" t="s">
        <v>546</v>
      </c>
      <c r="H1628" s="16">
        <v>42912.591574074075</v>
      </c>
      <c r="I1628" s="16">
        <v>42912.591770833336</v>
      </c>
      <c r="J1628" t="s">
        <v>150</v>
      </c>
      <c r="K1628" t="s">
        <v>150</v>
      </c>
      <c r="L1628" t="s">
        <v>163</v>
      </c>
      <c r="M1628" t="s">
        <v>164</v>
      </c>
      <c r="N1628" t="s">
        <v>547</v>
      </c>
      <c r="O1628">
        <v>1000</v>
      </c>
      <c r="P1628">
        <v>1000</v>
      </c>
      <c r="Q1628">
        <v>0</v>
      </c>
      <c r="R1628">
        <v>0</v>
      </c>
      <c r="S1628">
        <v>0</v>
      </c>
      <c r="T1628">
        <v>0</v>
      </c>
      <c r="U1628">
        <v>0</v>
      </c>
      <c r="V1628"/>
      <c r="W1628" t="s">
        <v>151</v>
      </c>
      <c r="X1628">
        <v>0</v>
      </c>
      <c r="Y1628" t="s">
        <v>150</v>
      </c>
      <c r="Z1628">
        <v>0</v>
      </c>
      <c r="AA1628">
        <v>0</v>
      </c>
      <c r="AB1628" t="s">
        <v>308</v>
      </c>
    </row>
    <row r="1629" spans="1:28" s="18" customFormat="1" hidden="1">
      <c r="A1629" s="18" t="str">
        <f>IF(B1629=O1629,"",1)</f>
        <v/>
      </c>
      <c r="B1629" s="18">
        <f>VLOOKUP(E1629,自助机!F:H,3,FALSE)</f>
        <v>10</v>
      </c>
      <c r="C1629" s="18">
        <f t="shared" si="27"/>
        <v>10</v>
      </c>
      <c r="D1629" s="7" t="s">
        <v>8907</v>
      </c>
      <c r="E1629" s="7" t="s">
        <v>5591</v>
      </c>
      <c r="F1629" t="s">
        <v>149</v>
      </c>
      <c r="G1629" t="s">
        <v>11840</v>
      </c>
      <c r="H1629" s="16">
        <v>42912.593391203707</v>
      </c>
      <c r="I1629" s="16">
        <v>42912.593460648146</v>
      </c>
      <c r="J1629" t="s">
        <v>150</v>
      </c>
      <c r="K1629" t="s">
        <v>150</v>
      </c>
      <c r="L1629" t="s">
        <v>232</v>
      </c>
      <c r="M1629" t="s">
        <v>233</v>
      </c>
      <c r="N1629" t="s">
        <v>11841</v>
      </c>
      <c r="O1629">
        <v>10</v>
      </c>
      <c r="P1629">
        <v>10</v>
      </c>
      <c r="Q1629">
        <v>0</v>
      </c>
      <c r="R1629">
        <v>0</v>
      </c>
      <c r="S1629">
        <v>0</v>
      </c>
      <c r="T1629">
        <v>0</v>
      </c>
      <c r="U1629">
        <v>0</v>
      </c>
      <c r="V1629"/>
      <c r="W1629" t="s">
        <v>151</v>
      </c>
      <c r="X1629">
        <v>0</v>
      </c>
      <c r="Y1629" t="s">
        <v>150</v>
      </c>
      <c r="Z1629">
        <v>0</v>
      </c>
      <c r="AA1629">
        <v>0</v>
      </c>
      <c r="AB1629" t="s">
        <v>323</v>
      </c>
    </row>
    <row r="1630" spans="1:28" s="18" customFormat="1" hidden="1">
      <c r="A1630" s="18" t="str">
        <f>IF(B1630=O1630,"",1)</f>
        <v/>
      </c>
      <c r="B1630" s="18">
        <f>VLOOKUP(E1630,自助机!F:H,3,FALSE)</f>
        <v>300</v>
      </c>
      <c r="C1630" s="18">
        <f t="shared" si="27"/>
        <v>300</v>
      </c>
      <c r="D1630" s="7" t="s">
        <v>8908</v>
      </c>
      <c r="E1630" s="7" t="s">
        <v>5593</v>
      </c>
      <c r="F1630" t="s">
        <v>149</v>
      </c>
      <c r="G1630" t="s">
        <v>669</v>
      </c>
      <c r="H1630" s="16">
        <v>42912.593981481485</v>
      </c>
      <c r="I1630" s="16">
        <v>42912.5940625</v>
      </c>
      <c r="J1630" t="s">
        <v>150</v>
      </c>
      <c r="K1630" t="s">
        <v>150</v>
      </c>
      <c r="L1630" t="s">
        <v>276</v>
      </c>
      <c r="M1630" t="s">
        <v>186</v>
      </c>
      <c r="N1630" t="s">
        <v>11842</v>
      </c>
      <c r="O1630">
        <v>300</v>
      </c>
      <c r="P1630">
        <v>300</v>
      </c>
      <c r="Q1630">
        <v>0</v>
      </c>
      <c r="R1630">
        <v>0</v>
      </c>
      <c r="S1630">
        <v>0</v>
      </c>
      <c r="T1630">
        <v>0</v>
      </c>
      <c r="U1630">
        <v>0</v>
      </c>
      <c r="V1630"/>
      <c r="W1630" t="s">
        <v>151</v>
      </c>
      <c r="X1630">
        <v>0</v>
      </c>
      <c r="Y1630" t="s">
        <v>150</v>
      </c>
      <c r="Z1630">
        <v>0</v>
      </c>
      <c r="AA1630">
        <v>0</v>
      </c>
      <c r="AB1630" t="s">
        <v>313</v>
      </c>
    </row>
    <row r="1631" spans="1:28" s="18" customFormat="1" hidden="1">
      <c r="A1631" s="18" t="str">
        <f>IF(B1631=O1631,"",1)</f>
        <v/>
      </c>
      <c r="B1631" s="18">
        <f>VLOOKUP(E1631,自助机!F:H,3,FALSE)</f>
        <v>100</v>
      </c>
      <c r="C1631" s="18">
        <f t="shared" si="27"/>
        <v>100</v>
      </c>
      <c r="D1631" s="7" t="s">
        <v>8906</v>
      </c>
      <c r="E1631" s="7" t="s">
        <v>5588</v>
      </c>
      <c r="F1631" t="s">
        <v>149</v>
      </c>
      <c r="G1631" t="s">
        <v>11843</v>
      </c>
      <c r="H1631" s="16">
        <v>42912.594131944446</v>
      </c>
      <c r="I1631" s="16">
        <v>42912.594363425924</v>
      </c>
      <c r="J1631" t="s">
        <v>150</v>
      </c>
      <c r="K1631" t="s">
        <v>150</v>
      </c>
      <c r="L1631" t="s">
        <v>177</v>
      </c>
      <c r="M1631" t="s">
        <v>178</v>
      </c>
      <c r="N1631" t="s">
        <v>11844</v>
      </c>
      <c r="O1631">
        <v>100</v>
      </c>
      <c r="P1631">
        <v>100</v>
      </c>
      <c r="Q1631">
        <v>0</v>
      </c>
      <c r="R1631">
        <v>0</v>
      </c>
      <c r="S1631">
        <v>0</v>
      </c>
      <c r="T1631">
        <v>0</v>
      </c>
      <c r="U1631">
        <v>0</v>
      </c>
      <c r="V1631"/>
      <c r="W1631" t="s">
        <v>151</v>
      </c>
      <c r="X1631">
        <v>0</v>
      </c>
      <c r="Y1631" t="s">
        <v>150</v>
      </c>
      <c r="Z1631">
        <v>0</v>
      </c>
      <c r="AA1631">
        <v>0</v>
      </c>
      <c r="AB1631" t="s">
        <v>307</v>
      </c>
    </row>
    <row r="1632" spans="1:28" s="18" customFormat="1" hidden="1">
      <c r="A1632" s="18" t="str">
        <f>IF(B1632=O1632,"",1)</f>
        <v/>
      </c>
      <c r="B1632" s="18">
        <f>VLOOKUP(E1632,自助机!F:H,3,FALSE)</f>
        <v>200</v>
      </c>
      <c r="C1632" s="18">
        <f t="shared" si="27"/>
        <v>200</v>
      </c>
      <c r="D1632" s="7" t="s">
        <v>8909</v>
      </c>
      <c r="E1632" s="7" t="s">
        <v>5595</v>
      </c>
      <c r="F1632" t="s">
        <v>149</v>
      </c>
      <c r="G1632" t="s">
        <v>10475</v>
      </c>
      <c r="H1632" s="16">
        <v>42912.596435185187</v>
      </c>
      <c r="I1632" s="16">
        <v>42912.59646990741</v>
      </c>
      <c r="J1632" t="s">
        <v>150</v>
      </c>
      <c r="K1632" t="s">
        <v>150</v>
      </c>
      <c r="L1632" t="s">
        <v>210</v>
      </c>
      <c r="M1632" t="s">
        <v>211</v>
      </c>
      <c r="N1632" t="s">
        <v>10476</v>
      </c>
      <c r="O1632">
        <v>200</v>
      </c>
      <c r="P1632">
        <v>200</v>
      </c>
      <c r="Q1632">
        <v>0</v>
      </c>
      <c r="R1632">
        <v>0</v>
      </c>
      <c r="S1632">
        <v>0</v>
      </c>
      <c r="T1632">
        <v>0</v>
      </c>
      <c r="U1632">
        <v>0</v>
      </c>
      <c r="V1632"/>
      <c r="W1632" t="s">
        <v>151</v>
      </c>
      <c r="X1632">
        <v>0</v>
      </c>
      <c r="Y1632" t="s">
        <v>150</v>
      </c>
      <c r="Z1632">
        <v>0</v>
      </c>
      <c r="AA1632">
        <v>0</v>
      </c>
      <c r="AB1632" t="s">
        <v>301</v>
      </c>
    </row>
    <row r="1633" spans="1:28" s="18" customFormat="1" hidden="1">
      <c r="A1633" s="18">
        <f>IF(B1633=O1633,"",1)</f>
        <v>1</v>
      </c>
      <c r="B1633" s="18">
        <f>VLOOKUP(E1633,自助机!F:H,3,FALSE)</f>
        <v>50</v>
      </c>
      <c r="C1633" s="18">
        <f t="shared" si="27"/>
        <v>-30</v>
      </c>
      <c r="D1633" s="7" t="s">
        <v>8902</v>
      </c>
      <c r="E1633" s="7" t="s">
        <v>5578</v>
      </c>
      <c r="F1633" t="s">
        <v>153</v>
      </c>
      <c r="G1633" t="s">
        <v>11835</v>
      </c>
      <c r="H1633" s="16">
        <v>42912.587847222225</v>
      </c>
      <c r="I1633" s="16">
        <v>42912.596574074072</v>
      </c>
      <c r="J1633" t="s">
        <v>150</v>
      </c>
      <c r="K1633" t="s">
        <v>150</v>
      </c>
      <c r="L1633" t="s">
        <v>222</v>
      </c>
      <c r="M1633" t="s">
        <v>174</v>
      </c>
      <c r="N1633" t="s">
        <v>11836</v>
      </c>
      <c r="O1633">
        <v>-30</v>
      </c>
      <c r="P1633">
        <v>-30</v>
      </c>
      <c r="Q1633">
        <v>0</v>
      </c>
      <c r="R1633">
        <v>0</v>
      </c>
      <c r="S1633">
        <v>0</v>
      </c>
      <c r="T1633">
        <v>0</v>
      </c>
      <c r="U1633">
        <v>0</v>
      </c>
      <c r="V1633"/>
      <c r="W1633" t="s">
        <v>151</v>
      </c>
      <c r="X1633">
        <v>0</v>
      </c>
      <c r="Y1633" t="s">
        <v>11845</v>
      </c>
      <c r="Z1633">
        <v>0</v>
      </c>
      <c r="AA1633">
        <v>0</v>
      </c>
      <c r="AB1633" t="s">
        <v>305</v>
      </c>
    </row>
    <row r="1634" spans="1:28" s="18" customFormat="1" hidden="1">
      <c r="A1634" s="18" t="str">
        <f>IF(B1634=O1634,"",1)</f>
        <v/>
      </c>
      <c r="B1634" s="18">
        <f>VLOOKUP(E1634,自助机!F:H,3,FALSE)</f>
        <v>100</v>
      </c>
      <c r="C1634" s="18">
        <f t="shared" si="27"/>
        <v>100</v>
      </c>
      <c r="D1634" s="7" t="s">
        <v>8910</v>
      </c>
      <c r="E1634" s="7" t="s">
        <v>5598</v>
      </c>
      <c r="F1634" t="s">
        <v>149</v>
      </c>
      <c r="G1634" t="s">
        <v>11846</v>
      </c>
      <c r="H1634" s="16">
        <v>42912.596990740742</v>
      </c>
      <c r="I1634" s="16">
        <v>42912.597094907411</v>
      </c>
      <c r="J1634" t="s">
        <v>150</v>
      </c>
      <c r="K1634" t="s">
        <v>150</v>
      </c>
      <c r="L1634" t="s">
        <v>195</v>
      </c>
      <c r="M1634" t="s">
        <v>221</v>
      </c>
      <c r="N1634" t="s">
        <v>11847</v>
      </c>
      <c r="O1634">
        <v>100</v>
      </c>
      <c r="P1634">
        <v>100</v>
      </c>
      <c r="Q1634">
        <v>0</v>
      </c>
      <c r="R1634">
        <v>0</v>
      </c>
      <c r="S1634">
        <v>0</v>
      </c>
      <c r="T1634">
        <v>0</v>
      </c>
      <c r="U1634">
        <v>0</v>
      </c>
      <c r="V1634"/>
      <c r="W1634" t="s">
        <v>151</v>
      </c>
      <c r="X1634">
        <v>0</v>
      </c>
      <c r="Y1634" t="s">
        <v>150</v>
      </c>
      <c r="Z1634">
        <v>0</v>
      </c>
      <c r="AA1634">
        <v>0</v>
      </c>
      <c r="AB1634" t="s">
        <v>307</v>
      </c>
    </row>
    <row r="1635" spans="1:28" s="18" customFormat="1" hidden="1">
      <c r="A1635" s="18">
        <f>IF(B1635=O1635,"",1)</f>
        <v>1</v>
      </c>
      <c r="B1635" s="18">
        <f>VLOOKUP(E1635,自助机!F:H,3,FALSE)</f>
        <v>50</v>
      </c>
      <c r="C1635" s="18">
        <f t="shared" si="27"/>
        <v>-50</v>
      </c>
      <c r="D1635" s="7" t="s">
        <v>8690</v>
      </c>
      <c r="E1635" s="7" t="s">
        <v>5031</v>
      </c>
      <c r="F1635" t="s">
        <v>153</v>
      </c>
      <c r="G1635" t="s">
        <v>11476</v>
      </c>
      <c r="H1635" s="16">
        <v>42912.349027777775</v>
      </c>
      <c r="I1635" s="16">
        <v>42912.599074074074</v>
      </c>
      <c r="J1635" t="s">
        <v>150</v>
      </c>
      <c r="K1635" t="s">
        <v>150</v>
      </c>
      <c r="L1635" t="s">
        <v>341</v>
      </c>
      <c r="M1635" t="s">
        <v>290</v>
      </c>
      <c r="N1635" t="s">
        <v>11477</v>
      </c>
      <c r="O1635">
        <v>-50</v>
      </c>
      <c r="P1635">
        <v>-50</v>
      </c>
      <c r="Q1635">
        <v>0</v>
      </c>
      <c r="R1635">
        <v>0</v>
      </c>
      <c r="S1635">
        <v>0</v>
      </c>
      <c r="T1635">
        <v>0</v>
      </c>
      <c r="U1635">
        <v>0</v>
      </c>
      <c r="V1635"/>
      <c r="W1635" t="s">
        <v>151</v>
      </c>
      <c r="X1635">
        <v>0</v>
      </c>
      <c r="Y1635" t="s">
        <v>11848</v>
      </c>
      <c r="Z1635">
        <v>0</v>
      </c>
      <c r="AA1635">
        <v>0</v>
      </c>
      <c r="AB1635" t="s">
        <v>305</v>
      </c>
    </row>
    <row r="1636" spans="1:28" s="18" customFormat="1" hidden="1">
      <c r="A1636" s="18" t="str">
        <f>IF(B1636=O1636,"",1)</f>
        <v/>
      </c>
      <c r="B1636" s="18">
        <f>VLOOKUP(E1636,自助机!F:H,3,FALSE)</f>
        <v>300</v>
      </c>
      <c r="C1636" s="18">
        <f t="shared" si="27"/>
        <v>300</v>
      </c>
      <c r="D1636" s="7" t="s">
        <v>8911</v>
      </c>
      <c r="E1636" s="7" t="s">
        <v>5600</v>
      </c>
      <c r="F1636" t="s">
        <v>149</v>
      </c>
      <c r="G1636" t="s">
        <v>11849</v>
      </c>
      <c r="H1636" s="16">
        <v>42912.599490740744</v>
      </c>
      <c r="I1636" s="16">
        <v>42912.599710648145</v>
      </c>
      <c r="J1636" t="s">
        <v>150</v>
      </c>
      <c r="K1636" t="s">
        <v>150</v>
      </c>
      <c r="L1636" t="s">
        <v>269</v>
      </c>
      <c r="M1636" t="s">
        <v>270</v>
      </c>
      <c r="N1636" t="s">
        <v>11834</v>
      </c>
      <c r="O1636">
        <v>300</v>
      </c>
      <c r="P1636">
        <v>300</v>
      </c>
      <c r="Q1636">
        <v>0</v>
      </c>
      <c r="R1636">
        <v>0</v>
      </c>
      <c r="S1636">
        <v>0</v>
      </c>
      <c r="T1636">
        <v>0</v>
      </c>
      <c r="U1636">
        <v>0</v>
      </c>
      <c r="V1636"/>
      <c r="W1636" t="s">
        <v>151</v>
      </c>
      <c r="X1636">
        <v>0</v>
      </c>
      <c r="Y1636" t="s">
        <v>150</v>
      </c>
      <c r="Z1636">
        <v>0</v>
      </c>
      <c r="AA1636">
        <v>0</v>
      </c>
      <c r="AB1636" t="s">
        <v>313</v>
      </c>
    </row>
    <row r="1637" spans="1:28" s="18" customFormat="1" hidden="1">
      <c r="A1637" s="18" t="str">
        <f>IF(B1637=O1637,"",1)</f>
        <v/>
      </c>
      <c r="B1637" s="18">
        <f>VLOOKUP(E1637,自助机!F:H,3,FALSE)</f>
        <v>1000</v>
      </c>
      <c r="C1637" s="18">
        <f t="shared" si="27"/>
        <v>1000</v>
      </c>
      <c r="D1637" s="7" t="s">
        <v>8913</v>
      </c>
      <c r="E1637" s="7" t="s">
        <v>5606</v>
      </c>
      <c r="F1637" t="s">
        <v>149</v>
      </c>
      <c r="G1637" t="s">
        <v>11850</v>
      </c>
      <c r="H1637" s="16">
        <v>42912.600462962961</v>
      </c>
      <c r="I1637" s="16">
        <v>42912.600543981483</v>
      </c>
      <c r="J1637" t="s">
        <v>150</v>
      </c>
      <c r="K1637" t="s">
        <v>150</v>
      </c>
      <c r="L1637" t="s">
        <v>208</v>
      </c>
      <c r="M1637" t="s">
        <v>209</v>
      </c>
      <c r="N1637" t="s">
        <v>11851</v>
      </c>
      <c r="O1637">
        <v>1000</v>
      </c>
      <c r="P1637">
        <v>1000</v>
      </c>
      <c r="Q1637">
        <v>0</v>
      </c>
      <c r="R1637">
        <v>0</v>
      </c>
      <c r="S1637">
        <v>0</v>
      </c>
      <c r="T1637">
        <v>0</v>
      </c>
      <c r="U1637">
        <v>0</v>
      </c>
      <c r="V1637"/>
      <c r="W1637" t="s">
        <v>151</v>
      </c>
      <c r="X1637">
        <v>0</v>
      </c>
      <c r="Y1637" t="s">
        <v>150</v>
      </c>
      <c r="Z1637">
        <v>0</v>
      </c>
      <c r="AA1637">
        <v>0</v>
      </c>
      <c r="AB1637" t="s">
        <v>308</v>
      </c>
    </row>
    <row r="1638" spans="1:28" s="18" customFormat="1" hidden="1">
      <c r="A1638" s="18" t="str">
        <f>IF(B1638=O1638,"",1)</f>
        <v/>
      </c>
      <c r="B1638" s="18">
        <f>VLOOKUP(E1638,自助机!F:H,3,FALSE)</f>
        <v>300</v>
      </c>
      <c r="C1638" s="18">
        <f t="shared" si="27"/>
        <v>300</v>
      </c>
      <c r="D1638" s="7" t="s">
        <v>8912</v>
      </c>
      <c r="E1638" s="7" t="s">
        <v>5603</v>
      </c>
      <c r="F1638" t="s">
        <v>149</v>
      </c>
      <c r="G1638" t="s">
        <v>11852</v>
      </c>
      <c r="H1638" s="16">
        <v>42912.600370370368</v>
      </c>
      <c r="I1638" s="16">
        <v>42912.600543981483</v>
      </c>
      <c r="J1638" t="s">
        <v>150</v>
      </c>
      <c r="K1638" t="s">
        <v>150</v>
      </c>
      <c r="L1638" t="s">
        <v>218</v>
      </c>
      <c r="M1638" t="s">
        <v>219</v>
      </c>
      <c r="N1638" t="s">
        <v>11853</v>
      </c>
      <c r="O1638">
        <v>300</v>
      </c>
      <c r="P1638">
        <v>300</v>
      </c>
      <c r="Q1638">
        <v>0</v>
      </c>
      <c r="R1638">
        <v>0</v>
      </c>
      <c r="S1638">
        <v>0</v>
      </c>
      <c r="T1638">
        <v>0</v>
      </c>
      <c r="U1638">
        <v>0</v>
      </c>
      <c r="V1638"/>
      <c r="W1638" t="s">
        <v>151</v>
      </c>
      <c r="X1638">
        <v>0</v>
      </c>
      <c r="Y1638" t="s">
        <v>150</v>
      </c>
      <c r="Z1638">
        <v>0</v>
      </c>
      <c r="AA1638">
        <v>0</v>
      </c>
      <c r="AB1638" t="s">
        <v>313</v>
      </c>
    </row>
    <row r="1639" spans="1:28" s="18" customFormat="1" hidden="1">
      <c r="A1639" s="18" t="str">
        <f>IF(B1639=O1639,"",1)</f>
        <v/>
      </c>
      <c r="B1639" s="18">
        <f>VLOOKUP(E1639,自助机!F:H,3,FALSE)</f>
        <v>300</v>
      </c>
      <c r="C1639" s="18">
        <f t="shared" si="27"/>
        <v>300</v>
      </c>
      <c r="D1639" s="7" t="s">
        <v>8914</v>
      </c>
      <c r="E1639" s="7" t="s">
        <v>5609</v>
      </c>
      <c r="F1639" t="s">
        <v>149</v>
      </c>
      <c r="G1639" t="s">
        <v>11854</v>
      </c>
      <c r="H1639" s="16">
        <v>42912.600486111114</v>
      </c>
      <c r="I1639" s="16">
        <v>42912.600555555553</v>
      </c>
      <c r="J1639" t="s">
        <v>150</v>
      </c>
      <c r="K1639" t="s">
        <v>150</v>
      </c>
      <c r="L1639" t="s">
        <v>254</v>
      </c>
      <c r="M1639" t="s">
        <v>255</v>
      </c>
      <c r="N1639" t="s">
        <v>11855</v>
      </c>
      <c r="O1639">
        <v>300</v>
      </c>
      <c r="P1639">
        <v>300</v>
      </c>
      <c r="Q1639">
        <v>0</v>
      </c>
      <c r="R1639">
        <v>0</v>
      </c>
      <c r="S1639">
        <v>0</v>
      </c>
      <c r="T1639">
        <v>0</v>
      </c>
      <c r="U1639">
        <v>0</v>
      </c>
      <c r="V1639"/>
      <c r="W1639" t="s">
        <v>151</v>
      </c>
      <c r="X1639">
        <v>0</v>
      </c>
      <c r="Y1639" t="s">
        <v>150</v>
      </c>
      <c r="Z1639">
        <v>0</v>
      </c>
      <c r="AA1639">
        <v>0</v>
      </c>
      <c r="AB1639" t="s">
        <v>313</v>
      </c>
    </row>
    <row r="1640" spans="1:28" s="18" customFormat="1" hidden="1">
      <c r="A1640" s="18" t="str">
        <f>IF(B1640=O1640,"",1)</f>
        <v/>
      </c>
      <c r="B1640" s="18">
        <f>VLOOKUP(E1640,自助机!F:H,3,FALSE)</f>
        <v>50</v>
      </c>
      <c r="C1640" s="18">
        <f t="shared" si="27"/>
        <v>50</v>
      </c>
      <c r="D1640" s="7" t="s">
        <v>8915</v>
      </c>
      <c r="E1640" s="7" t="s">
        <v>5612</v>
      </c>
      <c r="F1640" t="s">
        <v>149</v>
      </c>
      <c r="G1640" t="s">
        <v>11856</v>
      </c>
      <c r="H1640" s="16">
        <v>42912.600601851853</v>
      </c>
      <c r="I1640" s="16">
        <v>42912.600671296299</v>
      </c>
      <c r="J1640" t="s">
        <v>150</v>
      </c>
      <c r="K1640" t="s">
        <v>150</v>
      </c>
      <c r="L1640" t="s">
        <v>175</v>
      </c>
      <c r="M1640" t="s">
        <v>176</v>
      </c>
      <c r="N1640" t="s">
        <v>11857</v>
      </c>
      <c r="O1640">
        <v>50</v>
      </c>
      <c r="P1640">
        <v>50</v>
      </c>
      <c r="Q1640">
        <v>0</v>
      </c>
      <c r="R1640">
        <v>0</v>
      </c>
      <c r="S1640">
        <v>0</v>
      </c>
      <c r="T1640">
        <v>0</v>
      </c>
      <c r="U1640">
        <v>0</v>
      </c>
      <c r="V1640"/>
      <c r="W1640" t="s">
        <v>151</v>
      </c>
      <c r="X1640">
        <v>0</v>
      </c>
      <c r="Y1640" t="s">
        <v>150</v>
      </c>
      <c r="Z1640">
        <v>0</v>
      </c>
      <c r="AA1640">
        <v>0</v>
      </c>
      <c r="AB1640" t="s">
        <v>305</v>
      </c>
    </row>
    <row r="1641" spans="1:28" s="18" customFormat="1" hidden="1">
      <c r="A1641" s="18" t="e">
        <f>IF(B1641=O1641,"",1)</f>
        <v>#N/A</v>
      </c>
      <c r="B1641" s="18" t="e">
        <f>VLOOKUP(E1641,自助机!F:H,3,FALSE)</f>
        <v>#N/A</v>
      </c>
      <c r="C1641" s="18">
        <f t="shared" si="27"/>
        <v>-9</v>
      </c>
      <c r="D1641" s="7" t="s">
        <v>820</v>
      </c>
      <c r="E1641" s="7" t="s">
        <v>821</v>
      </c>
      <c r="F1641" t="s">
        <v>153</v>
      </c>
      <c r="G1641" t="s">
        <v>590</v>
      </c>
      <c r="H1641" s="16">
        <v>42902.631921296299</v>
      </c>
      <c r="I1641" s="16">
        <v>42912.602314814816</v>
      </c>
      <c r="J1641" t="s">
        <v>150</v>
      </c>
      <c r="K1641" t="s">
        <v>150</v>
      </c>
      <c r="L1641" t="s">
        <v>169</v>
      </c>
      <c r="M1641" t="s">
        <v>237</v>
      </c>
      <c r="N1641" t="s">
        <v>591</v>
      </c>
      <c r="O1641">
        <v>-9</v>
      </c>
      <c r="P1641">
        <v>-9</v>
      </c>
      <c r="Q1641">
        <v>0</v>
      </c>
      <c r="R1641">
        <v>0</v>
      </c>
      <c r="S1641">
        <v>0</v>
      </c>
      <c r="T1641">
        <v>0</v>
      </c>
      <c r="U1641">
        <v>0</v>
      </c>
      <c r="V1641"/>
      <c r="W1641" t="s">
        <v>151</v>
      </c>
      <c r="X1641">
        <v>0</v>
      </c>
      <c r="Y1641" t="s">
        <v>11858</v>
      </c>
      <c r="Z1641">
        <v>0</v>
      </c>
      <c r="AA1641">
        <v>0</v>
      </c>
      <c r="AB1641" t="s">
        <v>299</v>
      </c>
    </row>
    <row r="1642" spans="1:28" s="18" customFormat="1" hidden="1">
      <c r="A1642" s="18" t="str">
        <f>IF(B1642=O1642,"",1)</f>
        <v/>
      </c>
      <c r="B1642" s="18">
        <f>VLOOKUP(E1642,自助机!F:H,3,FALSE)</f>
        <v>400</v>
      </c>
      <c r="C1642" s="18">
        <f t="shared" si="27"/>
        <v>400</v>
      </c>
      <c r="D1642" s="7" t="s">
        <v>8916</v>
      </c>
      <c r="E1642" s="7" t="s">
        <v>5615</v>
      </c>
      <c r="F1642" t="s">
        <v>149</v>
      </c>
      <c r="G1642" t="s">
        <v>11859</v>
      </c>
      <c r="H1642" s="16">
        <v>42912.603125000001</v>
      </c>
      <c r="I1642" s="16">
        <v>42912.603252314817</v>
      </c>
      <c r="J1642" t="s">
        <v>150</v>
      </c>
      <c r="K1642" t="s">
        <v>150</v>
      </c>
      <c r="L1642" t="s">
        <v>331</v>
      </c>
      <c r="M1642" t="s">
        <v>332</v>
      </c>
      <c r="N1642" t="s">
        <v>11860</v>
      </c>
      <c r="O1642">
        <v>400</v>
      </c>
      <c r="P1642">
        <v>400</v>
      </c>
      <c r="Q1642">
        <v>0</v>
      </c>
      <c r="R1642">
        <v>0</v>
      </c>
      <c r="S1642">
        <v>0</v>
      </c>
      <c r="T1642">
        <v>0</v>
      </c>
      <c r="U1642">
        <v>0</v>
      </c>
      <c r="V1642"/>
      <c r="W1642" t="s">
        <v>151</v>
      </c>
      <c r="X1642">
        <v>0</v>
      </c>
      <c r="Y1642" t="s">
        <v>150</v>
      </c>
      <c r="Z1642">
        <v>0</v>
      </c>
      <c r="AA1642">
        <v>0</v>
      </c>
      <c r="AB1642" t="s">
        <v>330</v>
      </c>
    </row>
    <row r="1643" spans="1:28" s="18" customFormat="1" hidden="1">
      <c r="A1643" s="18" t="str">
        <f>IF(B1643=O1643,"",1)</f>
        <v/>
      </c>
      <c r="B1643" s="18">
        <f>VLOOKUP(E1643,自助机!F:H,3,FALSE)</f>
        <v>100</v>
      </c>
      <c r="C1643" s="18">
        <f t="shared" si="27"/>
        <v>100</v>
      </c>
      <c r="D1643" s="7" t="s">
        <v>8918</v>
      </c>
      <c r="E1643" s="7" t="s">
        <v>5621</v>
      </c>
      <c r="F1643" t="s">
        <v>149</v>
      </c>
      <c r="G1643" t="s">
        <v>11861</v>
      </c>
      <c r="H1643" s="16">
        <v>42912.604780092595</v>
      </c>
      <c r="I1643" s="16">
        <v>42912.604826388888</v>
      </c>
      <c r="J1643" t="s">
        <v>150</v>
      </c>
      <c r="K1643" t="s">
        <v>150</v>
      </c>
      <c r="L1643" t="s">
        <v>240</v>
      </c>
      <c r="M1643" t="s">
        <v>241</v>
      </c>
      <c r="N1643" t="s">
        <v>11862</v>
      </c>
      <c r="O1643">
        <v>100</v>
      </c>
      <c r="P1643">
        <v>100</v>
      </c>
      <c r="Q1643">
        <v>0</v>
      </c>
      <c r="R1643">
        <v>0</v>
      </c>
      <c r="S1643">
        <v>0</v>
      </c>
      <c r="T1643">
        <v>0</v>
      </c>
      <c r="U1643">
        <v>0</v>
      </c>
      <c r="V1643"/>
      <c r="W1643" t="s">
        <v>151</v>
      </c>
      <c r="X1643">
        <v>0</v>
      </c>
      <c r="Y1643" t="s">
        <v>150</v>
      </c>
      <c r="Z1643">
        <v>0</v>
      </c>
      <c r="AA1643">
        <v>0</v>
      </c>
      <c r="AB1643" t="s">
        <v>307</v>
      </c>
    </row>
    <row r="1644" spans="1:28" s="18" customFormat="1" hidden="1">
      <c r="A1644" s="18" t="str">
        <f>IF(B1644=O1644,"",1)</f>
        <v/>
      </c>
      <c r="B1644" s="18">
        <f>VLOOKUP(E1644,自助机!F:H,3,FALSE)</f>
        <v>260</v>
      </c>
      <c r="C1644" s="18">
        <f t="shared" si="27"/>
        <v>260</v>
      </c>
      <c r="D1644" s="7" t="s">
        <v>8917</v>
      </c>
      <c r="E1644" s="7" t="s">
        <v>5618</v>
      </c>
      <c r="F1644" t="s">
        <v>149</v>
      </c>
      <c r="G1644" t="s">
        <v>11863</v>
      </c>
      <c r="H1644" s="16">
        <v>42912.605034722219</v>
      </c>
      <c r="I1644" s="16">
        <v>42912.60565972222</v>
      </c>
      <c r="J1644" t="s">
        <v>150</v>
      </c>
      <c r="K1644" t="s">
        <v>150</v>
      </c>
      <c r="L1644" t="s">
        <v>173</v>
      </c>
      <c r="M1644" t="s">
        <v>174</v>
      </c>
      <c r="N1644" t="s">
        <v>11864</v>
      </c>
      <c r="O1644">
        <v>260</v>
      </c>
      <c r="P1644">
        <v>260</v>
      </c>
      <c r="Q1644">
        <v>0</v>
      </c>
      <c r="R1644">
        <v>0</v>
      </c>
      <c r="S1644">
        <v>0</v>
      </c>
      <c r="T1644">
        <v>0</v>
      </c>
      <c r="U1644">
        <v>0</v>
      </c>
      <c r="V1644"/>
      <c r="W1644" t="s">
        <v>151</v>
      </c>
      <c r="X1644">
        <v>0</v>
      </c>
      <c r="Y1644" t="s">
        <v>150</v>
      </c>
      <c r="Z1644">
        <v>0</v>
      </c>
      <c r="AA1644">
        <v>0</v>
      </c>
      <c r="AB1644" t="s">
        <v>346</v>
      </c>
    </row>
    <row r="1645" spans="1:28" s="18" customFormat="1" hidden="1">
      <c r="A1645" s="18" t="str">
        <f>IF(B1645=O1645,"",1)</f>
        <v/>
      </c>
      <c r="B1645" s="18">
        <f>VLOOKUP(E1645,自助机!F:H,3,FALSE)</f>
        <v>500</v>
      </c>
      <c r="C1645" s="18">
        <f t="shared" si="27"/>
        <v>500</v>
      </c>
      <c r="D1645" s="7" t="s">
        <v>8919</v>
      </c>
      <c r="E1645" s="7" t="s">
        <v>5624</v>
      </c>
      <c r="F1645" t="s">
        <v>149</v>
      </c>
      <c r="G1645" t="s">
        <v>11865</v>
      </c>
      <c r="H1645" s="16">
        <v>42912.608182870368</v>
      </c>
      <c r="I1645" s="16">
        <v>42912.608240740738</v>
      </c>
      <c r="J1645" t="s">
        <v>150</v>
      </c>
      <c r="K1645" t="s">
        <v>150</v>
      </c>
      <c r="L1645" t="s">
        <v>214</v>
      </c>
      <c r="M1645" t="s">
        <v>215</v>
      </c>
      <c r="N1645" t="s">
        <v>11866</v>
      </c>
      <c r="O1645">
        <v>500</v>
      </c>
      <c r="P1645">
        <v>500</v>
      </c>
      <c r="Q1645">
        <v>0</v>
      </c>
      <c r="R1645">
        <v>0</v>
      </c>
      <c r="S1645">
        <v>0</v>
      </c>
      <c r="T1645">
        <v>0</v>
      </c>
      <c r="U1645">
        <v>0</v>
      </c>
      <c r="V1645"/>
      <c r="W1645" t="s">
        <v>151</v>
      </c>
      <c r="X1645">
        <v>0</v>
      </c>
      <c r="Y1645" t="s">
        <v>150</v>
      </c>
      <c r="Z1645">
        <v>0</v>
      </c>
      <c r="AA1645">
        <v>0</v>
      </c>
      <c r="AB1645" t="s">
        <v>304</v>
      </c>
    </row>
    <row r="1646" spans="1:28" s="18" customFormat="1" hidden="1">
      <c r="A1646" s="18" t="str">
        <f>IF(B1646=O1646,"",1)</f>
        <v/>
      </c>
      <c r="B1646" s="18">
        <f>VLOOKUP(E1646,自助机!F:H,3,FALSE)</f>
        <v>100</v>
      </c>
      <c r="C1646" s="18">
        <f t="shared" si="27"/>
        <v>100</v>
      </c>
      <c r="D1646" s="7" t="s">
        <v>8921</v>
      </c>
      <c r="E1646" s="7" t="s">
        <v>5629</v>
      </c>
      <c r="F1646" t="s">
        <v>149</v>
      </c>
      <c r="G1646" t="s">
        <v>11867</v>
      </c>
      <c r="H1646" s="16">
        <v>42912.609270833331</v>
      </c>
      <c r="I1646" s="16">
        <v>42912.609363425923</v>
      </c>
      <c r="J1646" t="s">
        <v>150</v>
      </c>
      <c r="K1646" t="s">
        <v>150</v>
      </c>
      <c r="L1646" t="s">
        <v>341</v>
      </c>
      <c r="M1646" t="s">
        <v>342</v>
      </c>
      <c r="N1646" t="s">
        <v>300</v>
      </c>
      <c r="O1646">
        <v>100</v>
      </c>
      <c r="P1646">
        <v>100</v>
      </c>
      <c r="Q1646">
        <v>0</v>
      </c>
      <c r="R1646">
        <v>0</v>
      </c>
      <c r="S1646">
        <v>0</v>
      </c>
      <c r="T1646">
        <v>0</v>
      </c>
      <c r="U1646">
        <v>0</v>
      </c>
      <c r="V1646"/>
      <c r="W1646" t="s">
        <v>151</v>
      </c>
      <c r="X1646">
        <v>0</v>
      </c>
      <c r="Y1646" t="s">
        <v>150</v>
      </c>
      <c r="Z1646">
        <v>0</v>
      </c>
      <c r="AA1646">
        <v>0</v>
      </c>
      <c r="AB1646" t="s">
        <v>307</v>
      </c>
    </row>
    <row r="1647" spans="1:28" s="18" customFormat="1" hidden="1">
      <c r="A1647" s="18" t="str">
        <f>IF(B1647=O1647,"",1)</f>
        <v/>
      </c>
      <c r="B1647" s="18">
        <f>VLOOKUP(E1647,自助机!F:H,3,FALSE)</f>
        <v>400</v>
      </c>
      <c r="C1647" s="18">
        <f t="shared" si="27"/>
        <v>400</v>
      </c>
      <c r="D1647" s="7" t="s">
        <v>8922</v>
      </c>
      <c r="E1647" s="7" t="s">
        <v>5631</v>
      </c>
      <c r="F1647" t="s">
        <v>149</v>
      </c>
      <c r="G1647" t="s">
        <v>11868</v>
      </c>
      <c r="H1647" s="16">
        <v>42912.610335648147</v>
      </c>
      <c r="I1647" s="16">
        <v>42912.610405092593</v>
      </c>
      <c r="J1647" t="s">
        <v>150</v>
      </c>
      <c r="K1647" t="s">
        <v>150</v>
      </c>
      <c r="L1647" t="s">
        <v>212</v>
      </c>
      <c r="M1647" t="s">
        <v>213</v>
      </c>
      <c r="N1647" t="s">
        <v>282</v>
      </c>
      <c r="O1647">
        <v>400</v>
      </c>
      <c r="P1647">
        <v>400</v>
      </c>
      <c r="Q1647">
        <v>0</v>
      </c>
      <c r="R1647">
        <v>0</v>
      </c>
      <c r="S1647">
        <v>0</v>
      </c>
      <c r="T1647">
        <v>0</v>
      </c>
      <c r="U1647">
        <v>0</v>
      </c>
      <c r="V1647"/>
      <c r="W1647" t="s">
        <v>151</v>
      </c>
      <c r="X1647">
        <v>0</v>
      </c>
      <c r="Y1647" t="s">
        <v>150</v>
      </c>
      <c r="Z1647">
        <v>0</v>
      </c>
      <c r="AA1647">
        <v>0</v>
      </c>
      <c r="AB1647" t="s">
        <v>330</v>
      </c>
    </row>
    <row r="1648" spans="1:28" s="18" customFormat="1" hidden="1">
      <c r="A1648" s="18" t="str">
        <f>IF(B1648=O1648,"",1)</f>
        <v/>
      </c>
      <c r="B1648" s="18">
        <f>VLOOKUP(E1648,自助机!F:H,3,FALSE)</f>
        <v>20</v>
      </c>
      <c r="C1648" s="18">
        <f t="shared" si="27"/>
        <v>20</v>
      </c>
      <c r="D1648" s="7" t="s">
        <v>8920</v>
      </c>
      <c r="E1648" s="7" t="s">
        <v>5627</v>
      </c>
      <c r="F1648" t="s">
        <v>149</v>
      </c>
      <c r="G1648" t="s">
        <v>11869</v>
      </c>
      <c r="H1648" s="16">
        <v>42912.610358796293</v>
      </c>
      <c r="I1648" s="16">
        <v>42912.610439814816</v>
      </c>
      <c r="J1648" t="s">
        <v>150</v>
      </c>
      <c r="K1648" t="s">
        <v>150</v>
      </c>
      <c r="L1648" t="s">
        <v>265</v>
      </c>
      <c r="M1648" t="s">
        <v>266</v>
      </c>
      <c r="N1648" t="s">
        <v>11870</v>
      </c>
      <c r="O1648">
        <v>20</v>
      </c>
      <c r="P1648">
        <v>20</v>
      </c>
      <c r="Q1648">
        <v>0</v>
      </c>
      <c r="R1648">
        <v>0</v>
      </c>
      <c r="S1648">
        <v>0</v>
      </c>
      <c r="T1648">
        <v>0</v>
      </c>
      <c r="U1648">
        <v>0</v>
      </c>
      <c r="V1648"/>
      <c r="W1648" t="s">
        <v>151</v>
      </c>
      <c r="X1648">
        <v>0</v>
      </c>
      <c r="Y1648" t="s">
        <v>150</v>
      </c>
      <c r="Z1648">
        <v>0</v>
      </c>
      <c r="AA1648">
        <v>0</v>
      </c>
      <c r="AB1648" t="s">
        <v>299</v>
      </c>
    </row>
    <row r="1649" spans="1:28" s="18" customFormat="1" hidden="1">
      <c r="A1649" s="18" t="str">
        <f>IF(B1649=O1649,"",1)</f>
        <v/>
      </c>
      <c r="B1649" s="18">
        <f>VLOOKUP(E1649,自助机!F:H,3,FALSE)</f>
        <v>1500</v>
      </c>
      <c r="C1649" s="18">
        <f t="shared" si="27"/>
        <v>1500</v>
      </c>
      <c r="D1649" s="7" t="s">
        <v>8923</v>
      </c>
      <c r="E1649" s="7" t="s">
        <v>5634</v>
      </c>
      <c r="F1649" t="s">
        <v>149</v>
      </c>
      <c r="G1649" t="s">
        <v>11871</v>
      </c>
      <c r="H1649" s="16">
        <v>42912.610578703701</v>
      </c>
      <c r="I1649" s="16">
        <v>42912.610659722224</v>
      </c>
      <c r="J1649" t="s">
        <v>150</v>
      </c>
      <c r="K1649" t="s">
        <v>150</v>
      </c>
      <c r="L1649" t="s">
        <v>185</v>
      </c>
      <c r="M1649" t="s">
        <v>186</v>
      </c>
      <c r="N1649" t="s">
        <v>11872</v>
      </c>
      <c r="O1649">
        <v>1500</v>
      </c>
      <c r="P1649">
        <v>1500</v>
      </c>
      <c r="Q1649">
        <v>0</v>
      </c>
      <c r="R1649">
        <v>0</v>
      </c>
      <c r="S1649">
        <v>0</v>
      </c>
      <c r="T1649">
        <v>0</v>
      </c>
      <c r="U1649">
        <v>0</v>
      </c>
      <c r="V1649"/>
      <c r="W1649" t="s">
        <v>151</v>
      </c>
      <c r="X1649">
        <v>0</v>
      </c>
      <c r="Y1649" t="s">
        <v>150</v>
      </c>
      <c r="Z1649">
        <v>0</v>
      </c>
      <c r="AA1649">
        <v>0</v>
      </c>
      <c r="AB1649" t="s">
        <v>324</v>
      </c>
    </row>
    <row r="1650" spans="1:28" s="18" customFormat="1" hidden="1">
      <c r="A1650" s="18" t="str">
        <f>IF(B1650=O1650,"",1)</f>
        <v/>
      </c>
      <c r="B1650" s="18">
        <f>VLOOKUP(E1650,自助机!F:H,3,FALSE)</f>
        <v>50</v>
      </c>
      <c r="C1650" s="18">
        <f t="shared" si="27"/>
        <v>50</v>
      </c>
      <c r="D1650" s="7" t="s">
        <v>8924</v>
      </c>
      <c r="E1650" s="7" t="s">
        <v>5636</v>
      </c>
      <c r="F1650" t="s">
        <v>149</v>
      </c>
      <c r="G1650" t="s">
        <v>11873</v>
      </c>
      <c r="H1650" s="16">
        <v>42912.611307870371</v>
      </c>
      <c r="I1650" s="16">
        <v>42912.611446759256</v>
      </c>
      <c r="J1650" t="s">
        <v>150</v>
      </c>
      <c r="K1650" t="s">
        <v>150</v>
      </c>
      <c r="L1650" t="s">
        <v>212</v>
      </c>
      <c r="M1650" t="s">
        <v>213</v>
      </c>
      <c r="N1650" t="s">
        <v>1074</v>
      </c>
      <c r="O1650">
        <v>50</v>
      </c>
      <c r="P1650">
        <v>50</v>
      </c>
      <c r="Q1650">
        <v>0</v>
      </c>
      <c r="R1650">
        <v>0</v>
      </c>
      <c r="S1650">
        <v>0</v>
      </c>
      <c r="T1650">
        <v>0</v>
      </c>
      <c r="U1650">
        <v>0</v>
      </c>
      <c r="V1650"/>
      <c r="W1650" t="s">
        <v>151</v>
      </c>
      <c r="X1650">
        <v>0</v>
      </c>
      <c r="Y1650" t="s">
        <v>150</v>
      </c>
      <c r="Z1650">
        <v>0</v>
      </c>
      <c r="AA1650">
        <v>0</v>
      </c>
      <c r="AB1650" t="s">
        <v>305</v>
      </c>
    </row>
    <row r="1651" spans="1:28" s="18" customFormat="1" hidden="1">
      <c r="A1651" s="18" t="str">
        <f>IF(B1651=O1651,"",1)</f>
        <v/>
      </c>
      <c r="B1651" s="18">
        <f>VLOOKUP(E1651,自助机!F:H,3,FALSE)</f>
        <v>250</v>
      </c>
      <c r="C1651" s="18">
        <f t="shared" si="27"/>
        <v>250</v>
      </c>
      <c r="D1651" s="7" t="s">
        <v>8925</v>
      </c>
      <c r="E1651" s="7" t="s">
        <v>5638</v>
      </c>
      <c r="F1651" t="s">
        <v>149</v>
      </c>
      <c r="G1651" t="s">
        <v>11874</v>
      </c>
      <c r="H1651" s="16">
        <v>42912.611724537041</v>
      </c>
      <c r="I1651" s="16">
        <v>42912.611770833333</v>
      </c>
      <c r="J1651" t="s">
        <v>150</v>
      </c>
      <c r="K1651" t="s">
        <v>150</v>
      </c>
      <c r="L1651" t="s">
        <v>212</v>
      </c>
      <c r="M1651" t="s">
        <v>213</v>
      </c>
      <c r="N1651" t="s">
        <v>1074</v>
      </c>
      <c r="O1651">
        <v>250</v>
      </c>
      <c r="P1651">
        <v>250</v>
      </c>
      <c r="Q1651">
        <v>0</v>
      </c>
      <c r="R1651">
        <v>0</v>
      </c>
      <c r="S1651">
        <v>0</v>
      </c>
      <c r="T1651">
        <v>0</v>
      </c>
      <c r="U1651">
        <v>0</v>
      </c>
      <c r="V1651"/>
      <c r="W1651" t="s">
        <v>151</v>
      </c>
      <c r="X1651">
        <v>0</v>
      </c>
      <c r="Y1651" t="s">
        <v>150</v>
      </c>
      <c r="Z1651">
        <v>0</v>
      </c>
      <c r="AA1651">
        <v>0</v>
      </c>
      <c r="AB1651" t="s">
        <v>336</v>
      </c>
    </row>
    <row r="1652" spans="1:28" s="18" customFormat="1" hidden="1">
      <c r="A1652" s="18" t="str">
        <f>IF(B1652=O1652,"",1)</f>
        <v/>
      </c>
      <c r="B1652" s="18">
        <f>VLOOKUP(E1652,自助机!F:H,3,FALSE)</f>
        <v>400</v>
      </c>
      <c r="C1652" s="18">
        <f t="shared" si="27"/>
        <v>400</v>
      </c>
      <c r="D1652" s="7" t="s">
        <v>8926</v>
      </c>
      <c r="E1652" s="7" t="s">
        <v>5641</v>
      </c>
      <c r="F1652" t="s">
        <v>149</v>
      </c>
      <c r="G1652" t="s">
        <v>11875</v>
      </c>
      <c r="H1652" s="16">
        <v>42912.61210648148</v>
      </c>
      <c r="I1652" s="16">
        <v>42912.612222222226</v>
      </c>
      <c r="J1652" t="s">
        <v>150</v>
      </c>
      <c r="K1652" t="s">
        <v>150</v>
      </c>
      <c r="L1652" t="s">
        <v>190</v>
      </c>
      <c r="M1652" t="s">
        <v>186</v>
      </c>
      <c r="N1652" t="s">
        <v>11876</v>
      </c>
      <c r="O1652">
        <v>400</v>
      </c>
      <c r="P1652">
        <v>400</v>
      </c>
      <c r="Q1652">
        <v>0</v>
      </c>
      <c r="R1652">
        <v>0</v>
      </c>
      <c r="S1652">
        <v>0</v>
      </c>
      <c r="T1652">
        <v>0</v>
      </c>
      <c r="U1652">
        <v>0</v>
      </c>
      <c r="V1652"/>
      <c r="W1652" t="s">
        <v>151</v>
      </c>
      <c r="X1652">
        <v>0</v>
      </c>
      <c r="Y1652" t="s">
        <v>150</v>
      </c>
      <c r="Z1652">
        <v>0</v>
      </c>
      <c r="AA1652">
        <v>0</v>
      </c>
      <c r="AB1652" t="s">
        <v>330</v>
      </c>
    </row>
    <row r="1653" spans="1:28" s="18" customFormat="1" hidden="1">
      <c r="A1653" s="18" t="str">
        <f>IF(B1653=O1653,"",1)</f>
        <v/>
      </c>
      <c r="B1653" s="18">
        <f>VLOOKUP(E1653,自助机!F:H,3,FALSE)</f>
        <v>300</v>
      </c>
      <c r="C1653" s="18">
        <f t="shared" si="27"/>
        <v>300</v>
      </c>
      <c r="D1653" s="7" t="s">
        <v>8927</v>
      </c>
      <c r="E1653" s="7" t="s">
        <v>5643</v>
      </c>
      <c r="F1653" t="s">
        <v>149</v>
      </c>
      <c r="G1653" t="s">
        <v>11877</v>
      </c>
      <c r="H1653" s="16">
        <v>42912.612361111111</v>
      </c>
      <c r="I1653" s="16">
        <v>42912.61241898148</v>
      </c>
      <c r="J1653" t="s">
        <v>150</v>
      </c>
      <c r="K1653" t="s">
        <v>150</v>
      </c>
      <c r="L1653" t="s">
        <v>240</v>
      </c>
      <c r="M1653" t="s">
        <v>241</v>
      </c>
      <c r="N1653" t="s">
        <v>11862</v>
      </c>
      <c r="O1653">
        <v>300</v>
      </c>
      <c r="P1653">
        <v>300</v>
      </c>
      <c r="Q1653">
        <v>0</v>
      </c>
      <c r="R1653">
        <v>0</v>
      </c>
      <c r="S1653">
        <v>0</v>
      </c>
      <c r="T1653">
        <v>0</v>
      </c>
      <c r="U1653">
        <v>0</v>
      </c>
      <c r="V1653"/>
      <c r="W1653" t="s">
        <v>151</v>
      </c>
      <c r="X1653">
        <v>0</v>
      </c>
      <c r="Y1653" t="s">
        <v>150</v>
      </c>
      <c r="Z1653">
        <v>0</v>
      </c>
      <c r="AA1653">
        <v>0</v>
      </c>
      <c r="AB1653" t="s">
        <v>313</v>
      </c>
    </row>
    <row r="1654" spans="1:28" s="18" customFormat="1" hidden="1">
      <c r="A1654" s="18" t="str">
        <f>IF(B1654=O1654,"",1)</f>
        <v/>
      </c>
      <c r="B1654" s="18">
        <f>VLOOKUP(E1654,自助机!F:H,3,FALSE)</f>
        <v>100</v>
      </c>
      <c r="C1654" s="18">
        <f t="shared" si="27"/>
        <v>100</v>
      </c>
      <c r="D1654" s="7" t="s">
        <v>8928</v>
      </c>
      <c r="E1654" s="7" t="s">
        <v>5645</v>
      </c>
      <c r="F1654" t="s">
        <v>149</v>
      </c>
      <c r="G1654" t="s">
        <v>11878</v>
      </c>
      <c r="H1654" s="16">
        <v>42912.612939814811</v>
      </c>
      <c r="I1654" s="16">
        <v>42912.613032407404</v>
      </c>
      <c r="J1654" t="s">
        <v>150</v>
      </c>
      <c r="K1654" t="s">
        <v>150</v>
      </c>
      <c r="L1654" t="s">
        <v>208</v>
      </c>
      <c r="M1654" t="s">
        <v>209</v>
      </c>
      <c r="N1654" t="s">
        <v>11580</v>
      </c>
      <c r="O1654">
        <v>100</v>
      </c>
      <c r="P1654">
        <v>100</v>
      </c>
      <c r="Q1654">
        <v>0</v>
      </c>
      <c r="R1654">
        <v>0</v>
      </c>
      <c r="S1654">
        <v>0</v>
      </c>
      <c r="T1654">
        <v>0</v>
      </c>
      <c r="U1654">
        <v>0</v>
      </c>
      <c r="V1654"/>
      <c r="W1654" t="s">
        <v>151</v>
      </c>
      <c r="X1654">
        <v>0</v>
      </c>
      <c r="Y1654" t="s">
        <v>150</v>
      </c>
      <c r="Z1654">
        <v>0</v>
      </c>
      <c r="AA1654">
        <v>0</v>
      </c>
      <c r="AB1654" t="s">
        <v>307</v>
      </c>
    </row>
    <row r="1655" spans="1:28" s="18" customFormat="1" hidden="1">
      <c r="A1655" s="18" t="str">
        <f>IF(B1655=O1655,"",1)</f>
        <v/>
      </c>
      <c r="B1655" s="18">
        <f>VLOOKUP(E1655,自助机!F:H,3,FALSE)</f>
        <v>100</v>
      </c>
      <c r="C1655" s="18">
        <f t="shared" si="27"/>
        <v>100</v>
      </c>
      <c r="D1655" s="7" t="s">
        <v>8929</v>
      </c>
      <c r="E1655" s="7" t="s">
        <v>5647</v>
      </c>
      <c r="F1655" t="s">
        <v>149</v>
      </c>
      <c r="G1655" t="s">
        <v>11878</v>
      </c>
      <c r="H1655" s="16">
        <v>42912.615034722221</v>
      </c>
      <c r="I1655" s="16">
        <v>42912.615081018521</v>
      </c>
      <c r="J1655" t="s">
        <v>150</v>
      </c>
      <c r="K1655" t="s">
        <v>150</v>
      </c>
      <c r="L1655" t="s">
        <v>234</v>
      </c>
      <c r="M1655" t="s">
        <v>235</v>
      </c>
      <c r="N1655" t="s">
        <v>11580</v>
      </c>
      <c r="O1655">
        <v>100</v>
      </c>
      <c r="P1655">
        <v>100</v>
      </c>
      <c r="Q1655">
        <v>0</v>
      </c>
      <c r="R1655">
        <v>0</v>
      </c>
      <c r="S1655">
        <v>0</v>
      </c>
      <c r="T1655">
        <v>0</v>
      </c>
      <c r="U1655">
        <v>0</v>
      </c>
      <c r="V1655"/>
      <c r="W1655" t="s">
        <v>151</v>
      </c>
      <c r="X1655">
        <v>0</v>
      </c>
      <c r="Y1655" t="s">
        <v>150</v>
      </c>
      <c r="Z1655">
        <v>0</v>
      </c>
      <c r="AA1655">
        <v>0</v>
      </c>
      <c r="AB1655" t="s">
        <v>307</v>
      </c>
    </row>
    <row r="1656" spans="1:28" s="18" customFormat="1" hidden="1">
      <c r="A1656" s="18" t="str">
        <f>IF(B1656=O1656,"",1)</f>
        <v/>
      </c>
      <c r="B1656" s="18">
        <f>VLOOKUP(E1656,自助机!F:H,3,FALSE)</f>
        <v>1500</v>
      </c>
      <c r="C1656" s="18">
        <f t="shared" si="27"/>
        <v>1500</v>
      </c>
      <c r="D1656" s="7" t="s">
        <v>8930</v>
      </c>
      <c r="E1656" s="7" t="s">
        <v>5649</v>
      </c>
      <c r="F1656" t="s">
        <v>149</v>
      </c>
      <c r="G1656" t="s">
        <v>11879</v>
      </c>
      <c r="H1656" s="16">
        <v>42912.615613425929</v>
      </c>
      <c r="I1656" s="16">
        <v>42912.615682870368</v>
      </c>
      <c r="J1656" t="s">
        <v>150</v>
      </c>
      <c r="K1656" t="s">
        <v>150</v>
      </c>
      <c r="L1656" t="s">
        <v>195</v>
      </c>
      <c r="M1656" t="s">
        <v>196</v>
      </c>
      <c r="N1656" t="s">
        <v>11441</v>
      </c>
      <c r="O1656">
        <v>1500</v>
      </c>
      <c r="P1656">
        <v>1500</v>
      </c>
      <c r="Q1656">
        <v>0</v>
      </c>
      <c r="R1656">
        <v>0</v>
      </c>
      <c r="S1656">
        <v>0</v>
      </c>
      <c r="T1656">
        <v>0</v>
      </c>
      <c r="U1656">
        <v>0</v>
      </c>
      <c r="V1656"/>
      <c r="W1656" t="s">
        <v>151</v>
      </c>
      <c r="X1656">
        <v>0</v>
      </c>
      <c r="Y1656" t="s">
        <v>150</v>
      </c>
      <c r="Z1656">
        <v>0</v>
      </c>
      <c r="AA1656">
        <v>0</v>
      </c>
      <c r="AB1656" t="s">
        <v>324</v>
      </c>
    </row>
    <row r="1657" spans="1:28" s="18" customFormat="1" hidden="1">
      <c r="A1657" s="18" t="e">
        <f>IF(B1657=O1657,"",1)</f>
        <v>#N/A</v>
      </c>
      <c r="B1657" s="18" t="e">
        <f>VLOOKUP(E1657,自助机!F:H,3,FALSE)</f>
        <v>#N/A</v>
      </c>
      <c r="C1657" s="18">
        <f t="shared" si="27"/>
        <v>-1000</v>
      </c>
      <c r="D1657" s="7" t="s">
        <v>13372</v>
      </c>
      <c r="E1657" s="7" t="s">
        <v>13404</v>
      </c>
      <c r="F1657" t="s">
        <v>153</v>
      </c>
      <c r="G1657" t="s">
        <v>11880</v>
      </c>
      <c r="H1657" s="16">
        <v>42890.448113425926</v>
      </c>
      <c r="I1657" s="16">
        <v>42912.615902777776</v>
      </c>
      <c r="J1657" t="s">
        <v>150</v>
      </c>
      <c r="K1657" t="s">
        <v>150</v>
      </c>
      <c r="L1657" t="s">
        <v>218</v>
      </c>
      <c r="M1657" t="s">
        <v>268</v>
      </c>
      <c r="N1657" t="s">
        <v>11881</v>
      </c>
      <c r="O1657">
        <v>-1000</v>
      </c>
      <c r="P1657">
        <v>-1000</v>
      </c>
      <c r="Q1657">
        <v>0</v>
      </c>
      <c r="R1657">
        <v>0</v>
      </c>
      <c r="S1657">
        <v>0</v>
      </c>
      <c r="T1657">
        <v>0</v>
      </c>
      <c r="U1657">
        <v>0</v>
      </c>
      <c r="V1657"/>
      <c r="W1657" t="s">
        <v>151</v>
      </c>
      <c r="X1657">
        <v>0</v>
      </c>
      <c r="Y1657" t="s">
        <v>11882</v>
      </c>
      <c r="Z1657">
        <v>0</v>
      </c>
      <c r="AA1657">
        <v>0</v>
      </c>
      <c r="AB1657" t="s">
        <v>194</v>
      </c>
    </row>
    <row r="1658" spans="1:28" s="18" customFormat="1" hidden="1">
      <c r="A1658" s="18" t="e">
        <f>IF(B1658=O1658,"",1)</f>
        <v>#N/A</v>
      </c>
      <c r="B1658" s="18" t="e">
        <f>VLOOKUP(E1658,自助机!F:H,3,FALSE)</f>
        <v>#N/A</v>
      </c>
      <c r="C1658" s="18">
        <f t="shared" si="27"/>
        <v>-3710</v>
      </c>
      <c r="D1658" s="7" t="s">
        <v>13373</v>
      </c>
      <c r="E1658" s="7" t="s">
        <v>13405</v>
      </c>
      <c r="F1658" t="s">
        <v>153</v>
      </c>
      <c r="G1658" t="s">
        <v>11883</v>
      </c>
      <c r="H1658" s="16">
        <v>42898.400243055556</v>
      </c>
      <c r="I1658" s="16">
        <v>42912.616435185184</v>
      </c>
      <c r="J1658" t="s">
        <v>150</v>
      </c>
      <c r="K1658" t="s">
        <v>150</v>
      </c>
      <c r="L1658" t="s">
        <v>218</v>
      </c>
      <c r="M1658" t="s">
        <v>188</v>
      </c>
      <c r="N1658" t="s">
        <v>11881</v>
      </c>
      <c r="O1658">
        <v>-3710</v>
      </c>
      <c r="P1658">
        <v>-3710</v>
      </c>
      <c r="Q1658">
        <v>0</v>
      </c>
      <c r="R1658">
        <v>0</v>
      </c>
      <c r="S1658">
        <v>0</v>
      </c>
      <c r="T1658">
        <v>0</v>
      </c>
      <c r="U1658">
        <v>0</v>
      </c>
      <c r="V1658"/>
      <c r="W1658" t="s">
        <v>151</v>
      </c>
      <c r="X1658">
        <v>0</v>
      </c>
      <c r="Y1658" t="s">
        <v>11884</v>
      </c>
      <c r="Z1658">
        <v>0</v>
      </c>
      <c r="AA1658">
        <v>0</v>
      </c>
      <c r="AB1658" t="s">
        <v>11885</v>
      </c>
    </row>
    <row r="1659" spans="1:28" s="18" customFormat="1" hidden="1">
      <c r="A1659" s="18" t="str">
        <f>IF(B1659=O1659,"",1)</f>
        <v/>
      </c>
      <c r="B1659" s="18">
        <f>VLOOKUP(E1659,自助机!F:H,3,FALSE)</f>
        <v>800</v>
      </c>
      <c r="C1659" s="18">
        <f t="shared" si="27"/>
        <v>800</v>
      </c>
      <c r="D1659" s="7" t="s">
        <v>8931</v>
      </c>
      <c r="E1659" s="7" t="s">
        <v>5652</v>
      </c>
      <c r="F1659" t="s">
        <v>149</v>
      </c>
      <c r="G1659" t="s">
        <v>11886</v>
      </c>
      <c r="H1659" s="16">
        <v>42912.621550925927</v>
      </c>
      <c r="I1659" s="16">
        <v>42912.621620370373</v>
      </c>
      <c r="J1659" t="s">
        <v>150</v>
      </c>
      <c r="K1659" t="s">
        <v>150</v>
      </c>
      <c r="L1659" t="s">
        <v>203</v>
      </c>
      <c r="M1659" t="s">
        <v>204</v>
      </c>
      <c r="N1659" t="s">
        <v>11887</v>
      </c>
      <c r="O1659">
        <v>800</v>
      </c>
      <c r="P1659">
        <v>800</v>
      </c>
      <c r="Q1659">
        <v>0</v>
      </c>
      <c r="R1659">
        <v>0</v>
      </c>
      <c r="S1659">
        <v>0</v>
      </c>
      <c r="T1659">
        <v>0</v>
      </c>
      <c r="U1659">
        <v>0</v>
      </c>
      <c r="V1659"/>
      <c r="W1659" t="s">
        <v>151</v>
      </c>
      <c r="X1659">
        <v>0</v>
      </c>
      <c r="Y1659" t="s">
        <v>150</v>
      </c>
      <c r="Z1659">
        <v>0</v>
      </c>
      <c r="AA1659">
        <v>0</v>
      </c>
      <c r="AB1659" t="s">
        <v>306</v>
      </c>
    </row>
    <row r="1660" spans="1:28" s="18" customFormat="1" hidden="1">
      <c r="A1660" s="18" t="str">
        <f>IF(B1660=O1660,"",1)</f>
        <v/>
      </c>
      <c r="B1660" s="18">
        <f>VLOOKUP(E1660,自助机!F:H,3,FALSE)</f>
        <v>100</v>
      </c>
      <c r="C1660" s="18">
        <f t="shared" si="27"/>
        <v>100</v>
      </c>
      <c r="D1660" s="7" t="s">
        <v>8932</v>
      </c>
      <c r="E1660" s="7" t="s">
        <v>5655</v>
      </c>
      <c r="F1660" t="s">
        <v>149</v>
      </c>
      <c r="G1660" t="s">
        <v>11888</v>
      </c>
      <c r="H1660" s="16">
        <v>42912.622476851851</v>
      </c>
      <c r="I1660" s="16">
        <v>42912.622581018521</v>
      </c>
      <c r="J1660" t="s">
        <v>150</v>
      </c>
      <c r="K1660" t="s">
        <v>150</v>
      </c>
      <c r="L1660" t="s">
        <v>226</v>
      </c>
      <c r="M1660" t="s">
        <v>227</v>
      </c>
      <c r="N1660" t="s">
        <v>11889</v>
      </c>
      <c r="O1660">
        <v>100</v>
      </c>
      <c r="P1660">
        <v>100</v>
      </c>
      <c r="Q1660">
        <v>0</v>
      </c>
      <c r="R1660">
        <v>0</v>
      </c>
      <c r="S1660">
        <v>0</v>
      </c>
      <c r="T1660">
        <v>0</v>
      </c>
      <c r="U1660">
        <v>0</v>
      </c>
      <c r="V1660"/>
      <c r="W1660" t="s">
        <v>151</v>
      </c>
      <c r="X1660">
        <v>0</v>
      </c>
      <c r="Y1660" t="s">
        <v>150</v>
      </c>
      <c r="Z1660">
        <v>0</v>
      </c>
      <c r="AA1660">
        <v>0</v>
      </c>
      <c r="AB1660" t="s">
        <v>307</v>
      </c>
    </row>
    <row r="1661" spans="1:28" s="18" customFormat="1" hidden="1">
      <c r="A1661" s="18" t="str">
        <f>IF(B1661=O1661,"",1)</f>
        <v/>
      </c>
      <c r="B1661" s="18">
        <f>VLOOKUP(E1661,自助机!F:H,3,FALSE)</f>
        <v>23</v>
      </c>
      <c r="C1661" s="18">
        <f t="shared" si="27"/>
        <v>23</v>
      </c>
      <c r="D1661" s="7" t="s">
        <v>8934</v>
      </c>
      <c r="E1661" s="7" t="s">
        <v>5661</v>
      </c>
      <c r="F1661" t="s">
        <v>149</v>
      </c>
      <c r="G1661" t="s">
        <v>11890</v>
      </c>
      <c r="H1661" s="16">
        <v>42912.622928240744</v>
      </c>
      <c r="I1661" s="16">
        <v>42912.62300925926</v>
      </c>
      <c r="J1661" t="s">
        <v>150</v>
      </c>
      <c r="K1661" t="s">
        <v>150</v>
      </c>
      <c r="L1661" t="s">
        <v>177</v>
      </c>
      <c r="M1661" t="s">
        <v>178</v>
      </c>
      <c r="N1661" t="s">
        <v>11891</v>
      </c>
      <c r="O1661">
        <v>23</v>
      </c>
      <c r="P1661">
        <v>23</v>
      </c>
      <c r="Q1661">
        <v>0</v>
      </c>
      <c r="R1661">
        <v>0</v>
      </c>
      <c r="S1661">
        <v>0</v>
      </c>
      <c r="T1661">
        <v>0</v>
      </c>
      <c r="U1661">
        <v>0</v>
      </c>
      <c r="V1661"/>
      <c r="W1661" t="s">
        <v>151</v>
      </c>
      <c r="X1661">
        <v>0</v>
      </c>
      <c r="Y1661" t="s">
        <v>150</v>
      </c>
      <c r="Z1661">
        <v>0</v>
      </c>
      <c r="AA1661">
        <v>0</v>
      </c>
      <c r="AB1661" t="s">
        <v>461</v>
      </c>
    </row>
    <row r="1662" spans="1:28" s="18" customFormat="1" hidden="1">
      <c r="A1662" s="18" t="str">
        <f>IF(B1662=O1662,"",1)</f>
        <v/>
      </c>
      <c r="B1662" s="18">
        <f>VLOOKUP(E1662,自助机!F:H,3,FALSE)</f>
        <v>300</v>
      </c>
      <c r="C1662" s="18">
        <f t="shared" si="27"/>
        <v>300</v>
      </c>
      <c r="D1662" s="7" t="s">
        <v>8933</v>
      </c>
      <c r="E1662" s="7" t="s">
        <v>5658</v>
      </c>
      <c r="F1662" t="s">
        <v>149</v>
      </c>
      <c r="G1662" t="s">
        <v>11892</v>
      </c>
      <c r="H1662" s="16">
        <v>42912.62300925926</v>
      </c>
      <c r="I1662" s="16">
        <v>42912.623159722221</v>
      </c>
      <c r="J1662" t="s">
        <v>150</v>
      </c>
      <c r="K1662" t="s">
        <v>150</v>
      </c>
      <c r="L1662" t="s">
        <v>173</v>
      </c>
      <c r="M1662" t="s">
        <v>174</v>
      </c>
      <c r="N1662" t="s">
        <v>11893</v>
      </c>
      <c r="O1662">
        <v>300</v>
      </c>
      <c r="P1662">
        <v>300</v>
      </c>
      <c r="Q1662">
        <v>0</v>
      </c>
      <c r="R1662">
        <v>0</v>
      </c>
      <c r="S1662">
        <v>0</v>
      </c>
      <c r="T1662">
        <v>0</v>
      </c>
      <c r="U1662">
        <v>0</v>
      </c>
      <c r="V1662"/>
      <c r="W1662" t="s">
        <v>151</v>
      </c>
      <c r="X1662">
        <v>0</v>
      </c>
      <c r="Y1662" t="s">
        <v>150</v>
      </c>
      <c r="Z1662">
        <v>0</v>
      </c>
      <c r="AA1662">
        <v>0</v>
      </c>
      <c r="AB1662" t="s">
        <v>313</v>
      </c>
    </row>
    <row r="1663" spans="1:28" s="18" customFormat="1" hidden="1">
      <c r="A1663" s="18">
        <f>IF(B1663=O1663,"",1)</f>
        <v>1</v>
      </c>
      <c r="B1663" s="18">
        <f>VLOOKUP(E1663,自助机!F:H,3,FALSE)</f>
        <v>50</v>
      </c>
      <c r="C1663" s="18">
        <f t="shared" si="27"/>
        <v>-50</v>
      </c>
      <c r="D1663" s="7" t="s">
        <v>8898</v>
      </c>
      <c r="E1663" s="7" t="s">
        <v>5566</v>
      </c>
      <c r="F1663" t="s">
        <v>153</v>
      </c>
      <c r="G1663" t="s">
        <v>11826</v>
      </c>
      <c r="H1663" s="16">
        <v>42912.580231481479</v>
      </c>
      <c r="I1663" s="16">
        <v>42912.6246875</v>
      </c>
      <c r="J1663" t="s">
        <v>150</v>
      </c>
      <c r="K1663" t="s">
        <v>150</v>
      </c>
      <c r="L1663" t="s">
        <v>183</v>
      </c>
      <c r="M1663" t="s">
        <v>200</v>
      </c>
      <c r="N1663" t="s">
        <v>11827</v>
      </c>
      <c r="O1663">
        <v>-50</v>
      </c>
      <c r="P1663">
        <v>-50</v>
      </c>
      <c r="Q1663">
        <v>0</v>
      </c>
      <c r="R1663">
        <v>0</v>
      </c>
      <c r="S1663">
        <v>0</v>
      </c>
      <c r="T1663">
        <v>0</v>
      </c>
      <c r="U1663">
        <v>0</v>
      </c>
      <c r="V1663"/>
      <c r="W1663" t="s">
        <v>151</v>
      </c>
      <c r="X1663">
        <v>0</v>
      </c>
      <c r="Y1663" t="s">
        <v>11894</v>
      </c>
      <c r="Z1663">
        <v>0</v>
      </c>
      <c r="AA1663">
        <v>0</v>
      </c>
      <c r="AB1663" t="s">
        <v>305</v>
      </c>
    </row>
    <row r="1664" spans="1:28" s="18" customFormat="1" hidden="1">
      <c r="A1664" s="18" t="str">
        <f>IF(B1664=O1664,"",1)</f>
        <v/>
      </c>
      <c r="B1664" s="18">
        <f>VLOOKUP(E1664,自助机!F:H,3,FALSE)</f>
        <v>20</v>
      </c>
      <c r="C1664" s="18">
        <f t="shared" si="27"/>
        <v>20</v>
      </c>
      <c r="D1664" s="7" t="s">
        <v>8935</v>
      </c>
      <c r="E1664" s="7" t="s">
        <v>5664</v>
      </c>
      <c r="F1664" t="s">
        <v>149</v>
      </c>
      <c r="G1664" t="s">
        <v>11895</v>
      </c>
      <c r="H1664" s="16">
        <v>42912.625023148146</v>
      </c>
      <c r="I1664" s="16">
        <v>42912.625081018516</v>
      </c>
      <c r="J1664" t="s">
        <v>150</v>
      </c>
      <c r="K1664" t="s">
        <v>150</v>
      </c>
      <c r="L1664" t="s">
        <v>185</v>
      </c>
      <c r="M1664" t="s">
        <v>186</v>
      </c>
      <c r="N1664" t="s">
        <v>11896</v>
      </c>
      <c r="O1664">
        <v>20</v>
      </c>
      <c r="P1664">
        <v>20</v>
      </c>
      <c r="Q1664">
        <v>0</v>
      </c>
      <c r="R1664">
        <v>0</v>
      </c>
      <c r="S1664">
        <v>0</v>
      </c>
      <c r="T1664">
        <v>0</v>
      </c>
      <c r="U1664">
        <v>0</v>
      </c>
      <c r="V1664"/>
      <c r="W1664" t="s">
        <v>151</v>
      </c>
      <c r="X1664">
        <v>0</v>
      </c>
      <c r="Y1664" t="s">
        <v>150</v>
      </c>
      <c r="Z1664">
        <v>0</v>
      </c>
      <c r="AA1664">
        <v>0</v>
      </c>
      <c r="AB1664" t="s">
        <v>299</v>
      </c>
    </row>
    <row r="1665" spans="1:28" s="18" customFormat="1" hidden="1">
      <c r="A1665" s="18" t="str">
        <f>IF(B1665=O1665,"",1)</f>
        <v/>
      </c>
      <c r="B1665" s="18">
        <f>VLOOKUP(E1665,自助机!F:H,3,FALSE)</f>
        <v>100</v>
      </c>
      <c r="C1665" s="18">
        <f t="shared" si="27"/>
        <v>100</v>
      </c>
      <c r="D1665" s="7" t="s">
        <v>8936</v>
      </c>
      <c r="E1665" s="7" t="s">
        <v>5667</v>
      </c>
      <c r="F1665" t="s">
        <v>149</v>
      </c>
      <c r="G1665" t="s">
        <v>11897</v>
      </c>
      <c r="H1665" s="16">
        <v>42912.626840277779</v>
      </c>
      <c r="I1665" s="16">
        <v>42912.626956018517</v>
      </c>
      <c r="J1665" t="s">
        <v>150</v>
      </c>
      <c r="K1665" t="s">
        <v>150</v>
      </c>
      <c r="L1665" t="s">
        <v>173</v>
      </c>
      <c r="M1665" t="s">
        <v>174</v>
      </c>
      <c r="N1665" t="s">
        <v>11898</v>
      </c>
      <c r="O1665">
        <v>100</v>
      </c>
      <c r="P1665">
        <v>100</v>
      </c>
      <c r="Q1665">
        <v>0</v>
      </c>
      <c r="R1665">
        <v>0</v>
      </c>
      <c r="S1665">
        <v>0</v>
      </c>
      <c r="T1665">
        <v>0</v>
      </c>
      <c r="U1665">
        <v>0</v>
      </c>
      <c r="V1665"/>
      <c r="W1665" t="s">
        <v>151</v>
      </c>
      <c r="X1665">
        <v>0</v>
      </c>
      <c r="Y1665" t="s">
        <v>150</v>
      </c>
      <c r="Z1665">
        <v>0</v>
      </c>
      <c r="AA1665">
        <v>0</v>
      </c>
      <c r="AB1665" t="s">
        <v>307</v>
      </c>
    </row>
    <row r="1666" spans="1:28" s="18" customFormat="1" hidden="1">
      <c r="A1666" s="18" t="e">
        <f>IF(B1666=O1666,"",1)</f>
        <v>#N/A</v>
      </c>
      <c r="B1666" s="18" t="e">
        <f>VLOOKUP(E1666,自助机!F:H,3,FALSE)</f>
        <v>#N/A</v>
      </c>
      <c r="C1666" s="18">
        <f t="shared" si="27"/>
        <v>-54</v>
      </c>
      <c r="D1666" s="7" t="s">
        <v>770</v>
      </c>
      <c r="E1666" s="7" t="s">
        <v>771</v>
      </c>
      <c r="F1666" t="s">
        <v>153</v>
      </c>
      <c r="G1666" t="s">
        <v>544</v>
      </c>
      <c r="H1666" s="16">
        <v>42901.627303240741</v>
      </c>
      <c r="I1666" s="16">
        <v>42912.628275462965</v>
      </c>
      <c r="J1666" t="s">
        <v>150</v>
      </c>
      <c r="K1666" t="s">
        <v>150</v>
      </c>
      <c r="L1666" t="s">
        <v>263</v>
      </c>
      <c r="M1666" t="s">
        <v>288</v>
      </c>
      <c r="N1666" t="s">
        <v>545</v>
      </c>
      <c r="O1666">
        <v>-54</v>
      </c>
      <c r="P1666">
        <v>-54</v>
      </c>
      <c r="Q1666">
        <v>0</v>
      </c>
      <c r="R1666">
        <v>0</v>
      </c>
      <c r="S1666">
        <v>0</v>
      </c>
      <c r="T1666">
        <v>0</v>
      </c>
      <c r="U1666">
        <v>0</v>
      </c>
      <c r="V1666"/>
      <c r="W1666" t="s">
        <v>151</v>
      </c>
      <c r="X1666">
        <v>0</v>
      </c>
      <c r="Y1666" t="s">
        <v>11899</v>
      </c>
      <c r="Z1666">
        <v>0</v>
      </c>
      <c r="AA1666">
        <v>0</v>
      </c>
      <c r="AB1666" t="s">
        <v>307</v>
      </c>
    </row>
    <row r="1667" spans="1:28" s="18" customFormat="1" hidden="1">
      <c r="A1667" s="18">
        <f>IF(B1667=O1667,"",1)</f>
        <v>1</v>
      </c>
      <c r="B1667" s="18">
        <f>VLOOKUP(E1667,自助机!F:H,3,FALSE)</f>
        <v>100</v>
      </c>
      <c r="C1667" s="18">
        <f t="shared" si="27"/>
        <v>-46</v>
      </c>
      <c r="D1667" s="7" t="s">
        <v>8903</v>
      </c>
      <c r="E1667" s="7" t="s">
        <v>5580</v>
      </c>
      <c r="F1667" t="s">
        <v>153</v>
      </c>
      <c r="G1667" t="s">
        <v>11837</v>
      </c>
      <c r="H1667" s="16">
        <v>42912.589375000003</v>
      </c>
      <c r="I1667" s="16">
        <v>42912.628564814811</v>
      </c>
      <c r="J1667" t="s">
        <v>150</v>
      </c>
      <c r="K1667" t="s">
        <v>150</v>
      </c>
      <c r="L1667" t="s">
        <v>238</v>
      </c>
      <c r="M1667" t="s">
        <v>239</v>
      </c>
      <c r="N1667" t="s">
        <v>11829</v>
      </c>
      <c r="O1667">
        <v>-46</v>
      </c>
      <c r="P1667">
        <v>-46</v>
      </c>
      <c r="Q1667">
        <v>0</v>
      </c>
      <c r="R1667">
        <v>0</v>
      </c>
      <c r="S1667">
        <v>0</v>
      </c>
      <c r="T1667">
        <v>0</v>
      </c>
      <c r="U1667">
        <v>0</v>
      </c>
      <c r="V1667"/>
      <c r="W1667" t="s">
        <v>151</v>
      </c>
      <c r="X1667">
        <v>0</v>
      </c>
      <c r="Y1667" t="s">
        <v>11900</v>
      </c>
      <c r="Z1667">
        <v>0</v>
      </c>
      <c r="AA1667">
        <v>0</v>
      </c>
      <c r="AB1667" t="s">
        <v>307</v>
      </c>
    </row>
    <row r="1668" spans="1:28" s="18" customFormat="1" hidden="1">
      <c r="A1668" s="18" t="e">
        <f>IF(B1668=O1668,"",1)</f>
        <v>#N/A</v>
      </c>
      <c r="B1668" s="18" t="e">
        <f>VLOOKUP(E1668,自助机!F:H,3,FALSE)</f>
        <v>#N/A</v>
      </c>
      <c r="C1668" s="18">
        <f t="shared" si="27"/>
        <v>-1985</v>
      </c>
      <c r="D1668" s="7" t="s">
        <v>794</v>
      </c>
      <c r="E1668" s="7" t="s">
        <v>795</v>
      </c>
      <c r="F1668" t="s">
        <v>153</v>
      </c>
      <c r="G1668" t="s">
        <v>567</v>
      </c>
      <c r="H1668" s="16">
        <v>42902.372604166667</v>
      </c>
      <c r="I1668" s="16">
        <v>42912.629120370373</v>
      </c>
      <c r="J1668" t="s">
        <v>150</v>
      </c>
      <c r="K1668" t="s">
        <v>150</v>
      </c>
      <c r="L1668" t="s">
        <v>234</v>
      </c>
      <c r="M1668" t="s">
        <v>235</v>
      </c>
      <c r="N1668" t="s">
        <v>257</v>
      </c>
      <c r="O1668">
        <v>-1985</v>
      </c>
      <c r="P1668">
        <v>-1985</v>
      </c>
      <c r="Q1668">
        <v>0</v>
      </c>
      <c r="R1668">
        <v>0</v>
      </c>
      <c r="S1668">
        <v>0</v>
      </c>
      <c r="T1668">
        <v>0</v>
      </c>
      <c r="U1668">
        <v>0</v>
      </c>
      <c r="V1668"/>
      <c r="W1668" t="s">
        <v>151</v>
      </c>
      <c r="X1668">
        <v>0</v>
      </c>
      <c r="Y1668" t="s">
        <v>11901</v>
      </c>
      <c r="Z1668">
        <v>0</v>
      </c>
      <c r="AA1668">
        <v>0</v>
      </c>
      <c r="AB1668" t="s">
        <v>568</v>
      </c>
    </row>
    <row r="1669" spans="1:28" s="18" customFormat="1" hidden="1">
      <c r="A1669" s="18" t="str">
        <f>IF(B1669=O1669,"",1)</f>
        <v/>
      </c>
      <c r="B1669" s="18">
        <f>VLOOKUP(E1669,自助机!F:H,3,FALSE)</f>
        <v>2500</v>
      </c>
      <c r="C1669" s="18">
        <f t="shared" si="27"/>
        <v>2500</v>
      </c>
      <c r="D1669" s="7" t="s">
        <v>8938</v>
      </c>
      <c r="E1669" s="7" t="s">
        <v>5671</v>
      </c>
      <c r="F1669" t="s">
        <v>149</v>
      </c>
      <c r="G1669" t="s">
        <v>11902</v>
      </c>
      <c r="H1669" s="16">
        <v>42912.629479166666</v>
      </c>
      <c r="I1669" s="16">
        <v>42912.629571759258</v>
      </c>
      <c r="J1669" t="s">
        <v>150</v>
      </c>
      <c r="K1669" t="s">
        <v>150</v>
      </c>
      <c r="L1669" t="s">
        <v>259</v>
      </c>
      <c r="M1669" t="s">
        <v>260</v>
      </c>
      <c r="N1669" t="s">
        <v>11426</v>
      </c>
      <c r="O1669">
        <v>2500</v>
      </c>
      <c r="P1669">
        <v>2500</v>
      </c>
      <c r="Q1669">
        <v>0</v>
      </c>
      <c r="R1669">
        <v>0</v>
      </c>
      <c r="S1669">
        <v>0</v>
      </c>
      <c r="T1669">
        <v>0</v>
      </c>
      <c r="U1669">
        <v>0</v>
      </c>
      <c r="V1669"/>
      <c r="W1669" t="s">
        <v>151</v>
      </c>
      <c r="X1669">
        <v>0</v>
      </c>
      <c r="Y1669" t="s">
        <v>150</v>
      </c>
      <c r="Z1669">
        <v>0</v>
      </c>
      <c r="AA1669">
        <v>0</v>
      </c>
      <c r="AB1669" t="s">
        <v>386</v>
      </c>
    </row>
    <row r="1670" spans="1:28" s="18" customFormat="1" hidden="1">
      <c r="A1670" s="18" t="str">
        <f>IF(B1670=O1670,"",1)</f>
        <v/>
      </c>
      <c r="B1670" s="18">
        <f>VLOOKUP(E1670,自助机!F:H,3,FALSE)</f>
        <v>2800</v>
      </c>
      <c r="C1670" s="18">
        <f t="shared" si="27"/>
        <v>2800</v>
      </c>
      <c r="D1670" s="7" t="s">
        <v>8937</v>
      </c>
      <c r="E1670" s="7" t="s">
        <v>5669</v>
      </c>
      <c r="F1670" t="s">
        <v>149</v>
      </c>
      <c r="G1670" t="s">
        <v>11903</v>
      </c>
      <c r="H1670" s="16">
        <v>42912.629525462966</v>
      </c>
      <c r="I1670" s="16">
        <v>42912.629629629628</v>
      </c>
      <c r="J1670" t="s">
        <v>150</v>
      </c>
      <c r="K1670" t="s">
        <v>150</v>
      </c>
      <c r="L1670" t="s">
        <v>195</v>
      </c>
      <c r="M1670" t="s">
        <v>196</v>
      </c>
      <c r="N1670" t="s">
        <v>11378</v>
      </c>
      <c r="O1670">
        <v>2800</v>
      </c>
      <c r="P1670">
        <v>2800</v>
      </c>
      <c r="Q1670">
        <v>0</v>
      </c>
      <c r="R1670">
        <v>0</v>
      </c>
      <c r="S1670">
        <v>0</v>
      </c>
      <c r="T1670">
        <v>0</v>
      </c>
      <c r="U1670">
        <v>0</v>
      </c>
      <c r="V1670"/>
      <c r="W1670" t="s">
        <v>151</v>
      </c>
      <c r="X1670">
        <v>0</v>
      </c>
      <c r="Y1670" t="s">
        <v>150</v>
      </c>
      <c r="Z1670">
        <v>0</v>
      </c>
      <c r="AA1670">
        <v>0</v>
      </c>
      <c r="AB1670" t="s">
        <v>495</v>
      </c>
    </row>
    <row r="1671" spans="1:28" s="18" customFormat="1" hidden="1">
      <c r="A1671" s="18" t="str">
        <f>IF(B1671=O1671,"",1)</f>
        <v/>
      </c>
      <c r="B1671" s="18">
        <f>VLOOKUP(E1671,自助机!F:H,3,FALSE)</f>
        <v>10</v>
      </c>
      <c r="C1671" s="18">
        <f t="shared" si="27"/>
        <v>10</v>
      </c>
      <c r="D1671" s="7" t="s">
        <v>8939</v>
      </c>
      <c r="E1671" s="7" t="s">
        <v>5674</v>
      </c>
      <c r="F1671" t="s">
        <v>149</v>
      </c>
      <c r="G1671" t="s">
        <v>11904</v>
      </c>
      <c r="H1671" s="16">
        <v>42912.631793981483</v>
      </c>
      <c r="I1671" s="16">
        <v>42912.631851851853</v>
      </c>
      <c r="J1671" t="s">
        <v>150</v>
      </c>
      <c r="K1671" t="s">
        <v>150</v>
      </c>
      <c r="L1671" t="s">
        <v>226</v>
      </c>
      <c r="M1671" t="s">
        <v>227</v>
      </c>
      <c r="N1671" t="s">
        <v>11905</v>
      </c>
      <c r="O1671">
        <v>10</v>
      </c>
      <c r="P1671">
        <v>10</v>
      </c>
      <c r="Q1671">
        <v>0</v>
      </c>
      <c r="R1671">
        <v>0</v>
      </c>
      <c r="S1671">
        <v>0</v>
      </c>
      <c r="T1671">
        <v>0</v>
      </c>
      <c r="U1671">
        <v>0</v>
      </c>
      <c r="V1671"/>
      <c r="W1671" t="s">
        <v>151</v>
      </c>
      <c r="X1671">
        <v>0</v>
      </c>
      <c r="Y1671" t="s">
        <v>150</v>
      </c>
      <c r="Z1671">
        <v>0</v>
      </c>
      <c r="AA1671">
        <v>0</v>
      </c>
      <c r="AB1671" t="s">
        <v>323</v>
      </c>
    </row>
    <row r="1672" spans="1:28" s="18" customFormat="1" hidden="1">
      <c r="A1672" s="18">
        <f>IF(B1672=O1672,"",1)</f>
        <v>1</v>
      </c>
      <c r="B1672" s="18">
        <f>VLOOKUP(E1672,自助机!F:H,3,FALSE)</f>
        <v>100</v>
      </c>
      <c r="C1672" s="18">
        <f t="shared" si="27"/>
        <v>-100</v>
      </c>
      <c r="D1672" s="7" t="s">
        <v>8889</v>
      </c>
      <c r="E1672" s="7" t="s">
        <v>5545</v>
      </c>
      <c r="F1672" t="s">
        <v>153</v>
      </c>
      <c r="G1672" t="s">
        <v>11811</v>
      </c>
      <c r="H1672" s="16">
        <v>42912.552233796298</v>
      </c>
      <c r="I1672" s="16">
        <v>42912.63244212963</v>
      </c>
      <c r="J1672" t="s">
        <v>150</v>
      </c>
      <c r="K1672" t="s">
        <v>150</v>
      </c>
      <c r="L1672" t="s">
        <v>250</v>
      </c>
      <c r="M1672" t="s">
        <v>279</v>
      </c>
      <c r="N1672" t="s">
        <v>623</v>
      </c>
      <c r="O1672">
        <v>-100</v>
      </c>
      <c r="P1672">
        <v>-100</v>
      </c>
      <c r="Q1672">
        <v>0</v>
      </c>
      <c r="R1672">
        <v>0</v>
      </c>
      <c r="S1672">
        <v>0</v>
      </c>
      <c r="T1672">
        <v>0</v>
      </c>
      <c r="U1672">
        <v>0</v>
      </c>
      <c r="V1672"/>
      <c r="W1672" t="s">
        <v>151</v>
      </c>
      <c r="X1672">
        <v>0</v>
      </c>
      <c r="Y1672" t="s">
        <v>11906</v>
      </c>
      <c r="Z1672">
        <v>0</v>
      </c>
      <c r="AA1672">
        <v>0</v>
      </c>
      <c r="AB1672" t="s">
        <v>307</v>
      </c>
    </row>
    <row r="1673" spans="1:28" s="18" customFormat="1" hidden="1">
      <c r="A1673" s="18" t="str">
        <f>IF(B1673=O1673,"",1)</f>
        <v/>
      </c>
      <c r="B1673" s="18">
        <f>VLOOKUP(E1673,自助机!F:H,3,FALSE)</f>
        <v>300</v>
      </c>
      <c r="C1673" s="18">
        <f t="shared" si="27"/>
        <v>300</v>
      </c>
      <c r="D1673" s="7" t="s">
        <v>8940</v>
      </c>
      <c r="E1673" s="7" t="s">
        <v>5677</v>
      </c>
      <c r="F1673" t="s">
        <v>149</v>
      </c>
      <c r="G1673" t="s">
        <v>11907</v>
      </c>
      <c r="H1673" s="16">
        <v>42912.632696759261</v>
      </c>
      <c r="I1673" s="16">
        <v>42912.632754629631</v>
      </c>
      <c r="J1673" t="s">
        <v>150</v>
      </c>
      <c r="K1673" t="s">
        <v>150</v>
      </c>
      <c r="L1673" t="s">
        <v>263</v>
      </c>
      <c r="M1673" t="s">
        <v>264</v>
      </c>
      <c r="N1673" t="s">
        <v>11908</v>
      </c>
      <c r="O1673">
        <v>300</v>
      </c>
      <c r="P1673">
        <v>300</v>
      </c>
      <c r="Q1673">
        <v>0</v>
      </c>
      <c r="R1673">
        <v>0</v>
      </c>
      <c r="S1673">
        <v>0</v>
      </c>
      <c r="T1673">
        <v>0</v>
      </c>
      <c r="U1673">
        <v>0</v>
      </c>
      <c r="V1673"/>
      <c r="W1673" t="s">
        <v>151</v>
      </c>
      <c r="X1673">
        <v>0</v>
      </c>
      <c r="Y1673" t="s">
        <v>150</v>
      </c>
      <c r="Z1673">
        <v>0</v>
      </c>
      <c r="AA1673">
        <v>0</v>
      </c>
      <c r="AB1673" t="s">
        <v>313</v>
      </c>
    </row>
    <row r="1674" spans="1:28" s="18" customFormat="1" hidden="1">
      <c r="A1674" s="18" t="str">
        <f>IF(B1674=O1674,"",1)</f>
        <v/>
      </c>
      <c r="B1674" s="18">
        <f>VLOOKUP(E1674,自助机!F:H,3,FALSE)</f>
        <v>550</v>
      </c>
      <c r="C1674" s="18">
        <f t="shared" si="27"/>
        <v>550</v>
      </c>
      <c r="D1674" s="7" t="s">
        <v>8941</v>
      </c>
      <c r="E1674" s="7" t="s">
        <v>5680</v>
      </c>
      <c r="F1674" t="s">
        <v>149</v>
      </c>
      <c r="G1674" t="s">
        <v>11909</v>
      </c>
      <c r="H1674" s="16">
        <v>42912.632881944446</v>
      </c>
      <c r="I1674" s="16">
        <v>42912.633055555554</v>
      </c>
      <c r="J1674" t="s">
        <v>150</v>
      </c>
      <c r="K1674" t="s">
        <v>150</v>
      </c>
      <c r="L1674" t="s">
        <v>210</v>
      </c>
      <c r="M1674" t="s">
        <v>211</v>
      </c>
      <c r="N1674" t="s">
        <v>11910</v>
      </c>
      <c r="O1674">
        <v>550</v>
      </c>
      <c r="P1674">
        <v>550</v>
      </c>
      <c r="Q1674">
        <v>0</v>
      </c>
      <c r="R1674">
        <v>0</v>
      </c>
      <c r="S1674">
        <v>0</v>
      </c>
      <c r="T1674">
        <v>0</v>
      </c>
      <c r="U1674">
        <v>0</v>
      </c>
      <c r="V1674"/>
      <c r="W1674" t="s">
        <v>151</v>
      </c>
      <c r="X1674">
        <v>0</v>
      </c>
      <c r="Y1674" t="s">
        <v>150</v>
      </c>
      <c r="Z1674">
        <v>0</v>
      </c>
      <c r="AA1674">
        <v>0</v>
      </c>
      <c r="AB1674" t="s">
        <v>366</v>
      </c>
    </row>
    <row r="1675" spans="1:28" s="18" customFormat="1" hidden="1">
      <c r="A1675" s="18" t="str">
        <f>IF(B1675=O1675,"",1)</f>
        <v/>
      </c>
      <c r="B1675" s="18">
        <f>VLOOKUP(E1675,自助机!F:H,3,FALSE)</f>
        <v>200</v>
      </c>
      <c r="C1675" s="18">
        <f t="shared" si="27"/>
        <v>200</v>
      </c>
      <c r="D1675" s="7" t="s">
        <v>8943</v>
      </c>
      <c r="E1675" s="7" t="s">
        <v>5686</v>
      </c>
      <c r="F1675" t="s">
        <v>149</v>
      </c>
      <c r="G1675" t="s">
        <v>11911</v>
      </c>
      <c r="H1675" s="16">
        <v>42912.634606481479</v>
      </c>
      <c r="I1675" s="16">
        <v>42912.634652777779</v>
      </c>
      <c r="J1675" t="s">
        <v>150</v>
      </c>
      <c r="K1675" t="s">
        <v>150</v>
      </c>
      <c r="L1675" t="s">
        <v>190</v>
      </c>
      <c r="M1675" t="s">
        <v>191</v>
      </c>
      <c r="N1675" t="s">
        <v>11912</v>
      </c>
      <c r="O1675">
        <v>200</v>
      </c>
      <c r="P1675">
        <v>200</v>
      </c>
      <c r="Q1675">
        <v>0</v>
      </c>
      <c r="R1675">
        <v>0</v>
      </c>
      <c r="S1675">
        <v>0</v>
      </c>
      <c r="T1675">
        <v>0</v>
      </c>
      <c r="U1675">
        <v>0</v>
      </c>
      <c r="V1675"/>
      <c r="W1675" t="s">
        <v>151</v>
      </c>
      <c r="X1675">
        <v>0</v>
      </c>
      <c r="Y1675" t="s">
        <v>150</v>
      </c>
      <c r="Z1675">
        <v>0</v>
      </c>
      <c r="AA1675">
        <v>0</v>
      </c>
      <c r="AB1675" t="s">
        <v>301</v>
      </c>
    </row>
    <row r="1676" spans="1:28" s="18" customFormat="1" hidden="1">
      <c r="A1676" s="18" t="str">
        <f>IF(B1676=O1676,"",1)</f>
        <v/>
      </c>
      <c r="B1676" s="18">
        <f>VLOOKUP(E1676,自助机!F:H,3,FALSE)</f>
        <v>100</v>
      </c>
      <c r="C1676" s="18">
        <f t="shared" si="27"/>
        <v>100</v>
      </c>
      <c r="D1676" s="7" t="s">
        <v>8942</v>
      </c>
      <c r="E1676" s="7" t="s">
        <v>5683</v>
      </c>
      <c r="F1676" t="s">
        <v>149</v>
      </c>
      <c r="G1676" t="s">
        <v>11913</v>
      </c>
      <c r="H1676" s="16">
        <v>42912.634317129632</v>
      </c>
      <c r="I1676" s="16">
        <v>42912.634652777779</v>
      </c>
      <c r="J1676" t="s">
        <v>150</v>
      </c>
      <c r="K1676" t="s">
        <v>150</v>
      </c>
      <c r="L1676" t="s">
        <v>240</v>
      </c>
      <c r="M1676" t="s">
        <v>241</v>
      </c>
      <c r="N1676" t="s">
        <v>11914</v>
      </c>
      <c r="O1676">
        <v>100</v>
      </c>
      <c r="P1676">
        <v>100</v>
      </c>
      <c r="Q1676">
        <v>0</v>
      </c>
      <c r="R1676">
        <v>0</v>
      </c>
      <c r="S1676">
        <v>0</v>
      </c>
      <c r="T1676">
        <v>0</v>
      </c>
      <c r="U1676">
        <v>0</v>
      </c>
      <c r="V1676"/>
      <c r="W1676" t="s">
        <v>151</v>
      </c>
      <c r="X1676">
        <v>0</v>
      </c>
      <c r="Y1676" t="s">
        <v>150</v>
      </c>
      <c r="Z1676">
        <v>0</v>
      </c>
      <c r="AA1676">
        <v>0</v>
      </c>
      <c r="AB1676" t="s">
        <v>307</v>
      </c>
    </row>
    <row r="1677" spans="1:28" s="18" customFormat="1" hidden="1">
      <c r="A1677" s="18" t="str">
        <f>IF(B1677=O1677,"",1)</f>
        <v/>
      </c>
      <c r="B1677" s="18">
        <f>VLOOKUP(E1677,自助机!F:H,3,FALSE)</f>
        <v>1700</v>
      </c>
      <c r="C1677" s="18">
        <f t="shared" si="27"/>
        <v>1700</v>
      </c>
      <c r="D1677" s="7" t="s">
        <v>8945</v>
      </c>
      <c r="E1677" s="7" t="s">
        <v>5691</v>
      </c>
      <c r="F1677" t="s">
        <v>149</v>
      </c>
      <c r="G1677" t="s">
        <v>11915</v>
      </c>
      <c r="H1677" s="16">
        <v>42912.635879629626</v>
      </c>
      <c r="I1677" s="16">
        <v>42912.635995370372</v>
      </c>
      <c r="J1677" t="s">
        <v>150</v>
      </c>
      <c r="K1677" t="s">
        <v>150</v>
      </c>
      <c r="L1677" t="s">
        <v>259</v>
      </c>
      <c r="M1677" t="s">
        <v>260</v>
      </c>
      <c r="N1677" t="s">
        <v>11451</v>
      </c>
      <c r="O1677">
        <v>1700</v>
      </c>
      <c r="P1677">
        <v>1700</v>
      </c>
      <c r="Q1677">
        <v>0</v>
      </c>
      <c r="R1677">
        <v>0</v>
      </c>
      <c r="S1677">
        <v>0</v>
      </c>
      <c r="T1677">
        <v>0</v>
      </c>
      <c r="U1677">
        <v>0</v>
      </c>
      <c r="V1677"/>
      <c r="W1677" t="s">
        <v>151</v>
      </c>
      <c r="X1677">
        <v>0</v>
      </c>
      <c r="Y1677" t="s">
        <v>150</v>
      </c>
      <c r="Z1677">
        <v>0</v>
      </c>
      <c r="AA1677">
        <v>0</v>
      </c>
      <c r="AB1677" t="s">
        <v>349</v>
      </c>
    </row>
    <row r="1678" spans="1:28" s="18" customFormat="1" hidden="1">
      <c r="A1678" s="18" t="str">
        <f>IF(B1678=O1678,"",1)</f>
        <v/>
      </c>
      <c r="B1678" s="18">
        <f>VLOOKUP(E1678,自助机!F:H,3,FALSE)</f>
        <v>730</v>
      </c>
      <c r="C1678" s="18">
        <f t="shared" si="27"/>
        <v>730</v>
      </c>
      <c r="D1678" s="7" t="s">
        <v>8944</v>
      </c>
      <c r="E1678" s="7" t="s">
        <v>5689</v>
      </c>
      <c r="F1678" t="s">
        <v>149</v>
      </c>
      <c r="G1678" t="s">
        <v>11916</v>
      </c>
      <c r="H1678" s="16">
        <v>42912.635844907411</v>
      </c>
      <c r="I1678" s="16">
        <v>42912.636018518519</v>
      </c>
      <c r="J1678" t="s">
        <v>150</v>
      </c>
      <c r="K1678" t="s">
        <v>150</v>
      </c>
      <c r="L1678" t="s">
        <v>278</v>
      </c>
      <c r="M1678" t="s">
        <v>279</v>
      </c>
      <c r="N1678" t="s">
        <v>11917</v>
      </c>
      <c r="O1678">
        <v>730</v>
      </c>
      <c r="P1678">
        <v>730</v>
      </c>
      <c r="Q1678">
        <v>0</v>
      </c>
      <c r="R1678">
        <v>0</v>
      </c>
      <c r="S1678">
        <v>0</v>
      </c>
      <c r="T1678">
        <v>0</v>
      </c>
      <c r="U1678">
        <v>0</v>
      </c>
      <c r="V1678"/>
      <c r="W1678" t="s">
        <v>151</v>
      </c>
      <c r="X1678">
        <v>0</v>
      </c>
      <c r="Y1678" t="s">
        <v>150</v>
      </c>
      <c r="Z1678">
        <v>0</v>
      </c>
      <c r="AA1678">
        <v>0</v>
      </c>
      <c r="AB1678" t="s">
        <v>597</v>
      </c>
    </row>
    <row r="1679" spans="1:28" s="18" customFormat="1" hidden="1">
      <c r="A1679" s="18" t="str">
        <f>IF(B1679=O1679,"",1)</f>
        <v/>
      </c>
      <c r="B1679" s="18">
        <f>VLOOKUP(E1679,自助机!F:H,3,FALSE)</f>
        <v>100</v>
      </c>
      <c r="C1679" s="18">
        <f t="shared" ref="C1679:C1742" si="28">O1679</f>
        <v>100</v>
      </c>
      <c r="D1679" s="7" t="s">
        <v>8946</v>
      </c>
      <c r="E1679" s="7" t="s">
        <v>5693</v>
      </c>
      <c r="F1679" t="s">
        <v>149</v>
      </c>
      <c r="G1679" t="s">
        <v>10026</v>
      </c>
      <c r="H1679" s="16">
        <v>42912.636250000003</v>
      </c>
      <c r="I1679" s="16">
        <v>42912.636307870373</v>
      </c>
      <c r="J1679" t="s">
        <v>150</v>
      </c>
      <c r="K1679" t="s">
        <v>150</v>
      </c>
      <c r="L1679" t="s">
        <v>173</v>
      </c>
      <c r="M1679" t="s">
        <v>174</v>
      </c>
      <c r="N1679" t="s">
        <v>10027</v>
      </c>
      <c r="O1679">
        <v>100</v>
      </c>
      <c r="P1679">
        <v>100</v>
      </c>
      <c r="Q1679">
        <v>0</v>
      </c>
      <c r="R1679">
        <v>0</v>
      </c>
      <c r="S1679">
        <v>0</v>
      </c>
      <c r="T1679">
        <v>0</v>
      </c>
      <c r="U1679">
        <v>0</v>
      </c>
      <c r="V1679"/>
      <c r="W1679" t="s">
        <v>151</v>
      </c>
      <c r="X1679">
        <v>0</v>
      </c>
      <c r="Y1679" t="s">
        <v>150</v>
      </c>
      <c r="Z1679">
        <v>0</v>
      </c>
      <c r="AA1679">
        <v>0</v>
      </c>
      <c r="AB1679" t="s">
        <v>307</v>
      </c>
    </row>
    <row r="1680" spans="1:28" s="18" customFormat="1" hidden="1">
      <c r="A1680" s="18" t="str">
        <f>IF(B1680=O1680,"",1)</f>
        <v/>
      </c>
      <c r="B1680" s="18">
        <f>VLOOKUP(E1680,自助机!F:H,3,FALSE)</f>
        <v>20</v>
      </c>
      <c r="C1680" s="18">
        <f t="shared" si="28"/>
        <v>20</v>
      </c>
      <c r="D1680" s="7" t="s">
        <v>8947</v>
      </c>
      <c r="E1680" s="7" t="s">
        <v>5696</v>
      </c>
      <c r="F1680" t="s">
        <v>149</v>
      </c>
      <c r="G1680" t="s">
        <v>11918</v>
      </c>
      <c r="H1680" s="16">
        <v>42912.637141203704</v>
      </c>
      <c r="I1680" s="16">
        <v>42912.637187499997</v>
      </c>
      <c r="J1680" t="s">
        <v>150</v>
      </c>
      <c r="K1680" t="s">
        <v>150</v>
      </c>
      <c r="L1680" t="s">
        <v>210</v>
      </c>
      <c r="M1680" t="s">
        <v>266</v>
      </c>
      <c r="N1680" t="s">
        <v>11919</v>
      </c>
      <c r="O1680">
        <v>20</v>
      </c>
      <c r="P1680">
        <v>20</v>
      </c>
      <c r="Q1680">
        <v>0</v>
      </c>
      <c r="R1680">
        <v>0</v>
      </c>
      <c r="S1680">
        <v>0</v>
      </c>
      <c r="T1680">
        <v>0</v>
      </c>
      <c r="U1680">
        <v>0</v>
      </c>
      <c r="V1680"/>
      <c r="W1680" t="s">
        <v>151</v>
      </c>
      <c r="X1680">
        <v>0</v>
      </c>
      <c r="Y1680" t="s">
        <v>150</v>
      </c>
      <c r="Z1680">
        <v>0</v>
      </c>
      <c r="AA1680">
        <v>0</v>
      </c>
      <c r="AB1680" t="s">
        <v>299</v>
      </c>
    </row>
    <row r="1681" spans="1:28" s="18" customFormat="1" hidden="1">
      <c r="A1681" s="18">
        <f>IF(B1681=O1681,"",1)</f>
        <v>1</v>
      </c>
      <c r="B1681" s="18">
        <f>VLOOKUP(E1681,自助机!F:H,3,FALSE)</f>
        <v>100</v>
      </c>
      <c r="C1681" s="18">
        <f t="shared" si="28"/>
        <v>-96</v>
      </c>
      <c r="D1681" s="7" t="s">
        <v>8910</v>
      </c>
      <c r="E1681" s="7" t="s">
        <v>5598</v>
      </c>
      <c r="F1681" t="s">
        <v>153</v>
      </c>
      <c r="G1681" t="s">
        <v>11846</v>
      </c>
      <c r="H1681" s="16">
        <v>42912.596990740742</v>
      </c>
      <c r="I1681" s="16">
        <v>42912.63722222222</v>
      </c>
      <c r="J1681" t="s">
        <v>150</v>
      </c>
      <c r="K1681" t="s">
        <v>150</v>
      </c>
      <c r="L1681" t="s">
        <v>195</v>
      </c>
      <c r="M1681" t="s">
        <v>221</v>
      </c>
      <c r="N1681" t="s">
        <v>11847</v>
      </c>
      <c r="O1681">
        <v>-96</v>
      </c>
      <c r="P1681">
        <v>-96</v>
      </c>
      <c r="Q1681">
        <v>0</v>
      </c>
      <c r="R1681">
        <v>0</v>
      </c>
      <c r="S1681">
        <v>0</v>
      </c>
      <c r="T1681">
        <v>0</v>
      </c>
      <c r="U1681">
        <v>0</v>
      </c>
      <c r="V1681"/>
      <c r="W1681" t="s">
        <v>151</v>
      </c>
      <c r="X1681">
        <v>0</v>
      </c>
      <c r="Y1681" t="s">
        <v>11920</v>
      </c>
      <c r="Z1681">
        <v>0</v>
      </c>
      <c r="AA1681">
        <v>0</v>
      </c>
      <c r="AB1681" t="s">
        <v>307</v>
      </c>
    </row>
    <row r="1682" spans="1:28" s="18" customFormat="1" hidden="1">
      <c r="A1682" s="18" t="str">
        <f>IF(B1682=O1682,"",1)</f>
        <v/>
      </c>
      <c r="B1682" s="18">
        <f>VLOOKUP(E1682,自助机!F:H,3,FALSE)</f>
        <v>600</v>
      </c>
      <c r="C1682" s="18">
        <f t="shared" si="28"/>
        <v>600</v>
      </c>
      <c r="D1682" s="7" t="s">
        <v>8949</v>
      </c>
      <c r="E1682" s="7" t="s">
        <v>5701</v>
      </c>
      <c r="F1682" t="s">
        <v>149</v>
      </c>
      <c r="G1682" t="s">
        <v>11921</v>
      </c>
      <c r="H1682" s="16">
        <v>42912.638391203705</v>
      </c>
      <c r="I1682" s="16">
        <v>42912.638506944444</v>
      </c>
      <c r="J1682" t="s">
        <v>150</v>
      </c>
      <c r="K1682" t="s">
        <v>150</v>
      </c>
      <c r="L1682" t="s">
        <v>273</v>
      </c>
      <c r="M1682" t="s">
        <v>274</v>
      </c>
      <c r="N1682" t="s">
        <v>666</v>
      </c>
      <c r="O1682">
        <v>600</v>
      </c>
      <c r="P1682">
        <v>600</v>
      </c>
      <c r="Q1682">
        <v>0</v>
      </c>
      <c r="R1682">
        <v>0</v>
      </c>
      <c r="S1682">
        <v>0</v>
      </c>
      <c r="T1682">
        <v>0</v>
      </c>
      <c r="U1682">
        <v>0</v>
      </c>
      <c r="V1682"/>
      <c r="W1682" t="s">
        <v>151</v>
      </c>
      <c r="X1682">
        <v>0</v>
      </c>
      <c r="Y1682" t="s">
        <v>150</v>
      </c>
      <c r="Z1682">
        <v>0</v>
      </c>
      <c r="AA1682">
        <v>0</v>
      </c>
      <c r="AB1682" t="s">
        <v>325</v>
      </c>
    </row>
    <row r="1683" spans="1:28" s="18" customFormat="1" hidden="1">
      <c r="A1683" s="18" t="str">
        <f>IF(B1683=O1683,"",1)</f>
        <v/>
      </c>
      <c r="B1683" s="18">
        <f>VLOOKUP(E1683,自助机!F:H,3,FALSE)</f>
        <v>10</v>
      </c>
      <c r="C1683" s="18">
        <f t="shared" si="28"/>
        <v>10</v>
      </c>
      <c r="D1683" s="7" t="s">
        <v>8948</v>
      </c>
      <c r="E1683" s="7" t="s">
        <v>5699</v>
      </c>
      <c r="F1683" t="s">
        <v>149</v>
      </c>
      <c r="G1683" t="s">
        <v>11922</v>
      </c>
      <c r="H1683" s="16">
        <v>42912.638425925928</v>
      </c>
      <c r="I1683" s="16">
        <v>42912.638506944444</v>
      </c>
      <c r="J1683" t="s">
        <v>150</v>
      </c>
      <c r="K1683" t="s">
        <v>150</v>
      </c>
      <c r="L1683" t="s">
        <v>263</v>
      </c>
      <c r="M1683" t="s">
        <v>264</v>
      </c>
      <c r="N1683" t="s">
        <v>11923</v>
      </c>
      <c r="O1683">
        <v>10</v>
      </c>
      <c r="P1683">
        <v>10</v>
      </c>
      <c r="Q1683">
        <v>0</v>
      </c>
      <c r="R1683">
        <v>0</v>
      </c>
      <c r="S1683">
        <v>0</v>
      </c>
      <c r="T1683">
        <v>0</v>
      </c>
      <c r="U1683">
        <v>0</v>
      </c>
      <c r="V1683"/>
      <c r="W1683" t="s">
        <v>151</v>
      </c>
      <c r="X1683">
        <v>0</v>
      </c>
      <c r="Y1683" t="s">
        <v>150</v>
      </c>
      <c r="Z1683">
        <v>0</v>
      </c>
      <c r="AA1683">
        <v>0</v>
      </c>
      <c r="AB1683" t="s">
        <v>323</v>
      </c>
    </row>
    <row r="1684" spans="1:28" s="18" customFormat="1" hidden="1">
      <c r="A1684" s="18">
        <f>IF(B1684=O1684,"",1)</f>
        <v>1</v>
      </c>
      <c r="B1684" s="18">
        <f>VLOOKUP(E1684,自助机!F:H,3,FALSE)</f>
        <v>2000</v>
      </c>
      <c r="C1684" s="18">
        <f t="shared" si="28"/>
        <v>-408</v>
      </c>
      <c r="D1684" s="7" t="s">
        <v>8841</v>
      </c>
      <c r="E1684" s="7" t="s">
        <v>5422</v>
      </c>
      <c r="F1684" t="s">
        <v>153</v>
      </c>
      <c r="G1684" t="s">
        <v>11732</v>
      </c>
      <c r="H1684" s="16">
        <v>42912.455243055556</v>
      </c>
      <c r="I1684" s="16">
        <v>42912.640798611108</v>
      </c>
      <c r="J1684" t="s">
        <v>150</v>
      </c>
      <c r="K1684" t="s">
        <v>150</v>
      </c>
      <c r="L1684" t="s">
        <v>161</v>
      </c>
      <c r="M1684" t="s">
        <v>209</v>
      </c>
      <c r="N1684" t="s">
        <v>11733</v>
      </c>
      <c r="O1684">
        <v>-408</v>
      </c>
      <c r="P1684">
        <v>-408</v>
      </c>
      <c r="Q1684">
        <v>0</v>
      </c>
      <c r="R1684">
        <v>0</v>
      </c>
      <c r="S1684">
        <v>0</v>
      </c>
      <c r="T1684">
        <v>0</v>
      </c>
      <c r="U1684">
        <v>0</v>
      </c>
      <c r="V1684"/>
      <c r="W1684" t="s">
        <v>151</v>
      </c>
      <c r="X1684">
        <v>0</v>
      </c>
      <c r="Y1684" t="s">
        <v>11924</v>
      </c>
      <c r="Z1684">
        <v>0</v>
      </c>
      <c r="AA1684">
        <v>0</v>
      </c>
      <c r="AB1684" t="s">
        <v>317</v>
      </c>
    </row>
    <row r="1685" spans="1:28" s="18" customFormat="1" hidden="1">
      <c r="A1685" s="18" t="str">
        <f>IF(B1685=O1685,"",1)</f>
        <v/>
      </c>
      <c r="B1685" s="18">
        <f>VLOOKUP(E1685,自助机!F:H,3,FALSE)</f>
        <v>130</v>
      </c>
      <c r="C1685" s="18">
        <f t="shared" si="28"/>
        <v>130</v>
      </c>
      <c r="D1685" s="7" t="s">
        <v>8950</v>
      </c>
      <c r="E1685" s="7" t="s">
        <v>5703</v>
      </c>
      <c r="F1685" t="s">
        <v>149</v>
      </c>
      <c r="G1685" t="s">
        <v>11925</v>
      </c>
      <c r="H1685" s="16">
        <v>42912.640787037039</v>
      </c>
      <c r="I1685" s="16">
        <v>42912.640856481485</v>
      </c>
      <c r="J1685" t="s">
        <v>150</v>
      </c>
      <c r="K1685" t="s">
        <v>150</v>
      </c>
      <c r="L1685" t="s">
        <v>181</v>
      </c>
      <c r="M1685" t="s">
        <v>284</v>
      </c>
      <c r="N1685" t="s">
        <v>11898</v>
      </c>
      <c r="O1685">
        <v>130</v>
      </c>
      <c r="P1685">
        <v>130</v>
      </c>
      <c r="Q1685">
        <v>0</v>
      </c>
      <c r="R1685">
        <v>0</v>
      </c>
      <c r="S1685">
        <v>0</v>
      </c>
      <c r="T1685">
        <v>0</v>
      </c>
      <c r="U1685">
        <v>0</v>
      </c>
      <c r="V1685"/>
      <c r="W1685" t="s">
        <v>151</v>
      </c>
      <c r="X1685">
        <v>0</v>
      </c>
      <c r="Y1685" t="s">
        <v>150</v>
      </c>
      <c r="Z1685">
        <v>0</v>
      </c>
      <c r="AA1685">
        <v>0</v>
      </c>
      <c r="AB1685" t="s">
        <v>379</v>
      </c>
    </row>
    <row r="1686" spans="1:28" s="18" customFormat="1" hidden="1">
      <c r="A1686" s="18" t="str">
        <f>IF(B1686=O1686,"",1)</f>
        <v/>
      </c>
      <c r="B1686" s="18">
        <f>VLOOKUP(E1686,自助机!F:H,3,FALSE)</f>
        <v>2000</v>
      </c>
      <c r="C1686" s="18">
        <f t="shared" si="28"/>
        <v>2000</v>
      </c>
      <c r="D1686" s="7" t="s">
        <v>8951</v>
      </c>
      <c r="E1686" s="7" t="s">
        <v>5706</v>
      </c>
      <c r="F1686" t="s">
        <v>149</v>
      </c>
      <c r="G1686" t="s">
        <v>11926</v>
      </c>
      <c r="H1686" s="16">
        <v>42912.641550925924</v>
      </c>
      <c r="I1686" s="16">
        <v>42912.64166666667</v>
      </c>
      <c r="J1686" t="s">
        <v>150</v>
      </c>
      <c r="K1686" t="s">
        <v>150</v>
      </c>
      <c r="L1686" t="s">
        <v>208</v>
      </c>
      <c r="M1686" t="s">
        <v>209</v>
      </c>
      <c r="N1686" t="s">
        <v>11927</v>
      </c>
      <c r="O1686">
        <v>2000</v>
      </c>
      <c r="P1686">
        <v>2000</v>
      </c>
      <c r="Q1686">
        <v>0</v>
      </c>
      <c r="R1686">
        <v>0</v>
      </c>
      <c r="S1686">
        <v>0</v>
      </c>
      <c r="T1686">
        <v>0</v>
      </c>
      <c r="U1686">
        <v>0</v>
      </c>
      <c r="V1686"/>
      <c r="W1686" t="s">
        <v>151</v>
      </c>
      <c r="X1686">
        <v>0</v>
      </c>
      <c r="Y1686" t="s">
        <v>150</v>
      </c>
      <c r="Z1686">
        <v>0</v>
      </c>
      <c r="AA1686">
        <v>0</v>
      </c>
      <c r="AB1686" t="s">
        <v>317</v>
      </c>
    </row>
    <row r="1687" spans="1:28" s="18" customFormat="1" hidden="1">
      <c r="A1687" s="18" t="str">
        <f>IF(B1687=O1687,"",1)</f>
        <v/>
      </c>
      <c r="B1687" s="18">
        <f>VLOOKUP(E1687,自助机!F:H,3,FALSE)</f>
        <v>10</v>
      </c>
      <c r="C1687" s="18">
        <f t="shared" si="28"/>
        <v>10</v>
      </c>
      <c r="D1687" s="7" t="s">
        <v>8952</v>
      </c>
      <c r="E1687" s="7" t="s">
        <v>5709</v>
      </c>
      <c r="F1687" t="s">
        <v>149</v>
      </c>
      <c r="G1687" t="s">
        <v>11928</v>
      </c>
      <c r="H1687" s="16">
        <v>42912.643159722225</v>
      </c>
      <c r="I1687" s="16">
        <v>42912.643263888887</v>
      </c>
      <c r="J1687" t="s">
        <v>150</v>
      </c>
      <c r="K1687" t="s">
        <v>150</v>
      </c>
      <c r="L1687" t="s">
        <v>218</v>
      </c>
      <c r="M1687" t="s">
        <v>219</v>
      </c>
      <c r="N1687" t="s">
        <v>11929</v>
      </c>
      <c r="O1687">
        <v>10</v>
      </c>
      <c r="P1687">
        <v>10</v>
      </c>
      <c r="Q1687">
        <v>0</v>
      </c>
      <c r="R1687">
        <v>0</v>
      </c>
      <c r="S1687">
        <v>0</v>
      </c>
      <c r="T1687">
        <v>0</v>
      </c>
      <c r="U1687">
        <v>0</v>
      </c>
      <c r="V1687"/>
      <c r="W1687" t="s">
        <v>151</v>
      </c>
      <c r="X1687">
        <v>0</v>
      </c>
      <c r="Y1687" t="s">
        <v>150</v>
      </c>
      <c r="Z1687">
        <v>0</v>
      </c>
      <c r="AA1687">
        <v>0</v>
      </c>
      <c r="AB1687" t="s">
        <v>323</v>
      </c>
    </row>
    <row r="1688" spans="1:28" s="18" customFormat="1" hidden="1">
      <c r="A1688" s="18" t="str">
        <f>IF(B1688=O1688,"",1)</f>
        <v/>
      </c>
      <c r="B1688" s="18">
        <f>VLOOKUP(E1688,自助机!F:H,3,FALSE)</f>
        <v>200</v>
      </c>
      <c r="C1688" s="18">
        <f t="shared" si="28"/>
        <v>200</v>
      </c>
      <c r="D1688" s="7" t="s">
        <v>8953</v>
      </c>
      <c r="E1688" s="7" t="s">
        <v>5712</v>
      </c>
      <c r="F1688" t="s">
        <v>149</v>
      </c>
      <c r="G1688" t="s">
        <v>11930</v>
      </c>
      <c r="H1688" s="16">
        <v>42912.643495370372</v>
      </c>
      <c r="I1688" s="16">
        <v>42912.643599537034</v>
      </c>
      <c r="J1688" t="s">
        <v>150</v>
      </c>
      <c r="K1688" t="s">
        <v>150</v>
      </c>
      <c r="L1688" t="s">
        <v>265</v>
      </c>
      <c r="M1688" t="s">
        <v>266</v>
      </c>
      <c r="N1688" t="s">
        <v>11931</v>
      </c>
      <c r="O1688">
        <v>200</v>
      </c>
      <c r="P1688">
        <v>200</v>
      </c>
      <c r="Q1688">
        <v>0</v>
      </c>
      <c r="R1688">
        <v>0</v>
      </c>
      <c r="S1688">
        <v>0</v>
      </c>
      <c r="T1688">
        <v>0</v>
      </c>
      <c r="U1688">
        <v>0</v>
      </c>
      <c r="V1688"/>
      <c r="W1688" t="s">
        <v>151</v>
      </c>
      <c r="X1688">
        <v>0</v>
      </c>
      <c r="Y1688" t="s">
        <v>150</v>
      </c>
      <c r="Z1688">
        <v>0</v>
      </c>
      <c r="AA1688">
        <v>0</v>
      </c>
      <c r="AB1688" t="s">
        <v>301</v>
      </c>
    </row>
    <row r="1689" spans="1:28" s="18" customFormat="1" hidden="1">
      <c r="A1689" s="18">
        <f>IF(B1689=O1689,"",1)</f>
        <v>1</v>
      </c>
      <c r="B1689" s="18">
        <f>VLOOKUP(E1689,自助机!F:H,3,FALSE)</f>
        <v>730</v>
      </c>
      <c r="C1689" s="18">
        <f t="shared" si="28"/>
        <v>-730</v>
      </c>
      <c r="D1689" s="7" t="s">
        <v>8944</v>
      </c>
      <c r="E1689" s="7" t="s">
        <v>5689</v>
      </c>
      <c r="F1689" t="s">
        <v>153</v>
      </c>
      <c r="G1689" t="s">
        <v>11916</v>
      </c>
      <c r="H1689" s="16">
        <v>42912.635844907411</v>
      </c>
      <c r="I1689" s="16">
        <v>42912.64371527778</v>
      </c>
      <c r="J1689" t="s">
        <v>150</v>
      </c>
      <c r="K1689" t="s">
        <v>150</v>
      </c>
      <c r="L1689" t="s">
        <v>250</v>
      </c>
      <c r="M1689" t="s">
        <v>279</v>
      </c>
      <c r="N1689" t="s">
        <v>11917</v>
      </c>
      <c r="O1689">
        <v>-730</v>
      </c>
      <c r="P1689">
        <v>-730</v>
      </c>
      <c r="Q1689">
        <v>0</v>
      </c>
      <c r="R1689">
        <v>0</v>
      </c>
      <c r="S1689">
        <v>0</v>
      </c>
      <c r="T1689">
        <v>0</v>
      </c>
      <c r="U1689">
        <v>0</v>
      </c>
      <c r="V1689"/>
      <c r="W1689" t="s">
        <v>151</v>
      </c>
      <c r="X1689">
        <v>0</v>
      </c>
      <c r="Y1689" t="s">
        <v>11932</v>
      </c>
      <c r="Z1689">
        <v>0</v>
      </c>
      <c r="AA1689">
        <v>0</v>
      </c>
      <c r="AB1689" t="s">
        <v>597</v>
      </c>
    </row>
    <row r="1690" spans="1:28" s="18" customFormat="1" hidden="1">
      <c r="A1690" s="18" t="str">
        <f>IF(B1690=O1690,"",1)</f>
        <v/>
      </c>
      <c r="B1690" s="18">
        <f>VLOOKUP(E1690,自助机!F:H,3,FALSE)</f>
        <v>120</v>
      </c>
      <c r="C1690" s="18">
        <f t="shared" si="28"/>
        <v>120</v>
      </c>
      <c r="D1690" s="7" t="s">
        <v>8955</v>
      </c>
      <c r="E1690" s="7" t="s">
        <v>5716</v>
      </c>
      <c r="F1690" t="s">
        <v>149</v>
      </c>
      <c r="G1690" t="s">
        <v>11933</v>
      </c>
      <c r="H1690" s="16">
        <v>42912.644004629627</v>
      </c>
      <c r="I1690" s="16">
        <v>42912.644074074073</v>
      </c>
      <c r="J1690" t="s">
        <v>150</v>
      </c>
      <c r="K1690" t="s">
        <v>150</v>
      </c>
      <c r="L1690" t="s">
        <v>214</v>
      </c>
      <c r="M1690" t="s">
        <v>215</v>
      </c>
      <c r="N1690" t="s">
        <v>11805</v>
      </c>
      <c r="O1690">
        <v>120</v>
      </c>
      <c r="P1690">
        <v>120</v>
      </c>
      <c r="Q1690">
        <v>0</v>
      </c>
      <c r="R1690">
        <v>0</v>
      </c>
      <c r="S1690">
        <v>0</v>
      </c>
      <c r="T1690">
        <v>0</v>
      </c>
      <c r="U1690">
        <v>0</v>
      </c>
      <c r="V1690"/>
      <c r="W1690" t="s">
        <v>151</v>
      </c>
      <c r="X1690">
        <v>0</v>
      </c>
      <c r="Y1690" t="s">
        <v>150</v>
      </c>
      <c r="Z1690">
        <v>0</v>
      </c>
      <c r="AA1690">
        <v>0</v>
      </c>
      <c r="AB1690" t="s">
        <v>377</v>
      </c>
    </row>
    <row r="1691" spans="1:28" s="18" customFormat="1" hidden="1">
      <c r="A1691" s="18">
        <f>IF(B1691=O1691,"",1)</f>
        <v>1</v>
      </c>
      <c r="B1691" s="18">
        <f>VLOOKUP(E1691,自助机!F:H,3,FALSE)</f>
        <v>1000</v>
      </c>
      <c r="C1691" s="18">
        <f t="shared" si="28"/>
        <v>-900</v>
      </c>
      <c r="D1691" s="7" t="s">
        <v>8500</v>
      </c>
      <c r="E1691" s="7" t="s">
        <v>4548</v>
      </c>
      <c r="F1691" t="s">
        <v>153</v>
      </c>
      <c r="G1691" t="s">
        <v>11130</v>
      </c>
      <c r="H1691" s="16">
        <v>42910.449236111112</v>
      </c>
      <c r="I1691" s="16">
        <v>42912.644201388888</v>
      </c>
      <c r="J1691" t="s">
        <v>150</v>
      </c>
      <c r="K1691" t="s">
        <v>150</v>
      </c>
      <c r="L1691" t="s">
        <v>224</v>
      </c>
      <c r="M1691" t="s">
        <v>198</v>
      </c>
      <c r="N1691" t="s">
        <v>11131</v>
      </c>
      <c r="O1691">
        <v>-900</v>
      </c>
      <c r="P1691">
        <v>-900</v>
      </c>
      <c r="Q1691">
        <v>0</v>
      </c>
      <c r="R1691">
        <v>0</v>
      </c>
      <c r="S1691">
        <v>0</v>
      </c>
      <c r="T1691">
        <v>0</v>
      </c>
      <c r="U1691">
        <v>0</v>
      </c>
      <c r="V1691"/>
      <c r="W1691" t="s">
        <v>151</v>
      </c>
      <c r="X1691">
        <v>0</v>
      </c>
      <c r="Y1691" t="s">
        <v>11934</v>
      </c>
      <c r="Z1691">
        <v>0</v>
      </c>
      <c r="AA1691">
        <v>0</v>
      </c>
      <c r="AB1691" t="s">
        <v>308</v>
      </c>
    </row>
    <row r="1692" spans="1:28" s="18" customFormat="1" hidden="1">
      <c r="A1692" s="18" t="str">
        <f>IF(B1692=O1692,"",1)</f>
        <v/>
      </c>
      <c r="B1692" s="18">
        <f>VLOOKUP(E1692,自助机!F:H,3,FALSE)</f>
        <v>10</v>
      </c>
      <c r="C1692" s="18">
        <f t="shared" si="28"/>
        <v>10</v>
      </c>
      <c r="D1692" s="7" t="s">
        <v>8954</v>
      </c>
      <c r="E1692" s="7" t="s">
        <v>5714</v>
      </c>
      <c r="F1692" t="s">
        <v>149</v>
      </c>
      <c r="G1692" t="s">
        <v>11935</v>
      </c>
      <c r="H1692" s="16">
        <v>42912.644270833334</v>
      </c>
      <c r="I1692" s="16">
        <v>42912.644386574073</v>
      </c>
      <c r="J1692" t="s">
        <v>150</v>
      </c>
      <c r="K1692" t="s">
        <v>150</v>
      </c>
      <c r="L1692" t="s">
        <v>226</v>
      </c>
      <c r="M1692" t="s">
        <v>227</v>
      </c>
      <c r="N1692" t="s">
        <v>11936</v>
      </c>
      <c r="O1692">
        <v>10</v>
      </c>
      <c r="P1692">
        <v>10</v>
      </c>
      <c r="Q1692">
        <v>0</v>
      </c>
      <c r="R1692">
        <v>0</v>
      </c>
      <c r="S1692">
        <v>0</v>
      </c>
      <c r="T1692">
        <v>0</v>
      </c>
      <c r="U1692">
        <v>0</v>
      </c>
      <c r="V1692"/>
      <c r="W1692" t="s">
        <v>151</v>
      </c>
      <c r="X1692">
        <v>0</v>
      </c>
      <c r="Y1692" t="s">
        <v>150</v>
      </c>
      <c r="Z1692">
        <v>0</v>
      </c>
      <c r="AA1692">
        <v>0</v>
      </c>
      <c r="AB1692" t="s">
        <v>323</v>
      </c>
    </row>
    <row r="1693" spans="1:28" s="18" customFormat="1" hidden="1">
      <c r="A1693" s="18" t="str">
        <f>IF(B1693=O1693,"",1)</f>
        <v/>
      </c>
      <c r="B1693" s="18">
        <f>VLOOKUP(E1693,自助机!F:H,3,FALSE)</f>
        <v>1900</v>
      </c>
      <c r="C1693" s="18">
        <f t="shared" si="28"/>
        <v>1900</v>
      </c>
      <c r="D1693" s="7" t="s">
        <v>8956</v>
      </c>
      <c r="E1693" s="7" t="s">
        <v>5718</v>
      </c>
      <c r="F1693" t="s">
        <v>149</v>
      </c>
      <c r="G1693" t="s">
        <v>11937</v>
      </c>
      <c r="H1693" s="16">
        <v>42912.644942129627</v>
      </c>
      <c r="I1693" s="16">
        <v>42912.644999999997</v>
      </c>
      <c r="J1693" t="s">
        <v>150</v>
      </c>
      <c r="K1693" t="s">
        <v>150</v>
      </c>
      <c r="L1693" t="s">
        <v>228</v>
      </c>
      <c r="M1693" t="s">
        <v>229</v>
      </c>
      <c r="N1693" t="s">
        <v>11574</v>
      </c>
      <c r="O1693">
        <v>1900</v>
      </c>
      <c r="P1693">
        <v>1900</v>
      </c>
      <c r="Q1693">
        <v>0</v>
      </c>
      <c r="R1693">
        <v>0</v>
      </c>
      <c r="S1693">
        <v>0</v>
      </c>
      <c r="T1693">
        <v>0</v>
      </c>
      <c r="U1693">
        <v>0</v>
      </c>
      <c r="V1693"/>
      <c r="W1693" t="s">
        <v>151</v>
      </c>
      <c r="X1693">
        <v>0</v>
      </c>
      <c r="Y1693" t="s">
        <v>150</v>
      </c>
      <c r="Z1693">
        <v>0</v>
      </c>
      <c r="AA1693">
        <v>0</v>
      </c>
      <c r="AB1693" t="s">
        <v>360</v>
      </c>
    </row>
    <row r="1694" spans="1:28" s="18" customFormat="1" hidden="1">
      <c r="A1694" s="18" t="str">
        <f>IF(B1694=O1694,"",1)</f>
        <v/>
      </c>
      <c r="B1694" s="18">
        <f>VLOOKUP(E1694,自助机!F:H,3,FALSE)</f>
        <v>210</v>
      </c>
      <c r="C1694" s="18">
        <f t="shared" si="28"/>
        <v>210</v>
      </c>
      <c r="D1694" s="7" t="s">
        <v>8957</v>
      </c>
      <c r="E1694" s="7" t="s">
        <v>5721</v>
      </c>
      <c r="F1694" t="s">
        <v>149</v>
      </c>
      <c r="G1694" t="s">
        <v>11938</v>
      </c>
      <c r="H1694" s="16">
        <v>42912.645046296297</v>
      </c>
      <c r="I1694" s="16">
        <v>42912.645173611112</v>
      </c>
      <c r="J1694" t="s">
        <v>150</v>
      </c>
      <c r="K1694" t="s">
        <v>150</v>
      </c>
      <c r="L1694" t="s">
        <v>343</v>
      </c>
      <c r="M1694" t="s">
        <v>344</v>
      </c>
      <c r="N1694" t="s">
        <v>11939</v>
      </c>
      <c r="O1694">
        <v>210</v>
      </c>
      <c r="P1694">
        <v>210</v>
      </c>
      <c r="Q1694">
        <v>0</v>
      </c>
      <c r="R1694">
        <v>0</v>
      </c>
      <c r="S1694">
        <v>0</v>
      </c>
      <c r="T1694">
        <v>0</v>
      </c>
      <c r="U1694">
        <v>0</v>
      </c>
      <c r="V1694"/>
      <c r="W1694" t="s">
        <v>151</v>
      </c>
      <c r="X1694">
        <v>0</v>
      </c>
      <c r="Y1694" t="s">
        <v>150</v>
      </c>
      <c r="Z1694">
        <v>0</v>
      </c>
      <c r="AA1694">
        <v>0</v>
      </c>
      <c r="AB1694" t="s">
        <v>424</v>
      </c>
    </row>
    <row r="1695" spans="1:28" s="18" customFormat="1" hidden="1">
      <c r="A1695" s="18" t="str">
        <f>IF(B1695=O1695,"",1)</f>
        <v/>
      </c>
      <c r="B1695" s="18">
        <f>VLOOKUP(E1695,自助机!F:H,3,FALSE)</f>
        <v>100</v>
      </c>
      <c r="C1695" s="18">
        <f t="shared" si="28"/>
        <v>100</v>
      </c>
      <c r="D1695" s="7" t="s">
        <v>8958</v>
      </c>
      <c r="E1695" s="7" t="s">
        <v>5724</v>
      </c>
      <c r="F1695" t="s">
        <v>149</v>
      </c>
      <c r="G1695" t="s">
        <v>11940</v>
      </c>
      <c r="H1695" s="16">
        <v>42912.646261574075</v>
      </c>
      <c r="I1695" s="16">
        <v>42912.646331018521</v>
      </c>
      <c r="J1695" t="s">
        <v>150</v>
      </c>
      <c r="K1695" t="s">
        <v>150</v>
      </c>
      <c r="L1695" t="s">
        <v>283</v>
      </c>
      <c r="M1695" t="s">
        <v>170</v>
      </c>
      <c r="N1695" t="s">
        <v>11941</v>
      </c>
      <c r="O1695">
        <v>100</v>
      </c>
      <c r="P1695">
        <v>100</v>
      </c>
      <c r="Q1695">
        <v>0</v>
      </c>
      <c r="R1695">
        <v>0</v>
      </c>
      <c r="S1695">
        <v>0</v>
      </c>
      <c r="T1695">
        <v>0</v>
      </c>
      <c r="U1695">
        <v>0</v>
      </c>
      <c r="V1695"/>
      <c r="W1695" t="s">
        <v>151</v>
      </c>
      <c r="X1695">
        <v>0</v>
      </c>
      <c r="Y1695" t="s">
        <v>150</v>
      </c>
      <c r="Z1695">
        <v>0</v>
      </c>
      <c r="AA1695">
        <v>0</v>
      </c>
      <c r="AB1695" t="s">
        <v>307</v>
      </c>
    </row>
    <row r="1696" spans="1:28" s="18" customFormat="1" hidden="1">
      <c r="A1696" s="18" t="str">
        <f>IF(B1696=O1696,"",1)</f>
        <v/>
      </c>
      <c r="B1696" s="18">
        <f>VLOOKUP(E1696,自助机!F:H,3,FALSE)</f>
        <v>500</v>
      </c>
      <c r="C1696" s="18">
        <f t="shared" si="28"/>
        <v>500</v>
      </c>
      <c r="D1696" s="7" t="s">
        <v>8959</v>
      </c>
      <c r="E1696" s="7" t="s">
        <v>5727</v>
      </c>
      <c r="F1696" t="s">
        <v>149</v>
      </c>
      <c r="G1696" t="s">
        <v>11942</v>
      </c>
      <c r="H1696" s="16">
        <v>42912.647696759261</v>
      </c>
      <c r="I1696" s="16">
        <v>42912.647789351853</v>
      </c>
      <c r="J1696" t="s">
        <v>150</v>
      </c>
      <c r="K1696" t="s">
        <v>150</v>
      </c>
      <c r="L1696" t="s">
        <v>183</v>
      </c>
      <c r="M1696" t="s">
        <v>184</v>
      </c>
      <c r="N1696" t="s">
        <v>11943</v>
      </c>
      <c r="O1696">
        <v>500</v>
      </c>
      <c r="P1696">
        <v>500</v>
      </c>
      <c r="Q1696">
        <v>0</v>
      </c>
      <c r="R1696">
        <v>0</v>
      </c>
      <c r="S1696">
        <v>0</v>
      </c>
      <c r="T1696">
        <v>0</v>
      </c>
      <c r="U1696">
        <v>0</v>
      </c>
      <c r="V1696"/>
      <c r="W1696" t="s">
        <v>151</v>
      </c>
      <c r="X1696">
        <v>0</v>
      </c>
      <c r="Y1696" t="s">
        <v>150</v>
      </c>
      <c r="Z1696">
        <v>0</v>
      </c>
      <c r="AA1696">
        <v>0</v>
      </c>
      <c r="AB1696" t="s">
        <v>304</v>
      </c>
    </row>
    <row r="1697" spans="1:28" s="18" customFormat="1" hidden="1">
      <c r="A1697" s="18" t="str">
        <f>IF(B1697=O1697,"",1)</f>
        <v/>
      </c>
      <c r="B1697" s="18">
        <f>VLOOKUP(E1697,自助机!F:H,3,FALSE)</f>
        <v>100</v>
      </c>
      <c r="C1697" s="18">
        <f t="shared" si="28"/>
        <v>100</v>
      </c>
      <c r="D1697" s="7" t="s">
        <v>8960</v>
      </c>
      <c r="E1697" s="7" t="s">
        <v>5729</v>
      </c>
      <c r="F1697" t="s">
        <v>149</v>
      </c>
      <c r="G1697" t="s">
        <v>11573</v>
      </c>
      <c r="H1697" s="16">
        <v>42912.647789351853</v>
      </c>
      <c r="I1697" s="16">
        <v>42912.647812499999</v>
      </c>
      <c r="J1697" t="s">
        <v>150</v>
      </c>
      <c r="K1697" t="s">
        <v>150</v>
      </c>
      <c r="L1697" t="s">
        <v>179</v>
      </c>
      <c r="M1697" t="s">
        <v>180</v>
      </c>
      <c r="N1697" t="s">
        <v>11574</v>
      </c>
      <c r="O1697">
        <v>100</v>
      </c>
      <c r="P1697">
        <v>100</v>
      </c>
      <c r="Q1697">
        <v>0</v>
      </c>
      <c r="R1697">
        <v>0</v>
      </c>
      <c r="S1697">
        <v>0</v>
      </c>
      <c r="T1697">
        <v>0</v>
      </c>
      <c r="U1697">
        <v>0</v>
      </c>
      <c r="V1697"/>
      <c r="W1697" t="s">
        <v>151</v>
      </c>
      <c r="X1697">
        <v>0</v>
      </c>
      <c r="Y1697" t="s">
        <v>150</v>
      </c>
      <c r="Z1697">
        <v>0</v>
      </c>
      <c r="AA1697">
        <v>0</v>
      </c>
      <c r="AB1697" t="s">
        <v>307</v>
      </c>
    </row>
    <row r="1698" spans="1:28" s="18" customFormat="1" hidden="1">
      <c r="A1698" s="18">
        <f>IF(B1698=O1698,"",1)</f>
        <v>1</v>
      </c>
      <c r="B1698" s="18">
        <f>VLOOKUP(E1698,自助机!F:H,3,FALSE)</f>
        <v>400</v>
      </c>
      <c r="C1698" s="18">
        <f t="shared" si="28"/>
        <v>-27</v>
      </c>
      <c r="D1698" s="7" t="s">
        <v>8926</v>
      </c>
      <c r="E1698" s="7" t="s">
        <v>5641</v>
      </c>
      <c r="F1698" t="s">
        <v>153</v>
      </c>
      <c r="G1698" t="s">
        <v>11875</v>
      </c>
      <c r="H1698" s="16">
        <v>42912.61210648148</v>
      </c>
      <c r="I1698" s="16">
        <v>42912.648831018516</v>
      </c>
      <c r="J1698" t="s">
        <v>150</v>
      </c>
      <c r="K1698" t="s">
        <v>150</v>
      </c>
      <c r="L1698" t="s">
        <v>190</v>
      </c>
      <c r="M1698" t="s">
        <v>186</v>
      </c>
      <c r="N1698" t="s">
        <v>11876</v>
      </c>
      <c r="O1698">
        <v>-27</v>
      </c>
      <c r="P1698">
        <v>-27</v>
      </c>
      <c r="Q1698">
        <v>0</v>
      </c>
      <c r="R1698">
        <v>0</v>
      </c>
      <c r="S1698">
        <v>0</v>
      </c>
      <c r="T1698">
        <v>0</v>
      </c>
      <c r="U1698">
        <v>0</v>
      </c>
      <c r="V1698"/>
      <c r="W1698" t="s">
        <v>151</v>
      </c>
      <c r="X1698">
        <v>0</v>
      </c>
      <c r="Y1698" t="s">
        <v>11944</v>
      </c>
      <c r="Z1698">
        <v>0</v>
      </c>
      <c r="AA1698">
        <v>0</v>
      </c>
      <c r="AB1698" t="s">
        <v>330</v>
      </c>
    </row>
    <row r="1699" spans="1:28" s="18" customFormat="1" hidden="1">
      <c r="A1699" s="18" t="str">
        <f>IF(B1699=O1699,"",1)</f>
        <v/>
      </c>
      <c r="B1699" s="18">
        <f>VLOOKUP(E1699,自助机!F:H,3,FALSE)</f>
        <v>300</v>
      </c>
      <c r="C1699" s="18">
        <f t="shared" si="28"/>
        <v>300</v>
      </c>
      <c r="D1699" s="7" t="s">
        <v>8962</v>
      </c>
      <c r="E1699" s="7" t="s">
        <v>5735</v>
      </c>
      <c r="F1699" t="s">
        <v>149</v>
      </c>
      <c r="G1699" t="s">
        <v>11945</v>
      </c>
      <c r="H1699" s="16">
        <v>42912.649247685185</v>
      </c>
      <c r="I1699" s="16">
        <v>42912.649375000001</v>
      </c>
      <c r="J1699" t="s">
        <v>150</v>
      </c>
      <c r="K1699" t="s">
        <v>150</v>
      </c>
      <c r="L1699" t="s">
        <v>238</v>
      </c>
      <c r="M1699" t="s">
        <v>239</v>
      </c>
      <c r="N1699" t="s">
        <v>11946</v>
      </c>
      <c r="O1699">
        <v>300</v>
      </c>
      <c r="P1699">
        <v>300</v>
      </c>
      <c r="Q1699">
        <v>0</v>
      </c>
      <c r="R1699">
        <v>0</v>
      </c>
      <c r="S1699">
        <v>0</v>
      </c>
      <c r="T1699">
        <v>0</v>
      </c>
      <c r="U1699">
        <v>0</v>
      </c>
      <c r="V1699"/>
      <c r="W1699" t="s">
        <v>151</v>
      </c>
      <c r="X1699">
        <v>0</v>
      </c>
      <c r="Y1699" t="s">
        <v>150</v>
      </c>
      <c r="Z1699">
        <v>0</v>
      </c>
      <c r="AA1699">
        <v>0</v>
      </c>
      <c r="AB1699" t="s">
        <v>313</v>
      </c>
    </row>
    <row r="1700" spans="1:28" s="18" customFormat="1" hidden="1">
      <c r="A1700" s="18" t="str">
        <f>IF(B1700=O1700,"",1)</f>
        <v/>
      </c>
      <c r="B1700" s="18">
        <f>VLOOKUP(E1700,自助机!F:H,3,FALSE)</f>
        <v>300</v>
      </c>
      <c r="C1700" s="18">
        <f t="shared" si="28"/>
        <v>300</v>
      </c>
      <c r="D1700" s="7" t="s">
        <v>8961</v>
      </c>
      <c r="E1700" s="7" t="s">
        <v>5732</v>
      </c>
      <c r="F1700" t="s">
        <v>149</v>
      </c>
      <c r="G1700" t="s">
        <v>11947</v>
      </c>
      <c r="H1700" s="16">
        <v>42912.649328703701</v>
      </c>
      <c r="I1700" s="16">
        <v>42912.649444444447</v>
      </c>
      <c r="J1700" t="s">
        <v>150</v>
      </c>
      <c r="K1700" t="s">
        <v>150</v>
      </c>
      <c r="L1700" t="s">
        <v>171</v>
      </c>
      <c r="M1700" t="s">
        <v>172</v>
      </c>
      <c r="N1700" t="s">
        <v>11948</v>
      </c>
      <c r="O1700">
        <v>300</v>
      </c>
      <c r="P1700">
        <v>300</v>
      </c>
      <c r="Q1700">
        <v>0</v>
      </c>
      <c r="R1700">
        <v>0</v>
      </c>
      <c r="S1700">
        <v>0</v>
      </c>
      <c r="T1700">
        <v>0</v>
      </c>
      <c r="U1700">
        <v>0</v>
      </c>
      <c r="V1700"/>
      <c r="W1700" t="s">
        <v>151</v>
      </c>
      <c r="X1700">
        <v>0</v>
      </c>
      <c r="Y1700" t="s">
        <v>150</v>
      </c>
      <c r="Z1700">
        <v>0</v>
      </c>
      <c r="AA1700">
        <v>0</v>
      </c>
      <c r="AB1700" t="s">
        <v>313</v>
      </c>
    </row>
    <row r="1701" spans="1:28" s="18" customFormat="1" hidden="1">
      <c r="A1701" s="18" t="str">
        <f>IF(B1701=O1701,"",1)</f>
        <v/>
      </c>
      <c r="B1701" s="18">
        <f>VLOOKUP(E1701,自助机!F:H,3,FALSE)</f>
        <v>2400</v>
      </c>
      <c r="C1701" s="18">
        <f t="shared" si="28"/>
        <v>2400</v>
      </c>
      <c r="D1701" s="7" t="s">
        <v>8963</v>
      </c>
      <c r="E1701" s="7" t="s">
        <v>5738</v>
      </c>
      <c r="F1701" t="s">
        <v>149</v>
      </c>
      <c r="G1701" t="s">
        <v>11949</v>
      </c>
      <c r="H1701" s="16">
        <v>42912.649409722224</v>
      </c>
      <c r="I1701" s="16">
        <v>42912.649641203701</v>
      </c>
      <c r="J1701" t="s">
        <v>150</v>
      </c>
      <c r="K1701" t="s">
        <v>150</v>
      </c>
      <c r="L1701" t="s">
        <v>273</v>
      </c>
      <c r="M1701" t="s">
        <v>274</v>
      </c>
      <c r="N1701" t="s">
        <v>11950</v>
      </c>
      <c r="O1701">
        <v>2400</v>
      </c>
      <c r="P1701">
        <v>2400</v>
      </c>
      <c r="Q1701">
        <v>0</v>
      </c>
      <c r="R1701">
        <v>0</v>
      </c>
      <c r="S1701">
        <v>0</v>
      </c>
      <c r="T1701">
        <v>0</v>
      </c>
      <c r="U1701">
        <v>0</v>
      </c>
      <c r="V1701"/>
      <c r="W1701" t="s">
        <v>151</v>
      </c>
      <c r="X1701">
        <v>0</v>
      </c>
      <c r="Y1701" t="s">
        <v>150</v>
      </c>
      <c r="Z1701">
        <v>0</v>
      </c>
      <c r="AA1701">
        <v>0</v>
      </c>
      <c r="AB1701" t="s">
        <v>318</v>
      </c>
    </row>
    <row r="1702" spans="1:28" s="18" customFormat="1" hidden="1">
      <c r="A1702" s="18" t="str">
        <f>IF(B1702=O1702,"",1)</f>
        <v/>
      </c>
      <c r="B1702" s="18">
        <f>VLOOKUP(E1702,自助机!F:H,3,FALSE)</f>
        <v>10</v>
      </c>
      <c r="C1702" s="18">
        <f t="shared" si="28"/>
        <v>10</v>
      </c>
      <c r="D1702" s="7" t="s">
        <v>8964</v>
      </c>
      <c r="E1702" s="7" t="s">
        <v>5741</v>
      </c>
      <c r="F1702" t="s">
        <v>149</v>
      </c>
      <c r="G1702" t="s">
        <v>11951</v>
      </c>
      <c r="H1702" s="16">
        <v>42912.649768518517</v>
      </c>
      <c r="I1702" s="16">
        <v>42912.649872685186</v>
      </c>
      <c r="J1702" t="s">
        <v>150</v>
      </c>
      <c r="K1702" t="s">
        <v>150</v>
      </c>
      <c r="L1702" t="s">
        <v>214</v>
      </c>
      <c r="M1702" t="s">
        <v>215</v>
      </c>
      <c r="N1702" t="s">
        <v>11952</v>
      </c>
      <c r="O1702">
        <v>10</v>
      </c>
      <c r="P1702">
        <v>10</v>
      </c>
      <c r="Q1702">
        <v>0</v>
      </c>
      <c r="R1702">
        <v>0</v>
      </c>
      <c r="S1702">
        <v>0</v>
      </c>
      <c r="T1702">
        <v>0</v>
      </c>
      <c r="U1702">
        <v>0</v>
      </c>
      <c r="V1702"/>
      <c r="W1702" t="s">
        <v>151</v>
      </c>
      <c r="X1702">
        <v>0</v>
      </c>
      <c r="Y1702" t="s">
        <v>150</v>
      </c>
      <c r="Z1702">
        <v>0</v>
      </c>
      <c r="AA1702">
        <v>0</v>
      </c>
      <c r="AB1702" t="s">
        <v>323</v>
      </c>
    </row>
    <row r="1703" spans="1:28" s="18" customFormat="1" hidden="1">
      <c r="A1703" s="18" t="str">
        <f>IF(B1703=O1703,"",1)</f>
        <v/>
      </c>
      <c r="B1703" s="18">
        <f>VLOOKUP(E1703,自助机!F:H,3,FALSE)</f>
        <v>100</v>
      </c>
      <c r="C1703" s="18">
        <f t="shared" si="28"/>
        <v>100</v>
      </c>
      <c r="D1703" s="7" t="s">
        <v>8966</v>
      </c>
      <c r="E1703" s="7" t="s">
        <v>5745</v>
      </c>
      <c r="F1703" t="s">
        <v>149</v>
      </c>
      <c r="G1703" t="s">
        <v>11953</v>
      </c>
      <c r="H1703" s="16">
        <v>42912.65011574074</v>
      </c>
      <c r="I1703" s="16">
        <v>42912.650266203702</v>
      </c>
      <c r="J1703" t="s">
        <v>150</v>
      </c>
      <c r="K1703" t="s">
        <v>150</v>
      </c>
      <c r="L1703" t="s">
        <v>190</v>
      </c>
      <c r="M1703" t="s">
        <v>191</v>
      </c>
      <c r="N1703" t="s">
        <v>11876</v>
      </c>
      <c r="O1703">
        <v>100</v>
      </c>
      <c r="P1703">
        <v>100</v>
      </c>
      <c r="Q1703">
        <v>0</v>
      </c>
      <c r="R1703">
        <v>0</v>
      </c>
      <c r="S1703">
        <v>0</v>
      </c>
      <c r="T1703">
        <v>0</v>
      </c>
      <c r="U1703">
        <v>0</v>
      </c>
      <c r="V1703"/>
      <c r="W1703" t="s">
        <v>151</v>
      </c>
      <c r="X1703">
        <v>0</v>
      </c>
      <c r="Y1703" t="s">
        <v>150</v>
      </c>
      <c r="Z1703">
        <v>0</v>
      </c>
      <c r="AA1703">
        <v>0</v>
      </c>
      <c r="AB1703" t="s">
        <v>307</v>
      </c>
    </row>
    <row r="1704" spans="1:28" s="18" customFormat="1" hidden="1">
      <c r="A1704" s="18">
        <f>IF(B1704=O1704,"",1)</f>
        <v>1</v>
      </c>
      <c r="B1704" s="18">
        <f>VLOOKUP(E1704,自助机!F:H,3,FALSE)</f>
        <v>1000</v>
      </c>
      <c r="C1704" s="18">
        <f t="shared" si="28"/>
        <v>-606</v>
      </c>
      <c r="D1704" s="7" t="s">
        <v>8811</v>
      </c>
      <c r="E1704" s="7" t="s">
        <v>5345</v>
      </c>
      <c r="F1704" t="s">
        <v>153</v>
      </c>
      <c r="G1704" t="s">
        <v>11679</v>
      </c>
      <c r="H1704" s="16">
        <v>42912.429745370369</v>
      </c>
      <c r="I1704" s="16">
        <v>42912.650335648148</v>
      </c>
      <c r="J1704" t="s">
        <v>150</v>
      </c>
      <c r="K1704" t="s">
        <v>150</v>
      </c>
      <c r="L1704" t="s">
        <v>400</v>
      </c>
      <c r="M1704" t="s">
        <v>401</v>
      </c>
      <c r="N1704" t="s">
        <v>11680</v>
      </c>
      <c r="O1704">
        <v>-606</v>
      </c>
      <c r="P1704">
        <v>-606</v>
      </c>
      <c r="Q1704">
        <v>0</v>
      </c>
      <c r="R1704">
        <v>0</v>
      </c>
      <c r="S1704">
        <v>0</v>
      </c>
      <c r="T1704">
        <v>0</v>
      </c>
      <c r="U1704">
        <v>0</v>
      </c>
      <c r="V1704"/>
      <c r="W1704" t="s">
        <v>151</v>
      </c>
      <c r="X1704">
        <v>0</v>
      </c>
      <c r="Y1704" t="s">
        <v>11954</v>
      </c>
      <c r="Z1704">
        <v>0</v>
      </c>
      <c r="AA1704">
        <v>0</v>
      </c>
      <c r="AB1704" t="s">
        <v>308</v>
      </c>
    </row>
    <row r="1705" spans="1:28" s="18" customFormat="1" hidden="1">
      <c r="A1705" s="18" t="str">
        <f>IF(B1705=O1705,"",1)</f>
        <v/>
      </c>
      <c r="B1705" s="18">
        <f>VLOOKUP(E1705,自助机!F:H,3,FALSE)</f>
        <v>1000</v>
      </c>
      <c r="C1705" s="18">
        <f t="shared" si="28"/>
        <v>1000</v>
      </c>
      <c r="D1705" s="7" t="s">
        <v>8965</v>
      </c>
      <c r="E1705" s="7" t="s">
        <v>5743</v>
      </c>
      <c r="F1705" t="s">
        <v>149</v>
      </c>
      <c r="G1705" t="s">
        <v>11955</v>
      </c>
      <c r="H1705" s="16">
        <v>42912.650682870371</v>
      </c>
      <c r="I1705" s="16">
        <v>42912.650763888887</v>
      </c>
      <c r="J1705" t="s">
        <v>150</v>
      </c>
      <c r="K1705" t="s">
        <v>150</v>
      </c>
      <c r="L1705" t="s">
        <v>171</v>
      </c>
      <c r="M1705" t="s">
        <v>172</v>
      </c>
      <c r="N1705" t="s">
        <v>11831</v>
      </c>
      <c r="O1705">
        <v>1000</v>
      </c>
      <c r="P1705">
        <v>1000</v>
      </c>
      <c r="Q1705">
        <v>0</v>
      </c>
      <c r="R1705">
        <v>0</v>
      </c>
      <c r="S1705">
        <v>0</v>
      </c>
      <c r="T1705">
        <v>0</v>
      </c>
      <c r="U1705">
        <v>0</v>
      </c>
      <c r="V1705"/>
      <c r="W1705" t="s">
        <v>151</v>
      </c>
      <c r="X1705">
        <v>0</v>
      </c>
      <c r="Y1705" t="s">
        <v>150</v>
      </c>
      <c r="Z1705">
        <v>0</v>
      </c>
      <c r="AA1705">
        <v>0</v>
      </c>
      <c r="AB1705" t="s">
        <v>308</v>
      </c>
    </row>
    <row r="1706" spans="1:28" s="18" customFormat="1" hidden="1">
      <c r="A1706" s="18" t="str">
        <f>IF(B1706=O1706,"",1)</f>
        <v/>
      </c>
      <c r="B1706" s="18">
        <f>VLOOKUP(E1706,自助机!F:H,3,FALSE)</f>
        <v>10</v>
      </c>
      <c r="C1706" s="18">
        <f t="shared" si="28"/>
        <v>10</v>
      </c>
      <c r="D1706" s="7" t="s">
        <v>8968</v>
      </c>
      <c r="E1706" s="7" t="s">
        <v>5748</v>
      </c>
      <c r="F1706" t="s">
        <v>149</v>
      </c>
      <c r="G1706" t="s">
        <v>11956</v>
      </c>
      <c r="H1706" s="16">
        <v>42912.650937500002</v>
      </c>
      <c r="I1706" s="16">
        <v>42912.651030092595</v>
      </c>
      <c r="J1706" t="s">
        <v>150</v>
      </c>
      <c r="K1706" t="s">
        <v>150</v>
      </c>
      <c r="L1706" t="s">
        <v>226</v>
      </c>
      <c r="M1706" t="s">
        <v>227</v>
      </c>
      <c r="N1706" t="s">
        <v>468</v>
      </c>
      <c r="O1706">
        <v>10</v>
      </c>
      <c r="P1706">
        <v>10</v>
      </c>
      <c r="Q1706">
        <v>0</v>
      </c>
      <c r="R1706">
        <v>0</v>
      </c>
      <c r="S1706">
        <v>0</v>
      </c>
      <c r="T1706">
        <v>0</v>
      </c>
      <c r="U1706">
        <v>0</v>
      </c>
      <c r="V1706"/>
      <c r="W1706" t="s">
        <v>151</v>
      </c>
      <c r="X1706">
        <v>0</v>
      </c>
      <c r="Y1706" t="s">
        <v>150</v>
      </c>
      <c r="Z1706">
        <v>0</v>
      </c>
      <c r="AA1706">
        <v>0</v>
      </c>
      <c r="AB1706" t="s">
        <v>323</v>
      </c>
    </row>
    <row r="1707" spans="1:28" s="18" customFormat="1" hidden="1">
      <c r="A1707" s="18" t="str">
        <f>IF(B1707=O1707,"",1)</f>
        <v/>
      </c>
      <c r="B1707" s="18">
        <f>VLOOKUP(E1707,自助机!F:H,3,FALSE)</f>
        <v>130</v>
      </c>
      <c r="C1707" s="18">
        <f t="shared" si="28"/>
        <v>130</v>
      </c>
      <c r="D1707" s="7" t="s">
        <v>8969</v>
      </c>
      <c r="E1707" s="7" t="s">
        <v>5750</v>
      </c>
      <c r="F1707" t="s">
        <v>149</v>
      </c>
      <c r="G1707" t="s">
        <v>11957</v>
      </c>
      <c r="H1707" s="16">
        <v>42912.651689814818</v>
      </c>
      <c r="I1707" s="16">
        <v>42912.651805555557</v>
      </c>
      <c r="J1707" t="s">
        <v>150</v>
      </c>
      <c r="K1707" t="s">
        <v>150</v>
      </c>
      <c r="L1707" t="s">
        <v>240</v>
      </c>
      <c r="M1707" t="s">
        <v>241</v>
      </c>
      <c r="N1707" t="s">
        <v>11870</v>
      </c>
      <c r="O1707">
        <v>130</v>
      </c>
      <c r="P1707">
        <v>130</v>
      </c>
      <c r="Q1707">
        <v>0</v>
      </c>
      <c r="R1707">
        <v>0</v>
      </c>
      <c r="S1707">
        <v>0</v>
      </c>
      <c r="T1707">
        <v>0</v>
      </c>
      <c r="U1707">
        <v>0</v>
      </c>
      <c r="V1707"/>
      <c r="W1707" t="s">
        <v>151</v>
      </c>
      <c r="X1707">
        <v>0</v>
      </c>
      <c r="Y1707" t="s">
        <v>150</v>
      </c>
      <c r="Z1707">
        <v>0</v>
      </c>
      <c r="AA1707">
        <v>0</v>
      </c>
      <c r="AB1707" t="s">
        <v>379</v>
      </c>
    </row>
    <row r="1708" spans="1:28" s="18" customFormat="1" hidden="1">
      <c r="A1708" s="18" t="str">
        <f>IF(B1708=O1708,"",1)</f>
        <v/>
      </c>
      <c r="B1708" s="18">
        <f>VLOOKUP(E1708,自助机!F:H,3,FALSE)</f>
        <v>200</v>
      </c>
      <c r="C1708" s="18">
        <f t="shared" si="28"/>
        <v>200</v>
      </c>
      <c r="D1708" s="7" t="s">
        <v>8970</v>
      </c>
      <c r="E1708" s="7" t="s">
        <v>5753</v>
      </c>
      <c r="F1708" t="s">
        <v>149</v>
      </c>
      <c r="G1708" t="s">
        <v>11958</v>
      </c>
      <c r="H1708" s="16">
        <v>42912.65284722222</v>
      </c>
      <c r="I1708" s="16">
        <v>42912.652881944443</v>
      </c>
      <c r="J1708" t="s">
        <v>150</v>
      </c>
      <c r="K1708" t="s">
        <v>150</v>
      </c>
      <c r="L1708" t="s">
        <v>165</v>
      </c>
      <c r="M1708" t="s">
        <v>166</v>
      </c>
      <c r="N1708" t="s">
        <v>11959</v>
      </c>
      <c r="O1708">
        <v>200</v>
      </c>
      <c r="P1708">
        <v>200</v>
      </c>
      <c r="Q1708">
        <v>0</v>
      </c>
      <c r="R1708">
        <v>0</v>
      </c>
      <c r="S1708">
        <v>0</v>
      </c>
      <c r="T1708">
        <v>0</v>
      </c>
      <c r="U1708">
        <v>0</v>
      </c>
      <c r="V1708"/>
      <c r="W1708" t="s">
        <v>151</v>
      </c>
      <c r="X1708">
        <v>0</v>
      </c>
      <c r="Y1708" t="s">
        <v>150</v>
      </c>
      <c r="Z1708">
        <v>0</v>
      </c>
      <c r="AA1708">
        <v>0</v>
      </c>
      <c r="AB1708" t="s">
        <v>301</v>
      </c>
    </row>
    <row r="1709" spans="1:28" s="18" customFormat="1" hidden="1">
      <c r="A1709" s="18" t="str">
        <f>IF(B1709=O1709,"",1)</f>
        <v/>
      </c>
      <c r="B1709" s="18">
        <f>VLOOKUP(E1709,自助机!F:H,3,FALSE)</f>
        <v>67</v>
      </c>
      <c r="C1709" s="18">
        <f t="shared" si="28"/>
        <v>67</v>
      </c>
      <c r="D1709" s="7" t="s">
        <v>8971</v>
      </c>
      <c r="E1709" s="7" t="s">
        <v>5756</v>
      </c>
      <c r="F1709" t="s">
        <v>149</v>
      </c>
      <c r="G1709" t="s">
        <v>11960</v>
      </c>
      <c r="H1709" s="16">
        <v>42912.65388888889</v>
      </c>
      <c r="I1709" s="16">
        <v>42912.653946759259</v>
      </c>
      <c r="J1709" t="s">
        <v>150</v>
      </c>
      <c r="K1709" t="s">
        <v>150</v>
      </c>
      <c r="L1709" t="s">
        <v>228</v>
      </c>
      <c r="M1709" t="s">
        <v>229</v>
      </c>
      <c r="N1709" t="s">
        <v>11961</v>
      </c>
      <c r="O1709">
        <v>67</v>
      </c>
      <c r="P1709">
        <v>67</v>
      </c>
      <c r="Q1709">
        <v>0</v>
      </c>
      <c r="R1709">
        <v>0</v>
      </c>
      <c r="S1709">
        <v>0</v>
      </c>
      <c r="T1709">
        <v>0</v>
      </c>
      <c r="U1709">
        <v>0</v>
      </c>
      <c r="V1709"/>
      <c r="W1709" t="s">
        <v>151</v>
      </c>
      <c r="X1709">
        <v>0</v>
      </c>
      <c r="Y1709" t="s">
        <v>150</v>
      </c>
      <c r="Z1709">
        <v>0</v>
      </c>
      <c r="AA1709">
        <v>0</v>
      </c>
      <c r="AB1709" t="s">
        <v>11962</v>
      </c>
    </row>
    <row r="1710" spans="1:28" s="18" customFormat="1" hidden="1">
      <c r="A1710" s="18" t="str">
        <f>IF(B1710=O1710,"",1)</f>
        <v/>
      </c>
      <c r="B1710" s="18">
        <f>VLOOKUP(E1710,自助机!F:H,3,FALSE)</f>
        <v>200</v>
      </c>
      <c r="C1710" s="18">
        <f t="shared" si="28"/>
        <v>200</v>
      </c>
      <c r="D1710" s="7" t="s">
        <v>8972</v>
      </c>
      <c r="E1710" s="7" t="s">
        <v>5759</v>
      </c>
      <c r="F1710" t="s">
        <v>149</v>
      </c>
      <c r="G1710" t="s">
        <v>11963</v>
      </c>
      <c r="H1710" s="16">
        <v>42912.654097222221</v>
      </c>
      <c r="I1710" s="16">
        <v>42912.654189814813</v>
      </c>
      <c r="J1710" t="s">
        <v>150</v>
      </c>
      <c r="K1710" t="s">
        <v>150</v>
      </c>
      <c r="L1710" t="s">
        <v>269</v>
      </c>
      <c r="M1710" t="s">
        <v>270</v>
      </c>
      <c r="N1710" t="s">
        <v>11964</v>
      </c>
      <c r="O1710">
        <v>200</v>
      </c>
      <c r="P1710">
        <v>200</v>
      </c>
      <c r="Q1710">
        <v>0</v>
      </c>
      <c r="R1710">
        <v>0</v>
      </c>
      <c r="S1710">
        <v>0</v>
      </c>
      <c r="T1710">
        <v>0</v>
      </c>
      <c r="U1710">
        <v>0</v>
      </c>
      <c r="V1710"/>
      <c r="W1710" t="s">
        <v>151</v>
      </c>
      <c r="X1710">
        <v>0</v>
      </c>
      <c r="Y1710" t="s">
        <v>150</v>
      </c>
      <c r="Z1710">
        <v>0</v>
      </c>
      <c r="AA1710">
        <v>0</v>
      </c>
      <c r="AB1710" t="s">
        <v>301</v>
      </c>
    </row>
    <row r="1711" spans="1:28" s="18" customFormat="1" hidden="1">
      <c r="A1711" s="18" t="str">
        <f>IF(B1711=O1711,"",1)</f>
        <v/>
      </c>
      <c r="B1711" s="18">
        <f>VLOOKUP(E1711,自助机!F:H,3,FALSE)</f>
        <v>65</v>
      </c>
      <c r="C1711" s="18">
        <f t="shared" si="28"/>
        <v>65</v>
      </c>
      <c r="D1711" s="7" t="s">
        <v>8973</v>
      </c>
      <c r="E1711" s="7" t="s">
        <v>5762</v>
      </c>
      <c r="F1711" t="s">
        <v>149</v>
      </c>
      <c r="G1711" t="s">
        <v>11965</v>
      </c>
      <c r="H1711" s="16">
        <v>42912.65556712963</v>
      </c>
      <c r="I1711" s="16">
        <v>42912.655891203707</v>
      </c>
      <c r="J1711" t="s">
        <v>150</v>
      </c>
      <c r="K1711" t="s">
        <v>150</v>
      </c>
      <c r="L1711" t="s">
        <v>185</v>
      </c>
      <c r="M1711" t="s">
        <v>186</v>
      </c>
      <c r="N1711" t="s">
        <v>11966</v>
      </c>
      <c r="O1711">
        <v>65</v>
      </c>
      <c r="P1711">
        <v>65</v>
      </c>
      <c r="Q1711">
        <v>0</v>
      </c>
      <c r="R1711">
        <v>0</v>
      </c>
      <c r="S1711">
        <v>0</v>
      </c>
      <c r="T1711">
        <v>0</v>
      </c>
      <c r="U1711">
        <v>0</v>
      </c>
      <c r="V1711"/>
      <c r="W1711" t="s">
        <v>151</v>
      </c>
      <c r="X1711">
        <v>0</v>
      </c>
      <c r="Y1711" t="s">
        <v>150</v>
      </c>
      <c r="Z1711">
        <v>0</v>
      </c>
      <c r="AA1711">
        <v>0</v>
      </c>
      <c r="AB1711" t="s">
        <v>469</v>
      </c>
    </row>
    <row r="1712" spans="1:28" s="18" customFormat="1" hidden="1">
      <c r="A1712" s="18" t="str">
        <f>IF(B1712=O1712,"",1)</f>
        <v/>
      </c>
      <c r="B1712" s="18">
        <f>VLOOKUP(E1712,自助机!F:H,3,FALSE)</f>
        <v>10</v>
      </c>
      <c r="C1712" s="18">
        <f t="shared" si="28"/>
        <v>10</v>
      </c>
      <c r="D1712" s="7" t="s">
        <v>8974</v>
      </c>
      <c r="E1712" s="7" t="s">
        <v>5764</v>
      </c>
      <c r="F1712" t="s">
        <v>149</v>
      </c>
      <c r="G1712" t="s">
        <v>11967</v>
      </c>
      <c r="H1712" s="16">
        <v>42912.657002314816</v>
      </c>
      <c r="I1712" s="16">
        <v>42912.657106481478</v>
      </c>
      <c r="J1712" t="s">
        <v>150</v>
      </c>
      <c r="K1712" t="s">
        <v>150</v>
      </c>
      <c r="L1712" t="s">
        <v>287</v>
      </c>
      <c r="M1712" t="s">
        <v>288</v>
      </c>
      <c r="N1712" t="s">
        <v>11870</v>
      </c>
      <c r="O1712">
        <v>10</v>
      </c>
      <c r="P1712">
        <v>10</v>
      </c>
      <c r="Q1712">
        <v>0</v>
      </c>
      <c r="R1712">
        <v>0</v>
      </c>
      <c r="S1712">
        <v>0</v>
      </c>
      <c r="T1712">
        <v>0</v>
      </c>
      <c r="U1712">
        <v>0</v>
      </c>
      <c r="V1712"/>
      <c r="W1712" t="s">
        <v>151</v>
      </c>
      <c r="X1712">
        <v>0</v>
      </c>
      <c r="Y1712" t="s">
        <v>150</v>
      </c>
      <c r="Z1712">
        <v>0</v>
      </c>
      <c r="AA1712">
        <v>0</v>
      </c>
      <c r="AB1712" t="s">
        <v>323</v>
      </c>
    </row>
    <row r="1713" spans="1:28" s="18" customFormat="1" hidden="1">
      <c r="A1713" s="18" t="str">
        <f>IF(B1713=O1713,"",1)</f>
        <v/>
      </c>
      <c r="B1713" s="18">
        <f>VLOOKUP(E1713,自助机!F:H,3,FALSE)</f>
        <v>10</v>
      </c>
      <c r="C1713" s="18">
        <f t="shared" si="28"/>
        <v>10</v>
      </c>
      <c r="D1713" s="7" t="s">
        <v>8976</v>
      </c>
      <c r="E1713" s="7" t="s">
        <v>5766</v>
      </c>
      <c r="F1713" t="s">
        <v>149</v>
      </c>
      <c r="G1713" t="s">
        <v>11951</v>
      </c>
      <c r="H1713" s="16">
        <v>42912.657673611109</v>
      </c>
      <c r="I1713" s="16">
        <v>42912.657754629632</v>
      </c>
      <c r="J1713" t="s">
        <v>150</v>
      </c>
      <c r="K1713" t="s">
        <v>150</v>
      </c>
      <c r="L1713" t="s">
        <v>280</v>
      </c>
      <c r="M1713" t="s">
        <v>281</v>
      </c>
      <c r="N1713" t="s">
        <v>11952</v>
      </c>
      <c r="O1713">
        <v>10</v>
      </c>
      <c r="P1713">
        <v>10</v>
      </c>
      <c r="Q1713">
        <v>0</v>
      </c>
      <c r="R1713">
        <v>0</v>
      </c>
      <c r="S1713">
        <v>0</v>
      </c>
      <c r="T1713">
        <v>0</v>
      </c>
      <c r="U1713">
        <v>0</v>
      </c>
      <c r="V1713"/>
      <c r="W1713" t="s">
        <v>151</v>
      </c>
      <c r="X1713">
        <v>0</v>
      </c>
      <c r="Y1713" t="s">
        <v>150</v>
      </c>
      <c r="Z1713">
        <v>0</v>
      </c>
      <c r="AA1713">
        <v>0</v>
      </c>
      <c r="AB1713" t="s">
        <v>323</v>
      </c>
    </row>
    <row r="1714" spans="1:28" s="18" customFormat="1" hidden="1">
      <c r="A1714" s="18" t="str">
        <f>IF(B1714=O1714,"",1)</f>
        <v/>
      </c>
      <c r="B1714" s="18">
        <f>VLOOKUP(E1714,自助机!F:H,3,FALSE)</f>
        <v>80</v>
      </c>
      <c r="C1714" s="18">
        <f t="shared" si="28"/>
        <v>80</v>
      </c>
      <c r="D1714" s="7" t="s">
        <v>8977</v>
      </c>
      <c r="E1714" s="7" t="s">
        <v>5768</v>
      </c>
      <c r="F1714" t="s">
        <v>149</v>
      </c>
      <c r="G1714" t="s">
        <v>11968</v>
      </c>
      <c r="H1714" s="16">
        <v>42912.658113425925</v>
      </c>
      <c r="I1714" s="16">
        <v>42912.658171296294</v>
      </c>
      <c r="J1714" t="s">
        <v>150</v>
      </c>
      <c r="K1714" t="s">
        <v>150</v>
      </c>
      <c r="L1714" t="s">
        <v>171</v>
      </c>
      <c r="M1714" t="s">
        <v>172</v>
      </c>
      <c r="N1714" t="s">
        <v>11889</v>
      </c>
      <c r="O1714">
        <v>80</v>
      </c>
      <c r="P1714">
        <v>80</v>
      </c>
      <c r="Q1714">
        <v>0</v>
      </c>
      <c r="R1714">
        <v>0</v>
      </c>
      <c r="S1714">
        <v>0</v>
      </c>
      <c r="T1714">
        <v>0</v>
      </c>
      <c r="U1714">
        <v>0</v>
      </c>
      <c r="V1714"/>
      <c r="W1714" t="s">
        <v>151</v>
      </c>
      <c r="X1714">
        <v>0</v>
      </c>
      <c r="Y1714" t="s">
        <v>150</v>
      </c>
      <c r="Z1714">
        <v>0</v>
      </c>
      <c r="AA1714">
        <v>0</v>
      </c>
      <c r="AB1714" t="s">
        <v>348</v>
      </c>
    </row>
    <row r="1715" spans="1:28" s="18" customFormat="1" hidden="1">
      <c r="A1715" s="18" t="str">
        <f>IF(B1715=O1715,"",1)</f>
        <v/>
      </c>
      <c r="B1715" s="18">
        <f>VLOOKUP(E1715,自助机!F:H,3,FALSE)</f>
        <v>500</v>
      </c>
      <c r="C1715" s="18">
        <f t="shared" si="28"/>
        <v>500</v>
      </c>
      <c r="D1715" s="7" t="s">
        <v>8978</v>
      </c>
      <c r="E1715" s="7" t="s">
        <v>5771</v>
      </c>
      <c r="F1715" t="s">
        <v>149</v>
      </c>
      <c r="G1715" t="s">
        <v>11969</v>
      </c>
      <c r="H1715" s="16">
        <v>42912.658483796295</v>
      </c>
      <c r="I1715" s="16">
        <v>42912.658576388887</v>
      </c>
      <c r="J1715" t="s">
        <v>150</v>
      </c>
      <c r="K1715" t="s">
        <v>150</v>
      </c>
      <c r="L1715" t="s">
        <v>285</v>
      </c>
      <c r="M1715" t="s">
        <v>286</v>
      </c>
      <c r="N1715" t="s">
        <v>11931</v>
      </c>
      <c r="O1715">
        <v>500</v>
      </c>
      <c r="P1715">
        <v>500</v>
      </c>
      <c r="Q1715">
        <v>0</v>
      </c>
      <c r="R1715">
        <v>0</v>
      </c>
      <c r="S1715">
        <v>0</v>
      </c>
      <c r="T1715">
        <v>0</v>
      </c>
      <c r="U1715">
        <v>0</v>
      </c>
      <c r="V1715"/>
      <c r="W1715" t="s">
        <v>151</v>
      </c>
      <c r="X1715">
        <v>0</v>
      </c>
      <c r="Y1715" t="s">
        <v>150</v>
      </c>
      <c r="Z1715">
        <v>0</v>
      </c>
      <c r="AA1715">
        <v>0</v>
      </c>
      <c r="AB1715" t="s">
        <v>304</v>
      </c>
    </row>
    <row r="1716" spans="1:28" s="18" customFormat="1" hidden="1">
      <c r="A1716" s="18" t="str">
        <f>IF(B1716=O1716,"",1)</f>
        <v/>
      </c>
      <c r="B1716" s="18">
        <f>VLOOKUP(E1716,自助机!F:H,3,FALSE)</f>
        <v>600</v>
      </c>
      <c r="C1716" s="18">
        <f t="shared" si="28"/>
        <v>600</v>
      </c>
      <c r="D1716" s="7" t="s">
        <v>8979</v>
      </c>
      <c r="E1716" s="7" t="s">
        <v>5774</v>
      </c>
      <c r="F1716" t="s">
        <v>149</v>
      </c>
      <c r="G1716" t="s">
        <v>11970</v>
      </c>
      <c r="H1716" s="16">
        <v>42912.659421296295</v>
      </c>
      <c r="I1716" s="16">
        <v>42912.659525462965</v>
      </c>
      <c r="J1716" t="s">
        <v>150</v>
      </c>
      <c r="K1716" t="s">
        <v>150</v>
      </c>
      <c r="L1716" t="s">
        <v>218</v>
      </c>
      <c r="M1716" t="s">
        <v>219</v>
      </c>
      <c r="N1716" t="s">
        <v>11971</v>
      </c>
      <c r="O1716">
        <v>600</v>
      </c>
      <c r="P1716">
        <v>600</v>
      </c>
      <c r="Q1716">
        <v>0</v>
      </c>
      <c r="R1716">
        <v>0</v>
      </c>
      <c r="S1716">
        <v>0</v>
      </c>
      <c r="T1716">
        <v>0</v>
      </c>
      <c r="U1716">
        <v>0</v>
      </c>
      <c r="V1716"/>
      <c r="W1716" t="s">
        <v>151</v>
      </c>
      <c r="X1716">
        <v>0</v>
      </c>
      <c r="Y1716" t="s">
        <v>150</v>
      </c>
      <c r="Z1716">
        <v>0</v>
      </c>
      <c r="AA1716">
        <v>0</v>
      </c>
      <c r="AB1716" t="s">
        <v>325</v>
      </c>
    </row>
    <row r="1717" spans="1:28" s="18" customFormat="1" hidden="1">
      <c r="A1717" s="18" t="str">
        <f>IF(B1717=O1717,"",1)</f>
        <v/>
      </c>
      <c r="B1717" s="18">
        <f>VLOOKUP(E1717,自助机!F:H,3,FALSE)</f>
        <v>300</v>
      </c>
      <c r="C1717" s="18">
        <f t="shared" si="28"/>
        <v>300</v>
      </c>
      <c r="D1717" s="7" t="s">
        <v>8981</v>
      </c>
      <c r="E1717" s="7" t="s">
        <v>5779</v>
      </c>
      <c r="F1717" t="s">
        <v>149</v>
      </c>
      <c r="G1717" t="s">
        <v>11972</v>
      </c>
      <c r="H1717" s="16">
        <v>42912.66033564815</v>
      </c>
      <c r="I1717" s="16">
        <v>42912.660405092596</v>
      </c>
      <c r="J1717" t="s">
        <v>150</v>
      </c>
      <c r="K1717" t="s">
        <v>150</v>
      </c>
      <c r="L1717" t="s">
        <v>185</v>
      </c>
      <c r="M1717" t="s">
        <v>186</v>
      </c>
      <c r="N1717" t="s">
        <v>11896</v>
      </c>
      <c r="O1717">
        <v>300</v>
      </c>
      <c r="P1717">
        <v>300</v>
      </c>
      <c r="Q1717">
        <v>0</v>
      </c>
      <c r="R1717">
        <v>0</v>
      </c>
      <c r="S1717">
        <v>0</v>
      </c>
      <c r="T1717">
        <v>0</v>
      </c>
      <c r="U1717">
        <v>0</v>
      </c>
      <c r="V1717"/>
      <c r="W1717" t="s">
        <v>151</v>
      </c>
      <c r="X1717">
        <v>0</v>
      </c>
      <c r="Y1717" t="s">
        <v>150</v>
      </c>
      <c r="Z1717">
        <v>0</v>
      </c>
      <c r="AA1717">
        <v>0</v>
      </c>
      <c r="AB1717" t="s">
        <v>313</v>
      </c>
    </row>
    <row r="1718" spans="1:28" s="18" customFormat="1" hidden="1">
      <c r="A1718" s="18" t="str">
        <f>IF(B1718=O1718,"",1)</f>
        <v/>
      </c>
      <c r="B1718" s="18">
        <f>VLOOKUP(E1718,自助机!F:H,3,FALSE)</f>
        <v>500</v>
      </c>
      <c r="C1718" s="18">
        <f t="shared" si="28"/>
        <v>500</v>
      </c>
      <c r="D1718" s="7" t="s">
        <v>8982</v>
      </c>
      <c r="E1718" s="7" t="s">
        <v>5782</v>
      </c>
      <c r="F1718" t="s">
        <v>149</v>
      </c>
      <c r="G1718" t="s">
        <v>11973</v>
      </c>
      <c r="H1718" s="16">
        <v>42912.660451388889</v>
      </c>
      <c r="I1718" s="16">
        <v>42912.660555555558</v>
      </c>
      <c r="J1718" t="s">
        <v>150</v>
      </c>
      <c r="K1718" t="s">
        <v>150</v>
      </c>
      <c r="L1718" t="s">
        <v>250</v>
      </c>
      <c r="M1718" t="s">
        <v>258</v>
      </c>
      <c r="N1718" t="s">
        <v>11974</v>
      </c>
      <c r="O1718">
        <v>500</v>
      </c>
      <c r="P1718">
        <v>500</v>
      </c>
      <c r="Q1718">
        <v>0</v>
      </c>
      <c r="R1718">
        <v>0</v>
      </c>
      <c r="S1718">
        <v>0</v>
      </c>
      <c r="T1718">
        <v>0</v>
      </c>
      <c r="U1718">
        <v>0</v>
      </c>
      <c r="V1718"/>
      <c r="W1718" t="s">
        <v>151</v>
      </c>
      <c r="X1718">
        <v>0</v>
      </c>
      <c r="Y1718" t="s">
        <v>150</v>
      </c>
      <c r="Z1718">
        <v>0</v>
      </c>
      <c r="AA1718">
        <v>0</v>
      </c>
      <c r="AB1718" t="s">
        <v>304</v>
      </c>
    </row>
    <row r="1719" spans="1:28" s="18" customFormat="1" hidden="1">
      <c r="A1719" s="18" t="str">
        <f>IF(B1719=O1719,"",1)</f>
        <v/>
      </c>
      <c r="B1719" s="18">
        <f>VLOOKUP(E1719,自助机!F:H,3,FALSE)</f>
        <v>10</v>
      </c>
      <c r="C1719" s="18">
        <f t="shared" si="28"/>
        <v>10</v>
      </c>
      <c r="D1719" s="7" t="s">
        <v>8980</v>
      </c>
      <c r="E1719" s="7" t="s">
        <v>5777</v>
      </c>
      <c r="F1719" t="s">
        <v>149</v>
      </c>
      <c r="G1719" t="s">
        <v>11975</v>
      </c>
      <c r="H1719" s="16">
        <v>42912.660729166666</v>
      </c>
      <c r="I1719" s="16">
        <v>42912.660868055558</v>
      </c>
      <c r="J1719" t="s">
        <v>150</v>
      </c>
      <c r="K1719" t="s">
        <v>150</v>
      </c>
      <c r="L1719" t="s">
        <v>226</v>
      </c>
      <c r="M1719" t="s">
        <v>227</v>
      </c>
      <c r="N1719" t="s">
        <v>11976</v>
      </c>
      <c r="O1719">
        <v>10</v>
      </c>
      <c r="P1719">
        <v>10</v>
      </c>
      <c r="Q1719">
        <v>0</v>
      </c>
      <c r="R1719">
        <v>0</v>
      </c>
      <c r="S1719">
        <v>0</v>
      </c>
      <c r="T1719">
        <v>0</v>
      </c>
      <c r="U1719">
        <v>0</v>
      </c>
      <c r="V1719"/>
      <c r="W1719" t="s">
        <v>151</v>
      </c>
      <c r="X1719">
        <v>0</v>
      </c>
      <c r="Y1719" t="s">
        <v>150</v>
      </c>
      <c r="Z1719">
        <v>0</v>
      </c>
      <c r="AA1719">
        <v>0</v>
      </c>
      <c r="AB1719" t="s">
        <v>323</v>
      </c>
    </row>
    <row r="1720" spans="1:28" s="18" customFormat="1" hidden="1">
      <c r="A1720" s="18" t="str">
        <f>IF(B1720=O1720,"",1)</f>
        <v/>
      </c>
      <c r="B1720" s="18">
        <f>VLOOKUP(E1720,自助机!F:H,3,FALSE)</f>
        <v>1000</v>
      </c>
      <c r="C1720" s="18">
        <f t="shared" si="28"/>
        <v>1000</v>
      </c>
      <c r="D1720" s="7" t="s">
        <v>8983</v>
      </c>
      <c r="E1720" s="7" t="s">
        <v>5785</v>
      </c>
      <c r="F1720" t="s">
        <v>149</v>
      </c>
      <c r="G1720" t="s">
        <v>11977</v>
      </c>
      <c r="H1720" s="16">
        <v>42912.661192129628</v>
      </c>
      <c r="I1720" s="16">
        <v>42912.661412037036</v>
      </c>
      <c r="J1720" t="s">
        <v>150</v>
      </c>
      <c r="K1720" t="s">
        <v>150</v>
      </c>
      <c r="L1720" t="s">
        <v>280</v>
      </c>
      <c r="M1720" t="s">
        <v>281</v>
      </c>
      <c r="N1720" t="s">
        <v>11978</v>
      </c>
      <c r="O1720">
        <v>1000</v>
      </c>
      <c r="P1720">
        <v>1000</v>
      </c>
      <c r="Q1720">
        <v>0</v>
      </c>
      <c r="R1720">
        <v>0</v>
      </c>
      <c r="S1720">
        <v>0</v>
      </c>
      <c r="T1720">
        <v>0</v>
      </c>
      <c r="U1720">
        <v>0</v>
      </c>
      <c r="V1720"/>
      <c r="W1720" t="s">
        <v>151</v>
      </c>
      <c r="X1720">
        <v>0</v>
      </c>
      <c r="Y1720" t="s">
        <v>150</v>
      </c>
      <c r="Z1720">
        <v>0</v>
      </c>
      <c r="AA1720">
        <v>0</v>
      </c>
      <c r="AB1720" t="s">
        <v>308</v>
      </c>
    </row>
    <row r="1721" spans="1:28" s="18" customFormat="1" hidden="1">
      <c r="A1721" s="18" t="str">
        <f>IF(B1721=O1721,"",1)</f>
        <v/>
      </c>
      <c r="B1721" s="18">
        <f>VLOOKUP(E1721,自助机!F:H,3,FALSE)</f>
        <v>10</v>
      </c>
      <c r="C1721" s="18">
        <f t="shared" si="28"/>
        <v>10</v>
      </c>
      <c r="D1721" s="7" t="s">
        <v>8984</v>
      </c>
      <c r="E1721" s="7" t="s">
        <v>5788</v>
      </c>
      <c r="F1721" t="s">
        <v>149</v>
      </c>
      <c r="G1721" t="s">
        <v>11979</v>
      </c>
      <c r="H1721" s="16">
        <v>42912.662152777775</v>
      </c>
      <c r="I1721" s="16">
        <v>42912.662256944444</v>
      </c>
      <c r="J1721" t="s">
        <v>150</v>
      </c>
      <c r="K1721" t="s">
        <v>150</v>
      </c>
      <c r="L1721" t="s">
        <v>263</v>
      </c>
      <c r="M1721" t="s">
        <v>264</v>
      </c>
      <c r="N1721" t="s">
        <v>468</v>
      </c>
      <c r="O1721">
        <v>10</v>
      </c>
      <c r="P1721">
        <v>10</v>
      </c>
      <c r="Q1721">
        <v>0</v>
      </c>
      <c r="R1721">
        <v>0</v>
      </c>
      <c r="S1721">
        <v>0</v>
      </c>
      <c r="T1721">
        <v>0</v>
      </c>
      <c r="U1721">
        <v>0</v>
      </c>
      <c r="V1721"/>
      <c r="W1721" t="s">
        <v>151</v>
      </c>
      <c r="X1721">
        <v>0</v>
      </c>
      <c r="Y1721" t="s">
        <v>150</v>
      </c>
      <c r="Z1721">
        <v>0</v>
      </c>
      <c r="AA1721">
        <v>0</v>
      </c>
      <c r="AB1721" t="s">
        <v>323</v>
      </c>
    </row>
    <row r="1722" spans="1:28" s="18" customFormat="1" hidden="1">
      <c r="A1722" s="18" t="str">
        <f>IF(B1722=O1722,"",1)</f>
        <v/>
      </c>
      <c r="B1722" s="18">
        <f>VLOOKUP(E1722,自助机!F:H,3,FALSE)</f>
        <v>135</v>
      </c>
      <c r="C1722" s="18">
        <f t="shared" si="28"/>
        <v>135</v>
      </c>
      <c r="D1722" s="7" t="s">
        <v>8985</v>
      </c>
      <c r="E1722" s="7" t="s">
        <v>5790</v>
      </c>
      <c r="F1722" t="s">
        <v>149</v>
      </c>
      <c r="G1722" t="s">
        <v>11980</v>
      </c>
      <c r="H1722" s="16">
        <v>42912.662222222221</v>
      </c>
      <c r="I1722" s="16">
        <v>42912.662268518521</v>
      </c>
      <c r="J1722" t="s">
        <v>150</v>
      </c>
      <c r="K1722" t="s">
        <v>150</v>
      </c>
      <c r="L1722" t="s">
        <v>177</v>
      </c>
      <c r="M1722" t="s">
        <v>178</v>
      </c>
      <c r="N1722" t="s">
        <v>11981</v>
      </c>
      <c r="O1722">
        <v>135</v>
      </c>
      <c r="P1722">
        <v>135</v>
      </c>
      <c r="Q1722">
        <v>0</v>
      </c>
      <c r="R1722">
        <v>0</v>
      </c>
      <c r="S1722">
        <v>0</v>
      </c>
      <c r="T1722">
        <v>0</v>
      </c>
      <c r="U1722">
        <v>0</v>
      </c>
      <c r="V1722"/>
      <c r="W1722" t="s">
        <v>151</v>
      </c>
      <c r="X1722">
        <v>0</v>
      </c>
      <c r="Y1722" t="s">
        <v>150</v>
      </c>
      <c r="Z1722">
        <v>0</v>
      </c>
      <c r="AA1722">
        <v>0</v>
      </c>
      <c r="AB1722" t="s">
        <v>512</v>
      </c>
    </row>
    <row r="1723" spans="1:28" s="18" customFormat="1" hidden="1">
      <c r="A1723" s="18">
        <f>IF(B1723=O1723,"",1)</f>
        <v>1</v>
      </c>
      <c r="B1723" s="18">
        <f>VLOOKUP(E1723,自助机!F:H,3,FALSE)</f>
        <v>20</v>
      </c>
      <c r="C1723" s="18">
        <f t="shared" si="28"/>
        <v>-16</v>
      </c>
      <c r="D1723" s="7" t="s">
        <v>8947</v>
      </c>
      <c r="E1723" s="7" t="s">
        <v>5696</v>
      </c>
      <c r="F1723" t="s">
        <v>153</v>
      </c>
      <c r="G1723" t="s">
        <v>11918</v>
      </c>
      <c r="H1723" s="16">
        <v>42912.637141203704</v>
      </c>
      <c r="I1723" s="16">
        <v>42912.662638888891</v>
      </c>
      <c r="J1723" t="s">
        <v>150</v>
      </c>
      <c r="K1723" t="s">
        <v>150</v>
      </c>
      <c r="L1723" t="s">
        <v>210</v>
      </c>
      <c r="M1723" t="s">
        <v>266</v>
      </c>
      <c r="N1723" t="s">
        <v>11919</v>
      </c>
      <c r="O1723">
        <v>-16</v>
      </c>
      <c r="P1723">
        <v>-16</v>
      </c>
      <c r="Q1723">
        <v>0</v>
      </c>
      <c r="R1723">
        <v>0</v>
      </c>
      <c r="S1723">
        <v>0</v>
      </c>
      <c r="T1723">
        <v>0</v>
      </c>
      <c r="U1723">
        <v>0</v>
      </c>
      <c r="V1723"/>
      <c r="W1723" t="s">
        <v>151</v>
      </c>
      <c r="X1723">
        <v>0</v>
      </c>
      <c r="Y1723" t="s">
        <v>11982</v>
      </c>
      <c r="Z1723">
        <v>0</v>
      </c>
      <c r="AA1723">
        <v>0</v>
      </c>
      <c r="AB1723" t="s">
        <v>299</v>
      </c>
    </row>
    <row r="1724" spans="1:28" s="18" customFormat="1" hidden="1">
      <c r="A1724" s="18">
        <f>IF(B1724=O1724,"",1)</f>
        <v>1</v>
      </c>
      <c r="B1724" s="18">
        <f>VLOOKUP(E1724,自助机!F:H,3,FALSE)</f>
        <v>100</v>
      </c>
      <c r="C1724" s="18">
        <f t="shared" si="28"/>
        <v>-100</v>
      </c>
      <c r="D1724" s="7" t="s">
        <v>8936</v>
      </c>
      <c r="E1724" s="7" t="s">
        <v>5667</v>
      </c>
      <c r="F1724" t="s">
        <v>153</v>
      </c>
      <c r="G1724" t="s">
        <v>11897</v>
      </c>
      <c r="H1724" s="16">
        <v>42912.626840277779</v>
      </c>
      <c r="I1724" s="16">
        <v>42912.663425925923</v>
      </c>
      <c r="J1724" t="s">
        <v>150</v>
      </c>
      <c r="K1724" t="s">
        <v>150</v>
      </c>
      <c r="L1724" t="s">
        <v>181</v>
      </c>
      <c r="M1724" t="s">
        <v>174</v>
      </c>
      <c r="N1724" t="s">
        <v>11898</v>
      </c>
      <c r="O1724">
        <v>-100</v>
      </c>
      <c r="P1724">
        <v>-100</v>
      </c>
      <c r="Q1724">
        <v>0</v>
      </c>
      <c r="R1724">
        <v>0</v>
      </c>
      <c r="S1724">
        <v>0</v>
      </c>
      <c r="T1724">
        <v>0</v>
      </c>
      <c r="U1724">
        <v>0</v>
      </c>
      <c r="V1724"/>
      <c r="W1724" t="s">
        <v>151</v>
      </c>
      <c r="X1724">
        <v>0</v>
      </c>
      <c r="Y1724" t="s">
        <v>11983</v>
      </c>
      <c r="Z1724">
        <v>0</v>
      </c>
      <c r="AA1724">
        <v>0</v>
      </c>
      <c r="AB1724" t="s">
        <v>307</v>
      </c>
    </row>
    <row r="1725" spans="1:28" s="18" customFormat="1" hidden="1">
      <c r="A1725" s="18">
        <f>IF(B1725=O1725,"",1)</f>
        <v>1</v>
      </c>
      <c r="B1725" s="18">
        <f>VLOOKUP(E1725,自助机!F:H,3,FALSE)</f>
        <v>130</v>
      </c>
      <c r="C1725" s="18">
        <f t="shared" si="28"/>
        <v>-126</v>
      </c>
      <c r="D1725" s="7" t="s">
        <v>8950</v>
      </c>
      <c r="E1725" s="7" t="s">
        <v>5703</v>
      </c>
      <c r="F1725" t="s">
        <v>153</v>
      </c>
      <c r="G1725" t="s">
        <v>11925</v>
      </c>
      <c r="H1725" s="16">
        <v>42912.640787037039</v>
      </c>
      <c r="I1725" s="16">
        <v>42912.663773148146</v>
      </c>
      <c r="J1725" t="s">
        <v>150</v>
      </c>
      <c r="K1725" t="s">
        <v>150</v>
      </c>
      <c r="L1725" t="s">
        <v>181</v>
      </c>
      <c r="M1725" t="s">
        <v>284</v>
      </c>
      <c r="N1725" t="s">
        <v>11898</v>
      </c>
      <c r="O1725">
        <v>-126</v>
      </c>
      <c r="P1725">
        <v>-126</v>
      </c>
      <c r="Q1725">
        <v>0</v>
      </c>
      <c r="R1725">
        <v>0</v>
      </c>
      <c r="S1725">
        <v>0</v>
      </c>
      <c r="T1725">
        <v>0</v>
      </c>
      <c r="U1725">
        <v>0</v>
      </c>
      <c r="V1725"/>
      <c r="W1725" t="s">
        <v>151</v>
      </c>
      <c r="X1725">
        <v>0</v>
      </c>
      <c r="Y1725" t="s">
        <v>11984</v>
      </c>
      <c r="Z1725">
        <v>0</v>
      </c>
      <c r="AA1725">
        <v>0</v>
      </c>
      <c r="AB1725" t="s">
        <v>379</v>
      </c>
    </row>
    <row r="1726" spans="1:28" s="18" customFormat="1" hidden="1">
      <c r="A1726" s="18" t="str">
        <f>IF(B1726=O1726,"",1)</f>
        <v/>
      </c>
      <c r="B1726" s="18">
        <f>VLOOKUP(E1726,自助机!F:H,3,FALSE)</f>
        <v>400</v>
      </c>
      <c r="C1726" s="18">
        <f t="shared" si="28"/>
        <v>400</v>
      </c>
      <c r="D1726" s="7" t="s">
        <v>8986</v>
      </c>
      <c r="E1726" s="7" t="s">
        <v>5792</v>
      </c>
      <c r="F1726" t="s">
        <v>149</v>
      </c>
      <c r="G1726" t="s">
        <v>11985</v>
      </c>
      <c r="H1726" s="16">
        <v>42912.665625000001</v>
      </c>
      <c r="I1726" s="16">
        <v>42912.665694444448</v>
      </c>
      <c r="J1726" t="s">
        <v>150</v>
      </c>
      <c r="K1726" t="s">
        <v>150</v>
      </c>
      <c r="L1726" t="s">
        <v>218</v>
      </c>
      <c r="M1726" t="s">
        <v>219</v>
      </c>
      <c r="N1726" t="s">
        <v>11857</v>
      </c>
      <c r="O1726">
        <v>400</v>
      </c>
      <c r="P1726">
        <v>400</v>
      </c>
      <c r="Q1726">
        <v>0</v>
      </c>
      <c r="R1726">
        <v>0</v>
      </c>
      <c r="S1726">
        <v>0</v>
      </c>
      <c r="T1726">
        <v>0</v>
      </c>
      <c r="U1726">
        <v>0</v>
      </c>
      <c r="V1726"/>
      <c r="W1726" t="s">
        <v>151</v>
      </c>
      <c r="X1726">
        <v>0</v>
      </c>
      <c r="Y1726" t="s">
        <v>150</v>
      </c>
      <c r="Z1726">
        <v>0</v>
      </c>
      <c r="AA1726">
        <v>0</v>
      </c>
      <c r="AB1726" t="s">
        <v>330</v>
      </c>
    </row>
    <row r="1727" spans="1:28" s="18" customFormat="1" hidden="1">
      <c r="A1727" s="18" t="e">
        <f>IF(B1727=O1727,"",1)</f>
        <v>#N/A</v>
      </c>
      <c r="B1727" s="18" t="e">
        <f>VLOOKUP(E1727,自助机!F:H,3,FALSE)</f>
        <v>#N/A</v>
      </c>
      <c r="C1727" s="18">
        <f t="shared" si="28"/>
        <v>-122</v>
      </c>
      <c r="D1727" s="7" t="s">
        <v>734</v>
      </c>
      <c r="E1727" s="7" t="s">
        <v>735</v>
      </c>
      <c r="F1727" t="s">
        <v>153</v>
      </c>
      <c r="G1727" t="s">
        <v>496</v>
      </c>
      <c r="H1727" s="16">
        <v>42900.397037037037</v>
      </c>
      <c r="I1727" s="16">
        <v>42912.665972222225</v>
      </c>
      <c r="J1727" t="s">
        <v>150</v>
      </c>
      <c r="K1727" t="s">
        <v>150</v>
      </c>
      <c r="L1727" t="s">
        <v>220</v>
      </c>
      <c r="M1727" t="s">
        <v>241</v>
      </c>
      <c r="N1727" t="s">
        <v>497</v>
      </c>
      <c r="O1727">
        <v>-122</v>
      </c>
      <c r="P1727">
        <v>-122</v>
      </c>
      <c r="Q1727">
        <v>0</v>
      </c>
      <c r="R1727">
        <v>0</v>
      </c>
      <c r="S1727">
        <v>0</v>
      </c>
      <c r="T1727">
        <v>0</v>
      </c>
      <c r="U1727">
        <v>0</v>
      </c>
      <c r="V1727"/>
      <c r="W1727" t="s">
        <v>151</v>
      </c>
      <c r="X1727">
        <v>0</v>
      </c>
      <c r="Y1727" t="s">
        <v>11986</v>
      </c>
      <c r="Z1727">
        <v>0</v>
      </c>
      <c r="AA1727">
        <v>0</v>
      </c>
      <c r="AB1727" t="s">
        <v>498</v>
      </c>
    </row>
    <row r="1728" spans="1:28" s="18" customFormat="1" hidden="1">
      <c r="A1728" s="18" t="str">
        <f>IF(B1728=O1728,"",1)</f>
        <v/>
      </c>
      <c r="B1728" s="18">
        <f>VLOOKUP(E1728,自助机!F:H,3,FALSE)</f>
        <v>10</v>
      </c>
      <c r="C1728" s="18">
        <f t="shared" si="28"/>
        <v>10</v>
      </c>
      <c r="D1728" s="7" t="s">
        <v>8987</v>
      </c>
      <c r="E1728" s="7" t="s">
        <v>5794</v>
      </c>
      <c r="F1728" t="s">
        <v>149</v>
      </c>
      <c r="G1728" t="s">
        <v>11987</v>
      </c>
      <c r="H1728" s="16">
        <v>42912.667430555557</v>
      </c>
      <c r="I1728" s="16">
        <v>42912.667546296296</v>
      </c>
      <c r="J1728" t="s">
        <v>150</v>
      </c>
      <c r="K1728" t="s">
        <v>150</v>
      </c>
      <c r="L1728" t="s">
        <v>293</v>
      </c>
      <c r="M1728" t="s">
        <v>275</v>
      </c>
      <c r="N1728" t="s">
        <v>10559</v>
      </c>
      <c r="O1728">
        <v>10</v>
      </c>
      <c r="P1728">
        <v>10</v>
      </c>
      <c r="Q1728">
        <v>0</v>
      </c>
      <c r="R1728">
        <v>0</v>
      </c>
      <c r="S1728">
        <v>0</v>
      </c>
      <c r="T1728">
        <v>0</v>
      </c>
      <c r="U1728">
        <v>0</v>
      </c>
      <c r="V1728"/>
      <c r="W1728" t="s">
        <v>151</v>
      </c>
      <c r="X1728">
        <v>0</v>
      </c>
      <c r="Y1728" t="s">
        <v>150</v>
      </c>
      <c r="Z1728">
        <v>0</v>
      </c>
      <c r="AA1728">
        <v>0</v>
      </c>
      <c r="AB1728" t="s">
        <v>323</v>
      </c>
    </row>
    <row r="1729" spans="1:28" s="18" customFormat="1" hidden="1">
      <c r="A1729" s="18" t="str">
        <f>IF(B1729=O1729,"",1)</f>
        <v/>
      </c>
      <c r="B1729" s="18">
        <f>VLOOKUP(E1729,自助机!F:H,3,FALSE)</f>
        <v>300</v>
      </c>
      <c r="C1729" s="18">
        <f t="shared" si="28"/>
        <v>300</v>
      </c>
      <c r="D1729" s="7" t="s">
        <v>8988</v>
      </c>
      <c r="E1729" s="7" t="s">
        <v>5796</v>
      </c>
      <c r="F1729" t="s">
        <v>149</v>
      </c>
      <c r="G1729" t="s">
        <v>11988</v>
      </c>
      <c r="H1729" s="16">
        <v>42912.667523148149</v>
      </c>
      <c r="I1729" s="16">
        <v>42912.667627314811</v>
      </c>
      <c r="J1729" t="s">
        <v>150</v>
      </c>
      <c r="K1729" t="s">
        <v>150</v>
      </c>
      <c r="L1729" t="s">
        <v>214</v>
      </c>
      <c r="M1729" t="s">
        <v>215</v>
      </c>
      <c r="N1729" t="s">
        <v>11952</v>
      </c>
      <c r="O1729">
        <v>300</v>
      </c>
      <c r="P1729">
        <v>300</v>
      </c>
      <c r="Q1729">
        <v>0</v>
      </c>
      <c r="R1729">
        <v>0</v>
      </c>
      <c r="S1729">
        <v>0</v>
      </c>
      <c r="T1729">
        <v>0</v>
      </c>
      <c r="U1729">
        <v>0</v>
      </c>
      <c r="V1729"/>
      <c r="W1729" t="s">
        <v>151</v>
      </c>
      <c r="X1729">
        <v>0</v>
      </c>
      <c r="Y1729" t="s">
        <v>150</v>
      </c>
      <c r="Z1729">
        <v>0</v>
      </c>
      <c r="AA1729">
        <v>0</v>
      </c>
      <c r="AB1729" t="s">
        <v>313</v>
      </c>
    </row>
    <row r="1730" spans="1:28" s="18" customFormat="1" hidden="1">
      <c r="A1730" s="18" t="str">
        <f>IF(B1730=O1730,"",1)</f>
        <v/>
      </c>
      <c r="B1730" s="18">
        <f>VLOOKUP(E1730,自助机!F:H,3,FALSE)</f>
        <v>500</v>
      </c>
      <c r="C1730" s="18">
        <f t="shared" si="28"/>
        <v>500</v>
      </c>
      <c r="D1730" s="7" t="s">
        <v>8989</v>
      </c>
      <c r="E1730" s="7" t="s">
        <v>5798</v>
      </c>
      <c r="F1730" t="s">
        <v>149</v>
      </c>
      <c r="G1730" t="s">
        <v>11989</v>
      </c>
      <c r="H1730" s="16">
        <v>42912.668842592589</v>
      </c>
      <c r="I1730" s="16">
        <v>42912.668958333335</v>
      </c>
      <c r="J1730" t="s">
        <v>150</v>
      </c>
      <c r="K1730" t="s">
        <v>150</v>
      </c>
      <c r="L1730" t="s">
        <v>259</v>
      </c>
      <c r="M1730" t="s">
        <v>260</v>
      </c>
      <c r="N1730" t="s">
        <v>11416</v>
      </c>
      <c r="O1730">
        <v>500</v>
      </c>
      <c r="P1730">
        <v>500</v>
      </c>
      <c r="Q1730">
        <v>0</v>
      </c>
      <c r="R1730">
        <v>0</v>
      </c>
      <c r="S1730">
        <v>0</v>
      </c>
      <c r="T1730">
        <v>0</v>
      </c>
      <c r="U1730">
        <v>0</v>
      </c>
      <c r="V1730"/>
      <c r="W1730" t="s">
        <v>151</v>
      </c>
      <c r="X1730">
        <v>0</v>
      </c>
      <c r="Y1730" t="s">
        <v>150</v>
      </c>
      <c r="Z1730">
        <v>0</v>
      </c>
      <c r="AA1730">
        <v>0</v>
      </c>
      <c r="AB1730" t="s">
        <v>304</v>
      </c>
    </row>
    <row r="1731" spans="1:28" s="18" customFormat="1" hidden="1">
      <c r="A1731" s="18" t="str">
        <f>IF(B1731=O1731,"",1)</f>
        <v/>
      </c>
      <c r="B1731" s="18">
        <f>VLOOKUP(E1731,自助机!F:H,3,FALSE)</f>
        <v>4600</v>
      </c>
      <c r="C1731" s="18">
        <f t="shared" si="28"/>
        <v>4600</v>
      </c>
      <c r="D1731" s="7" t="s">
        <v>8990</v>
      </c>
      <c r="E1731" s="7" t="s">
        <v>5801</v>
      </c>
      <c r="F1731" t="s">
        <v>149</v>
      </c>
      <c r="G1731" t="s">
        <v>11990</v>
      </c>
      <c r="H1731" s="16">
        <v>42912.670115740744</v>
      </c>
      <c r="I1731" s="16">
        <v>42912.670231481483</v>
      </c>
      <c r="J1731" t="s">
        <v>150</v>
      </c>
      <c r="K1731" t="s">
        <v>150</v>
      </c>
      <c r="L1731" t="s">
        <v>238</v>
      </c>
      <c r="M1731" t="s">
        <v>239</v>
      </c>
      <c r="N1731" t="s">
        <v>11991</v>
      </c>
      <c r="O1731">
        <v>4600</v>
      </c>
      <c r="P1731">
        <v>4600</v>
      </c>
      <c r="Q1731">
        <v>0</v>
      </c>
      <c r="R1731">
        <v>0</v>
      </c>
      <c r="S1731">
        <v>0</v>
      </c>
      <c r="T1731">
        <v>0</v>
      </c>
      <c r="U1731">
        <v>0</v>
      </c>
      <c r="V1731"/>
      <c r="W1731" t="s">
        <v>151</v>
      </c>
      <c r="X1731">
        <v>0</v>
      </c>
      <c r="Y1731" t="s">
        <v>150</v>
      </c>
      <c r="Z1731">
        <v>0</v>
      </c>
      <c r="AA1731">
        <v>0</v>
      </c>
      <c r="AB1731" t="s">
        <v>11992</v>
      </c>
    </row>
    <row r="1732" spans="1:28" s="18" customFormat="1" hidden="1">
      <c r="A1732" s="18" t="str">
        <f>IF(B1732=O1732,"",1)</f>
        <v/>
      </c>
      <c r="B1732" s="18">
        <f>VLOOKUP(E1732,自助机!F:H,3,FALSE)</f>
        <v>100</v>
      </c>
      <c r="C1732" s="18">
        <f t="shared" si="28"/>
        <v>100</v>
      </c>
      <c r="D1732" s="7" t="s">
        <v>8991</v>
      </c>
      <c r="E1732" s="7" t="s">
        <v>5803</v>
      </c>
      <c r="F1732" t="s">
        <v>149</v>
      </c>
      <c r="G1732" t="s">
        <v>11993</v>
      </c>
      <c r="H1732" s="16">
        <v>42912.670393518521</v>
      </c>
      <c r="I1732" s="16">
        <v>42912.670486111114</v>
      </c>
      <c r="J1732" t="s">
        <v>150</v>
      </c>
      <c r="K1732" t="s">
        <v>150</v>
      </c>
      <c r="L1732" t="s">
        <v>220</v>
      </c>
      <c r="M1732" t="s">
        <v>221</v>
      </c>
      <c r="N1732" t="s">
        <v>11994</v>
      </c>
      <c r="O1732">
        <v>100</v>
      </c>
      <c r="P1732">
        <v>100</v>
      </c>
      <c r="Q1732">
        <v>0</v>
      </c>
      <c r="R1732">
        <v>0</v>
      </c>
      <c r="S1732">
        <v>0</v>
      </c>
      <c r="T1732">
        <v>0</v>
      </c>
      <c r="U1732">
        <v>0</v>
      </c>
      <c r="V1732"/>
      <c r="W1732" t="s">
        <v>151</v>
      </c>
      <c r="X1732">
        <v>0</v>
      </c>
      <c r="Y1732" t="s">
        <v>150</v>
      </c>
      <c r="Z1732">
        <v>0</v>
      </c>
      <c r="AA1732">
        <v>0</v>
      </c>
      <c r="AB1732" t="s">
        <v>307</v>
      </c>
    </row>
    <row r="1733" spans="1:28" s="18" customFormat="1" hidden="1">
      <c r="A1733" s="18" t="str">
        <f>IF(B1733=O1733,"",1)</f>
        <v/>
      </c>
      <c r="B1733" s="18">
        <f>VLOOKUP(E1733,自助机!F:H,3,FALSE)</f>
        <v>20</v>
      </c>
      <c r="C1733" s="18">
        <f t="shared" si="28"/>
        <v>20</v>
      </c>
      <c r="D1733" s="7" t="s">
        <v>8992</v>
      </c>
      <c r="E1733" s="7" t="s">
        <v>5806</v>
      </c>
      <c r="F1733" t="s">
        <v>149</v>
      </c>
      <c r="G1733" t="s">
        <v>11995</v>
      </c>
      <c r="H1733" s="16">
        <v>42912.670682870368</v>
      </c>
      <c r="I1733" s="16">
        <v>42912.67082175926</v>
      </c>
      <c r="J1733" t="s">
        <v>150</v>
      </c>
      <c r="K1733" t="s">
        <v>150</v>
      </c>
      <c r="L1733" t="s">
        <v>354</v>
      </c>
      <c r="M1733" t="s">
        <v>355</v>
      </c>
      <c r="N1733" t="s">
        <v>11996</v>
      </c>
      <c r="O1733">
        <v>20</v>
      </c>
      <c r="P1733">
        <v>20</v>
      </c>
      <c r="Q1733">
        <v>0</v>
      </c>
      <c r="R1733">
        <v>0</v>
      </c>
      <c r="S1733">
        <v>0</v>
      </c>
      <c r="T1733">
        <v>0</v>
      </c>
      <c r="U1733">
        <v>0</v>
      </c>
      <c r="V1733"/>
      <c r="W1733" t="s">
        <v>151</v>
      </c>
      <c r="X1733">
        <v>0</v>
      </c>
      <c r="Y1733" t="s">
        <v>150</v>
      </c>
      <c r="Z1733">
        <v>0</v>
      </c>
      <c r="AA1733">
        <v>0</v>
      </c>
      <c r="AB1733" t="s">
        <v>299</v>
      </c>
    </row>
    <row r="1734" spans="1:28" s="18" customFormat="1" hidden="1">
      <c r="A1734" s="18" t="str">
        <f>IF(B1734=O1734,"",1)</f>
        <v/>
      </c>
      <c r="B1734" s="18">
        <f>VLOOKUP(E1734,自助机!F:H,3,FALSE)</f>
        <v>20</v>
      </c>
      <c r="C1734" s="18">
        <f t="shared" si="28"/>
        <v>20</v>
      </c>
      <c r="D1734" s="7" t="s">
        <v>8993</v>
      </c>
      <c r="E1734" s="7" t="s">
        <v>5808</v>
      </c>
      <c r="F1734" t="s">
        <v>149</v>
      </c>
      <c r="G1734" t="s">
        <v>11997</v>
      </c>
      <c r="H1734" s="16">
        <v>42912.672175925924</v>
      </c>
      <c r="I1734" s="16">
        <v>42912.672256944446</v>
      </c>
      <c r="J1734" t="s">
        <v>150</v>
      </c>
      <c r="K1734" t="s">
        <v>150</v>
      </c>
      <c r="L1734" t="s">
        <v>238</v>
      </c>
      <c r="M1734" t="s">
        <v>239</v>
      </c>
      <c r="N1734" t="s">
        <v>11991</v>
      </c>
      <c r="O1734">
        <v>20</v>
      </c>
      <c r="P1734">
        <v>20</v>
      </c>
      <c r="Q1734">
        <v>0</v>
      </c>
      <c r="R1734">
        <v>0</v>
      </c>
      <c r="S1734">
        <v>0</v>
      </c>
      <c r="T1734">
        <v>0</v>
      </c>
      <c r="U1734">
        <v>0</v>
      </c>
      <c r="V1734"/>
      <c r="W1734" t="s">
        <v>151</v>
      </c>
      <c r="X1734">
        <v>0</v>
      </c>
      <c r="Y1734" t="s">
        <v>150</v>
      </c>
      <c r="Z1734">
        <v>0</v>
      </c>
      <c r="AA1734">
        <v>0</v>
      </c>
      <c r="AB1734" t="s">
        <v>299</v>
      </c>
    </row>
    <row r="1735" spans="1:28" s="18" customFormat="1" hidden="1">
      <c r="A1735" s="18" t="e">
        <f>IF(B1735=O1735,"",1)</f>
        <v>#N/A</v>
      </c>
      <c r="B1735" s="18" t="e">
        <f>VLOOKUP(E1735,自助机!F:H,3,FALSE)</f>
        <v>#N/A</v>
      </c>
      <c r="C1735" s="18">
        <f t="shared" si="28"/>
        <v>-34</v>
      </c>
      <c r="D1735" s="7" t="s">
        <v>913</v>
      </c>
      <c r="E1735" s="7" t="s">
        <v>914</v>
      </c>
      <c r="F1735" t="s">
        <v>153</v>
      </c>
      <c r="G1735" t="s">
        <v>691</v>
      </c>
      <c r="H1735" s="16">
        <v>42906.378807870373</v>
      </c>
      <c r="I1735" s="16">
        <v>42912.672349537039</v>
      </c>
      <c r="J1735" t="s">
        <v>150</v>
      </c>
      <c r="K1735" t="s">
        <v>150</v>
      </c>
      <c r="L1735" t="s">
        <v>278</v>
      </c>
      <c r="M1735" t="s">
        <v>315</v>
      </c>
      <c r="N1735" t="s">
        <v>692</v>
      </c>
      <c r="O1735">
        <v>-34</v>
      </c>
      <c r="P1735">
        <v>-34</v>
      </c>
      <c r="Q1735">
        <v>0</v>
      </c>
      <c r="R1735">
        <v>0</v>
      </c>
      <c r="S1735">
        <v>0</v>
      </c>
      <c r="T1735">
        <v>0</v>
      </c>
      <c r="U1735">
        <v>0</v>
      </c>
      <c r="V1735"/>
      <c r="W1735" t="s">
        <v>151</v>
      </c>
      <c r="X1735">
        <v>0</v>
      </c>
      <c r="Y1735" t="s">
        <v>11998</v>
      </c>
      <c r="Z1735">
        <v>0</v>
      </c>
      <c r="AA1735">
        <v>0</v>
      </c>
      <c r="AB1735" t="s">
        <v>693</v>
      </c>
    </row>
    <row r="1736" spans="1:28" s="18" customFormat="1" hidden="1">
      <c r="A1736" s="18" t="e">
        <f>IF(B1736=O1736,"",1)</f>
        <v>#N/A</v>
      </c>
      <c r="B1736" s="18" t="e">
        <f>VLOOKUP(E1736,自助机!F:H,3,FALSE)</f>
        <v>#N/A</v>
      </c>
      <c r="C1736" s="18">
        <f t="shared" si="28"/>
        <v>-52</v>
      </c>
      <c r="D1736" s="7" t="s">
        <v>926</v>
      </c>
      <c r="E1736" s="7" t="s">
        <v>927</v>
      </c>
      <c r="F1736" t="s">
        <v>153</v>
      </c>
      <c r="G1736" t="s">
        <v>703</v>
      </c>
      <c r="H1736" s="16">
        <v>42906.472928240742</v>
      </c>
      <c r="I1736" s="16">
        <v>42912.672835648147</v>
      </c>
      <c r="J1736" t="s">
        <v>150</v>
      </c>
      <c r="K1736" t="s">
        <v>150</v>
      </c>
      <c r="L1736" t="s">
        <v>278</v>
      </c>
      <c r="M1736" t="s">
        <v>312</v>
      </c>
      <c r="N1736" t="s">
        <v>692</v>
      </c>
      <c r="O1736">
        <v>-52</v>
      </c>
      <c r="P1736">
        <v>-52</v>
      </c>
      <c r="Q1736">
        <v>0</v>
      </c>
      <c r="R1736">
        <v>0</v>
      </c>
      <c r="S1736">
        <v>0</v>
      </c>
      <c r="T1736">
        <v>0</v>
      </c>
      <c r="U1736">
        <v>0</v>
      </c>
      <c r="V1736"/>
      <c r="W1736" t="s">
        <v>151</v>
      </c>
      <c r="X1736">
        <v>0</v>
      </c>
      <c r="Y1736" t="s">
        <v>11999</v>
      </c>
      <c r="Z1736">
        <v>0</v>
      </c>
      <c r="AA1736">
        <v>0</v>
      </c>
      <c r="AB1736" t="s">
        <v>301</v>
      </c>
    </row>
    <row r="1737" spans="1:28" s="18" customFormat="1" hidden="1">
      <c r="A1737" s="18" t="str">
        <f>IF(B1737=O1737,"",1)</f>
        <v/>
      </c>
      <c r="B1737" s="18">
        <f>VLOOKUP(E1737,自助机!F:H,3,FALSE)</f>
        <v>200</v>
      </c>
      <c r="C1737" s="18">
        <f t="shared" si="28"/>
        <v>200</v>
      </c>
      <c r="D1737" s="7" t="s">
        <v>8994</v>
      </c>
      <c r="E1737" s="7" t="s">
        <v>5811</v>
      </c>
      <c r="F1737" t="s">
        <v>149</v>
      </c>
      <c r="G1737" t="s">
        <v>12000</v>
      </c>
      <c r="H1737" s="16">
        <v>42912.672754629632</v>
      </c>
      <c r="I1737" s="16">
        <v>42912.672858796293</v>
      </c>
      <c r="J1737" t="s">
        <v>150</v>
      </c>
      <c r="K1737" t="s">
        <v>150</v>
      </c>
      <c r="L1737" t="s">
        <v>212</v>
      </c>
      <c r="M1737" t="s">
        <v>213</v>
      </c>
      <c r="N1737" t="s">
        <v>12001</v>
      </c>
      <c r="O1737">
        <v>200</v>
      </c>
      <c r="P1737">
        <v>200</v>
      </c>
      <c r="Q1737">
        <v>0</v>
      </c>
      <c r="R1737">
        <v>0</v>
      </c>
      <c r="S1737">
        <v>0</v>
      </c>
      <c r="T1737">
        <v>0</v>
      </c>
      <c r="U1737">
        <v>0</v>
      </c>
      <c r="V1737"/>
      <c r="W1737" t="s">
        <v>151</v>
      </c>
      <c r="X1737">
        <v>0</v>
      </c>
      <c r="Y1737" t="s">
        <v>150</v>
      </c>
      <c r="Z1737">
        <v>0</v>
      </c>
      <c r="AA1737">
        <v>0</v>
      </c>
      <c r="AB1737" t="s">
        <v>301</v>
      </c>
    </row>
    <row r="1738" spans="1:28" s="18" customFormat="1" hidden="1">
      <c r="A1738" s="18" t="str">
        <f>IF(B1738=O1738,"",1)</f>
        <v/>
      </c>
      <c r="B1738" s="18">
        <f>VLOOKUP(E1738,自助机!F:H,3,FALSE)</f>
        <v>1300</v>
      </c>
      <c r="C1738" s="18">
        <f t="shared" si="28"/>
        <v>1300</v>
      </c>
      <c r="D1738" s="7" t="s">
        <v>8995</v>
      </c>
      <c r="E1738" s="7" t="s">
        <v>5813</v>
      </c>
      <c r="F1738" t="s">
        <v>149</v>
      </c>
      <c r="G1738" t="s">
        <v>12002</v>
      </c>
      <c r="H1738" s="16">
        <v>42912.673819444448</v>
      </c>
      <c r="I1738" s="16">
        <v>42912.673958333333</v>
      </c>
      <c r="J1738" t="s">
        <v>150</v>
      </c>
      <c r="K1738" t="s">
        <v>150</v>
      </c>
      <c r="L1738" t="s">
        <v>183</v>
      </c>
      <c r="M1738" t="s">
        <v>184</v>
      </c>
      <c r="N1738" t="s">
        <v>11651</v>
      </c>
      <c r="O1738">
        <v>1300</v>
      </c>
      <c r="P1738">
        <v>1300</v>
      </c>
      <c r="Q1738">
        <v>0</v>
      </c>
      <c r="R1738">
        <v>0</v>
      </c>
      <c r="S1738">
        <v>0</v>
      </c>
      <c r="T1738">
        <v>0</v>
      </c>
      <c r="U1738">
        <v>0</v>
      </c>
      <c r="V1738"/>
      <c r="W1738" t="s">
        <v>151</v>
      </c>
      <c r="X1738">
        <v>0</v>
      </c>
      <c r="Y1738" t="s">
        <v>150</v>
      </c>
      <c r="Z1738">
        <v>0</v>
      </c>
      <c r="AA1738">
        <v>0</v>
      </c>
      <c r="AB1738" t="s">
        <v>382</v>
      </c>
    </row>
    <row r="1739" spans="1:28" s="18" customFormat="1" hidden="1">
      <c r="A1739" s="18" t="str">
        <f>IF(B1739=O1739,"",1)</f>
        <v/>
      </c>
      <c r="B1739" s="18">
        <f>VLOOKUP(E1739,自助机!F:H,3,FALSE)</f>
        <v>20</v>
      </c>
      <c r="C1739" s="18">
        <f t="shared" si="28"/>
        <v>20</v>
      </c>
      <c r="D1739" s="7" t="s">
        <v>8996</v>
      </c>
      <c r="E1739" s="7" t="s">
        <v>5815</v>
      </c>
      <c r="F1739" t="s">
        <v>149</v>
      </c>
      <c r="G1739" t="s">
        <v>12003</v>
      </c>
      <c r="H1739" s="16">
        <v>42912.674305555556</v>
      </c>
      <c r="I1739" s="16">
        <v>42912.674398148149</v>
      </c>
      <c r="J1739" t="s">
        <v>150</v>
      </c>
      <c r="K1739" t="s">
        <v>150</v>
      </c>
      <c r="L1739" t="s">
        <v>289</v>
      </c>
      <c r="M1739" t="s">
        <v>290</v>
      </c>
      <c r="N1739" t="s">
        <v>10588</v>
      </c>
      <c r="O1739">
        <v>20</v>
      </c>
      <c r="P1739">
        <v>20</v>
      </c>
      <c r="Q1739">
        <v>0</v>
      </c>
      <c r="R1739">
        <v>0</v>
      </c>
      <c r="S1739">
        <v>0</v>
      </c>
      <c r="T1739">
        <v>0</v>
      </c>
      <c r="U1739">
        <v>0</v>
      </c>
      <c r="V1739"/>
      <c r="W1739" t="s">
        <v>151</v>
      </c>
      <c r="X1739">
        <v>0</v>
      </c>
      <c r="Y1739" t="s">
        <v>150</v>
      </c>
      <c r="Z1739">
        <v>0</v>
      </c>
      <c r="AA1739">
        <v>0</v>
      </c>
      <c r="AB1739" t="s">
        <v>299</v>
      </c>
    </row>
    <row r="1740" spans="1:28" s="18" customFormat="1" hidden="1">
      <c r="A1740" s="18" t="str">
        <f>IF(B1740=O1740,"",1)</f>
        <v/>
      </c>
      <c r="B1740" s="18">
        <f>VLOOKUP(E1740,自助机!F:H,3,FALSE)</f>
        <v>100</v>
      </c>
      <c r="C1740" s="18">
        <f t="shared" si="28"/>
        <v>100</v>
      </c>
      <c r="D1740" s="7" t="s">
        <v>8997</v>
      </c>
      <c r="E1740" s="7" t="s">
        <v>5818</v>
      </c>
      <c r="F1740" t="s">
        <v>149</v>
      </c>
      <c r="G1740" t="s">
        <v>12004</v>
      </c>
      <c r="H1740" s="16">
        <v>42912.675717592596</v>
      </c>
      <c r="I1740" s="16">
        <v>42912.675798611112</v>
      </c>
      <c r="J1740" t="s">
        <v>150</v>
      </c>
      <c r="K1740" t="s">
        <v>150</v>
      </c>
      <c r="L1740" t="s">
        <v>238</v>
      </c>
      <c r="M1740" t="s">
        <v>239</v>
      </c>
      <c r="N1740" t="s">
        <v>12005</v>
      </c>
      <c r="O1740">
        <v>100</v>
      </c>
      <c r="P1740">
        <v>100</v>
      </c>
      <c r="Q1740">
        <v>0</v>
      </c>
      <c r="R1740">
        <v>0</v>
      </c>
      <c r="S1740">
        <v>0</v>
      </c>
      <c r="T1740">
        <v>0</v>
      </c>
      <c r="U1740">
        <v>0</v>
      </c>
      <c r="V1740"/>
      <c r="W1740" t="s">
        <v>151</v>
      </c>
      <c r="X1740">
        <v>0</v>
      </c>
      <c r="Y1740" t="s">
        <v>150</v>
      </c>
      <c r="Z1740">
        <v>0</v>
      </c>
      <c r="AA1740">
        <v>0</v>
      </c>
      <c r="AB1740" t="s">
        <v>307</v>
      </c>
    </row>
    <row r="1741" spans="1:28" s="18" customFormat="1" hidden="1">
      <c r="A1741" s="18" t="str">
        <f>IF(B1741=O1741,"",1)</f>
        <v/>
      </c>
      <c r="B1741" s="18">
        <f>VLOOKUP(E1741,自助机!F:H,3,FALSE)</f>
        <v>600</v>
      </c>
      <c r="C1741" s="18">
        <f t="shared" si="28"/>
        <v>600</v>
      </c>
      <c r="D1741" s="7" t="s">
        <v>8998</v>
      </c>
      <c r="E1741" s="7" t="s">
        <v>5821</v>
      </c>
      <c r="F1741" t="s">
        <v>149</v>
      </c>
      <c r="G1741" t="s">
        <v>12006</v>
      </c>
      <c r="H1741" s="16">
        <v>42912.676990740743</v>
      </c>
      <c r="I1741" s="16">
        <v>42912.677141203705</v>
      </c>
      <c r="J1741" t="s">
        <v>150</v>
      </c>
      <c r="K1741" t="s">
        <v>150</v>
      </c>
      <c r="L1741" t="s">
        <v>287</v>
      </c>
      <c r="M1741" t="s">
        <v>288</v>
      </c>
      <c r="N1741" t="s">
        <v>12007</v>
      </c>
      <c r="O1741">
        <v>600</v>
      </c>
      <c r="P1741">
        <v>600</v>
      </c>
      <c r="Q1741">
        <v>0</v>
      </c>
      <c r="R1741">
        <v>0</v>
      </c>
      <c r="S1741">
        <v>0</v>
      </c>
      <c r="T1741">
        <v>0</v>
      </c>
      <c r="U1741">
        <v>0</v>
      </c>
      <c r="V1741"/>
      <c r="W1741" t="s">
        <v>151</v>
      </c>
      <c r="X1741">
        <v>0</v>
      </c>
      <c r="Y1741" t="s">
        <v>150</v>
      </c>
      <c r="Z1741">
        <v>0</v>
      </c>
      <c r="AA1741">
        <v>0</v>
      </c>
      <c r="AB1741" t="s">
        <v>325</v>
      </c>
    </row>
    <row r="1742" spans="1:28" s="18" customFormat="1" hidden="1">
      <c r="A1742" s="18" t="str">
        <f>IF(B1742=O1742,"",1)</f>
        <v/>
      </c>
      <c r="B1742" s="18">
        <f>VLOOKUP(E1742,自助机!F:H,3,FALSE)</f>
        <v>20</v>
      </c>
      <c r="C1742" s="18">
        <f t="shared" si="28"/>
        <v>20</v>
      </c>
      <c r="D1742" s="7" t="s">
        <v>8999</v>
      </c>
      <c r="E1742" s="7" t="s">
        <v>5824</v>
      </c>
      <c r="F1742" t="s">
        <v>149</v>
      </c>
      <c r="G1742" t="s">
        <v>12008</v>
      </c>
      <c r="H1742" s="16">
        <v>42912.678252314814</v>
      </c>
      <c r="I1742" s="16">
        <v>42912.678356481483</v>
      </c>
      <c r="J1742" t="s">
        <v>150</v>
      </c>
      <c r="K1742" t="s">
        <v>150</v>
      </c>
      <c r="L1742" t="s">
        <v>278</v>
      </c>
      <c r="M1742" t="s">
        <v>279</v>
      </c>
      <c r="N1742" t="s">
        <v>12009</v>
      </c>
      <c r="O1742">
        <v>20</v>
      </c>
      <c r="P1742">
        <v>20</v>
      </c>
      <c r="Q1742">
        <v>0</v>
      </c>
      <c r="R1742">
        <v>0</v>
      </c>
      <c r="S1742">
        <v>0</v>
      </c>
      <c r="T1742">
        <v>0</v>
      </c>
      <c r="U1742">
        <v>0</v>
      </c>
      <c r="V1742"/>
      <c r="W1742" t="s">
        <v>151</v>
      </c>
      <c r="X1742">
        <v>0</v>
      </c>
      <c r="Y1742" t="s">
        <v>150</v>
      </c>
      <c r="Z1742">
        <v>0</v>
      </c>
      <c r="AA1742">
        <v>0</v>
      </c>
      <c r="AB1742" t="s">
        <v>299</v>
      </c>
    </row>
    <row r="1743" spans="1:28" s="18" customFormat="1" hidden="1">
      <c r="A1743" s="18" t="str">
        <f>IF(B1743=O1743,"",1)</f>
        <v/>
      </c>
      <c r="B1743" s="18">
        <f>VLOOKUP(E1743,自助机!F:H,3,FALSE)</f>
        <v>200</v>
      </c>
      <c r="C1743" s="18">
        <f t="shared" ref="C1743:C1806" si="29">O1743</f>
        <v>200</v>
      </c>
      <c r="D1743" s="7" t="s">
        <v>9000</v>
      </c>
      <c r="E1743" s="7" t="s">
        <v>5826</v>
      </c>
      <c r="F1743" t="s">
        <v>149</v>
      </c>
      <c r="G1743" t="s">
        <v>12010</v>
      </c>
      <c r="H1743" s="16">
        <v>42912.67895833333</v>
      </c>
      <c r="I1743" s="16">
        <v>42912.679027777776</v>
      </c>
      <c r="J1743" t="s">
        <v>150</v>
      </c>
      <c r="K1743" t="s">
        <v>150</v>
      </c>
      <c r="L1743" t="s">
        <v>334</v>
      </c>
      <c r="M1743" t="s">
        <v>335</v>
      </c>
      <c r="N1743" t="s">
        <v>11996</v>
      </c>
      <c r="O1743">
        <v>200</v>
      </c>
      <c r="P1743">
        <v>200</v>
      </c>
      <c r="Q1743">
        <v>0</v>
      </c>
      <c r="R1743">
        <v>0</v>
      </c>
      <c r="S1743">
        <v>0</v>
      </c>
      <c r="T1743">
        <v>0</v>
      </c>
      <c r="U1743">
        <v>0</v>
      </c>
      <c r="V1743"/>
      <c r="W1743" t="s">
        <v>151</v>
      </c>
      <c r="X1743">
        <v>0</v>
      </c>
      <c r="Y1743" t="s">
        <v>150</v>
      </c>
      <c r="Z1743">
        <v>0</v>
      </c>
      <c r="AA1743">
        <v>0</v>
      </c>
      <c r="AB1743" t="s">
        <v>301</v>
      </c>
    </row>
    <row r="1744" spans="1:28" s="18" customFormat="1" hidden="1">
      <c r="A1744" s="18" t="str">
        <f>IF(B1744=O1744,"",1)</f>
        <v/>
      </c>
      <c r="B1744" s="18">
        <f>VLOOKUP(E1744,自助机!F:H,3,FALSE)</f>
        <v>100</v>
      </c>
      <c r="C1744" s="18">
        <f t="shared" si="29"/>
        <v>100</v>
      </c>
      <c r="D1744" s="7" t="s">
        <v>9001</v>
      </c>
      <c r="E1744" s="7" t="s">
        <v>5829</v>
      </c>
      <c r="F1744" t="s">
        <v>149</v>
      </c>
      <c r="G1744" t="s">
        <v>12011</v>
      </c>
      <c r="H1744" s="16">
        <v>42912.679131944446</v>
      </c>
      <c r="I1744" s="16">
        <v>42912.679236111115</v>
      </c>
      <c r="J1744" t="s">
        <v>150</v>
      </c>
      <c r="K1744" t="s">
        <v>150</v>
      </c>
      <c r="L1744" t="s">
        <v>261</v>
      </c>
      <c r="M1744" t="s">
        <v>178</v>
      </c>
      <c r="N1744" t="s">
        <v>12012</v>
      </c>
      <c r="O1744">
        <v>100</v>
      </c>
      <c r="P1744">
        <v>100</v>
      </c>
      <c r="Q1744">
        <v>0</v>
      </c>
      <c r="R1744">
        <v>0</v>
      </c>
      <c r="S1744">
        <v>0</v>
      </c>
      <c r="T1744">
        <v>0</v>
      </c>
      <c r="U1744">
        <v>0</v>
      </c>
      <c r="V1744"/>
      <c r="W1744" t="s">
        <v>151</v>
      </c>
      <c r="X1744">
        <v>0</v>
      </c>
      <c r="Y1744" t="s">
        <v>150</v>
      </c>
      <c r="Z1744">
        <v>0</v>
      </c>
      <c r="AA1744">
        <v>0</v>
      </c>
      <c r="AB1744" t="s">
        <v>307</v>
      </c>
    </row>
    <row r="1745" spans="1:28" s="18" customFormat="1" hidden="1">
      <c r="A1745" s="18" t="e">
        <f>IF(B1745=O1745,"",1)</f>
        <v>#N/A</v>
      </c>
      <c r="B1745" s="18" t="e">
        <f>VLOOKUP(E1745,自助机!F:H,3,FALSE)</f>
        <v>#N/A</v>
      </c>
      <c r="C1745" s="18">
        <f t="shared" si="29"/>
        <v>-309</v>
      </c>
      <c r="D1745" s="7" t="s">
        <v>879</v>
      </c>
      <c r="E1745" s="7" t="s">
        <v>880</v>
      </c>
      <c r="F1745" t="s">
        <v>153</v>
      </c>
      <c r="G1745" t="s">
        <v>650</v>
      </c>
      <c r="H1745" s="16">
        <v>42905.424039351848</v>
      </c>
      <c r="I1745" s="16">
        <v>42912.679756944446</v>
      </c>
      <c r="J1745" t="s">
        <v>150</v>
      </c>
      <c r="K1745" t="s">
        <v>150</v>
      </c>
      <c r="L1745" t="s">
        <v>171</v>
      </c>
      <c r="M1745" t="s">
        <v>186</v>
      </c>
      <c r="N1745" t="s">
        <v>651</v>
      </c>
      <c r="O1745">
        <v>-309</v>
      </c>
      <c r="P1745">
        <v>-309</v>
      </c>
      <c r="Q1745">
        <v>0</v>
      </c>
      <c r="R1745">
        <v>0</v>
      </c>
      <c r="S1745">
        <v>0</v>
      </c>
      <c r="T1745">
        <v>0</v>
      </c>
      <c r="U1745">
        <v>0</v>
      </c>
      <c r="V1745"/>
      <c r="W1745" t="s">
        <v>151</v>
      </c>
      <c r="X1745">
        <v>0</v>
      </c>
      <c r="Y1745" t="s">
        <v>12013</v>
      </c>
      <c r="Z1745">
        <v>0</v>
      </c>
      <c r="AA1745">
        <v>0</v>
      </c>
      <c r="AB1745" t="s">
        <v>304</v>
      </c>
    </row>
    <row r="1746" spans="1:28" s="18" customFormat="1" hidden="1">
      <c r="A1746" s="18" t="str">
        <f>IF(B1746=O1746,"",1)</f>
        <v/>
      </c>
      <c r="B1746" s="18">
        <f>VLOOKUP(E1746,自助机!F:H,3,FALSE)</f>
        <v>100</v>
      </c>
      <c r="C1746" s="18">
        <f t="shared" si="29"/>
        <v>100</v>
      </c>
      <c r="D1746" s="7" t="s">
        <v>9003</v>
      </c>
      <c r="E1746" s="7" t="s">
        <v>5835</v>
      </c>
      <c r="F1746" t="s">
        <v>149</v>
      </c>
      <c r="G1746" t="s">
        <v>12014</v>
      </c>
      <c r="H1746" s="16">
        <v>42912.680543981478</v>
      </c>
      <c r="I1746" s="16">
        <v>42912.680613425924</v>
      </c>
      <c r="J1746" t="s">
        <v>150</v>
      </c>
      <c r="K1746" t="s">
        <v>150</v>
      </c>
      <c r="L1746" t="s">
        <v>238</v>
      </c>
      <c r="M1746" t="s">
        <v>239</v>
      </c>
      <c r="N1746" t="s">
        <v>12015</v>
      </c>
      <c r="O1746">
        <v>100</v>
      </c>
      <c r="P1746">
        <v>100</v>
      </c>
      <c r="Q1746">
        <v>0</v>
      </c>
      <c r="R1746">
        <v>0</v>
      </c>
      <c r="S1746">
        <v>0</v>
      </c>
      <c r="T1746">
        <v>0</v>
      </c>
      <c r="U1746">
        <v>0</v>
      </c>
      <c r="V1746"/>
      <c r="W1746" t="s">
        <v>151</v>
      </c>
      <c r="X1746">
        <v>0</v>
      </c>
      <c r="Y1746" t="s">
        <v>150</v>
      </c>
      <c r="Z1746">
        <v>0</v>
      </c>
      <c r="AA1746">
        <v>0</v>
      </c>
      <c r="AB1746" t="s">
        <v>307</v>
      </c>
    </row>
    <row r="1747" spans="1:28" s="18" customFormat="1" hidden="1">
      <c r="A1747" s="18" t="str">
        <f>IF(B1747=O1747,"",1)</f>
        <v/>
      </c>
      <c r="B1747" s="18">
        <f>VLOOKUP(E1747,自助机!F:H,3,FALSE)</f>
        <v>1390</v>
      </c>
      <c r="C1747" s="18">
        <f t="shared" si="29"/>
        <v>1390</v>
      </c>
      <c r="D1747" s="7" t="s">
        <v>9002</v>
      </c>
      <c r="E1747" s="7" t="s">
        <v>5832</v>
      </c>
      <c r="F1747" t="s">
        <v>149</v>
      </c>
      <c r="G1747" t="s">
        <v>12016</v>
      </c>
      <c r="H1747" s="16">
        <v>42912.6796412037</v>
      </c>
      <c r="I1747" s="16">
        <v>42912.680891203701</v>
      </c>
      <c r="J1747" t="s">
        <v>150</v>
      </c>
      <c r="K1747" t="s">
        <v>150</v>
      </c>
      <c r="L1747" t="s">
        <v>183</v>
      </c>
      <c r="M1747" t="s">
        <v>184</v>
      </c>
      <c r="N1747" t="s">
        <v>12017</v>
      </c>
      <c r="O1747">
        <v>1390</v>
      </c>
      <c r="P1747">
        <v>1390</v>
      </c>
      <c r="Q1747">
        <v>0</v>
      </c>
      <c r="R1747">
        <v>0</v>
      </c>
      <c r="S1747">
        <v>0</v>
      </c>
      <c r="T1747">
        <v>0</v>
      </c>
      <c r="U1747">
        <v>0</v>
      </c>
      <c r="V1747"/>
      <c r="W1747" t="s">
        <v>151</v>
      </c>
      <c r="X1747">
        <v>0</v>
      </c>
      <c r="Y1747" t="s">
        <v>150</v>
      </c>
      <c r="Z1747">
        <v>0</v>
      </c>
      <c r="AA1747">
        <v>0</v>
      </c>
      <c r="AB1747" t="s">
        <v>12018</v>
      </c>
    </row>
    <row r="1748" spans="1:28" s="18" customFormat="1" hidden="1">
      <c r="A1748" s="18">
        <f>IF(B1748=O1748,"",1)</f>
        <v>1</v>
      </c>
      <c r="B1748" s="18">
        <f>VLOOKUP(E1748,自助机!F:H,3,FALSE)</f>
        <v>1000</v>
      </c>
      <c r="C1748" s="18">
        <f t="shared" si="29"/>
        <v>-274</v>
      </c>
      <c r="D1748" s="7" t="s">
        <v>8722</v>
      </c>
      <c r="E1748" s="7" t="s">
        <v>5115</v>
      </c>
      <c r="F1748" t="s">
        <v>153</v>
      </c>
      <c r="G1748" t="s">
        <v>11530</v>
      </c>
      <c r="H1748" s="16">
        <v>42912.370266203703</v>
      </c>
      <c r="I1748" s="16">
        <v>42912.684039351851</v>
      </c>
      <c r="J1748" t="s">
        <v>150</v>
      </c>
      <c r="K1748" t="s">
        <v>150</v>
      </c>
      <c r="L1748" t="s">
        <v>283</v>
      </c>
      <c r="M1748" t="s">
        <v>249</v>
      </c>
      <c r="N1748" t="s">
        <v>11531</v>
      </c>
      <c r="O1748">
        <v>-274</v>
      </c>
      <c r="P1748">
        <v>-274</v>
      </c>
      <c r="Q1748">
        <v>0</v>
      </c>
      <c r="R1748">
        <v>0</v>
      </c>
      <c r="S1748">
        <v>0</v>
      </c>
      <c r="T1748">
        <v>0</v>
      </c>
      <c r="U1748">
        <v>0</v>
      </c>
      <c r="V1748"/>
      <c r="W1748" t="s">
        <v>151</v>
      </c>
      <c r="X1748">
        <v>0</v>
      </c>
      <c r="Y1748" t="s">
        <v>12019</v>
      </c>
      <c r="Z1748">
        <v>0</v>
      </c>
      <c r="AA1748">
        <v>0</v>
      </c>
      <c r="AB1748" t="s">
        <v>308</v>
      </c>
    </row>
    <row r="1749" spans="1:28" s="18" customFormat="1" hidden="1">
      <c r="A1749" s="18">
        <f>IF(B1749=O1749,"",1)</f>
        <v>1</v>
      </c>
      <c r="B1749" s="18">
        <f>VLOOKUP(E1749,自助机!F:H,3,FALSE)</f>
        <v>100</v>
      </c>
      <c r="C1749" s="18">
        <f t="shared" si="29"/>
        <v>-74</v>
      </c>
      <c r="D1749" s="7" t="s">
        <v>8958</v>
      </c>
      <c r="E1749" s="7" t="s">
        <v>5724</v>
      </c>
      <c r="F1749" t="s">
        <v>153</v>
      </c>
      <c r="G1749" t="s">
        <v>11940</v>
      </c>
      <c r="H1749" s="16">
        <v>42912.646261574075</v>
      </c>
      <c r="I1749" s="16">
        <v>42912.68445601852</v>
      </c>
      <c r="J1749" t="s">
        <v>150</v>
      </c>
      <c r="K1749" t="s">
        <v>150</v>
      </c>
      <c r="L1749" t="s">
        <v>283</v>
      </c>
      <c r="M1749" t="s">
        <v>170</v>
      </c>
      <c r="N1749" t="s">
        <v>11941</v>
      </c>
      <c r="O1749">
        <v>-74</v>
      </c>
      <c r="P1749">
        <v>-74</v>
      </c>
      <c r="Q1749">
        <v>0</v>
      </c>
      <c r="R1749">
        <v>0</v>
      </c>
      <c r="S1749">
        <v>0</v>
      </c>
      <c r="T1749">
        <v>0</v>
      </c>
      <c r="U1749">
        <v>0</v>
      </c>
      <c r="V1749"/>
      <c r="W1749" t="s">
        <v>151</v>
      </c>
      <c r="X1749">
        <v>0</v>
      </c>
      <c r="Y1749" t="s">
        <v>12020</v>
      </c>
      <c r="Z1749">
        <v>0</v>
      </c>
      <c r="AA1749">
        <v>0</v>
      </c>
      <c r="AB1749" t="s">
        <v>307</v>
      </c>
    </row>
    <row r="1750" spans="1:28" s="18" customFormat="1" hidden="1">
      <c r="A1750" s="18" t="str">
        <f>IF(B1750=O1750,"",1)</f>
        <v/>
      </c>
      <c r="B1750" s="18">
        <f>VLOOKUP(E1750,自助机!F:H,3,FALSE)</f>
        <v>20</v>
      </c>
      <c r="C1750" s="18">
        <f t="shared" si="29"/>
        <v>20</v>
      </c>
      <c r="D1750" s="7" t="s">
        <v>9004</v>
      </c>
      <c r="E1750" s="7" t="s">
        <v>5838</v>
      </c>
      <c r="F1750" t="s">
        <v>149</v>
      </c>
      <c r="G1750" t="s">
        <v>12021</v>
      </c>
      <c r="H1750" s="16">
        <v>42912.686388888891</v>
      </c>
      <c r="I1750" s="16">
        <v>42912.686481481483</v>
      </c>
      <c r="J1750" t="s">
        <v>150</v>
      </c>
      <c r="K1750" t="s">
        <v>150</v>
      </c>
      <c r="L1750" t="s">
        <v>250</v>
      </c>
      <c r="M1750" t="s">
        <v>258</v>
      </c>
      <c r="N1750" t="s">
        <v>12022</v>
      </c>
      <c r="O1750">
        <v>20</v>
      </c>
      <c r="P1750">
        <v>20</v>
      </c>
      <c r="Q1750">
        <v>0</v>
      </c>
      <c r="R1750">
        <v>0</v>
      </c>
      <c r="S1750">
        <v>0</v>
      </c>
      <c r="T1750">
        <v>0</v>
      </c>
      <c r="U1750">
        <v>0</v>
      </c>
      <c r="V1750"/>
      <c r="W1750" t="s">
        <v>151</v>
      </c>
      <c r="X1750">
        <v>0</v>
      </c>
      <c r="Y1750" t="s">
        <v>150</v>
      </c>
      <c r="Z1750">
        <v>0</v>
      </c>
      <c r="AA1750">
        <v>0</v>
      </c>
      <c r="AB1750" t="s">
        <v>299</v>
      </c>
    </row>
    <row r="1751" spans="1:28" s="18" customFormat="1" hidden="1">
      <c r="A1751" s="18">
        <f>IF(B1751=O1751,"",1)</f>
        <v>1</v>
      </c>
      <c r="B1751" s="18">
        <f>VLOOKUP(E1751,自助机!F:H,3,FALSE)</f>
        <v>1390</v>
      </c>
      <c r="C1751" s="18">
        <f t="shared" si="29"/>
        <v>-56</v>
      </c>
      <c r="D1751" s="7" t="s">
        <v>9002</v>
      </c>
      <c r="E1751" s="7" t="s">
        <v>5832</v>
      </c>
      <c r="F1751" t="s">
        <v>153</v>
      </c>
      <c r="G1751" t="s">
        <v>12016</v>
      </c>
      <c r="H1751" s="16">
        <v>42912.6796412037</v>
      </c>
      <c r="I1751" s="16">
        <v>42912.688240740739</v>
      </c>
      <c r="J1751" t="s">
        <v>150</v>
      </c>
      <c r="K1751" t="s">
        <v>150</v>
      </c>
      <c r="L1751" t="s">
        <v>183</v>
      </c>
      <c r="M1751" t="s">
        <v>184</v>
      </c>
      <c r="N1751" t="s">
        <v>12017</v>
      </c>
      <c r="O1751">
        <v>-56</v>
      </c>
      <c r="P1751">
        <v>-56</v>
      </c>
      <c r="Q1751">
        <v>0</v>
      </c>
      <c r="R1751">
        <v>0</v>
      </c>
      <c r="S1751">
        <v>0</v>
      </c>
      <c r="T1751">
        <v>0</v>
      </c>
      <c r="U1751">
        <v>0</v>
      </c>
      <c r="V1751"/>
      <c r="W1751" t="s">
        <v>151</v>
      </c>
      <c r="X1751">
        <v>0</v>
      </c>
      <c r="Y1751" t="s">
        <v>12023</v>
      </c>
      <c r="Z1751">
        <v>0</v>
      </c>
      <c r="AA1751">
        <v>0</v>
      </c>
      <c r="AB1751" t="s">
        <v>12018</v>
      </c>
    </row>
    <row r="1752" spans="1:28" s="18" customFormat="1" hidden="1">
      <c r="A1752" s="18">
        <f>IF(B1752=O1752,"",1)</f>
        <v>1</v>
      </c>
      <c r="B1752" s="18">
        <f>VLOOKUP(E1752,自助机!F:H,3,FALSE)</f>
        <v>600</v>
      </c>
      <c r="C1752" s="18">
        <f t="shared" si="29"/>
        <v>-500</v>
      </c>
      <c r="D1752" s="7" t="s">
        <v>8694</v>
      </c>
      <c r="E1752" s="7" t="s">
        <v>5041</v>
      </c>
      <c r="F1752" t="s">
        <v>153</v>
      </c>
      <c r="G1752" t="s">
        <v>11483</v>
      </c>
      <c r="H1752" s="16">
        <v>42912.351469907408</v>
      </c>
      <c r="I1752" s="16">
        <v>42912.689641203702</v>
      </c>
      <c r="J1752" t="s">
        <v>150</v>
      </c>
      <c r="K1752" t="s">
        <v>150</v>
      </c>
      <c r="L1752" t="s">
        <v>179</v>
      </c>
      <c r="M1752" t="s">
        <v>401</v>
      </c>
      <c r="N1752" t="s">
        <v>11484</v>
      </c>
      <c r="O1752">
        <v>-500</v>
      </c>
      <c r="P1752">
        <v>-500</v>
      </c>
      <c r="Q1752">
        <v>0</v>
      </c>
      <c r="R1752">
        <v>0</v>
      </c>
      <c r="S1752">
        <v>0</v>
      </c>
      <c r="T1752">
        <v>0</v>
      </c>
      <c r="U1752">
        <v>0</v>
      </c>
      <c r="V1752"/>
      <c r="W1752" t="s">
        <v>151</v>
      </c>
      <c r="X1752">
        <v>0</v>
      </c>
      <c r="Y1752" t="s">
        <v>12024</v>
      </c>
      <c r="Z1752">
        <v>0</v>
      </c>
      <c r="AA1752">
        <v>0</v>
      </c>
      <c r="AB1752" t="s">
        <v>325</v>
      </c>
    </row>
    <row r="1753" spans="1:28" s="18" customFormat="1" hidden="1">
      <c r="A1753" s="18">
        <f>IF(B1753=O1753,"",1)</f>
        <v>1</v>
      </c>
      <c r="B1753" s="18">
        <f>VLOOKUP(E1753,自助机!F:H,3,FALSE)</f>
        <v>500</v>
      </c>
      <c r="C1753" s="18">
        <f t="shared" si="29"/>
        <v>-118</v>
      </c>
      <c r="D1753" s="7" t="s">
        <v>8548</v>
      </c>
      <c r="E1753" s="7" t="s">
        <v>4677</v>
      </c>
      <c r="F1753" t="s">
        <v>153</v>
      </c>
      <c r="G1753" t="s">
        <v>11227</v>
      </c>
      <c r="H1753" s="16">
        <v>42910.61650462963</v>
      </c>
      <c r="I1753" s="16">
        <v>42912.68986111111</v>
      </c>
      <c r="J1753" t="s">
        <v>150</v>
      </c>
      <c r="K1753" t="s">
        <v>150</v>
      </c>
      <c r="L1753" t="s">
        <v>169</v>
      </c>
      <c r="M1753" t="s">
        <v>312</v>
      </c>
      <c r="N1753" t="s">
        <v>11228</v>
      </c>
      <c r="O1753">
        <v>-118</v>
      </c>
      <c r="P1753">
        <v>-118</v>
      </c>
      <c r="Q1753">
        <v>0</v>
      </c>
      <c r="R1753">
        <v>0</v>
      </c>
      <c r="S1753">
        <v>0</v>
      </c>
      <c r="T1753">
        <v>0</v>
      </c>
      <c r="U1753">
        <v>0</v>
      </c>
      <c r="V1753"/>
      <c r="W1753" t="s">
        <v>151</v>
      </c>
      <c r="X1753">
        <v>0</v>
      </c>
      <c r="Y1753" t="s">
        <v>12025</v>
      </c>
      <c r="Z1753">
        <v>0</v>
      </c>
      <c r="AA1753">
        <v>0</v>
      </c>
      <c r="AB1753" t="s">
        <v>304</v>
      </c>
    </row>
    <row r="1754" spans="1:28" s="18" customFormat="1" hidden="1">
      <c r="A1754" s="18" t="str">
        <f>IF(B1754=O1754,"",1)</f>
        <v/>
      </c>
      <c r="B1754" s="18">
        <f>VLOOKUP(E1754,自助机!F:H,3,FALSE)</f>
        <v>200</v>
      </c>
      <c r="C1754" s="18">
        <f t="shared" si="29"/>
        <v>200</v>
      </c>
      <c r="D1754" s="7" t="s">
        <v>9005</v>
      </c>
      <c r="E1754" s="7" t="s">
        <v>5841</v>
      </c>
      <c r="F1754" t="s">
        <v>149</v>
      </c>
      <c r="G1754" t="s">
        <v>12026</v>
      </c>
      <c r="H1754" s="16">
        <v>42912.689849537041</v>
      </c>
      <c r="I1754" s="16">
        <v>42912.690069444441</v>
      </c>
      <c r="J1754" t="s">
        <v>150</v>
      </c>
      <c r="K1754" t="s">
        <v>150</v>
      </c>
      <c r="L1754" t="s">
        <v>199</v>
      </c>
      <c r="M1754" t="s">
        <v>200</v>
      </c>
      <c r="N1754" t="s">
        <v>12027</v>
      </c>
      <c r="O1754">
        <v>200</v>
      </c>
      <c r="P1754">
        <v>200</v>
      </c>
      <c r="Q1754">
        <v>0</v>
      </c>
      <c r="R1754">
        <v>0</v>
      </c>
      <c r="S1754">
        <v>0</v>
      </c>
      <c r="T1754">
        <v>0</v>
      </c>
      <c r="U1754">
        <v>0</v>
      </c>
      <c r="V1754"/>
      <c r="W1754" t="s">
        <v>151</v>
      </c>
      <c r="X1754">
        <v>0</v>
      </c>
      <c r="Y1754" t="s">
        <v>150</v>
      </c>
      <c r="Z1754">
        <v>0</v>
      </c>
      <c r="AA1754">
        <v>0</v>
      </c>
      <c r="AB1754" t="s">
        <v>301</v>
      </c>
    </row>
    <row r="1755" spans="1:28" s="18" customFormat="1" hidden="1">
      <c r="A1755" s="18" t="str">
        <f>IF(B1755=O1755,"",1)</f>
        <v/>
      </c>
      <c r="B1755" s="18">
        <f>VLOOKUP(E1755,自助机!F:H,3,FALSE)</f>
        <v>151</v>
      </c>
      <c r="C1755" s="18">
        <f t="shared" si="29"/>
        <v>151</v>
      </c>
      <c r="D1755" s="7" t="s">
        <v>9006</v>
      </c>
      <c r="E1755" s="7" t="s">
        <v>5843</v>
      </c>
      <c r="F1755" t="s">
        <v>149</v>
      </c>
      <c r="G1755" t="s">
        <v>12028</v>
      </c>
      <c r="H1755" s="16">
        <v>42912.690023148149</v>
      </c>
      <c r="I1755" s="16">
        <v>42912.690150462964</v>
      </c>
      <c r="J1755" t="s">
        <v>150</v>
      </c>
      <c r="K1755" t="s">
        <v>150</v>
      </c>
      <c r="L1755" t="s">
        <v>287</v>
      </c>
      <c r="M1755" t="s">
        <v>288</v>
      </c>
      <c r="N1755" t="s">
        <v>708</v>
      </c>
      <c r="O1755">
        <v>151</v>
      </c>
      <c r="P1755">
        <v>151</v>
      </c>
      <c r="Q1755">
        <v>0</v>
      </c>
      <c r="R1755">
        <v>0</v>
      </c>
      <c r="S1755">
        <v>0</v>
      </c>
      <c r="T1755">
        <v>0</v>
      </c>
      <c r="U1755">
        <v>0</v>
      </c>
      <c r="V1755"/>
      <c r="W1755" t="s">
        <v>151</v>
      </c>
      <c r="X1755">
        <v>0</v>
      </c>
      <c r="Y1755" t="s">
        <v>150</v>
      </c>
      <c r="Z1755">
        <v>0</v>
      </c>
      <c r="AA1755">
        <v>0</v>
      </c>
      <c r="AB1755" t="s">
        <v>12029</v>
      </c>
    </row>
    <row r="1756" spans="1:28" s="18" customFormat="1" hidden="1">
      <c r="A1756" s="18" t="str">
        <f>IF(B1756=O1756,"",1)</f>
        <v/>
      </c>
      <c r="B1756" s="18">
        <f>VLOOKUP(E1756,自助机!F:H,3,FALSE)</f>
        <v>86</v>
      </c>
      <c r="C1756" s="18">
        <f t="shared" si="29"/>
        <v>86</v>
      </c>
      <c r="D1756" s="7" t="s">
        <v>9007</v>
      </c>
      <c r="E1756" s="7" t="s">
        <v>5845</v>
      </c>
      <c r="F1756" t="s">
        <v>149</v>
      </c>
      <c r="G1756" t="s">
        <v>12030</v>
      </c>
      <c r="H1756" s="16">
        <v>42912.691412037035</v>
      </c>
      <c r="I1756" s="16">
        <v>42912.691458333335</v>
      </c>
      <c r="J1756" t="s">
        <v>150</v>
      </c>
      <c r="K1756" t="s">
        <v>150</v>
      </c>
      <c r="L1756" t="s">
        <v>295</v>
      </c>
      <c r="M1756" t="s">
        <v>296</v>
      </c>
      <c r="N1756" t="s">
        <v>11565</v>
      </c>
      <c r="O1756">
        <v>86</v>
      </c>
      <c r="P1756">
        <v>86</v>
      </c>
      <c r="Q1756">
        <v>0</v>
      </c>
      <c r="R1756">
        <v>0</v>
      </c>
      <c r="S1756">
        <v>0</v>
      </c>
      <c r="T1756">
        <v>0</v>
      </c>
      <c r="U1756">
        <v>0</v>
      </c>
      <c r="V1756"/>
      <c r="W1756" t="s">
        <v>151</v>
      </c>
      <c r="X1756">
        <v>0</v>
      </c>
      <c r="Y1756" t="s">
        <v>150</v>
      </c>
      <c r="Z1756">
        <v>0</v>
      </c>
      <c r="AA1756">
        <v>0</v>
      </c>
      <c r="AB1756" t="s">
        <v>594</v>
      </c>
    </row>
    <row r="1757" spans="1:28" s="18" customFormat="1" hidden="1">
      <c r="A1757" s="18">
        <f>IF(B1757=O1757,"",1)</f>
        <v>1</v>
      </c>
      <c r="B1757" s="18">
        <f>VLOOKUP(E1757,自助机!F:H,3,FALSE)</f>
        <v>100</v>
      </c>
      <c r="C1757" s="18">
        <f t="shared" si="29"/>
        <v>-23</v>
      </c>
      <c r="D1757" s="7" t="s">
        <v>9003</v>
      </c>
      <c r="E1757" s="7" t="s">
        <v>5835</v>
      </c>
      <c r="F1757" t="s">
        <v>153</v>
      </c>
      <c r="G1757" t="s">
        <v>12014</v>
      </c>
      <c r="H1757" s="16">
        <v>42912.680543981478</v>
      </c>
      <c r="I1757" s="16">
        <v>42912.693032407406</v>
      </c>
      <c r="J1757" t="s">
        <v>150</v>
      </c>
      <c r="K1757" t="s">
        <v>150</v>
      </c>
      <c r="L1757" t="s">
        <v>238</v>
      </c>
      <c r="M1757" t="s">
        <v>239</v>
      </c>
      <c r="N1757" t="s">
        <v>12015</v>
      </c>
      <c r="O1757">
        <v>-23</v>
      </c>
      <c r="P1757">
        <v>-23</v>
      </c>
      <c r="Q1757">
        <v>0</v>
      </c>
      <c r="R1757">
        <v>0</v>
      </c>
      <c r="S1757">
        <v>0</v>
      </c>
      <c r="T1757">
        <v>0</v>
      </c>
      <c r="U1757">
        <v>0</v>
      </c>
      <c r="V1757"/>
      <c r="W1757" t="s">
        <v>151</v>
      </c>
      <c r="X1757">
        <v>0</v>
      </c>
      <c r="Y1757" t="s">
        <v>12031</v>
      </c>
      <c r="Z1757">
        <v>0</v>
      </c>
      <c r="AA1757">
        <v>0</v>
      </c>
      <c r="AB1757" t="s">
        <v>307</v>
      </c>
    </row>
    <row r="1758" spans="1:28" s="18" customFormat="1" hidden="1">
      <c r="A1758" s="18" t="str">
        <f>IF(B1758=O1758,"",1)</f>
        <v/>
      </c>
      <c r="B1758" s="18">
        <f>VLOOKUP(E1758,自助机!F:H,3,FALSE)</f>
        <v>90</v>
      </c>
      <c r="C1758" s="18">
        <f t="shared" si="29"/>
        <v>90</v>
      </c>
      <c r="D1758" s="7" t="s">
        <v>9008</v>
      </c>
      <c r="E1758" s="7" t="s">
        <v>5847</v>
      </c>
      <c r="F1758" t="s">
        <v>149</v>
      </c>
      <c r="G1758" t="s">
        <v>12032</v>
      </c>
      <c r="H1758" s="16">
        <v>42912.69321759259</v>
      </c>
      <c r="I1758" s="16">
        <v>42912.693310185183</v>
      </c>
      <c r="J1758" t="s">
        <v>150</v>
      </c>
      <c r="K1758" t="s">
        <v>150</v>
      </c>
      <c r="L1758" t="s">
        <v>232</v>
      </c>
      <c r="M1758" t="s">
        <v>233</v>
      </c>
      <c r="N1758" t="s">
        <v>11841</v>
      </c>
      <c r="O1758">
        <v>90</v>
      </c>
      <c r="P1758">
        <v>90</v>
      </c>
      <c r="Q1758">
        <v>0</v>
      </c>
      <c r="R1758">
        <v>0</v>
      </c>
      <c r="S1758">
        <v>0</v>
      </c>
      <c r="T1758">
        <v>0</v>
      </c>
      <c r="U1758">
        <v>0</v>
      </c>
      <c r="V1758"/>
      <c r="W1758" t="s">
        <v>151</v>
      </c>
      <c r="X1758">
        <v>0</v>
      </c>
      <c r="Y1758" t="s">
        <v>150</v>
      </c>
      <c r="Z1758">
        <v>0</v>
      </c>
      <c r="AA1758">
        <v>0</v>
      </c>
      <c r="AB1758" t="s">
        <v>352</v>
      </c>
    </row>
    <row r="1759" spans="1:28" s="18" customFormat="1" hidden="1">
      <c r="A1759" s="18">
        <f>IF(B1759=O1759,"",1)</f>
        <v>1</v>
      </c>
      <c r="B1759" s="18">
        <f>VLOOKUP(E1759,自助机!F:H,3,FALSE)</f>
        <v>20</v>
      </c>
      <c r="C1759" s="18">
        <f t="shared" si="29"/>
        <v>-20</v>
      </c>
      <c r="D1759" s="7" t="s">
        <v>8992</v>
      </c>
      <c r="E1759" s="7" t="s">
        <v>5806</v>
      </c>
      <c r="F1759" t="s">
        <v>153</v>
      </c>
      <c r="G1759" t="s">
        <v>11995</v>
      </c>
      <c r="H1759" s="16">
        <v>42912.670682870368</v>
      </c>
      <c r="I1759" s="16">
        <v>42912.694062499999</v>
      </c>
      <c r="J1759" t="s">
        <v>150</v>
      </c>
      <c r="K1759" t="s">
        <v>150</v>
      </c>
      <c r="L1759" t="s">
        <v>334</v>
      </c>
      <c r="M1759" t="s">
        <v>355</v>
      </c>
      <c r="N1759" t="s">
        <v>11996</v>
      </c>
      <c r="O1759">
        <v>-20</v>
      </c>
      <c r="P1759">
        <v>-20</v>
      </c>
      <c r="Q1759">
        <v>0</v>
      </c>
      <c r="R1759">
        <v>0</v>
      </c>
      <c r="S1759">
        <v>0</v>
      </c>
      <c r="T1759">
        <v>0</v>
      </c>
      <c r="U1759">
        <v>0</v>
      </c>
      <c r="V1759"/>
      <c r="W1759" t="s">
        <v>151</v>
      </c>
      <c r="X1759">
        <v>0</v>
      </c>
      <c r="Y1759" t="s">
        <v>12033</v>
      </c>
      <c r="Z1759">
        <v>0</v>
      </c>
      <c r="AA1759">
        <v>0</v>
      </c>
      <c r="AB1759" t="s">
        <v>299</v>
      </c>
    </row>
    <row r="1760" spans="1:28" s="18" customFormat="1" hidden="1">
      <c r="A1760" s="18" t="str">
        <f>IF(B1760=O1760,"",1)</f>
        <v/>
      </c>
      <c r="B1760" s="18">
        <f>VLOOKUP(E1760,自助机!F:H,3,FALSE)</f>
        <v>290</v>
      </c>
      <c r="C1760" s="18">
        <f t="shared" si="29"/>
        <v>290</v>
      </c>
      <c r="D1760" s="7" t="s">
        <v>9009</v>
      </c>
      <c r="E1760" s="7" t="s">
        <v>5849</v>
      </c>
      <c r="F1760" t="s">
        <v>149</v>
      </c>
      <c r="G1760" t="s">
        <v>12034</v>
      </c>
      <c r="H1760" s="16">
        <v>42912.694039351853</v>
      </c>
      <c r="I1760" s="16">
        <v>42912.694166666668</v>
      </c>
      <c r="J1760" t="s">
        <v>150</v>
      </c>
      <c r="K1760" t="s">
        <v>150</v>
      </c>
      <c r="L1760" t="s">
        <v>175</v>
      </c>
      <c r="M1760" t="s">
        <v>176</v>
      </c>
      <c r="N1760" t="s">
        <v>12009</v>
      </c>
      <c r="O1760">
        <v>290</v>
      </c>
      <c r="P1760">
        <v>290</v>
      </c>
      <c r="Q1760">
        <v>0</v>
      </c>
      <c r="R1760">
        <v>0</v>
      </c>
      <c r="S1760">
        <v>0</v>
      </c>
      <c r="T1760">
        <v>0</v>
      </c>
      <c r="U1760">
        <v>0</v>
      </c>
      <c r="V1760"/>
      <c r="W1760" t="s">
        <v>151</v>
      </c>
      <c r="X1760">
        <v>0</v>
      </c>
      <c r="Y1760" t="s">
        <v>150</v>
      </c>
      <c r="Z1760">
        <v>0</v>
      </c>
      <c r="AA1760">
        <v>0</v>
      </c>
      <c r="AB1760" t="s">
        <v>416</v>
      </c>
    </row>
    <row r="1761" spans="1:28" s="18" customFormat="1" hidden="1">
      <c r="A1761" s="18">
        <f>IF(B1761=O1761,"",1)</f>
        <v>1</v>
      </c>
      <c r="B1761" s="18">
        <f>VLOOKUP(E1761,自助机!F:H,3,FALSE)</f>
        <v>200</v>
      </c>
      <c r="C1761" s="18">
        <f t="shared" si="29"/>
        <v>-111</v>
      </c>
      <c r="D1761" s="7" t="s">
        <v>9000</v>
      </c>
      <c r="E1761" s="7" t="s">
        <v>5826</v>
      </c>
      <c r="F1761" t="s">
        <v>153</v>
      </c>
      <c r="G1761" t="s">
        <v>12010</v>
      </c>
      <c r="H1761" s="16">
        <v>42912.67895833333</v>
      </c>
      <c r="I1761" s="16">
        <v>42912.694340277776</v>
      </c>
      <c r="J1761" t="s">
        <v>150</v>
      </c>
      <c r="K1761" t="s">
        <v>150</v>
      </c>
      <c r="L1761" t="s">
        <v>334</v>
      </c>
      <c r="M1761" t="s">
        <v>335</v>
      </c>
      <c r="N1761" t="s">
        <v>11996</v>
      </c>
      <c r="O1761">
        <v>-111</v>
      </c>
      <c r="P1761">
        <v>-111</v>
      </c>
      <c r="Q1761">
        <v>0</v>
      </c>
      <c r="R1761">
        <v>0</v>
      </c>
      <c r="S1761">
        <v>0</v>
      </c>
      <c r="T1761">
        <v>0</v>
      </c>
      <c r="U1761">
        <v>0</v>
      </c>
      <c r="V1761"/>
      <c r="W1761" t="s">
        <v>151</v>
      </c>
      <c r="X1761">
        <v>0</v>
      </c>
      <c r="Y1761" t="s">
        <v>12035</v>
      </c>
      <c r="Z1761">
        <v>0</v>
      </c>
      <c r="AA1761">
        <v>0</v>
      </c>
      <c r="AB1761" t="s">
        <v>301</v>
      </c>
    </row>
    <row r="1762" spans="1:28" s="18" customFormat="1" hidden="1">
      <c r="A1762" s="18" t="str">
        <f>IF(B1762=O1762,"",1)</f>
        <v/>
      </c>
      <c r="B1762" s="18">
        <f>VLOOKUP(E1762,自助机!F:H,3,FALSE)</f>
        <v>200</v>
      </c>
      <c r="C1762" s="18">
        <f t="shared" si="29"/>
        <v>200</v>
      </c>
      <c r="D1762" s="7" t="s">
        <v>9010</v>
      </c>
      <c r="E1762" s="7" t="s">
        <v>5851</v>
      </c>
      <c r="F1762" t="s">
        <v>149</v>
      </c>
      <c r="G1762" t="s">
        <v>12010</v>
      </c>
      <c r="H1762" s="16">
        <v>42912.694791666669</v>
      </c>
      <c r="I1762" s="16">
        <v>42912.694861111115</v>
      </c>
      <c r="J1762" t="s">
        <v>150</v>
      </c>
      <c r="K1762" t="s">
        <v>150</v>
      </c>
      <c r="L1762" t="s">
        <v>334</v>
      </c>
      <c r="M1762" t="s">
        <v>335</v>
      </c>
      <c r="N1762" t="s">
        <v>11996</v>
      </c>
      <c r="O1762">
        <v>200</v>
      </c>
      <c r="P1762">
        <v>200</v>
      </c>
      <c r="Q1762">
        <v>0</v>
      </c>
      <c r="R1762">
        <v>0</v>
      </c>
      <c r="S1762">
        <v>0</v>
      </c>
      <c r="T1762">
        <v>0</v>
      </c>
      <c r="U1762">
        <v>0</v>
      </c>
      <c r="V1762"/>
      <c r="W1762" t="s">
        <v>151</v>
      </c>
      <c r="X1762">
        <v>0</v>
      </c>
      <c r="Y1762" t="s">
        <v>150</v>
      </c>
      <c r="Z1762">
        <v>0</v>
      </c>
      <c r="AA1762">
        <v>0</v>
      </c>
      <c r="AB1762" t="s">
        <v>301</v>
      </c>
    </row>
    <row r="1763" spans="1:28" s="18" customFormat="1" hidden="1">
      <c r="A1763" s="18">
        <f>IF(B1763=O1763,"",1)</f>
        <v>1</v>
      </c>
      <c r="B1763" s="18">
        <f>VLOOKUP(E1763,自助机!F:H,3,FALSE)</f>
        <v>1000</v>
      </c>
      <c r="C1763" s="18">
        <f t="shared" si="29"/>
        <v>-500</v>
      </c>
      <c r="D1763" s="7" t="s">
        <v>8758</v>
      </c>
      <c r="E1763" s="7" t="s">
        <v>5208</v>
      </c>
      <c r="F1763" t="s">
        <v>153</v>
      </c>
      <c r="G1763" t="s">
        <v>11592</v>
      </c>
      <c r="H1763" s="16">
        <v>42912.39508101852</v>
      </c>
      <c r="I1763" s="16">
        <v>42912.695300925923</v>
      </c>
      <c r="J1763" t="s">
        <v>150</v>
      </c>
      <c r="K1763" t="s">
        <v>150</v>
      </c>
      <c r="L1763" t="s">
        <v>208</v>
      </c>
      <c r="M1763" t="s">
        <v>329</v>
      </c>
      <c r="N1763" t="s">
        <v>11593</v>
      </c>
      <c r="O1763">
        <v>-500</v>
      </c>
      <c r="P1763">
        <v>-500</v>
      </c>
      <c r="Q1763">
        <v>0</v>
      </c>
      <c r="R1763">
        <v>0</v>
      </c>
      <c r="S1763">
        <v>0</v>
      </c>
      <c r="T1763">
        <v>0</v>
      </c>
      <c r="U1763">
        <v>0</v>
      </c>
      <c r="V1763"/>
      <c r="W1763" t="s">
        <v>151</v>
      </c>
      <c r="X1763">
        <v>0</v>
      </c>
      <c r="Y1763" t="s">
        <v>12036</v>
      </c>
      <c r="Z1763">
        <v>0</v>
      </c>
      <c r="AA1763">
        <v>0</v>
      </c>
      <c r="AB1763" t="s">
        <v>308</v>
      </c>
    </row>
    <row r="1764" spans="1:28" s="18" customFormat="1" hidden="1">
      <c r="A1764" s="18" t="str">
        <f>IF(B1764=O1764,"",1)</f>
        <v/>
      </c>
      <c r="B1764" s="18">
        <f>VLOOKUP(E1764,自助机!F:H,3,FALSE)</f>
        <v>3000</v>
      </c>
      <c r="C1764" s="18">
        <f t="shared" si="29"/>
        <v>3000</v>
      </c>
      <c r="D1764" s="7" t="s">
        <v>9011</v>
      </c>
      <c r="E1764" s="7" t="s">
        <v>5854</v>
      </c>
      <c r="F1764" t="s">
        <v>149</v>
      </c>
      <c r="G1764" t="s">
        <v>12037</v>
      </c>
      <c r="H1764" s="16">
        <v>42912.695543981485</v>
      </c>
      <c r="I1764" s="16">
        <v>42912.695925925924</v>
      </c>
      <c r="J1764" t="s">
        <v>150</v>
      </c>
      <c r="K1764" t="s">
        <v>150</v>
      </c>
      <c r="L1764" t="s">
        <v>192</v>
      </c>
      <c r="M1764" t="s">
        <v>272</v>
      </c>
      <c r="N1764" t="s">
        <v>12038</v>
      </c>
      <c r="O1764">
        <v>3000</v>
      </c>
      <c r="P1764">
        <v>3000</v>
      </c>
      <c r="Q1764">
        <v>0</v>
      </c>
      <c r="R1764">
        <v>0</v>
      </c>
      <c r="S1764">
        <v>0</v>
      </c>
      <c r="T1764">
        <v>0</v>
      </c>
      <c r="U1764">
        <v>0</v>
      </c>
      <c r="V1764"/>
      <c r="W1764" t="s">
        <v>151</v>
      </c>
      <c r="X1764">
        <v>0</v>
      </c>
      <c r="Y1764" t="s">
        <v>150</v>
      </c>
      <c r="Z1764">
        <v>0</v>
      </c>
      <c r="AA1764">
        <v>0</v>
      </c>
      <c r="AB1764" t="s">
        <v>326</v>
      </c>
    </row>
    <row r="1765" spans="1:28" s="18" customFormat="1" hidden="1">
      <c r="A1765" s="18" t="str">
        <f>IF(B1765=O1765,"",1)</f>
        <v/>
      </c>
      <c r="B1765" s="18">
        <f>VLOOKUP(E1765,自助机!F:H,3,FALSE)</f>
        <v>300</v>
      </c>
      <c r="C1765" s="18">
        <f t="shared" si="29"/>
        <v>300</v>
      </c>
      <c r="D1765" s="7" t="s">
        <v>9012</v>
      </c>
      <c r="E1765" s="7" t="s">
        <v>5856</v>
      </c>
      <c r="F1765" t="s">
        <v>149</v>
      </c>
      <c r="G1765" t="s">
        <v>12039</v>
      </c>
      <c r="H1765" s="16">
        <v>42912.695787037039</v>
      </c>
      <c r="I1765" s="16">
        <v>42912.695937500001</v>
      </c>
      <c r="J1765" t="s">
        <v>150</v>
      </c>
      <c r="K1765" t="s">
        <v>150</v>
      </c>
      <c r="L1765" t="s">
        <v>302</v>
      </c>
      <c r="M1765" t="s">
        <v>303</v>
      </c>
      <c r="N1765" t="s">
        <v>450</v>
      </c>
      <c r="O1765">
        <v>300</v>
      </c>
      <c r="P1765">
        <v>300</v>
      </c>
      <c r="Q1765">
        <v>0</v>
      </c>
      <c r="R1765">
        <v>0</v>
      </c>
      <c r="S1765">
        <v>0</v>
      </c>
      <c r="T1765">
        <v>0</v>
      </c>
      <c r="U1765">
        <v>0</v>
      </c>
      <c r="V1765"/>
      <c r="W1765" t="s">
        <v>151</v>
      </c>
      <c r="X1765">
        <v>0</v>
      </c>
      <c r="Y1765" t="s">
        <v>150</v>
      </c>
      <c r="Z1765">
        <v>0</v>
      </c>
      <c r="AA1765">
        <v>0</v>
      </c>
      <c r="AB1765" t="s">
        <v>313</v>
      </c>
    </row>
    <row r="1766" spans="1:28" s="18" customFormat="1" hidden="1">
      <c r="A1766" s="18">
        <f>IF(B1766=O1766,"",1)</f>
        <v>1</v>
      </c>
      <c r="B1766" s="18">
        <f>VLOOKUP(E1766,自助机!F:H,3,FALSE)</f>
        <v>300</v>
      </c>
      <c r="C1766" s="18">
        <f t="shared" si="29"/>
        <v>-233</v>
      </c>
      <c r="D1766" s="7" t="s">
        <v>8908</v>
      </c>
      <c r="E1766" s="7" t="s">
        <v>5593</v>
      </c>
      <c r="F1766" t="s">
        <v>153</v>
      </c>
      <c r="G1766" t="s">
        <v>669</v>
      </c>
      <c r="H1766" s="16">
        <v>42912.593981481485</v>
      </c>
      <c r="I1766" s="16">
        <v>42912.698460648149</v>
      </c>
      <c r="J1766" t="s">
        <v>150</v>
      </c>
      <c r="K1766" t="s">
        <v>150</v>
      </c>
      <c r="L1766" t="s">
        <v>276</v>
      </c>
      <c r="M1766" t="s">
        <v>186</v>
      </c>
      <c r="N1766" t="s">
        <v>11842</v>
      </c>
      <c r="O1766">
        <v>-233</v>
      </c>
      <c r="P1766">
        <v>-233</v>
      </c>
      <c r="Q1766">
        <v>0</v>
      </c>
      <c r="R1766">
        <v>0</v>
      </c>
      <c r="S1766">
        <v>0</v>
      </c>
      <c r="T1766">
        <v>0</v>
      </c>
      <c r="U1766">
        <v>0</v>
      </c>
      <c r="V1766"/>
      <c r="W1766" t="s">
        <v>151</v>
      </c>
      <c r="X1766">
        <v>0</v>
      </c>
      <c r="Y1766" t="s">
        <v>12040</v>
      </c>
      <c r="Z1766">
        <v>0</v>
      </c>
      <c r="AA1766">
        <v>0</v>
      </c>
      <c r="AB1766" t="s">
        <v>313</v>
      </c>
    </row>
    <row r="1767" spans="1:28" s="18" customFormat="1" hidden="1">
      <c r="A1767" s="18" t="str">
        <f>IF(B1767=O1767,"",1)</f>
        <v/>
      </c>
      <c r="B1767" s="18">
        <f>VLOOKUP(E1767,自助机!F:H,3,FALSE)</f>
        <v>5000</v>
      </c>
      <c r="C1767" s="18">
        <f t="shared" si="29"/>
        <v>5000</v>
      </c>
      <c r="D1767" s="7" t="s">
        <v>9013</v>
      </c>
      <c r="E1767" s="7" t="s">
        <v>5858</v>
      </c>
      <c r="F1767" t="s">
        <v>149</v>
      </c>
      <c r="G1767" t="s">
        <v>12041</v>
      </c>
      <c r="H1767" s="16">
        <v>42912.700983796298</v>
      </c>
      <c r="I1767" s="16">
        <v>42912.70107638889</v>
      </c>
      <c r="J1767" t="s">
        <v>150</v>
      </c>
      <c r="K1767" t="s">
        <v>150</v>
      </c>
      <c r="L1767" t="s">
        <v>167</v>
      </c>
      <c r="M1767" t="s">
        <v>168</v>
      </c>
      <c r="N1767" t="s">
        <v>11927</v>
      </c>
      <c r="O1767">
        <v>5000</v>
      </c>
      <c r="P1767">
        <v>5000</v>
      </c>
      <c r="Q1767">
        <v>0</v>
      </c>
      <c r="R1767">
        <v>0</v>
      </c>
      <c r="S1767">
        <v>0</v>
      </c>
      <c r="T1767">
        <v>0</v>
      </c>
      <c r="U1767">
        <v>0</v>
      </c>
      <c r="V1767"/>
      <c r="W1767" t="s">
        <v>151</v>
      </c>
      <c r="X1767">
        <v>0</v>
      </c>
      <c r="Y1767" t="s">
        <v>150</v>
      </c>
      <c r="Z1767">
        <v>0</v>
      </c>
      <c r="AA1767">
        <v>0</v>
      </c>
      <c r="AB1767" t="s">
        <v>319</v>
      </c>
    </row>
    <row r="1768" spans="1:28" s="18" customFormat="1" hidden="1">
      <c r="A1768" s="18" t="str">
        <f>IF(B1768=O1768,"",1)</f>
        <v/>
      </c>
      <c r="B1768" s="18">
        <f>VLOOKUP(E1768,自助机!F:H,3,FALSE)</f>
        <v>600</v>
      </c>
      <c r="C1768" s="18">
        <f t="shared" si="29"/>
        <v>600</v>
      </c>
      <c r="D1768" s="7" t="s">
        <v>9014</v>
      </c>
      <c r="E1768" s="7" t="s">
        <v>5861</v>
      </c>
      <c r="F1768" t="s">
        <v>149</v>
      </c>
      <c r="G1768" t="s">
        <v>12042</v>
      </c>
      <c r="H1768" s="16">
        <v>42912.701145833336</v>
      </c>
      <c r="I1768" s="16">
        <v>42912.701365740744</v>
      </c>
      <c r="J1768" t="s">
        <v>150</v>
      </c>
      <c r="K1768" t="s">
        <v>150</v>
      </c>
      <c r="L1768" t="s">
        <v>218</v>
      </c>
      <c r="M1768" t="s">
        <v>219</v>
      </c>
      <c r="N1768" t="s">
        <v>12043</v>
      </c>
      <c r="O1768">
        <v>600</v>
      </c>
      <c r="P1768">
        <v>600</v>
      </c>
      <c r="Q1768">
        <v>0</v>
      </c>
      <c r="R1768">
        <v>0</v>
      </c>
      <c r="S1768">
        <v>0</v>
      </c>
      <c r="T1768">
        <v>0</v>
      </c>
      <c r="U1768">
        <v>0</v>
      </c>
      <c r="V1768"/>
      <c r="W1768" t="s">
        <v>151</v>
      </c>
      <c r="X1768">
        <v>0</v>
      </c>
      <c r="Y1768" t="s">
        <v>150</v>
      </c>
      <c r="Z1768">
        <v>0</v>
      </c>
      <c r="AA1768">
        <v>0</v>
      </c>
      <c r="AB1768" t="s">
        <v>325</v>
      </c>
    </row>
    <row r="1769" spans="1:28" s="18" customFormat="1" hidden="1">
      <c r="A1769" s="18" t="str">
        <f>IF(B1769=O1769,"",1)</f>
        <v/>
      </c>
      <c r="B1769" s="18">
        <f>VLOOKUP(E1769,自助机!F:H,3,FALSE)</f>
        <v>900</v>
      </c>
      <c r="C1769" s="18">
        <f t="shared" si="29"/>
        <v>900</v>
      </c>
      <c r="D1769" s="7" t="s">
        <v>9015</v>
      </c>
      <c r="E1769" s="7" t="s">
        <v>5864</v>
      </c>
      <c r="F1769" t="s">
        <v>149</v>
      </c>
      <c r="G1769" t="s">
        <v>12044</v>
      </c>
      <c r="H1769" s="16">
        <v>42912.70208333333</v>
      </c>
      <c r="I1769" s="16">
        <v>42912.702245370368</v>
      </c>
      <c r="J1769" t="s">
        <v>150</v>
      </c>
      <c r="K1769" t="s">
        <v>150</v>
      </c>
      <c r="L1769" t="s">
        <v>199</v>
      </c>
      <c r="M1769" t="s">
        <v>200</v>
      </c>
      <c r="N1769" t="s">
        <v>12045</v>
      </c>
      <c r="O1769">
        <v>900</v>
      </c>
      <c r="P1769">
        <v>900</v>
      </c>
      <c r="Q1769">
        <v>0</v>
      </c>
      <c r="R1769">
        <v>0</v>
      </c>
      <c r="S1769">
        <v>2</v>
      </c>
      <c r="T1769">
        <v>0</v>
      </c>
      <c r="U1769">
        <v>0</v>
      </c>
      <c r="V1769" t="s">
        <v>524</v>
      </c>
      <c r="W1769" t="s">
        <v>151</v>
      </c>
      <c r="X1769">
        <v>0</v>
      </c>
      <c r="Y1769" t="s">
        <v>150</v>
      </c>
      <c r="Z1769">
        <v>0</v>
      </c>
      <c r="AA1769">
        <v>0</v>
      </c>
      <c r="AB1769" t="s">
        <v>327</v>
      </c>
    </row>
    <row r="1770" spans="1:28" s="18" customFormat="1" hidden="1">
      <c r="A1770" s="18" t="str">
        <f>IF(B1770=O1770,"",1)</f>
        <v/>
      </c>
      <c r="B1770" s="18">
        <f>VLOOKUP(E1770,自助机!F:H,3,FALSE)</f>
        <v>300</v>
      </c>
      <c r="C1770" s="18">
        <f t="shared" si="29"/>
        <v>300</v>
      </c>
      <c r="D1770" s="7" t="s">
        <v>9016</v>
      </c>
      <c r="E1770" s="7" t="s">
        <v>5867</v>
      </c>
      <c r="F1770" t="s">
        <v>149</v>
      </c>
      <c r="G1770" t="s">
        <v>12046</v>
      </c>
      <c r="H1770" s="16">
        <v>42912.702326388891</v>
      </c>
      <c r="I1770" s="16">
        <v>42912.70244212963</v>
      </c>
      <c r="J1770" t="s">
        <v>150</v>
      </c>
      <c r="K1770" t="s">
        <v>150</v>
      </c>
      <c r="L1770" t="s">
        <v>216</v>
      </c>
      <c r="M1770" t="s">
        <v>217</v>
      </c>
      <c r="N1770" t="s">
        <v>12047</v>
      </c>
      <c r="O1770">
        <v>300</v>
      </c>
      <c r="P1770">
        <v>300</v>
      </c>
      <c r="Q1770">
        <v>0</v>
      </c>
      <c r="R1770">
        <v>0</v>
      </c>
      <c r="S1770">
        <v>0</v>
      </c>
      <c r="T1770">
        <v>0</v>
      </c>
      <c r="U1770">
        <v>0</v>
      </c>
      <c r="V1770"/>
      <c r="W1770" t="s">
        <v>151</v>
      </c>
      <c r="X1770">
        <v>0</v>
      </c>
      <c r="Y1770" t="s">
        <v>150</v>
      </c>
      <c r="Z1770">
        <v>0</v>
      </c>
      <c r="AA1770">
        <v>0</v>
      </c>
      <c r="AB1770" t="s">
        <v>313</v>
      </c>
    </row>
    <row r="1771" spans="1:28" s="18" customFormat="1" hidden="1">
      <c r="A1771" s="18" t="str">
        <f>IF(B1771=O1771,"",1)</f>
        <v/>
      </c>
      <c r="B1771" s="18">
        <f>VLOOKUP(E1771,自助机!F:H,3,FALSE)</f>
        <v>300</v>
      </c>
      <c r="C1771" s="18">
        <f t="shared" si="29"/>
        <v>300</v>
      </c>
      <c r="D1771" s="7" t="s">
        <v>9017</v>
      </c>
      <c r="E1771" s="7" t="s">
        <v>5869</v>
      </c>
      <c r="F1771" t="s">
        <v>149</v>
      </c>
      <c r="G1771" t="s">
        <v>690</v>
      </c>
      <c r="H1771" s="16">
        <v>42912.702476851853</v>
      </c>
      <c r="I1771" s="16">
        <v>42912.702557870369</v>
      </c>
      <c r="J1771" t="s">
        <v>150</v>
      </c>
      <c r="K1771" t="s">
        <v>150</v>
      </c>
      <c r="L1771" t="s">
        <v>252</v>
      </c>
      <c r="M1771" t="s">
        <v>253</v>
      </c>
      <c r="N1771" t="s">
        <v>300</v>
      </c>
      <c r="O1771">
        <v>300</v>
      </c>
      <c r="P1771">
        <v>300</v>
      </c>
      <c r="Q1771">
        <v>0</v>
      </c>
      <c r="R1771">
        <v>0</v>
      </c>
      <c r="S1771">
        <v>0</v>
      </c>
      <c r="T1771">
        <v>0</v>
      </c>
      <c r="U1771">
        <v>0</v>
      </c>
      <c r="V1771"/>
      <c r="W1771" t="s">
        <v>151</v>
      </c>
      <c r="X1771">
        <v>0</v>
      </c>
      <c r="Y1771" t="s">
        <v>150</v>
      </c>
      <c r="Z1771">
        <v>0</v>
      </c>
      <c r="AA1771">
        <v>0</v>
      </c>
      <c r="AB1771" t="s">
        <v>313</v>
      </c>
    </row>
    <row r="1772" spans="1:28" s="18" customFormat="1" hidden="1">
      <c r="A1772" s="18" t="str">
        <f>IF(B1772=O1772,"",1)</f>
        <v/>
      </c>
      <c r="B1772" s="18">
        <f>VLOOKUP(E1772,自助机!F:H,3,FALSE)</f>
        <v>20</v>
      </c>
      <c r="C1772" s="18">
        <f t="shared" si="29"/>
        <v>20</v>
      </c>
      <c r="D1772" s="7" t="s">
        <v>9018</v>
      </c>
      <c r="E1772" s="7" t="s">
        <v>5871</v>
      </c>
      <c r="F1772" t="s">
        <v>149</v>
      </c>
      <c r="G1772" t="s">
        <v>12048</v>
      </c>
      <c r="H1772" s="16">
        <v>42912.702569444446</v>
      </c>
      <c r="I1772" s="16">
        <v>42912.702604166669</v>
      </c>
      <c r="J1772" t="s">
        <v>150</v>
      </c>
      <c r="K1772" t="s">
        <v>150</v>
      </c>
      <c r="L1772" t="s">
        <v>220</v>
      </c>
      <c r="M1772" t="s">
        <v>221</v>
      </c>
      <c r="N1772" t="s">
        <v>11847</v>
      </c>
      <c r="O1772">
        <v>20</v>
      </c>
      <c r="P1772">
        <v>20</v>
      </c>
      <c r="Q1772">
        <v>0</v>
      </c>
      <c r="R1772">
        <v>0</v>
      </c>
      <c r="S1772">
        <v>0</v>
      </c>
      <c r="T1772">
        <v>0</v>
      </c>
      <c r="U1772">
        <v>0</v>
      </c>
      <c r="V1772"/>
      <c r="W1772" t="s">
        <v>151</v>
      </c>
      <c r="X1772">
        <v>0</v>
      </c>
      <c r="Y1772" t="s">
        <v>150</v>
      </c>
      <c r="Z1772">
        <v>0</v>
      </c>
      <c r="AA1772">
        <v>0</v>
      </c>
      <c r="AB1772" t="s">
        <v>299</v>
      </c>
    </row>
    <row r="1773" spans="1:28" s="18" customFormat="1" hidden="1">
      <c r="A1773" s="18" t="e">
        <f>IF(B1773=O1773,"",1)</f>
        <v>#N/A</v>
      </c>
      <c r="B1773" s="18" t="e">
        <f>VLOOKUP(E1773,自助机!F:H,3,FALSE)</f>
        <v>#N/A</v>
      </c>
      <c r="C1773" s="18">
        <f t="shared" si="29"/>
        <v>-1000</v>
      </c>
      <c r="D1773" s="7" t="s">
        <v>890</v>
      </c>
      <c r="E1773" s="7" t="s">
        <v>891</v>
      </c>
      <c r="F1773" t="s">
        <v>153</v>
      </c>
      <c r="G1773" t="s">
        <v>663</v>
      </c>
      <c r="H1773" s="16">
        <v>42905.562314814815</v>
      </c>
      <c r="I1773" s="16">
        <v>42912.703090277777</v>
      </c>
      <c r="J1773" t="s">
        <v>150</v>
      </c>
      <c r="K1773" t="s">
        <v>150</v>
      </c>
      <c r="L1773" t="s">
        <v>163</v>
      </c>
      <c r="M1773" t="s">
        <v>279</v>
      </c>
      <c r="N1773" t="s">
        <v>664</v>
      </c>
      <c r="O1773">
        <v>-1000</v>
      </c>
      <c r="P1773">
        <v>-1000</v>
      </c>
      <c r="Q1773">
        <v>0</v>
      </c>
      <c r="R1773">
        <v>0</v>
      </c>
      <c r="S1773">
        <v>0</v>
      </c>
      <c r="T1773">
        <v>0</v>
      </c>
      <c r="U1773">
        <v>0</v>
      </c>
      <c r="V1773"/>
      <c r="W1773" t="s">
        <v>151</v>
      </c>
      <c r="X1773">
        <v>0</v>
      </c>
      <c r="Y1773" t="s">
        <v>12049</v>
      </c>
      <c r="Z1773">
        <v>0</v>
      </c>
      <c r="AA1773">
        <v>0</v>
      </c>
      <c r="AB1773" t="s">
        <v>308</v>
      </c>
    </row>
    <row r="1774" spans="1:28" s="18" customFormat="1" hidden="1">
      <c r="A1774" s="18" t="e">
        <f>IF(B1774=O1774,"",1)</f>
        <v>#N/A</v>
      </c>
      <c r="B1774" s="18" t="e">
        <f>VLOOKUP(E1774,自助机!F:H,3,FALSE)</f>
        <v>#N/A</v>
      </c>
      <c r="C1774" s="18">
        <f t="shared" si="29"/>
        <v>-275</v>
      </c>
      <c r="D1774" s="7" t="s">
        <v>888</v>
      </c>
      <c r="E1774" s="7" t="s">
        <v>889</v>
      </c>
      <c r="F1774" t="s">
        <v>153</v>
      </c>
      <c r="G1774" t="s">
        <v>663</v>
      </c>
      <c r="H1774" s="16">
        <v>42905.562048611115</v>
      </c>
      <c r="I1774" s="16">
        <v>42912.703460648147</v>
      </c>
      <c r="J1774" t="s">
        <v>150</v>
      </c>
      <c r="K1774" t="s">
        <v>150</v>
      </c>
      <c r="L1774" t="s">
        <v>163</v>
      </c>
      <c r="M1774" t="s">
        <v>279</v>
      </c>
      <c r="N1774" t="s">
        <v>664</v>
      </c>
      <c r="O1774">
        <v>-275</v>
      </c>
      <c r="P1774">
        <v>-275</v>
      </c>
      <c r="Q1774">
        <v>0</v>
      </c>
      <c r="R1774">
        <v>0</v>
      </c>
      <c r="S1774">
        <v>0</v>
      </c>
      <c r="T1774">
        <v>0</v>
      </c>
      <c r="U1774">
        <v>0</v>
      </c>
      <c r="V1774"/>
      <c r="W1774" t="s">
        <v>151</v>
      </c>
      <c r="X1774">
        <v>0</v>
      </c>
      <c r="Y1774" t="s">
        <v>12050</v>
      </c>
      <c r="Z1774">
        <v>0</v>
      </c>
      <c r="AA1774">
        <v>0</v>
      </c>
      <c r="AB1774" t="s">
        <v>308</v>
      </c>
    </row>
    <row r="1775" spans="1:28" s="18" customFormat="1" hidden="1">
      <c r="A1775" s="18">
        <f>IF(B1775=O1775,"",1)</f>
        <v>1</v>
      </c>
      <c r="B1775" s="18">
        <f>VLOOKUP(E1775,自助机!F:H,3,FALSE)</f>
        <v>2500</v>
      </c>
      <c r="C1775" s="18">
        <f t="shared" si="29"/>
        <v>-1712</v>
      </c>
      <c r="D1775" s="7" t="s">
        <v>8662</v>
      </c>
      <c r="E1775" s="7" t="s">
        <v>4957</v>
      </c>
      <c r="F1775" t="s">
        <v>153</v>
      </c>
      <c r="G1775" t="s">
        <v>11431</v>
      </c>
      <c r="H1775" s="16">
        <v>42912.313761574071</v>
      </c>
      <c r="I1775" s="16">
        <v>42912.703877314816</v>
      </c>
      <c r="J1775" t="s">
        <v>150</v>
      </c>
      <c r="K1775" t="s">
        <v>150</v>
      </c>
      <c r="L1775" t="s">
        <v>205</v>
      </c>
      <c r="M1775" t="s">
        <v>401</v>
      </c>
      <c r="N1775" t="s">
        <v>11432</v>
      </c>
      <c r="O1775">
        <v>-1712</v>
      </c>
      <c r="P1775">
        <v>-1712</v>
      </c>
      <c r="Q1775">
        <v>0</v>
      </c>
      <c r="R1775">
        <v>0</v>
      </c>
      <c r="S1775">
        <v>0</v>
      </c>
      <c r="T1775">
        <v>0</v>
      </c>
      <c r="U1775">
        <v>0</v>
      </c>
      <c r="V1775"/>
      <c r="W1775" t="s">
        <v>151</v>
      </c>
      <c r="X1775">
        <v>0</v>
      </c>
      <c r="Y1775" t="s">
        <v>12051</v>
      </c>
      <c r="Z1775">
        <v>0</v>
      </c>
      <c r="AA1775">
        <v>0</v>
      </c>
      <c r="AB1775" t="s">
        <v>386</v>
      </c>
    </row>
    <row r="1776" spans="1:28" s="18" customFormat="1" hidden="1">
      <c r="A1776" s="18" t="str">
        <f>IF(B1776=O1776,"",1)</f>
        <v/>
      </c>
      <c r="B1776" s="18">
        <f>VLOOKUP(E1776,自助机!F:H,3,FALSE)</f>
        <v>100</v>
      </c>
      <c r="C1776" s="18">
        <f t="shared" si="29"/>
        <v>100</v>
      </c>
      <c r="D1776" s="7" t="s">
        <v>9019</v>
      </c>
      <c r="E1776" s="7" t="s">
        <v>5873</v>
      </c>
      <c r="F1776" t="s">
        <v>149</v>
      </c>
      <c r="G1776" t="s">
        <v>12052</v>
      </c>
      <c r="H1776" s="16">
        <v>42912.704409722224</v>
      </c>
      <c r="I1776" s="16">
        <v>42912.704456018517</v>
      </c>
      <c r="J1776" t="s">
        <v>150</v>
      </c>
      <c r="K1776" t="s">
        <v>150</v>
      </c>
      <c r="L1776" t="s">
        <v>236</v>
      </c>
      <c r="M1776" t="s">
        <v>237</v>
      </c>
      <c r="N1776" t="s">
        <v>12053</v>
      </c>
      <c r="O1776">
        <v>100</v>
      </c>
      <c r="P1776">
        <v>100</v>
      </c>
      <c r="Q1776">
        <v>0</v>
      </c>
      <c r="R1776">
        <v>0</v>
      </c>
      <c r="S1776">
        <v>0</v>
      </c>
      <c r="T1776">
        <v>0</v>
      </c>
      <c r="U1776">
        <v>0</v>
      </c>
      <c r="V1776"/>
      <c r="W1776" t="s">
        <v>151</v>
      </c>
      <c r="X1776">
        <v>0</v>
      </c>
      <c r="Y1776" t="s">
        <v>150</v>
      </c>
      <c r="Z1776">
        <v>0</v>
      </c>
      <c r="AA1776">
        <v>0</v>
      </c>
      <c r="AB1776" t="s">
        <v>307</v>
      </c>
    </row>
    <row r="1777" spans="1:28" s="18" customFormat="1" hidden="1">
      <c r="A1777" s="18" t="str">
        <f>IF(B1777=O1777,"",1)</f>
        <v/>
      </c>
      <c r="B1777" s="18">
        <f>VLOOKUP(E1777,自助机!F:H,3,FALSE)</f>
        <v>100</v>
      </c>
      <c r="C1777" s="18">
        <f t="shared" si="29"/>
        <v>100</v>
      </c>
      <c r="D1777" s="7" t="s">
        <v>9020</v>
      </c>
      <c r="E1777" s="7" t="s">
        <v>5876</v>
      </c>
      <c r="F1777" t="s">
        <v>149</v>
      </c>
      <c r="G1777" t="s">
        <v>12054</v>
      </c>
      <c r="H1777" s="16">
        <v>42912.705578703702</v>
      </c>
      <c r="I1777" s="16">
        <v>42912.705659722225</v>
      </c>
      <c r="J1777" t="s">
        <v>150</v>
      </c>
      <c r="K1777" t="s">
        <v>150</v>
      </c>
      <c r="L1777" t="s">
        <v>328</v>
      </c>
      <c r="M1777" t="s">
        <v>172</v>
      </c>
      <c r="N1777" t="s">
        <v>12055</v>
      </c>
      <c r="O1777">
        <v>100</v>
      </c>
      <c r="P1777">
        <v>100</v>
      </c>
      <c r="Q1777">
        <v>0</v>
      </c>
      <c r="R1777">
        <v>0</v>
      </c>
      <c r="S1777">
        <v>0</v>
      </c>
      <c r="T1777">
        <v>0</v>
      </c>
      <c r="U1777">
        <v>0</v>
      </c>
      <c r="V1777"/>
      <c r="W1777" t="s">
        <v>151</v>
      </c>
      <c r="X1777">
        <v>0</v>
      </c>
      <c r="Y1777" t="s">
        <v>150</v>
      </c>
      <c r="Z1777">
        <v>0</v>
      </c>
      <c r="AA1777">
        <v>0</v>
      </c>
      <c r="AB1777" t="s">
        <v>307</v>
      </c>
    </row>
    <row r="1778" spans="1:28" s="18" customFormat="1" hidden="1">
      <c r="A1778" s="18" t="str">
        <f>IF(B1778=O1778,"",1)</f>
        <v/>
      </c>
      <c r="B1778" s="18">
        <f>VLOOKUP(E1778,自助机!F:H,3,FALSE)</f>
        <v>300</v>
      </c>
      <c r="C1778" s="18">
        <f t="shared" si="29"/>
        <v>300</v>
      </c>
      <c r="D1778" s="7" t="s">
        <v>9021</v>
      </c>
      <c r="E1778" s="7" t="s">
        <v>5879</v>
      </c>
      <c r="F1778" t="s">
        <v>149</v>
      </c>
      <c r="G1778" t="s">
        <v>12056</v>
      </c>
      <c r="H1778" s="16">
        <v>42912.706331018519</v>
      </c>
      <c r="I1778" s="16">
        <v>42912.706469907411</v>
      </c>
      <c r="J1778" t="s">
        <v>150</v>
      </c>
      <c r="K1778" t="s">
        <v>150</v>
      </c>
      <c r="L1778" t="s">
        <v>226</v>
      </c>
      <c r="M1778" t="s">
        <v>227</v>
      </c>
      <c r="N1778" t="s">
        <v>12057</v>
      </c>
      <c r="O1778">
        <v>300</v>
      </c>
      <c r="P1778">
        <v>300</v>
      </c>
      <c r="Q1778">
        <v>0</v>
      </c>
      <c r="R1778">
        <v>0</v>
      </c>
      <c r="S1778">
        <v>0</v>
      </c>
      <c r="T1778">
        <v>0</v>
      </c>
      <c r="U1778">
        <v>0</v>
      </c>
      <c r="V1778"/>
      <c r="W1778" t="s">
        <v>151</v>
      </c>
      <c r="X1778">
        <v>0</v>
      </c>
      <c r="Y1778" t="s">
        <v>150</v>
      </c>
      <c r="Z1778">
        <v>0</v>
      </c>
      <c r="AA1778">
        <v>0</v>
      </c>
      <c r="AB1778" t="s">
        <v>313</v>
      </c>
    </row>
    <row r="1779" spans="1:28" s="18" customFormat="1" hidden="1">
      <c r="A1779" s="18">
        <f>IF(B1779=O1779,"",1)</f>
        <v>1</v>
      </c>
      <c r="B1779" s="18">
        <f>VLOOKUP(E1779,自助机!F:H,3,FALSE)</f>
        <v>5000</v>
      </c>
      <c r="C1779" s="18">
        <f t="shared" si="29"/>
        <v>-5000</v>
      </c>
      <c r="D1779" s="7" t="s">
        <v>9013</v>
      </c>
      <c r="E1779" s="7" t="s">
        <v>5858</v>
      </c>
      <c r="F1779" t="s">
        <v>153</v>
      </c>
      <c r="G1779" t="s">
        <v>12041</v>
      </c>
      <c r="H1779" s="16">
        <v>42912.700983796298</v>
      </c>
      <c r="I1779" s="16">
        <v>42912.71</v>
      </c>
      <c r="J1779" t="s">
        <v>150</v>
      </c>
      <c r="K1779" t="s">
        <v>150</v>
      </c>
      <c r="L1779" t="s">
        <v>190</v>
      </c>
      <c r="M1779" t="s">
        <v>168</v>
      </c>
      <c r="N1779" t="s">
        <v>11927</v>
      </c>
      <c r="O1779">
        <v>-5000</v>
      </c>
      <c r="P1779">
        <v>-5000</v>
      </c>
      <c r="Q1779">
        <v>0</v>
      </c>
      <c r="R1779">
        <v>0</v>
      </c>
      <c r="S1779">
        <v>0</v>
      </c>
      <c r="T1779">
        <v>0</v>
      </c>
      <c r="U1779">
        <v>0</v>
      </c>
      <c r="V1779"/>
      <c r="W1779" t="s">
        <v>151</v>
      </c>
      <c r="X1779">
        <v>0</v>
      </c>
      <c r="Y1779" t="s">
        <v>12058</v>
      </c>
      <c r="Z1779">
        <v>0</v>
      </c>
      <c r="AA1779">
        <v>0</v>
      </c>
      <c r="AB1779" t="s">
        <v>319</v>
      </c>
    </row>
    <row r="1780" spans="1:28" s="18" customFormat="1" hidden="1">
      <c r="A1780" s="18" t="str">
        <f>IF(B1780=O1780,"",1)</f>
        <v/>
      </c>
      <c r="B1780" s="18">
        <f>VLOOKUP(E1780,自助机!F:H,3,FALSE)</f>
        <v>200</v>
      </c>
      <c r="C1780" s="18">
        <f t="shared" si="29"/>
        <v>200</v>
      </c>
      <c r="D1780" s="7" t="s">
        <v>9022</v>
      </c>
      <c r="E1780" s="7" t="s">
        <v>5881</v>
      </c>
      <c r="F1780" t="s">
        <v>149</v>
      </c>
      <c r="G1780" t="s">
        <v>12026</v>
      </c>
      <c r="H1780" s="16">
        <v>42912.713043981479</v>
      </c>
      <c r="I1780" s="16">
        <v>42912.713125000002</v>
      </c>
      <c r="J1780" t="s">
        <v>150</v>
      </c>
      <c r="K1780" t="s">
        <v>150</v>
      </c>
      <c r="L1780" t="s">
        <v>199</v>
      </c>
      <c r="M1780" t="s">
        <v>200</v>
      </c>
      <c r="N1780" t="s">
        <v>12027</v>
      </c>
      <c r="O1780">
        <v>200</v>
      </c>
      <c r="P1780">
        <v>200</v>
      </c>
      <c r="Q1780">
        <v>0</v>
      </c>
      <c r="R1780">
        <v>0</v>
      </c>
      <c r="S1780">
        <v>0</v>
      </c>
      <c r="T1780">
        <v>0</v>
      </c>
      <c r="U1780">
        <v>0</v>
      </c>
      <c r="V1780"/>
      <c r="W1780" t="s">
        <v>151</v>
      </c>
      <c r="X1780">
        <v>0</v>
      </c>
      <c r="Y1780" t="s">
        <v>150</v>
      </c>
      <c r="Z1780">
        <v>0</v>
      </c>
      <c r="AA1780">
        <v>0</v>
      </c>
      <c r="AB1780" t="s">
        <v>301</v>
      </c>
    </row>
    <row r="1781" spans="1:28" s="18" customFormat="1" hidden="1">
      <c r="A1781" s="18" t="str">
        <f>IF(B1781=O1781,"",1)</f>
        <v/>
      </c>
      <c r="B1781" s="18">
        <f>VLOOKUP(E1781,自助机!F:H,3,FALSE)</f>
        <v>10</v>
      </c>
      <c r="C1781" s="18">
        <f t="shared" si="29"/>
        <v>10</v>
      </c>
      <c r="D1781" s="7" t="s">
        <v>9023</v>
      </c>
      <c r="E1781" s="7" t="s">
        <v>5884</v>
      </c>
      <c r="F1781" t="s">
        <v>149</v>
      </c>
      <c r="G1781" t="s">
        <v>12059</v>
      </c>
      <c r="H1781" s="16">
        <v>42912.71435185185</v>
      </c>
      <c r="I1781" s="16">
        <v>42912.714456018519</v>
      </c>
      <c r="J1781" t="s">
        <v>150</v>
      </c>
      <c r="K1781" t="s">
        <v>150</v>
      </c>
      <c r="L1781" t="s">
        <v>265</v>
      </c>
      <c r="M1781" t="s">
        <v>279</v>
      </c>
      <c r="N1781" t="s">
        <v>12060</v>
      </c>
      <c r="O1781">
        <v>10</v>
      </c>
      <c r="P1781">
        <v>10</v>
      </c>
      <c r="Q1781">
        <v>0</v>
      </c>
      <c r="R1781">
        <v>0</v>
      </c>
      <c r="S1781">
        <v>0</v>
      </c>
      <c r="T1781">
        <v>0</v>
      </c>
      <c r="U1781">
        <v>0</v>
      </c>
      <c r="V1781"/>
      <c r="W1781" t="s">
        <v>151</v>
      </c>
      <c r="X1781">
        <v>0</v>
      </c>
      <c r="Y1781" t="s">
        <v>150</v>
      </c>
      <c r="Z1781">
        <v>0</v>
      </c>
      <c r="AA1781">
        <v>0</v>
      </c>
      <c r="AB1781" t="s">
        <v>323</v>
      </c>
    </row>
    <row r="1782" spans="1:28" s="18" customFormat="1" hidden="1">
      <c r="A1782" s="18" t="str">
        <f>IF(B1782=O1782,"",1)</f>
        <v/>
      </c>
      <c r="B1782" s="18">
        <f>VLOOKUP(E1782,自助机!F:H,3,FALSE)</f>
        <v>233</v>
      </c>
      <c r="C1782" s="18">
        <f t="shared" si="29"/>
        <v>233</v>
      </c>
      <c r="D1782" s="7" t="s">
        <v>9024</v>
      </c>
      <c r="E1782" s="7" t="s">
        <v>5886</v>
      </c>
      <c r="F1782" t="s">
        <v>149</v>
      </c>
      <c r="G1782" t="s">
        <v>12061</v>
      </c>
      <c r="H1782" s="16">
        <v>42912.716435185182</v>
      </c>
      <c r="I1782" s="16">
        <v>42912.716504629629</v>
      </c>
      <c r="J1782" t="s">
        <v>150</v>
      </c>
      <c r="K1782" t="s">
        <v>150</v>
      </c>
      <c r="L1782" t="s">
        <v>283</v>
      </c>
      <c r="M1782" t="s">
        <v>284</v>
      </c>
      <c r="N1782" t="s">
        <v>12055</v>
      </c>
      <c r="O1782">
        <v>233</v>
      </c>
      <c r="P1782">
        <v>233</v>
      </c>
      <c r="Q1782">
        <v>0</v>
      </c>
      <c r="R1782">
        <v>0</v>
      </c>
      <c r="S1782">
        <v>0</v>
      </c>
      <c r="T1782">
        <v>0</v>
      </c>
      <c r="U1782">
        <v>0</v>
      </c>
      <c r="V1782"/>
      <c r="W1782" t="s">
        <v>151</v>
      </c>
      <c r="X1782">
        <v>0</v>
      </c>
      <c r="Y1782" t="s">
        <v>150</v>
      </c>
      <c r="Z1782">
        <v>0</v>
      </c>
      <c r="AA1782">
        <v>0</v>
      </c>
      <c r="AB1782" t="s">
        <v>12062</v>
      </c>
    </row>
    <row r="1783" spans="1:28" s="18" customFormat="1" hidden="1">
      <c r="A1783" s="18" t="str">
        <f>IF(B1783=O1783,"",1)</f>
        <v/>
      </c>
      <c r="B1783" s="18">
        <f>VLOOKUP(E1783,自助机!F:H,3,FALSE)</f>
        <v>200</v>
      </c>
      <c r="C1783" s="18">
        <f t="shared" si="29"/>
        <v>200</v>
      </c>
      <c r="D1783" s="7" t="s">
        <v>9025</v>
      </c>
      <c r="E1783" s="7" t="s">
        <v>5888</v>
      </c>
      <c r="F1783" t="s">
        <v>149</v>
      </c>
      <c r="G1783" t="s">
        <v>12063</v>
      </c>
      <c r="H1783" s="16">
        <v>42912.716527777775</v>
      </c>
      <c r="I1783" s="16">
        <v>42912.716597222221</v>
      </c>
      <c r="J1783" t="s">
        <v>150</v>
      </c>
      <c r="K1783" t="s">
        <v>150</v>
      </c>
      <c r="L1783" t="s">
        <v>210</v>
      </c>
      <c r="M1783" t="s">
        <v>211</v>
      </c>
      <c r="N1783" t="s">
        <v>11318</v>
      </c>
      <c r="O1783">
        <v>200</v>
      </c>
      <c r="P1783">
        <v>200</v>
      </c>
      <c r="Q1783">
        <v>0</v>
      </c>
      <c r="R1783">
        <v>0</v>
      </c>
      <c r="S1783">
        <v>0</v>
      </c>
      <c r="T1783">
        <v>0</v>
      </c>
      <c r="U1783">
        <v>0</v>
      </c>
      <c r="V1783"/>
      <c r="W1783" t="s">
        <v>151</v>
      </c>
      <c r="X1783">
        <v>0</v>
      </c>
      <c r="Y1783" t="s">
        <v>150</v>
      </c>
      <c r="Z1783">
        <v>0</v>
      </c>
      <c r="AA1783">
        <v>0</v>
      </c>
      <c r="AB1783" t="s">
        <v>301</v>
      </c>
    </row>
    <row r="1784" spans="1:28" s="18" customFormat="1" hidden="1">
      <c r="A1784" s="18" t="str">
        <f>IF(B1784=O1784,"",1)</f>
        <v/>
      </c>
      <c r="B1784" s="18">
        <f>VLOOKUP(E1784,自助机!F:H,3,FALSE)</f>
        <v>150</v>
      </c>
      <c r="C1784" s="18">
        <f t="shared" si="29"/>
        <v>150</v>
      </c>
      <c r="D1784" s="7" t="s">
        <v>9027</v>
      </c>
      <c r="E1784" s="7" t="s">
        <v>5893</v>
      </c>
      <c r="F1784" t="s">
        <v>149</v>
      </c>
      <c r="G1784" t="s">
        <v>12064</v>
      </c>
      <c r="H1784" s="16">
        <v>42912.717222222222</v>
      </c>
      <c r="I1784" s="16">
        <v>42912.717280092591</v>
      </c>
      <c r="J1784" t="s">
        <v>150</v>
      </c>
      <c r="K1784" t="s">
        <v>150</v>
      </c>
      <c r="L1784" t="s">
        <v>201</v>
      </c>
      <c r="M1784" t="s">
        <v>202</v>
      </c>
      <c r="N1784" t="s">
        <v>12065</v>
      </c>
      <c r="O1784">
        <v>150</v>
      </c>
      <c r="P1784">
        <v>150</v>
      </c>
      <c r="Q1784">
        <v>0</v>
      </c>
      <c r="R1784">
        <v>0</v>
      </c>
      <c r="S1784">
        <v>0</v>
      </c>
      <c r="T1784">
        <v>0</v>
      </c>
      <c r="U1784">
        <v>0</v>
      </c>
      <c r="V1784"/>
      <c r="W1784" t="s">
        <v>151</v>
      </c>
      <c r="X1784">
        <v>0</v>
      </c>
      <c r="Y1784" t="s">
        <v>150</v>
      </c>
      <c r="Z1784">
        <v>0</v>
      </c>
      <c r="AA1784">
        <v>0</v>
      </c>
      <c r="AB1784" t="s">
        <v>359</v>
      </c>
    </row>
    <row r="1785" spans="1:28" s="18" customFormat="1" hidden="1">
      <c r="A1785" s="18" t="str">
        <f>IF(B1785=O1785,"",1)</f>
        <v/>
      </c>
      <c r="B1785" s="18">
        <f>VLOOKUP(E1785,自助机!F:H,3,FALSE)</f>
        <v>2000</v>
      </c>
      <c r="C1785" s="18">
        <f t="shared" si="29"/>
        <v>2000</v>
      </c>
      <c r="D1785" s="7" t="s">
        <v>9026</v>
      </c>
      <c r="E1785" s="7" t="s">
        <v>5890</v>
      </c>
      <c r="F1785" t="s">
        <v>149</v>
      </c>
      <c r="G1785" t="s">
        <v>12066</v>
      </c>
      <c r="H1785" s="16">
        <v>42912.717569444445</v>
      </c>
      <c r="I1785" s="16">
        <v>42912.717650462961</v>
      </c>
      <c r="J1785" t="s">
        <v>150</v>
      </c>
      <c r="K1785" t="s">
        <v>150</v>
      </c>
      <c r="L1785" t="s">
        <v>195</v>
      </c>
      <c r="M1785" t="s">
        <v>196</v>
      </c>
      <c r="N1785" t="s">
        <v>10245</v>
      </c>
      <c r="O1785">
        <v>2000</v>
      </c>
      <c r="P1785">
        <v>2000</v>
      </c>
      <c r="Q1785">
        <v>0</v>
      </c>
      <c r="R1785">
        <v>0</v>
      </c>
      <c r="S1785">
        <v>0</v>
      </c>
      <c r="T1785">
        <v>0</v>
      </c>
      <c r="U1785">
        <v>0</v>
      </c>
      <c r="V1785"/>
      <c r="W1785" t="s">
        <v>151</v>
      </c>
      <c r="X1785">
        <v>0</v>
      </c>
      <c r="Y1785" t="s">
        <v>150</v>
      </c>
      <c r="Z1785">
        <v>0</v>
      </c>
      <c r="AA1785">
        <v>0</v>
      </c>
      <c r="AB1785" t="s">
        <v>317</v>
      </c>
    </row>
    <row r="1786" spans="1:28" s="18" customFormat="1" hidden="1">
      <c r="A1786" s="18">
        <f>IF(B1786=O1786,"",1)</f>
        <v>1</v>
      </c>
      <c r="B1786" s="18">
        <f>VLOOKUP(E1786,自助机!F:H,3,FALSE)</f>
        <v>100</v>
      </c>
      <c r="C1786" s="18">
        <f t="shared" si="29"/>
        <v>-1</v>
      </c>
      <c r="D1786" s="7" t="s">
        <v>9001</v>
      </c>
      <c r="E1786" s="7" t="s">
        <v>5829</v>
      </c>
      <c r="F1786" t="s">
        <v>153</v>
      </c>
      <c r="G1786" t="s">
        <v>12011</v>
      </c>
      <c r="H1786" s="16">
        <v>42912.679131944446</v>
      </c>
      <c r="I1786" s="16">
        <v>42912.7184375</v>
      </c>
      <c r="J1786" t="s">
        <v>150</v>
      </c>
      <c r="K1786" t="s">
        <v>150</v>
      </c>
      <c r="L1786" t="s">
        <v>261</v>
      </c>
      <c r="M1786" t="s">
        <v>178</v>
      </c>
      <c r="N1786" t="s">
        <v>12012</v>
      </c>
      <c r="O1786">
        <v>-1</v>
      </c>
      <c r="P1786">
        <v>-1</v>
      </c>
      <c r="Q1786">
        <v>0</v>
      </c>
      <c r="R1786">
        <v>0</v>
      </c>
      <c r="S1786">
        <v>0</v>
      </c>
      <c r="T1786">
        <v>0</v>
      </c>
      <c r="U1786">
        <v>0</v>
      </c>
      <c r="V1786"/>
      <c r="W1786" t="s">
        <v>151</v>
      </c>
      <c r="X1786">
        <v>0</v>
      </c>
      <c r="Y1786" t="s">
        <v>12067</v>
      </c>
      <c r="Z1786">
        <v>0</v>
      </c>
      <c r="AA1786">
        <v>0</v>
      </c>
      <c r="AB1786" t="s">
        <v>307</v>
      </c>
    </row>
    <row r="1787" spans="1:28" s="18" customFormat="1" hidden="1">
      <c r="A1787" s="18" t="str">
        <f>IF(B1787=O1787,"",1)</f>
        <v/>
      </c>
      <c r="B1787" s="18">
        <f>VLOOKUP(E1787,自助机!F:H,3,FALSE)</f>
        <v>1200</v>
      </c>
      <c r="C1787" s="18">
        <f t="shared" si="29"/>
        <v>1200</v>
      </c>
      <c r="D1787" s="7" t="s">
        <v>9028</v>
      </c>
      <c r="E1787" s="7" t="s">
        <v>5895</v>
      </c>
      <c r="F1787" t="s">
        <v>149</v>
      </c>
      <c r="G1787" t="s">
        <v>12068</v>
      </c>
      <c r="H1787" s="16">
        <v>42912.720324074071</v>
      </c>
      <c r="I1787" s="16">
        <v>42912.720370370371</v>
      </c>
      <c r="J1787" t="s">
        <v>150</v>
      </c>
      <c r="K1787" t="s">
        <v>150</v>
      </c>
      <c r="L1787" t="s">
        <v>220</v>
      </c>
      <c r="M1787" t="s">
        <v>221</v>
      </c>
      <c r="N1787" t="s">
        <v>10789</v>
      </c>
      <c r="O1787">
        <v>1200</v>
      </c>
      <c r="P1787">
        <v>1200</v>
      </c>
      <c r="Q1787">
        <v>0</v>
      </c>
      <c r="R1787">
        <v>0</v>
      </c>
      <c r="S1787">
        <v>0</v>
      </c>
      <c r="T1787">
        <v>0</v>
      </c>
      <c r="U1787">
        <v>0</v>
      </c>
      <c r="V1787"/>
      <c r="W1787" t="s">
        <v>151</v>
      </c>
      <c r="X1787">
        <v>0</v>
      </c>
      <c r="Y1787" t="s">
        <v>150</v>
      </c>
      <c r="Z1787">
        <v>0</v>
      </c>
      <c r="AA1787">
        <v>0</v>
      </c>
      <c r="AB1787" t="s">
        <v>357</v>
      </c>
    </row>
    <row r="1788" spans="1:28" s="18" customFormat="1" hidden="1">
      <c r="A1788" s="18" t="str">
        <f>IF(B1788=O1788,"",1)</f>
        <v/>
      </c>
      <c r="B1788" s="18">
        <f>VLOOKUP(E1788,自助机!F:H,3,FALSE)</f>
        <v>250</v>
      </c>
      <c r="C1788" s="18">
        <f t="shared" si="29"/>
        <v>250</v>
      </c>
      <c r="D1788" s="7" t="s">
        <v>9029</v>
      </c>
      <c r="E1788" s="7" t="s">
        <v>5897</v>
      </c>
      <c r="F1788" t="s">
        <v>149</v>
      </c>
      <c r="G1788" t="s">
        <v>12069</v>
      </c>
      <c r="H1788" s="16">
        <v>42912.720833333333</v>
      </c>
      <c r="I1788" s="16">
        <v>42912.720902777779</v>
      </c>
      <c r="J1788" t="s">
        <v>150</v>
      </c>
      <c r="K1788" t="s">
        <v>150</v>
      </c>
      <c r="L1788" t="s">
        <v>205</v>
      </c>
      <c r="M1788" t="s">
        <v>206</v>
      </c>
      <c r="N1788" t="s">
        <v>11889</v>
      </c>
      <c r="O1788">
        <v>250</v>
      </c>
      <c r="P1788">
        <v>250</v>
      </c>
      <c r="Q1788">
        <v>0</v>
      </c>
      <c r="R1788">
        <v>0</v>
      </c>
      <c r="S1788">
        <v>0</v>
      </c>
      <c r="T1788">
        <v>0</v>
      </c>
      <c r="U1788">
        <v>0</v>
      </c>
      <c r="V1788"/>
      <c r="W1788" t="s">
        <v>151</v>
      </c>
      <c r="X1788">
        <v>0</v>
      </c>
      <c r="Y1788" t="s">
        <v>150</v>
      </c>
      <c r="Z1788">
        <v>0</v>
      </c>
      <c r="AA1788">
        <v>0</v>
      </c>
      <c r="AB1788" t="s">
        <v>336</v>
      </c>
    </row>
    <row r="1789" spans="1:28" s="18" customFormat="1" hidden="1">
      <c r="A1789" s="18">
        <f>IF(B1789=O1789,"",1)</f>
        <v>1</v>
      </c>
      <c r="B1789" s="18">
        <f>VLOOKUP(E1789,自助机!F:H,3,FALSE)</f>
        <v>10</v>
      </c>
      <c r="C1789" s="18">
        <f t="shared" si="29"/>
        <v>-4</v>
      </c>
      <c r="D1789" s="7" t="s">
        <v>9023</v>
      </c>
      <c r="E1789" s="7" t="s">
        <v>5884</v>
      </c>
      <c r="F1789" t="s">
        <v>153</v>
      </c>
      <c r="G1789" t="s">
        <v>12059</v>
      </c>
      <c r="H1789" s="16">
        <v>42912.71435185185</v>
      </c>
      <c r="I1789" s="16">
        <v>42912.72247685185</v>
      </c>
      <c r="J1789" t="s">
        <v>150</v>
      </c>
      <c r="K1789" t="s">
        <v>150</v>
      </c>
      <c r="L1789" t="s">
        <v>265</v>
      </c>
      <c r="M1789" t="s">
        <v>279</v>
      </c>
      <c r="N1789" t="s">
        <v>12060</v>
      </c>
      <c r="O1789">
        <v>-4</v>
      </c>
      <c r="P1789">
        <v>-4</v>
      </c>
      <c r="Q1789">
        <v>0</v>
      </c>
      <c r="R1789">
        <v>0</v>
      </c>
      <c r="S1789">
        <v>0</v>
      </c>
      <c r="T1789">
        <v>0</v>
      </c>
      <c r="U1789">
        <v>0</v>
      </c>
      <c r="V1789"/>
      <c r="W1789" t="s">
        <v>151</v>
      </c>
      <c r="X1789">
        <v>0</v>
      </c>
      <c r="Y1789" t="s">
        <v>12070</v>
      </c>
      <c r="Z1789">
        <v>0</v>
      </c>
      <c r="AA1789">
        <v>0</v>
      </c>
      <c r="AB1789" t="s">
        <v>323</v>
      </c>
    </row>
    <row r="1790" spans="1:28" s="18" customFormat="1" hidden="1">
      <c r="A1790" s="18" t="str">
        <f>IF(B1790=O1790,"",1)</f>
        <v/>
      </c>
      <c r="B1790" s="18">
        <f>VLOOKUP(E1790,自助机!F:H,3,FALSE)</f>
        <v>20</v>
      </c>
      <c r="C1790" s="18">
        <f t="shared" si="29"/>
        <v>20</v>
      </c>
      <c r="D1790" s="7" t="s">
        <v>9030</v>
      </c>
      <c r="E1790" s="7" t="s">
        <v>5900</v>
      </c>
      <c r="F1790" t="s">
        <v>149</v>
      </c>
      <c r="G1790" t="s">
        <v>12071</v>
      </c>
      <c r="H1790" s="16">
        <v>42912.724305555559</v>
      </c>
      <c r="I1790" s="16">
        <v>42912.724409722221</v>
      </c>
      <c r="J1790" t="s">
        <v>150</v>
      </c>
      <c r="K1790" t="s">
        <v>150</v>
      </c>
      <c r="L1790" t="s">
        <v>328</v>
      </c>
      <c r="M1790" t="s">
        <v>329</v>
      </c>
      <c r="N1790" t="s">
        <v>12072</v>
      </c>
      <c r="O1790">
        <v>20</v>
      </c>
      <c r="P1790">
        <v>20</v>
      </c>
      <c r="Q1790">
        <v>0</v>
      </c>
      <c r="R1790">
        <v>0</v>
      </c>
      <c r="S1790">
        <v>0</v>
      </c>
      <c r="T1790">
        <v>0</v>
      </c>
      <c r="U1790">
        <v>0</v>
      </c>
      <c r="V1790"/>
      <c r="W1790" t="s">
        <v>151</v>
      </c>
      <c r="X1790">
        <v>0</v>
      </c>
      <c r="Y1790" t="s">
        <v>150</v>
      </c>
      <c r="Z1790">
        <v>0</v>
      </c>
      <c r="AA1790">
        <v>0</v>
      </c>
      <c r="AB1790" t="s">
        <v>299</v>
      </c>
    </row>
    <row r="1791" spans="1:28" s="18" customFormat="1" hidden="1">
      <c r="A1791" s="18">
        <f>IF(B1791=O1791,"",1)</f>
        <v>1</v>
      </c>
      <c r="B1791" s="18">
        <f>VLOOKUP(E1791,自助机!F:H,3,FALSE)</f>
        <v>233</v>
      </c>
      <c r="C1791" s="18">
        <f t="shared" si="29"/>
        <v>-233</v>
      </c>
      <c r="D1791" s="7" t="s">
        <v>9024</v>
      </c>
      <c r="E1791" s="7" t="s">
        <v>5886</v>
      </c>
      <c r="F1791" t="s">
        <v>153</v>
      </c>
      <c r="G1791" t="s">
        <v>12061</v>
      </c>
      <c r="H1791" s="16">
        <v>42912.716435185182</v>
      </c>
      <c r="I1791" s="16">
        <v>42912.72928240741</v>
      </c>
      <c r="J1791" t="s">
        <v>150</v>
      </c>
      <c r="K1791" t="s">
        <v>150</v>
      </c>
      <c r="L1791" t="s">
        <v>328</v>
      </c>
      <c r="M1791" t="s">
        <v>284</v>
      </c>
      <c r="N1791" t="s">
        <v>12055</v>
      </c>
      <c r="O1791">
        <v>-233</v>
      </c>
      <c r="P1791">
        <v>-233</v>
      </c>
      <c r="Q1791">
        <v>0</v>
      </c>
      <c r="R1791">
        <v>0</v>
      </c>
      <c r="S1791">
        <v>0</v>
      </c>
      <c r="T1791">
        <v>0</v>
      </c>
      <c r="U1791">
        <v>0</v>
      </c>
      <c r="V1791"/>
      <c r="W1791" t="s">
        <v>151</v>
      </c>
      <c r="X1791">
        <v>0</v>
      </c>
      <c r="Y1791" t="s">
        <v>12073</v>
      </c>
      <c r="Z1791">
        <v>0</v>
      </c>
      <c r="AA1791">
        <v>0</v>
      </c>
      <c r="AB1791" t="s">
        <v>12062</v>
      </c>
    </row>
    <row r="1792" spans="1:28" s="18" customFormat="1" hidden="1">
      <c r="A1792" s="18">
        <f>IF(B1792=O1792,"",1)</f>
        <v>1</v>
      </c>
      <c r="B1792" s="18">
        <f>VLOOKUP(E1792,自助机!F:H,3,FALSE)</f>
        <v>100</v>
      </c>
      <c r="C1792" s="18">
        <f t="shared" si="29"/>
        <v>-26</v>
      </c>
      <c r="D1792" s="7" t="s">
        <v>9020</v>
      </c>
      <c r="E1792" s="7" t="s">
        <v>5876</v>
      </c>
      <c r="F1792" t="s">
        <v>153</v>
      </c>
      <c r="G1792" t="s">
        <v>12054</v>
      </c>
      <c r="H1792" s="16">
        <v>42912.705578703702</v>
      </c>
      <c r="I1792" s="16">
        <v>42912.729641203703</v>
      </c>
      <c r="J1792" t="s">
        <v>150</v>
      </c>
      <c r="K1792" t="s">
        <v>150</v>
      </c>
      <c r="L1792" t="s">
        <v>328</v>
      </c>
      <c r="M1792" t="s">
        <v>172</v>
      </c>
      <c r="N1792" t="s">
        <v>12055</v>
      </c>
      <c r="O1792">
        <v>-26</v>
      </c>
      <c r="P1792">
        <v>-26</v>
      </c>
      <c r="Q1792">
        <v>0</v>
      </c>
      <c r="R1792">
        <v>0</v>
      </c>
      <c r="S1792">
        <v>0</v>
      </c>
      <c r="T1792">
        <v>0</v>
      </c>
      <c r="U1792">
        <v>0</v>
      </c>
      <c r="V1792"/>
      <c r="W1792" t="s">
        <v>151</v>
      </c>
      <c r="X1792">
        <v>0</v>
      </c>
      <c r="Y1792" t="s">
        <v>12074</v>
      </c>
      <c r="Z1792">
        <v>0</v>
      </c>
      <c r="AA1792">
        <v>0</v>
      </c>
      <c r="AB1792" t="s">
        <v>307</v>
      </c>
    </row>
    <row r="1793" spans="1:28" s="18" customFormat="1" hidden="1">
      <c r="A1793" s="18" t="str">
        <f>IF(B1793=O1793,"",1)</f>
        <v/>
      </c>
      <c r="B1793" s="18">
        <f>VLOOKUP(E1793,自助机!F:H,3,FALSE)</f>
        <v>20</v>
      </c>
      <c r="C1793" s="18">
        <f t="shared" si="29"/>
        <v>20</v>
      </c>
      <c r="D1793" s="7" t="s">
        <v>9031</v>
      </c>
      <c r="E1793" s="7" t="s">
        <v>5902</v>
      </c>
      <c r="F1793" t="s">
        <v>149</v>
      </c>
      <c r="G1793" t="s">
        <v>554</v>
      </c>
      <c r="H1793" s="16">
        <v>42912.731365740743</v>
      </c>
      <c r="I1793" s="16">
        <v>42912.731504629628</v>
      </c>
      <c r="J1793" t="s">
        <v>150</v>
      </c>
      <c r="K1793" t="s">
        <v>150</v>
      </c>
      <c r="L1793" t="s">
        <v>280</v>
      </c>
      <c r="M1793" t="s">
        <v>281</v>
      </c>
      <c r="N1793" t="s">
        <v>555</v>
      </c>
      <c r="O1793">
        <v>20</v>
      </c>
      <c r="P1793">
        <v>20</v>
      </c>
      <c r="Q1793">
        <v>0</v>
      </c>
      <c r="R1793">
        <v>0</v>
      </c>
      <c r="S1793">
        <v>0</v>
      </c>
      <c r="T1793">
        <v>0</v>
      </c>
      <c r="U1793">
        <v>0</v>
      </c>
      <c r="V1793"/>
      <c r="W1793" t="s">
        <v>151</v>
      </c>
      <c r="X1793">
        <v>0</v>
      </c>
      <c r="Y1793" t="s">
        <v>150</v>
      </c>
      <c r="Z1793">
        <v>0</v>
      </c>
      <c r="AA1793">
        <v>0</v>
      </c>
      <c r="AB1793" t="s">
        <v>299</v>
      </c>
    </row>
    <row r="1794" spans="1:28" s="18" customFormat="1" hidden="1">
      <c r="A1794" s="18" t="str">
        <f>IF(B1794=O1794,"",1)</f>
        <v/>
      </c>
      <c r="B1794" s="18">
        <f>VLOOKUP(E1794,自助机!F:H,3,FALSE)</f>
        <v>1000</v>
      </c>
      <c r="C1794" s="18">
        <f t="shared" si="29"/>
        <v>1000</v>
      </c>
      <c r="D1794" s="7" t="s">
        <v>9032</v>
      </c>
      <c r="E1794" s="7" t="s">
        <v>5905</v>
      </c>
      <c r="F1794" t="s">
        <v>149</v>
      </c>
      <c r="G1794" t="s">
        <v>12075</v>
      </c>
      <c r="H1794" s="16">
        <v>42912.731979166667</v>
      </c>
      <c r="I1794" s="16">
        <v>42912.732048611113</v>
      </c>
      <c r="J1794" t="s">
        <v>150</v>
      </c>
      <c r="K1794" t="s">
        <v>150</v>
      </c>
      <c r="L1794" t="s">
        <v>287</v>
      </c>
      <c r="M1794" t="s">
        <v>288</v>
      </c>
      <c r="N1794" t="s">
        <v>12076</v>
      </c>
      <c r="O1794">
        <v>1000</v>
      </c>
      <c r="P1794">
        <v>1000</v>
      </c>
      <c r="Q1794">
        <v>0</v>
      </c>
      <c r="R1794">
        <v>0</v>
      </c>
      <c r="S1794">
        <v>0</v>
      </c>
      <c r="T1794">
        <v>0</v>
      </c>
      <c r="U1794">
        <v>0</v>
      </c>
      <c r="V1794"/>
      <c r="W1794" t="s">
        <v>151</v>
      </c>
      <c r="X1794">
        <v>0</v>
      </c>
      <c r="Y1794" t="s">
        <v>150</v>
      </c>
      <c r="Z1794">
        <v>0</v>
      </c>
      <c r="AA1794">
        <v>0</v>
      </c>
      <c r="AB1794" t="s">
        <v>308</v>
      </c>
    </row>
    <row r="1795" spans="1:28" s="18" customFormat="1" hidden="1">
      <c r="A1795" s="18">
        <f>IF(B1795=O1795,"",1)</f>
        <v>1</v>
      </c>
      <c r="B1795" s="18">
        <f>VLOOKUP(E1795,自助机!F:H,3,FALSE)</f>
        <v>3000</v>
      </c>
      <c r="C1795" s="18">
        <f t="shared" si="29"/>
        <v>-2996</v>
      </c>
      <c r="D1795" s="7" t="s">
        <v>9011</v>
      </c>
      <c r="E1795" s="7" t="s">
        <v>5854</v>
      </c>
      <c r="F1795" t="s">
        <v>153</v>
      </c>
      <c r="G1795" t="s">
        <v>12037</v>
      </c>
      <c r="H1795" s="16">
        <v>42912.695543981485</v>
      </c>
      <c r="I1795" s="16">
        <v>42912.73228009259</v>
      </c>
      <c r="J1795" t="s">
        <v>150</v>
      </c>
      <c r="K1795" t="s">
        <v>150</v>
      </c>
      <c r="L1795" t="s">
        <v>192</v>
      </c>
      <c r="M1795" t="s">
        <v>272</v>
      </c>
      <c r="N1795" t="s">
        <v>12038</v>
      </c>
      <c r="O1795">
        <v>-2996</v>
      </c>
      <c r="P1795">
        <v>-2996</v>
      </c>
      <c r="Q1795">
        <v>0</v>
      </c>
      <c r="R1795">
        <v>0</v>
      </c>
      <c r="S1795">
        <v>0</v>
      </c>
      <c r="T1795">
        <v>0</v>
      </c>
      <c r="U1795">
        <v>0</v>
      </c>
      <c r="V1795"/>
      <c r="W1795" t="s">
        <v>151</v>
      </c>
      <c r="X1795">
        <v>0</v>
      </c>
      <c r="Y1795" t="s">
        <v>12077</v>
      </c>
      <c r="Z1795">
        <v>0</v>
      </c>
      <c r="AA1795">
        <v>0</v>
      </c>
      <c r="AB1795" t="s">
        <v>326</v>
      </c>
    </row>
    <row r="1796" spans="1:28" s="18" customFormat="1" hidden="1">
      <c r="A1796" s="18" t="e">
        <f>IF(B1796=O1796,"",1)</f>
        <v>#N/A</v>
      </c>
      <c r="B1796" s="18" t="e">
        <f>VLOOKUP(E1796,自助机!F:H,3,FALSE)</f>
        <v>#N/A</v>
      </c>
      <c r="C1796" s="18">
        <f t="shared" si="29"/>
        <v>-113</v>
      </c>
      <c r="D1796" s="7" t="s">
        <v>865</v>
      </c>
      <c r="E1796" s="7" t="s">
        <v>866</v>
      </c>
      <c r="F1796" t="s">
        <v>153</v>
      </c>
      <c r="G1796" t="s">
        <v>633</v>
      </c>
      <c r="H1796" s="16">
        <v>42905.376863425925</v>
      </c>
      <c r="I1796" s="16">
        <v>42912.734074074076</v>
      </c>
      <c r="J1796" t="s">
        <v>150</v>
      </c>
      <c r="K1796" t="s">
        <v>150</v>
      </c>
      <c r="L1796" t="s">
        <v>201</v>
      </c>
      <c r="M1796" t="s">
        <v>255</v>
      </c>
      <c r="N1796" t="s">
        <v>634</v>
      </c>
      <c r="O1796">
        <v>-113</v>
      </c>
      <c r="P1796">
        <v>-113</v>
      </c>
      <c r="Q1796">
        <v>0</v>
      </c>
      <c r="R1796">
        <v>0</v>
      </c>
      <c r="S1796">
        <v>0</v>
      </c>
      <c r="T1796">
        <v>0</v>
      </c>
      <c r="U1796">
        <v>0</v>
      </c>
      <c r="V1796"/>
      <c r="W1796" t="s">
        <v>151</v>
      </c>
      <c r="X1796">
        <v>0</v>
      </c>
      <c r="Y1796" t="s">
        <v>12078</v>
      </c>
      <c r="Z1796">
        <v>0</v>
      </c>
      <c r="AA1796">
        <v>0</v>
      </c>
      <c r="AB1796" t="s">
        <v>308</v>
      </c>
    </row>
    <row r="1797" spans="1:28" s="18" customFormat="1" hidden="1">
      <c r="A1797" s="18" t="str">
        <f>IF(B1797=O1797,"",1)</f>
        <v/>
      </c>
      <c r="B1797" s="18">
        <f>VLOOKUP(E1797,自助机!F:H,3,FALSE)</f>
        <v>217</v>
      </c>
      <c r="C1797" s="18">
        <f t="shared" si="29"/>
        <v>217</v>
      </c>
      <c r="D1797" s="7" t="s">
        <v>9033</v>
      </c>
      <c r="E1797" s="7" t="s">
        <v>5907</v>
      </c>
      <c r="F1797" t="s">
        <v>149</v>
      </c>
      <c r="G1797" t="s">
        <v>12079</v>
      </c>
      <c r="H1797" s="16">
        <v>42912.736377314817</v>
      </c>
      <c r="I1797" s="16">
        <v>42912.73646990741</v>
      </c>
      <c r="J1797" t="s">
        <v>150</v>
      </c>
      <c r="K1797" t="s">
        <v>150</v>
      </c>
      <c r="L1797" t="s">
        <v>205</v>
      </c>
      <c r="M1797" t="s">
        <v>206</v>
      </c>
      <c r="N1797" t="s">
        <v>11505</v>
      </c>
      <c r="O1797">
        <v>217</v>
      </c>
      <c r="P1797">
        <v>217</v>
      </c>
      <c r="Q1797">
        <v>0</v>
      </c>
      <c r="R1797">
        <v>0</v>
      </c>
      <c r="S1797">
        <v>0</v>
      </c>
      <c r="T1797">
        <v>0</v>
      </c>
      <c r="U1797">
        <v>0</v>
      </c>
      <c r="V1797"/>
      <c r="W1797" t="s">
        <v>151</v>
      </c>
      <c r="X1797">
        <v>0</v>
      </c>
      <c r="Y1797" t="s">
        <v>150</v>
      </c>
      <c r="Z1797">
        <v>0</v>
      </c>
      <c r="AA1797">
        <v>0</v>
      </c>
      <c r="AB1797" t="s">
        <v>12080</v>
      </c>
    </row>
    <row r="1798" spans="1:28" s="18" customFormat="1" hidden="1">
      <c r="A1798" s="18" t="str">
        <f>IF(B1798=O1798,"",1)</f>
        <v/>
      </c>
      <c r="B1798" s="18">
        <f>VLOOKUP(E1798,自助机!F:H,3,FALSE)</f>
        <v>500</v>
      </c>
      <c r="C1798" s="18">
        <f t="shared" si="29"/>
        <v>500</v>
      </c>
      <c r="D1798" s="7" t="s">
        <v>9034</v>
      </c>
      <c r="E1798" s="7" t="s">
        <v>5909</v>
      </c>
      <c r="F1798" t="s">
        <v>149</v>
      </c>
      <c r="G1798" t="s">
        <v>11375</v>
      </c>
      <c r="H1798" s="16">
        <v>42912.752476851849</v>
      </c>
      <c r="I1798" s="16">
        <v>42912.752534722225</v>
      </c>
      <c r="J1798" t="s">
        <v>150</v>
      </c>
      <c r="K1798" t="s">
        <v>150</v>
      </c>
      <c r="L1798" t="s">
        <v>232</v>
      </c>
      <c r="M1798" t="s">
        <v>233</v>
      </c>
      <c r="N1798" t="s">
        <v>11376</v>
      </c>
      <c r="O1798">
        <v>500</v>
      </c>
      <c r="P1798">
        <v>500</v>
      </c>
      <c r="Q1798">
        <v>0</v>
      </c>
      <c r="R1798">
        <v>0</v>
      </c>
      <c r="S1798">
        <v>0</v>
      </c>
      <c r="T1798">
        <v>0</v>
      </c>
      <c r="U1798">
        <v>0</v>
      </c>
      <c r="V1798"/>
      <c r="W1798" t="s">
        <v>151</v>
      </c>
      <c r="X1798">
        <v>0</v>
      </c>
      <c r="Y1798" t="s">
        <v>150</v>
      </c>
      <c r="Z1798">
        <v>0</v>
      </c>
      <c r="AA1798">
        <v>0</v>
      </c>
      <c r="AB1798" t="s">
        <v>304</v>
      </c>
    </row>
    <row r="1799" spans="1:28" s="18" customFormat="1" hidden="1">
      <c r="A1799" s="18" t="str">
        <f>IF(B1799=O1799,"",1)</f>
        <v/>
      </c>
      <c r="B1799" s="18">
        <f>VLOOKUP(E1799,自助机!F:H,3,FALSE)</f>
        <v>200</v>
      </c>
      <c r="C1799" s="18">
        <f t="shared" si="29"/>
        <v>200</v>
      </c>
      <c r="D1799" s="7" t="s">
        <v>9035</v>
      </c>
      <c r="E1799" s="7" t="s">
        <v>5912</v>
      </c>
      <c r="F1799" t="s">
        <v>149</v>
      </c>
      <c r="G1799" t="s">
        <v>12081</v>
      </c>
      <c r="H1799" s="16">
        <v>42912.756898148145</v>
      </c>
      <c r="I1799" s="16">
        <v>42912.75708333333</v>
      </c>
      <c r="J1799" t="s">
        <v>150</v>
      </c>
      <c r="K1799" t="s">
        <v>150</v>
      </c>
      <c r="L1799" t="s">
        <v>218</v>
      </c>
      <c r="M1799" t="s">
        <v>219</v>
      </c>
      <c r="N1799" t="s">
        <v>12082</v>
      </c>
      <c r="O1799">
        <v>200</v>
      </c>
      <c r="P1799">
        <v>200</v>
      </c>
      <c r="Q1799">
        <v>0</v>
      </c>
      <c r="R1799">
        <v>0</v>
      </c>
      <c r="S1799">
        <v>0</v>
      </c>
      <c r="T1799">
        <v>0</v>
      </c>
      <c r="U1799">
        <v>0</v>
      </c>
      <c r="V1799"/>
      <c r="W1799" t="s">
        <v>151</v>
      </c>
      <c r="X1799">
        <v>0</v>
      </c>
      <c r="Y1799" t="s">
        <v>150</v>
      </c>
      <c r="Z1799">
        <v>0</v>
      </c>
      <c r="AA1799">
        <v>0</v>
      </c>
      <c r="AB1799" t="s">
        <v>301</v>
      </c>
    </row>
    <row r="1800" spans="1:28" s="18" customFormat="1" hidden="1">
      <c r="A1800" s="18" t="str">
        <f>IF(B1800=O1800,"",1)</f>
        <v/>
      </c>
      <c r="B1800" s="18">
        <f>VLOOKUP(E1800,自助机!F:H,3,FALSE)</f>
        <v>20</v>
      </c>
      <c r="C1800" s="18">
        <f t="shared" si="29"/>
        <v>20</v>
      </c>
      <c r="D1800" s="7" t="s">
        <v>9036</v>
      </c>
      <c r="E1800" s="7" t="s">
        <v>5915</v>
      </c>
      <c r="F1800" t="s">
        <v>149</v>
      </c>
      <c r="G1800" t="s">
        <v>12083</v>
      </c>
      <c r="H1800" s="16">
        <v>42912.776064814818</v>
      </c>
      <c r="I1800" s="16">
        <v>42912.776203703703</v>
      </c>
      <c r="J1800" t="s">
        <v>150</v>
      </c>
      <c r="K1800" t="s">
        <v>150</v>
      </c>
      <c r="L1800" t="s">
        <v>273</v>
      </c>
      <c r="M1800" t="s">
        <v>274</v>
      </c>
      <c r="N1800" t="s">
        <v>12084</v>
      </c>
      <c r="O1800">
        <v>20</v>
      </c>
      <c r="P1800">
        <v>20</v>
      </c>
      <c r="Q1800">
        <v>0</v>
      </c>
      <c r="R1800">
        <v>0</v>
      </c>
      <c r="S1800">
        <v>0</v>
      </c>
      <c r="T1800">
        <v>0</v>
      </c>
      <c r="U1800">
        <v>0</v>
      </c>
      <c r="V1800"/>
      <c r="W1800" t="s">
        <v>151</v>
      </c>
      <c r="X1800">
        <v>0</v>
      </c>
      <c r="Y1800" t="s">
        <v>150</v>
      </c>
      <c r="Z1800">
        <v>0</v>
      </c>
      <c r="AA1800">
        <v>0</v>
      </c>
      <c r="AB1800" t="s">
        <v>299</v>
      </c>
    </row>
    <row r="1801" spans="1:28" s="18" customFormat="1" hidden="1">
      <c r="A1801" s="18" t="str">
        <f>IF(B1801=O1801,"",1)</f>
        <v/>
      </c>
      <c r="B1801" s="18">
        <f>VLOOKUP(E1801,自助机!F:H,3,FALSE)</f>
        <v>500</v>
      </c>
      <c r="C1801" s="18">
        <f t="shared" si="29"/>
        <v>500</v>
      </c>
      <c r="D1801" s="7" t="s">
        <v>9037</v>
      </c>
      <c r="E1801" s="7" t="s">
        <v>5918</v>
      </c>
      <c r="F1801" t="s">
        <v>149</v>
      </c>
      <c r="G1801" t="s">
        <v>12085</v>
      </c>
      <c r="H1801" s="16">
        <v>42912.802858796298</v>
      </c>
      <c r="I1801" s="16">
        <v>42912.802928240744</v>
      </c>
      <c r="J1801" t="s">
        <v>150</v>
      </c>
      <c r="K1801" t="s">
        <v>150</v>
      </c>
      <c r="L1801" t="s">
        <v>192</v>
      </c>
      <c r="M1801" t="s">
        <v>193</v>
      </c>
      <c r="N1801" t="s">
        <v>12086</v>
      </c>
      <c r="O1801">
        <v>500</v>
      </c>
      <c r="P1801">
        <v>500</v>
      </c>
      <c r="Q1801">
        <v>0</v>
      </c>
      <c r="R1801">
        <v>0</v>
      </c>
      <c r="S1801">
        <v>0</v>
      </c>
      <c r="T1801">
        <v>0</v>
      </c>
      <c r="U1801">
        <v>0</v>
      </c>
      <c r="V1801"/>
      <c r="W1801" t="s">
        <v>151</v>
      </c>
      <c r="X1801">
        <v>0</v>
      </c>
      <c r="Y1801" t="s">
        <v>150</v>
      </c>
      <c r="Z1801">
        <v>0</v>
      </c>
      <c r="AA1801">
        <v>0</v>
      </c>
      <c r="AB1801" t="s">
        <v>304</v>
      </c>
    </row>
    <row r="1802" spans="1:28" s="18" customFormat="1" hidden="1">
      <c r="A1802" s="18" t="str">
        <f>IF(B1802=O1802,"",1)</f>
        <v/>
      </c>
      <c r="B1802" s="18">
        <f>VLOOKUP(E1802,自助机!F:H,3,FALSE)</f>
        <v>200</v>
      </c>
      <c r="C1802" s="18">
        <f t="shared" si="29"/>
        <v>200</v>
      </c>
      <c r="D1802" s="7" t="s">
        <v>9038</v>
      </c>
      <c r="E1802" s="7" t="s">
        <v>5921</v>
      </c>
      <c r="F1802" t="s">
        <v>149</v>
      </c>
      <c r="G1802" t="s">
        <v>12087</v>
      </c>
      <c r="H1802" s="16">
        <v>42912.81287037037</v>
      </c>
      <c r="I1802" s="16">
        <v>42912.812928240739</v>
      </c>
      <c r="J1802" t="s">
        <v>150</v>
      </c>
      <c r="K1802" t="s">
        <v>150</v>
      </c>
      <c r="L1802" t="s">
        <v>267</v>
      </c>
      <c r="M1802" t="s">
        <v>268</v>
      </c>
      <c r="N1802" t="s">
        <v>12088</v>
      </c>
      <c r="O1802">
        <v>200</v>
      </c>
      <c r="P1802">
        <v>200</v>
      </c>
      <c r="Q1802">
        <v>0</v>
      </c>
      <c r="R1802">
        <v>0</v>
      </c>
      <c r="S1802">
        <v>0</v>
      </c>
      <c r="T1802">
        <v>0</v>
      </c>
      <c r="U1802">
        <v>0</v>
      </c>
      <c r="V1802"/>
      <c r="W1802" t="s">
        <v>151</v>
      </c>
      <c r="X1802">
        <v>0</v>
      </c>
      <c r="Y1802" t="s">
        <v>150</v>
      </c>
      <c r="Z1802">
        <v>0</v>
      </c>
      <c r="AA1802">
        <v>0</v>
      </c>
      <c r="AB1802" t="s">
        <v>301</v>
      </c>
    </row>
    <row r="1803" spans="1:28" s="18" customFormat="1" hidden="1">
      <c r="A1803" s="18" t="str">
        <f>IF(B1803=O1803,"",1)</f>
        <v/>
      </c>
      <c r="B1803" s="18">
        <f>VLOOKUP(E1803,自助机!F:H,3,FALSE)</f>
        <v>200</v>
      </c>
      <c r="C1803" s="18">
        <f t="shared" si="29"/>
        <v>200</v>
      </c>
      <c r="D1803" s="7" t="s">
        <v>9039</v>
      </c>
      <c r="E1803" s="7" t="s">
        <v>5924</v>
      </c>
      <c r="F1803" t="s">
        <v>149</v>
      </c>
      <c r="G1803" t="s">
        <v>12089</v>
      </c>
      <c r="H1803" s="16">
        <v>42912.826539351852</v>
      </c>
      <c r="I1803" s="16">
        <v>42912.826597222222</v>
      </c>
      <c r="J1803" t="s">
        <v>150</v>
      </c>
      <c r="K1803" t="s">
        <v>150</v>
      </c>
      <c r="L1803" t="s">
        <v>192</v>
      </c>
      <c r="M1803" t="s">
        <v>193</v>
      </c>
      <c r="N1803" t="s">
        <v>12090</v>
      </c>
      <c r="O1803">
        <v>200</v>
      </c>
      <c r="P1803">
        <v>200</v>
      </c>
      <c r="Q1803">
        <v>0</v>
      </c>
      <c r="R1803">
        <v>0</v>
      </c>
      <c r="S1803">
        <v>0</v>
      </c>
      <c r="T1803">
        <v>0</v>
      </c>
      <c r="U1803">
        <v>0</v>
      </c>
      <c r="V1803"/>
      <c r="W1803" t="s">
        <v>151</v>
      </c>
      <c r="X1803">
        <v>0</v>
      </c>
      <c r="Y1803" t="s">
        <v>150</v>
      </c>
      <c r="Z1803">
        <v>0</v>
      </c>
      <c r="AA1803">
        <v>0</v>
      </c>
      <c r="AB1803" t="s">
        <v>301</v>
      </c>
    </row>
    <row r="1804" spans="1:28" s="18" customFormat="1" hidden="1">
      <c r="A1804" s="18" t="str">
        <f>IF(B1804=O1804,"",1)</f>
        <v/>
      </c>
      <c r="B1804" s="18">
        <f>VLOOKUP(E1804,自助机!F:H,3,FALSE)</f>
        <v>20</v>
      </c>
      <c r="C1804" s="18">
        <f t="shared" si="29"/>
        <v>20</v>
      </c>
      <c r="D1804" s="7" t="s">
        <v>9040</v>
      </c>
      <c r="E1804" s="7" t="s">
        <v>5927</v>
      </c>
      <c r="F1804" t="s">
        <v>149</v>
      </c>
      <c r="G1804" t="s">
        <v>12091</v>
      </c>
      <c r="H1804" s="16">
        <v>42912.842800925922</v>
      </c>
      <c r="I1804" s="16">
        <v>42912.843009259261</v>
      </c>
      <c r="J1804" t="s">
        <v>150</v>
      </c>
      <c r="K1804" t="s">
        <v>150</v>
      </c>
      <c r="L1804" t="s">
        <v>167</v>
      </c>
      <c r="M1804" t="s">
        <v>168</v>
      </c>
      <c r="N1804" t="s">
        <v>12092</v>
      </c>
      <c r="O1804">
        <v>20</v>
      </c>
      <c r="P1804">
        <v>20</v>
      </c>
      <c r="Q1804">
        <v>0</v>
      </c>
      <c r="R1804">
        <v>0</v>
      </c>
      <c r="S1804">
        <v>0</v>
      </c>
      <c r="T1804">
        <v>0</v>
      </c>
      <c r="U1804">
        <v>0</v>
      </c>
      <c r="V1804"/>
      <c r="W1804" t="s">
        <v>151</v>
      </c>
      <c r="X1804">
        <v>0</v>
      </c>
      <c r="Y1804" t="s">
        <v>150</v>
      </c>
      <c r="Z1804">
        <v>0</v>
      </c>
      <c r="AA1804">
        <v>0</v>
      </c>
      <c r="AB1804" t="s">
        <v>299</v>
      </c>
    </row>
    <row r="1805" spans="1:28" s="18" customFormat="1" hidden="1">
      <c r="A1805" s="18" t="str">
        <f>IF(B1805=O1805,"",1)</f>
        <v/>
      </c>
      <c r="B1805" s="18">
        <f>VLOOKUP(E1805,自助机!F:H,3,FALSE)</f>
        <v>800</v>
      </c>
      <c r="C1805" s="18">
        <f t="shared" si="29"/>
        <v>800</v>
      </c>
      <c r="D1805" s="7" t="s">
        <v>9041</v>
      </c>
      <c r="E1805" s="7" t="s">
        <v>5930</v>
      </c>
      <c r="F1805" t="s">
        <v>149</v>
      </c>
      <c r="G1805" t="s">
        <v>12093</v>
      </c>
      <c r="H1805" s="16">
        <v>42912.878472222219</v>
      </c>
      <c r="I1805" s="16">
        <v>42912.878807870373</v>
      </c>
      <c r="J1805" t="s">
        <v>150</v>
      </c>
      <c r="K1805" t="s">
        <v>150</v>
      </c>
      <c r="L1805" t="s">
        <v>267</v>
      </c>
      <c r="M1805" t="s">
        <v>268</v>
      </c>
      <c r="N1805" t="s">
        <v>388</v>
      </c>
      <c r="O1805">
        <v>800</v>
      </c>
      <c r="P1805">
        <v>800</v>
      </c>
      <c r="Q1805">
        <v>0</v>
      </c>
      <c r="R1805">
        <v>0</v>
      </c>
      <c r="S1805">
        <v>0</v>
      </c>
      <c r="T1805">
        <v>0</v>
      </c>
      <c r="U1805">
        <v>0</v>
      </c>
      <c r="V1805"/>
      <c r="W1805" t="s">
        <v>151</v>
      </c>
      <c r="X1805">
        <v>0</v>
      </c>
      <c r="Y1805" t="s">
        <v>150</v>
      </c>
      <c r="Z1805">
        <v>0</v>
      </c>
      <c r="AA1805">
        <v>0</v>
      </c>
      <c r="AB1805" t="s">
        <v>306</v>
      </c>
    </row>
    <row r="1806" spans="1:28" s="18" customFormat="1" hidden="1">
      <c r="A1806" s="18" t="str">
        <f>IF(B1806=O1806,"",1)</f>
        <v/>
      </c>
      <c r="B1806" s="18">
        <f>VLOOKUP(E1806,自助机!F:H,3,FALSE)</f>
        <v>8000</v>
      </c>
      <c r="C1806" s="18">
        <f t="shared" si="29"/>
        <v>8000</v>
      </c>
      <c r="D1806" s="7" t="s">
        <v>9042</v>
      </c>
      <c r="E1806" s="7" t="s">
        <v>5932</v>
      </c>
      <c r="F1806" t="s">
        <v>149</v>
      </c>
      <c r="G1806" t="s">
        <v>12094</v>
      </c>
      <c r="H1806" s="16">
        <v>42912.879293981481</v>
      </c>
      <c r="I1806" s="16">
        <v>42912.879467592589</v>
      </c>
      <c r="J1806" t="s">
        <v>150</v>
      </c>
      <c r="K1806" t="s">
        <v>150</v>
      </c>
      <c r="L1806" t="s">
        <v>267</v>
      </c>
      <c r="M1806" t="s">
        <v>268</v>
      </c>
      <c r="N1806" t="s">
        <v>388</v>
      </c>
      <c r="O1806">
        <v>8000</v>
      </c>
      <c r="P1806">
        <v>8000</v>
      </c>
      <c r="Q1806">
        <v>0</v>
      </c>
      <c r="R1806">
        <v>0</v>
      </c>
      <c r="S1806">
        <v>0</v>
      </c>
      <c r="T1806">
        <v>0</v>
      </c>
      <c r="U1806">
        <v>0</v>
      </c>
      <c r="V1806"/>
      <c r="W1806" t="s">
        <v>151</v>
      </c>
      <c r="X1806">
        <v>0</v>
      </c>
      <c r="Y1806" t="s">
        <v>150</v>
      </c>
      <c r="Z1806">
        <v>0</v>
      </c>
      <c r="AA1806">
        <v>0</v>
      </c>
      <c r="AB1806" t="s">
        <v>12095</v>
      </c>
    </row>
    <row r="1807" spans="1:28" s="18" customFormat="1" hidden="1">
      <c r="A1807" s="18" t="str">
        <f>IF(B1807=O1807,"",1)</f>
        <v/>
      </c>
      <c r="B1807" s="18">
        <f>VLOOKUP(E1807,自助机!F:H,3,FALSE)</f>
        <v>100</v>
      </c>
      <c r="C1807" s="18">
        <f t="shared" ref="C1807:C1870" si="30">O1807</f>
        <v>100</v>
      </c>
      <c r="D1807" s="7" t="s">
        <v>9044</v>
      </c>
      <c r="E1807" s="7" t="s">
        <v>5935</v>
      </c>
      <c r="F1807" t="s">
        <v>149</v>
      </c>
      <c r="G1807" t="s">
        <v>12096</v>
      </c>
      <c r="H1807" s="16">
        <v>42912.884652777779</v>
      </c>
      <c r="I1807" s="16">
        <v>42912.884768518517</v>
      </c>
      <c r="J1807" t="s">
        <v>150</v>
      </c>
      <c r="K1807" t="s">
        <v>150</v>
      </c>
      <c r="L1807" t="s">
        <v>269</v>
      </c>
      <c r="M1807" t="s">
        <v>270</v>
      </c>
      <c r="N1807" t="s">
        <v>12097</v>
      </c>
      <c r="O1807">
        <v>100</v>
      </c>
      <c r="P1807">
        <v>100</v>
      </c>
      <c r="Q1807">
        <v>0</v>
      </c>
      <c r="R1807">
        <v>0</v>
      </c>
      <c r="S1807">
        <v>0</v>
      </c>
      <c r="T1807">
        <v>0</v>
      </c>
      <c r="U1807">
        <v>0</v>
      </c>
      <c r="V1807"/>
      <c r="W1807" t="s">
        <v>151</v>
      </c>
      <c r="X1807">
        <v>0</v>
      </c>
      <c r="Y1807" t="s">
        <v>150</v>
      </c>
      <c r="Z1807">
        <v>0</v>
      </c>
      <c r="AA1807">
        <v>0</v>
      </c>
      <c r="AB1807" t="s">
        <v>307</v>
      </c>
    </row>
    <row r="1808" spans="1:28" s="18" customFormat="1" hidden="1">
      <c r="A1808" s="18" t="str">
        <f>IF(B1808=O1808,"",1)</f>
        <v/>
      </c>
      <c r="B1808" s="18">
        <f>VLOOKUP(E1808,自助机!F:H,3,FALSE)</f>
        <v>1000</v>
      </c>
      <c r="C1808" s="18">
        <f t="shared" si="30"/>
        <v>1000</v>
      </c>
      <c r="D1808" s="7" t="s">
        <v>9045</v>
      </c>
      <c r="E1808" s="7" t="s">
        <v>5938</v>
      </c>
      <c r="F1808" t="s">
        <v>149</v>
      </c>
      <c r="G1808" t="s">
        <v>12098</v>
      </c>
      <c r="H1808" s="16">
        <v>42912.88490740741</v>
      </c>
      <c r="I1808" s="16">
        <v>42912.88521990741</v>
      </c>
      <c r="J1808" t="s">
        <v>150</v>
      </c>
      <c r="K1808" t="s">
        <v>150</v>
      </c>
      <c r="L1808" t="s">
        <v>192</v>
      </c>
      <c r="M1808" t="s">
        <v>193</v>
      </c>
      <c r="N1808" t="s">
        <v>12099</v>
      </c>
      <c r="O1808">
        <v>1000</v>
      </c>
      <c r="P1808">
        <v>1000</v>
      </c>
      <c r="Q1808">
        <v>0</v>
      </c>
      <c r="R1808">
        <v>0</v>
      </c>
      <c r="S1808">
        <v>0</v>
      </c>
      <c r="T1808">
        <v>0</v>
      </c>
      <c r="U1808">
        <v>0</v>
      </c>
      <c r="V1808"/>
      <c r="W1808" t="s">
        <v>151</v>
      </c>
      <c r="X1808">
        <v>0</v>
      </c>
      <c r="Y1808" t="s">
        <v>150</v>
      </c>
      <c r="Z1808">
        <v>0</v>
      </c>
      <c r="AA1808">
        <v>0</v>
      </c>
      <c r="AB1808" t="s">
        <v>308</v>
      </c>
    </row>
    <row r="1809" spans="1:28" s="18" customFormat="1" hidden="1">
      <c r="A1809" s="18" t="str">
        <f>IF(B1809=O1809,"",1)</f>
        <v/>
      </c>
      <c r="B1809" s="18">
        <f>VLOOKUP(E1809,自助机!F:H,3,FALSE)</f>
        <v>700</v>
      </c>
      <c r="C1809" s="18">
        <f t="shared" si="30"/>
        <v>700</v>
      </c>
      <c r="D1809" s="7" t="s">
        <v>9046</v>
      </c>
      <c r="E1809" s="7" t="s">
        <v>5940</v>
      </c>
      <c r="F1809" t="s">
        <v>149</v>
      </c>
      <c r="G1809" t="s">
        <v>12100</v>
      </c>
      <c r="H1809" s="16">
        <v>42912.917511574073</v>
      </c>
      <c r="I1809" s="16">
        <v>42912.917569444442</v>
      </c>
      <c r="J1809" t="s">
        <v>150</v>
      </c>
      <c r="K1809" t="s">
        <v>150</v>
      </c>
      <c r="L1809" t="s">
        <v>302</v>
      </c>
      <c r="M1809" t="s">
        <v>303</v>
      </c>
      <c r="N1809" t="s">
        <v>11822</v>
      </c>
      <c r="O1809">
        <v>700</v>
      </c>
      <c r="P1809">
        <v>700</v>
      </c>
      <c r="Q1809">
        <v>0</v>
      </c>
      <c r="R1809">
        <v>0</v>
      </c>
      <c r="S1809">
        <v>0</v>
      </c>
      <c r="T1809">
        <v>0</v>
      </c>
      <c r="U1809">
        <v>0</v>
      </c>
      <c r="V1809"/>
      <c r="W1809" t="s">
        <v>151</v>
      </c>
      <c r="X1809">
        <v>0</v>
      </c>
      <c r="Y1809" t="s">
        <v>150</v>
      </c>
      <c r="Z1809">
        <v>0</v>
      </c>
      <c r="AA1809">
        <v>0</v>
      </c>
      <c r="AB1809" t="s">
        <v>316</v>
      </c>
    </row>
    <row r="1810" spans="1:28" s="18" customFormat="1" hidden="1">
      <c r="A1810" s="18" t="str">
        <f>IF(B1810=O1810,"",1)</f>
        <v/>
      </c>
      <c r="B1810" s="18">
        <f>VLOOKUP(E1810,自助机!F:H,3,FALSE)</f>
        <v>100</v>
      </c>
      <c r="C1810" s="18">
        <f t="shared" si="30"/>
        <v>100</v>
      </c>
      <c r="D1810" s="7" t="s">
        <v>9047</v>
      </c>
      <c r="E1810" s="7" t="s">
        <v>5943</v>
      </c>
      <c r="F1810" t="s">
        <v>149</v>
      </c>
      <c r="G1810" t="s">
        <v>12101</v>
      </c>
      <c r="H1810" s="16">
        <v>42912.960081018522</v>
      </c>
      <c r="I1810" s="16">
        <v>42912.960162037038</v>
      </c>
      <c r="J1810" t="s">
        <v>150</v>
      </c>
      <c r="K1810" t="s">
        <v>150</v>
      </c>
      <c r="L1810" t="s">
        <v>331</v>
      </c>
      <c r="M1810" t="s">
        <v>332</v>
      </c>
      <c r="N1810" t="s">
        <v>12102</v>
      </c>
      <c r="O1810">
        <v>100</v>
      </c>
      <c r="P1810">
        <v>100</v>
      </c>
      <c r="Q1810">
        <v>0</v>
      </c>
      <c r="R1810">
        <v>0</v>
      </c>
      <c r="S1810">
        <v>0</v>
      </c>
      <c r="T1810">
        <v>0</v>
      </c>
      <c r="U1810">
        <v>0</v>
      </c>
      <c r="V1810"/>
      <c r="W1810" t="s">
        <v>151</v>
      </c>
      <c r="X1810">
        <v>0</v>
      </c>
      <c r="Y1810" t="s">
        <v>150</v>
      </c>
      <c r="Z1810">
        <v>0</v>
      </c>
      <c r="AA1810">
        <v>0</v>
      </c>
      <c r="AB1810" t="s">
        <v>307</v>
      </c>
    </row>
    <row r="1811" spans="1:28" s="18" customFormat="1" hidden="1">
      <c r="A1811" s="18" t="str">
        <f>IF(B1811=O1811,"",1)</f>
        <v/>
      </c>
      <c r="B1811" s="18">
        <f>VLOOKUP(E1811,自助机!F:H,3,FALSE)</f>
        <v>500</v>
      </c>
      <c r="C1811" s="18">
        <f t="shared" si="30"/>
        <v>500</v>
      </c>
      <c r="D1811" s="7" t="s">
        <v>9048</v>
      </c>
      <c r="E1811" s="7" t="s">
        <v>5945</v>
      </c>
      <c r="F1811" t="s">
        <v>149</v>
      </c>
      <c r="G1811" t="s">
        <v>12103</v>
      </c>
      <c r="H1811" s="16">
        <v>42912.978206018517</v>
      </c>
      <c r="I1811" s="16">
        <v>42912.978275462963</v>
      </c>
      <c r="J1811" t="s">
        <v>150</v>
      </c>
      <c r="K1811" t="s">
        <v>150</v>
      </c>
      <c r="L1811" t="s">
        <v>273</v>
      </c>
      <c r="M1811" t="s">
        <v>274</v>
      </c>
      <c r="N1811" t="s">
        <v>12104</v>
      </c>
      <c r="O1811">
        <v>500</v>
      </c>
      <c r="P1811">
        <v>500</v>
      </c>
      <c r="Q1811">
        <v>0</v>
      </c>
      <c r="R1811">
        <v>0</v>
      </c>
      <c r="S1811">
        <v>0</v>
      </c>
      <c r="T1811">
        <v>0</v>
      </c>
      <c r="U1811">
        <v>0</v>
      </c>
      <c r="V1811"/>
      <c r="W1811" t="s">
        <v>151</v>
      </c>
      <c r="X1811">
        <v>0</v>
      </c>
      <c r="Y1811" t="s">
        <v>150</v>
      </c>
      <c r="Z1811">
        <v>0</v>
      </c>
      <c r="AA1811">
        <v>0</v>
      </c>
      <c r="AB1811" t="s">
        <v>304</v>
      </c>
    </row>
    <row r="1812" spans="1:28" s="18" customFormat="1" hidden="1">
      <c r="A1812" s="18" t="str">
        <f>IF(B1812=O1812,"",1)</f>
        <v/>
      </c>
      <c r="B1812" s="18">
        <f>VLOOKUP(E1812,自助机!F:H,3,FALSE)</f>
        <v>1500</v>
      </c>
      <c r="C1812" s="18">
        <f t="shared" si="30"/>
        <v>1500</v>
      </c>
      <c r="D1812" s="7" t="s">
        <v>9049</v>
      </c>
      <c r="E1812" s="7" t="s">
        <v>5948</v>
      </c>
      <c r="F1812" t="s">
        <v>149</v>
      </c>
      <c r="G1812" t="s">
        <v>12105</v>
      </c>
      <c r="H1812" s="16">
        <v>42913.014409722222</v>
      </c>
      <c r="I1812" s="16">
        <v>42913.014502314814</v>
      </c>
      <c r="J1812" t="s">
        <v>150</v>
      </c>
      <c r="K1812" t="s">
        <v>150</v>
      </c>
      <c r="L1812" t="s">
        <v>334</v>
      </c>
      <c r="M1812" t="s">
        <v>335</v>
      </c>
      <c r="N1812" t="s">
        <v>12106</v>
      </c>
      <c r="O1812">
        <v>1500</v>
      </c>
      <c r="P1812">
        <v>1500</v>
      </c>
      <c r="Q1812">
        <v>0</v>
      </c>
      <c r="R1812">
        <v>0</v>
      </c>
      <c r="S1812">
        <v>0</v>
      </c>
      <c r="T1812">
        <v>0</v>
      </c>
      <c r="U1812">
        <v>0</v>
      </c>
      <c r="V1812"/>
      <c r="W1812" t="s">
        <v>151</v>
      </c>
      <c r="X1812">
        <v>0</v>
      </c>
      <c r="Y1812" t="s">
        <v>150</v>
      </c>
      <c r="Z1812">
        <v>0</v>
      </c>
      <c r="AA1812">
        <v>0</v>
      </c>
      <c r="AB1812" t="s">
        <v>324</v>
      </c>
    </row>
    <row r="1813" spans="1:28" s="18" customFormat="1" hidden="1">
      <c r="A1813" s="18" t="str">
        <f>IF(B1813=O1813,"",1)</f>
        <v/>
      </c>
      <c r="B1813" s="18">
        <f>VLOOKUP(E1813,自助机!F:H,3,FALSE)</f>
        <v>300</v>
      </c>
      <c r="C1813" s="18">
        <f t="shared" si="30"/>
        <v>300</v>
      </c>
      <c r="D1813" s="7" t="s">
        <v>9050</v>
      </c>
      <c r="E1813" s="7" t="s">
        <v>5951</v>
      </c>
      <c r="F1813" t="s">
        <v>149</v>
      </c>
      <c r="G1813" t="s">
        <v>12107</v>
      </c>
      <c r="H1813" s="16">
        <v>42913.14707175926</v>
      </c>
      <c r="I1813" s="16">
        <v>42913.147280092591</v>
      </c>
      <c r="J1813" t="s">
        <v>150</v>
      </c>
      <c r="K1813" t="s">
        <v>150</v>
      </c>
      <c r="L1813" t="s">
        <v>192</v>
      </c>
      <c r="M1813" t="s">
        <v>193</v>
      </c>
      <c r="N1813" t="s">
        <v>12108</v>
      </c>
      <c r="O1813">
        <v>300</v>
      </c>
      <c r="P1813">
        <v>300</v>
      </c>
      <c r="Q1813">
        <v>0</v>
      </c>
      <c r="R1813">
        <v>0</v>
      </c>
      <c r="S1813">
        <v>0</v>
      </c>
      <c r="T1813">
        <v>0</v>
      </c>
      <c r="U1813">
        <v>0</v>
      </c>
      <c r="V1813"/>
      <c r="W1813" t="s">
        <v>151</v>
      </c>
      <c r="X1813">
        <v>0</v>
      </c>
      <c r="Y1813" t="s">
        <v>150</v>
      </c>
      <c r="Z1813">
        <v>0</v>
      </c>
      <c r="AA1813">
        <v>0</v>
      </c>
      <c r="AB1813" t="s">
        <v>313</v>
      </c>
    </row>
    <row r="1814" spans="1:28" s="18" customFormat="1" hidden="1">
      <c r="A1814" s="18" t="str">
        <f>IF(B1814=O1814,"",1)</f>
        <v/>
      </c>
      <c r="B1814" s="18">
        <f>VLOOKUP(E1814,自助机!F:H,3,FALSE)</f>
        <v>1000</v>
      </c>
      <c r="C1814" s="18">
        <f t="shared" si="30"/>
        <v>1000</v>
      </c>
      <c r="D1814" s="7" t="s">
        <v>9051</v>
      </c>
      <c r="E1814" s="7" t="s">
        <v>5954</v>
      </c>
      <c r="F1814" t="s">
        <v>149</v>
      </c>
      <c r="G1814" t="s">
        <v>12109</v>
      </c>
      <c r="H1814" s="16">
        <v>42913.15824074074</v>
      </c>
      <c r="I1814" s="16">
        <v>42913.158379629633</v>
      </c>
      <c r="J1814" t="s">
        <v>150</v>
      </c>
      <c r="K1814" t="s">
        <v>150</v>
      </c>
      <c r="L1814" t="s">
        <v>334</v>
      </c>
      <c r="M1814" t="s">
        <v>335</v>
      </c>
      <c r="N1814" t="s">
        <v>12110</v>
      </c>
      <c r="O1814">
        <v>1000</v>
      </c>
      <c r="P1814">
        <v>1000</v>
      </c>
      <c r="Q1814">
        <v>0</v>
      </c>
      <c r="R1814">
        <v>0</v>
      </c>
      <c r="S1814">
        <v>0</v>
      </c>
      <c r="T1814">
        <v>0</v>
      </c>
      <c r="U1814">
        <v>0</v>
      </c>
      <c r="V1814"/>
      <c r="W1814" t="s">
        <v>151</v>
      </c>
      <c r="X1814">
        <v>0</v>
      </c>
      <c r="Y1814" t="s">
        <v>150</v>
      </c>
      <c r="Z1814">
        <v>0</v>
      </c>
      <c r="AA1814">
        <v>0</v>
      </c>
      <c r="AB1814" t="s">
        <v>308</v>
      </c>
    </row>
    <row r="1815" spans="1:28" s="18" customFormat="1" hidden="1">
      <c r="A1815" s="18">
        <f>IF(B1815=O1815,"",1)</f>
        <v>1</v>
      </c>
      <c r="B1815" s="18">
        <f>VLOOKUP(E1815,自助机!F:H,3,FALSE)</f>
        <v>300</v>
      </c>
      <c r="C1815" s="18">
        <f t="shared" si="30"/>
        <v>-300</v>
      </c>
      <c r="D1815" s="7" t="s">
        <v>8853</v>
      </c>
      <c r="E1815" s="7" t="s">
        <v>5452</v>
      </c>
      <c r="F1815" t="s">
        <v>153</v>
      </c>
      <c r="G1815" t="s">
        <v>11751</v>
      </c>
      <c r="H1815" s="16">
        <v>42912.467881944445</v>
      </c>
      <c r="I1815" s="16">
        <v>42913.268252314818</v>
      </c>
      <c r="J1815" t="s">
        <v>150</v>
      </c>
      <c r="K1815" t="s">
        <v>150</v>
      </c>
      <c r="L1815" t="s">
        <v>192</v>
      </c>
      <c r="M1815" t="s">
        <v>200</v>
      </c>
      <c r="N1815" t="s">
        <v>11708</v>
      </c>
      <c r="O1815">
        <v>-300</v>
      </c>
      <c r="P1815">
        <v>-300</v>
      </c>
      <c r="Q1815">
        <v>0</v>
      </c>
      <c r="R1815">
        <v>0</v>
      </c>
      <c r="S1815">
        <v>0</v>
      </c>
      <c r="T1815">
        <v>0</v>
      </c>
      <c r="U1815">
        <v>0</v>
      </c>
      <c r="V1815"/>
      <c r="W1815" t="s">
        <v>151</v>
      </c>
      <c r="X1815">
        <v>0</v>
      </c>
      <c r="Y1815" t="s">
        <v>12111</v>
      </c>
      <c r="Z1815">
        <v>0</v>
      </c>
      <c r="AA1815">
        <v>0</v>
      </c>
      <c r="AB1815" t="s">
        <v>313</v>
      </c>
    </row>
    <row r="1816" spans="1:28" s="18" customFormat="1" hidden="1">
      <c r="A1816" s="18" t="str">
        <f>IF(B1816=O1816,"",1)</f>
        <v/>
      </c>
      <c r="B1816" s="18">
        <f>VLOOKUP(E1816,自助机!F:H,3,FALSE)</f>
        <v>100</v>
      </c>
      <c r="C1816" s="18">
        <f t="shared" si="30"/>
        <v>100</v>
      </c>
      <c r="D1816" s="7" t="s">
        <v>9052</v>
      </c>
      <c r="E1816" s="7" t="s">
        <v>5956</v>
      </c>
      <c r="F1816" t="s">
        <v>149</v>
      </c>
      <c r="G1816" t="s">
        <v>11474</v>
      </c>
      <c r="H1816" s="16">
        <v>42913.291805555556</v>
      </c>
      <c r="I1816" s="16">
        <v>42913.291875000003</v>
      </c>
      <c r="J1816" t="s">
        <v>150</v>
      </c>
      <c r="K1816" t="s">
        <v>150</v>
      </c>
      <c r="L1816" t="s">
        <v>242</v>
      </c>
      <c r="M1816" t="s">
        <v>243</v>
      </c>
      <c r="N1816" t="s">
        <v>11475</v>
      </c>
      <c r="O1816">
        <v>100</v>
      </c>
      <c r="P1816">
        <v>100</v>
      </c>
      <c r="Q1816">
        <v>0</v>
      </c>
      <c r="R1816">
        <v>0</v>
      </c>
      <c r="S1816">
        <v>0</v>
      </c>
      <c r="T1816">
        <v>0</v>
      </c>
      <c r="U1816">
        <v>0</v>
      </c>
      <c r="V1816"/>
      <c r="W1816" t="s">
        <v>151</v>
      </c>
      <c r="X1816">
        <v>0</v>
      </c>
      <c r="Y1816" t="s">
        <v>150</v>
      </c>
      <c r="Z1816">
        <v>0</v>
      </c>
      <c r="AA1816">
        <v>0</v>
      </c>
      <c r="AB1816" t="s">
        <v>307</v>
      </c>
    </row>
    <row r="1817" spans="1:28" s="18" customFormat="1" hidden="1">
      <c r="A1817" s="18" t="str">
        <f>IF(B1817=O1817,"",1)</f>
        <v/>
      </c>
      <c r="B1817" s="18">
        <f>VLOOKUP(E1817,自助机!F:H,3,FALSE)</f>
        <v>500</v>
      </c>
      <c r="C1817" s="18">
        <f t="shared" si="30"/>
        <v>500</v>
      </c>
      <c r="D1817" s="7" t="s">
        <v>9054</v>
      </c>
      <c r="E1817" s="7" t="s">
        <v>5959</v>
      </c>
      <c r="F1817" t="s">
        <v>149</v>
      </c>
      <c r="G1817" t="s">
        <v>12112</v>
      </c>
      <c r="H1817" s="16">
        <v>42913.306331018517</v>
      </c>
      <c r="I1817" s="16">
        <v>42913.306400462963</v>
      </c>
      <c r="J1817" t="s">
        <v>150</v>
      </c>
      <c r="K1817" t="s">
        <v>150</v>
      </c>
      <c r="L1817" t="s">
        <v>236</v>
      </c>
      <c r="M1817" t="s">
        <v>237</v>
      </c>
      <c r="N1817" t="s">
        <v>12113</v>
      </c>
      <c r="O1817">
        <v>500</v>
      </c>
      <c r="P1817">
        <v>500</v>
      </c>
      <c r="Q1817">
        <v>0</v>
      </c>
      <c r="R1817">
        <v>0</v>
      </c>
      <c r="S1817">
        <v>0</v>
      </c>
      <c r="T1817">
        <v>0</v>
      </c>
      <c r="U1817">
        <v>0</v>
      </c>
      <c r="V1817"/>
      <c r="W1817" t="s">
        <v>151</v>
      </c>
      <c r="X1817">
        <v>0</v>
      </c>
      <c r="Y1817" t="s">
        <v>150</v>
      </c>
      <c r="Z1817">
        <v>0</v>
      </c>
      <c r="AA1817">
        <v>0</v>
      </c>
      <c r="AB1817" t="s">
        <v>304</v>
      </c>
    </row>
    <row r="1818" spans="1:28" s="18" customFormat="1" hidden="1">
      <c r="A1818" s="18" t="str">
        <f>IF(B1818=O1818,"",1)</f>
        <v/>
      </c>
      <c r="B1818" s="18">
        <f>VLOOKUP(E1818,自助机!F:H,3,FALSE)</f>
        <v>500</v>
      </c>
      <c r="C1818" s="18">
        <f t="shared" si="30"/>
        <v>500</v>
      </c>
      <c r="D1818" s="7" t="s">
        <v>9057</v>
      </c>
      <c r="E1818" s="7" t="s">
        <v>5964</v>
      </c>
      <c r="F1818" t="s">
        <v>149</v>
      </c>
      <c r="G1818" t="s">
        <v>12114</v>
      </c>
      <c r="H1818" s="16">
        <v>42913.311354166668</v>
      </c>
      <c r="I1818" s="16">
        <v>42913.311655092592</v>
      </c>
      <c r="J1818" t="s">
        <v>150</v>
      </c>
      <c r="K1818" t="s">
        <v>150</v>
      </c>
      <c r="L1818" t="s">
        <v>230</v>
      </c>
      <c r="M1818" t="s">
        <v>231</v>
      </c>
      <c r="N1818" t="s">
        <v>12115</v>
      </c>
      <c r="O1818">
        <v>500</v>
      </c>
      <c r="P1818">
        <v>500</v>
      </c>
      <c r="Q1818">
        <v>0</v>
      </c>
      <c r="R1818">
        <v>0</v>
      </c>
      <c r="S1818">
        <v>0</v>
      </c>
      <c r="T1818">
        <v>0</v>
      </c>
      <c r="U1818">
        <v>0</v>
      </c>
      <c r="V1818"/>
      <c r="W1818" t="s">
        <v>151</v>
      </c>
      <c r="X1818">
        <v>0</v>
      </c>
      <c r="Y1818" t="s">
        <v>150</v>
      </c>
      <c r="Z1818">
        <v>0</v>
      </c>
      <c r="AA1818">
        <v>0</v>
      </c>
      <c r="AB1818" t="s">
        <v>304</v>
      </c>
    </row>
    <row r="1819" spans="1:28" s="18" customFormat="1" hidden="1">
      <c r="A1819" s="18" t="str">
        <f>IF(B1819=O1819,"",1)</f>
        <v/>
      </c>
      <c r="B1819" s="18">
        <f>VLOOKUP(E1819,自助机!F:H,3,FALSE)</f>
        <v>100</v>
      </c>
      <c r="C1819" s="18">
        <f t="shared" si="30"/>
        <v>100</v>
      </c>
      <c r="D1819" s="7" t="s">
        <v>9056</v>
      </c>
      <c r="E1819" s="7" t="s">
        <v>5962</v>
      </c>
      <c r="F1819" t="s">
        <v>149</v>
      </c>
      <c r="G1819" t="s">
        <v>12116</v>
      </c>
      <c r="H1819" s="16">
        <v>42913.311145833337</v>
      </c>
      <c r="I1819" s="16">
        <v>42913.312060185184</v>
      </c>
      <c r="J1819" t="s">
        <v>150</v>
      </c>
      <c r="K1819" t="s">
        <v>150</v>
      </c>
      <c r="L1819" t="s">
        <v>224</v>
      </c>
      <c r="M1819" t="s">
        <v>225</v>
      </c>
      <c r="N1819" t="s">
        <v>12117</v>
      </c>
      <c r="O1819">
        <v>100</v>
      </c>
      <c r="P1819">
        <v>100</v>
      </c>
      <c r="Q1819">
        <v>0</v>
      </c>
      <c r="R1819">
        <v>0</v>
      </c>
      <c r="S1819">
        <v>0</v>
      </c>
      <c r="T1819">
        <v>0</v>
      </c>
      <c r="U1819">
        <v>0</v>
      </c>
      <c r="V1819"/>
      <c r="W1819" t="s">
        <v>151</v>
      </c>
      <c r="X1819">
        <v>0</v>
      </c>
      <c r="Y1819" t="s">
        <v>150</v>
      </c>
      <c r="Z1819">
        <v>0</v>
      </c>
      <c r="AA1819">
        <v>0</v>
      </c>
      <c r="AB1819" t="s">
        <v>307</v>
      </c>
    </row>
    <row r="1820" spans="1:28" s="18" customFormat="1" hidden="1">
      <c r="A1820" s="18" t="str">
        <f>IF(B1820=O1820,"",1)</f>
        <v/>
      </c>
      <c r="B1820" s="18">
        <f>VLOOKUP(E1820,自助机!F:H,3,FALSE)</f>
        <v>20</v>
      </c>
      <c r="C1820" s="18">
        <f t="shared" si="30"/>
        <v>20</v>
      </c>
      <c r="D1820" s="7" t="s">
        <v>9058</v>
      </c>
      <c r="E1820" s="7" t="s">
        <v>5967</v>
      </c>
      <c r="F1820" t="s">
        <v>149</v>
      </c>
      <c r="G1820" t="s">
        <v>12118</v>
      </c>
      <c r="H1820" s="16">
        <v>42913.312777777777</v>
      </c>
      <c r="I1820" s="16">
        <v>42913.312835648147</v>
      </c>
      <c r="J1820" t="s">
        <v>150</v>
      </c>
      <c r="K1820" t="s">
        <v>150</v>
      </c>
      <c r="L1820" t="s">
        <v>167</v>
      </c>
      <c r="M1820" t="s">
        <v>168</v>
      </c>
      <c r="N1820" t="s">
        <v>12119</v>
      </c>
      <c r="O1820">
        <v>20</v>
      </c>
      <c r="P1820">
        <v>20</v>
      </c>
      <c r="Q1820">
        <v>0</v>
      </c>
      <c r="R1820">
        <v>0</v>
      </c>
      <c r="S1820">
        <v>0</v>
      </c>
      <c r="T1820">
        <v>0</v>
      </c>
      <c r="U1820">
        <v>0</v>
      </c>
      <c r="V1820"/>
      <c r="W1820" t="s">
        <v>151</v>
      </c>
      <c r="X1820">
        <v>0</v>
      </c>
      <c r="Y1820" t="s">
        <v>150</v>
      </c>
      <c r="Z1820">
        <v>0</v>
      </c>
      <c r="AA1820">
        <v>0</v>
      </c>
      <c r="AB1820" t="s">
        <v>299</v>
      </c>
    </row>
    <row r="1821" spans="1:28" s="18" customFormat="1" hidden="1">
      <c r="A1821" s="18" t="str">
        <f>IF(B1821=O1821,"",1)</f>
        <v/>
      </c>
      <c r="B1821" s="18">
        <f>VLOOKUP(E1821,自助机!F:H,3,FALSE)</f>
        <v>1000</v>
      </c>
      <c r="C1821" s="18">
        <f t="shared" si="30"/>
        <v>1000</v>
      </c>
      <c r="D1821" s="7" t="s">
        <v>9059</v>
      </c>
      <c r="E1821" s="7" t="s">
        <v>5969</v>
      </c>
      <c r="F1821" t="s">
        <v>149</v>
      </c>
      <c r="G1821" t="s">
        <v>12120</v>
      </c>
      <c r="H1821" s="16">
        <v>42913.314201388886</v>
      </c>
      <c r="I1821" s="16">
        <v>42913.314328703702</v>
      </c>
      <c r="J1821" t="s">
        <v>150</v>
      </c>
      <c r="K1821" t="s">
        <v>150</v>
      </c>
      <c r="L1821" t="s">
        <v>248</v>
      </c>
      <c r="M1821" t="s">
        <v>249</v>
      </c>
      <c r="N1821" t="s">
        <v>976</v>
      </c>
      <c r="O1821">
        <v>1000</v>
      </c>
      <c r="P1821">
        <v>1000</v>
      </c>
      <c r="Q1821">
        <v>0</v>
      </c>
      <c r="R1821">
        <v>0</v>
      </c>
      <c r="S1821">
        <v>0</v>
      </c>
      <c r="T1821">
        <v>0</v>
      </c>
      <c r="U1821">
        <v>0</v>
      </c>
      <c r="V1821"/>
      <c r="W1821" t="s">
        <v>151</v>
      </c>
      <c r="X1821">
        <v>0</v>
      </c>
      <c r="Y1821" t="s">
        <v>150</v>
      </c>
      <c r="Z1821">
        <v>0</v>
      </c>
      <c r="AA1821">
        <v>0</v>
      </c>
      <c r="AB1821" t="s">
        <v>308</v>
      </c>
    </row>
    <row r="1822" spans="1:28" s="18" customFormat="1" hidden="1">
      <c r="A1822" s="18" t="str">
        <f>IF(B1822=O1822,"",1)</f>
        <v/>
      </c>
      <c r="B1822" s="18">
        <f>VLOOKUP(E1822,自助机!F:H,3,FALSE)</f>
        <v>300</v>
      </c>
      <c r="C1822" s="18">
        <f t="shared" si="30"/>
        <v>300</v>
      </c>
      <c r="D1822" s="7" t="s">
        <v>9060</v>
      </c>
      <c r="E1822" s="7" t="s">
        <v>5971</v>
      </c>
      <c r="F1822" t="s">
        <v>149</v>
      </c>
      <c r="G1822" t="s">
        <v>1010</v>
      </c>
      <c r="H1822" s="16">
        <v>42913.315416666665</v>
      </c>
      <c r="I1822" s="16">
        <v>42913.315486111111</v>
      </c>
      <c r="J1822" t="s">
        <v>150</v>
      </c>
      <c r="K1822" t="s">
        <v>150</v>
      </c>
      <c r="L1822" t="s">
        <v>165</v>
      </c>
      <c r="M1822" t="s">
        <v>166</v>
      </c>
      <c r="N1822" t="s">
        <v>994</v>
      </c>
      <c r="O1822">
        <v>300</v>
      </c>
      <c r="P1822">
        <v>300</v>
      </c>
      <c r="Q1822">
        <v>0</v>
      </c>
      <c r="R1822">
        <v>0</v>
      </c>
      <c r="S1822">
        <v>0</v>
      </c>
      <c r="T1822">
        <v>0</v>
      </c>
      <c r="U1822">
        <v>0</v>
      </c>
      <c r="V1822"/>
      <c r="W1822" t="s">
        <v>151</v>
      </c>
      <c r="X1822">
        <v>0</v>
      </c>
      <c r="Y1822" t="s">
        <v>150</v>
      </c>
      <c r="Z1822">
        <v>0</v>
      </c>
      <c r="AA1822">
        <v>0</v>
      </c>
      <c r="AB1822" t="s">
        <v>313</v>
      </c>
    </row>
    <row r="1823" spans="1:28" s="18" customFormat="1" hidden="1">
      <c r="A1823" s="18" t="str">
        <f>IF(B1823=O1823,"",1)</f>
        <v/>
      </c>
      <c r="B1823" s="18">
        <f>VLOOKUP(E1823,自助机!F:H,3,FALSE)</f>
        <v>1000</v>
      </c>
      <c r="C1823" s="18">
        <f t="shared" si="30"/>
        <v>1000</v>
      </c>
      <c r="D1823" s="7" t="s">
        <v>9061</v>
      </c>
      <c r="E1823" s="7" t="s">
        <v>5974</v>
      </c>
      <c r="F1823" t="s">
        <v>149</v>
      </c>
      <c r="G1823" t="s">
        <v>12121</v>
      </c>
      <c r="H1823" s="16">
        <v>42913.316180555557</v>
      </c>
      <c r="I1823" s="16">
        <v>42913.31627314815</v>
      </c>
      <c r="J1823" t="s">
        <v>150</v>
      </c>
      <c r="K1823" t="s">
        <v>150</v>
      </c>
      <c r="L1823" t="s">
        <v>167</v>
      </c>
      <c r="M1823" t="s">
        <v>168</v>
      </c>
      <c r="N1823" t="s">
        <v>12122</v>
      </c>
      <c r="O1823">
        <v>1000</v>
      </c>
      <c r="P1823">
        <v>1000</v>
      </c>
      <c r="Q1823">
        <v>0</v>
      </c>
      <c r="R1823">
        <v>0</v>
      </c>
      <c r="S1823">
        <v>0</v>
      </c>
      <c r="T1823">
        <v>0</v>
      </c>
      <c r="U1823">
        <v>0</v>
      </c>
      <c r="V1823"/>
      <c r="W1823" t="s">
        <v>151</v>
      </c>
      <c r="X1823">
        <v>0</v>
      </c>
      <c r="Y1823" t="s">
        <v>150</v>
      </c>
      <c r="Z1823">
        <v>0</v>
      </c>
      <c r="AA1823">
        <v>0</v>
      </c>
      <c r="AB1823" t="s">
        <v>308</v>
      </c>
    </row>
    <row r="1824" spans="1:28" s="18" customFormat="1" hidden="1">
      <c r="A1824" s="18" t="str">
        <f>IF(B1824=O1824,"",1)</f>
        <v/>
      </c>
      <c r="B1824" s="18">
        <f>VLOOKUP(E1824,自助机!F:H,3,FALSE)</f>
        <v>10</v>
      </c>
      <c r="C1824" s="18">
        <f t="shared" si="30"/>
        <v>10</v>
      </c>
      <c r="D1824" s="7" t="s">
        <v>9062</v>
      </c>
      <c r="E1824" s="7" t="s">
        <v>5977</v>
      </c>
      <c r="F1824" t="s">
        <v>149</v>
      </c>
      <c r="G1824" t="s">
        <v>12123</v>
      </c>
      <c r="H1824" s="16">
        <v>42913.318425925929</v>
      </c>
      <c r="I1824" s="16">
        <v>42913.318506944444</v>
      </c>
      <c r="J1824" t="s">
        <v>150</v>
      </c>
      <c r="K1824" t="s">
        <v>150</v>
      </c>
      <c r="L1824" t="s">
        <v>199</v>
      </c>
      <c r="M1824" t="s">
        <v>200</v>
      </c>
      <c r="N1824" t="s">
        <v>12124</v>
      </c>
      <c r="O1824">
        <v>10</v>
      </c>
      <c r="P1824">
        <v>10</v>
      </c>
      <c r="Q1824">
        <v>0</v>
      </c>
      <c r="R1824">
        <v>0</v>
      </c>
      <c r="S1824">
        <v>0</v>
      </c>
      <c r="T1824">
        <v>0</v>
      </c>
      <c r="U1824">
        <v>0</v>
      </c>
      <c r="V1824"/>
      <c r="W1824" t="s">
        <v>151</v>
      </c>
      <c r="X1824">
        <v>0</v>
      </c>
      <c r="Y1824" t="s">
        <v>150</v>
      </c>
      <c r="Z1824">
        <v>0</v>
      </c>
      <c r="AA1824">
        <v>0</v>
      </c>
      <c r="AB1824" t="s">
        <v>323</v>
      </c>
    </row>
    <row r="1825" spans="1:28" s="18" customFormat="1" hidden="1">
      <c r="A1825" s="18" t="str">
        <f>IF(B1825=O1825,"",1)</f>
        <v/>
      </c>
      <c r="B1825" s="18">
        <f>VLOOKUP(E1825,自助机!F:H,3,FALSE)</f>
        <v>20</v>
      </c>
      <c r="C1825" s="18">
        <f t="shared" si="30"/>
        <v>20</v>
      </c>
      <c r="D1825" s="7" t="s">
        <v>9063</v>
      </c>
      <c r="E1825" s="7" t="s">
        <v>5980</v>
      </c>
      <c r="F1825" t="s">
        <v>149</v>
      </c>
      <c r="G1825" t="s">
        <v>12125</v>
      </c>
      <c r="H1825" s="16">
        <v>42913.320173611108</v>
      </c>
      <c r="I1825" s="16">
        <v>42913.320231481484</v>
      </c>
      <c r="J1825" t="s">
        <v>150</v>
      </c>
      <c r="K1825" t="s">
        <v>150</v>
      </c>
      <c r="L1825" t="s">
        <v>205</v>
      </c>
      <c r="M1825" t="s">
        <v>206</v>
      </c>
      <c r="N1825" t="s">
        <v>12126</v>
      </c>
      <c r="O1825">
        <v>20</v>
      </c>
      <c r="P1825">
        <v>20</v>
      </c>
      <c r="Q1825">
        <v>0</v>
      </c>
      <c r="R1825">
        <v>0</v>
      </c>
      <c r="S1825">
        <v>0</v>
      </c>
      <c r="T1825">
        <v>0</v>
      </c>
      <c r="U1825">
        <v>0</v>
      </c>
      <c r="V1825"/>
      <c r="W1825" t="s">
        <v>151</v>
      </c>
      <c r="X1825">
        <v>0</v>
      </c>
      <c r="Y1825" t="s">
        <v>150</v>
      </c>
      <c r="Z1825">
        <v>0</v>
      </c>
      <c r="AA1825">
        <v>0</v>
      </c>
      <c r="AB1825" t="s">
        <v>299</v>
      </c>
    </row>
    <row r="1826" spans="1:28" s="18" customFormat="1" hidden="1">
      <c r="A1826" s="18" t="str">
        <f>IF(B1826=O1826,"",1)</f>
        <v/>
      </c>
      <c r="B1826" s="18">
        <f>VLOOKUP(E1826,自助机!F:H,3,FALSE)</f>
        <v>500</v>
      </c>
      <c r="C1826" s="18">
        <f t="shared" si="30"/>
        <v>500</v>
      </c>
      <c r="D1826" s="7" t="s">
        <v>9064</v>
      </c>
      <c r="E1826" s="7" t="s">
        <v>5982</v>
      </c>
      <c r="F1826" t="s">
        <v>149</v>
      </c>
      <c r="G1826" t="s">
        <v>12127</v>
      </c>
      <c r="H1826" s="16">
        <v>42913.325555555559</v>
      </c>
      <c r="I1826" s="16">
        <v>42913.325624999998</v>
      </c>
      <c r="J1826" t="s">
        <v>150</v>
      </c>
      <c r="K1826" t="s">
        <v>150</v>
      </c>
      <c r="L1826" t="s">
        <v>192</v>
      </c>
      <c r="M1826" t="s">
        <v>193</v>
      </c>
      <c r="N1826" t="s">
        <v>395</v>
      </c>
      <c r="O1826">
        <v>500</v>
      </c>
      <c r="P1826">
        <v>500</v>
      </c>
      <c r="Q1826">
        <v>0</v>
      </c>
      <c r="R1826">
        <v>0</v>
      </c>
      <c r="S1826">
        <v>0</v>
      </c>
      <c r="T1826">
        <v>0</v>
      </c>
      <c r="U1826">
        <v>0</v>
      </c>
      <c r="V1826"/>
      <c r="W1826" t="s">
        <v>151</v>
      </c>
      <c r="X1826">
        <v>0</v>
      </c>
      <c r="Y1826" t="s">
        <v>150</v>
      </c>
      <c r="Z1826">
        <v>0</v>
      </c>
      <c r="AA1826">
        <v>0</v>
      </c>
      <c r="AB1826" t="s">
        <v>304</v>
      </c>
    </row>
    <row r="1827" spans="1:28" s="18" customFormat="1" hidden="1">
      <c r="A1827" s="18" t="str">
        <f>IF(B1827=O1827,"",1)</f>
        <v/>
      </c>
      <c r="B1827" s="18">
        <f>VLOOKUP(E1827,自助机!F:H,3,FALSE)</f>
        <v>20</v>
      </c>
      <c r="C1827" s="18">
        <f t="shared" si="30"/>
        <v>20</v>
      </c>
      <c r="D1827" s="7" t="s">
        <v>9065</v>
      </c>
      <c r="E1827" s="7" t="s">
        <v>5985</v>
      </c>
      <c r="F1827" t="s">
        <v>149</v>
      </c>
      <c r="G1827" t="s">
        <v>12128</v>
      </c>
      <c r="H1827" s="16">
        <v>42913.330972222226</v>
      </c>
      <c r="I1827" s="16">
        <v>42913.331087962964</v>
      </c>
      <c r="J1827" t="s">
        <v>150</v>
      </c>
      <c r="K1827" t="s">
        <v>150</v>
      </c>
      <c r="L1827" t="s">
        <v>179</v>
      </c>
      <c r="M1827" t="s">
        <v>180</v>
      </c>
      <c r="N1827" t="s">
        <v>12129</v>
      </c>
      <c r="O1827">
        <v>20</v>
      </c>
      <c r="P1827">
        <v>20</v>
      </c>
      <c r="Q1827">
        <v>0</v>
      </c>
      <c r="R1827">
        <v>0</v>
      </c>
      <c r="S1827">
        <v>0</v>
      </c>
      <c r="T1827">
        <v>0</v>
      </c>
      <c r="U1827">
        <v>0</v>
      </c>
      <c r="V1827"/>
      <c r="W1827" t="s">
        <v>151</v>
      </c>
      <c r="X1827">
        <v>0</v>
      </c>
      <c r="Y1827" t="s">
        <v>150</v>
      </c>
      <c r="Z1827">
        <v>0</v>
      </c>
      <c r="AA1827">
        <v>0</v>
      </c>
      <c r="AB1827" t="s">
        <v>299</v>
      </c>
    </row>
    <row r="1828" spans="1:28" s="18" customFormat="1" hidden="1">
      <c r="A1828" s="18" t="str">
        <f>IF(B1828=O1828,"",1)</f>
        <v/>
      </c>
      <c r="B1828" s="18">
        <f>VLOOKUP(E1828,自助机!F:H,3,FALSE)</f>
        <v>500</v>
      </c>
      <c r="C1828" s="18">
        <f t="shared" si="30"/>
        <v>500</v>
      </c>
      <c r="D1828" s="7" t="s">
        <v>9066</v>
      </c>
      <c r="E1828" s="7" t="s">
        <v>5988</v>
      </c>
      <c r="F1828" t="s">
        <v>149</v>
      </c>
      <c r="G1828" t="s">
        <v>12130</v>
      </c>
      <c r="H1828" s="16">
        <v>42913.33152777778</v>
      </c>
      <c r="I1828" s="16">
        <v>42913.331608796296</v>
      </c>
      <c r="J1828" t="s">
        <v>150</v>
      </c>
      <c r="K1828" t="s">
        <v>150</v>
      </c>
      <c r="L1828" t="s">
        <v>248</v>
      </c>
      <c r="M1828" t="s">
        <v>249</v>
      </c>
      <c r="N1828" t="s">
        <v>12131</v>
      </c>
      <c r="O1828">
        <v>500</v>
      </c>
      <c r="P1828">
        <v>500</v>
      </c>
      <c r="Q1828">
        <v>0</v>
      </c>
      <c r="R1828">
        <v>0</v>
      </c>
      <c r="S1828">
        <v>0</v>
      </c>
      <c r="T1828">
        <v>0</v>
      </c>
      <c r="U1828">
        <v>0</v>
      </c>
      <c r="V1828"/>
      <c r="W1828" t="s">
        <v>151</v>
      </c>
      <c r="X1828">
        <v>0</v>
      </c>
      <c r="Y1828" t="s">
        <v>150</v>
      </c>
      <c r="Z1828">
        <v>0</v>
      </c>
      <c r="AA1828">
        <v>0</v>
      </c>
      <c r="AB1828" t="s">
        <v>304</v>
      </c>
    </row>
    <row r="1829" spans="1:28" s="18" customFormat="1" hidden="1">
      <c r="A1829" s="18" t="str">
        <f>IF(B1829=O1829,"",1)</f>
        <v/>
      </c>
      <c r="B1829" s="18">
        <f>VLOOKUP(E1829,自助机!F:H,3,FALSE)</f>
        <v>1000</v>
      </c>
      <c r="C1829" s="18">
        <f t="shared" si="30"/>
        <v>1000</v>
      </c>
      <c r="D1829" s="7" t="s">
        <v>9067</v>
      </c>
      <c r="E1829" s="7" t="s">
        <v>5990</v>
      </c>
      <c r="F1829" t="s">
        <v>149</v>
      </c>
      <c r="G1829" t="s">
        <v>12132</v>
      </c>
      <c r="H1829" s="16">
        <v>42913.332557870373</v>
      </c>
      <c r="I1829" s="16">
        <v>42913.333043981482</v>
      </c>
      <c r="J1829" t="s">
        <v>150</v>
      </c>
      <c r="K1829" t="s">
        <v>150</v>
      </c>
      <c r="L1829" t="s">
        <v>208</v>
      </c>
      <c r="M1829" t="s">
        <v>209</v>
      </c>
      <c r="N1829" t="s">
        <v>11715</v>
      </c>
      <c r="O1829">
        <v>1000</v>
      </c>
      <c r="P1829">
        <v>1000</v>
      </c>
      <c r="Q1829">
        <v>0</v>
      </c>
      <c r="R1829">
        <v>0</v>
      </c>
      <c r="S1829">
        <v>0</v>
      </c>
      <c r="T1829">
        <v>0</v>
      </c>
      <c r="U1829">
        <v>0</v>
      </c>
      <c r="V1829"/>
      <c r="W1829" t="s">
        <v>151</v>
      </c>
      <c r="X1829">
        <v>0</v>
      </c>
      <c r="Y1829" t="s">
        <v>150</v>
      </c>
      <c r="Z1829">
        <v>0</v>
      </c>
      <c r="AA1829">
        <v>0</v>
      </c>
      <c r="AB1829" t="s">
        <v>308</v>
      </c>
    </row>
    <row r="1830" spans="1:28" s="18" customFormat="1" hidden="1">
      <c r="A1830" s="18" t="str">
        <f>IF(B1830=O1830,"",1)</f>
        <v/>
      </c>
      <c r="B1830" s="18">
        <f>VLOOKUP(E1830,自助机!F:H,3,FALSE)</f>
        <v>200</v>
      </c>
      <c r="C1830" s="18">
        <f t="shared" si="30"/>
        <v>200</v>
      </c>
      <c r="D1830" s="7" t="s">
        <v>9069</v>
      </c>
      <c r="E1830" s="7" t="s">
        <v>5996</v>
      </c>
      <c r="F1830" t="s">
        <v>149</v>
      </c>
      <c r="G1830" t="s">
        <v>12133</v>
      </c>
      <c r="H1830" s="16">
        <v>42913.334456018521</v>
      </c>
      <c r="I1830" s="16">
        <v>42913.33452546296</v>
      </c>
      <c r="J1830" t="s">
        <v>150</v>
      </c>
      <c r="K1830" t="s">
        <v>150</v>
      </c>
      <c r="L1830" t="s">
        <v>343</v>
      </c>
      <c r="M1830" t="s">
        <v>344</v>
      </c>
      <c r="N1830" t="s">
        <v>10431</v>
      </c>
      <c r="O1830">
        <v>200</v>
      </c>
      <c r="P1830">
        <v>200</v>
      </c>
      <c r="Q1830">
        <v>0</v>
      </c>
      <c r="R1830">
        <v>0</v>
      </c>
      <c r="S1830">
        <v>0</v>
      </c>
      <c r="T1830">
        <v>0</v>
      </c>
      <c r="U1830">
        <v>0</v>
      </c>
      <c r="V1830"/>
      <c r="W1830" t="s">
        <v>151</v>
      </c>
      <c r="X1830">
        <v>0</v>
      </c>
      <c r="Y1830" t="s">
        <v>150</v>
      </c>
      <c r="Z1830">
        <v>0</v>
      </c>
      <c r="AA1830">
        <v>0</v>
      </c>
      <c r="AB1830" t="s">
        <v>301</v>
      </c>
    </row>
    <row r="1831" spans="1:28" s="18" customFormat="1" hidden="1">
      <c r="A1831" s="18" t="str">
        <f>IF(B1831=O1831,"",1)</f>
        <v/>
      </c>
      <c r="B1831" s="18">
        <f>VLOOKUP(E1831,自助机!F:H,3,FALSE)</f>
        <v>300</v>
      </c>
      <c r="C1831" s="18">
        <f t="shared" si="30"/>
        <v>300</v>
      </c>
      <c r="D1831" s="7" t="s">
        <v>9068</v>
      </c>
      <c r="E1831" s="7" t="s">
        <v>5993</v>
      </c>
      <c r="F1831" t="s">
        <v>149</v>
      </c>
      <c r="G1831" t="s">
        <v>12134</v>
      </c>
      <c r="H1831" s="16">
        <v>42913.334780092591</v>
      </c>
      <c r="I1831" s="16">
        <v>42913.334837962961</v>
      </c>
      <c r="J1831" t="s">
        <v>150</v>
      </c>
      <c r="K1831" t="s">
        <v>150</v>
      </c>
      <c r="L1831" t="s">
        <v>210</v>
      </c>
      <c r="M1831" t="s">
        <v>211</v>
      </c>
      <c r="N1831" t="s">
        <v>12135</v>
      </c>
      <c r="O1831">
        <v>300</v>
      </c>
      <c r="P1831">
        <v>300</v>
      </c>
      <c r="Q1831">
        <v>0</v>
      </c>
      <c r="R1831">
        <v>0</v>
      </c>
      <c r="S1831">
        <v>0</v>
      </c>
      <c r="T1831">
        <v>0</v>
      </c>
      <c r="U1831">
        <v>0</v>
      </c>
      <c r="V1831"/>
      <c r="W1831" t="s">
        <v>151</v>
      </c>
      <c r="X1831">
        <v>0</v>
      </c>
      <c r="Y1831" t="s">
        <v>150</v>
      </c>
      <c r="Z1831">
        <v>0</v>
      </c>
      <c r="AA1831">
        <v>0</v>
      </c>
      <c r="AB1831" t="s">
        <v>313</v>
      </c>
    </row>
    <row r="1832" spans="1:28" s="18" customFormat="1" hidden="1">
      <c r="A1832" s="18" t="str">
        <f>IF(B1832=O1832,"",1)</f>
        <v/>
      </c>
      <c r="B1832" s="18">
        <f>VLOOKUP(E1832,自助机!F:H,3,FALSE)</f>
        <v>20</v>
      </c>
      <c r="C1832" s="18">
        <f t="shared" si="30"/>
        <v>20</v>
      </c>
      <c r="D1832" s="7" t="s">
        <v>9070</v>
      </c>
      <c r="E1832" s="7" t="s">
        <v>5999</v>
      </c>
      <c r="F1832" t="s">
        <v>149</v>
      </c>
      <c r="G1832" t="s">
        <v>12136</v>
      </c>
      <c r="H1832" s="16">
        <v>42913.336030092592</v>
      </c>
      <c r="I1832" s="16">
        <v>42913.336076388892</v>
      </c>
      <c r="J1832" t="s">
        <v>150</v>
      </c>
      <c r="K1832" t="s">
        <v>150</v>
      </c>
      <c r="L1832" t="s">
        <v>252</v>
      </c>
      <c r="M1832" t="s">
        <v>253</v>
      </c>
      <c r="N1832" t="s">
        <v>12137</v>
      </c>
      <c r="O1832">
        <v>20</v>
      </c>
      <c r="P1832">
        <v>20</v>
      </c>
      <c r="Q1832">
        <v>0</v>
      </c>
      <c r="R1832">
        <v>0</v>
      </c>
      <c r="S1832">
        <v>0</v>
      </c>
      <c r="T1832">
        <v>0</v>
      </c>
      <c r="U1832">
        <v>0</v>
      </c>
      <c r="V1832"/>
      <c r="W1832" t="s">
        <v>151</v>
      </c>
      <c r="X1832">
        <v>0</v>
      </c>
      <c r="Y1832" t="s">
        <v>150</v>
      </c>
      <c r="Z1832">
        <v>0</v>
      </c>
      <c r="AA1832">
        <v>0</v>
      </c>
      <c r="AB1832" t="s">
        <v>299</v>
      </c>
    </row>
    <row r="1833" spans="1:28" s="18" customFormat="1" hidden="1">
      <c r="A1833" s="18" t="str">
        <f>IF(B1833=O1833,"",1)</f>
        <v/>
      </c>
      <c r="B1833" s="18">
        <f>VLOOKUP(E1833,自助机!F:H,3,FALSE)</f>
        <v>100</v>
      </c>
      <c r="C1833" s="18">
        <f t="shared" si="30"/>
        <v>100</v>
      </c>
      <c r="D1833" s="7" t="s">
        <v>9071</v>
      </c>
      <c r="E1833" s="7" t="s">
        <v>6002</v>
      </c>
      <c r="F1833" t="s">
        <v>149</v>
      </c>
      <c r="G1833" t="s">
        <v>12138</v>
      </c>
      <c r="H1833" s="16">
        <v>42913.337106481478</v>
      </c>
      <c r="I1833" s="16">
        <v>42913.337280092594</v>
      </c>
      <c r="J1833" t="s">
        <v>150</v>
      </c>
      <c r="K1833" t="s">
        <v>150</v>
      </c>
      <c r="L1833" t="s">
        <v>205</v>
      </c>
      <c r="M1833" t="s">
        <v>206</v>
      </c>
      <c r="N1833" t="s">
        <v>12139</v>
      </c>
      <c r="O1833">
        <v>100</v>
      </c>
      <c r="P1833">
        <v>100</v>
      </c>
      <c r="Q1833">
        <v>0</v>
      </c>
      <c r="R1833">
        <v>0</v>
      </c>
      <c r="S1833">
        <v>0</v>
      </c>
      <c r="T1833">
        <v>0</v>
      </c>
      <c r="U1833">
        <v>0</v>
      </c>
      <c r="V1833"/>
      <c r="W1833" t="s">
        <v>151</v>
      </c>
      <c r="X1833">
        <v>0</v>
      </c>
      <c r="Y1833" t="s">
        <v>150</v>
      </c>
      <c r="Z1833">
        <v>0</v>
      </c>
      <c r="AA1833">
        <v>0</v>
      </c>
      <c r="AB1833" t="s">
        <v>307</v>
      </c>
    </row>
    <row r="1834" spans="1:28" s="18" customFormat="1" hidden="1">
      <c r="A1834" s="18" t="str">
        <f>IF(B1834=O1834,"",1)</f>
        <v/>
      </c>
      <c r="B1834" s="18">
        <f>VLOOKUP(E1834,自助机!F:H,3,FALSE)</f>
        <v>20</v>
      </c>
      <c r="C1834" s="18">
        <f t="shared" si="30"/>
        <v>20</v>
      </c>
      <c r="D1834" s="7" t="s">
        <v>9072</v>
      </c>
      <c r="E1834" s="7" t="s">
        <v>6005</v>
      </c>
      <c r="F1834" t="s">
        <v>149</v>
      </c>
      <c r="G1834" t="s">
        <v>12140</v>
      </c>
      <c r="H1834" s="16">
        <v>42913.338449074072</v>
      </c>
      <c r="I1834" s="16">
        <v>42913.338518518518</v>
      </c>
      <c r="J1834" t="s">
        <v>150</v>
      </c>
      <c r="K1834" t="s">
        <v>150</v>
      </c>
      <c r="L1834" t="s">
        <v>265</v>
      </c>
      <c r="M1834" t="s">
        <v>266</v>
      </c>
      <c r="N1834" t="s">
        <v>12141</v>
      </c>
      <c r="O1834">
        <v>20</v>
      </c>
      <c r="P1834">
        <v>20</v>
      </c>
      <c r="Q1834">
        <v>0</v>
      </c>
      <c r="R1834">
        <v>0</v>
      </c>
      <c r="S1834">
        <v>0</v>
      </c>
      <c r="T1834">
        <v>0</v>
      </c>
      <c r="U1834">
        <v>0</v>
      </c>
      <c r="V1834"/>
      <c r="W1834" t="s">
        <v>151</v>
      </c>
      <c r="X1834">
        <v>0</v>
      </c>
      <c r="Y1834" t="s">
        <v>150</v>
      </c>
      <c r="Z1834">
        <v>0</v>
      </c>
      <c r="AA1834">
        <v>0</v>
      </c>
      <c r="AB1834" t="s">
        <v>299</v>
      </c>
    </row>
    <row r="1835" spans="1:28" s="18" customFormat="1" hidden="1">
      <c r="A1835" s="18" t="str">
        <f>IF(B1835=O1835,"",1)</f>
        <v/>
      </c>
      <c r="B1835" s="18">
        <f>VLOOKUP(E1835,自助机!F:H,3,FALSE)</f>
        <v>400</v>
      </c>
      <c r="C1835" s="18">
        <f t="shared" si="30"/>
        <v>400</v>
      </c>
      <c r="D1835" s="7" t="s">
        <v>9073</v>
      </c>
      <c r="E1835" s="7" t="s">
        <v>6008</v>
      </c>
      <c r="F1835" t="s">
        <v>149</v>
      </c>
      <c r="G1835" t="s">
        <v>12142</v>
      </c>
      <c r="H1835" s="16">
        <v>42913.340324074074</v>
      </c>
      <c r="I1835" s="16">
        <v>42913.340428240743</v>
      </c>
      <c r="J1835" t="s">
        <v>150</v>
      </c>
      <c r="K1835" t="s">
        <v>150</v>
      </c>
      <c r="L1835" t="s">
        <v>197</v>
      </c>
      <c r="M1835" t="s">
        <v>198</v>
      </c>
      <c r="N1835" t="s">
        <v>12143</v>
      </c>
      <c r="O1835">
        <v>400</v>
      </c>
      <c r="P1835">
        <v>400</v>
      </c>
      <c r="Q1835">
        <v>0</v>
      </c>
      <c r="R1835">
        <v>0</v>
      </c>
      <c r="S1835">
        <v>0</v>
      </c>
      <c r="T1835">
        <v>0</v>
      </c>
      <c r="U1835">
        <v>0</v>
      </c>
      <c r="V1835"/>
      <c r="W1835" t="s">
        <v>151</v>
      </c>
      <c r="X1835">
        <v>0</v>
      </c>
      <c r="Y1835" t="s">
        <v>150</v>
      </c>
      <c r="Z1835">
        <v>0</v>
      </c>
      <c r="AA1835">
        <v>0</v>
      </c>
      <c r="AB1835" t="s">
        <v>330</v>
      </c>
    </row>
    <row r="1836" spans="1:28" s="18" customFormat="1" hidden="1">
      <c r="A1836" s="18" t="str">
        <f>IF(B1836=O1836,"",1)</f>
        <v/>
      </c>
      <c r="B1836" s="18">
        <f>VLOOKUP(E1836,自助机!F:H,3,FALSE)</f>
        <v>30</v>
      </c>
      <c r="C1836" s="18">
        <f t="shared" si="30"/>
        <v>30</v>
      </c>
      <c r="D1836" s="7" t="s">
        <v>9074</v>
      </c>
      <c r="E1836" s="7" t="s">
        <v>6010</v>
      </c>
      <c r="F1836" t="s">
        <v>149</v>
      </c>
      <c r="G1836" t="s">
        <v>12144</v>
      </c>
      <c r="H1836" s="16">
        <v>42913.341585648152</v>
      </c>
      <c r="I1836" s="16">
        <v>42913.34165509259</v>
      </c>
      <c r="J1836" t="s">
        <v>150</v>
      </c>
      <c r="K1836" t="s">
        <v>150</v>
      </c>
      <c r="L1836" t="s">
        <v>177</v>
      </c>
      <c r="M1836" t="s">
        <v>178</v>
      </c>
      <c r="N1836" t="s">
        <v>12141</v>
      </c>
      <c r="O1836">
        <v>30</v>
      </c>
      <c r="P1836">
        <v>30</v>
      </c>
      <c r="Q1836">
        <v>0</v>
      </c>
      <c r="R1836">
        <v>0</v>
      </c>
      <c r="S1836">
        <v>0</v>
      </c>
      <c r="T1836">
        <v>0</v>
      </c>
      <c r="U1836">
        <v>0</v>
      </c>
      <c r="V1836"/>
      <c r="W1836" t="s">
        <v>151</v>
      </c>
      <c r="X1836">
        <v>0</v>
      </c>
      <c r="Y1836" t="s">
        <v>150</v>
      </c>
      <c r="Z1836">
        <v>0</v>
      </c>
      <c r="AA1836">
        <v>0</v>
      </c>
      <c r="AB1836" t="s">
        <v>353</v>
      </c>
    </row>
    <row r="1837" spans="1:28" s="18" customFormat="1" hidden="1">
      <c r="A1837" s="18" t="str">
        <f>IF(B1837=O1837,"",1)</f>
        <v/>
      </c>
      <c r="B1837" s="18">
        <f>VLOOKUP(E1837,自助机!F:H,3,FALSE)</f>
        <v>100</v>
      </c>
      <c r="C1837" s="18">
        <f t="shared" si="30"/>
        <v>100</v>
      </c>
      <c r="D1837" s="7" t="s">
        <v>9075</v>
      </c>
      <c r="E1837" s="7" t="s">
        <v>6013</v>
      </c>
      <c r="F1837" t="s">
        <v>149</v>
      </c>
      <c r="G1837" t="s">
        <v>12145</v>
      </c>
      <c r="H1837" s="16">
        <v>42913.344467592593</v>
      </c>
      <c r="I1837" s="16">
        <v>42913.344560185185</v>
      </c>
      <c r="J1837" t="s">
        <v>150</v>
      </c>
      <c r="K1837" t="s">
        <v>150</v>
      </c>
      <c r="L1837" t="s">
        <v>224</v>
      </c>
      <c r="M1837" t="s">
        <v>225</v>
      </c>
      <c r="N1837" t="s">
        <v>12146</v>
      </c>
      <c r="O1837">
        <v>100</v>
      </c>
      <c r="P1837">
        <v>100</v>
      </c>
      <c r="Q1837">
        <v>0</v>
      </c>
      <c r="R1837">
        <v>0</v>
      </c>
      <c r="S1837">
        <v>0</v>
      </c>
      <c r="T1837">
        <v>0</v>
      </c>
      <c r="U1837">
        <v>0</v>
      </c>
      <c r="V1837"/>
      <c r="W1837" t="s">
        <v>151</v>
      </c>
      <c r="X1837">
        <v>0</v>
      </c>
      <c r="Y1837" t="s">
        <v>150</v>
      </c>
      <c r="Z1837">
        <v>0</v>
      </c>
      <c r="AA1837">
        <v>0</v>
      </c>
      <c r="AB1837" t="s">
        <v>307</v>
      </c>
    </row>
    <row r="1838" spans="1:28" s="18" customFormat="1" hidden="1">
      <c r="A1838" s="18" t="str">
        <f>IF(B1838=O1838,"",1)</f>
        <v/>
      </c>
      <c r="B1838" s="18">
        <f>VLOOKUP(E1838,自助机!F:H,3,FALSE)</f>
        <v>100</v>
      </c>
      <c r="C1838" s="18">
        <f t="shared" si="30"/>
        <v>100</v>
      </c>
      <c r="D1838" s="7" t="s">
        <v>9076</v>
      </c>
      <c r="E1838" s="7" t="s">
        <v>6015</v>
      </c>
      <c r="F1838" t="s">
        <v>149</v>
      </c>
      <c r="G1838" t="s">
        <v>12147</v>
      </c>
      <c r="H1838" s="16">
        <v>42913.347037037034</v>
      </c>
      <c r="I1838" s="16">
        <v>42913.347094907411</v>
      </c>
      <c r="J1838" t="s">
        <v>150</v>
      </c>
      <c r="K1838" t="s">
        <v>150</v>
      </c>
      <c r="L1838" t="s">
        <v>208</v>
      </c>
      <c r="M1838" t="s">
        <v>209</v>
      </c>
      <c r="N1838" t="s">
        <v>12148</v>
      </c>
      <c r="O1838">
        <v>100</v>
      </c>
      <c r="P1838">
        <v>100</v>
      </c>
      <c r="Q1838">
        <v>0</v>
      </c>
      <c r="R1838">
        <v>0</v>
      </c>
      <c r="S1838">
        <v>0</v>
      </c>
      <c r="T1838">
        <v>0</v>
      </c>
      <c r="U1838">
        <v>0</v>
      </c>
      <c r="V1838"/>
      <c r="W1838" t="s">
        <v>151</v>
      </c>
      <c r="X1838">
        <v>0</v>
      </c>
      <c r="Y1838" t="s">
        <v>150</v>
      </c>
      <c r="Z1838">
        <v>0</v>
      </c>
      <c r="AA1838">
        <v>0</v>
      </c>
      <c r="AB1838" t="s">
        <v>307</v>
      </c>
    </row>
    <row r="1839" spans="1:28" s="18" customFormat="1" hidden="1">
      <c r="A1839" s="18" t="str">
        <f>IF(B1839=O1839,"",1)</f>
        <v/>
      </c>
      <c r="B1839" s="18">
        <f>VLOOKUP(E1839,自助机!F:H,3,FALSE)</f>
        <v>2000</v>
      </c>
      <c r="C1839" s="18">
        <f t="shared" si="30"/>
        <v>2000</v>
      </c>
      <c r="D1839" s="7" t="s">
        <v>9077</v>
      </c>
      <c r="E1839" s="7" t="s">
        <v>6018</v>
      </c>
      <c r="F1839" t="s">
        <v>149</v>
      </c>
      <c r="G1839" t="s">
        <v>12149</v>
      </c>
      <c r="H1839" s="16">
        <v>42913.348865740743</v>
      </c>
      <c r="I1839" s="16">
        <v>42913.349050925928</v>
      </c>
      <c r="J1839" t="s">
        <v>150</v>
      </c>
      <c r="K1839" t="s">
        <v>150</v>
      </c>
      <c r="L1839" t="s">
        <v>220</v>
      </c>
      <c r="M1839" t="s">
        <v>221</v>
      </c>
      <c r="N1839" t="s">
        <v>12150</v>
      </c>
      <c r="O1839">
        <v>2000</v>
      </c>
      <c r="P1839">
        <v>2000</v>
      </c>
      <c r="Q1839">
        <v>0</v>
      </c>
      <c r="R1839">
        <v>0</v>
      </c>
      <c r="S1839">
        <v>0</v>
      </c>
      <c r="T1839">
        <v>0</v>
      </c>
      <c r="U1839">
        <v>0</v>
      </c>
      <c r="V1839"/>
      <c r="W1839" t="s">
        <v>151</v>
      </c>
      <c r="X1839">
        <v>0</v>
      </c>
      <c r="Y1839" t="s">
        <v>150</v>
      </c>
      <c r="Z1839">
        <v>0</v>
      </c>
      <c r="AA1839">
        <v>0</v>
      </c>
      <c r="AB1839" t="s">
        <v>317</v>
      </c>
    </row>
    <row r="1840" spans="1:28" s="18" customFormat="1" hidden="1">
      <c r="A1840" s="18" t="str">
        <f>IF(B1840=O1840,"",1)</f>
        <v/>
      </c>
      <c r="B1840" s="18">
        <f>VLOOKUP(E1840,自助机!F:H,3,FALSE)</f>
        <v>20</v>
      </c>
      <c r="C1840" s="18">
        <f t="shared" si="30"/>
        <v>20</v>
      </c>
      <c r="D1840" s="7" t="s">
        <v>9078</v>
      </c>
      <c r="E1840" s="7" t="s">
        <v>6021</v>
      </c>
      <c r="F1840" t="s">
        <v>149</v>
      </c>
      <c r="G1840" t="s">
        <v>12151</v>
      </c>
      <c r="H1840" s="16">
        <v>42913.349641203706</v>
      </c>
      <c r="I1840" s="16">
        <v>42913.349780092591</v>
      </c>
      <c r="J1840" t="s">
        <v>150</v>
      </c>
      <c r="K1840" t="s">
        <v>150</v>
      </c>
      <c r="L1840" t="s">
        <v>226</v>
      </c>
      <c r="M1840" t="s">
        <v>227</v>
      </c>
      <c r="N1840" t="s">
        <v>12152</v>
      </c>
      <c r="O1840">
        <v>20</v>
      </c>
      <c r="P1840">
        <v>20</v>
      </c>
      <c r="Q1840">
        <v>0</v>
      </c>
      <c r="R1840">
        <v>0</v>
      </c>
      <c r="S1840">
        <v>0</v>
      </c>
      <c r="T1840">
        <v>0</v>
      </c>
      <c r="U1840">
        <v>0</v>
      </c>
      <c r="V1840"/>
      <c r="W1840" t="s">
        <v>151</v>
      </c>
      <c r="X1840">
        <v>0</v>
      </c>
      <c r="Y1840" t="s">
        <v>150</v>
      </c>
      <c r="Z1840">
        <v>0</v>
      </c>
      <c r="AA1840">
        <v>0</v>
      </c>
      <c r="AB1840" t="s">
        <v>299</v>
      </c>
    </row>
    <row r="1841" spans="1:28" s="18" customFormat="1" hidden="1">
      <c r="A1841" s="18" t="str">
        <f>IF(B1841=O1841,"",1)</f>
        <v/>
      </c>
      <c r="B1841" s="18">
        <f>VLOOKUP(E1841,自助机!F:H,3,FALSE)</f>
        <v>500</v>
      </c>
      <c r="C1841" s="18">
        <f t="shared" si="30"/>
        <v>500</v>
      </c>
      <c r="D1841" s="7" t="s">
        <v>9079</v>
      </c>
      <c r="E1841" s="7" t="s">
        <v>6024</v>
      </c>
      <c r="F1841" t="s">
        <v>149</v>
      </c>
      <c r="G1841" t="s">
        <v>12153</v>
      </c>
      <c r="H1841" s="16">
        <v>42913.351168981484</v>
      </c>
      <c r="I1841" s="16">
        <v>42913.351354166669</v>
      </c>
      <c r="J1841" t="s">
        <v>150</v>
      </c>
      <c r="K1841" t="s">
        <v>150</v>
      </c>
      <c r="L1841" t="s">
        <v>226</v>
      </c>
      <c r="M1841" t="s">
        <v>329</v>
      </c>
      <c r="N1841" t="s">
        <v>12154</v>
      </c>
      <c r="O1841">
        <v>500</v>
      </c>
      <c r="P1841">
        <v>500</v>
      </c>
      <c r="Q1841">
        <v>0</v>
      </c>
      <c r="R1841">
        <v>0</v>
      </c>
      <c r="S1841">
        <v>0</v>
      </c>
      <c r="T1841">
        <v>0</v>
      </c>
      <c r="U1841">
        <v>0</v>
      </c>
      <c r="V1841"/>
      <c r="W1841" t="s">
        <v>151</v>
      </c>
      <c r="X1841">
        <v>0</v>
      </c>
      <c r="Y1841" t="s">
        <v>150</v>
      </c>
      <c r="Z1841">
        <v>0</v>
      </c>
      <c r="AA1841">
        <v>0</v>
      </c>
      <c r="AB1841" t="s">
        <v>304</v>
      </c>
    </row>
    <row r="1842" spans="1:28" s="18" customFormat="1" hidden="1">
      <c r="A1842" s="18" t="str">
        <f>IF(B1842=O1842,"",1)</f>
        <v/>
      </c>
      <c r="B1842" s="18">
        <f>VLOOKUP(E1842,自助机!F:H,3,FALSE)</f>
        <v>20</v>
      </c>
      <c r="C1842" s="18">
        <f t="shared" si="30"/>
        <v>20</v>
      </c>
      <c r="D1842" s="7" t="s">
        <v>9081</v>
      </c>
      <c r="E1842" s="7" t="s">
        <v>6027</v>
      </c>
      <c r="F1842" t="s">
        <v>149</v>
      </c>
      <c r="G1842" t="s">
        <v>12155</v>
      </c>
      <c r="H1842" s="16">
        <v>42913.351678240739</v>
      </c>
      <c r="I1842" s="16">
        <v>42913.351770833331</v>
      </c>
      <c r="J1842" t="s">
        <v>150</v>
      </c>
      <c r="K1842" t="s">
        <v>150</v>
      </c>
      <c r="L1842" t="s">
        <v>169</v>
      </c>
      <c r="M1842" t="s">
        <v>170</v>
      </c>
      <c r="N1842" t="s">
        <v>12156</v>
      </c>
      <c r="O1842">
        <v>20</v>
      </c>
      <c r="P1842">
        <v>20</v>
      </c>
      <c r="Q1842">
        <v>0</v>
      </c>
      <c r="R1842">
        <v>0</v>
      </c>
      <c r="S1842">
        <v>0</v>
      </c>
      <c r="T1842">
        <v>0</v>
      </c>
      <c r="U1842">
        <v>0</v>
      </c>
      <c r="V1842"/>
      <c r="W1842" t="s">
        <v>151</v>
      </c>
      <c r="X1842">
        <v>0</v>
      </c>
      <c r="Y1842" t="s">
        <v>150</v>
      </c>
      <c r="Z1842">
        <v>0</v>
      </c>
      <c r="AA1842">
        <v>0</v>
      </c>
      <c r="AB1842" t="s">
        <v>299</v>
      </c>
    </row>
    <row r="1843" spans="1:28" s="18" customFormat="1" hidden="1">
      <c r="A1843" s="18" t="str">
        <f>IF(B1843=O1843,"",1)</f>
        <v/>
      </c>
      <c r="B1843" s="18">
        <f>VLOOKUP(E1843,自助机!F:H,3,FALSE)</f>
        <v>300</v>
      </c>
      <c r="C1843" s="18">
        <f t="shared" si="30"/>
        <v>300</v>
      </c>
      <c r="D1843" s="7" t="s">
        <v>9082</v>
      </c>
      <c r="E1843" s="7" t="s">
        <v>6030</v>
      </c>
      <c r="F1843" t="s">
        <v>149</v>
      </c>
      <c r="G1843" t="s">
        <v>12157</v>
      </c>
      <c r="H1843" s="16">
        <v>42913.351921296293</v>
      </c>
      <c r="I1843" s="16">
        <v>42913.352048611108</v>
      </c>
      <c r="J1843" t="s">
        <v>150</v>
      </c>
      <c r="K1843" t="s">
        <v>150</v>
      </c>
      <c r="L1843" t="s">
        <v>273</v>
      </c>
      <c r="M1843" t="s">
        <v>274</v>
      </c>
      <c r="N1843" t="s">
        <v>12158</v>
      </c>
      <c r="O1843">
        <v>300</v>
      </c>
      <c r="P1843">
        <v>300</v>
      </c>
      <c r="Q1843">
        <v>0</v>
      </c>
      <c r="R1843">
        <v>0</v>
      </c>
      <c r="S1843">
        <v>0</v>
      </c>
      <c r="T1843">
        <v>0</v>
      </c>
      <c r="U1843">
        <v>0</v>
      </c>
      <c r="V1843"/>
      <c r="W1843" t="s">
        <v>151</v>
      </c>
      <c r="X1843">
        <v>0</v>
      </c>
      <c r="Y1843" t="s">
        <v>150</v>
      </c>
      <c r="Z1843">
        <v>0</v>
      </c>
      <c r="AA1843">
        <v>0</v>
      </c>
      <c r="AB1843" t="s">
        <v>313</v>
      </c>
    </row>
    <row r="1844" spans="1:28" s="18" customFormat="1" hidden="1">
      <c r="A1844" s="18" t="str">
        <f>IF(B1844=O1844,"",1)</f>
        <v/>
      </c>
      <c r="B1844" s="18">
        <f>VLOOKUP(E1844,自助机!F:H,3,FALSE)</f>
        <v>300</v>
      </c>
      <c r="C1844" s="18">
        <f t="shared" si="30"/>
        <v>300</v>
      </c>
      <c r="D1844" s="7" t="s">
        <v>9083</v>
      </c>
      <c r="E1844" s="7" t="s">
        <v>6033</v>
      </c>
      <c r="F1844" t="s">
        <v>149</v>
      </c>
      <c r="G1844" t="s">
        <v>12159</v>
      </c>
      <c r="H1844" s="16">
        <v>42913.352349537039</v>
      </c>
      <c r="I1844" s="16">
        <v>42913.352546296293</v>
      </c>
      <c r="J1844" t="s">
        <v>150</v>
      </c>
      <c r="K1844" t="s">
        <v>150</v>
      </c>
      <c r="L1844" t="s">
        <v>273</v>
      </c>
      <c r="M1844" t="s">
        <v>274</v>
      </c>
      <c r="N1844" t="s">
        <v>12158</v>
      </c>
      <c r="O1844">
        <v>300</v>
      </c>
      <c r="P1844">
        <v>300</v>
      </c>
      <c r="Q1844">
        <v>0</v>
      </c>
      <c r="R1844">
        <v>0</v>
      </c>
      <c r="S1844">
        <v>0</v>
      </c>
      <c r="T1844">
        <v>0</v>
      </c>
      <c r="U1844">
        <v>0</v>
      </c>
      <c r="V1844"/>
      <c r="W1844" t="s">
        <v>151</v>
      </c>
      <c r="X1844">
        <v>0</v>
      </c>
      <c r="Y1844" t="s">
        <v>150</v>
      </c>
      <c r="Z1844">
        <v>0</v>
      </c>
      <c r="AA1844">
        <v>0</v>
      </c>
      <c r="AB1844" t="s">
        <v>313</v>
      </c>
    </row>
    <row r="1845" spans="1:28" s="18" customFormat="1" hidden="1">
      <c r="A1845" s="18" t="str">
        <f>IF(B1845=O1845,"",1)</f>
        <v/>
      </c>
      <c r="B1845" s="18">
        <f>VLOOKUP(E1845,自助机!F:H,3,FALSE)</f>
        <v>10</v>
      </c>
      <c r="C1845" s="18">
        <f t="shared" si="30"/>
        <v>10</v>
      </c>
      <c r="D1845" s="7" t="s">
        <v>9084</v>
      </c>
      <c r="E1845" s="7" t="s">
        <v>6035</v>
      </c>
      <c r="F1845" t="s">
        <v>149</v>
      </c>
      <c r="G1845" t="s">
        <v>12160</v>
      </c>
      <c r="H1845" s="16">
        <v>42913.354155092595</v>
      </c>
      <c r="I1845" s="16">
        <v>42913.354212962964</v>
      </c>
      <c r="J1845" t="s">
        <v>150</v>
      </c>
      <c r="K1845" t="s">
        <v>150</v>
      </c>
      <c r="L1845" t="s">
        <v>212</v>
      </c>
      <c r="M1845" t="s">
        <v>213</v>
      </c>
      <c r="N1845" t="s">
        <v>586</v>
      </c>
      <c r="O1845">
        <v>10</v>
      </c>
      <c r="P1845">
        <v>10</v>
      </c>
      <c r="Q1845">
        <v>0</v>
      </c>
      <c r="R1845">
        <v>0</v>
      </c>
      <c r="S1845">
        <v>0</v>
      </c>
      <c r="T1845">
        <v>0</v>
      </c>
      <c r="U1845">
        <v>0</v>
      </c>
      <c r="V1845"/>
      <c r="W1845" t="s">
        <v>151</v>
      </c>
      <c r="X1845">
        <v>0</v>
      </c>
      <c r="Y1845" t="s">
        <v>150</v>
      </c>
      <c r="Z1845">
        <v>0</v>
      </c>
      <c r="AA1845">
        <v>0</v>
      </c>
      <c r="AB1845" t="s">
        <v>323</v>
      </c>
    </row>
    <row r="1846" spans="1:28" s="18" customFormat="1" hidden="1">
      <c r="A1846" s="18">
        <f>IF(B1846=O1846,"",1)</f>
        <v>1</v>
      </c>
      <c r="B1846" s="18">
        <f>VLOOKUP(E1846,自助机!F:H,3,FALSE)</f>
        <v>500</v>
      </c>
      <c r="C1846" s="18">
        <f t="shared" si="30"/>
        <v>-500</v>
      </c>
      <c r="D1846" s="7" t="s">
        <v>9064</v>
      </c>
      <c r="E1846" s="7" t="s">
        <v>5982</v>
      </c>
      <c r="F1846" t="s">
        <v>153</v>
      </c>
      <c r="G1846" t="s">
        <v>12127</v>
      </c>
      <c r="H1846" s="16">
        <v>42913.325555555559</v>
      </c>
      <c r="I1846" s="16">
        <v>42913.354930555557</v>
      </c>
      <c r="J1846" t="s">
        <v>150</v>
      </c>
      <c r="K1846" t="s">
        <v>150</v>
      </c>
      <c r="L1846" t="s">
        <v>190</v>
      </c>
      <c r="M1846" t="s">
        <v>193</v>
      </c>
      <c r="N1846" t="s">
        <v>395</v>
      </c>
      <c r="O1846">
        <v>-500</v>
      </c>
      <c r="P1846">
        <v>-500</v>
      </c>
      <c r="Q1846">
        <v>0</v>
      </c>
      <c r="R1846">
        <v>0</v>
      </c>
      <c r="S1846">
        <v>0</v>
      </c>
      <c r="T1846">
        <v>0</v>
      </c>
      <c r="U1846">
        <v>0</v>
      </c>
      <c r="V1846"/>
      <c r="W1846" t="s">
        <v>151</v>
      </c>
      <c r="X1846">
        <v>0</v>
      </c>
      <c r="Y1846" t="s">
        <v>12161</v>
      </c>
      <c r="Z1846">
        <v>0</v>
      </c>
      <c r="AA1846">
        <v>0</v>
      </c>
      <c r="AB1846" t="s">
        <v>304</v>
      </c>
    </row>
    <row r="1847" spans="1:28" s="18" customFormat="1" hidden="1">
      <c r="A1847" s="18" t="str">
        <f>IF(B1847=O1847,"",1)</f>
        <v/>
      </c>
      <c r="B1847" s="18">
        <f>VLOOKUP(E1847,自助机!F:H,3,FALSE)</f>
        <v>200</v>
      </c>
      <c r="C1847" s="18">
        <f t="shared" si="30"/>
        <v>200</v>
      </c>
      <c r="D1847" s="7" t="s">
        <v>9085</v>
      </c>
      <c r="E1847" s="7" t="s">
        <v>6037</v>
      </c>
      <c r="F1847" t="s">
        <v>149</v>
      </c>
      <c r="G1847" t="s">
        <v>12162</v>
      </c>
      <c r="H1847" s="16">
        <v>42913.355879629627</v>
      </c>
      <c r="I1847" s="16">
        <v>42913.355949074074</v>
      </c>
      <c r="J1847" t="s">
        <v>150</v>
      </c>
      <c r="K1847" t="s">
        <v>150</v>
      </c>
      <c r="L1847" t="s">
        <v>250</v>
      </c>
      <c r="M1847" t="s">
        <v>200</v>
      </c>
      <c r="N1847" t="s">
        <v>12163</v>
      </c>
      <c r="O1847">
        <v>200</v>
      </c>
      <c r="P1847">
        <v>200</v>
      </c>
      <c r="Q1847">
        <v>0</v>
      </c>
      <c r="R1847">
        <v>0</v>
      </c>
      <c r="S1847">
        <v>0</v>
      </c>
      <c r="T1847">
        <v>0</v>
      </c>
      <c r="U1847">
        <v>0</v>
      </c>
      <c r="V1847"/>
      <c r="W1847" t="s">
        <v>151</v>
      </c>
      <c r="X1847">
        <v>0</v>
      </c>
      <c r="Y1847" t="s">
        <v>150</v>
      </c>
      <c r="Z1847">
        <v>0</v>
      </c>
      <c r="AA1847">
        <v>0</v>
      </c>
      <c r="AB1847" t="s">
        <v>301</v>
      </c>
    </row>
    <row r="1848" spans="1:28" s="18" customFormat="1" hidden="1">
      <c r="A1848" s="18" t="str">
        <f>IF(B1848=O1848,"",1)</f>
        <v/>
      </c>
      <c r="B1848" s="18">
        <f>VLOOKUP(E1848,自助机!F:H,3,FALSE)</f>
        <v>200</v>
      </c>
      <c r="C1848" s="18">
        <f t="shared" si="30"/>
        <v>200</v>
      </c>
      <c r="D1848" s="7" t="s">
        <v>9086</v>
      </c>
      <c r="E1848" s="7" t="s">
        <v>6039</v>
      </c>
      <c r="F1848" t="s">
        <v>149</v>
      </c>
      <c r="G1848" t="s">
        <v>11818</v>
      </c>
      <c r="H1848" s="16">
        <v>42913.356307870374</v>
      </c>
      <c r="I1848" s="16">
        <v>42913.356377314813</v>
      </c>
      <c r="J1848" t="s">
        <v>150</v>
      </c>
      <c r="K1848" t="s">
        <v>150</v>
      </c>
      <c r="L1848" t="s">
        <v>171</v>
      </c>
      <c r="M1848" t="s">
        <v>279</v>
      </c>
      <c r="N1848" t="s">
        <v>11819</v>
      </c>
      <c r="O1848">
        <v>200</v>
      </c>
      <c r="P1848">
        <v>200</v>
      </c>
      <c r="Q1848">
        <v>0</v>
      </c>
      <c r="R1848">
        <v>0</v>
      </c>
      <c r="S1848">
        <v>0</v>
      </c>
      <c r="T1848">
        <v>0</v>
      </c>
      <c r="U1848">
        <v>0</v>
      </c>
      <c r="V1848"/>
      <c r="W1848" t="s">
        <v>151</v>
      </c>
      <c r="X1848">
        <v>0</v>
      </c>
      <c r="Y1848" t="s">
        <v>150</v>
      </c>
      <c r="Z1848">
        <v>0</v>
      </c>
      <c r="AA1848">
        <v>0</v>
      </c>
      <c r="AB1848" t="s">
        <v>301</v>
      </c>
    </row>
    <row r="1849" spans="1:28" s="18" customFormat="1" hidden="1">
      <c r="A1849" s="18" t="str">
        <f>IF(B1849=O1849,"",1)</f>
        <v/>
      </c>
      <c r="B1849" s="18">
        <f>VLOOKUP(E1849,自助机!F:H,3,FALSE)</f>
        <v>20</v>
      </c>
      <c r="C1849" s="18">
        <f t="shared" si="30"/>
        <v>20</v>
      </c>
      <c r="D1849" s="7" t="s">
        <v>9087</v>
      </c>
      <c r="E1849" s="7" t="s">
        <v>6041</v>
      </c>
      <c r="F1849" t="s">
        <v>149</v>
      </c>
      <c r="G1849" t="s">
        <v>12164</v>
      </c>
      <c r="H1849" s="16">
        <v>42913.35633101852</v>
      </c>
      <c r="I1849" s="16">
        <v>42913.356388888889</v>
      </c>
      <c r="J1849" t="s">
        <v>150</v>
      </c>
      <c r="K1849" t="s">
        <v>150</v>
      </c>
      <c r="L1849" t="s">
        <v>263</v>
      </c>
      <c r="M1849" t="s">
        <v>264</v>
      </c>
      <c r="N1849" t="s">
        <v>603</v>
      </c>
      <c r="O1849">
        <v>20</v>
      </c>
      <c r="P1849">
        <v>20</v>
      </c>
      <c r="Q1849">
        <v>0</v>
      </c>
      <c r="R1849">
        <v>0</v>
      </c>
      <c r="S1849">
        <v>0</v>
      </c>
      <c r="T1849">
        <v>0</v>
      </c>
      <c r="U1849">
        <v>0</v>
      </c>
      <c r="V1849"/>
      <c r="W1849" t="s">
        <v>151</v>
      </c>
      <c r="X1849">
        <v>0</v>
      </c>
      <c r="Y1849" t="s">
        <v>150</v>
      </c>
      <c r="Z1849">
        <v>0</v>
      </c>
      <c r="AA1849">
        <v>0</v>
      </c>
      <c r="AB1849" t="s">
        <v>299</v>
      </c>
    </row>
    <row r="1850" spans="1:28" s="18" customFormat="1" hidden="1">
      <c r="A1850" s="18" t="str">
        <f>IF(B1850=O1850,"",1)</f>
        <v/>
      </c>
      <c r="B1850" s="18">
        <f>VLOOKUP(E1850,自助机!F:H,3,FALSE)</f>
        <v>500</v>
      </c>
      <c r="C1850" s="18">
        <f t="shared" si="30"/>
        <v>500</v>
      </c>
      <c r="D1850" s="7" t="s">
        <v>9088</v>
      </c>
      <c r="E1850" s="7" t="s">
        <v>6044</v>
      </c>
      <c r="F1850" t="s">
        <v>149</v>
      </c>
      <c r="G1850" t="s">
        <v>12165</v>
      </c>
      <c r="H1850" s="16">
        <v>42913.357361111113</v>
      </c>
      <c r="I1850" s="16">
        <v>42913.357499999998</v>
      </c>
      <c r="J1850" t="s">
        <v>150</v>
      </c>
      <c r="K1850" t="s">
        <v>150</v>
      </c>
      <c r="L1850" t="s">
        <v>214</v>
      </c>
      <c r="M1850" t="s">
        <v>215</v>
      </c>
      <c r="N1850" t="s">
        <v>12166</v>
      </c>
      <c r="O1850">
        <v>500</v>
      </c>
      <c r="P1850">
        <v>500</v>
      </c>
      <c r="Q1850">
        <v>0</v>
      </c>
      <c r="R1850">
        <v>0</v>
      </c>
      <c r="S1850">
        <v>0</v>
      </c>
      <c r="T1850">
        <v>0</v>
      </c>
      <c r="U1850">
        <v>0</v>
      </c>
      <c r="V1850"/>
      <c r="W1850" t="s">
        <v>151</v>
      </c>
      <c r="X1850">
        <v>0</v>
      </c>
      <c r="Y1850" t="s">
        <v>150</v>
      </c>
      <c r="Z1850">
        <v>0</v>
      </c>
      <c r="AA1850">
        <v>0</v>
      </c>
      <c r="AB1850" t="s">
        <v>304</v>
      </c>
    </row>
    <row r="1851" spans="1:28" s="18" customFormat="1" hidden="1">
      <c r="A1851" s="18" t="str">
        <f>IF(B1851=O1851,"",1)</f>
        <v/>
      </c>
      <c r="B1851" s="18">
        <f>VLOOKUP(E1851,自助机!F:H,3,FALSE)</f>
        <v>600</v>
      </c>
      <c r="C1851" s="18">
        <f t="shared" si="30"/>
        <v>600</v>
      </c>
      <c r="D1851" s="7" t="s">
        <v>9089</v>
      </c>
      <c r="E1851" s="7" t="s">
        <v>6047</v>
      </c>
      <c r="F1851" t="s">
        <v>149</v>
      </c>
      <c r="G1851" t="s">
        <v>12167</v>
      </c>
      <c r="H1851" s="16">
        <v>42913.361863425926</v>
      </c>
      <c r="I1851" s="16">
        <v>42913.361979166664</v>
      </c>
      <c r="J1851" t="s">
        <v>150</v>
      </c>
      <c r="K1851" t="s">
        <v>150</v>
      </c>
      <c r="L1851" t="s">
        <v>273</v>
      </c>
      <c r="M1851" t="s">
        <v>274</v>
      </c>
      <c r="N1851" t="s">
        <v>12168</v>
      </c>
      <c r="O1851">
        <v>600</v>
      </c>
      <c r="P1851">
        <v>600</v>
      </c>
      <c r="Q1851">
        <v>0</v>
      </c>
      <c r="R1851">
        <v>0</v>
      </c>
      <c r="S1851">
        <v>0</v>
      </c>
      <c r="T1851">
        <v>0</v>
      </c>
      <c r="U1851">
        <v>0</v>
      </c>
      <c r="V1851"/>
      <c r="W1851" t="s">
        <v>151</v>
      </c>
      <c r="X1851">
        <v>0</v>
      </c>
      <c r="Y1851" t="s">
        <v>150</v>
      </c>
      <c r="Z1851">
        <v>0</v>
      </c>
      <c r="AA1851">
        <v>0</v>
      </c>
      <c r="AB1851" t="s">
        <v>325</v>
      </c>
    </row>
    <row r="1852" spans="1:28" s="18" customFormat="1" hidden="1">
      <c r="A1852" s="18" t="str">
        <f>IF(B1852=O1852,"",1)</f>
        <v/>
      </c>
      <c r="B1852" s="18">
        <f>VLOOKUP(E1852,自助机!F:H,3,FALSE)</f>
        <v>20</v>
      </c>
      <c r="C1852" s="18">
        <f t="shared" si="30"/>
        <v>20</v>
      </c>
      <c r="D1852" s="7" t="s">
        <v>9090</v>
      </c>
      <c r="E1852" s="7" t="s">
        <v>6050</v>
      </c>
      <c r="F1852" t="s">
        <v>149</v>
      </c>
      <c r="G1852" t="s">
        <v>12169</v>
      </c>
      <c r="H1852" s="16">
        <v>42913.362245370372</v>
      </c>
      <c r="I1852" s="16">
        <v>42913.362395833334</v>
      </c>
      <c r="J1852" t="s">
        <v>150</v>
      </c>
      <c r="K1852" t="s">
        <v>150</v>
      </c>
      <c r="L1852" t="s">
        <v>228</v>
      </c>
      <c r="M1852" t="s">
        <v>229</v>
      </c>
      <c r="N1852" t="s">
        <v>12170</v>
      </c>
      <c r="O1852">
        <v>20</v>
      </c>
      <c r="P1852">
        <v>20</v>
      </c>
      <c r="Q1852">
        <v>0</v>
      </c>
      <c r="R1852">
        <v>0</v>
      </c>
      <c r="S1852">
        <v>0</v>
      </c>
      <c r="T1852">
        <v>0</v>
      </c>
      <c r="U1852">
        <v>0</v>
      </c>
      <c r="V1852"/>
      <c r="W1852" t="s">
        <v>151</v>
      </c>
      <c r="X1852">
        <v>0</v>
      </c>
      <c r="Y1852" t="s">
        <v>150</v>
      </c>
      <c r="Z1852">
        <v>0</v>
      </c>
      <c r="AA1852">
        <v>0</v>
      </c>
      <c r="AB1852" t="s">
        <v>299</v>
      </c>
    </row>
    <row r="1853" spans="1:28" s="18" customFormat="1" hidden="1">
      <c r="A1853" s="18" t="str">
        <f>IF(B1853=O1853,"",1)</f>
        <v/>
      </c>
      <c r="B1853" s="18">
        <f>VLOOKUP(E1853,自助机!F:H,3,FALSE)</f>
        <v>100</v>
      </c>
      <c r="C1853" s="18">
        <f t="shared" si="30"/>
        <v>100</v>
      </c>
      <c r="D1853" s="7" t="s">
        <v>9091</v>
      </c>
      <c r="E1853" s="7" t="s">
        <v>6052</v>
      </c>
      <c r="F1853" t="s">
        <v>149</v>
      </c>
      <c r="G1853" t="s">
        <v>12171</v>
      </c>
      <c r="H1853" s="16">
        <v>42913.362442129626</v>
      </c>
      <c r="I1853" s="16">
        <v>42913.362534722219</v>
      </c>
      <c r="J1853" t="s">
        <v>150</v>
      </c>
      <c r="K1853" t="s">
        <v>150</v>
      </c>
      <c r="L1853" t="s">
        <v>271</v>
      </c>
      <c r="M1853" t="s">
        <v>272</v>
      </c>
      <c r="N1853" t="s">
        <v>10376</v>
      </c>
      <c r="O1853">
        <v>100</v>
      </c>
      <c r="P1853">
        <v>100</v>
      </c>
      <c r="Q1853">
        <v>0</v>
      </c>
      <c r="R1853">
        <v>0</v>
      </c>
      <c r="S1853">
        <v>0</v>
      </c>
      <c r="T1853">
        <v>0</v>
      </c>
      <c r="U1853">
        <v>0</v>
      </c>
      <c r="V1853"/>
      <c r="W1853" t="s">
        <v>151</v>
      </c>
      <c r="X1853">
        <v>0</v>
      </c>
      <c r="Y1853" t="s">
        <v>150</v>
      </c>
      <c r="Z1853">
        <v>0</v>
      </c>
      <c r="AA1853">
        <v>0</v>
      </c>
      <c r="AB1853" t="s">
        <v>307</v>
      </c>
    </row>
    <row r="1854" spans="1:28" s="18" customFormat="1" hidden="1">
      <c r="A1854" s="18" t="str">
        <f>IF(B1854=O1854,"",1)</f>
        <v/>
      </c>
      <c r="B1854" s="18">
        <f>VLOOKUP(E1854,自助机!F:H,3,FALSE)</f>
        <v>20</v>
      </c>
      <c r="C1854" s="18">
        <f t="shared" si="30"/>
        <v>20</v>
      </c>
      <c r="D1854" s="7" t="s">
        <v>9092</v>
      </c>
      <c r="E1854" s="7" t="s">
        <v>6055</v>
      </c>
      <c r="F1854" t="s">
        <v>149</v>
      </c>
      <c r="G1854" t="s">
        <v>12172</v>
      </c>
      <c r="H1854" s="16">
        <v>42913.362638888888</v>
      </c>
      <c r="I1854" s="16">
        <v>42913.362708333334</v>
      </c>
      <c r="J1854" t="s">
        <v>150</v>
      </c>
      <c r="K1854" t="s">
        <v>150</v>
      </c>
      <c r="L1854" t="s">
        <v>218</v>
      </c>
      <c r="M1854" t="s">
        <v>229</v>
      </c>
      <c r="N1854" t="s">
        <v>12170</v>
      </c>
      <c r="O1854">
        <v>20</v>
      </c>
      <c r="P1854">
        <v>20</v>
      </c>
      <c r="Q1854">
        <v>0</v>
      </c>
      <c r="R1854">
        <v>0</v>
      </c>
      <c r="S1854">
        <v>0</v>
      </c>
      <c r="T1854">
        <v>0</v>
      </c>
      <c r="U1854">
        <v>0</v>
      </c>
      <c r="V1854"/>
      <c r="W1854" t="s">
        <v>151</v>
      </c>
      <c r="X1854">
        <v>0</v>
      </c>
      <c r="Y1854" t="s">
        <v>150</v>
      </c>
      <c r="Z1854">
        <v>0</v>
      </c>
      <c r="AA1854">
        <v>0</v>
      </c>
      <c r="AB1854" t="s">
        <v>299</v>
      </c>
    </row>
    <row r="1855" spans="1:28" s="18" customFormat="1" hidden="1">
      <c r="A1855" s="18" t="str">
        <f>IF(B1855=O1855,"",1)</f>
        <v/>
      </c>
      <c r="B1855" s="18">
        <f>VLOOKUP(E1855,自助机!F:H,3,FALSE)</f>
        <v>300</v>
      </c>
      <c r="C1855" s="18">
        <f t="shared" si="30"/>
        <v>300</v>
      </c>
      <c r="D1855" s="7" t="s">
        <v>9093</v>
      </c>
      <c r="E1855" s="7" t="s">
        <v>6058</v>
      </c>
      <c r="F1855" t="s">
        <v>149</v>
      </c>
      <c r="G1855" t="s">
        <v>12173</v>
      </c>
      <c r="H1855" s="16">
        <v>42913.362916666665</v>
      </c>
      <c r="I1855" s="16">
        <v>42913.362974537034</v>
      </c>
      <c r="J1855" t="s">
        <v>150</v>
      </c>
      <c r="K1855" t="s">
        <v>150</v>
      </c>
      <c r="L1855" t="s">
        <v>192</v>
      </c>
      <c r="M1855" t="s">
        <v>193</v>
      </c>
      <c r="N1855" t="s">
        <v>12174</v>
      </c>
      <c r="O1855">
        <v>300</v>
      </c>
      <c r="P1855">
        <v>300</v>
      </c>
      <c r="Q1855">
        <v>0</v>
      </c>
      <c r="R1855">
        <v>0</v>
      </c>
      <c r="S1855">
        <v>0</v>
      </c>
      <c r="T1855">
        <v>0</v>
      </c>
      <c r="U1855">
        <v>0</v>
      </c>
      <c r="V1855"/>
      <c r="W1855" t="s">
        <v>151</v>
      </c>
      <c r="X1855">
        <v>0</v>
      </c>
      <c r="Y1855" t="s">
        <v>150</v>
      </c>
      <c r="Z1855">
        <v>0</v>
      </c>
      <c r="AA1855">
        <v>0</v>
      </c>
      <c r="AB1855" t="s">
        <v>313</v>
      </c>
    </row>
    <row r="1856" spans="1:28" s="18" customFormat="1" hidden="1">
      <c r="A1856" s="18" t="str">
        <f>IF(B1856=O1856,"",1)</f>
        <v/>
      </c>
      <c r="B1856" s="18">
        <f>VLOOKUP(E1856,自助机!F:H,3,FALSE)</f>
        <v>50</v>
      </c>
      <c r="C1856" s="18">
        <f t="shared" si="30"/>
        <v>50</v>
      </c>
      <c r="D1856" s="7" t="s">
        <v>9094</v>
      </c>
      <c r="E1856" s="7" t="s">
        <v>6060</v>
      </c>
      <c r="F1856" t="s">
        <v>149</v>
      </c>
      <c r="G1856" t="s">
        <v>11873</v>
      </c>
      <c r="H1856" s="16">
        <v>42913.36310185185</v>
      </c>
      <c r="I1856" s="16">
        <v>42913.363159722219</v>
      </c>
      <c r="J1856" t="s">
        <v>150</v>
      </c>
      <c r="K1856" t="s">
        <v>150</v>
      </c>
      <c r="L1856" t="s">
        <v>252</v>
      </c>
      <c r="M1856" t="s">
        <v>253</v>
      </c>
      <c r="N1856" t="s">
        <v>1074</v>
      </c>
      <c r="O1856">
        <v>50</v>
      </c>
      <c r="P1856">
        <v>50</v>
      </c>
      <c r="Q1856">
        <v>0</v>
      </c>
      <c r="R1856">
        <v>0</v>
      </c>
      <c r="S1856">
        <v>0</v>
      </c>
      <c r="T1856">
        <v>0</v>
      </c>
      <c r="U1856">
        <v>0</v>
      </c>
      <c r="V1856"/>
      <c r="W1856" t="s">
        <v>151</v>
      </c>
      <c r="X1856">
        <v>0</v>
      </c>
      <c r="Y1856" t="s">
        <v>150</v>
      </c>
      <c r="Z1856">
        <v>0</v>
      </c>
      <c r="AA1856">
        <v>0</v>
      </c>
      <c r="AB1856" t="s">
        <v>305</v>
      </c>
    </row>
    <row r="1857" spans="1:28" s="18" customFormat="1" hidden="1">
      <c r="A1857" s="18" t="str">
        <f>IF(B1857=O1857,"",1)</f>
        <v/>
      </c>
      <c r="B1857" s="18">
        <f>VLOOKUP(E1857,自助机!F:H,3,FALSE)</f>
        <v>10</v>
      </c>
      <c r="C1857" s="18">
        <f t="shared" si="30"/>
        <v>10</v>
      </c>
      <c r="D1857" s="7" t="s">
        <v>9095</v>
      </c>
      <c r="E1857" s="7" t="s">
        <v>6062</v>
      </c>
      <c r="F1857" t="s">
        <v>149</v>
      </c>
      <c r="G1857" t="s">
        <v>12175</v>
      </c>
      <c r="H1857" s="16">
        <v>42913.367523148147</v>
      </c>
      <c r="I1857" s="16">
        <v>42913.367731481485</v>
      </c>
      <c r="J1857" t="s">
        <v>150</v>
      </c>
      <c r="K1857" t="s">
        <v>150</v>
      </c>
      <c r="L1857" t="s">
        <v>244</v>
      </c>
      <c r="M1857" t="s">
        <v>245</v>
      </c>
      <c r="N1857" t="s">
        <v>683</v>
      </c>
      <c r="O1857">
        <v>10</v>
      </c>
      <c r="P1857">
        <v>10</v>
      </c>
      <c r="Q1857">
        <v>0</v>
      </c>
      <c r="R1857">
        <v>0</v>
      </c>
      <c r="S1857">
        <v>0</v>
      </c>
      <c r="T1857">
        <v>0</v>
      </c>
      <c r="U1857">
        <v>0</v>
      </c>
      <c r="V1857"/>
      <c r="W1857" t="s">
        <v>151</v>
      </c>
      <c r="X1857">
        <v>0</v>
      </c>
      <c r="Y1857" t="s">
        <v>150</v>
      </c>
      <c r="Z1857">
        <v>0</v>
      </c>
      <c r="AA1857">
        <v>0</v>
      </c>
      <c r="AB1857" t="s">
        <v>323</v>
      </c>
    </row>
    <row r="1858" spans="1:28" s="18" customFormat="1" hidden="1">
      <c r="A1858" s="18" t="str">
        <f>IF(B1858=O1858,"",1)</f>
        <v/>
      </c>
      <c r="B1858" s="18">
        <f>VLOOKUP(E1858,自助机!F:H,3,FALSE)</f>
        <v>560</v>
      </c>
      <c r="C1858" s="18">
        <f t="shared" si="30"/>
        <v>560</v>
      </c>
      <c r="D1858" s="7" t="s">
        <v>9096</v>
      </c>
      <c r="E1858" s="7" t="s">
        <v>6065</v>
      </c>
      <c r="F1858" t="s">
        <v>149</v>
      </c>
      <c r="G1858" t="s">
        <v>12176</v>
      </c>
      <c r="H1858" s="16">
        <v>42913.369317129633</v>
      </c>
      <c r="I1858" s="16">
        <v>42913.369467592594</v>
      </c>
      <c r="J1858" t="s">
        <v>150</v>
      </c>
      <c r="K1858" t="s">
        <v>150</v>
      </c>
      <c r="L1858" t="s">
        <v>265</v>
      </c>
      <c r="M1858" t="s">
        <v>266</v>
      </c>
      <c r="N1858" t="s">
        <v>12177</v>
      </c>
      <c r="O1858">
        <v>560</v>
      </c>
      <c r="P1858">
        <v>560</v>
      </c>
      <c r="Q1858">
        <v>0</v>
      </c>
      <c r="R1858">
        <v>0</v>
      </c>
      <c r="S1858">
        <v>0</v>
      </c>
      <c r="T1858">
        <v>0</v>
      </c>
      <c r="U1858">
        <v>0</v>
      </c>
      <c r="V1858"/>
      <c r="W1858" t="s">
        <v>151</v>
      </c>
      <c r="X1858">
        <v>0</v>
      </c>
      <c r="Y1858" t="s">
        <v>150</v>
      </c>
      <c r="Z1858">
        <v>0</v>
      </c>
      <c r="AA1858">
        <v>0</v>
      </c>
      <c r="AB1858" t="s">
        <v>10542</v>
      </c>
    </row>
    <row r="1859" spans="1:28" s="18" customFormat="1" hidden="1">
      <c r="A1859" s="18" t="str">
        <f>IF(B1859=O1859,"",1)</f>
        <v/>
      </c>
      <c r="B1859" s="18">
        <f>VLOOKUP(E1859,自助机!F:H,3,FALSE)</f>
        <v>100</v>
      </c>
      <c r="C1859" s="18">
        <f t="shared" si="30"/>
        <v>100</v>
      </c>
      <c r="D1859" s="7" t="s">
        <v>9097</v>
      </c>
      <c r="E1859" s="7" t="s">
        <v>6068</v>
      </c>
      <c r="F1859" t="s">
        <v>149</v>
      </c>
      <c r="G1859" t="s">
        <v>12178</v>
      </c>
      <c r="H1859" s="16">
        <v>42913.372766203705</v>
      </c>
      <c r="I1859" s="16">
        <v>42913.372835648152</v>
      </c>
      <c r="J1859" t="s">
        <v>150</v>
      </c>
      <c r="K1859" t="s">
        <v>150</v>
      </c>
      <c r="L1859" t="s">
        <v>267</v>
      </c>
      <c r="M1859" t="s">
        <v>268</v>
      </c>
      <c r="N1859" t="s">
        <v>12179</v>
      </c>
      <c r="O1859">
        <v>100</v>
      </c>
      <c r="P1859">
        <v>100</v>
      </c>
      <c r="Q1859">
        <v>0</v>
      </c>
      <c r="R1859">
        <v>0</v>
      </c>
      <c r="S1859">
        <v>0</v>
      </c>
      <c r="T1859">
        <v>0</v>
      </c>
      <c r="U1859">
        <v>0</v>
      </c>
      <c r="V1859"/>
      <c r="W1859" t="s">
        <v>151</v>
      </c>
      <c r="X1859">
        <v>0</v>
      </c>
      <c r="Y1859" t="s">
        <v>150</v>
      </c>
      <c r="Z1859">
        <v>0</v>
      </c>
      <c r="AA1859">
        <v>0</v>
      </c>
      <c r="AB1859" t="s">
        <v>307</v>
      </c>
    </row>
    <row r="1860" spans="1:28" s="18" customFormat="1" hidden="1">
      <c r="A1860" s="18" t="str">
        <f>IF(B1860=O1860,"",1)</f>
        <v/>
      </c>
      <c r="B1860" s="18">
        <f>VLOOKUP(E1860,自助机!F:H,3,FALSE)</f>
        <v>500</v>
      </c>
      <c r="C1860" s="18">
        <f t="shared" si="30"/>
        <v>500</v>
      </c>
      <c r="D1860" s="7" t="s">
        <v>9098</v>
      </c>
      <c r="E1860" s="7" t="s">
        <v>6071</v>
      </c>
      <c r="F1860" t="s">
        <v>149</v>
      </c>
      <c r="G1860" t="s">
        <v>12180</v>
      </c>
      <c r="H1860" s="16">
        <v>42913.373043981483</v>
      </c>
      <c r="I1860" s="16">
        <v>42913.373310185183</v>
      </c>
      <c r="J1860" t="s">
        <v>150</v>
      </c>
      <c r="K1860" t="s">
        <v>150</v>
      </c>
      <c r="L1860" t="s">
        <v>254</v>
      </c>
      <c r="M1860" t="s">
        <v>255</v>
      </c>
      <c r="N1860" t="s">
        <v>11791</v>
      </c>
      <c r="O1860">
        <v>500</v>
      </c>
      <c r="P1860">
        <v>500</v>
      </c>
      <c r="Q1860">
        <v>0</v>
      </c>
      <c r="R1860">
        <v>0</v>
      </c>
      <c r="S1860">
        <v>0</v>
      </c>
      <c r="T1860">
        <v>0</v>
      </c>
      <c r="U1860">
        <v>0</v>
      </c>
      <c r="V1860"/>
      <c r="W1860" t="s">
        <v>151</v>
      </c>
      <c r="X1860">
        <v>0</v>
      </c>
      <c r="Y1860" t="s">
        <v>150</v>
      </c>
      <c r="Z1860">
        <v>0</v>
      </c>
      <c r="AA1860">
        <v>0</v>
      </c>
      <c r="AB1860" t="s">
        <v>304</v>
      </c>
    </row>
    <row r="1861" spans="1:28" s="18" customFormat="1" hidden="1">
      <c r="A1861" s="18" t="str">
        <f>IF(B1861=O1861,"",1)</f>
        <v/>
      </c>
      <c r="B1861" s="18">
        <f>VLOOKUP(E1861,自助机!F:H,3,FALSE)</f>
        <v>20</v>
      </c>
      <c r="C1861" s="18">
        <f t="shared" si="30"/>
        <v>20</v>
      </c>
      <c r="D1861" s="7" t="s">
        <v>9099</v>
      </c>
      <c r="E1861" s="7" t="s">
        <v>6074</v>
      </c>
      <c r="F1861" t="s">
        <v>149</v>
      </c>
      <c r="G1861" t="s">
        <v>12181</v>
      </c>
      <c r="H1861" s="16">
        <v>42913.373402777775</v>
      </c>
      <c r="I1861" s="16">
        <v>42913.373703703706</v>
      </c>
      <c r="J1861" t="s">
        <v>150</v>
      </c>
      <c r="K1861" t="s">
        <v>150</v>
      </c>
      <c r="L1861" t="s">
        <v>278</v>
      </c>
      <c r="M1861" t="s">
        <v>279</v>
      </c>
      <c r="N1861" t="s">
        <v>12182</v>
      </c>
      <c r="O1861">
        <v>20</v>
      </c>
      <c r="P1861">
        <v>20</v>
      </c>
      <c r="Q1861">
        <v>0</v>
      </c>
      <c r="R1861">
        <v>0</v>
      </c>
      <c r="S1861">
        <v>0</v>
      </c>
      <c r="T1861">
        <v>0</v>
      </c>
      <c r="U1861">
        <v>0</v>
      </c>
      <c r="V1861"/>
      <c r="W1861" t="s">
        <v>151</v>
      </c>
      <c r="X1861">
        <v>0</v>
      </c>
      <c r="Y1861" t="s">
        <v>150</v>
      </c>
      <c r="Z1861">
        <v>0</v>
      </c>
      <c r="AA1861">
        <v>0</v>
      </c>
      <c r="AB1861" t="s">
        <v>299</v>
      </c>
    </row>
    <row r="1862" spans="1:28" s="18" customFormat="1" hidden="1">
      <c r="A1862" s="18" t="str">
        <f>IF(B1862=O1862,"",1)</f>
        <v/>
      </c>
      <c r="B1862" s="18">
        <f>VLOOKUP(E1862,自助机!F:H,3,FALSE)</f>
        <v>450</v>
      </c>
      <c r="C1862" s="18">
        <f t="shared" si="30"/>
        <v>450</v>
      </c>
      <c r="D1862" s="7" t="s">
        <v>9100</v>
      </c>
      <c r="E1862" s="7" t="s">
        <v>6077</v>
      </c>
      <c r="F1862" t="s">
        <v>149</v>
      </c>
      <c r="G1862" t="s">
        <v>12183</v>
      </c>
      <c r="H1862" s="16">
        <v>42913.373692129629</v>
      </c>
      <c r="I1862" s="16">
        <v>42913.373865740738</v>
      </c>
      <c r="J1862" t="s">
        <v>150</v>
      </c>
      <c r="K1862" t="s">
        <v>150</v>
      </c>
      <c r="L1862" t="s">
        <v>254</v>
      </c>
      <c r="M1862" t="s">
        <v>255</v>
      </c>
      <c r="N1862" t="s">
        <v>12184</v>
      </c>
      <c r="O1862">
        <v>450</v>
      </c>
      <c r="P1862">
        <v>450</v>
      </c>
      <c r="Q1862">
        <v>0</v>
      </c>
      <c r="R1862">
        <v>0</v>
      </c>
      <c r="S1862">
        <v>0</v>
      </c>
      <c r="T1862">
        <v>0</v>
      </c>
      <c r="U1862">
        <v>0</v>
      </c>
      <c r="V1862"/>
      <c r="W1862" t="s">
        <v>151</v>
      </c>
      <c r="X1862">
        <v>0</v>
      </c>
      <c r="Y1862" t="s">
        <v>150</v>
      </c>
      <c r="Z1862">
        <v>0</v>
      </c>
      <c r="AA1862">
        <v>0</v>
      </c>
      <c r="AB1862" t="s">
        <v>361</v>
      </c>
    </row>
    <row r="1863" spans="1:28" s="18" customFormat="1" hidden="1">
      <c r="A1863" s="18" t="str">
        <f>IF(B1863=O1863,"",1)</f>
        <v/>
      </c>
      <c r="B1863" s="18">
        <f>VLOOKUP(E1863,自助机!F:H,3,FALSE)</f>
        <v>20</v>
      </c>
      <c r="C1863" s="18">
        <f t="shared" si="30"/>
        <v>20</v>
      </c>
      <c r="D1863" s="7" t="s">
        <v>9103</v>
      </c>
      <c r="E1863" s="7" t="s">
        <v>6086</v>
      </c>
      <c r="F1863" t="s">
        <v>149</v>
      </c>
      <c r="G1863" t="s">
        <v>12185</v>
      </c>
      <c r="H1863" s="16">
        <v>42913.374050925922</v>
      </c>
      <c r="I1863" s="16">
        <v>42913.374155092592</v>
      </c>
      <c r="J1863" t="s">
        <v>150</v>
      </c>
      <c r="K1863" t="s">
        <v>150</v>
      </c>
      <c r="L1863" t="s">
        <v>278</v>
      </c>
      <c r="M1863" t="s">
        <v>279</v>
      </c>
      <c r="N1863" t="s">
        <v>12182</v>
      </c>
      <c r="O1863">
        <v>20</v>
      </c>
      <c r="P1863">
        <v>20</v>
      </c>
      <c r="Q1863">
        <v>0</v>
      </c>
      <c r="R1863">
        <v>0</v>
      </c>
      <c r="S1863">
        <v>0</v>
      </c>
      <c r="T1863">
        <v>0</v>
      </c>
      <c r="U1863">
        <v>0</v>
      </c>
      <c r="V1863"/>
      <c r="W1863" t="s">
        <v>151</v>
      </c>
      <c r="X1863">
        <v>0</v>
      </c>
      <c r="Y1863" t="s">
        <v>150</v>
      </c>
      <c r="Z1863">
        <v>0</v>
      </c>
      <c r="AA1863">
        <v>0</v>
      </c>
      <c r="AB1863" t="s">
        <v>299</v>
      </c>
    </row>
    <row r="1864" spans="1:28" s="18" customFormat="1" hidden="1">
      <c r="A1864" s="18" t="str">
        <f>IF(B1864=O1864,"",1)</f>
        <v/>
      </c>
      <c r="B1864" s="18">
        <f>VLOOKUP(E1864,自助机!F:H,3,FALSE)</f>
        <v>130</v>
      </c>
      <c r="C1864" s="18">
        <f t="shared" si="30"/>
        <v>130</v>
      </c>
      <c r="D1864" s="7" t="s">
        <v>9102</v>
      </c>
      <c r="E1864" s="7" t="s">
        <v>6083</v>
      </c>
      <c r="F1864" t="s">
        <v>149</v>
      </c>
      <c r="G1864" t="s">
        <v>12186</v>
      </c>
      <c r="H1864" s="16">
        <v>42913.374108796299</v>
      </c>
      <c r="I1864" s="16">
        <v>42913.374212962961</v>
      </c>
      <c r="J1864" t="s">
        <v>150</v>
      </c>
      <c r="K1864" t="s">
        <v>150</v>
      </c>
      <c r="L1864" t="s">
        <v>181</v>
      </c>
      <c r="M1864" t="s">
        <v>182</v>
      </c>
      <c r="N1864" t="s">
        <v>12187</v>
      </c>
      <c r="O1864">
        <v>130</v>
      </c>
      <c r="P1864">
        <v>130</v>
      </c>
      <c r="Q1864">
        <v>0</v>
      </c>
      <c r="R1864">
        <v>0</v>
      </c>
      <c r="S1864">
        <v>0</v>
      </c>
      <c r="T1864">
        <v>0</v>
      </c>
      <c r="U1864">
        <v>0</v>
      </c>
      <c r="V1864"/>
      <c r="W1864" t="s">
        <v>151</v>
      </c>
      <c r="X1864">
        <v>0</v>
      </c>
      <c r="Y1864" t="s">
        <v>150</v>
      </c>
      <c r="Z1864">
        <v>0</v>
      </c>
      <c r="AA1864">
        <v>0</v>
      </c>
      <c r="AB1864" t="s">
        <v>379</v>
      </c>
    </row>
    <row r="1865" spans="1:28" s="18" customFormat="1" hidden="1">
      <c r="A1865" s="18" t="str">
        <f>IF(B1865=O1865,"",1)</f>
        <v/>
      </c>
      <c r="B1865" s="18">
        <f>VLOOKUP(E1865,自助机!F:H,3,FALSE)</f>
        <v>1000</v>
      </c>
      <c r="C1865" s="18">
        <f t="shared" si="30"/>
        <v>1000</v>
      </c>
      <c r="D1865" s="7" t="s">
        <v>9101</v>
      </c>
      <c r="E1865" s="7" t="s">
        <v>6080</v>
      </c>
      <c r="F1865" t="s">
        <v>149</v>
      </c>
      <c r="G1865" t="s">
        <v>12188</v>
      </c>
      <c r="H1865" s="16">
        <v>42913.373981481483</v>
      </c>
      <c r="I1865" s="16">
        <v>42913.374212962961</v>
      </c>
      <c r="J1865" t="s">
        <v>150</v>
      </c>
      <c r="K1865" t="s">
        <v>150</v>
      </c>
      <c r="L1865" t="s">
        <v>181</v>
      </c>
      <c r="M1865" t="s">
        <v>315</v>
      </c>
      <c r="N1865" t="s">
        <v>12189</v>
      </c>
      <c r="O1865">
        <v>1000</v>
      </c>
      <c r="P1865">
        <v>1000</v>
      </c>
      <c r="Q1865">
        <v>0</v>
      </c>
      <c r="R1865">
        <v>0</v>
      </c>
      <c r="S1865">
        <v>0</v>
      </c>
      <c r="T1865">
        <v>0</v>
      </c>
      <c r="U1865">
        <v>0</v>
      </c>
      <c r="V1865"/>
      <c r="W1865" t="s">
        <v>151</v>
      </c>
      <c r="X1865">
        <v>0</v>
      </c>
      <c r="Y1865" t="s">
        <v>150</v>
      </c>
      <c r="Z1865">
        <v>0</v>
      </c>
      <c r="AA1865">
        <v>0</v>
      </c>
      <c r="AB1865" t="s">
        <v>308</v>
      </c>
    </row>
    <row r="1866" spans="1:28" s="18" customFormat="1" hidden="1">
      <c r="A1866" s="18" t="str">
        <f>IF(B1866=O1866,"",1)</f>
        <v/>
      </c>
      <c r="B1866" s="18">
        <f>VLOOKUP(E1866,自助机!F:H,3,FALSE)</f>
        <v>450</v>
      </c>
      <c r="C1866" s="18">
        <f t="shared" si="30"/>
        <v>450</v>
      </c>
      <c r="D1866" s="7" t="s">
        <v>9104</v>
      </c>
      <c r="E1866" s="7" t="s">
        <v>6089</v>
      </c>
      <c r="F1866" t="s">
        <v>149</v>
      </c>
      <c r="G1866" t="s">
        <v>12190</v>
      </c>
      <c r="H1866" s="16">
        <v>42913.374189814815</v>
      </c>
      <c r="I1866" s="16">
        <v>42913.374340277776</v>
      </c>
      <c r="J1866" t="s">
        <v>150</v>
      </c>
      <c r="K1866" t="s">
        <v>150</v>
      </c>
      <c r="L1866" t="s">
        <v>254</v>
      </c>
      <c r="M1866" t="s">
        <v>255</v>
      </c>
      <c r="N1866" t="s">
        <v>12184</v>
      </c>
      <c r="O1866">
        <v>450</v>
      </c>
      <c r="P1866">
        <v>450</v>
      </c>
      <c r="Q1866">
        <v>0</v>
      </c>
      <c r="R1866">
        <v>0</v>
      </c>
      <c r="S1866">
        <v>0</v>
      </c>
      <c r="T1866">
        <v>0</v>
      </c>
      <c r="U1866">
        <v>0</v>
      </c>
      <c r="V1866"/>
      <c r="W1866" t="s">
        <v>151</v>
      </c>
      <c r="X1866">
        <v>0</v>
      </c>
      <c r="Y1866" t="s">
        <v>150</v>
      </c>
      <c r="Z1866">
        <v>0</v>
      </c>
      <c r="AA1866">
        <v>0</v>
      </c>
      <c r="AB1866" t="s">
        <v>361</v>
      </c>
    </row>
    <row r="1867" spans="1:28" s="18" customFormat="1" hidden="1">
      <c r="A1867" s="18" t="str">
        <f>IF(B1867=O1867,"",1)</f>
        <v/>
      </c>
      <c r="B1867" s="18">
        <f>VLOOKUP(E1867,自助机!F:H,3,FALSE)</f>
        <v>200</v>
      </c>
      <c r="C1867" s="18">
        <f t="shared" si="30"/>
        <v>200</v>
      </c>
      <c r="D1867" s="7" t="s">
        <v>9105</v>
      </c>
      <c r="E1867" s="7" t="s">
        <v>6091</v>
      </c>
      <c r="F1867" t="s">
        <v>149</v>
      </c>
      <c r="G1867" t="s">
        <v>12191</v>
      </c>
      <c r="H1867" s="16">
        <v>42913.375543981485</v>
      </c>
      <c r="I1867" s="16">
        <v>42913.375601851854</v>
      </c>
      <c r="J1867" t="s">
        <v>150</v>
      </c>
      <c r="K1867" t="s">
        <v>150</v>
      </c>
      <c r="L1867" t="s">
        <v>165</v>
      </c>
      <c r="M1867" t="s">
        <v>166</v>
      </c>
      <c r="N1867" t="s">
        <v>994</v>
      </c>
      <c r="O1867">
        <v>200</v>
      </c>
      <c r="P1867">
        <v>200</v>
      </c>
      <c r="Q1867">
        <v>0</v>
      </c>
      <c r="R1867">
        <v>0</v>
      </c>
      <c r="S1867">
        <v>0</v>
      </c>
      <c r="T1867">
        <v>0</v>
      </c>
      <c r="U1867">
        <v>0</v>
      </c>
      <c r="V1867"/>
      <c r="W1867" t="s">
        <v>151</v>
      </c>
      <c r="X1867">
        <v>0</v>
      </c>
      <c r="Y1867" t="s">
        <v>150</v>
      </c>
      <c r="Z1867">
        <v>0</v>
      </c>
      <c r="AA1867">
        <v>0</v>
      </c>
      <c r="AB1867" t="s">
        <v>301</v>
      </c>
    </row>
    <row r="1868" spans="1:28" s="18" customFormat="1" hidden="1">
      <c r="A1868" s="18" t="str">
        <f>IF(B1868=O1868,"",1)</f>
        <v/>
      </c>
      <c r="B1868" s="18">
        <f>VLOOKUP(E1868,自助机!F:H,3,FALSE)</f>
        <v>100</v>
      </c>
      <c r="C1868" s="18">
        <f t="shared" si="30"/>
        <v>100</v>
      </c>
      <c r="D1868" s="7" t="s">
        <v>9108</v>
      </c>
      <c r="E1868" s="7" t="s">
        <v>6099</v>
      </c>
      <c r="F1868" t="s">
        <v>149</v>
      </c>
      <c r="G1868" t="s">
        <v>12192</v>
      </c>
      <c r="H1868" s="16">
        <v>42913.376134259262</v>
      </c>
      <c r="I1868" s="16">
        <v>42913.376192129632</v>
      </c>
      <c r="J1868" t="s">
        <v>150</v>
      </c>
      <c r="K1868" t="s">
        <v>150</v>
      </c>
      <c r="L1868" t="s">
        <v>185</v>
      </c>
      <c r="M1868" t="s">
        <v>186</v>
      </c>
      <c r="N1868" t="s">
        <v>12193</v>
      </c>
      <c r="O1868">
        <v>100</v>
      </c>
      <c r="P1868">
        <v>100</v>
      </c>
      <c r="Q1868">
        <v>0</v>
      </c>
      <c r="R1868">
        <v>0</v>
      </c>
      <c r="S1868">
        <v>0</v>
      </c>
      <c r="T1868">
        <v>0</v>
      </c>
      <c r="U1868">
        <v>0</v>
      </c>
      <c r="V1868"/>
      <c r="W1868" t="s">
        <v>151</v>
      </c>
      <c r="X1868">
        <v>0</v>
      </c>
      <c r="Y1868" t="s">
        <v>150</v>
      </c>
      <c r="Z1868">
        <v>0</v>
      </c>
      <c r="AA1868">
        <v>0</v>
      </c>
      <c r="AB1868" t="s">
        <v>307</v>
      </c>
    </row>
    <row r="1869" spans="1:28" s="18" customFormat="1" hidden="1">
      <c r="A1869" s="18" t="str">
        <f>IF(B1869=O1869,"",1)</f>
        <v/>
      </c>
      <c r="B1869" s="18">
        <f>VLOOKUP(E1869,自助机!F:H,3,FALSE)</f>
        <v>2200</v>
      </c>
      <c r="C1869" s="18">
        <f t="shared" si="30"/>
        <v>2200</v>
      </c>
      <c r="D1869" s="7" t="s">
        <v>9107</v>
      </c>
      <c r="E1869" s="7" t="s">
        <v>6096</v>
      </c>
      <c r="F1869" t="s">
        <v>149</v>
      </c>
      <c r="G1869" t="s">
        <v>12194</v>
      </c>
      <c r="H1869" s="16">
        <v>42913.376087962963</v>
      </c>
      <c r="I1869" s="16">
        <v>42913.376261574071</v>
      </c>
      <c r="J1869" t="s">
        <v>150</v>
      </c>
      <c r="K1869" t="s">
        <v>150</v>
      </c>
      <c r="L1869" t="s">
        <v>220</v>
      </c>
      <c r="M1869" t="s">
        <v>221</v>
      </c>
      <c r="N1869" t="s">
        <v>609</v>
      </c>
      <c r="O1869">
        <v>2200</v>
      </c>
      <c r="P1869">
        <v>2200</v>
      </c>
      <c r="Q1869">
        <v>0</v>
      </c>
      <c r="R1869">
        <v>0</v>
      </c>
      <c r="S1869">
        <v>0</v>
      </c>
      <c r="T1869">
        <v>0</v>
      </c>
      <c r="U1869">
        <v>0</v>
      </c>
      <c r="V1869"/>
      <c r="W1869" t="s">
        <v>151</v>
      </c>
      <c r="X1869">
        <v>0</v>
      </c>
      <c r="Y1869" t="s">
        <v>150</v>
      </c>
      <c r="Z1869">
        <v>0</v>
      </c>
      <c r="AA1869">
        <v>0</v>
      </c>
      <c r="AB1869" t="s">
        <v>428</v>
      </c>
    </row>
    <row r="1870" spans="1:28" s="18" customFormat="1" hidden="1">
      <c r="A1870" s="18" t="str">
        <f>IF(B1870=O1870,"",1)</f>
        <v/>
      </c>
      <c r="B1870" s="18">
        <f>VLOOKUP(E1870,自助机!F:H,3,FALSE)</f>
        <v>1000</v>
      </c>
      <c r="C1870" s="18">
        <f t="shared" si="30"/>
        <v>1000</v>
      </c>
      <c r="D1870" s="7" t="s">
        <v>9106</v>
      </c>
      <c r="E1870" s="7" t="s">
        <v>6094</v>
      </c>
      <c r="F1870" t="s">
        <v>149</v>
      </c>
      <c r="G1870" t="s">
        <v>12195</v>
      </c>
      <c r="H1870" s="16">
        <v>42913.376087962963</v>
      </c>
      <c r="I1870" s="16">
        <v>42913.376307870371</v>
      </c>
      <c r="J1870" t="s">
        <v>150</v>
      </c>
      <c r="K1870" t="s">
        <v>150</v>
      </c>
      <c r="L1870" t="s">
        <v>278</v>
      </c>
      <c r="M1870" t="s">
        <v>279</v>
      </c>
      <c r="N1870" t="s">
        <v>12196</v>
      </c>
      <c r="O1870">
        <v>1000</v>
      </c>
      <c r="P1870">
        <v>1000</v>
      </c>
      <c r="Q1870">
        <v>0</v>
      </c>
      <c r="R1870">
        <v>0</v>
      </c>
      <c r="S1870">
        <v>0</v>
      </c>
      <c r="T1870">
        <v>0</v>
      </c>
      <c r="U1870">
        <v>0</v>
      </c>
      <c r="V1870"/>
      <c r="W1870" t="s">
        <v>151</v>
      </c>
      <c r="X1870">
        <v>0</v>
      </c>
      <c r="Y1870" t="s">
        <v>150</v>
      </c>
      <c r="Z1870">
        <v>0</v>
      </c>
      <c r="AA1870">
        <v>0</v>
      </c>
      <c r="AB1870" t="s">
        <v>308</v>
      </c>
    </row>
    <row r="1871" spans="1:28" s="18" customFormat="1" hidden="1">
      <c r="A1871" s="18" t="str">
        <f>IF(B1871=O1871,"",1)</f>
        <v/>
      </c>
      <c r="B1871" s="18">
        <f>VLOOKUP(E1871,自助机!F:H,3,FALSE)</f>
        <v>20</v>
      </c>
      <c r="C1871" s="18">
        <f t="shared" ref="C1871:C1934" si="31">O1871</f>
        <v>20</v>
      </c>
      <c r="D1871" s="7" t="s">
        <v>9109</v>
      </c>
      <c r="E1871" s="7" t="s">
        <v>6102</v>
      </c>
      <c r="F1871" t="s">
        <v>149</v>
      </c>
      <c r="G1871" t="s">
        <v>12197</v>
      </c>
      <c r="H1871" s="16">
        <v>42913.377812500003</v>
      </c>
      <c r="I1871" s="16">
        <v>42913.377881944441</v>
      </c>
      <c r="J1871" t="s">
        <v>150</v>
      </c>
      <c r="K1871" t="s">
        <v>150</v>
      </c>
      <c r="L1871" t="s">
        <v>205</v>
      </c>
      <c r="M1871" t="s">
        <v>206</v>
      </c>
      <c r="N1871" t="s">
        <v>12198</v>
      </c>
      <c r="O1871">
        <v>20</v>
      </c>
      <c r="P1871">
        <v>20</v>
      </c>
      <c r="Q1871">
        <v>0</v>
      </c>
      <c r="R1871">
        <v>0</v>
      </c>
      <c r="S1871">
        <v>0</v>
      </c>
      <c r="T1871">
        <v>0</v>
      </c>
      <c r="U1871">
        <v>0</v>
      </c>
      <c r="V1871"/>
      <c r="W1871" t="s">
        <v>151</v>
      </c>
      <c r="X1871">
        <v>0</v>
      </c>
      <c r="Y1871" t="s">
        <v>150</v>
      </c>
      <c r="Z1871">
        <v>0</v>
      </c>
      <c r="AA1871">
        <v>0</v>
      </c>
      <c r="AB1871" t="s">
        <v>299</v>
      </c>
    </row>
    <row r="1872" spans="1:28" s="18" customFormat="1" hidden="1">
      <c r="A1872" s="18" t="str">
        <f>IF(B1872=O1872,"",1)</f>
        <v/>
      </c>
      <c r="B1872" s="18">
        <f>VLOOKUP(E1872,自助机!F:H,3,FALSE)</f>
        <v>180</v>
      </c>
      <c r="C1872" s="18">
        <f t="shared" si="31"/>
        <v>180</v>
      </c>
      <c r="D1872" s="7" t="s">
        <v>9110</v>
      </c>
      <c r="E1872" s="7" t="s">
        <v>6104</v>
      </c>
      <c r="F1872" t="s">
        <v>149</v>
      </c>
      <c r="G1872" t="s">
        <v>12199</v>
      </c>
      <c r="H1872" s="16">
        <v>42913.378425925926</v>
      </c>
      <c r="I1872" s="16">
        <v>42913.378495370373</v>
      </c>
      <c r="J1872" t="s">
        <v>150</v>
      </c>
      <c r="K1872" t="s">
        <v>150</v>
      </c>
      <c r="L1872" t="s">
        <v>199</v>
      </c>
      <c r="M1872" t="s">
        <v>200</v>
      </c>
      <c r="N1872" t="s">
        <v>11075</v>
      </c>
      <c r="O1872">
        <v>180</v>
      </c>
      <c r="P1872">
        <v>180</v>
      </c>
      <c r="Q1872">
        <v>0</v>
      </c>
      <c r="R1872">
        <v>0</v>
      </c>
      <c r="S1872">
        <v>0</v>
      </c>
      <c r="T1872">
        <v>0</v>
      </c>
      <c r="U1872">
        <v>0</v>
      </c>
      <c r="V1872"/>
      <c r="W1872" t="s">
        <v>151</v>
      </c>
      <c r="X1872">
        <v>0</v>
      </c>
      <c r="Y1872" t="s">
        <v>150</v>
      </c>
      <c r="Z1872">
        <v>0</v>
      </c>
      <c r="AA1872">
        <v>0</v>
      </c>
      <c r="AB1872" t="s">
        <v>404</v>
      </c>
    </row>
    <row r="1873" spans="1:28" s="18" customFormat="1" hidden="1">
      <c r="A1873" s="18" t="str">
        <f>IF(B1873=O1873,"",1)</f>
        <v/>
      </c>
      <c r="B1873" s="18">
        <f>VLOOKUP(E1873,自助机!F:H,3,FALSE)</f>
        <v>50</v>
      </c>
      <c r="C1873" s="18">
        <f t="shared" si="31"/>
        <v>50</v>
      </c>
      <c r="D1873" s="7" t="s">
        <v>9111</v>
      </c>
      <c r="E1873" s="7" t="s">
        <v>6107</v>
      </c>
      <c r="F1873" t="s">
        <v>149</v>
      </c>
      <c r="G1873" t="s">
        <v>12200</v>
      </c>
      <c r="H1873" s="16">
        <v>42913.37877314815</v>
      </c>
      <c r="I1873" s="16">
        <v>42913.378831018519</v>
      </c>
      <c r="J1873" t="s">
        <v>150</v>
      </c>
      <c r="K1873" t="s">
        <v>150</v>
      </c>
      <c r="L1873" t="s">
        <v>228</v>
      </c>
      <c r="M1873" t="s">
        <v>229</v>
      </c>
      <c r="N1873" t="s">
        <v>12201</v>
      </c>
      <c r="O1873">
        <v>50</v>
      </c>
      <c r="P1873">
        <v>50</v>
      </c>
      <c r="Q1873">
        <v>0</v>
      </c>
      <c r="R1873">
        <v>0</v>
      </c>
      <c r="S1873">
        <v>0</v>
      </c>
      <c r="T1873">
        <v>0</v>
      </c>
      <c r="U1873">
        <v>0</v>
      </c>
      <c r="V1873"/>
      <c r="W1873" t="s">
        <v>151</v>
      </c>
      <c r="X1873">
        <v>0</v>
      </c>
      <c r="Y1873" t="s">
        <v>150</v>
      </c>
      <c r="Z1873">
        <v>0</v>
      </c>
      <c r="AA1873">
        <v>0</v>
      </c>
      <c r="AB1873" t="s">
        <v>305</v>
      </c>
    </row>
    <row r="1874" spans="1:28" s="18" customFormat="1" hidden="1">
      <c r="A1874" s="18" t="str">
        <f>IF(B1874=O1874,"",1)</f>
        <v/>
      </c>
      <c r="B1874" s="18">
        <f>VLOOKUP(E1874,自助机!F:H,3,FALSE)</f>
        <v>300</v>
      </c>
      <c r="C1874" s="18">
        <f t="shared" si="31"/>
        <v>300</v>
      </c>
      <c r="D1874" s="7" t="s">
        <v>9112</v>
      </c>
      <c r="E1874" s="7" t="s">
        <v>6109</v>
      </c>
      <c r="F1874" t="s">
        <v>149</v>
      </c>
      <c r="G1874" t="s">
        <v>12202</v>
      </c>
      <c r="H1874" s="16">
        <v>42913.381238425929</v>
      </c>
      <c r="I1874" s="16">
        <v>42913.381377314814</v>
      </c>
      <c r="J1874" t="s">
        <v>150</v>
      </c>
      <c r="K1874" t="s">
        <v>150</v>
      </c>
      <c r="L1874" t="s">
        <v>192</v>
      </c>
      <c r="M1874" t="s">
        <v>193</v>
      </c>
      <c r="N1874" t="s">
        <v>12203</v>
      </c>
      <c r="O1874">
        <v>300</v>
      </c>
      <c r="P1874">
        <v>300</v>
      </c>
      <c r="Q1874">
        <v>0</v>
      </c>
      <c r="R1874">
        <v>0</v>
      </c>
      <c r="S1874">
        <v>0</v>
      </c>
      <c r="T1874">
        <v>0</v>
      </c>
      <c r="U1874">
        <v>0</v>
      </c>
      <c r="V1874"/>
      <c r="W1874" t="s">
        <v>151</v>
      </c>
      <c r="X1874">
        <v>0</v>
      </c>
      <c r="Y1874" t="s">
        <v>150</v>
      </c>
      <c r="Z1874">
        <v>0</v>
      </c>
      <c r="AA1874">
        <v>0</v>
      </c>
      <c r="AB1874" t="s">
        <v>313</v>
      </c>
    </row>
    <row r="1875" spans="1:28" s="18" customFormat="1" hidden="1">
      <c r="A1875" s="18" t="str">
        <f>IF(B1875=O1875,"",1)</f>
        <v/>
      </c>
      <c r="B1875" s="18">
        <f>VLOOKUP(E1875,自助机!F:H,3,FALSE)</f>
        <v>5000</v>
      </c>
      <c r="C1875" s="18">
        <f t="shared" si="31"/>
        <v>5000</v>
      </c>
      <c r="D1875" s="7" t="s">
        <v>9113</v>
      </c>
      <c r="E1875" s="7" t="s">
        <v>6111</v>
      </c>
      <c r="F1875" t="s">
        <v>149</v>
      </c>
      <c r="G1875" t="s">
        <v>12204</v>
      </c>
      <c r="H1875" s="16">
        <v>42913.381412037037</v>
      </c>
      <c r="I1875" s="16">
        <v>42913.381469907406</v>
      </c>
      <c r="J1875" t="s">
        <v>150</v>
      </c>
      <c r="K1875" t="s">
        <v>150</v>
      </c>
      <c r="L1875" t="s">
        <v>295</v>
      </c>
      <c r="M1875" t="s">
        <v>296</v>
      </c>
      <c r="N1875" t="s">
        <v>12205</v>
      </c>
      <c r="O1875">
        <v>5000</v>
      </c>
      <c r="P1875">
        <v>5000</v>
      </c>
      <c r="Q1875">
        <v>0</v>
      </c>
      <c r="R1875">
        <v>0</v>
      </c>
      <c r="S1875">
        <v>0</v>
      </c>
      <c r="T1875">
        <v>0</v>
      </c>
      <c r="U1875">
        <v>0</v>
      </c>
      <c r="V1875"/>
      <c r="W1875" t="s">
        <v>151</v>
      </c>
      <c r="X1875">
        <v>0</v>
      </c>
      <c r="Y1875" t="s">
        <v>150</v>
      </c>
      <c r="Z1875">
        <v>0</v>
      </c>
      <c r="AA1875">
        <v>0</v>
      </c>
      <c r="AB1875" t="s">
        <v>319</v>
      </c>
    </row>
    <row r="1876" spans="1:28" s="18" customFormat="1" hidden="1">
      <c r="A1876" s="18" t="str">
        <f>IF(B1876=O1876,"",1)</f>
        <v/>
      </c>
      <c r="B1876" s="18">
        <f>VLOOKUP(E1876,自助机!F:H,3,FALSE)</f>
        <v>200</v>
      </c>
      <c r="C1876" s="18">
        <f t="shared" si="31"/>
        <v>200</v>
      </c>
      <c r="D1876" s="7" t="s">
        <v>9114</v>
      </c>
      <c r="E1876" s="7" t="s">
        <v>6114</v>
      </c>
      <c r="F1876" t="s">
        <v>149</v>
      </c>
      <c r="G1876" t="s">
        <v>12206</v>
      </c>
      <c r="H1876" s="16">
        <v>42913.381886574076</v>
      </c>
      <c r="I1876" s="16">
        <v>42913.381990740738</v>
      </c>
      <c r="J1876" t="s">
        <v>150</v>
      </c>
      <c r="K1876" t="s">
        <v>150</v>
      </c>
      <c r="L1876" t="s">
        <v>173</v>
      </c>
      <c r="M1876" t="s">
        <v>401</v>
      </c>
      <c r="N1876" t="s">
        <v>12207</v>
      </c>
      <c r="O1876">
        <v>200</v>
      </c>
      <c r="P1876">
        <v>200</v>
      </c>
      <c r="Q1876">
        <v>0</v>
      </c>
      <c r="R1876">
        <v>0</v>
      </c>
      <c r="S1876">
        <v>0</v>
      </c>
      <c r="T1876">
        <v>0</v>
      </c>
      <c r="U1876">
        <v>0</v>
      </c>
      <c r="V1876"/>
      <c r="W1876" t="s">
        <v>151</v>
      </c>
      <c r="X1876">
        <v>0</v>
      </c>
      <c r="Y1876" t="s">
        <v>150</v>
      </c>
      <c r="Z1876">
        <v>0</v>
      </c>
      <c r="AA1876">
        <v>0</v>
      </c>
      <c r="AB1876" t="s">
        <v>301</v>
      </c>
    </row>
    <row r="1877" spans="1:28" s="18" customFormat="1" hidden="1">
      <c r="A1877" s="18" t="str">
        <f>IF(B1877=O1877,"",1)</f>
        <v/>
      </c>
      <c r="B1877" s="18">
        <f>VLOOKUP(E1877,自助机!F:H,3,FALSE)</f>
        <v>400</v>
      </c>
      <c r="C1877" s="18">
        <f t="shared" si="31"/>
        <v>400</v>
      </c>
      <c r="D1877" s="7" t="s">
        <v>9115</v>
      </c>
      <c r="E1877" s="7" t="s">
        <v>6116</v>
      </c>
      <c r="F1877" t="s">
        <v>149</v>
      </c>
      <c r="G1877" t="s">
        <v>12208</v>
      </c>
      <c r="H1877" s="16">
        <v>42913.382326388892</v>
      </c>
      <c r="I1877" s="16">
        <v>42913.382569444446</v>
      </c>
      <c r="J1877" t="s">
        <v>150</v>
      </c>
      <c r="K1877" t="s">
        <v>150</v>
      </c>
      <c r="L1877" t="s">
        <v>192</v>
      </c>
      <c r="M1877" t="s">
        <v>193</v>
      </c>
      <c r="N1877" t="s">
        <v>10901</v>
      </c>
      <c r="O1877">
        <v>400</v>
      </c>
      <c r="P1877">
        <v>400</v>
      </c>
      <c r="Q1877">
        <v>0</v>
      </c>
      <c r="R1877">
        <v>0</v>
      </c>
      <c r="S1877">
        <v>0</v>
      </c>
      <c r="T1877">
        <v>0</v>
      </c>
      <c r="U1877">
        <v>0</v>
      </c>
      <c r="V1877"/>
      <c r="W1877" t="s">
        <v>151</v>
      </c>
      <c r="X1877">
        <v>0</v>
      </c>
      <c r="Y1877" t="s">
        <v>150</v>
      </c>
      <c r="Z1877">
        <v>0</v>
      </c>
      <c r="AA1877">
        <v>0</v>
      </c>
      <c r="AB1877" t="s">
        <v>330</v>
      </c>
    </row>
    <row r="1878" spans="1:28" s="18" customFormat="1" hidden="1">
      <c r="A1878" s="18" t="str">
        <f>IF(B1878=O1878,"",1)</f>
        <v/>
      </c>
      <c r="B1878" s="18">
        <f>VLOOKUP(E1878,自助机!F:H,3,FALSE)</f>
        <v>200</v>
      </c>
      <c r="C1878" s="18">
        <f t="shared" si="31"/>
        <v>200</v>
      </c>
      <c r="D1878" s="7" t="s">
        <v>9116</v>
      </c>
      <c r="E1878" s="7" t="s">
        <v>6119</v>
      </c>
      <c r="F1878" t="s">
        <v>149</v>
      </c>
      <c r="G1878" t="s">
        <v>12209</v>
      </c>
      <c r="H1878" s="16">
        <v>42913.383576388886</v>
      </c>
      <c r="I1878" s="16">
        <v>42913.383796296293</v>
      </c>
      <c r="J1878" t="s">
        <v>150</v>
      </c>
      <c r="K1878" t="s">
        <v>150</v>
      </c>
      <c r="L1878" t="s">
        <v>187</v>
      </c>
      <c r="M1878" t="s">
        <v>188</v>
      </c>
      <c r="N1878" t="s">
        <v>487</v>
      </c>
      <c r="O1878">
        <v>200</v>
      </c>
      <c r="P1878">
        <v>200</v>
      </c>
      <c r="Q1878">
        <v>0</v>
      </c>
      <c r="R1878">
        <v>0</v>
      </c>
      <c r="S1878">
        <v>0</v>
      </c>
      <c r="T1878">
        <v>0</v>
      </c>
      <c r="U1878">
        <v>0</v>
      </c>
      <c r="V1878"/>
      <c r="W1878" t="s">
        <v>151</v>
      </c>
      <c r="X1878">
        <v>0</v>
      </c>
      <c r="Y1878" t="s">
        <v>150</v>
      </c>
      <c r="Z1878">
        <v>0</v>
      </c>
      <c r="AA1878">
        <v>0</v>
      </c>
      <c r="AB1878" t="s">
        <v>301</v>
      </c>
    </row>
    <row r="1879" spans="1:28" s="18" customFormat="1" hidden="1">
      <c r="A1879" s="18" t="str">
        <f>IF(B1879=O1879,"",1)</f>
        <v/>
      </c>
      <c r="B1879" s="18">
        <f>VLOOKUP(E1879,自助机!F:H,3,FALSE)</f>
        <v>10</v>
      </c>
      <c r="C1879" s="18">
        <f t="shared" si="31"/>
        <v>10</v>
      </c>
      <c r="D1879" s="7" t="s">
        <v>9117</v>
      </c>
      <c r="E1879" s="7" t="s">
        <v>6122</v>
      </c>
      <c r="F1879" t="s">
        <v>149</v>
      </c>
      <c r="G1879" t="s">
        <v>12210</v>
      </c>
      <c r="H1879" s="16">
        <v>42913.384733796294</v>
      </c>
      <c r="I1879" s="16">
        <v>42913.384826388887</v>
      </c>
      <c r="J1879" t="s">
        <v>150</v>
      </c>
      <c r="K1879" t="s">
        <v>150</v>
      </c>
      <c r="L1879" t="s">
        <v>226</v>
      </c>
      <c r="M1879" t="s">
        <v>227</v>
      </c>
      <c r="N1879" t="s">
        <v>12211</v>
      </c>
      <c r="O1879">
        <v>10</v>
      </c>
      <c r="P1879">
        <v>10</v>
      </c>
      <c r="Q1879">
        <v>0</v>
      </c>
      <c r="R1879">
        <v>0</v>
      </c>
      <c r="S1879">
        <v>0</v>
      </c>
      <c r="T1879">
        <v>0</v>
      </c>
      <c r="U1879">
        <v>0</v>
      </c>
      <c r="V1879"/>
      <c r="W1879" t="s">
        <v>151</v>
      </c>
      <c r="X1879">
        <v>0</v>
      </c>
      <c r="Y1879" t="s">
        <v>150</v>
      </c>
      <c r="Z1879">
        <v>0</v>
      </c>
      <c r="AA1879">
        <v>0</v>
      </c>
      <c r="AB1879" t="s">
        <v>323</v>
      </c>
    </row>
    <row r="1880" spans="1:28" s="18" customFormat="1" hidden="1">
      <c r="A1880" s="18" t="str">
        <f>IF(B1880=O1880,"",1)</f>
        <v/>
      </c>
      <c r="B1880" s="18">
        <f>VLOOKUP(E1880,自助机!F:H,3,FALSE)</f>
        <v>100</v>
      </c>
      <c r="C1880" s="18">
        <f t="shared" si="31"/>
        <v>100</v>
      </c>
      <c r="D1880" s="7" t="s">
        <v>9119</v>
      </c>
      <c r="E1880" s="7" t="s">
        <v>6128</v>
      </c>
      <c r="F1880" t="s">
        <v>149</v>
      </c>
      <c r="G1880" t="s">
        <v>12212</v>
      </c>
      <c r="H1880" s="16">
        <v>42913.384988425925</v>
      </c>
      <c r="I1880" s="16">
        <v>42913.385034722225</v>
      </c>
      <c r="J1880" t="s">
        <v>150</v>
      </c>
      <c r="K1880" t="s">
        <v>150</v>
      </c>
      <c r="L1880" t="s">
        <v>271</v>
      </c>
      <c r="M1880" t="s">
        <v>272</v>
      </c>
      <c r="N1880" t="s">
        <v>12213</v>
      </c>
      <c r="O1880">
        <v>100</v>
      </c>
      <c r="P1880">
        <v>100</v>
      </c>
      <c r="Q1880">
        <v>0</v>
      </c>
      <c r="R1880">
        <v>0</v>
      </c>
      <c r="S1880">
        <v>0</v>
      </c>
      <c r="T1880">
        <v>0</v>
      </c>
      <c r="U1880">
        <v>0</v>
      </c>
      <c r="V1880"/>
      <c r="W1880" t="s">
        <v>151</v>
      </c>
      <c r="X1880">
        <v>0</v>
      </c>
      <c r="Y1880" t="s">
        <v>150</v>
      </c>
      <c r="Z1880">
        <v>0</v>
      </c>
      <c r="AA1880">
        <v>0</v>
      </c>
      <c r="AB1880" t="s">
        <v>307</v>
      </c>
    </row>
    <row r="1881" spans="1:28" s="18" customFormat="1" hidden="1">
      <c r="A1881" s="18" t="str">
        <f>IF(B1881=O1881,"",1)</f>
        <v/>
      </c>
      <c r="B1881" s="18">
        <f>VLOOKUP(E1881,自助机!F:H,3,FALSE)</f>
        <v>20</v>
      </c>
      <c r="C1881" s="18">
        <f t="shared" si="31"/>
        <v>20</v>
      </c>
      <c r="D1881" s="7" t="s">
        <v>9118</v>
      </c>
      <c r="E1881" s="7" t="s">
        <v>6125</v>
      </c>
      <c r="F1881" t="s">
        <v>149</v>
      </c>
      <c r="G1881" t="s">
        <v>12214</v>
      </c>
      <c r="H1881" s="16">
        <v>42913.38490740741</v>
      </c>
      <c r="I1881" s="16">
        <v>42913.385069444441</v>
      </c>
      <c r="J1881" t="s">
        <v>150</v>
      </c>
      <c r="K1881" t="s">
        <v>150</v>
      </c>
      <c r="L1881" t="s">
        <v>278</v>
      </c>
      <c r="M1881" t="s">
        <v>279</v>
      </c>
      <c r="N1881" t="s">
        <v>12215</v>
      </c>
      <c r="O1881">
        <v>20</v>
      </c>
      <c r="P1881">
        <v>20</v>
      </c>
      <c r="Q1881">
        <v>0</v>
      </c>
      <c r="R1881">
        <v>0</v>
      </c>
      <c r="S1881">
        <v>0</v>
      </c>
      <c r="T1881">
        <v>0</v>
      </c>
      <c r="U1881">
        <v>0</v>
      </c>
      <c r="V1881"/>
      <c r="W1881" t="s">
        <v>151</v>
      </c>
      <c r="X1881">
        <v>0</v>
      </c>
      <c r="Y1881" t="s">
        <v>150</v>
      </c>
      <c r="Z1881">
        <v>0</v>
      </c>
      <c r="AA1881">
        <v>0</v>
      </c>
      <c r="AB1881" t="s">
        <v>299</v>
      </c>
    </row>
    <row r="1882" spans="1:28" s="18" customFormat="1" hidden="1">
      <c r="A1882" s="18" t="str">
        <f>IF(B1882=O1882,"",1)</f>
        <v/>
      </c>
      <c r="B1882" s="18">
        <f>VLOOKUP(E1882,自助机!F:H,3,FALSE)</f>
        <v>1300</v>
      </c>
      <c r="C1882" s="18">
        <f t="shared" si="31"/>
        <v>1300</v>
      </c>
      <c r="D1882" s="7" t="s">
        <v>9120</v>
      </c>
      <c r="E1882" s="7" t="s">
        <v>6131</v>
      </c>
      <c r="F1882" t="s">
        <v>149</v>
      </c>
      <c r="G1882" t="s">
        <v>12216</v>
      </c>
      <c r="H1882" s="16">
        <v>42913.385092592594</v>
      </c>
      <c r="I1882" s="16">
        <v>42913.385162037041</v>
      </c>
      <c r="J1882" t="s">
        <v>150</v>
      </c>
      <c r="K1882" t="s">
        <v>150</v>
      </c>
      <c r="L1882" t="s">
        <v>171</v>
      </c>
      <c r="M1882" t="s">
        <v>172</v>
      </c>
      <c r="N1882" t="s">
        <v>12217</v>
      </c>
      <c r="O1882">
        <v>1300</v>
      </c>
      <c r="P1882">
        <v>1300</v>
      </c>
      <c r="Q1882">
        <v>0</v>
      </c>
      <c r="R1882">
        <v>0</v>
      </c>
      <c r="S1882">
        <v>0</v>
      </c>
      <c r="T1882">
        <v>0</v>
      </c>
      <c r="U1882">
        <v>0</v>
      </c>
      <c r="V1882"/>
      <c r="W1882" t="s">
        <v>151</v>
      </c>
      <c r="X1882">
        <v>0</v>
      </c>
      <c r="Y1882" t="s">
        <v>150</v>
      </c>
      <c r="Z1882">
        <v>0</v>
      </c>
      <c r="AA1882">
        <v>0</v>
      </c>
      <c r="AB1882" t="s">
        <v>382</v>
      </c>
    </row>
    <row r="1883" spans="1:28" s="18" customFormat="1" hidden="1">
      <c r="A1883" s="18" t="str">
        <f>IF(B1883=O1883,"",1)</f>
        <v/>
      </c>
      <c r="B1883" s="18">
        <f>VLOOKUP(E1883,自助机!F:H,3,FALSE)</f>
        <v>2000</v>
      </c>
      <c r="C1883" s="18">
        <f t="shared" si="31"/>
        <v>2000</v>
      </c>
      <c r="D1883" s="7" t="s">
        <v>9121</v>
      </c>
      <c r="E1883" s="7" t="s">
        <v>6133</v>
      </c>
      <c r="F1883" t="s">
        <v>149</v>
      </c>
      <c r="G1883" t="s">
        <v>12218</v>
      </c>
      <c r="H1883" s="16">
        <v>42913.385150462964</v>
      </c>
      <c r="I1883" s="16">
        <v>42913.385277777779</v>
      </c>
      <c r="J1883" t="s">
        <v>150</v>
      </c>
      <c r="K1883" t="s">
        <v>150</v>
      </c>
      <c r="L1883" t="s">
        <v>238</v>
      </c>
      <c r="M1883" t="s">
        <v>239</v>
      </c>
      <c r="N1883" t="s">
        <v>415</v>
      </c>
      <c r="O1883">
        <v>2000</v>
      </c>
      <c r="P1883">
        <v>2000</v>
      </c>
      <c r="Q1883">
        <v>0</v>
      </c>
      <c r="R1883">
        <v>0</v>
      </c>
      <c r="S1883">
        <v>0</v>
      </c>
      <c r="T1883">
        <v>0</v>
      </c>
      <c r="U1883">
        <v>0</v>
      </c>
      <c r="V1883"/>
      <c r="W1883" t="s">
        <v>151</v>
      </c>
      <c r="X1883">
        <v>0</v>
      </c>
      <c r="Y1883" t="s">
        <v>150</v>
      </c>
      <c r="Z1883">
        <v>0</v>
      </c>
      <c r="AA1883">
        <v>0</v>
      </c>
      <c r="AB1883" t="s">
        <v>317</v>
      </c>
    </row>
    <row r="1884" spans="1:28" s="18" customFormat="1" hidden="1">
      <c r="A1884" s="18" t="str">
        <f>IF(B1884=O1884,"",1)</f>
        <v/>
      </c>
      <c r="B1884" s="18">
        <f>VLOOKUP(E1884,自助机!F:H,3,FALSE)</f>
        <v>20</v>
      </c>
      <c r="C1884" s="18">
        <f t="shared" si="31"/>
        <v>20</v>
      </c>
      <c r="D1884" s="7" t="s">
        <v>9123</v>
      </c>
      <c r="E1884" s="7" t="s">
        <v>6139</v>
      </c>
      <c r="F1884" t="s">
        <v>149</v>
      </c>
      <c r="G1884" t="s">
        <v>12219</v>
      </c>
      <c r="H1884" s="16">
        <v>42913.386238425926</v>
      </c>
      <c r="I1884" s="16">
        <v>42913.386354166665</v>
      </c>
      <c r="J1884" t="s">
        <v>150</v>
      </c>
      <c r="K1884" t="s">
        <v>150</v>
      </c>
      <c r="L1884" t="s">
        <v>192</v>
      </c>
      <c r="M1884" t="s">
        <v>193</v>
      </c>
      <c r="N1884" t="s">
        <v>723</v>
      </c>
      <c r="O1884">
        <v>20</v>
      </c>
      <c r="P1884">
        <v>20</v>
      </c>
      <c r="Q1884">
        <v>0</v>
      </c>
      <c r="R1884">
        <v>0</v>
      </c>
      <c r="S1884">
        <v>0</v>
      </c>
      <c r="T1884">
        <v>0</v>
      </c>
      <c r="U1884">
        <v>0</v>
      </c>
      <c r="V1884"/>
      <c r="W1884" t="s">
        <v>151</v>
      </c>
      <c r="X1884">
        <v>0</v>
      </c>
      <c r="Y1884" t="s">
        <v>150</v>
      </c>
      <c r="Z1884">
        <v>0</v>
      </c>
      <c r="AA1884">
        <v>0</v>
      </c>
      <c r="AB1884" t="s">
        <v>299</v>
      </c>
    </row>
    <row r="1885" spans="1:28" s="18" customFormat="1" hidden="1">
      <c r="A1885" s="18" t="str">
        <f>IF(B1885=O1885,"",1)</f>
        <v/>
      </c>
      <c r="B1885" s="18">
        <f>VLOOKUP(E1885,自助机!F:H,3,FALSE)</f>
        <v>600</v>
      </c>
      <c r="C1885" s="18">
        <f t="shared" si="31"/>
        <v>600</v>
      </c>
      <c r="D1885" s="7" t="s">
        <v>9122</v>
      </c>
      <c r="E1885" s="7" t="s">
        <v>6136</v>
      </c>
      <c r="F1885" t="s">
        <v>149</v>
      </c>
      <c r="G1885" t="s">
        <v>12220</v>
      </c>
      <c r="H1885" s="16">
        <v>42913.386284722219</v>
      </c>
      <c r="I1885" s="16">
        <v>42913.38658564815</v>
      </c>
      <c r="J1885" t="s">
        <v>150</v>
      </c>
      <c r="K1885" t="s">
        <v>150</v>
      </c>
      <c r="L1885" t="s">
        <v>167</v>
      </c>
      <c r="M1885" t="s">
        <v>168</v>
      </c>
      <c r="N1885" t="s">
        <v>12221</v>
      </c>
      <c r="O1885">
        <v>600</v>
      </c>
      <c r="P1885">
        <v>600</v>
      </c>
      <c r="Q1885">
        <v>0</v>
      </c>
      <c r="R1885">
        <v>0</v>
      </c>
      <c r="S1885">
        <v>0</v>
      </c>
      <c r="T1885">
        <v>0</v>
      </c>
      <c r="U1885">
        <v>0</v>
      </c>
      <c r="V1885"/>
      <c r="W1885" t="s">
        <v>151</v>
      </c>
      <c r="X1885">
        <v>0</v>
      </c>
      <c r="Y1885" t="s">
        <v>150</v>
      </c>
      <c r="Z1885">
        <v>0</v>
      </c>
      <c r="AA1885">
        <v>0</v>
      </c>
      <c r="AB1885" t="s">
        <v>325</v>
      </c>
    </row>
    <row r="1886" spans="1:28" s="18" customFormat="1" hidden="1">
      <c r="A1886" s="18" t="str">
        <f>IF(B1886=O1886,"",1)</f>
        <v/>
      </c>
      <c r="B1886" s="18">
        <f>VLOOKUP(E1886,自助机!F:H,3,FALSE)</f>
        <v>10</v>
      </c>
      <c r="C1886" s="18">
        <f t="shared" si="31"/>
        <v>10</v>
      </c>
      <c r="D1886" s="7" t="s">
        <v>9125</v>
      </c>
      <c r="E1886" s="7" t="s">
        <v>6145</v>
      </c>
      <c r="F1886" t="s">
        <v>149</v>
      </c>
      <c r="G1886" t="s">
        <v>12222</v>
      </c>
      <c r="H1886" s="16">
        <v>42913.386793981481</v>
      </c>
      <c r="I1886" s="16">
        <v>42913.386828703704</v>
      </c>
      <c r="J1886" t="s">
        <v>150</v>
      </c>
      <c r="K1886" t="s">
        <v>150</v>
      </c>
      <c r="L1886" t="s">
        <v>263</v>
      </c>
      <c r="M1886" t="s">
        <v>264</v>
      </c>
      <c r="N1886" t="s">
        <v>12223</v>
      </c>
      <c r="O1886">
        <v>10</v>
      </c>
      <c r="P1886">
        <v>10</v>
      </c>
      <c r="Q1886">
        <v>0</v>
      </c>
      <c r="R1886">
        <v>0</v>
      </c>
      <c r="S1886">
        <v>0</v>
      </c>
      <c r="T1886">
        <v>0</v>
      </c>
      <c r="U1886">
        <v>0</v>
      </c>
      <c r="V1886"/>
      <c r="W1886" t="s">
        <v>151</v>
      </c>
      <c r="X1886">
        <v>0</v>
      </c>
      <c r="Y1886" t="s">
        <v>150</v>
      </c>
      <c r="Z1886">
        <v>0</v>
      </c>
      <c r="AA1886">
        <v>0</v>
      </c>
      <c r="AB1886" t="s">
        <v>323</v>
      </c>
    </row>
    <row r="1887" spans="1:28" s="18" customFormat="1" hidden="1">
      <c r="A1887" s="18" t="str">
        <f>IF(B1887=O1887,"",1)</f>
        <v/>
      </c>
      <c r="B1887" s="18">
        <f>VLOOKUP(E1887,自助机!F:H,3,FALSE)</f>
        <v>200</v>
      </c>
      <c r="C1887" s="18">
        <f t="shared" si="31"/>
        <v>200</v>
      </c>
      <c r="D1887" s="7" t="s">
        <v>9124</v>
      </c>
      <c r="E1887" s="7" t="s">
        <v>6142</v>
      </c>
      <c r="F1887" t="s">
        <v>149</v>
      </c>
      <c r="G1887" t="s">
        <v>12224</v>
      </c>
      <c r="H1887" s="16">
        <v>42913.38685185185</v>
      </c>
      <c r="I1887" s="16">
        <v>42913.386921296296</v>
      </c>
      <c r="J1887" t="s">
        <v>150</v>
      </c>
      <c r="K1887" t="s">
        <v>150</v>
      </c>
      <c r="L1887" t="s">
        <v>203</v>
      </c>
      <c r="M1887" t="s">
        <v>204</v>
      </c>
      <c r="N1887" t="s">
        <v>12225</v>
      </c>
      <c r="O1887">
        <v>200</v>
      </c>
      <c r="P1887">
        <v>200</v>
      </c>
      <c r="Q1887">
        <v>0</v>
      </c>
      <c r="R1887">
        <v>0</v>
      </c>
      <c r="S1887">
        <v>0</v>
      </c>
      <c r="T1887">
        <v>0</v>
      </c>
      <c r="U1887">
        <v>0</v>
      </c>
      <c r="V1887"/>
      <c r="W1887" t="s">
        <v>151</v>
      </c>
      <c r="X1887">
        <v>0</v>
      </c>
      <c r="Y1887" t="s">
        <v>150</v>
      </c>
      <c r="Z1887">
        <v>0</v>
      </c>
      <c r="AA1887">
        <v>0</v>
      </c>
      <c r="AB1887" t="s">
        <v>301</v>
      </c>
    </row>
    <row r="1888" spans="1:28" s="18" customFormat="1" hidden="1">
      <c r="A1888" s="18" t="str">
        <f>IF(B1888=O1888,"",1)</f>
        <v/>
      </c>
      <c r="B1888" s="18">
        <f>VLOOKUP(E1888,自助机!F:H,3,FALSE)</f>
        <v>200</v>
      </c>
      <c r="C1888" s="18">
        <f t="shared" si="31"/>
        <v>200</v>
      </c>
      <c r="D1888" s="7" t="s">
        <v>9126</v>
      </c>
      <c r="E1888" s="7" t="s">
        <v>6148</v>
      </c>
      <c r="F1888" t="s">
        <v>149</v>
      </c>
      <c r="G1888" t="s">
        <v>12226</v>
      </c>
      <c r="H1888" s="16">
        <v>42913.387094907404</v>
      </c>
      <c r="I1888" s="16">
        <v>42913.387199074074</v>
      </c>
      <c r="J1888" t="s">
        <v>150</v>
      </c>
      <c r="K1888" t="s">
        <v>150</v>
      </c>
      <c r="L1888" t="s">
        <v>167</v>
      </c>
      <c r="M1888" t="s">
        <v>168</v>
      </c>
      <c r="N1888" t="s">
        <v>12221</v>
      </c>
      <c r="O1888">
        <v>200</v>
      </c>
      <c r="P1888">
        <v>200</v>
      </c>
      <c r="Q1888">
        <v>0</v>
      </c>
      <c r="R1888">
        <v>0</v>
      </c>
      <c r="S1888">
        <v>0</v>
      </c>
      <c r="T1888">
        <v>0</v>
      </c>
      <c r="U1888">
        <v>0</v>
      </c>
      <c r="V1888"/>
      <c r="W1888" t="s">
        <v>151</v>
      </c>
      <c r="X1888">
        <v>0</v>
      </c>
      <c r="Y1888" t="s">
        <v>150</v>
      </c>
      <c r="Z1888">
        <v>0</v>
      </c>
      <c r="AA1888">
        <v>0</v>
      </c>
      <c r="AB1888" t="s">
        <v>301</v>
      </c>
    </row>
    <row r="1889" spans="1:28" s="18" customFormat="1" hidden="1">
      <c r="A1889" s="18" t="str">
        <f>IF(B1889=O1889,"",1)</f>
        <v/>
      </c>
      <c r="B1889" s="18">
        <f>VLOOKUP(E1889,自助机!F:H,3,FALSE)</f>
        <v>100</v>
      </c>
      <c r="C1889" s="18">
        <f t="shared" si="31"/>
        <v>100</v>
      </c>
      <c r="D1889" s="7" t="s">
        <v>9127</v>
      </c>
      <c r="E1889" s="7" t="s">
        <v>6151</v>
      </c>
      <c r="F1889" t="s">
        <v>149</v>
      </c>
      <c r="G1889" t="s">
        <v>12227</v>
      </c>
      <c r="H1889" s="16">
        <v>42913.387361111112</v>
      </c>
      <c r="I1889" s="16">
        <v>42913.387407407405</v>
      </c>
      <c r="J1889" t="s">
        <v>150</v>
      </c>
      <c r="K1889" t="s">
        <v>150</v>
      </c>
      <c r="L1889" t="s">
        <v>271</v>
      </c>
      <c r="M1889" t="s">
        <v>272</v>
      </c>
      <c r="N1889" t="s">
        <v>12213</v>
      </c>
      <c r="O1889">
        <v>100</v>
      </c>
      <c r="P1889">
        <v>100</v>
      </c>
      <c r="Q1889">
        <v>0</v>
      </c>
      <c r="R1889">
        <v>0</v>
      </c>
      <c r="S1889">
        <v>0</v>
      </c>
      <c r="T1889">
        <v>0</v>
      </c>
      <c r="U1889">
        <v>0</v>
      </c>
      <c r="V1889"/>
      <c r="W1889" t="s">
        <v>151</v>
      </c>
      <c r="X1889">
        <v>0</v>
      </c>
      <c r="Y1889" t="s">
        <v>150</v>
      </c>
      <c r="Z1889">
        <v>0</v>
      </c>
      <c r="AA1889">
        <v>0</v>
      </c>
      <c r="AB1889" t="s">
        <v>307</v>
      </c>
    </row>
    <row r="1890" spans="1:28" s="18" customFormat="1" hidden="1">
      <c r="A1890" s="18" t="str">
        <f>IF(B1890=O1890,"",1)</f>
        <v/>
      </c>
      <c r="B1890" s="18">
        <f>VLOOKUP(E1890,自助机!F:H,3,FALSE)</f>
        <v>400</v>
      </c>
      <c r="C1890" s="18">
        <f t="shared" si="31"/>
        <v>400</v>
      </c>
      <c r="D1890" s="7" t="s">
        <v>9128</v>
      </c>
      <c r="E1890" s="7" t="s">
        <v>6154</v>
      </c>
      <c r="F1890" t="s">
        <v>149</v>
      </c>
      <c r="G1890" t="s">
        <v>12228</v>
      </c>
      <c r="H1890" s="16">
        <v>42913.388287037036</v>
      </c>
      <c r="I1890" s="16">
        <v>42913.388402777775</v>
      </c>
      <c r="J1890" t="s">
        <v>150</v>
      </c>
      <c r="K1890" t="s">
        <v>150</v>
      </c>
      <c r="L1890" t="s">
        <v>278</v>
      </c>
      <c r="M1890" t="s">
        <v>279</v>
      </c>
      <c r="N1890" t="s">
        <v>12229</v>
      </c>
      <c r="O1890">
        <v>400</v>
      </c>
      <c r="P1890">
        <v>400</v>
      </c>
      <c r="Q1890">
        <v>0</v>
      </c>
      <c r="R1890">
        <v>0</v>
      </c>
      <c r="S1890">
        <v>0</v>
      </c>
      <c r="T1890">
        <v>0</v>
      </c>
      <c r="U1890">
        <v>0</v>
      </c>
      <c r="V1890"/>
      <c r="W1890" t="s">
        <v>151</v>
      </c>
      <c r="X1890">
        <v>0</v>
      </c>
      <c r="Y1890" t="s">
        <v>150</v>
      </c>
      <c r="Z1890">
        <v>0</v>
      </c>
      <c r="AA1890">
        <v>0</v>
      </c>
      <c r="AB1890" t="s">
        <v>330</v>
      </c>
    </row>
    <row r="1891" spans="1:28" s="18" customFormat="1" hidden="1">
      <c r="A1891" s="18" t="str">
        <f>IF(B1891=O1891,"",1)</f>
        <v/>
      </c>
      <c r="B1891" s="18">
        <f>VLOOKUP(E1891,自助机!F:H,3,FALSE)</f>
        <v>10</v>
      </c>
      <c r="C1891" s="18">
        <f t="shared" si="31"/>
        <v>10</v>
      </c>
      <c r="D1891" s="7" t="s">
        <v>9130</v>
      </c>
      <c r="E1891" s="7" t="s">
        <v>6157</v>
      </c>
      <c r="F1891" t="s">
        <v>149</v>
      </c>
      <c r="G1891" t="s">
        <v>12230</v>
      </c>
      <c r="H1891" s="16">
        <v>42913.388854166667</v>
      </c>
      <c r="I1891" s="16">
        <v>42913.388935185183</v>
      </c>
      <c r="J1891" t="s">
        <v>150</v>
      </c>
      <c r="K1891" t="s">
        <v>150</v>
      </c>
      <c r="L1891" t="s">
        <v>179</v>
      </c>
      <c r="M1891" t="s">
        <v>180</v>
      </c>
      <c r="N1891" t="s">
        <v>12231</v>
      </c>
      <c r="O1891">
        <v>10</v>
      </c>
      <c r="P1891">
        <v>10</v>
      </c>
      <c r="Q1891">
        <v>0</v>
      </c>
      <c r="R1891">
        <v>0</v>
      </c>
      <c r="S1891">
        <v>0</v>
      </c>
      <c r="T1891">
        <v>0</v>
      </c>
      <c r="U1891">
        <v>0</v>
      </c>
      <c r="V1891"/>
      <c r="W1891" t="s">
        <v>151</v>
      </c>
      <c r="X1891">
        <v>0</v>
      </c>
      <c r="Y1891" t="s">
        <v>150</v>
      </c>
      <c r="Z1891">
        <v>0</v>
      </c>
      <c r="AA1891">
        <v>0</v>
      </c>
      <c r="AB1891" t="s">
        <v>323</v>
      </c>
    </row>
    <row r="1892" spans="1:28" s="18" customFormat="1" hidden="1">
      <c r="A1892" s="18" t="str">
        <f>IF(B1892=O1892,"",1)</f>
        <v/>
      </c>
      <c r="B1892" s="18">
        <f>VLOOKUP(E1892,自助机!F:H,3,FALSE)</f>
        <v>500</v>
      </c>
      <c r="C1892" s="18">
        <f t="shared" si="31"/>
        <v>500</v>
      </c>
      <c r="D1892" s="7" t="s">
        <v>9131</v>
      </c>
      <c r="E1892" s="7" t="s">
        <v>6160</v>
      </c>
      <c r="F1892" t="s">
        <v>149</v>
      </c>
      <c r="G1892" t="s">
        <v>12232</v>
      </c>
      <c r="H1892" s="16">
        <v>42913.389537037037</v>
      </c>
      <c r="I1892" s="16">
        <v>42913.389618055553</v>
      </c>
      <c r="J1892" t="s">
        <v>150</v>
      </c>
      <c r="K1892" t="s">
        <v>150</v>
      </c>
      <c r="L1892" t="s">
        <v>311</v>
      </c>
      <c r="M1892" t="s">
        <v>312</v>
      </c>
      <c r="N1892" t="s">
        <v>12233</v>
      </c>
      <c r="O1892">
        <v>500</v>
      </c>
      <c r="P1892">
        <v>500</v>
      </c>
      <c r="Q1892">
        <v>0</v>
      </c>
      <c r="R1892">
        <v>0</v>
      </c>
      <c r="S1892">
        <v>0</v>
      </c>
      <c r="T1892">
        <v>0</v>
      </c>
      <c r="U1892">
        <v>0</v>
      </c>
      <c r="V1892"/>
      <c r="W1892" t="s">
        <v>151</v>
      </c>
      <c r="X1892">
        <v>0</v>
      </c>
      <c r="Y1892" t="s">
        <v>150</v>
      </c>
      <c r="Z1892">
        <v>0</v>
      </c>
      <c r="AA1892">
        <v>0</v>
      </c>
      <c r="AB1892" t="s">
        <v>304</v>
      </c>
    </row>
    <row r="1893" spans="1:28" s="18" customFormat="1" hidden="1">
      <c r="A1893" s="18" t="str">
        <f>IF(B1893=O1893,"",1)</f>
        <v/>
      </c>
      <c r="B1893" s="18">
        <f>VLOOKUP(E1893,自助机!F:H,3,FALSE)</f>
        <v>200</v>
      </c>
      <c r="C1893" s="18">
        <f t="shared" si="31"/>
        <v>200</v>
      </c>
      <c r="D1893" s="7" t="s">
        <v>9132</v>
      </c>
      <c r="E1893" s="7" t="s">
        <v>6162</v>
      </c>
      <c r="F1893" t="s">
        <v>149</v>
      </c>
      <c r="G1893" t="s">
        <v>12234</v>
      </c>
      <c r="H1893" s="16">
        <v>42913.390439814815</v>
      </c>
      <c r="I1893" s="16">
        <v>42913.390555555554</v>
      </c>
      <c r="J1893" t="s">
        <v>150</v>
      </c>
      <c r="K1893" t="s">
        <v>150</v>
      </c>
      <c r="L1893" t="s">
        <v>230</v>
      </c>
      <c r="M1893" t="s">
        <v>231</v>
      </c>
      <c r="N1893" t="s">
        <v>12193</v>
      </c>
      <c r="O1893">
        <v>200</v>
      </c>
      <c r="P1893">
        <v>200</v>
      </c>
      <c r="Q1893">
        <v>0</v>
      </c>
      <c r="R1893">
        <v>0</v>
      </c>
      <c r="S1893">
        <v>0</v>
      </c>
      <c r="T1893">
        <v>0</v>
      </c>
      <c r="U1893">
        <v>0</v>
      </c>
      <c r="V1893"/>
      <c r="W1893" t="s">
        <v>151</v>
      </c>
      <c r="X1893">
        <v>0</v>
      </c>
      <c r="Y1893" t="s">
        <v>150</v>
      </c>
      <c r="Z1893">
        <v>0</v>
      </c>
      <c r="AA1893">
        <v>0</v>
      </c>
      <c r="AB1893" t="s">
        <v>301</v>
      </c>
    </row>
    <row r="1894" spans="1:28" s="18" customFormat="1" hidden="1">
      <c r="A1894" s="18" t="str">
        <f>IF(B1894=O1894,"",1)</f>
        <v/>
      </c>
      <c r="B1894" s="18">
        <f>VLOOKUP(E1894,自助机!F:H,3,FALSE)</f>
        <v>500</v>
      </c>
      <c r="C1894" s="18">
        <f t="shared" si="31"/>
        <v>500</v>
      </c>
      <c r="D1894" s="7" t="s">
        <v>9133</v>
      </c>
      <c r="E1894" s="7" t="s">
        <v>6164</v>
      </c>
      <c r="F1894" t="s">
        <v>149</v>
      </c>
      <c r="G1894" t="s">
        <v>12235</v>
      </c>
      <c r="H1894" s="16">
        <v>42913.390636574077</v>
      </c>
      <c r="I1894" s="16">
        <v>42913.390694444446</v>
      </c>
      <c r="J1894" t="s">
        <v>150</v>
      </c>
      <c r="K1894" t="s">
        <v>150</v>
      </c>
      <c r="L1894" t="s">
        <v>183</v>
      </c>
      <c r="M1894" t="s">
        <v>184</v>
      </c>
      <c r="N1894" t="s">
        <v>12163</v>
      </c>
      <c r="O1894">
        <v>500</v>
      </c>
      <c r="P1894">
        <v>500</v>
      </c>
      <c r="Q1894">
        <v>0</v>
      </c>
      <c r="R1894">
        <v>0</v>
      </c>
      <c r="S1894">
        <v>0</v>
      </c>
      <c r="T1894">
        <v>0</v>
      </c>
      <c r="U1894">
        <v>0</v>
      </c>
      <c r="V1894"/>
      <c r="W1894" t="s">
        <v>151</v>
      </c>
      <c r="X1894">
        <v>0</v>
      </c>
      <c r="Y1894" t="s">
        <v>150</v>
      </c>
      <c r="Z1894">
        <v>0</v>
      </c>
      <c r="AA1894">
        <v>0</v>
      </c>
      <c r="AB1894" t="s">
        <v>304</v>
      </c>
    </row>
    <row r="1895" spans="1:28" s="18" customFormat="1" hidden="1">
      <c r="A1895" s="18" t="str">
        <f>IF(B1895=O1895,"",1)</f>
        <v/>
      </c>
      <c r="B1895" s="18">
        <f>VLOOKUP(E1895,自助机!F:H,3,FALSE)</f>
        <v>20</v>
      </c>
      <c r="C1895" s="18">
        <f t="shared" si="31"/>
        <v>20</v>
      </c>
      <c r="D1895" s="7" t="s">
        <v>9134</v>
      </c>
      <c r="E1895" s="7" t="s">
        <v>6166</v>
      </c>
      <c r="F1895" t="s">
        <v>149</v>
      </c>
      <c r="G1895" t="s">
        <v>12236</v>
      </c>
      <c r="H1895" s="16">
        <v>42913.391053240739</v>
      </c>
      <c r="I1895" s="16">
        <v>42913.391122685185</v>
      </c>
      <c r="J1895" t="s">
        <v>150</v>
      </c>
      <c r="K1895" t="s">
        <v>150</v>
      </c>
      <c r="L1895" t="s">
        <v>278</v>
      </c>
      <c r="M1895" t="s">
        <v>279</v>
      </c>
      <c r="N1895" t="s">
        <v>12237</v>
      </c>
      <c r="O1895">
        <v>20</v>
      </c>
      <c r="P1895">
        <v>20</v>
      </c>
      <c r="Q1895">
        <v>0</v>
      </c>
      <c r="R1895">
        <v>0</v>
      </c>
      <c r="S1895">
        <v>0</v>
      </c>
      <c r="T1895">
        <v>0</v>
      </c>
      <c r="U1895">
        <v>0</v>
      </c>
      <c r="V1895"/>
      <c r="W1895" t="s">
        <v>151</v>
      </c>
      <c r="X1895">
        <v>0</v>
      </c>
      <c r="Y1895" t="s">
        <v>150</v>
      </c>
      <c r="Z1895">
        <v>0</v>
      </c>
      <c r="AA1895">
        <v>0</v>
      </c>
      <c r="AB1895" t="s">
        <v>299</v>
      </c>
    </row>
    <row r="1896" spans="1:28" s="18" customFormat="1" hidden="1">
      <c r="A1896" s="18" t="str">
        <f>IF(B1896=O1896,"",1)</f>
        <v/>
      </c>
      <c r="B1896" s="18">
        <f>VLOOKUP(E1896,自助机!F:H,3,FALSE)</f>
        <v>100</v>
      </c>
      <c r="C1896" s="18">
        <f t="shared" si="31"/>
        <v>100</v>
      </c>
      <c r="D1896" s="7" t="s">
        <v>9135</v>
      </c>
      <c r="E1896" s="7" t="s">
        <v>6169</v>
      </c>
      <c r="F1896" t="s">
        <v>149</v>
      </c>
      <c r="G1896" t="s">
        <v>12238</v>
      </c>
      <c r="H1896" s="16">
        <v>42913.39135416667</v>
      </c>
      <c r="I1896" s="16">
        <v>42913.39162037037</v>
      </c>
      <c r="J1896" t="s">
        <v>150</v>
      </c>
      <c r="K1896" t="s">
        <v>150</v>
      </c>
      <c r="L1896" t="s">
        <v>220</v>
      </c>
      <c r="M1896" t="s">
        <v>221</v>
      </c>
      <c r="N1896" t="s">
        <v>12239</v>
      </c>
      <c r="O1896">
        <v>100</v>
      </c>
      <c r="P1896">
        <v>100</v>
      </c>
      <c r="Q1896">
        <v>0</v>
      </c>
      <c r="R1896">
        <v>0</v>
      </c>
      <c r="S1896">
        <v>0</v>
      </c>
      <c r="T1896">
        <v>0</v>
      </c>
      <c r="U1896">
        <v>0</v>
      </c>
      <c r="V1896"/>
      <c r="W1896" t="s">
        <v>151</v>
      </c>
      <c r="X1896">
        <v>0</v>
      </c>
      <c r="Y1896" t="s">
        <v>150</v>
      </c>
      <c r="Z1896">
        <v>0</v>
      </c>
      <c r="AA1896">
        <v>0</v>
      </c>
      <c r="AB1896" t="s">
        <v>307</v>
      </c>
    </row>
    <row r="1897" spans="1:28" s="18" customFormat="1" hidden="1">
      <c r="A1897" s="18" t="str">
        <f>IF(B1897=O1897,"",1)</f>
        <v/>
      </c>
      <c r="B1897" s="18">
        <f>VLOOKUP(E1897,自助机!F:H,3,FALSE)</f>
        <v>1000</v>
      </c>
      <c r="C1897" s="18">
        <f t="shared" si="31"/>
        <v>1000</v>
      </c>
      <c r="D1897" s="7" t="s">
        <v>9136</v>
      </c>
      <c r="E1897" s="7" t="s">
        <v>6172</v>
      </c>
      <c r="F1897" t="s">
        <v>149</v>
      </c>
      <c r="G1897" t="s">
        <v>12240</v>
      </c>
      <c r="H1897" s="16">
        <v>42913.391377314816</v>
      </c>
      <c r="I1897" s="16">
        <v>42913.391759259262</v>
      </c>
      <c r="J1897" t="s">
        <v>150</v>
      </c>
      <c r="K1897" t="s">
        <v>150</v>
      </c>
      <c r="L1897" t="s">
        <v>183</v>
      </c>
      <c r="M1897" t="s">
        <v>184</v>
      </c>
      <c r="N1897" t="s">
        <v>12241</v>
      </c>
      <c r="O1897">
        <v>1000</v>
      </c>
      <c r="P1897">
        <v>1000</v>
      </c>
      <c r="Q1897">
        <v>0</v>
      </c>
      <c r="R1897">
        <v>0</v>
      </c>
      <c r="S1897">
        <v>0</v>
      </c>
      <c r="T1897">
        <v>0</v>
      </c>
      <c r="U1897">
        <v>0</v>
      </c>
      <c r="V1897"/>
      <c r="W1897" t="s">
        <v>151</v>
      </c>
      <c r="X1897">
        <v>0</v>
      </c>
      <c r="Y1897" t="s">
        <v>150</v>
      </c>
      <c r="Z1897">
        <v>0</v>
      </c>
      <c r="AA1897">
        <v>0</v>
      </c>
      <c r="AB1897" t="s">
        <v>308</v>
      </c>
    </row>
    <row r="1898" spans="1:28" s="18" customFormat="1" hidden="1">
      <c r="A1898" s="18" t="str">
        <f>IF(B1898=O1898,"",1)</f>
        <v/>
      </c>
      <c r="B1898" s="18">
        <f>VLOOKUP(E1898,自助机!F:H,3,FALSE)</f>
        <v>500</v>
      </c>
      <c r="C1898" s="18">
        <f t="shared" si="31"/>
        <v>500</v>
      </c>
      <c r="D1898" s="7" t="s">
        <v>9137</v>
      </c>
      <c r="E1898" s="7" t="s">
        <v>6175</v>
      </c>
      <c r="F1898" t="s">
        <v>149</v>
      </c>
      <c r="G1898" t="s">
        <v>12242</v>
      </c>
      <c r="H1898" s="16">
        <v>42913.393379629626</v>
      </c>
      <c r="I1898" s="16">
        <v>42913.393437500003</v>
      </c>
      <c r="J1898" t="s">
        <v>150</v>
      </c>
      <c r="K1898" t="s">
        <v>150</v>
      </c>
      <c r="L1898" t="s">
        <v>165</v>
      </c>
      <c r="M1898" t="s">
        <v>166</v>
      </c>
      <c r="N1898" t="s">
        <v>12243</v>
      </c>
      <c r="O1898">
        <v>500</v>
      </c>
      <c r="P1898">
        <v>500</v>
      </c>
      <c r="Q1898">
        <v>0</v>
      </c>
      <c r="R1898">
        <v>0</v>
      </c>
      <c r="S1898">
        <v>0</v>
      </c>
      <c r="T1898">
        <v>0</v>
      </c>
      <c r="U1898">
        <v>0</v>
      </c>
      <c r="V1898"/>
      <c r="W1898" t="s">
        <v>151</v>
      </c>
      <c r="X1898">
        <v>0</v>
      </c>
      <c r="Y1898" t="s">
        <v>150</v>
      </c>
      <c r="Z1898">
        <v>0</v>
      </c>
      <c r="AA1898">
        <v>0</v>
      </c>
      <c r="AB1898" t="s">
        <v>304</v>
      </c>
    </row>
    <row r="1899" spans="1:28" s="18" customFormat="1" hidden="1">
      <c r="A1899" s="18" t="str">
        <f>IF(B1899=O1899,"",1)</f>
        <v/>
      </c>
      <c r="B1899" s="18">
        <f>VLOOKUP(E1899,自助机!F:H,3,FALSE)</f>
        <v>1000</v>
      </c>
      <c r="C1899" s="18">
        <f t="shared" si="31"/>
        <v>1000</v>
      </c>
      <c r="D1899" s="7" t="s">
        <v>9138</v>
      </c>
      <c r="E1899" s="7" t="s">
        <v>6178</v>
      </c>
      <c r="F1899" t="s">
        <v>149</v>
      </c>
      <c r="G1899" t="s">
        <v>12244</v>
      </c>
      <c r="H1899" s="16">
        <v>42913.394224537034</v>
      </c>
      <c r="I1899" s="16">
        <v>42913.394409722219</v>
      </c>
      <c r="J1899" t="s">
        <v>150</v>
      </c>
      <c r="K1899" t="s">
        <v>150</v>
      </c>
      <c r="L1899" t="s">
        <v>190</v>
      </c>
      <c r="M1899" t="s">
        <v>191</v>
      </c>
      <c r="N1899" t="s">
        <v>12245</v>
      </c>
      <c r="O1899">
        <v>1000</v>
      </c>
      <c r="P1899">
        <v>1000</v>
      </c>
      <c r="Q1899">
        <v>0</v>
      </c>
      <c r="R1899">
        <v>0</v>
      </c>
      <c r="S1899">
        <v>0</v>
      </c>
      <c r="T1899">
        <v>0</v>
      </c>
      <c r="U1899">
        <v>0</v>
      </c>
      <c r="V1899"/>
      <c r="W1899" t="s">
        <v>151</v>
      </c>
      <c r="X1899">
        <v>0</v>
      </c>
      <c r="Y1899" t="s">
        <v>150</v>
      </c>
      <c r="Z1899">
        <v>0</v>
      </c>
      <c r="AA1899">
        <v>0</v>
      </c>
      <c r="AB1899" t="s">
        <v>308</v>
      </c>
    </row>
    <row r="1900" spans="1:28" s="18" customFormat="1" hidden="1">
      <c r="A1900" s="18" t="str">
        <f>IF(B1900=O1900,"",1)</f>
        <v/>
      </c>
      <c r="B1900" s="18">
        <f>VLOOKUP(E1900,自助机!F:H,3,FALSE)</f>
        <v>20</v>
      </c>
      <c r="C1900" s="18">
        <f t="shared" si="31"/>
        <v>20</v>
      </c>
      <c r="D1900" s="7" t="s">
        <v>9139</v>
      </c>
      <c r="E1900" s="7" t="s">
        <v>6181</v>
      </c>
      <c r="F1900" t="s">
        <v>149</v>
      </c>
      <c r="G1900" t="s">
        <v>12246</v>
      </c>
      <c r="H1900" s="16">
        <v>42913.397870370369</v>
      </c>
      <c r="I1900" s="16">
        <v>42913.397951388892</v>
      </c>
      <c r="J1900" t="s">
        <v>150</v>
      </c>
      <c r="K1900" t="s">
        <v>150</v>
      </c>
      <c r="L1900" t="s">
        <v>400</v>
      </c>
      <c r="M1900" t="s">
        <v>401</v>
      </c>
      <c r="N1900" t="s">
        <v>536</v>
      </c>
      <c r="O1900">
        <v>20</v>
      </c>
      <c r="P1900">
        <v>20</v>
      </c>
      <c r="Q1900">
        <v>0</v>
      </c>
      <c r="R1900">
        <v>0</v>
      </c>
      <c r="S1900">
        <v>0</v>
      </c>
      <c r="T1900">
        <v>0</v>
      </c>
      <c r="U1900">
        <v>0</v>
      </c>
      <c r="V1900"/>
      <c r="W1900" t="s">
        <v>151</v>
      </c>
      <c r="X1900">
        <v>0</v>
      </c>
      <c r="Y1900" t="s">
        <v>150</v>
      </c>
      <c r="Z1900">
        <v>0</v>
      </c>
      <c r="AA1900">
        <v>0</v>
      </c>
      <c r="AB1900" t="s">
        <v>299</v>
      </c>
    </row>
    <row r="1901" spans="1:28" s="18" customFormat="1" hidden="1">
      <c r="A1901" s="18" t="str">
        <f>IF(B1901=O1901,"",1)</f>
        <v/>
      </c>
      <c r="B1901" s="18">
        <f>VLOOKUP(E1901,自助机!F:H,3,FALSE)</f>
        <v>20</v>
      </c>
      <c r="C1901" s="18">
        <f t="shared" si="31"/>
        <v>20</v>
      </c>
      <c r="D1901" s="7" t="s">
        <v>9140</v>
      </c>
      <c r="E1901" s="7" t="s">
        <v>6184</v>
      </c>
      <c r="F1901" t="s">
        <v>149</v>
      </c>
      <c r="G1901" t="s">
        <v>12247</v>
      </c>
      <c r="H1901" s="16">
        <v>42913.398819444446</v>
      </c>
      <c r="I1901" s="16">
        <v>42913.398923611108</v>
      </c>
      <c r="J1901" t="s">
        <v>150</v>
      </c>
      <c r="K1901" t="s">
        <v>150</v>
      </c>
      <c r="L1901" t="s">
        <v>289</v>
      </c>
      <c r="M1901" t="s">
        <v>290</v>
      </c>
      <c r="N1901" t="s">
        <v>12248</v>
      </c>
      <c r="O1901">
        <v>20</v>
      </c>
      <c r="P1901">
        <v>20</v>
      </c>
      <c r="Q1901">
        <v>0</v>
      </c>
      <c r="R1901">
        <v>0</v>
      </c>
      <c r="S1901">
        <v>0</v>
      </c>
      <c r="T1901">
        <v>0</v>
      </c>
      <c r="U1901">
        <v>0</v>
      </c>
      <c r="V1901"/>
      <c r="W1901" t="s">
        <v>151</v>
      </c>
      <c r="X1901">
        <v>0</v>
      </c>
      <c r="Y1901" t="s">
        <v>150</v>
      </c>
      <c r="Z1901">
        <v>0</v>
      </c>
      <c r="AA1901">
        <v>0</v>
      </c>
      <c r="AB1901" t="s">
        <v>299</v>
      </c>
    </row>
    <row r="1902" spans="1:28" s="18" customFormat="1" hidden="1">
      <c r="A1902" s="18" t="str">
        <f>IF(B1902=O1902,"",1)</f>
        <v/>
      </c>
      <c r="B1902" s="18">
        <f>VLOOKUP(E1902,自助机!F:H,3,FALSE)</f>
        <v>20</v>
      </c>
      <c r="C1902" s="18">
        <f t="shared" si="31"/>
        <v>20</v>
      </c>
      <c r="D1902" s="7" t="s">
        <v>9141</v>
      </c>
      <c r="E1902" s="7" t="s">
        <v>6187</v>
      </c>
      <c r="F1902" t="s">
        <v>149</v>
      </c>
      <c r="G1902" t="s">
        <v>12249</v>
      </c>
      <c r="H1902" s="16">
        <v>42913.39912037037</v>
      </c>
      <c r="I1902" s="16">
        <v>42913.399155092593</v>
      </c>
      <c r="J1902" t="s">
        <v>150</v>
      </c>
      <c r="K1902" t="s">
        <v>150</v>
      </c>
      <c r="L1902" t="s">
        <v>267</v>
      </c>
      <c r="M1902" t="s">
        <v>268</v>
      </c>
      <c r="N1902" t="s">
        <v>12250</v>
      </c>
      <c r="O1902">
        <v>20</v>
      </c>
      <c r="P1902">
        <v>20</v>
      </c>
      <c r="Q1902">
        <v>0</v>
      </c>
      <c r="R1902">
        <v>0</v>
      </c>
      <c r="S1902">
        <v>0</v>
      </c>
      <c r="T1902">
        <v>0</v>
      </c>
      <c r="U1902">
        <v>0</v>
      </c>
      <c r="V1902"/>
      <c r="W1902" t="s">
        <v>151</v>
      </c>
      <c r="X1902">
        <v>0</v>
      </c>
      <c r="Y1902" t="s">
        <v>150</v>
      </c>
      <c r="Z1902">
        <v>0</v>
      </c>
      <c r="AA1902">
        <v>0</v>
      </c>
      <c r="AB1902" t="s">
        <v>299</v>
      </c>
    </row>
    <row r="1903" spans="1:28" s="18" customFormat="1" hidden="1">
      <c r="A1903" s="18" t="str">
        <f>IF(B1903=O1903,"",1)</f>
        <v/>
      </c>
      <c r="B1903" s="18">
        <f>VLOOKUP(E1903,自助机!F:H,3,FALSE)</f>
        <v>10</v>
      </c>
      <c r="C1903" s="18">
        <f t="shared" si="31"/>
        <v>10</v>
      </c>
      <c r="D1903" s="7" t="s">
        <v>9142</v>
      </c>
      <c r="E1903" s="7" t="s">
        <v>6190</v>
      </c>
      <c r="F1903" t="s">
        <v>149</v>
      </c>
      <c r="G1903" t="s">
        <v>12251</v>
      </c>
      <c r="H1903" s="16">
        <v>42913.399212962962</v>
      </c>
      <c r="I1903" s="16">
        <v>42913.399293981478</v>
      </c>
      <c r="J1903" t="s">
        <v>150</v>
      </c>
      <c r="K1903" t="s">
        <v>150</v>
      </c>
      <c r="L1903" t="s">
        <v>226</v>
      </c>
      <c r="M1903" t="s">
        <v>227</v>
      </c>
      <c r="N1903" t="s">
        <v>12252</v>
      </c>
      <c r="O1903">
        <v>10</v>
      </c>
      <c r="P1903">
        <v>10</v>
      </c>
      <c r="Q1903">
        <v>0</v>
      </c>
      <c r="R1903">
        <v>0</v>
      </c>
      <c r="S1903">
        <v>0</v>
      </c>
      <c r="T1903">
        <v>0</v>
      </c>
      <c r="U1903">
        <v>0</v>
      </c>
      <c r="V1903"/>
      <c r="W1903" t="s">
        <v>151</v>
      </c>
      <c r="X1903">
        <v>0</v>
      </c>
      <c r="Y1903" t="s">
        <v>150</v>
      </c>
      <c r="Z1903">
        <v>0</v>
      </c>
      <c r="AA1903">
        <v>0</v>
      </c>
      <c r="AB1903" t="s">
        <v>323</v>
      </c>
    </row>
    <row r="1904" spans="1:28" s="18" customFormat="1" hidden="1">
      <c r="A1904" s="18" t="str">
        <f>IF(B1904=O1904,"",1)</f>
        <v/>
      </c>
      <c r="B1904" s="18">
        <f>VLOOKUP(E1904,自助机!F:H,3,FALSE)</f>
        <v>20</v>
      </c>
      <c r="C1904" s="18">
        <f t="shared" si="31"/>
        <v>20</v>
      </c>
      <c r="D1904" s="7" t="s">
        <v>9143</v>
      </c>
      <c r="E1904" s="7" t="s">
        <v>6193</v>
      </c>
      <c r="F1904" t="s">
        <v>149</v>
      </c>
      <c r="G1904" t="s">
        <v>12253</v>
      </c>
      <c r="H1904" s="16">
        <v>42913.39949074074</v>
      </c>
      <c r="I1904" s="16">
        <v>42913.399525462963</v>
      </c>
      <c r="J1904" t="s">
        <v>150</v>
      </c>
      <c r="K1904" t="s">
        <v>150</v>
      </c>
      <c r="L1904" t="s">
        <v>267</v>
      </c>
      <c r="M1904" t="s">
        <v>268</v>
      </c>
      <c r="N1904" t="s">
        <v>12250</v>
      </c>
      <c r="O1904">
        <v>20</v>
      </c>
      <c r="P1904">
        <v>20</v>
      </c>
      <c r="Q1904">
        <v>0</v>
      </c>
      <c r="R1904">
        <v>0</v>
      </c>
      <c r="S1904">
        <v>0</v>
      </c>
      <c r="T1904">
        <v>0</v>
      </c>
      <c r="U1904">
        <v>0</v>
      </c>
      <c r="V1904"/>
      <c r="W1904" t="s">
        <v>151</v>
      </c>
      <c r="X1904">
        <v>0</v>
      </c>
      <c r="Y1904" t="s">
        <v>150</v>
      </c>
      <c r="Z1904">
        <v>0</v>
      </c>
      <c r="AA1904">
        <v>0</v>
      </c>
      <c r="AB1904" t="s">
        <v>299</v>
      </c>
    </row>
    <row r="1905" spans="1:28" s="18" customFormat="1" hidden="1">
      <c r="A1905" s="18" t="str">
        <f>IF(B1905=O1905,"",1)</f>
        <v/>
      </c>
      <c r="B1905" s="18">
        <f>VLOOKUP(E1905,自助机!F:H,3,FALSE)</f>
        <v>270</v>
      </c>
      <c r="C1905" s="18">
        <f t="shared" si="31"/>
        <v>270</v>
      </c>
      <c r="D1905" s="7" t="s">
        <v>9144</v>
      </c>
      <c r="E1905" s="7" t="s">
        <v>6195</v>
      </c>
      <c r="F1905" t="s">
        <v>149</v>
      </c>
      <c r="G1905" t="s">
        <v>12254</v>
      </c>
      <c r="H1905" s="16">
        <v>42913.400868055556</v>
      </c>
      <c r="I1905" s="16">
        <v>42913.401192129626</v>
      </c>
      <c r="J1905" t="s">
        <v>150</v>
      </c>
      <c r="K1905" t="s">
        <v>150</v>
      </c>
      <c r="L1905" t="s">
        <v>311</v>
      </c>
      <c r="M1905" t="s">
        <v>312</v>
      </c>
      <c r="N1905" t="s">
        <v>12215</v>
      </c>
      <c r="O1905">
        <v>270</v>
      </c>
      <c r="P1905">
        <v>270</v>
      </c>
      <c r="Q1905">
        <v>0</v>
      </c>
      <c r="R1905">
        <v>0</v>
      </c>
      <c r="S1905">
        <v>0</v>
      </c>
      <c r="T1905">
        <v>0</v>
      </c>
      <c r="U1905">
        <v>0</v>
      </c>
      <c r="V1905"/>
      <c r="W1905" t="s">
        <v>151</v>
      </c>
      <c r="X1905">
        <v>0</v>
      </c>
      <c r="Y1905" t="s">
        <v>150</v>
      </c>
      <c r="Z1905">
        <v>0</v>
      </c>
      <c r="AA1905">
        <v>0</v>
      </c>
      <c r="AB1905" t="s">
        <v>380</v>
      </c>
    </row>
    <row r="1906" spans="1:28" s="18" customFormat="1" hidden="1">
      <c r="A1906" s="18" t="str">
        <f>IF(B1906=O1906,"",1)</f>
        <v/>
      </c>
      <c r="B1906" s="18">
        <f>VLOOKUP(E1906,自助机!F:H,3,FALSE)</f>
        <v>100</v>
      </c>
      <c r="C1906" s="18">
        <f t="shared" si="31"/>
        <v>100</v>
      </c>
      <c r="D1906" s="7" t="s">
        <v>9145</v>
      </c>
      <c r="E1906" s="7" t="s">
        <v>6198</v>
      </c>
      <c r="F1906" t="s">
        <v>149</v>
      </c>
      <c r="G1906" t="s">
        <v>12255</v>
      </c>
      <c r="H1906" s="16">
        <v>42913.401805555557</v>
      </c>
      <c r="I1906" s="16">
        <v>42913.402060185188</v>
      </c>
      <c r="J1906" t="s">
        <v>150</v>
      </c>
      <c r="K1906" t="s">
        <v>150</v>
      </c>
      <c r="L1906" t="s">
        <v>220</v>
      </c>
      <c r="M1906" t="s">
        <v>221</v>
      </c>
      <c r="N1906" t="s">
        <v>12256</v>
      </c>
      <c r="O1906">
        <v>100</v>
      </c>
      <c r="P1906">
        <v>100</v>
      </c>
      <c r="Q1906">
        <v>0</v>
      </c>
      <c r="R1906">
        <v>0</v>
      </c>
      <c r="S1906">
        <v>0</v>
      </c>
      <c r="T1906">
        <v>0</v>
      </c>
      <c r="U1906">
        <v>0</v>
      </c>
      <c r="V1906"/>
      <c r="W1906" t="s">
        <v>151</v>
      </c>
      <c r="X1906">
        <v>0</v>
      </c>
      <c r="Y1906" t="s">
        <v>150</v>
      </c>
      <c r="Z1906">
        <v>0</v>
      </c>
      <c r="AA1906">
        <v>0</v>
      </c>
      <c r="AB1906" t="s">
        <v>307</v>
      </c>
    </row>
    <row r="1907" spans="1:28" s="18" customFormat="1" hidden="1">
      <c r="A1907" s="18">
        <f>IF(B1907=O1907,"",1)</f>
        <v>1</v>
      </c>
      <c r="B1907" s="18">
        <f>VLOOKUP(E1907,自助机!F:H,3,FALSE)</f>
        <v>500</v>
      </c>
      <c r="C1907" s="18">
        <f t="shared" si="31"/>
        <v>-500</v>
      </c>
      <c r="D1907" s="7" t="s">
        <v>9133</v>
      </c>
      <c r="E1907" s="7" t="s">
        <v>6164</v>
      </c>
      <c r="F1907" t="s">
        <v>153</v>
      </c>
      <c r="G1907" t="s">
        <v>12235</v>
      </c>
      <c r="H1907" s="16">
        <v>42913.390636574077</v>
      </c>
      <c r="I1907" s="16">
        <v>42913.40284722222</v>
      </c>
      <c r="J1907" t="s">
        <v>150</v>
      </c>
      <c r="K1907" t="s">
        <v>150</v>
      </c>
      <c r="L1907" t="s">
        <v>250</v>
      </c>
      <c r="M1907" t="s">
        <v>184</v>
      </c>
      <c r="N1907" t="s">
        <v>12163</v>
      </c>
      <c r="O1907">
        <v>-500</v>
      </c>
      <c r="P1907">
        <v>-500</v>
      </c>
      <c r="Q1907">
        <v>0</v>
      </c>
      <c r="R1907">
        <v>0</v>
      </c>
      <c r="S1907">
        <v>0</v>
      </c>
      <c r="T1907">
        <v>0</v>
      </c>
      <c r="U1907">
        <v>0</v>
      </c>
      <c r="V1907"/>
      <c r="W1907" t="s">
        <v>151</v>
      </c>
      <c r="X1907">
        <v>0</v>
      </c>
      <c r="Y1907" t="s">
        <v>12257</v>
      </c>
      <c r="Z1907">
        <v>0</v>
      </c>
      <c r="AA1907">
        <v>0</v>
      </c>
      <c r="AB1907" t="s">
        <v>304</v>
      </c>
    </row>
    <row r="1908" spans="1:28" s="18" customFormat="1" hidden="1">
      <c r="A1908" s="18">
        <f>IF(B1908=O1908,"",1)</f>
        <v>1</v>
      </c>
      <c r="B1908" s="18">
        <f>VLOOKUP(E1908,自助机!F:H,3,FALSE)</f>
        <v>20</v>
      </c>
      <c r="C1908" s="18">
        <f t="shared" si="31"/>
        <v>-20</v>
      </c>
      <c r="D1908" s="7" t="s">
        <v>9058</v>
      </c>
      <c r="E1908" s="7" t="s">
        <v>5967</v>
      </c>
      <c r="F1908" t="s">
        <v>153</v>
      </c>
      <c r="G1908" t="s">
        <v>12118</v>
      </c>
      <c r="H1908" s="16">
        <v>42913.312777777777</v>
      </c>
      <c r="I1908" s="16">
        <v>42913.403090277781</v>
      </c>
      <c r="J1908" t="s">
        <v>150</v>
      </c>
      <c r="K1908" t="s">
        <v>150</v>
      </c>
      <c r="L1908" t="s">
        <v>250</v>
      </c>
      <c r="M1908" t="s">
        <v>168</v>
      </c>
      <c r="N1908" t="s">
        <v>12119</v>
      </c>
      <c r="O1908">
        <v>-20</v>
      </c>
      <c r="P1908">
        <v>-20</v>
      </c>
      <c r="Q1908">
        <v>0</v>
      </c>
      <c r="R1908">
        <v>0</v>
      </c>
      <c r="S1908">
        <v>0</v>
      </c>
      <c r="T1908">
        <v>0</v>
      </c>
      <c r="U1908">
        <v>0</v>
      </c>
      <c r="V1908"/>
      <c r="W1908" t="s">
        <v>151</v>
      </c>
      <c r="X1908">
        <v>0</v>
      </c>
      <c r="Y1908" t="s">
        <v>12258</v>
      </c>
      <c r="Z1908">
        <v>0</v>
      </c>
      <c r="AA1908">
        <v>0</v>
      </c>
      <c r="AB1908" t="s">
        <v>299</v>
      </c>
    </row>
    <row r="1909" spans="1:28" s="18" customFormat="1" hidden="1">
      <c r="A1909" s="18">
        <f>IF(B1909=O1909,"",1)</f>
        <v>1</v>
      </c>
      <c r="B1909" s="18">
        <f>VLOOKUP(E1909,自助机!F:H,3,FALSE)</f>
        <v>200</v>
      </c>
      <c r="C1909" s="18">
        <f t="shared" si="31"/>
        <v>-160</v>
      </c>
      <c r="D1909" s="7" t="s">
        <v>9085</v>
      </c>
      <c r="E1909" s="7" t="s">
        <v>6037</v>
      </c>
      <c r="F1909" t="s">
        <v>153</v>
      </c>
      <c r="G1909" t="s">
        <v>12162</v>
      </c>
      <c r="H1909" s="16">
        <v>42913.355879629627</v>
      </c>
      <c r="I1909" s="16">
        <v>42913.403356481482</v>
      </c>
      <c r="J1909" t="s">
        <v>150</v>
      </c>
      <c r="K1909" t="s">
        <v>150</v>
      </c>
      <c r="L1909" t="s">
        <v>250</v>
      </c>
      <c r="M1909" t="s">
        <v>200</v>
      </c>
      <c r="N1909" t="s">
        <v>12163</v>
      </c>
      <c r="O1909">
        <v>-160</v>
      </c>
      <c r="P1909">
        <v>-160</v>
      </c>
      <c r="Q1909">
        <v>0</v>
      </c>
      <c r="R1909">
        <v>0</v>
      </c>
      <c r="S1909">
        <v>0</v>
      </c>
      <c r="T1909">
        <v>0</v>
      </c>
      <c r="U1909">
        <v>0</v>
      </c>
      <c r="V1909"/>
      <c r="W1909" t="s">
        <v>151</v>
      </c>
      <c r="X1909">
        <v>0</v>
      </c>
      <c r="Y1909" t="s">
        <v>12259</v>
      </c>
      <c r="Z1909">
        <v>0</v>
      </c>
      <c r="AA1909">
        <v>0</v>
      </c>
      <c r="AB1909" t="s">
        <v>301</v>
      </c>
    </row>
    <row r="1910" spans="1:28" s="18" customFormat="1" hidden="1">
      <c r="A1910" s="18" t="str">
        <f>IF(B1910=O1910,"",1)</f>
        <v/>
      </c>
      <c r="B1910" s="18">
        <f>VLOOKUP(E1910,自助机!F:H,3,FALSE)</f>
        <v>300</v>
      </c>
      <c r="C1910" s="18">
        <f t="shared" si="31"/>
        <v>300</v>
      </c>
      <c r="D1910" s="7" t="s">
        <v>9146</v>
      </c>
      <c r="E1910" s="7" t="s">
        <v>6201</v>
      </c>
      <c r="F1910" t="s">
        <v>149</v>
      </c>
      <c r="G1910" t="s">
        <v>12260</v>
      </c>
      <c r="H1910" s="16">
        <v>42913.403298611112</v>
      </c>
      <c r="I1910" s="16">
        <v>42913.403449074074</v>
      </c>
      <c r="J1910" t="s">
        <v>150</v>
      </c>
      <c r="K1910" t="s">
        <v>150</v>
      </c>
      <c r="L1910" t="s">
        <v>232</v>
      </c>
      <c r="M1910" t="s">
        <v>233</v>
      </c>
      <c r="N1910" t="s">
        <v>12261</v>
      </c>
      <c r="O1910">
        <v>300</v>
      </c>
      <c r="P1910">
        <v>300</v>
      </c>
      <c r="Q1910">
        <v>0</v>
      </c>
      <c r="R1910">
        <v>0</v>
      </c>
      <c r="S1910">
        <v>0</v>
      </c>
      <c r="T1910">
        <v>0</v>
      </c>
      <c r="U1910">
        <v>0</v>
      </c>
      <c r="V1910"/>
      <c r="W1910" t="s">
        <v>151</v>
      </c>
      <c r="X1910">
        <v>0</v>
      </c>
      <c r="Y1910" t="s">
        <v>150</v>
      </c>
      <c r="Z1910">
        <v>0</v>
      </c>
      <c r="AA1910">
        <v>0</v>
      </c>
      <c r="AB1910" t="s">
        <v>313</v>
      </c>
    </row>
    <row r="1911" spans="1:28" s="18" customFormat="1" hidden="1">
      <c r="A1911" s="18">
        <f>IF(B1911=O1911,"",1)</f>
        <v>1</v>
      </c>
      <c r="B1911" s="18">
        <f>VLOOKUP(E1911,自助机!F:H,3,FALSE)</f>
        <v>20</v>
      </c>
      <c r="C1911" s="18">
        <f t="shared" si="31"/>
        <v>-12</v>
      </c>
      <c r="D1911" s="7" t="s">
        <v>9092</v>
      </c>
      <c r="E1911" s="7" t="s">
        <v>6055</v>
      </c>
      <c r="F1911" t="s">
        <v>153</v>
      </c>
      <c r="G1911" t="s">
        <v>12172</v>
      </c>
      <c r="H1911" s="16">
        <v>42913.362638888888</v>
      </c>
      <c r="I1911" s="16">
        <v>42913.403796296298</v>
      </c>
      <c r="J1911" t="s">
        <v>150</v>
      </c>
      <c r="K1911" t="s">
        <v>150</v>
      </c>
      <c r="L1911" t="s">
        <v>218</v>
      </c>
      <c r="M1911" t="s">
        <v>229</v>
      </c>
      <c r="N1911" t="s">
        <v>12170</v>
      </c>
      <c r="O1911">
        <v>-12</v>
      </c>
      <c r="P1911">
        <v>-12</v>
      </c>
      <c r="Q1911">
        <v>0</v>
      </c>
      <c r="R1911">
        <v>0</v>
      </c>
      <c r="S1911">
        <v>0</v>
      </c>
      <c r="T1911">
        <v>0</v>
      </c>
      <c r="U1911">
        <v>0</v>
      </c>
      <c r="V1911"/>
      <c r="W1911" t="s">
        <v>151</v>
      </c>
      <c r="X1911">
        <v>0</v>
      </c>
      <c r="Y1911" t="s">
        <v>12262</v>
      </c>
      <c r="Z1911">
        <v>0</v>
      </c>
      <c r="AA1911">
        <v>0</v>
      </c>
      <c r="AB1911" t="s">
        <v>299</v>
      </c>
    </row>
    <row r="1912" spans="1:28" s="18" customFormat="1" hidden="1">
      <c r="A1912" s="18" t="str">
        <f>IF(B1912=O1912,"",1)</f>
        <v/>
      </c>
      <c r="B1912" s="18">
        <f>VLOOKUP(E1912,自助机!F:H,3,FALSE)</f>
        <v>20</v>
      </c>
      <c r="C1912" s="18">
        <f t="shared" si="31"/>
        <v>20</v>
      </c>
      <c r="D1912" s="7" t="s">
        <v>9147</v>
      </c>
      <c r="E1912" s="7" t="s">
        <v>6204</v>
      </c>
      <c r="F1912" t="s">
        <v>149</v>
      </c>
      <c r="G1912" t="s">
        <v>12263</v>
      </c>
      <c r="H1912" s="16">
        <v>42913.405219907407</v>
      </c>
      <c r="I1912" s="16">
        <v>42913.405347222222</v>
      </c>
      <c r="J1912" t="s">
        <v>150</v>
      </c>
      <c r="K1912" t="s">
        <v>150</v>
      </c>
      <c r="L1912" t="s">
        <v>214</v>
      </c>
      <c r="M1912" t="s">
        <v>215</v>
      </c>
      <c r="N1912" t="s">
        <v>12264</v>
      </c>
      <c r="O1912">
        <v>20</v>
      </c>
      <c r="P1912">
        <v>20</v>
      </c>
      <c r="Q1912">
        <v>0</v>
      </c>
      <c r="R1912">
        <v>0</v>
      </c>
      <c r="S1912">
        <v>0</v>
      </c>
      <c r="T1912">
        <v>0</v>
      </c>
      <c r="U1912">
        <v>0</v>
      </c>
      <c r="V1912"/>
      <c r="W1912" t="s">
        <v>151</v>
      </c>
      <c r="X1912">
        <v>0</v>
      </c>
      <c r="Y1912" t="s">
        <v>150</v>
      </c>
      <c r="Z1912">
        <v>0</v>
      </c>
      <c r="AA1912">
        <v>0</v>
      </c>
      <c r="AB1912" t="s">
        <v>299</v>
      </c>
    </row>
    <row r="1913" spans="1:28" s="18" customFormat="1" hidden="1">
      <c r="A1913" s="18" t="str">
        <f>IF(B1913=O1913,"",1)</f>
        <v/>
      </c>
      <c r="B1913" s="18">
        <f>VLOOKUP(E1913,自助机!F:H,3,FALSE)</f>
        <v>300</v>
      </c>
      <c r="C1913" s="18">
        <f t="shared" si="31"/>
        <v>300</v>
      </c>
      <c r="D1913" s="7" t="s">
        <v>9148</v>
      </c>
      <c r="E1913" s="7" t="s">
        <v>6207</v>
      </c>
      <c r="F1913" t="s">
        <v>149</v>
      </c>
      <c r="G1913" t="s">
        <v>12265</v>
      </c>
      <c r="H1913" s="16">
        <v>42913.40552083333</v>
      </c>
      <c r="I1913" s="16">
        <v>42913.405601851853</v>
      </c>
      <c r="J1913" t="s">
        <v>150</v>
      </c>
      <c r="K1913" t="s">
        <v>150</v>
      </c>
      <c r="L1913" t="s">
        <v>250</v>
      </c>
      <c r="M1913" t="s">
        <v>251</v>
      </c>
      <c r="N1913" t="s">
        <v>12266</v>
      </c>
      <c r="O1913">
        <v>300</v>
      </c>
      <c r="P1913">
        <v>300</v>
      </c>
      <c r="Q1913">
        <v>0</v>
      </c>
      <c r="R1913">
        <v>0</v>
      </c>
      <c r="S1913">
        <v>0</v>
      </c>
      <c r="T1913">
        <v>0</v>
      </c>
      <c r="U1913">
        <v>0</v>
      </c>
      <c r="V1913"/>
      <c r="W1913" t="s">
        <v>151</v>
      </c>
      <c r="X1913">
        <v>0</v>
      </c>
      <c r="Y1913" t="s">
        <v>150</v>
      </c>
      <c r="Z1913">
        <v>0</v>
      </c>
      <c r="AA1913">
        <v>0</v>
      </c>
      <c r="AB1913" t="s">
        <v>313</v>
      </c>
    </row>
    <row r="1914" spans="1:28" s="18" customFormat="1" hidden="1">
      <c r="A1914" s="18" t="str">
        <f>IF(B1914=O1914,"",1)</f>
        <v/>
      </c>
      <c r="B1914" s="18">
        <f>VLOOKUP(E1914,自助机!F:H,3,FALSE)</f>
        <v>20</v>
      </c>
      <c r="C1914" s="18">
        <f t="shared" si="31"/>
        <v>20</v>
      </c>
      <c r="D1914" s="7" t="s">
        <v>9149</v>
      </c>
      <c r="E1914" s="7" t="s">
        <v>6210</v>
      </c>
      <c r="F1914" t="s">
        <v>149</v>
      </c>
      <c r="G1914" t="s">
        <v>12267</v>
      </c>
      <c r="H1914" s="16">
        <v>42913.406053240738</v>
      </c>
      <c r="I1914" s="16">
        <v>42913.406284722223</v>
      </c>
      <c r="J1914" t="s">
        <v>150</v>
      </c>
      <c r="K1914" t="s">
        <v>150</v>
      </c>
      <c r="L1914" t="s">
        <v>400</v>
      </c>
      <c r="M1914" t="s">
        <v>401</v>
      </c>
      <c r="N1914" t="s">
        <v>12268</v>
      </c>
      <c r="O1914">
        <v>20</v>
      </c>
      <c r="P1914">
        <v>20</v>
      </c>
      <c r="Q1914">
        <v>0</v>
      </c>
      <c r="R1914">
        <v>0</v>
      </c>
      <c r="S1914">
        <v>0</v>
      </c>
      <c r="T1914">
        <v>0</v>
      </c>
      <c r="U1914">
        <v>0</v>
      </c>
      <c r="V1914"/>
      <c r="W1914" t="s">
        <v>151</v>
      </c>
      <c r="X1914">
        <v>0</v>
      </c>
      <c r="Y1914" t="s">
        <v>150</v>
      </c>
      <c r="Z1914">
        <v>0</v>
      </c>
      <c r="AA1914">
        <v>0</v>
      </c>
      <c r="AB1914" t="s">
        <v>299</v>
      </c>
    </row>
    <row r="1915" spans="1:28" s="18" customFormat="1" hidden="1">
      <c r="A1915" s="18" t="str">
        <f>IF(B1915=O1915,"",1)</f>
        <v/>
      </c>
      <c r="B1915" s="18">
        <f>VLOOKUP(E1915,自助机!F:H,3,FALSE)</f>
        <v>10</v>
      </c>
      <c r="C1915" s="18">
        <f t="shared" si="31"/>
        <v>10</v>
      </c>
      <c r="D1915" s="7" t="s">
        <v>9150</v>
      </c>
      <c r="E1915" s="7" t="s">
        <v>6213</v>
      </c>
      <c r="F1915" t="s">
        <v>149</v>
      </c>
      <c r="G1915" t="s">
        <v>12269</v>
      </c>
      <c r="H1915" s="16">
        <v>42913.406157407408</v>
      </c>
      <c r="I1915" s="16">
        <v>42913.406284722223</v>
      </c>
      <c r="J1915" t="s">
        <v>150</v>
      </c>
      <c r="K1915" t="s">
        <v>150</v>
      </c>
      <c r="L1915" t="s">
        <v>228</v>
      </c>
      <c r="M1915" t="s">
        <v>229</v>
      </c>
      <c r="N1915" t="s">
        <v>12270</v>
      </c>
      <c r="O1915">
        <v>10</v>
      </c>
      <c r="P1915">
        <v>10</v>
      </c>
      <c r="Q1915">
        <v>0</v>
      </c>
      <c r="R1915">
        <v>0</v>
      </c>
      <c r="S1915">
        <v>0</v>
      </c>
      <c r="T1915">
        <v>0</v>
      </c>
      <c r="U1915">
        <v>0</v>
      </c>
      <c r="V1915"/>
      <c r="W1915" t="s">
        <v>151</v>
      </c>
      <c r="X1915">
        <v>0</v>
      </c>
      <c r="Y1915" t="s">
        <v>150</v>
      </c>
      <c r="Z1915">
        <v>0</v>
      </c>
      <c r="AA1915">
        <v>0</v>
      </c>
      <c r="AB1915" t="s">
        <v>323</v>
      </c>
    </row>
    <row r="1916" spans="1:28" s="18" customFormat="1" hidden="1">
      <c r="A1916" s="18" t="str">
        <f>IF(B1916=O1916,"",1)</f>
        <v/>
      </c>
      <c r="B1916" s="18">
        <f>VLOOKUP(E1916,自助机!F:H,3,FALSE)</f>
        <v>165</v>
      </c>
      <c r="C1916" s="18">
        <f t="shared" si="31"/>
        <v>165</v>
      </c>
      <c r="D1916" s="7" t="s">
        <v>9151</v>
      </c>
      <c r="E1916" s="7" t="s">
        <v>6215</v>
      </c>
      <c r="F1916" t="s">
        <v>149</v>
      </c>
      <c r="G1916" t="s">
        <v>12271</v>
      </c>
      <c r="H1916" s="16">
        <v>42913.406400462962</v>
      </c>
      <c r="I1916" s="16">
        <v>42913.406469907408</v>
      </c>
      <c r="J1916" t="s">
        <v>150</v>
      </c>
      <c r="K1916" t="s">
        <v>150</v>
      </c>
      <c r="L1916" t="s">
        <v>280</v>
      </c>
      <c r="M1916" t="s">
        <v>281</v>
      </c>
      <c r="N1916" t="s">
        <v>12237</v>
      </c>
      <c r="O1916">
        <v>165</v>
      </c>
      <c r="P1916">
        <v>165</v>
      </c>
      <c r="Q1916">
        <v>0</v>
      </c>
      <c r="R1916">
        <v>0</v>
      </c>
      <c r="S1916">
        <v>0</v>
      </c>
      <c r="T1916">
        <v>0</v>
      </c>
      <c r="U1916">
        <v>0</v>
      </c>
      <c r="V1916"/>
      <c r="W1916" t="s">
        <v>151</v>
      </c>
      <c r="X1916">
        <v>0</v>
      </c>
      <c r="Y1916" t="s">
        <v>150</v>
      </c>
      <c r="Z1916">
        <v>0</v>
      </c>
      <c r="AA1916">
        <v>0</v>
      </c>
      <c r="AB1916" t="s">
        <v>12272</v>
      </c>
    </row>
    <row r="1917" spans="1:28" s="18" customFormat="1" hidden="1">
      <c r="A1917" s="18">
        <f>IF(B1917=O1917,"",1)</f>
        <v>1</v>
      </c>
      <c r="B1917" s="18">
        <f>VLOOKUP(E1917,自助机!F:H,3,FALSE)</f>
        <v>500</v>
      </c>
      <c r="C1917" s="18">
        <f t="shared" si="31"/>
        <v>-255</v>
      </c>
      <c r="D1917" s="7" t="s">
        <v>9057</v>
      </c>
      <c r="E1917" s="7" t="s">
        <v>5964</v>
      </c>
      <c r="F1917" t="s">
        <v>153</v>
      </c>
      <c r="G1917" t="s">
        <v>12114</v>
      </c>
      <c r="H1917" s="16">
        <v>42913.311354166668</v>
      </c>
      <c r="I1917" s="16">
        <v>42913.40761574074</v>
      </c>
      <c r="J1917" t="s">
        <v>150</v>
      </c>
      <c r="K1917" t="s">
        <v>150</v>
      </c>
      <c r="L1917" t="s">
        <v>230</v>
      </c>
      <c r="M1917" t="s">
        <v>231</v>
      </c>
      <c r="N1917" t="s">
        <v>12115</v>
      </c>
      <c r="O1917">
        <v>-255</v>
      </c>
      <c r="P1917">
        <v>-255</v>
      </c>
      <c r="Q1917">
        <v>0</v>
      </c>
      <c r="R1917">
        <v>0</v>
      </c>
      <c r="S1917">
        <v>0</v>
      </c>
      <c r="T1917">
        <v>0</v>
      </c>
      <c r="U1917">
        <v>0</v>
      </c>
      <c r="V1917"/>
      <c r="W1917" t="s">
        <v>151</v>
      </c>
      <c r="X1917">
        <v>0</v>
      </c>
      <c r="Y1917" t="s">
        <v>12273</v>
      </c>
      <c r="Z1917">
        <v>0</v>
      </c>
      <c r="AA1917">
        <v>0</v>
      </c>
      <c r="AB1917" t="s">
        <v>304</v>
      </c>
    </row>
    <row r="1918" spans="1:28" s="18" customFormat="1" hidden="1">
      <c r="A1918" s="18" t="str">
        <f>IF(B1918=O1918,"",1)</f>
        <v/>
      </c>
      <c r="B1918" s="18">
        <f>VLOOKUP(E1918,自助机!F:H,3,FALSE)</f>
        <v>500</v>
      </c>
      <c r="C1918" s="18">
        <f t="shared" si="31"/>
        <v>500</v>
      </c>
      <c r="D1918" s="7" t="s">
        <v>9152</v>
      </c>
      <c r="E1918" s="7" t="s">
        <v>6217</v>
      </c>
      <c r="F1918" t="s">
        <v>149</v>
      </c>
      <c r="G1918" t="s">
        <v>12274</v>
      </c>
      <c r="H1918" s="16">
        <v>42913.407731481479</v>
      </c>
      <c r="I1918" s="16">
        <v>42913.407800925925</v>
      </c>
      <c r="J1918" t="s">
        <v>150</v>
      </c>
      <c r="K1918" t="s">
        <v>150</v>
      </c>
      <c r="L1918" t="s">
        <v>165</v>
      </c>
      <c r="M1918" t="s">
        <v>166</v>
      </c>
      <c r="N1918" t="s">
        <v>521</v>
      </c>
      <c r="O1918">
        <v>500</v>
      </c>
      <c r="P1918">
        <v>500</v>
      </c>
      <c r="Q1918">
        <v>0</v>
      </c>
      <c r="R1918">
        <v>0</v>
      </c>
      <c r="S1918">
        <v>0</v>
      </c>
      <c r="T1918">
        <v>0</v>
      </c>
      <c r="U1918">
        <v>0</v>
      </c>
      <c r="V1918"/>
      <c r="W1918" t="s">
        <v>151</v>
      </c>
      <c r="X1918">
        <v>0</v>
      </c>
      <c r="Y1918" t="s">
        <v>150</v>
      </c>
      <c r="Z1918">
        <v>0</v>
      </c>
      <c r="AA1918">
        <v>0</v>
      </c>
      <c r="AB1918" t="s">
        <v>304</v>
      </c>
    </row>
    <row r="1919" spans="1:28" s="18" customFormat="1" hidden="1">
      <c r="A1919" s="18" t="str">
        <f>IF(B1919=O1919,"",1)</f>
        <v/>
      </c>
      <c r="B1919" s="18">
        <f>VLOOKUP(E1919,自助机!F:H,3,FALSE)</f>
        <v>200</v>
      </c>
      <c r="C1919" s="18">
        <f t="shared" si="31"/>
        <v>200</v>
      </c>
      <c r="D1919" s="7" t="s">
        <v>9153</v>
      </c>
      <c r="E1919" s="7" t="s">
        <v>6219</v>
      </c>
      <c r="F1919" t="s">
        <v>149</v>
      </c>
      <c r="G1919" t="s">
        <v>540</v>
      </c>
      <c r="H1919" s="16">
        <v>42913.408472222225</v>
      </c>
      <c r="I1919" s="16">
        <v>42913.408576388887</v>
      </c>
      <c r="J1919" t="s">
        <v>150</v>
      </c>
      <c r="K1919" t="s">
        <v>150</v>
      </c>
      <c r="L1919" t="s">
        <v>212</v>
      </c>
      <c r="M1919" t="s">
        <v>213</v>
      </c>
      <c r="N1919" t="s">
        <v>159</v>
      </c>
      <c r="O1919">
        <v>200</v>
      </c>
      <c r="P1919">
        <v>200</v>
      </c>
      <c r="Q1919">
        <v>0</v>
      </c>
      <c r="R1919">
        <v>0</v>
      </c>
      <c r="S1919">
        <v>0</v>
      </c>
      <c r="T1919">
        <v>0</v>
      </c>
      <c r="U1919">
        <v>0</v>
      </c>
      <c r="V1919"/>
      <c r="W1919" t="s">
        <v>151</v>
      </c>
      <c r="X1919">
        <v>0</v>
      </c>
      <c r="Y1919" t="s">
        <v>150</v>
      </c>
      <c r="Z1919">
        <v>0</v>
      </c>
      <c r="AA1919">
        <v>0</v>
      </c>
      <c r="AB1919" t="s">
        <v>301</v>
      </c>
    </row>
    <row r="1920" spans="1:28" s="18" customFormat="1" hidden="1">
      <c r="A1920" s="18" t="str">
        <f>IF(B1920=O1920,"",1)</f>
        <v/>
      </c>
      <c r="B1920" s="18">
        <f>VLOOKUP(E1920,自助机!F:H,3,FALSE)</f>
        <v>1000</v>
      </c>
      <c r="C1920" s="18">
        <f t="shared" si="31"/>
        <v>1000</v>
      </c>
      <c r="D1920" s="7" t="s">
        <v>9154</v>
      </c>
      <c r="E1920" s="7" t="s">
        <v>6221</v>
      </c>
      <c r="F1920" t="s">
        <v>149</v>
      </c>
      <c r="G1920" t="s">
        <v>12275</v>
      </c>
      <c r="H1920" s="16">
        <v>42913.408541666664</v>
      </c>
      <c r="I1920" s="16">
        <v>42913.408622685187</v>
      </c>
      <c r="J1920" t="s">
        <v>150</v>
      </c>
      <c r="K1920" t="s">
        <v>150</v>
      </c>
      <c r="L1920" t="s">
        <v>228</v>
      </c>
      <c r="M1920" t="s">
        <v>229</v>
      </c>
      <c r="N1920" t="s">
        <v>12170</v>
      </c>
      <c r="O1920">
        <v>1000</v>
      </c>
      <c r="P1920">
        <v>1000</v>
      </c>
      <c r="Q1920">
        <v>0</v>
      </c>
      <c r="R1920">
        <v>0</v>
      </c>
      <c r="S1920">
        <v>0</v>
      </c>
      <c r="T1920">
        <v>0</v>
      </c>
      <c r="U1920">
        <v>0</v>
      </c>
      <c r="V1920"/>
      <c r="W1920" t="s">
        <v>151</v>
      </c>
      <c r="X1920">
        <v>0</v>
      </c>
      <c r="Y1920" t="s">
        <v>150</v>
      </c>
      <c r="Z1920">
        <v>0</v>
      </c>
      <c r="AA1920">
        <v>0</v>
      </c>
      <c r="AB1920" t="s">
        <v>308</v>
      </c>
    </row>
    <row r="1921" spans="1:28" s="18" customFormat="1" hidden="1">
      <c r="A1921" s="18" t="str">
        <f>IF(B1921=O1921,"",1)</f>
        <v/>
      </c>
      <c r="B1921" s="18">
        <f>VLOOKUP(E1921,自助机!F:H,3,FALSE)</f>
        <v>500</v>
      </c>
      <c r="C1921" s="18">
        <f t="shared" si="31"/>
        <v>500</v>
      </c>
      <c r="D1921" s="7" t="s">
        <v>9156</v>
      </c>
      <c r="E1921" s="7" t="s">
        <v>6224</v>
      </c>
      <c r="F1921" t="s">
        <v>149</v>
      </c>
      <c r="G1921" t="s">
        <v>12276</v>
      </c>
      <c r="H1921" s="16">
        <v>42913.409814814811</v>
      </c>
      <c r="I1921" s="16">
        <v>42913.409872685188</v>
      </c>
      <c r="J1921" t="s">
        <v>150</v>
      </c>
      <c r="K1921" t="s">
        <v>150</v>
      </c>
      <c r="L1921" t="s">
        <v>226</v>
      </c>
      <c r="M1921" t="s">
        <v>227</v>
      </c>
      <c r="N1921" t="s">
        <v>12277</v>
      </c>
      <c r="O1921">
        <v>500</v>
      </c>
      <c r="P1921">
        <v>500</v>
      </c>
      <c r="Q1921">
        <v>0</v>
      </c>
      <c r="R1921">
        <v>0</v>
      </c>
      <c r="S1921">
        <v>0</v>
      </c>
      <c r="T1921">
        <v>0</v>
      </c>
      <c r="U1921">
        <v>0</v>
      </c>
      <c r="V1921"/>
      <c r="W1921" t="s">
        <v>151</v>
      </c>
      <c r="X1921">
        <v>0</v>
      </c>
      <c r="Y1921" t="s">
        <v>150</v>
      </c>
      <c r="Z1921">
        <v>0</v>
      </c>
      <c r="AA1921">
        <v>0</v>
      </c>
      <c r="AB1921" t="s">
        <v>304</v>
      </c>
    </row>
    <row r="1922" spans="1:28" s="18" customFormat="1" hidden="1">
      <c r="A1922" s="18" t="str">
        <f>IF(B1922=O1922,"",1)</f>
        <v/>
      </c>
      <c r="B1922" s="18">
        <f>VLOOKUP(E1922,自助机!F:H,3,FALSE)</f>
        <v>100</v>
      </c>
      <c r="C1922" s="18">
        <f t="shared" si="31"/>
        <v>100</v>
      </c>
      <c r="D1922" s="7" t="s">
        <v>9157</v>
      </c>
      <c r="E1922" s="7" t="s">
        <v>6227</v>
      </c>
      <c r="F1922" t="s">
        <v>149</v>
      </c>
      <c r="G1922" t="s">
        <v>12278</v>
      </c>
      <c r="H1922" s="16">
        <v>42913.410150462965</v>
      </c>
      <c r="I1922" s="16">
        <v>42913.410173611112</v>
      </c>
      <c r="J1922" t="s">
        <v>150</v>
      </c>
      <c r="K1922" t="s">
        <v>150</v>
      </c>
      <c r="L1922" t="s">
        <v>240</v>
      </c>
      <c r="M1922" t="s">
        <v>241</v>
      </c>
      <c r="N1922" t="s">
        <v>12279</v>
      </c>
      <c r="O1922">
        <v>100</v>
      </c>
      <c r="P1922">
        <v>100</v>
      </c>
      <c r="Q1922">
        <v>0</v>
      </c>
      <c r="R1922">
        <v>0</v>
      </c>
      <c r="S1922">
        <v>0</v>
      </c>
      <c r="T1922">
        <v>0</v>
      </c>
      <c r="U1922">
        <v>0</v>
      </c>
      <c r="V1922"/>
      <c r="W1922" t="s">
        <v>151</v>
      </c>
      <c r="X1922">
        <v>0</v>
      </c>
      <c r="Y1922" t="s">
        <v>150</v>
      </c>
      <c r="Z1922">
        <v>0</v>
      </c>
      <c r="AA1922">
        <v>0</v>
      </c>
      <c r="AB1922" t="s">
        <v>307</v>
      </c>
    </row>
    <row r="1923" spans="1:28" s="18" customFormat="1" hidden="1">
      <c r="A1923" s="18" t="str">
        <f>IF(B1923=O1923,"",1)</f>
        <v/>
      </c>
      <c r="B1923" s="18">
        <f>VLOOKUP(E1923,自助机!F:H,3,FALSE)</f>
        <v>83</v>
      </c>
      <c r="C1923" s="18">
        <f t="shared" si="31"/>
        <v>83</v>
      </c>
      <c r="D1923" s="7" t="s">
        <v>9158</v>
      </c>
      <c r="E1923" s="7" t="s">
        <v>6229</v>
      </c>
      <c r="F1923" t="s">
        <v>149</v>
      </c>
      <c r="G1923" t="s">
        <v>12280</v>
      </c>
      <c r="H1923" s="16">
        <v>42913.410694444443</v>
      </c>
      <c r="I1923" s="16">
        <v>42913.410868055558</v>
      </c>
      <c r="J1923" t="s">
        <v>150</v>
      </c>
      <c r="K1923" t="s">
        <v>150</v>
      </c>
      <c r="L1923" t="s">
        <v>195</v>
      </c>
      <c r="M1923" t="s">
        <v>196</v>
      </c>
      <c r="N1923" t="s">
        <v>12182</v>
      </c>
      <c r="O1923">
        <v>83</v>
      </c>
      <c r="P1923">
        <v>83</v>
      </c>
      <c r="Q1923">
        <v>0</v>
      </c>
      <c r="R1923">
        <v>0</v>
      </c>
      <c r="S1923">
        <v>0</v>
      </c>
      <c r="T1923">
        <v>0</v>
      </c>
      <c r="U1923">
        <v>0</v>
      </c>
      <c r="V1923"/>
      <c r="W1923" t="s">
        <v>151</v>
      </c>
      <c r="X1923">
        <v>0</v>
      </c>
      <c r="Y1923" t="s">
        <v>150</v>
      </c>
      <c r="Z1923">
        <v>0</v>
      </c>
      <c r="AA1923">
        <v>0</v>
      </c>
      <c r="AB1923" t="s">
        <v>695</v>
      </c>
    </row>
    <row r="1924" spans="1:28" s="18" customFormat="1" hidden="1">
      <c r="A1924" s="18" t="str">
        <f>IF(B1924=O1924,"",1)</f>
        <v/>
      </c>
      <c r="B1924" s="18">
        <f>VLOOKUP(E1924,自助机!F:H,3,FALSE)</f>
        <v>10</v>
      </c>
      <c r="C1924" s="18">
        <f t="shared" si="31"/>
        <v>10</v>
      </c>
      <c r="D1924" s="7" t="s">
        <v>9159</v>
      </c>
      <c r="E1924" s="7" t="s">
        <v>6232</v>
      </c>
      <c r="F1924" t="s">
        <v>149</v>
      </c>
      <c r="G1924" t="s">
        <v>12281</v>
      </c>
      <c r="H1924" s="16">
        <v>42913.411111111112</v>
      </c>
      <c r="I1924" s="16">
        <v>42913.411192129628</v>
      </c>
      <c r="J1924" t="s">
        <v>150</v>
      </c>
      <c r="K1924" t="s">
        <v>150</v>
      </c>
      <c r="L1924" t="s">
        <v>222</v>
      </c>
      <c r="M1924" t="s">
        <v>223</v>
      </c>
      <c r="N1924" t="s">
        <v>12282</v>
      </c>
      <c r="O1924">
        <v>10</v>
      </c>
      <c r="P1924">
        <v>10</v>
      </c>
      <c r="Q1924">
        <v>0</v>
      </c>
      <c r="R1924">
        <v>0</v>
      </c>
      <c r="S1924">
        <v>0</v>
      </c>
      <c r="T1924">
        <v>0</v>
      </c>
      <c r="U1924">
        <v>0</v>
      </c>
      <c r="V1924"/>
      <c r="W1924" t="s">
        <v>151</v>
      </c>
      <c r="X1924">
        <v>0</v>
      </c>
      <c r="Y1924" t="s">
        <v>150</v>
      </c>
      <c r="Z1924">
        <v>0</v>
      </c>
      <c r="AA1924">
        <v>0</v>
      </c>
      <c r="AB1924" t="s">
        <v>323</v>
      </c>
    </row>
    <row r="1925" spans="1:28" s="18" customFormat="1" hidden="1">
      <c r="A1925" s="18" t="str">
        <f>IF(B1925=O1925,"",1)</f>
        <v/>
      </c>
      <c r="B1925" s="18">
        <f>VLOOKUP(E1925,自助机!F:H,3,FALSE)</f>
        <v>10</v>
      </c>
      <c r="C1925" s="18">
        <f t="shared" si="31"/>
        <v>10</v>
      </c>
      <c r="D1925" s="7" t="s">
        <v>9160</v>
      </c>
      <c r="E1925" s="7" t="s">
        <v>6235</v>
      </c>
      <c r="F1925" t="s">
        <v>149</v>
      </c>
      <c r="G1925" t="s">
        <v>12283</v>
      </c>
      <c r="H1925" s="16">
        <v>42913.411365740743</v>
      </c>
      <c r="I1925" s="16">
        <v>42913.411423611113</v>
      </c>
      <c r="J1925" t="s">
        <v>150</v>
      </c>
      <c r="K1925" t="s">
        <v>150</v>
      </c>
      <c r="L1925" t="s">
        <v>254</v>
      </c>
      <c r="M1925" t="s">
        <v>255</v>
      </c>
      <c r="N1925" t="s">
        <v>12225</v>
      </c>
      <c r="O1925">
        <v>10</v>
      </c>
      <c r="P1925">
        <v>10</v>
      </c>
      <c r="Q1925">
        <v>0</v>
      </c>
      <c r="R1925">
        <v>0</v>
      </c>
      <c r="S1925">
        <v>0</v>
      </c>
      <c r="T1925">
        <v>0</v>
      </c>
      <c r="U1925">
        <v>0</v>
      </c>
      <c r="V1925"/>
      <c r="W1925" t="s">
        <v>151</v>
      </c>
      <c r="X1925">
        <v>0</v>
      </c>
      <c r="Y1925" t="s">
        <v>150</v>
      </c>
      <c r="Z1925">
        <v>0</v>
      </c>
      <c r="AA1925">
        <v>0</v>
      </c>
      <c r="AB1925" t="s">
        <v>323</v>
      </c>
    </row>
    <row r="1926" spans="1:28" s="18" customFormat="1" hidden="1">
      <c r="A1926" s="18" t="str">
        <f>IF(B1926=O1926,"",1)</f>
        <v/>
      </c>
      <c r="B1926" s="18">
        <f>VLOOKUP(E1926,自助机!F:H,3,FALSE)</f>
        <v>1000</v>
      </c>
      <c r="C1926" s="18">
        <f t="shared" si="31"/>
        <v>1000</v>
      </c>
      <c r="D1926" s="7" t="s">
        <v>9161</v>
      </c>
      <c r="E1926" s="7" t="s">
        <v>6238</v>
      </c>
      <c r="F1926" t="s">
        <v>149</v>
      </c>
      <c r="G1926" t="s">
        <v>12284</v>
      </c>
      <c r="H1926" s="16">
        <v>42913.413622685184</v>
      </c>
      <c r="I1926" s="16">
        <v>42913.413703703707</v>
      </c>
      <c r="J1926" t="s">
        <v>150</v>
      </c>
      <c r="K1926" t="s">
        <v>150</v>
      </c>
      <c r="L1926" t="s">
        <v>230</v>
      </c>
      <c r="M1926" t="s">
        <v>231</v>
      </c>
      <c r="N1926" t="s">
        <v>12285</v>
      </c>
      <c r="O1926">
        <v>1000</v>
      </c>
      <c r="P1926">
        <v>1000</v>
      </c>
      <c r="Q1926">
        <v>0</v>
      </c>
      <c r="R1926">
        <v>0</v>
      </c>
      <c r="S1926">
        <v>0</v>
      </c>
      <c r="T1926">
        <v>0</v>
      </c>
      <c r="U1926">
        <v>0</v>
      </c>
      <c r="V1926"/>
      <c r="W1926" t="s">
        <v>151</v>
      </c>
      <c r="X1926">
        <v>0</v>
      </c>
      <c r="Y1926" t="s">
        <v>150</v>
      </c>
      <c r="Z1926">
        <v>0</v>
      </c>
      <c r="AA1926">
        <v>0</v>
      </c>
      <c r="AB1926" t="s">
        <v>308</v>
      </c>
    </row>
    <row r="1927" spans="1:28" s="18" customFormat="1" hidden="1">
      <c r="A1927" s="18" t="str">
        <f>IF(B1927=O1927,"",1)</f>
        <v/>
      </c>
      <c r="B1927" s="18">
        <f>VLOOKUP(E1927,自助机!F:H,3,FALSE)</f>
        <v>1000</v>
      </c>
      <c r="C1927" s="18">
        <f t="shared" si="31"/>
        <v>1000</v>
      </c>
      <c r="D1927" s="7" t="s">
        <v>9162</v>
      </c>
      <c r="E1927" s="7" t="s">
        <v>6240</v>
      </c>
      <c r="F1927" t="s">
        <v>149</v>
      </c>
      <c r="G1927" t="s">
        <v>12286</v>
      </c>
      <c r="H1927" s="16">
        <v>42913.414699074077</v>
      </c>
      <c r="I1927" s="16">
        <v>42913.414837962962</v>
      </c>
      <c r="J1927" t="s">
        <v>150</v>
      </c>
      <c r="K1927" t="s">
        <v>150</v>
      </c>
      <c r="L1927" t="s">
        <v>220</v>
      </c>
      <c r="M1927" t="s">
        <v>221</v>
      </c>
      <c r="N1927" t="s">
        <v>640</v>
      </c>
      <c r="O1927">
        <v>1000</v>
      </c>
      <c r="P1927">
        <v>1000</v>
      </c>
      <c r="Q1927">
        <v>0</v>
      </c>
      <c r="R1927">
        <v>0</v>
      </c>
      <c r="S1927">
        <v>0</v>
      </c>
      <c r="T1927">
        <v>0</v>
      </c>
      <c r="U1927">
        <v>0</v>
      </c>
      <c r="V1927"/>
      <c r="W1927" t="s">
        <v>151</v>
      </c>
      <c r="X1927">
        <v>0</v>
      </c>
      <c r="Y1927" t="s">
        <v>150</v>
      </c>
      <c r="Z1927">
        <v>0</v>
      </c>
      <c r="AA1927">
        <v>0</v>
      </c>
      <c r="AB1927" t="s">
        <v>308</v>
      </c>
    </row>
    <row r="1928" spans="1:28" s="18" customFormat="1" hidden="1">
      <c r="A1928" s="18" t="str">
        <f>IF(B1928=O1928,"",1)</f>
        <v/>
      </c>
      <c r="B1928" s="18">
        <f>VLOOKUP(E1928,自助机!F:H,3,FALSE)</f>
        <v>300</v>
      </c>
      <c r="C1928" s="18">
        <f t="shared" si="31"/>
        <v>300</v>
      </c>
      <c r="D1928" s="7" t="s">
        <v>9163</v>
      </c>
      <c r="E1928" s="7" t="s">
        <v>6243</v>
      </c>
      <c r="F1928" t="s">
        <v>149</v>
      </c>
      <c r="G1928" t="s">
        <v>12287</v>
      </c>
      <c r="H1928" s="16">
        <v>42913.415150462963</v>
      </c>
      <c r="I1928" s="16">
        <v>42913.415219907409</v>
      </c>
      <c r="J1928" t="s">
        <v>150</v>
      </c>
      <c r="K1928" t="s">
        <v>150</v>
      </c>
      <c r="L1928" t="s">
        <v>291</v>
      </c>
      <c r="M1928" t="s">
        <v>292</v>
      </c>
      <c r="N1928" t="s">
        <v>12288</v>
      </c>
      <c r="O1928">
        <v>300</v>
      </c>
      <c r="P1928">
        <v>300</v>
      </c>
      <c r="Q1928">
        <v>0</v>
      </c>
      <c r="R1928">
        <v>0</v>
      </c>
      <c r="S1928">
        <v>0</v>
      </c>
      <c r="T1928">
        <v>0</v>
      </c>
      <c r="U1928">
        <v>0</v>
      </c>
      <c r="V1928"/>
      <c r="W1928" t="s">
        <v>151</v>
      </c>
      <c r="X1928">
        <v>0</v>
      </c>
      <c r="Y1928" t="s">
        <v>150</v>
      </c>
      <c r="Z1928">
        <v>0</v>
      </c>
      <c r="AA1928">
        <v>0</v>
      </c>
      <c r="AB1928" t="s">
        <v>313</v>
      </c>
    </row>
    <row r="1929" spans="1:28" s="18" customFormat="1" hidden="1">
      <c r="A1929" s="18" t="str">
        <f>IF(B1929=O1929,"",1)</f>
        <v/>
      </c>
      <c r="B1929" s="18">
        <f>VLOOKUP(E1929,自助机!F:H,3,FALSE)</f>
        <v>300</v>
      </c>
      <c r="C1929" s="18">
        <f t="shared" si="31"/>
        <v>300</v>
      </c>
      <c r="D1929" s="7" t="s">
        <v>9165</v>
      </c>
      <c r="E1929" s="7" t="s">
        <v>6249</v>
      </c>
      <c r="F1929" t="s">
        <v>149</v>
      </c>
      <c r="G1929" t="s">
        <v>12289</v>
      </c>
      <c r="H1929" s="16">
        <v>42913.415486111109</v>
      </c>
      <c r="I1929" s="16">
        <v>42913.415543981479</v>
      </c>
      <c r="J1929" t="s">
        <v>150</v>
      </c>
      <c r="K1929" t="s">
        <v>150</v>
      </c>
      <c r="L1929" t="s">
        <v>212</v>
      </c>
      <c r="M1929" t="s">
        <v>213</v>
      </c>
      <c r="N1929" t="s">
        <v>12290</v>
      </c>
      <c r="O1929">
        <v>300</v>
      </c>
      <c r="P1929">
        <v>300</v>
      </c>
      <c r="Q1929">
        <v>0</v>
      </c>
      <c r="R1929">
        <v>0</v>
      </c>
      <c r="S1929">
        <v>0</v>
      </c>
      <c r="T1929">
        <v>0</v>
      </c>
      <c r="U1929">
        <v>0</v>
      </c>
      <c r="V1929"/>
      <c r="W1929" t="s">
        <v>151</v>
      </c>
      <c r="X1929">
        <v>0</v>
      </c>
      <c r="Y1929" t="s">
        <v>150</v>
      </c>
      <c r="Z1929">
        <v>0</v>
      </c>
      <c r="AA1929">
        <v>0</v>
      </c>
      <c r="AB1929" t="s">
        <v>313</v>
      </c>
    </row>
    <row r="1930" spans="1:28" s="18" customFormat="1" hidden="1">
      <c r="A1930" s="18" t="str">
        <f>IF(B1930=O1930,"",1)</f>
        <v/>
      </c>
      <c r="B1930" s="18">
        <f>VLOOKUP(E1930,自助机!F:H,3,FALSE)</f>
        <v>10</v>
      </c>
      <c r="C1930" s="18">
        <f t="shared" si="31"/>
        <v>10</v>
      </c>
      <c r="D1930" s="7" t="s">
        <v>9164</v>
      </c>
      <c r="E1930" s="7" t="s">
        <v>6246</v>
      </c>
      <c r="F1930" t="s">
        <v>149</v>
      </c>
      <c r="G1930" t="s">
        <v>12291</v>
      </c>
      <c r="H1930" s="16">
        <v>42913.415532407409</v>
      </c>
      <c r="I1930" s="16">
        <v>42913.415601851855</v>
      </c>
      <c r="J1930" t="s">
        <v>150</v>
      </c>
      <c r="K1930" t="s">
        <v>150</v>
      </c>
      <c r="L1930" t="s">
        <v>341</v>
      </c>
      <c r="M1930" t="s">
        <v>342</v>
      </c>
      <c r="N1930" t="s">
        <v>12292</v>
      </c>
      <c r="O1930">
        <v>10</v>
      </c>
      <c r="P1930">
        <v>10</v>
      </c>
      <c r="Q1930">
        <v>0</v>
      </c>
      <c r="R1930">
        <v>0</v>
      </c>
      <c r="S1930">
        <v>0</v>
      </c>
      <c r="T1930">
        <v>0</v>
      </c>
      <c r="U1930">
        <v>0</v>
      </c>
      <c r="V1930"/>
      <c r="W1930" t="s">
        <v>151</v>
      </c>
      <c r="X1930">
        <v>0</v>
      </c>
      <c r="Y1930" t="s">
        <v>150</v>
      </c>
      <c r="Z1930">
        <v>0</v>
      </c>
      <c r="AA1930">
        <v>0</v>
      </c>
      <c r="AB1930" t="s">
        <v>323</v>
      </c>
    </row>
    <row r="1931" spans="1:28" s="18" customFormat="1" hidden="1">
      <c r="A1931" s="18" t="str">
        <f>IF(B1931=O1931,"",1)</f>
        <v/>
      </c>
      <c r="B1931" s="18">
        <f>VLOOKUP(E1931,自助机!F:H,3,FALSE)</f>
        <v>500</v>
      </c>
      <c r="C1931" s="18">
        <f t="shared" si="31"/>
        <v>500</v>
      </c>
      <c r="D1931" s="7" t="s">
        <v>9166</v>
      </c>
      <c r="E1931" s="7" t="s">
        <v>6251</v>
      </c>
      <c r="F1931" t="s">
        <v>149</v>
      </c>
      <c r="G1931" t="s">
        <v>606</v>
      </c>
      <c r="H1931" s="16">
        <v>42913.41673611111</v>
      </c>
      <c r="I1931" s="16">
        <v>42913.416863425926</v>
      </c>
      <c r="J1931" t="s">
        <v>150</v>
      </c>
      <c r="K1931" t="s">
        <v>150</v>
      </c>
      <c r="L1931" t="s">
        <v>248</v>
      </c>
      <c r="M1931" t="s">
        <v>249</v>
      </c>
      <c r="N1931" t="s">
        <v>607</v>
      </c>
      <c r="O1931">
        <v>500</v>
      </c>
      <c r="P1931">
        <v>500</v>
      </c>
      <c r="Q1931">
        <v>0</v>
      </c>
      <c r="R1931">
        <v>0</v>
      </c>
      <c r="S1931">
        <v>0</v>
      </c>
      <c r="T1931">
        <v>0</v>
      </c>
      <c r="U1931">
        <v>0</v>
      </c>
      <c r="V1931"/>
      <c r="W1931" t="s">
        <v>151</v>
      </c>
      <c r="X1931">
        <v>0</v>
      </c>
      <c r="Y1931" t="s">
        <v>150</v>
      </c>
      <c r="Z1931">
        <v>0</v>
      </c>
      <c r="AA1931">
        <v>0</v>
      </c>
      <c r="AB1931" t="s">
        <v>304</v>
      </c>
    </row>
    <row r="1932" spans="1:28" s="18" customFormat="1" hidden="1">
      <c r="A1932" s="18" t="str">
        <f>IF(B1932=O1932,"",1)</f>
        <v/>
      </c>
      <c r="B1932" s="18">
        <f>VLOOKUP(E1932,自助机!F:H,3,FALSE)</f>
        <v>20</v>
      </c>
      <c r="C1932" s="18">
        <f t="shared" si="31"/>
        <v>20</v>
      </c>
      <c r="D1932" s="7" t="s">
        <v>9167</v>
      </c>
      <c r="E1932" s="7" t="s">
        <v>6254</v>
      </c>
      <c r="F1932" t="s">
        <v>149</v>
      </c>
      <c r="G1932" t="s">
        <v>12293</v>
      </c>
      <c r="H1932" s="16">
        <v>42913.417280092595</v>
      </c>
      <c r="I1932" s="16">
        <v>42913.417361111111</v>
      </c>
      <c r="J1932" t="s">
        <v>150</v>
      </c>
      <c r="K1932" t="s">
        <v>150</v>
      </c>
      <c r="L1932" t="s">
        <v>278</v>
      </c>
      <c r="M1932" t="s">
        <v>279</v>
      </c>
      <c r="N1932" t="s">
        <v>12294</v>
      </c>
      <c r="O1932">
        <v>20</v>
      </c>
      <c r="P1932">
        <v>20</v>
      </c>
      <c r="Q1932">
        <v>0</v>
      </c>
      <c r="R1932">
        <v>0</v>
      </c>
      <c r="S1932">
        <v>0</v>
      </c>
      <c r="T1932">
        <v>0</v>
      </c>
      <c r="U1932">
        <v>0</v>
      </c>
      <c r="V1932"/>
      <c r="W1932" t="s">
        <v>151</v>
      </c>
      <c r="X1932">
        <v>0</v>
      </c>
      <c r="Y1932" t="s">
        <v>150</v>
      </c>
      <c r="Z1932">
        <v>0</v>
      </c>
      <c r="AA1932">
        <v>0</v>
      </c>
      <c r="AB1932" t="s">
        <v>299</v>
      </c>
    </row>
    <row r="1933" spans="1:28" s="18" customFormat="1" hidden="1">
      <c r="A1933" s="18" t="str">
        <f>IF(B1933=O1933,"",1)</f>
        <v/>
      </c>
      <c r="B1933" s="18">
        <f>VLOOKUP(E1933,自助机!F:H,3,FALSE)</f>
        <v>1000</v>
      </c>
      <c r="C1933" s="18">
        <f t="shared" si="31"/>
        <v>1000</v>
      </c>
      <c r="D1933" s="7" t="s">
        <v>9169</v>
      </c>
      <c r="E1933" s="7" t="s">
        <v>6260</v>
      </c>
      <c r="F1933" t="s">
        <v>149</v>
      </c>
      <c r="G1933" t="s">
        <v>12295</v>
      </c>
      <c r="H1933" s="16">
        <v>42913.418449074074</v>
      </c>
      <c r="I1933" s="16">
        <v>42913.418576388889</v>
      </c>
      <c r="J1933" t="s">
        <v>150</v>
      </c>
      <c r="K1933" t="s">
        <v>150</v>
      </c>
      <c r="L1933" t="s">
        <v>248</v>
      </c>
      <c r="M1933" t="s">
        <v>249</v>
      </c>
      <c r="N1933" t="s">
        <v>12296</v>
      </c>
      <c r="O1933">
        <v>1000</v>
      </c>
      <c r="P1933">
        <v>1000</v>
      </c>
      <c r="Q1933">
        <v>0</v>
      </c>
      <c r="R1933">
        <v>0</v>
      </c>
      <c r="S1933">
        <v>0</v>
      </c>
      <c r="T1933">
        <v>0</v>
      </c>
      <c r="U1933">
        <v>0</v>
      </c>
      <c r="V1933"/>
      <c r="W1933" t="s">
        <v>151</v>
      </c>
      <c r="X1933">
        <v>0</v>
      </c>
      <c r="Y1933" t="s">
        <v>150</v>
      </c>
      <c r="Z1933">
        <v>0</v>
      </c>
      <c r="AA1933">
        <v>0</v>
      </c>
      <c r="AB1933" t="s">
        <v>308</v>
      </c>
    </row>
    <row r="1934" spans="1:28" s="18" customFormat="1" hidden="1">
      <c r="A1934" s="18" t="str">
        <f>IF(B1934=O1934,"",1)</f>
        <v/>
      </c>
      <c r="B1934" s="18">
        <f>VLOOKUP(E1934,自助机!F:H,3,FALSE)</f>
        <v>10</v>
      </c>
      <c r="C1934" s="18">
        <f t="shared" si="31"/>
        <v>10</v>
      </c>
      <c r="D1934" s="7" t="s">
        <v>9170</v>
      </c>
      <c r="E1934" s="7" t="s">
        <v>6263</v>
      </c>
      <c r="F1934" t="s">
        <v>149</v>
      </c>
      <c r="G1934" t="s">
        <v>12297</v>
      </c>
      <c r="H1934" s="16">
        <v>42913.418645833335</v>
      </c>
      <c r="I1934" s="16">
        <v>42913.418749999997</v>
      </c>
      <c r="J1934" t="s">
        <v>150</v>
      </c>
      <c r="K1934" t="s">
        <v>150</v>
      </c>
      <c r="L1934" t="s">
        <v>177</v>
      </c>
      <c r="M1934" t="s">
        <v>178</v>
      </c>
      <c r="N1934" t="s">
        <v>12298</v>
      </c>
      <c r="O1934">
        <v>10</v>
      </c>
      <c r="P1934">
        <v>10</v>
      </c>
      <c r="Q1934">
        <v>0</v>
      </c>
      <c r="R1934">
        <v>0</v>
      </c>
      <c r="S1934">
        <v>0</v>
      </c>
      <c r="T1934">
        <v>0</v>
      </c>
      <c r="U1934">
        <v>0</v>
      </c>
      <c r="V1934"/>
      <c r="W1934" t="s">
        <v>151</v>
      </c>
      <c r="X1934">
        <v>0</v>
      </c>
      <c r="Y1934" t="s">
        <v>150</v>
      </c>
      <c r="Z1934">
        <v>0</v>
      </c>
      <c r="AA1934">
        <v>0</v>
      </c>
      <c r="AB1934" t="s">
        <v>323</v>
      </c>
    </row>
    <row r="1935" spans="1:28" s="18" customFormat="1" hidden="1">
      <c r="A1935" s="18" t="str">
        <f>IF(B1935=O1935,"",1)</f>
        <v/>
      </c>
      <c r="B1935" s="18">
        <f>VLOOKUP(E1935,自助机!F:H,3,FALSE)</f>
        <v>20</v>
      </c>
      <c r="C1935" s="18">
        <f t="shared" ref="C1935:C1998" si="32">O1935</f>
        <v>20</v>
      </c>
      <c r="D1935" s="7" t="s">
        <v>9168</v>
      </c>
      <c r="E1935" s="7" t="s">
        <v>6257</v>
      </c>
      <c r="F1935" t="s">
        <v>149</v>
      </c>
      <c r="G1935" t="s">
        <v>12299</v>
      </c>
      <c r="H1935" s="16">
        <v>42913.419768518521</v>
      </c>
      <c r="I1935" s="16">
        <v>42913.420335648145</v>
      </c>
      <c r="J1935" t="s">
        <v>150</v>
      </c>
      <c r="K1935" t="s">
        <v>150</v>
      </c>
      <c r="L1935" t="s">
        <v>169</v>
      </c>
      <c r="M1935" t="s">
        <v>170</v>
      </c>
      <c r="N1935" t="s">
        <v>12300</v>
      </c>
      <c r="O1935">
        <v>20</v>
      </c>
      <c r="P1935">
        <v>20</v>
      </c>
      <c r="Q1935">
        <v>0</v>
      </c>
      <c r="R1935">
        <v>0</v>
      </c>
      <c r="S1935">
        <v>2</v>
      </c>
      <c r="T1935">
        <v>0</v>
      </c>
      <c r="U1935">
        <v>0</v>
      </c>
      <c r="V1935" t="s">
        <v>12301</v>
      </c>
      <c r="W1935" t="s">
        <v>151</v>
      </c>
      <c r="X1935">
        <v>0</v>
      </c>
      <c r="Y1935" t="s">
        <v>150</v>
      </c>
      <c r="Z1935">
        <v>0</v>
      </c>
      <c r="AA1935">
        <v>0</v>
      </c>
      <c r="AB1935" t="s">
        <v>299</v>
      </c>
    </row>
    <row r="1936" spans="1:28" s="18" customFormat="1" hidden="1">
      <c r="A1936" s="18" t="str">
        <f>IF(B1936=O1936,"",1)</f>
        <v/>
      </c>
      <c r="B1936" s="18">
        <f>VLOOKUP(E1936,自助机!F:H,3,FALSE)</f>
        <v>100</v>
      </c>
      <c r="C1936" s="18">
        <f t="shared" si="32"/>
        <v>100</v>
      </c>
      <c r="D1936" s="7" t="s">
        <v>9171</v>
      </c>
      <c r="E1936" s="7" t="s">
        <v>6266</v>
      </c>
      <c r="F1936" t="s">
        <v>149</v>
      </c>
      <c r="G1936" t="s">
        <v>12302</v>
      </c>
      <c r="H1936" s="16">
        <v>42913.42114583333</v>
      </c>
      <c r="I1936" s="16">
        <v>42913.42119212963</v>
      </c>
      <c r="J1936" t="s">
        <v>150</v>
      </c>
      <c r="K1936" t="s">
        <v>150</v>
      </c>
      <c r="L1936" t="s">
        <v>161</v>
      </c>
      <c r="M1936" t="s">
        <v>162</v>
      </c>
      <c r="N1936" t="s">
        <v>12303</v>
      </c>
      <c r="O1936">
        <v>100</v>
      </c>
      <c r="P1936">
        <v>100</v>
      </c>
      <c r="Q1936">
        <v>0</v>
      </c>
      <c r="R1936">
        <v>0</v>
      </c>
      <c r="S1936">
        <v>0</v>
      </c>
      <c r="T1936">
        <v>0</v>
      </c>
      <c r="U1936">
        <v>0</v>
      </c>
      <c r="V1936"/>
      <c r="W1936" t="s">
        <v>151</v>
      </c>
      <c r="X1936">
        <v>0</v>
      </c>
      <c r="Y1936" t="s">
        <v>150</v>
      </c>
      <c r="Z1936">
        <v>0</v>
      </c>
      <c r="AA1936">
        <v>0</v>
      </c>
      <c r="AB1936" t="s">
        <v>307</v>
      </c>
    </row>
    <row r="1937" spans="1:28" s="18" customFormat="1" hidden="1">
      <c r="A1937" s="18">
        <f>IF(B1937=O1937,"",1)</f>
        <v>1</v>
      </c>
      <c r="B1937" s="18">
        <f>VLOOKUP(E1937,自助机!F:H,3,FALSE)</f>
        <v>50</v>
      </c>
      <c r="C1937" s="18">
        <f t="shared" si="32"/>
        <v>-50</v>
      </c>
      <c r="D1937" s="7" t="s">
        <v>9111</v>
      </c>
      <c r="E1937" s="7" t="s">
        <v>6107</v>
      </c>
      <c r="F1937" t="s">
        <v>153</v>
      </c>
      <c r="G1937" t="s">
        <v>12200</v>
      </c>
      <c r="H1937" s="16">
        <v>42913.37877314815</v>
      </c>
      <c r="I1937" s="16">
        <v>42913.421527777777</v>
      </c>
      <c r="J1937" t="s">
        <v>150</v>
      </c>
      <c r="K1937" t="s">
        <v>150</v>
      </c>
      <c r="L1937" t="s">
        <v>171</v>
      </c>
      <c r="M1937" t="s">
        <v>229</v>
      </c>
      <c r="N1937" t="s">
        <v>12201</v>
      </c>
      <c r="O1937">
        <v>-50</v>
      </c>
      <c r="P1937">
        <v>-50</v>
      </c>
      <c r="Q1937">
        <v>0</v>
      </c>
      <c r="R1937">
        <v>0</v>
      </c>
      <c r="S1937">
        <v>0</v>
      </c>
      <c r="T1937">
        <v>0</v>
      </c>
      <c r="U1937">
        <v>0</v>
      </c>
      <c r="V1937"/>
      <c r="W1937" t="s">
        <v>151</v>
      </c>
      <c r="X1937">
        <v>0</v>
      </c>
      <c r="Y1937" t="s">
        <v>12304</v>
      </c>
      <c r="Z1937">
        <v>0</v>
      </c>
      <c r="AA1937">
        <v>0</v>
      </c>
      <c r="AB1937" t="s">
        <v>305</v>
      </c>
    </row>
    <row r="1938" spans="1:28" s="18" customFormat="1" hidden="1">
      <c r="A1938" s="18" t="str">
        <f>IF(B1938=O1938,"",1)</f>
        <v/>
      </c>
      <c r="B1938" s="18">
        <f>VLOOKUP(E1938,自助机!F:H,3,FALSE)</f>
        <v>150</v>
      </c>
      <c r="C1938" s="18">
        <f t="shared" si="32"/>
        <v>150</v>
      </c>
      <c r="D1938" s="7" t="s">
        <v>9173</v>
      </c>
      <c r="E1938" s="7" t="s">
        <v>6272</v>
      </c>
      <c r="F1938" t="s">
        <v>149</v>
      </c>
      <c r="G1938" t="s">
        <v>12305</v>
      </c>
      <c r="H1938" s="16">
        <v>42913.421631944446</v>
      </c>
      <c r="I1938" s="16">
        <v>42913.421736111108</v>
      </c>
      <c r="J1938" t="s">
        <v>150</v>
      </c>
      <c r="K1938" t="s">
        <v>150</v>
      </c>
      <c r="L1938" t="s">
        <v>244</v>
      </c>
      <c r="M1938" t="s">
        <v>245</v>
      </c>
      <c r="N1938" t="s">
        <v>12306</v>
      </c>
      <c r="O1938">
        <v>150</v>
      </c>
      <c r="P1938">
        <v>150</v>
      </c>
      <c r="Q1938">
        <v>0</v>
      </c>
      <c r="R1938">
        <v>0</v>
      </c>
      <c r="S1938">
        <v>0</v>
      </c>
      <c r="T1938">
        <v>0</v>
      </c>
      <c r="U1938">
        <v>0</v>
      </c>
      <c r="V1938"/>
      <c r="W1938" t="s">
        <v>151</v>
      </c>
      <c r="X1938">
        <v>0</v>
      </c>
      <c r="Y1938" t="s">
        <v>150</v>
      </c>
      <c r="Z1938">
        <v>0</v>
      </c>
      <c r="AA1938">
        <v>0</v>
      </c>
      <c r="AB1938" t="s">
        <v>359</v>
      </c>
    </row>
    <row r="1939" spans="1:28" s="18" customFormat="1" hidden="1">
      <c r="A1939" s="18" t="str">
        <f>IF(B1939=O1939,"",1)</f>
        <v/>
      </c>
      <c r="B1939" s="18">
        <f>VLOOKUP(E1939,自助机!F:H,3,FALSE)</f>
        <v>350</v>
      </c>
      <c r="C1939" s="18">
        <f t="shared" si="32"/>
        <v>350</v>
      </c>
      <c r="D1939" s="7" t="s">
        <v>9172</v>
      </c>
      <c r="E1939" s="7" t="s">
        <v>6269</v>
      </c>
      <c r="F1939" t="s">
        <v>149</v>
      </c>
      <c r="G1939" t="s">
        <v>12307</v>
      </c>
      <c r="H1939" s="16">
        <v>42913.421724537038</v>
      </c>
      <c r="I1939" s="16">
        <v>42913.421863425923</v>
      </c>
      <c r="J1939" t="s">
        <v>150</v>
      </c>
      <c r="K1939" t="s">
        <v>150</v>
      </c>
      <c r="L1939" t="s">
        <v>354</v>
      </c>
      <c r="M1939" t="s">
        <v>355</v>
      </c>
      <c r="N1939" t="s">
        <v>12308</v>
      </c>
      <c r="O1939">
        <v>350</v>
      </c>
      <c r="P1939">
        <v>350</v>
      </c>
      <c r="Q1939">
        <v>0</v>
      </c>
      <c r="R1939">
        <v>0</v>
      </c>
      <c r="S1939">
        <v>0</v>
      </c>
      <c r="T1939">
        <v>0</v>
      </c>
      <c r="U1939">
        <v>0</v>
      </c>
      <c r="V1939"/>
      <c r="W1939" t="s">
        <v>151</v>
      </c>
      <c r="X1939">
        <v>0</v>
      </c>
      <c r="Y1939" t="s">
        <v>150</v>
      </c>
      <c r="Z1939">
        <v>0</v>
      </c>
      <c r="AA1939">
        <v>0</v>
      </c>
      <c r="AB1939" t="s">
        <v>356</v>
      </c>
    </row>
    <row r="1940" spans="1:28" s="18" customFormat="1" hidden="1">
      <c r="A1940" s="18" t="str">
        <f>IF(B1940=O1940,"",1)</f>
        <v/>
      </c>
      <c r="B1940" s="18">
        <f>VLOOKUP(E1940,自助机!F:H,3,FALSE)</f>
        <v>2000</v>
      </c>
      <c r="C1940" s="18">
        <f t="shared" si="32"/>
        <v>2000</v>
      </c>
      <c r="D1940" s="7" t="s">
        <v>9174</v>
      </c>
      <c r="E1940" s="7" t="s">
        <v>6274</v>
      </c>
      <c r="F1940" t="s">
        <v>149</v>
      </c>
      <c r="G1940" t="s">
        <v>12309</v>
      </c>
      <c r="H1940" s="16">
        <v>42913.42224537037</v>
      </c>
      <c r="I1940" s="16">
        <v>42913.422349537039</v>
      </c>
      <c r="J1940" t="s">
        <v>150</v>
      </c>
      <c r="K1940" t="s">
        <v>150</v>
      </c>
      <c r="L1940" t="s">
        <v>331</v>
      </c>
      <c r="M1940" t="s">
        <v>332</v>
      </c>
      <c r="N1940" t="s">
        <v>12106</v>
      </c>
      <c r="O1940">
        <v>2000</v>
      </c>
      <c r="P1940">
        <v>2000</v>
      </c>
      <c r="Q1940">
        <v>0</v>
      </c>
      <c r="R1940">
        <v>0</v>
      </c>
      <c r="S1940">
        <v>0</v>
      </c>
      <c r="T1940">
        <v>0</v>
      </c>
      <c r="U1940">
        <v>0</v>
      </c>
      <c r="V1940"/>
      <c r="W1940" t="s">
        <v>151</v>
      </c>
      <c r="X1940">
        <v>0</v>
      </c>
      <c r="Y1940" t="s">
        <v>150</v>
      </c>
      <c r="Z1940">
        <v>0</v>
      </c>
      <c r="AA1940">
        <v>0</v>
      </c>
      <c r="AB1940" t="s">
        <v>317</v>
      </c>
    </row>
    <row r="1941" spans="1:28" s="18" customFormat="1" hidden="1">
      <c r="A1941" s="18" t="str">
        <f>IF(B1941=O1941,"",1)</f>
        <v/>
      </c>
      <c r="B1941" s="18">
        <f>VLOOKUP(E1941,自助机!F:H,3,FALSE)</f>
        <v>50</v>
      </c>
      <c r="C1941" s="18">
        <f t="shared" si="32"/>
        <v>50</v>
      </c>
      <c r="D1941" s="7" t="s">
        <v>9176</v>
      </c>
      <c r="E1941" s="7" t="s">
        <v>6277</v>
      </c>
      <c r="F1941" t="s">
        <v>149</v>
      </c>
      <c r="G1941" t="s">
        <v>12310</v>
      </c>
      <c r="H1941" s="16">
        <v>42913.423391203702</v>
      </c>
      <c r="I1941" s="16">
        <v>42913.423425925925</v>
      </c>
      <c r="J1941" t="s">
        <v>150</v>
      </c>
      <c r="K1941" t="s">
        <v>150</v>
      </c>
      <c r="L1941" t="s">
        <v>183</v>
      </c>
      <c r="M1941" t="s">
        <v>184</v>
      </c>
      <c r="N1941" t="s">
        <v>12311</v>
      </c>
      <c r="O1941">
        <v>50</v>
      </c>
      <c r="P1941">
        <v>50</v>
      </c>
      <c r="Q1941">
        <v>0</v>
      </c>
      <c r="R1941">
        <v>0</v>
      </c>
      <c r="S1941">
        <v>0</v>
      </c>
      <c r="T1941">
        <v>0</v>
      </c>
      <c r="U1941">
        <v>0</v>
      </c>
      <c r="V1941"/>
      <c r="W1941" t="s">
        <v>151</v>
      </c>
      <c r="X1941">
        <v>0</v>
      </c>
      <c r="Y1941" t="s">
        <v>150</v>
      </c>
      <c r="Z1941">
        <v>0</v>
      </c>
      <c r="AA1941">
        <v>0</v>
      </c>
      <c r="AB1941" t="s">
        <v>305</v>
      </c>
    </row>
    <row r="1942" spans="1:28" s="18" customFormat="1" hidden="1">
      <c r="A1942" s="18" t="str">
        <f>IF(B1942=O1942,"",1)</f>
        <v/>
      </c>
      <c r="B1942" s="18">
        <f>VLOOKUP(E1942,自助机!F:H,3,FALSE)</f>
        <v>100</v>
      </c>
      <c r="C1942" s="18">
        <f t="shared" si="32"/>
        <v>100</v>
      </c>
      <c r="D1942" s="7" t="s">
        <v>9177</v>
      </c>
      <c r="E1942" s="7" t="s">
        <v>6279</v>
      </c>
      <c r="F1942" t="s">
        <v>149</v>
      </c>
      <c r="G1942" t="s">
        <v>12312</v>
      </c>
      <c r="H1942" s="16">
        <v>42913.424189814818</v>
      </c>
      <c r="I1942" s="16">
        <v>42913.424270833333</v>
      </c>
      <c r="J1942" t="s">
        <v>150</v>
      </c>
      <c r="K1942" t="s">
        <v>150</v>
      </c>
      <c r="L1942" t="s">
        <v>179</v>
      </c>
      <c r="M1942" t="s">
        <v>180</v>
      </c>
      <c r="N1942" t="s">
        <v>10522</v>
      </c>
      <c r="O1942">
        <v>100</v>
      </c>
      <c r="P1942">
        <v>100</v>
      </c>
      <c r="Q1942">
        <v>0</v>
      </c>
      <c r="R1942">
        <v>0</v>
      </c>
      <c r="S1942">
        <v>0</v>
      </c>
      <c r="T1942">
        <v>0</v>
      </c>
      <c r="U1942">
        <v>0</v>
      </c>
      <c r="V1942"/>
      <c r="W1942" t="s">
        <v>151</v>
      </c>
      <c r="X1942">
        <v>0</v>
      </c>
      <c r="Y1942" t="s">
        <v>150</v>
      </c>
      <c r="Z1942">
        <v>0</v>
      </c>
      <c r="AA1942">
        <v>0</v>
      </c>
      <c r="AB1942" t="s">
        <v>307</v>
      </c>
    </row>
    <row r="1943" spans="1:28" s="18" customFormat="1" hidden="1">
      <c r="A1943" s="18" t="str">
        <f>IF(B1943=O1943,"",1)</f>
        <v/>
      </c>
      <c r="B1943" s="18">
        <f>VLOOKUP(E1943,自助机!F:H,3,FALSE)</f>
        <v>1500</v>
      </c>
      <c r="C1943" s="18">
        <f t="shared" si="32"/>
        <v>1500</v>
      </c>
      <c r="D1943" s="7" t="s">
        <v>9178</v>
      </c>
      <c r="E1943" s="7" t="s">
        <v>6281</v>
      </c>
      <c r="F1943" t="s">
        <v>149</v>
      </c>
      <c r="G1943" t="s">
        <v>12313</v>
      </c>
      <c r="H1943" s="16">
        <v>42913.424745370372</v>
      </c>
      <c r="I1943" s="16">
        <v>42913.424803240741</v>
      </c>
      <c r="J1943" t="s">
        <v>150</v>
      </c>
      <c r="K1943" t="s">
        <v>150</v>
      </c>
      <c r="L1943" t="s">
        <v>238</v>
      </c>
      <c r="M1943" t="s">
        <v>239</v>
      </c>
      <c r="N1943" t="s">
        <v>12243</v>
      </c>
      <c r="O1943">
        <v>1500</v>
      </c>
      <c r="P1943">
        <v>1500</v>
      </c>
      <c r="Q1943">
        <v>0</v>
      </c>
      <c r="R1943">
        <v>0</v>
      </c>
      <c r="S1943">
        <v>0</v>
      </c>
      <c r="T1943">
        <v>0</v>
      </c>
      <c r="U1943">
        <v>0</v>
      </c>
      <c r="V1943"/>
      <c r="W1943" t="s">
        <v>151</v>
      </c>
      <c r="X1943">
        <v>0</v>
      </c>
      <c r="Y1943" t="s">
        <v>150</v>
      </c>
      <c r="Z1943">
        <v>0</v>
      </c>
      <c r="AA1943">
        <v>0</v>
      </c>
      <c r="AB1943" t="s">
        <v>324</v>
      </c>
    </row>
    <row r="1944" spans="1:28" s="18" customFormat="1" hidden="1">
      <c r="A1944" s="18" t="str">
        <f>IF(B1944=O1944,"",1)</f>
        <v/>
      </c>
      <c r="B1944" s="18">
        <f>VLOOKUP(E1944,自助机!F:H,3,FALSE)</f>
        <v>100</v>
      </c>
      <c r="C1944" s="18">
        <f t="shared" si="32"/>
        <v>100</v>
      </c>
      <c r="D1944" s="7" t="s">
        <v>9179</v>
      </c>
      <c r="E1944" s="7" t="s">
        <v>6284</v>
      </c>
      <c r="F1944" t="s">
        <v>149</v>
      </c>
      <c r="G1944" t="s">
        <v>12314</v>
      </c>
      <c r="H1944" s="16">
        <v>42913.425011574072</v>
      </c>
      <c r="I1944" s="16">
        <v>42913.425092592595</v>
      </c>
      <c r="J1944" t="s">
        <v>150</v>
      </c>
      <c r="K1944" t="s">
        <v>150</v>
      </c>
      <c r="L1944" t="s">
        <v>205</v>
      </c>
      <c r="M1944" t="s">
        <v>206</v>
      </c>
      <c r="N1944" t="s">
        <v>12315</v>
      </c>
      <c r="O1944">
        <v>100</v>
      </c>
      <c r="P1944">
        <v>100</v>
      </c>
      <c r="Q1944">
        <v>0</v>
      </c>
      <c r="R1944">
        <v>0</v>
      </c>
      <c r="S1944">
        <v>0</v>
      </c>
      <c r="T1944">
        <v>0</v>
      </c>
      <c r="U1944">
        <v>0</v>
      </c>
      <c r="V1944"/>
      <c r="W1944" t="s">
        <v>151</v>
      </c>
      <c r="X1944">
        <v>0</v>
      </c>
      <c r="Y1944" t="s">
        <v>150</v>
      </c>
      <c r="Z1944">
        <v>0</v>
      </c>
      <c r="AA1944">
        <v>0</v>
      </c>
      <c r="AB1944" t="s">
        <v>307</v>
      </c>
    </row>
    <row r="1945" spans="1:28" s="18" customFormat="1" hidden="1">
      <c r="A1945" s="18" t="str">
        <f>IF(B1945=O1945,"",1)</f>
        <v/>
      </c>
      <c r="B1945" s="18">
        <f>VLOOKUP(E1945,自助机!F:H,3,FALSE)</f>
        <v>1000</v>
      </c>
      <c r="C1945" s="18">
        <f t="shared" si="32"/>
        <v>1000</v>
      </c>
      <c r="D1945" s="7" t="s">
        <v>9180</v>
      </c>
      <c r="E1945" s="7" t="s">
        <v>6287</v>
      </c>
      <c r="F1945" t="s">
        <v>149</v>
      </c>
      <c r="G1945" t="s">
        <v>12316</v>
      </c>
      <c r="H1945" s="16">
        <v>42913.425613425927</v>
      </c>
      <c r="I1945" s="16">
        <v>42913.425844907404</v>
      </c>
      <c r="J1945" t="s">
        <v>150</v>
      </c>
      <c r="K1945" t="s">
        <v>150</v>
      </c>
      <c r="L1945" t="s">
        <v>212</v>
      </c>
      <c r="M1945" t="s">
        <v>213</v>
      </c>
      <c r="N1945" t="s">
        <v>12317</v>
      </c>
      <c r="O1945">
        <v>1000</v>
      </c>
      <c r="P1945">
        <v>1000</v>
      </c>
      <c r="Q1945">
        <v>0</v>
      </c>
      <c r="R1945">
        <v>0</v>
      </c>
      <c r="S1945">
        <v>0</v>
      </c>
      <c r="T1945">
        <v>0</v>
      </c>
      <c r="U1945">
        <v>0</v>
      </c>
      <c r="V1945"/>
      <c r="W1945" t="s">
        <v>151</v>
      </c>
      <c r="X1945">
        <v>0</v>
      </c>
      <c r="Y1945" t="s">
        <v>150</v>
      </c>
      <c r="Z1945">
        <v>0</v>
      </c>
      <c r="AA1945">
        <v>0</v>
      </c>
      <c r="AB1945" t="s">
        <v>308</v>
      </c>
    </row>
    <row r="1946" spans="1:28" s="18" customFormat="1" hidden="1">
      <c r="A1946" s="18" t="str">
        <f>IF(B1946=O1946,"",1)</f>
        <v/>
      </c>
      <c r="B1946" s="18">
        <f>VLOOKUP(E1946,自助机!F:H,3,FALSE)</f>
        <v>1000</v>
      </c>
      <c r="C1946" s="18">
        <f t="shared" si="32"/>
        <v>1000</v>
      </c>
      <c r="D1946" s="7" t="s">
        <v>9181</v>
      </c>
      <c r="E1946" s="7" t="s">
        <v>6289</v>
      </c>
      <c r="F1946" t="s">
        <v>149</v>
      </c>
      <c r="G1946" t="s">
        <v>12318</v>
      </c>
      <c r="H1946" s="16">
        <v>42913.426469907405</v>
      </c>
      <c r="I1946" s="16">
        <v>42913.426516203705</v>
      </c>
      <c r="J1946" t="s">
        <v>150</v>
      </c>
      <c r="K1946" t="s">
        <v>150</v>
      </c>
      <c r="L1946" t="s">
        <v>187</v>
      </c>
      <c r="M1946" t="s">
        <v>188</v>
      </c>
      <c r="N1946" t="s">
        <v>10716</v>
      </c>
      <c r="O1946">
        <v>1000</v>
      </c>
      <c r="P1946">
        <v>1000</v>
      </c>
      <c r="Q1946">
        <v>0</v>
      </c>
      <c r="R1946">
        <v>0</v>
      </c>
      <c r="S1946">
        <v>0</v>
      </c>
      <c r="T1946">
        <v>0</v>
      </c>
      <c r="U1946">
        <v>0</v>
      </c>
      <c r="V1946"/>
      <c r="W1946" t="s">
        <v>151</v>
      </c>
      <c r="X1946">
        <v>0</v>
      </c>
      <c r="Y1946" t="s">
        <v>150</v>
      </c>
      <c r="Z1946">
        <v>0</v>
      </c>
      <c r="AA1946">
        <v>0</v>
      </c>
      <c r="AB1946" t="s">
        <v>308</v>
      </c>
    </row>
    <row r="1947" spans="1:28" s="18" customFormat="1" hidden="1">
      <c r="A1947" s="18" t="str">
        <f>IF(B1947=O1947,"",1)</f>
        <v/>
      </c>
      <c r="B1947" s="18">
        <f>VLOOKUP(E1947,自助机!F:H,3,FALSE)</f>
        <v>2400</v>
      </c>
      <c r="C1947" s="18">
        <f t="shared" si="32"/>
        <v>2400</v>
      </c>
      <c r="D1947" s="7" t="s">
        <v>9182</v>
      </c>
      <c r="E1947" s="7" t="s">
        <v>6292</v>
      </c>
      <c r="F1947" t="s">
        <v>149</v>
      </c>
      <c r="G1947" t="s">
        <v>12319</v>
      </c>
      <c r="H1947" s="16">
        <v>42913.42701388889</v>
      </c>
      <c r="I1947" s="16">
        <v>42913.427129629628</v>
      </c>
      <c r="J1947" t="s">
        <v>150</v>
      </c>
      <c r="K1947" t="s">
        <v>150</v>
      </c>
      <c r="L1947" t="s">
        <v>161</v>
      </c>
      <c r="M1947" t="s">
        <v>221</v>
      </c>
      <c r="N1947" t="s">
        <v>12320</v>
      </c>
      <c r="O1947">
        <v>2400</v>
      </c>
      <c r="P1947">
        <v>2400</v>
      </c>
      <c r="Q1947">
        <v>0</v>
      </c>
      <c r="R1947">
        <v>0</v>
      </c>
      <c r="S1947">
        <v>0</v>
      </c>
      <c r="T1947">
        <v>0</v>
      </c>
      <c r="U1947">
        <v>0</v>
      </c>
      <c r="V1947"/>
      <c r="W1947" t="s">
        <v>151</v>
      </c>
      <c r="X1947">
        <v>0</v>
      </c>
      <c r="Y1947" t="s">
        <v>150</v>
      </c>
      <c r="Z1947">
        <v>0</v>
      </c>
      <c r="AA1947">
        <v>0</v>
      </c>
      <c r="AB1947" t="s">
        <v>318</v>
      </c>
    </row>
    <row r="1948" spans="1:28" s="18" customFormat="1" hidden="1">
      <c r="A1948" s="18" t="str">
        <f>IF(B1948=O1948,"",1)</f>
        <v/>
      </c>
      <c r="B1948" s="18">
        <f>VLOOKUP(E1948,自助机!F:H,3,FALSE)</f>
        <v>100</v>
      </c>
      <c r="C1948" s="18">
        <f t="shared" si="32"/>
        <v>100</v>
      </c>
      <c r="D1948" s="7" t="s">
        <v>9184</v>
      </c>
      <c r="E1948" s="7" t="s">
        <v>6295</v>
      </c>
      <c r="F1948" t="s">
        <v>149</v>
      </c>
      <c r="G1948" t="s">
        <v>12321</v>
      </c>
      <c r="H1948" s="16">
        <v>42913.427499999998</v>
      </c>
      <c r="I1948" s="16">
        <v>42913.427569444444</v>
      </c>
      <c r="J1948" t="s">
        <v>150</v>
      </c>
      <c r="K1948" t="s">
        <v>150</v>
      </c>
      <c r="L1948" t="s">
        <v>226</v>
      </c>
      <c r="M1948" t="s">
        <v>227</v>
      </c>
      <c r="N1948" t="s">
        <v>12322</v>
      </c>
      <c r="O1948">
        <v>100</v>
      </c>
      <c r="P1948">
        <v>100</v>
      </c>
      <c r="Q1948">
        <v>0</v>
      </c>
      <c r="R1948">
        <v>0</v>
      </c>
      <c r="S1948">
        <v>0</v>
      </c>
      <c r="T1948">
        <v>0</v>
      </c>
      <c r="U1948">
        <v>0</v>
      </c>
      <c r="V1948"/>
      <c r="W1948" t="s">
        <v>151</v>
      </c>
      <c r="X1948">
        <v>0</v>
      </c>
      <c r="Y1948" t="s">
        <v>150</v>
      </c>
      <c r="Z1948">
        <v>0</v>
      </c>
      <c r="AA1948">
        <v>0</v>
      </c>
      <c r="AB1948" t="s">
        <v>307</v>
      </c>
    </row>
    <row r="1949" spans="1:28" s="18" customFormat="1" hidden="1">
      <c r="A1949" s="18" t="str">
        <f>IF(B1949=O1949,"",1)</f>
        <v/>
      </c>
      <c r="B1949" s="18">
        <f>VLOOKUP(E1949,自助机!F:H,3,FALSE)</f>
        <v>150</v>
      </c>
      <c r="C1949" s="18">
        <f t="shared" si="32"/>
        <v>150</v>
      </c>
      <c r="D1949" s="7" t="s">
        <v>9185</v>
      </c>
      <c r="E1949" s="7" t="s">
        <v>6298</v>
      </c>
      <c r="F1949" t="s">
        <v>149</v>
      </c>
      <c r="G1949" t="s">
        <v>12323</v>
      </c>
      <c r="H1949" s="16">
        <v>42913.428819444445</v>
      </c>
      <c r="I1949" s="16">
        <v>42913.429085648146</v>
      </c>
      <c r="J1949" t="s">
        <v>150</v>
      </c>
      <c r="K1949" t="s">
        <v>150</v>
      </c>
      <c r="L1949" t="s">
        <v>222</v>
      </c>
      <c r="M1949" t="s">
        <v>223</v>
      </c>
      <c r="N1949" t="s">
        <v>12324</v>
      </c>
      <c r="O1949">
        <v>150</v>
      </c>
      <c r="P1949">
        <v>150</v>
      </c>
      <c r="Q1949">
        <v>0</v>
      </c>
      <c r="R1949">
        <v>0</v>
      </c>
      <c r="S1949">
        <v>0</v>
      </c>
      <c r="T1949">
        <v>0</v>
      </c>
      <c r="U1949">
        <v>0</v>
      </c>
      <c r="V1949"/>
      <c r="W1949" t="s">
        <v>151</v>
      </c>
      <c r="X1949">
        <v>0</v>
      </c>
      <c r="Y1949" t="s">
        <v>150</v>
      </c>
      <c r="Z1949">
        <v>0</v>
      </c>
      <c r="AA1949">
        <v>0</v>
      </c>
      <c r="AB1949" t="s">
        <v>359</v>
      </c>
    </row>
    <row r="1950" spans="1:28" s="18" customFormat="1" hidden="1">
      <c r="A1950" s="18" t="str">
        <f>IF(B1950=O1950,"",1)</f>
        <v/>
      </c>
      <c r="B1950" s="18">
        <f>VLOOKUP(E1950,自助机!F:H,3,FALSE)</f>
        <v>20</v>
      </c>
      <c r="C1950" s="18">
        <f t="shared" si="32"/>
        <v>20</v>
      </c>
      <c r="D1950" s="7" t="s">
        <v>9187</v>
      </c>
      <c r="E1950" s="7" t="s">
        <v>6301</v>
      </c>
      <c r="F1950" t="s">
        <v>149</v>
      </c>
      <c r="G1950" t="s">
        <v>12325</v>
      </c>
      <c r="H1950" s="16">
        <v>42913.429085648146</v>
      </c>
      <c r="I1950" s="16">
        <v>42913.429108796299</v>
      </c>
      <c r="J1950" t="s">
        <v>150</v>
      </c>
      <c r="K1950" t="s">
        <v>150</v>
      </c>
      <c r="L1950" t="s">
        <v>167</v>
      </c>
      <c r="M1950" t="s">
        <v>355</v>
      </c>
      <c r="N1950" t="s">
        <v>12326</v>
      </c>
      <c r="O1950">
        <v>20</v>
      </c>
      <c r="P1950">
        <v>20</v>
      </c>
      <c r="Q1950">
        <v>0</v>
      </c>
      <c r="R1950">
        <v>0</v>
      </c>
      <c r="S1950">
        <v>0</v>
      </c>
      <c r="T1950">
        <v>0</v>
      </c>
      <c r="U1950">
        <v>0</v>
      </c>
      <c r="V1950"/>
      <c r="W1950" t="s">
        <v>151</v>
      </c>
      <c r="X1950">
        <v>0</v>
      </c>
      <c r="Y1950" t="s">
        <v>150</v>
      </c>
      <c r="Z1950">
        <v>0</v>
      </c>
      <c r="AA1950">
        <v>0</v>
      </c>
      <c r="AB1950" t="s">
        <v>299</v>
      </c>
    </row>
    <row r="1951" spans="1:28" s="18" customFormat="1" hidden="1">
      <c r="A1951" s="18" t="str">
        <f>IF(B1951=O1951,"",1)</f>
        <v/>
      </c>
      <c r="B1951" s="18">
        <f>VLOOKUP(E1951,自助机!F:H,3,FALSE)</f>
        <v>20</v>
      </c>
      <c r="C1951" s="18">
        <f t="shared" si="32"/>
        <v>20</v>
      </c>
      <c r="D1951" s="7" t="s">
        <v>9189</v>
      </c>
      <c r="E1951" s="7" t="s">
        <v>6307</v>
      </c>
      <c r="F1951" t="s">
        <v>149</v>
      </c>
      <c r="G1951" t="s">
        <v>12327</v>
      </c>
      <c r="H1951" s="16">
        <v>42913.429178240738</v>
      </c>
      <c r="I1951" s="16">
        <v>42913.42931712963</v>
      </c>
      <c r="J1951" t="s">
        <v>150</v>
      </c>
      <c r="K1951" t="s">
        <v>150</v>
      </c>
      <c r="L1951" t="s">
        <v>212</v>
      </c>
      <c r="M1951" t="s">
        <v>213</v>
      </c>
      <c r="N1951" t="s">
        <v>12328</v>
      </c>
      <c r="O1951">
        <v>20</v>
      </c>
      <c r="P1951">
        <v>20</v>
      </c>
      <c r="Q1951">
        <v>0</v>
      </c>
      <c r="R1951">
        <v>0</v>
      </c>
      <c r="S1951">
        <v>0</v>
      </c>
      <c r="T1951">
        <v>0</v>
      </c>
      <c r="U1951">
        <v>0</v>
      </c>
      <c r="V1951"/>
      <c r="W1951" t="s">
        <v>151</v>
      </c>
      <c r="X1951">
        <v>0</v>
      </c>
      <c r="Y1951" t="s">
        <v>150</v>
      </c>
      <c r="Z1951">
        <v>0</v>
      </c>
      <c r="AA1951">
        <v>0</v>
      </c>
      <c r="AB1951" t="s">
        <v>299</v>
      </c>
    </row>
    <row r="1952" spans="1:28" s="18" customFormat="1" hidden="1">
      <c r="A1952" s="18" t="str">
        <f>IF(B1952=O1952,"",1)</f>
        <v/>
      </c>
      <c r="B1952" s="18">
        <f>VLOOKUP(E1952,自助机!F:H,3,FALSE)</f>
        <v>20</v>
      </c>
      <c r="C1952" s="18">
        <f t="shared" si="32"/>
        <v>20</v>
      </c>
      <c r="D1952" s="7" t="s">
        <v>9188</v>
      </c>
      <c r="E1952" s="7" t="s">
        <v>6304</v>
      </c>
      <c r="F1952" t="s">
        <v>149</v>
      </c>
      <c r="G1952" t="s">
        <v>12329</v>
      </c>
      <c r="H1952" s="16">
        <v>42913.429212962961</v>
      </c>
      <c r="I1952" s="16">
        <v>42913.429363425923</v>
      </c>
      <c r="J1952" t="s">
        <v>150</v>
      </c>
      <c r="K1952" t="s">
        <v>150</v>
      </c>
      <c r="L1952" t="s">
        <v>228</v>
      </c>
      <c r="M1952" t="s">
        <v>229</v>
      </c>
      <c r="N1952" t="s">
        <v>12330</v>
      </c>
      <c r="O1952">
        <v>20</v>
      </c>
      <c r="P1952">
        <v>20</v>
      </c>
      <c r="Q1952">
        <v>0</v>
      </c>
      <c r="R1952">
        <v>0</v>
      </c>
      <c r="S1952">
        <v>0</v>
      </c>
      <c r="T1952">
        <v>0</v>
      </c>
      <c r="U1952">
        <v>0</v>
      </c>
      <c r="V1952"/>
      <c r="W1952" t="s">
        <v>151</v>
      </c>
      <c r="X1952">
        <v>0</v>
      </c>
      <c r="Y1952" t="s">
        <v>150</v>
      </c>
      <c r="Z1952">
        <v>0</v>
      </c>
      <c r="AA1952">
        <v>0</v>
      </c>
      <c r="AB1952" t="s">
        <v>299</v>
      </c>
    </row>
    <row r="1953" spans="1:28" s="18" customFormat="1" hidden="1">
      <c r="A1953" s="18" t="str">
        <f>IF(B1953=O1953,"",1)</f>
        <v/>
      </c>
      <c r="B1953" s="18">
        <f>VLOOKUP(E1953,自助机!F:H,3,FALSE)</f>
        <v>3000</v>
      </c>
      <c r="C1953" s="18">
        <f t="shared" si="32"/>
        <v>3000</v>
      </c>
      <c r="D1953" s="7" t="s">
        <v>9190</v>
      </c>
      <c r="E1953" s="7" t="s">
        <v>6309</v>
      </c>
      <c r="F1953" t="s">
        <v>149</v>
      </c>
      <c r="G1953" t="s">
        <v>12331</v>
      </c>
      <c r="H1953" s="16">
        <v>42913.430868055555</v>
      </c>
      <c r="I1953" s="16">
        <v>42913.430949074071</v>
      </c>
      <c r="J1953" t="s">
        <v>150</v>
      </c>
      <c r="K1953" t="s">
        <v>150</v>
      </c>
      <c r="L1953" t="s">
        <v>205</v>
      </c>
      <c r="M1953" t="s">
        <v>206</v>
      </c>
      <c r="N1953" t="s">
        <v>12315</v>
      </c>
      <c r="O1953">
        <v>3000</v>
      </c>
      <c r="P1953">
        <v>3000</v>
      </c>
      <c r="Q1953">
        <v>0</v>
      </c>
      <c r="R1953">
        <v>0</v>
      </c>
      <c r="S1953">
        <v>0</v>
      </c>
      <c r="T1953">
        <v>0</v>
      </c>
      <c r="U1953">
        <v>0</v>
      </c>
      <c r="V1953"/>
      <c r="W1953" t="s">
        <v>151</v>
      </c>
      <c r="X1953">
        <v>0</v>
      </c>
      <c r="Y1953" t="s">
        <v>150</v>
      </c>
      <c r="Z1953">
        <v>0</v>
      </c>
      <c r="AA1953">
        <v>0</v>
      </c>
      <c r="AB1953" t="s">
        <v>326</v>
      </c>
    </row>
    <row r="1954" spans="1:28" s="18" customFormat="1" hidden="1">
      <c r="A1954" s="18" t="str">
        <f>IF(B1954=O1954,"",1)</f>
        <v/>
      </c>
      <c r="B1954" s="18">
        <f>VLOOKUP(E1954,自助机!F:H,3,FALSE)</f>
        <v>100</v>
      </c>
      <c r="C1954" s="18">
        <f t="shared" si="32"/>
        <v>100</v>
      </c>
      <c r="D1954" s="7" t="s">
        <v>9191</v>
      </c>
      <c r="E1954" s="7" t="s">
        <v>6311</v>
      </c>
      <c r="F1954" t="s">
        <v>149</v>
      </c>
      <c r="G1954" t="s">
        <v>12332</v>
      </c>
      <c r="H1954" s="16">
        <v>42913.43167824074</v>
      </c>
      <c r="I1954" s="16">
        <v>42913.43173611111</v>
      </c>
      <c r="J1954" t="s">
        <v>150</v>
      </c>
      <c r="K1954" t="s">
        <v>150</v>
      </c>
      <c r="L1954" t="s">
        <v>343</v>
      </c>
      <c r="M1954" t="s">
        <v>344</v>
      </c>
      <c r="N1954" t="s">
        <v>10431</v>
      </c>
      <c r="O1954">
        <v>100</v>
      </c>
      <c r="P1954">
        <v>100</v>
      </c>
      <c r="Q1954">
        <v>0</v>
      </c>
      <c r="R1954">
        <v>0</v>
      </c>
      <c r="S1954">
        <v>0</v>
      </c>
      <c r="T1954">
        <v>0</v>
      </c>
      <c r="U1954">
        <v>0</v>
      </c>
      <c r="V1954"/>
      <c r="W1954" t="s">
        <v>151</v>
      </c>
      <c r="X1954">
        <v>0</v>
      </c>
      <c r="Y1954" t="s">
        <v>150</v>
      </c>
      <c r="Z1954">
        <v>0</v>
      </c>
      <c r="AA1954">
        <v>0</v>
      </c>
      <c r="AB1954" t="s">
        <v>307</v>
      </c>
    </row>
    <row r="1955" spans="1:28" s="18" customFormat="1" hidden="1">
      <c r="A1955" s="18" t="str">
        <f>IF(B1955=O1955,"",1)</f>
        <v/>
      </c>
      <c r="B1955" s="18">
        <f>VLOOKUP(E1955,自助机!F:H,3,FALSE)</f>
        <v>10</v>
      </c>
      <c r="C1955" s="18">
        <f t="shared" si="32"/>
        <v>10</v>
      </c>
      <c r="D1955" s="7" t="s">
        <v>9192</v>
      </c>
      <c r="E1955" s="7" t="s">
        <v>6313</v>
      </c>
      <c r="F1955" t="s">
        <v>149</v>
      </c>
      <c r="G1955" t="s">
        <v>12333</v>
      </c>
      <c r="H1955" s="16">
        <v>42913.432685185187</v>
      </c>
      <c r="I1955" s="16">
        <v>42913.432754629626</v>
      </c>
      <c r="J1955" t="s">
        <v>150</v>
      </c>
      <c r="K1955" t="s">
        <v>150</v>
      </c>
      <c r="L1955" t="s">
        <v>263</v>
      </c>
      <c r="M1955" t="s">
        <v>264</v>
      </c>
      <c r="N1955" t="s">
        <v>12334</v>
      </c>
      <c r="O1955">
        <v>10</v>
      </c>
      <c r="P1955">
        <v>10</v>
      </c>
      <c r="Q1955">
        <v>0</v>
      </c>
      <c r="R1955">
        <v>0</v>
      </c>
      <c r="S1955">
        <v>0</v>
      </c>
      <c r="T1955">
        <v>0</v>
      </c>
      <c r="U1955">
        <v>0</v>
      </c>
      <c r="V1955"/>
      <c r="W1955" t="s">
        <v>151</v>
      </c>
      <c r="X1955">
        <v>0</v>
      </c>
      <c r="Y1955" t="s">
        <v>150</v>
      </c>
      <c r="Z1955">
        <v>0</v>
      </c>
      <c r="AA1955">
        <v>0</v>
      </c>
      <c r="AB1955" t="s">
        <v>323</v>
      </c>
    </row>
    <row r="1956" spans="1:28" s="18" customFormat="1" hidden="1">
      <c r="A1956" s="18" t="str">
        <f>IF(B1956=O1956,"",1)</f>
        <v/>
      </c>
      <c r="B1956" s="18">
        <f>VLOOKUP(E1956,自助机!F:H,3,FALSE)</f>
        <v>20</v>
      </c>
      <c r="C1956" s="18">
        <f t="shared" si="32"/>
        <v>20</v>
      </c>
      <c r="D1956" s="7" t="s">
        <v>9193</v>
      </c>
      <c r="E1956" s="7" t="s">
        <v>6316</v>
      </c>
      <c r="F1956" t="s">
        <v>149</v>
      </c>
      <c r="G1956" t="s">
        <v>12335</v>
      </c>
      <c r="H1956" s="16">
        <v>42913.432708333334</v>
      </c>
      <c r="I1956" s="16">
        <v>42913.432835648149</v>
      </c>
      <c r="J1956" t="s">
        <v>150</v>
      </c>
      <c r="K1956" t="s">
        <v>150</v>
      </c>
      <c r="L1956" t="s">
        <v>400</v>
      </c>
      <c r="M1956" t="s">
        <v>401</v>
      </c>
      <c r="N1956" t="s">
        <v>12336</v>
      </c>
      <c r="O1956">
        <v>20</v>
      </c>
      <c r="P1956">
        <v>20</v>
      </c>
      <c r="Q1956">
        <v>0</v>
      </c>
      <c r="R1956">
        <v>0</v>
      </c>
      <c r="S1956">
        <v>0</v>
      </c>
      <c r="T1956">
        <v>0</v>
      </c>
      <c r="U1956">
        <v>0</v>
      </c>
      <c r="V1956"/>
      <c r="W1956" t="s">
        <v>151</v>
      </c>
      <c r="X1956">
        <v>0</v>
      </c>
      <c r="Y1956" t="s">
        <v>150</v>
      </c>
      <c r="Z1956">
        <v>0</v>
      </c>
      <c r="AA1956">
        <v>0</v>
      </c>
      <c r="AB1956" t="s">
        <v>299</v>
      </c>
    </row>
    <row r="1957" spans="1:28" s="18" customFormat="1" hidden="1">
      <c r="A1957" s="18" t="str">
        <f>IF(B1957=O1957,"",1)</f>
        <v/>
      </c>
      <c r="B1957" s="18">
        <f>VLOOKUP(E1957,自助机!F:H,3,FALSE)</f>
        <v>500</v>
      </c>
      <c r="C1957" s="18">
        <f t="shared" si="32"/>
        <v>500</v>
      </c>
      <c r="D1957" s="7" t="s">
        <v>9194</v>
      </c>
      <c r="E1957" s="7" t="s">
        <v>6319</v>
      </c>
      <c r="F1957" t="s">
        <v>149</v>
      </c>
      <c r="G1957" t="s">
        <v>12337</v>
      </c>
      <c r="H1957" s="16">
        <v>42913.434224537035</v>
      </c>
      <c r="I1957" s="16">
        <v>42913.434282407405</v>
      </c>
      <c r="J1957" t="s">
        <v>150</v>
      </c>
      <c r="K1957" t="s">
        <v>150</v>
      </c>
      <c r="L1957" t="s">
        <v>240</v>
      </c>
      <c r="M1957" t="s">
        <v>241</v>
      </c>
      <c r="N1957" t="s">
        <v>603</v>
      </c>
      <c r="O1957">
        <v>500</v>
      </c>
      <c r="P1957">
        <v>500</v>
      </c>
      <c r="Q1957">
        <v>0</v>
      </c>
      <c r="R1957">
        <v>0</v>
      </c>
      <c r="S1957">
        <v>0</v>
      </c>
      <c r="T1957">
        <v>0</v>
      </c>
      <c r="U1957">
        <v>0</v>
      </c>
      <c r="V1957"/>
      <c r="W1957" t="s">
        <v>151</v>
      </c>
      <c r="X1957">
        <v>0</v>
      </c>
      <c r="Y1957" t="s">
        <v>150</v>
      </c>
      <c r="Z1957">
        <v>0</v>
      </c>
      <c r="AA1957">
        <v>0</v>
      </c>
      <c r="AB1957" t="s">
        <v>304</v>
      </c>
    </row>
    <row r="1958" spans="1:28" s="18" customFormat="1" hidden="1">
      <c r="A1958" s="18" t="str">
        <f>IF(B1958=O1958,"",1)</f>
        <v/>
      </c>
      <c r="B1958" s="18">
        <f>VLOOKUP(E1958,自助机!F:H,3,FALSE)</f>
        <v>500</v>
      </c>
      <c r="C1958" s="18">
        <f t="shared" si="32"/>
        <v>500</v>
      </c>
      <c r="D1958" s="7" t="s">
        <v>9195</v>
      </c>
      <c r="E1958" s="7" t="s">
        <v>6322</v>
      </c>
      <c r="F1958" t="s">
        <v>149</v>
      </c>
      <c r="G1958" t="s">
        <v>12338</v>
      </c>
      <c r="H1958" s="16">
        <v>42913.434432870374</v>
      </c>
      <c r="I1958" s="16">
        <v>42913.434513888889</v>
      </c>
      <c r="J1958" t="s">
        <v>150</v>
      </c>
      <c r="K1958" t="s">
        <v>150</v>
      </c>
      <c r="L1958" t="s">
        <v>328</v>
      </c>
      <c r="M1958" t="s">
        <v>329</v>
      </c>
      <c r="N1958" t="s">
        <v>12339</v>
      </c>
      <c r="O1958">
        <v>500</v>
      </c>
      <c r="P1958">
        <v>500</v>
      </c>
      <c r="Q1958">
        <v>0</v>
      </c>
      <c r="R1958">
        <v>0</v>
      </c>
      <c r="S1958">
        <v>0</v>
      </c>
      <c r="T1958">
        <v>0</v>
      </c>
      <c r="U1958">
        <v>0</v>
      </c>
      <c r="V1958"/>
      <c r="W1958" t="s">
        <v>151</v>
      </c>
      <c r="X1958">
        <v>0</v>
      </c>
      <c r="Y1958" t="s">
        <v>150</v>
      </c>
      <c r="Z1958">
        <v>0</v>
      </c>
      <c r="AA1958">
        <v>0</v>
      </c>
      <c r="AB1958" t="s">
        <v>304</v>
      </c>
    </row>
    <row r="1959" spans="1:28" s="18" customFormat="1" hidden="1">
      <c r="A1959" s="18" t="str">
        <f>IF(B1959=O1959,"",1)</f>
        <v/>
      </c>
      <c r="B1959" s="18">
        <f>VLOOKUP(E1959,自助机!F:H,3,FALSE)</f>
        <v>27</v>
      </c>
      <c r="C1959" s="18">
        <f t="shared" si="32"/>
        <v>27</v>
      </c>
      <c r="D1959" s="7" t="s">
        <v>9196</v>
      </c>
      <c r="E1959" s="7" t="s">
        <v>6325</v>
      </c>
      <c r="F1959" t="s">
        <v>149</v>
      </c>
      <c r="G1959" t="s">
        <v>12340</v>
      </c>
      <c r="H1959" s="16">
        <v>42913.435335648152</v>
      </c>
      <c r="I1959" s="16">
        <v>42913.43550925926</v>
      </c>
      <c r="J1959" t="s">
        <v>150</v>
      </c>
      <c r="K1959" t="s">
        <v>150</v>
      </c>
      <c r="L1959" t="s">
        <v>228</v>
      </c>
      <c r="M1959" t="s">
        <v>229</v>
      </c>
      <c r="N1959" t="s">
        <v>12341</v>
      </c>
      <c r="O1959">
        <v>27</v>
      </c>
      <c r="P1959">
        <v>27</v>
      </c>
      <c r="Q1959">
        <v>0</v>
      </c>
      <c r="R1959">
        <v>0</v>
      </c>
      <c r="S1959">
        <v>0</v>
      </c>
      <c r="T1959">
        <v>0</v>
      </c>
      <c r="U1959">
        <v>0</v>
      </c>
      <c r="V1959"/>
      <c r="W1959" t="s">
        <v>151</v>
      </c>
      <c r="X1959">
        <v>0</v>
      </c>
      <c r="Y1959" t="s">
        <v>150</v>
      </c>
      <c r="Z1959">
        <v>0</v>
      </c>
      <c r="AA1959">
        <v>0</v>
      </c>
      <c r="AB1959" t="s">
        <v>12342</v>
      </c>
    </row>
    <row r="1960" spans="1:28" s="18" customFormat="1" hidden="1">
      <c r="A1960" s="18" t="str">
        <f>IF(B1960=O1960,"",1)</f>
        <v/>
      </c>
      <c r="B1960" s="18">
        <f>VLOOKUP(E1960,自助机!F:H,3,FALSE)</f>
        <v>300</v>
      </c>
      <c r="C1960" s="18">
        <f t="shared" si="32"/>
        <v>300</v>
      </c>
      <c r="D1960" s="7" t="s">
        <v>9197</v>
      </c>
      <c r="E1960" s="7" t="s">
        <v>6328</v>
      </c>
      <c r="F1960" t="s">
        <v>149</v>
      </c>
      <c r="G1960" t="s">
        <v>12343</v>
      </c>
      <c r="H1960" s="16">
        <v>42913.43545138889</v>
      </c>
      <c r="I1960" s="16">
        <v>42913.435590277775</v>
      </c>
      <c r="J1960" t="s">
        <v>150</v>
      </c>
      <c r="K1960" t="s">
        <v>150</v>
      </c>
      <c r="L1960" t="s">
        <v>263</v>
      </c>
      <c r="M1960" t="s">
        <v>264</v>
      </c>
      <c r="N1960" t="s">
        <v>12344</v>
      </c>
      <c r="O1960">
        <v>300</v>
      </c>
      <c r="P1960">
        <v>300</v>
      </c>
      <c r="Q1960">
        <v>0</v>
      </c>
      <c r="R1960">
        <v>0</v>
      </c>
      <c r="S1960">
        <v>0</v>
      </c>
      <c r="T1960">
        <v>0</v>
      </c>
      <c r="U1960">
        <v>0</v>
      </c>
      <c r="V1960"/>
      <c r="W1960" t="s">
        <v>151</v>
      </c>
      <c r="X1960">
        <v>0</v>
      </c>
      <c r="Y1960" t="s">
        <v>150</v>
      </c>
      <c r="Z1960">
        <v>0</v>
      </c>
      <c r="AA1960">
        <v>0</v>
      </c>
      <c r="AB1960" t="s">
        <v>313</v>
      </c>
    </row>
    <row r="1961" spans="1:28" s="18" customFormat="1" hidden="1">
      <c r="A1961" s="18" t="str">
        <f>IF(B1961=O1961,"",1)</f>
        <v/>
      </c>
      <c r="B1961" s="18">
        <f>VLOOKUP(E1961,自助机!F:H,3,FALSE)</f>
        <v>500</v>
      </c>
      <c r="C1961" s="18">
        <f t="shared" si="32"/>
        <v>500</v>
      </c>
      <c r="D1961" s="7" t="s">
        <v>9198</v>
      </c>
      <c r="E1961" s="7" t="s">
        <v>6330</v>
      </c>
      <c r="F1961" t="s">
        <v>149</v>
      </c>
      <c r="G1961" t="s">
        <v>12345</v>
      </c>
      <c r="H1961" s="16">
        <v>42913.438819444447</v>
      </c>
      <c r="I1961" s="16">
        <v>42913.43886574074</v>
      </c>
      <c r="J1961" t="s">
        <v>150</v>
      </c>
      <c r="K1961" t="s">
        <v>150</v>
      </c>
      <c r="L1961" t="s">
        <v>220</v>
      </c>
      <c r="M1961" t="s">
        <v>221</v>
      </c>
      <c r="N1961" t="s">
        <v>603</v>
      </c>
      <c r="O1961">
        <v>500</v>
      </c>
      <c r="P1961">
        <v>500</v>
      </c>
      <c r="Q1961">
        <v>0</v>
      </c>
      <c r="R1961">
        <v>0</v>
      </c>
      <c r="S1961">
        <v>0</v>
      </c>
      <c r="T1961">
        <v>0</v>
      </c>
      <c r="U1961">
        <v>0</v>
      </c>
      <c r="V1961"/>
      <c r="W1961" t="s">
        <v>151</v>
      </c>
      <c r="X1961">
        <v>0</v>
      </c>
      <c r="Y1961" t="s">
        <v>150</v>
      </c>
      <c r="Z1961">
        <v>0</v>
      </c>
      <c r="AA1961">
        <v>0</v>
      </c>
      <c r="AB1961" t="s">
        <v>304</v>
      </c>
    </row>
    <row r="1962" spans="1:28" s="18" customFormat="1" hidden="1">
      <c r="A1962" s="18" t="str">
        <f>IF(B1962=O1962,"",1)</f>
        <v/>
      </c>
      <c r="B1962" s="18">
        <f>VLOOKUP(E1962,自助机!F:H,3,FALSE)</f>
        <v>100</v>
      </c>
      <c r="C1962" s="18">
        <f t="shared" si="32"/>
        <v>100</v>
      </c>
      <c r="D1962" s="7" t="s">
        <v>9199</v>
      </c>
      <c r="E1962" s="7" t="s">
        <v>6333</v>
      </c>
      <c r="F1962" t="s">
        <v>149</v>
      </c>
      <c r="G1962" t="s">
        <v>12346</v>
      </c>
      <c r="H1962" s="16">
        <v>42913.439131944448</v>
      </c>
      <c r="I1962" s="16">
        <v>42913.439201388886</v>
      </c>
      <c r="J1962" t="s">
        <v>150</v>
      </c>
      <c r="K1962" t="s">
        <v>150</v>
      </c>
      <c r="L1962" t="s">
        <v>192</v>
      </c>
      <c r="M1962" t="s">
        <v>193</v>
      </c>
      <c r="N1962" t="s">
        <v>12347</v>
      </c>
      <c r="O1962">
        <v>100</v>
      </c>
      <c r="P1962">
        <v>100</v>
      </c>
      <c r="Q1962">
        <v>0</v>
      </c>
      <c r="R1962">
        <v>0</v>
      </c>
      <c r="S1962">
        <v>0</v>
      </c>
      <c r="T1962">
        <v>0</v>
      </c>
      <c r="U1962">
        <v>0</v>
      </c>
      <c r="V1962"/>
      <c r="W1962" t="s">
        <v>151</v>
      </c>
      <c r="X1962">
        <v>0</v>
      </c>
      <c r="Y1962" t="s">
        <v>150</v>
      </c>
      <c r="Z1962">
        <v>0</v>
      </c>
      <c r="AA1962">
        <v>0</v>
      </c>
      <c r="AB1962" t="s">
        <v>307</v>
      </c>
    </row>
    <row r="1963" spans="1:28" s="18" customFormat="1" hidden="1">
      <c r="A1963" s="18" t="str">
        <f>IF(B1963=O1963,"",1)</f>
        <v/>
      </c>
      <c r="B1963" s="18">
        <f>VLOOKUP(E1963,自助机!F:H,3,FALSE)</f>
        <v>20</v>
      </c>
      <c r="C1963" s="18">
        <f t="shared" si="32"/>
        <v>20</v>
      </c>
      <c r="D1963" s="7" t="s">
        <v>9200</v>
      </c>
      <c r="E1963" s="7" t="s">
        <v>6336</v>
      </c>
      <c r="F1963" t="s">
        <v>149</v>
      </c>
      <c r="G1963" t="s">
        <v>12348</v>
      </c>
      <c r="H1963" s="16">
        <v>42913.440486111111</v>
      </c>
      <c r="I1963" s="16">
        <v>42913.440555555557</v>
      </c>
      <c r="J1963" t="s">
        <v>150</v>
      </c>
      <c r="K1963" t="s">
        <v>150</v>
      </c>
      <c r="L1963" t="s">
        <v>205</v>
      </c>
      <c r="M1963" t="s">
        <v>206</v>
      </c>
      <c r="N1963" t="s">
        <v>12349</v>
      </c>
      <c r="O1963">
        <v>20</v>
      </c>
      <c r="P1963">
        <v>20</v>
      </c>
      <c r="Q1963">
        <v>0</v>
      </c>
      <c r="R1963">
        <v>0</v>
      </c>
      <c r="S1963">
        <v>0</v>
      </c>
      <c r="T1963">
        <v>0</v>
      </c>
      <c r="U1963">
        <v>0</v>
      </c>
      <c r="V1963"/>
      <c r="W1963" t="s">
        <v>151</v>
      </c>
      <c r="X1963">
        <v>0</v>
      </c>
      <c r="Y1963" t="s">
        <v>150</v>
      </c>
      <c r="Z1963">
        <v>0</v>
      </c>
      <c r="AA1963">
        <v>0</v>
      </c>
      <c r="AB1963" t="s">
        <v>299</v>
      </c>
    </row>
    <row r="1964" spans="1:28" s="18" customFormat="1" hidden="1">
      <c r="A1964" s="18">
        <f>IF(B1964=O1964,"",1)</f>
        <v>1</v>
      </c>
      <c r="B1964" s="18">
        <f>VLOOKUP(E1964,自助机!F:H,3,FALSE)</f>
        <v>10</v>
      </c>
      <c r="C1964" s="18">
        <f t="shared" si="32"/>
        <v>-10</v>
      </c>
      <c r="D1964" s="7" t="s">
        <v>9164</v>
      </c>
      <c r="E1964" s="7" t="s">
        <v>6246</v>
      </c>
      <c r="F1964" t="s">
        <v>153</v>
      </c>
      <c r="G1964" t="s">
        <v>12291</v>
      </c>
      <c r="H1964" s="16">
        <v>42913.415532407409</v>
      </c>
      <c r="I1964" s="16">
        <v>42913.44091435185</v>
      </c>
      <c r="J1964" t="s">
        <v>150</v>
      </c>
      <c r="K1964" t="s">
        <v>150</v>
      </c>
      <c r="L1964" t="s">
        <v>171</v>
      </c>
      <c r="M1964" t="s">
        <v>342</v>
      </c>
      <c r="N1964" t="s">
        <v>12292</v>
      </c>
      <c r="O1964">
        <v>-10</v>
      </c>
      <c r="P1964">
        <v>-10</v>
      </c>
      <c r="Q1964">
        <v>0</v>
      </c>
      <c r="R1964">
        <v>0</v>
      </c>
      <c r="S1964">
        <v>0</v>
      </c>
      <c r="T1964">
        <v>0</v>
      </c>
      <c r="U1964">
        <v>0</v>
      </c>
      <c r="V1964"/>
      <c r="W1964" t="s">
        <v>151</v>
      </c>
      <c r="X1964">
        <v>0</v>
      </c>
      <c r="Y1964" t="s">
        <v>12350</v>
      </c>
      <c r="Z1964">
        <v>0</v>
      </c>
      <c r="AA1964">
        <v>0</v>
      </c>
      <c r="AB1964" t="s">
        <v>323</v>
      </c>
    </row>
    <row r="1965" spans="1:28" s="18" customFormat="1" hidden="1">
      <c r="A1965" s="18" t="str">
        <f>IF(B1965=O1965,"",1)</f>
        <v/>
      </c>
      <c r="B1965" s="18">
        <f>VLOOKUP(E1965,自助机!F:H,3,FALSE)</f>
        <v>100</v>
      </c>
      <c r="C1965" s="18">
        <f t="shared" si="32"/>
        <v>100</v>
      </c>
      <c r="D1965" s="7" t="s">
        <v>9201</v>
      </c>
      <c r="E1965" s="7" t="s">
        <v>6339</v>
      </c>
      <c r="F1965" t="s">
        <v>149</v>
      </c>
      <c r="G1965" t="s">
        <v>12351</v>
      </c>
      <c r="H1965" s="16">
        <v>42913.441134259258</v>
      </c>
      <c r="I1965" s="16">
        <v>42913.441284722219</v>
      </c>
      <c r="J1965" t="s">
        <v>150</v>
      </c>
      <c r="K1965" t="s">
        <v>150</v>
      </c>
      <c r="L1965" t="s">
        <v>283</v>
      </c>
      <c r="M1965" t="s">
        <v>284</v>
      </c>
      <c r="N1965" t="s">
        <v>12352</v>
      </c>
      <c r="O1965">
        <v>100</v>
      </c>
      <c r="P1965">
        <v>100</v>
      </c>
      <c r="Q1965">
        <v>0</v>
      </c>
      <c r="R1965">
        <v>0</v>
      </c>
      <c r="S1965">
        <v>0</v>
      </c>
      <c r="T1965">
        <v>0</v>
      </c>
      <c r="U1965">
        <v>0</v>
      </c>
      <c r="V1965"/>
      <c r="W1965" t="s">
        <v>151</v>
      </c>
      <c r="X1965">
        <v>0</v>
      </c>
      <c r="Y1965" t="s">
        <v>150</v>
      </c>
      <c r="Z1965">
        <v>0</v>
      </c>
      <c r="AA1965">
        <v>0</v>
      </c>
      <c r="AB1965" t="s">
        <v>307</v>
      </c>
    </row>
    <row r="1966" spans="1:28" s="18" customFormat="1" hidden="1">
      <c r="A1966" s="18" t="e">
        <f>IF(B1966=O1966,"",1)</f>
        <v>#N/A</v>
      </c>
      <c r="B1966" s="18" t="e">
        <f>VLOOKUP(E1966,自助机!F:H,3,FALSE)</f>
        <v>#N/A</v>
      </c>
      <c r="C1966" s="18">
        <f t="shared" si="32"/>
        <v>-50</v>
      </c>
      <c r="D1966" s="7" t="s">
        <v>106</v>
      </c>
      <c r="E1966" s="7" t="s">
        <v>126</v>
      </c>
      <c r="F1966" t="s">
        <v>153</v>
      </c>
      <c r="G1966" t="s">
        <v>465</v>
      </c>
      <c r="H1966" s="16">
        <v>42899.51363425926</v>
      </c>
      <c r="I1966" s="16">
        <v>42913.441527777781</v>
      </c>
      <c r="J1966" t="s">
        <v>150</v>
      </c>
      <c r="K1966" t="s">
        <v>150</v>
      </c>
      <c r="L1966" t="s">
        <v>285</v>
      </c>
      <c r="M1966" t="s">
        <v>272</v>
      </c>
      <c r="N1966" t="s">
        <v>466</v>
      </c>
      <c r="O1966">
        <v>-50</v>
      </c>
      <c r="P1966">
        <v>-50</v>
      </c>
      <c r="Q1966">
        <v>0</v>
      </c>
      <c r="R1966">
        <v>0</v>
      </c>
      <c r="S1966">
        <v>0</v>
      </c>
      <c r="T1966">
        <v>0</v>
      </c>
      <c r="U1966">
        <v>0</v>
      </c>
      <c r="V1966"/>
      <c r="W1966" t="s">
        <v>151</v>
      </c>
      <c r="X1966">
        <v>0</v>
      </c>
      <c r="Y1966" t="s">
        <v>12353</v>
      </c>
      <c r="Z1966">
        <v>0</v>
      </c>
      <c r="AA1966">
        <v>0</v>
      </c>
      <c r="AB1966" t="s">
        <v>305</v>
      </c>
    </row>
    <row r="1967" spans="1:28" s="18" customFormat="1" hidden="1">
      <c r="A1967" s="18" t="e">
        <f>IF(B1967=O1967,"",1)</f>
        <v>#N/A</v>
      </c>
      <c r="B1967" s="18" t="e">
        <f>VLOOKUP(E1967,自助机!F:H,3,FALSE)</f>
        <v>#N/A</v>
      </c>
      <c r="C1967" s="18">
        <f t="shared" si="32"/>
        <v>-50</v>
      </c>
      <c r="D1967" s="7" t="s">
        <v>13374</v>
      </c>
      <c r="E1967" s="7" t="s">
        <v>13406</v>
      </c>
      <c r="F1967" t="s">
        <v>153</v>
      </c>
      <c r="G1967" t="s">
        <v>12354</v>
      </c>
      <c r="H1967" s="16">
        <v>42891.642627314817</v>
      </c>
      <c r="I1967" s="16">
        <v>42913.443344907406</v>
      </c>
      <c r="J1967" t="s">
        <v>150</v>
      </c>
      <c r="K1967" t="s">
        <v>150</v>
      </c>
      <c r="L1967" t="s">
        <v>285</v>
      </c>
      <c r="M1967" t="s">
        <v>272</v>
      </c>
      <c r="N1967" t="s">
        <v>358</v>
      </c>
      <c r="O1967">
        <v>-50</v>
      </c>
      <c r="P1967">
        <v>-50</v>
      </c>
      <c r="Q1967">
        <v>0</v>
      </c>
      <c r="R1967">
        <v>0</v>
      </c>
      <c r="S1967">
        <v>0</v>
      </c>
      <c r="T1967">
        <v>0</v>
      </c>
      <c r="U1967">
        <v>0</v>
      </c>
      <c r="V1967"/>
      <c r="W1967" t="s">
        <v>151</v>
      </c>
      <c r="X1967">
        <v>0</v>
      </c>
      <c r="Y1967" t="s">
        <v>12355</v>
      </c>
      <c r="Z1967">
        <v>0</v>
      </c>
      <c r="AA1967">
        <v>0</v>
      </c>
      <c r="AB1967" t="s">
        <v>305</v>
      </c>
    </row>
    <row r="1968" spans="1:28" s="18" customFormat="1" hidden="1">
      <c r="A1968" s="18" t="str">
        <f>IF(B1968=O1968,"",1)</f>
        <v/>
      </c>
      <c r="B1968" s="18">
        <f>VLOOKUP(E1968,自助机!F:H,3,FALSE)</f>
        <v>300</v>
      </c>
      <c r="C1968" s="18">
        <f t="shared" si="32"/>
        <v>300</v>
      </c>
      <c r="D1968" s="7" t="s">
        <v>9202</v>
      </c>
      <c r="E1968" s="7" t="s">
        <v>6342</v>
      </c>
      <c r="F1968" t="s">
        <v>149</v>
      </c>
      <c r="G1968" t="s">
        <v>12356</v>
      </c>
      <c r="H1968" s="16">
        <v>42913.443854166668</v>
      </c>
      <c r="I1968" s="16">
        <v>42913.443923611114</v>
      </c>
      <c r="J1968" t="s">
        <v>150</v>
      </c>
      <c r="K1968" t="s">
        <v>150</v>
      </c>
      <c r="L1968" t="s">
        <v>259</v>
      </c>
      <c r="M1968" t="s">
        <v>260</v>
      </c>
      <c r="N1968" t="s">
        <v>12357</v>
      </c>
      <c r="O1968">
        <v>300</v>
      </c>
      <c r="P1968">
        <v>300</v>
      </c>
      <c r="Q1968">
        <v>0</v>
      </c>
      <c r="R1968">
        <v>0</v>
      </c>
      <c r="S1968">
        <v>0</v>
      </c>
      <c r="T1968">
        <v>0</v>
      </c>
      <c r="U1968">
        <v>0</v>
      </c>
      <c r="V1968"/>
      <c r="W1968" t="s">
        <v>151</v>
      </c>
      <c r="X1968">
        <v>0</v>
      </c>
      <c r="Y1968" t="s">
        <v>150</v>
      </c>
      <c r="Z1968">
        <v>0</v>
      </c>
      <c r="AA1968">
        <v>0</v>
      </c>
      <c r="AB1968" t="s">
        <v>313</v>
      </c>
    </row>
    <row r="1969" spans="1:28" s="18" customFormat="1" hidden="1">
      <c r="A1969" s="18" t="str">
        <f>IF(B1969=O1969,"",1)</f>
        <v/>
      </c>
      <c r="B1969" s="18">
        <f>VLOOKUP(E1969,自助机!F:H,3,FALSE)</f>
        <v>2000</v>
      </c>
      <c r="C1969" s="18">
        <f t="shared" si="32"/>
        <v>2000</v>
      </c>
      <c r="D1969" s="7" t="s">
        <v>9203</v>
      </c>
      <c r="E1969" s="7" t="s">
        <v>6345</v>
      </c>
      <c r="F1969" t="s">
        <v>149</v>
      </c>
      <c r="G1969" t="s">
        <v>12358</v>
      </c>
      <c r="H1969" s="16">
        <v>42913.444490740738</v>
      </c>
      <c r="I1969" s="16">
        <v>42913.444571759261</v>
      </c>
      <c r="J1969" t="s">
        <v>150</v>
      </c>
      <c r="K1969" t="s">
        <v>150</v>
      </c>
      <c r="L1969" t="s">
        <v>171</v>
      </c>
      <c r="M1969" t="s">
        <v>172</v>
      </c>
      <c r="N1969" t="s">
        <v>12359</v>
      </c>
      <c r="O1969">
        <v>2000</v>
      </c>
      <c r="P1969">
        <v>2000</v>
      </c>
      <c r="Q1969">
        <v>0</v>
      </c>
      <c r="R1969">
        <v>0</v>
      </c>
      <c r="S1969">
        <v>0</v>
      </c>
      <c r="T1969">
        <v>0</v>
      </c>
      <c r="U1969">
        <v>0</v>
      </c>
      <c r="V1969"/>
      <c r="W1969" t="s">
        <v>151</v>
      </c>
      <c r="X1969">
        <v>0</v>
      </c>
      <c r="Y1969" t="s">
        <v>150</v>
      </c>
      <c r="Z1969">
        <v>0</v>
      </c>
      <c r="AA1969">
        <v>0</v>
      </c>
      <c r="AB1969" t="s">
        <v>317</v>
      </c>
    </row>
    <row r="1970" spans="1:28" s="18" customFormat="1" hidden="1">
      <c r="A1970" s="18">
        <f>IF(B1970=O1970,"",1)</f>
        <v>1</v>
      </c>
      <c r="B1970" s="18">
        <f>VLOOKUP(E1970,自助机!F:H,3,FALSE)</f>
        <v>1000</v>
      </c>
      <c r="C1970" s="18">
        <f t="shared" si="32"/>
        <v>-380</v>
      </c>
      <c r="D1970" s="7" t="s">
        <v>9101</v>
      </c>
      <c r="E1970" s="7" t="s">
        <v>6080</v>
      </c>
      <c r="F1970" t="s">
        <v>153</v>
      </c>
      <c r="G1970" t="s">
        <v>12188</v>
      </c>
      <c r="H1970" s="16">
        <v>42913.373981481483</v>
      </c>
      <c r="I1970" s="16">
        <v>42913.446643518517</v>
      </c>
      <c r="J1970" t="s">
        <v>150</v>
      </c>
      <c r="K1970" t="s">
        <v>150</v>
      </c>
      <c r="L1970" t="s">
        <v>181</v>
      </c>
      <c r="M1970" t="s">
        <v>315</v>
      </c>
      <c r="N1970" t="s">
        <v>12189</v>
      </c>
      <c r="O1970">
        <v>-380</v>
      </c>
      <c r="P1970">
        <v>-380</v>
      </c>
      <c r="Q1970">
        <v>0</v>
      </c>
      <c r="R1970">
        <v>0</v>
      </c>
      <c r="S1970">
        <v>0</v>
      </c>
      <c r="T1970">
        <v>0</v>
      </c>
      <c r="U1970">
        <v>0</v>
      </c>
      <c r="V1970"/>
      <c r="W1970" t="s">
        <v>151</v>
      </c>
      <c r="X1970">
        <v>0</v>
      </c>
      <c r="Y1970" t="s">
        <v>12360</v>
      </c>
      <c r="Z1970">
        <v>0</v>
      </c>
      <c r="AA1970">
        <v>0</v>
      </c>
      <c r="AB1970" t="s">
        <v>308</v>
      </c>
    </row>
    <row r="1971" spans="1:28" s="18" customFormat="1" hidden="1">
      <c r="A1971" s="18" t="str">
        <f>IF(B1971=O1971,"",1)</f>
        <v/>
      </c>
      <c r="B1971" s="18">
        <f>VLOOKUP(E1971,自助机!F:H,3,FALSE)</f>
        <v>1500</v>
      </c>
      <c r="C1971" s="18">
        <f t="shared" si="32"/>
        <v>1500</v>
      </c>
      <c r="D1971" s="7" t="s">
        <v>9204</v>
      </c>
      <c r="E1971" s="7" t="s">
        <v>6348</v>
      </c>
      <c r="F1971" t="s">
        <v>149</v>
      </c>
      <c r="G1971" t="s">
        <v>12361</v>
      </c>
      <c r="H1971" s="16">
        <v>42913.447071759256</v>
      </c>
      <c r="I1971" s="16">
        <v>42913.447175925925</v>
      </c>
      <c r="J1971" t="s">
        <v>150</v>
      </c>
      <c r="K1971" t="s">
        <v>150</v>
      </c>
      <c r="L1971" t="s">
        <v>240</v>
      </c>
      <c r="M1971" t="s">
        <v>241</v>
      </c>
      <c r="N1971" t="s">
        <v>12362</v>
      </c>
      <c r="O1971">
        <v>1500</v>
      </c>
      <c r="P1971">
        <v>1500</v>
      </c>
      <c r="Q1971">
        <v>0</v>
      </c>
      <c r="R1971">
        <v>0</v>
      </c>
      <c r="S1971">
        <v>0</v>
      </c>
      <c r="T1971">
        <v>0</v>
      </c>
      <c r="U1971">
        <v>0</v>
      </c>
      <c r="V1971"/>
      <c r="W1971" t="s">
        <v>151</v>
      </c>
      <c r="X1971">
        <v>0</v>
      </c>
      <c r="Y1971" t="s">
        <v>150</v>
      </c>
      <c r="Z1971">
        <v>0</v>
      </c>
      <c r="AA1971">
        <v>0</v>
      </c>
      <c r="AB1971" t="s">
        <v>324</v>
      </c>
    </row>
    <row r="1972" spans="1:28" s="18" customFormat="1" hidden="1">
      <c r="A1972" s="18">
        <f>IF(B1972=O1972,"",1)</f>
        <v>1</v>
      </c>
      <c r="B1972" s="18">
        <f>VLOOKUP(E1972,自助机!F:H,3,FALSE)</f>
        <v>20</v>
      </c>
      <c r="C1972" s="18">
        <f t="shared" si="32"/>
        <v>-18</v>
      </c>
      <c r="D1972" s="7" t="s">
        <v>9187</v>
      </c>
      <c r="E1972" s="7" t="s">
        <v>6301</v>
      </c>
      <c r="F1972" t="s">
        <v>153</v>
      </c>
      <c r="G1972" t="s">
        <v>12325</v>
      </c>
      <c r="H1972" s="16">
        <v>42913.429085648146</v>
      </c>
      <c r="I1972" s="16">
        <v>42913.447696759256</v>
      </c>
      <c r="J1972" t="s">
        <v>150</v>
      </c>
      <c r="K1972" t="s">
        <v>150</v>
      </c>
      <c r="L1972" t="s">
        <v>167</v>
      </c>
      <c r="M1972" t="s">
        <v>355</v>
      </c>
      <c r="N1972" t="s">
        <v>12326</v>
      </c>
      <c r="O1972">
        <v>-18</v>
      </c>
      <c r="P1972">
        <v>-18</v>
      </c>
      <c r="Q1972">
        <v>0</v>
      </c>
      <c r="R1972">
        <v>0</v>
      </c>
      <c r="S1972">
        <v>0</v>
      </c>
      <c r="T1972">
        <v>0</v>
      </c>
      <c r="U1972">
        <v>0</v>
      </c>
      <c r="V1972"/>
      <c r="W1972" t="s">
        <v>151</v>
      </c>
      <c r="X1972">
        <v>0</v>
      </c>
      <c r="Y1972" t="s">
        <v>12363</v>
      </c>
      <c r="Z1972">
        <v>0</v>
      </c>
      <c r="AA1972">
        <v>0</v>
      </c>
      <c r="AB1972" t="s">
        <v>299</v>
      </c>
    </row>
    <row r="1973" spans="1:28" s="18" customFormat="1" hidden="1">
      <c r="A1973" s="18" t="str">
        <f>IF(B1973=O1973,"",1)</f>
        <v/>
      </c>
      <c r="B1973" s="18">
        <f>VLOOKUP(E1973,自助机!F:H,3,FALSE)</f>
        <v>30</v>
      </c>
      <c r="C1973" s="18">
        <f t="shared" si="32"/>
        <v>30</v>
      </c>
      <c r="D1973" s="7" t="s">
        <v>9205</v>
      </c>
      <c r="E1973" s="7" t="s">
        <v>6351</v>
      </c>
      <c r="F1973" t="s">
        <v>149</v>
      </c>
      <c r="G1973" t="s">
        <v>12364</v>
      </c>
      <c r="H1973" s="16">
        <v>42913.448263888888</v>
      </c>
      <c r="I1973" s="16">
        <v>42913.448344907411</v>
      </c>
      <c r="J1973" t="s">
        <v>150</v>
      </c>
      <c r="K1973" t="s">
        <v>150</v>
      </c>
      <c r="L1973" t="s">
        <v>228</v>
      </c>
      <c r="M1973" t="s">
        <v>229</v>
      </c>
      <c r="N1973" t="s">
        <v>12365</v>
      </c>
      <c r="O1973">
        <v>30</v>
      </c>
      <c r="P1973">
        <v>30</v>
      </c>
      <c r="Q1973">
        <v>0</v>
      </c>
      <c r="R1973">
        <v>0</v>
      </c>
      <c r="S1973">
        <v>0</v>
      </c>
      <c r="T1973">
        <v>0</v>
      </c>
      <c r="U1973">
        <v>0</v>
      </c>
      <c r="V1973"/>
      <c r="W1973" t="s">
        <v>151</v>
      </c>
      <c r="X1973">
        <v>0</v>
      </c>
      <c r="Y1973" t="s">
        <v>150</v>
      </c>
      <c r="Z1973">
        <v>0</v>
      </c>
      <c r="AA1973">
        <v>0</v>
      </c>
      <c r="AB1973" t="s">
        <v>353</v>
      </c>
    </row>
    <row r="1974" spans="1:28" s="18" customFormat="1" hidden="1">
      <c r="A1974" s="18" t="str">
        <f>IF(B1974=O1974,"",1)</f>
        <v/>
      </c>
      <c r="B1974" s="18">
        <f>VLOOKUP(E1974,自助机!F:H,3,FALSE)</f>
        <v>500</v>
      </c>
      <c r="C1974" s="18">
        <f t="shared" si="32"/>
        <v>500</v>
      </c>
      <c r="D1974" s="7" t="s">
        <v>9206</v>
      </c>
      <c r="E1974" s="7" t="s">
        <v>6354</v>
      </c>
      <c r="F1974" t="s">
        <v>149</v>
      </c>
      <c r="G1974" t="s">
        <v>12366</v>
      </c>
      <c r="H1974" s="16">
        <v>42913.450104166666</v>
      </c>
      <c r="I1974" s="16">
        <v>42913.450243055559</v>
      </c>
      <c r="J1974" t="s">
        <v>150</v>
      </c>
      <c r="K1974" t="s">
        <v>150</v>
      </c>
      <c r="L1974" t="s">
        <v>248</v>
      </c>
      <c r="M1974" t="s">
        <v>249</v>
      </c>
      <c r="N1974" t="s">
        <v>12367</v>
      </c>
      <c r="O1974">
        <v>500</v>
      </c>
      <c r="P1974">
        <v>500</v>
      </c>
      <c r="Q1974">
        <v>0</v>
      </c>
      <c r="R1974">
        <v>0</v>
      </c>
      <c r="S1974">
        <v>0</v>
      </c>
      <c r="T1974">
        <v>0</v>
      </c>
      <c r="U1974">
        <v>0</v>
      </c>
      <c r="V1974"/>
      <c r="W1974" t="s">
        <v>151</v>
      </c>
      <c r="X1974">
        <v>0</v>
      </c>
      <c r="Y1974" t="s">
        <v>150</v>
      </c>
      <c r="Z1974">
        <v>0</v>
      </c>
      <c r="AA1974">
        <v>0</v>
      </c>
      <c r="AB1974" t="s">
        <v>304</v>
      </c>
    </row>
    <row r="1975" spans="1:28" s="18" customFormat="1" hidden="1">
      <c r="A1975" s="18" t="str">
        <f>IF(B1975=O1975,"",1)</f>
        <v/>
      </c>
      <c r="B1975" s="18">
        <f>VLOOKUP(E1975,自助机!F:H,3,FALSE)</f>
        <v>1000</v>
      </c>
      <c r="C1975" s="18">
        <f t="shared" si="32"/>
        <v>1000</v>
      </c>
      <c r="D1975" s="7" t="s">
        <v>9209</v>
      </c>
      <c r="E1975" s="7" t="s">
        <v>6360</v>
      </c>
      <c r="F1975" t="s">
        <v>149</v>
      </c>
      <c r="G1975" t="s">
        <v>12368</v>
      </c>
      <c r="H1975" s="16">
        <v>42913.450486111113</v>
      </c>
      <c r="I1975" s="16">
        <v>42913.450601851851</v>
      </c>
      <c r="J1975" t="s">
        <v>150</v>
      </c>
      <c r="K1975" t="s">
        <v>150</v>
      </c>
      <c r="L1975" t="s">
        <v>240</v>
      </c>
      <c r="M1975" t="s">
        <v>241</v>
      </c>
      <c r="N1975" t="s">
        <v>12362</v>
      </c>
      <c r="O1975">
        <v>1000</v>
      </c>
      <c r="P1975">
        <v>1000</v>
      </c>
      <c r="Q1975">
        <v>0</v>
      </c>
      <c r="R1975">
        <v>0</v>
      </c>
      <c r="S1975">
        <v>0</v>
      </c>
      <c r="T1975">
        <v>0</v>
      </c>
      <c r="U1975">
        <v>0</v>
      </c>
      <c r="V1975"/>
      <c r="W1975" t="s">
        <v>151</v>
      </c>
      <c r="X1975">
        <v>0</v>
      </c>
      <c r="Y1975" t="s">
        <v>150</v>
      </c>
      <c r="Z1975">
        <v>0</v>
      </c>
      <c r="AA1975">
        <v>0</v>
      </c>
      <c r="AB1975" t="s">
        <v>308</v>
      </c>
    </row>
    <row r="1976" spans="1:28" s="18" customFormat="1" hidden="1">
      <c r="A1976" s="18" t="str">
        <f>IF(B1976=O1976,"",1)</f>
        <v/>
      </c>
      <c r="B1976" s="18">
        <f>VLOOKUP(E1976,自助机!F:H,3,FALSE)</f>
        <v>100</v>
      </c>
      <c r="C1976" s="18">
        <f t="shared" si="32"/>
        <v>100</v>
      </c>
      <c r="D1976" s="7" t="s">
        <v>9207</v>
      </c>
      <c r="E1976" s="7" t="s">
        <v>6357</v>
      </c>
      <c r="F1976" t="s">
        <v>149</v>
      </c>
      <c r="G1976" t="s">
        <v>12369</v>
      </c>
      <c r="H1976" s="16">
        <v>42913.450555555559</v>
      </c>
      <c r="I1976" s="16">
        <v>42913.450624999998</v>
      </c>
      <c r="J1976" t="s">
        <v>150</v>
      </c>
      <c r="K1976" t="s">
        <v>150</v>
      </c>
      <c r="L1976" t="s">
        <v>250</v>
      </c>
      <c r="M1976" t="s">
        <v>258</v>
      </c>
      <c r="N1976" t="s">
        <v>12370</v>
      </c>
      <c r="O1976">
        <v>100</v>
      </c>
      <c r="P1976">
        <v>100</v>
      </c>
      <c r="Q1976">
        <v>0</v>
      </c>
      <c r="R1976">
        <v>0</v>
      </c>
      <c r="S1976">
        <v>0</v>
      </c>
      <c r="T1976">
        <v>0</v>
      </c>
      <c r="U1976">
        <v>0</v>
      </c>
      <c r="V1976"/>
      <c r="W1976" t="s">
        <v>151</v>
      </c>
      <c r="X1976">
        <v>0</v>
      </c>
      <c r="Y1976" t="s">
        <v>150</v>
      </c>
      <c r="Z1976">
        <v>0</v>
      </c>
      <c r="AA1976">
        <v>0</v>
      </c>
      <c r="AB1976" t="s">
        <v>307</v>
      </c>
    </row>
    <row r="1977" spans="1:28" s="18" customFormat="1" hidden="1">
      <c r="A1977" s="18" t="str">
        <f>IF(B1977=O1977,"",1)</f>
        <v/>
      </c>
      <c r="B1977" s="18">
        <f>VLOOKUP(E1977,自助机!F:H,3,FALSE)</f>
        <v>9000</v>
      </c>
      <c r="C1977" s="18">
        <f t="shared" si="32"/>
        <v>9000</v>
      </c>
      <c r="D1977" s="7" t="s">
        <v>9210</v>
      </c>
      <c r="E1977" s="7" t="s">
        <v>6362</v>
      </c>
      <c r="F1977" t="s">
        <v>149</v>
      </c>
      <c r="G1977" t="s">
        <v>12371</v>
      </c>
      <c r="H1977" s="16">
        <v>42913.450856481482</v>
      </c>
      <c r="I1977" s="16">
        <v>42913.450960648152</v>
      </c>
      <c r="J1977" t="s">
        <v>150</v>
      </c>
      <c r="K1977" t="s">
        <v>150</v>
      </c>
      <c r="L1977" t="s">
        <v>240</v>
      </c>
      <c r="M1977" t="s">
        <v>241</v>
      </c>
      <c r="N1977" t="s">
        <v>12362</v>
      </c>
      <c r="O1977">
        <v>9000</v>
      </c>
      <c r="P1977">
        <v>9000</v>
      </c>
      <c r="Q1977">
        <v>0</v>
      </c>
      <c r="R1977">
        <v>0</v>
      </c>
      <c r="S1977">
        <v>0</v>
      </c>
      <c r="T1977">
        <v>0</v>
      </c>
      <c r="U1977">
        <v>0</v>
      </c>
      <c r="V1977"/>
      <c r="W1977" t="s">
        <v>151</v>
      </c>
      <c r="X1977">
        <v>0</v>
      </c>
      <c r="Y1977" t="s">
        <v>150</v>
      </c>
      <c r="Z1977">
        <v>0</v>
      </c>
      <c r="AA1977">
        <v>0</v>
      </c>
      <c r="AB1977" t="s">
        <v>333</v>
      </c>
    </row>
    <row r="1978" spans="1:28" s="18" customFormat="1" hidden="1">
      <c r="A1978" s="18" t="str">
        <f>IF(B1978=O1978,"",1)</f>
        <v/>
      </c>
      <c r="B1978" s="18">
        <f>VLOOKUP(E1978,自助机!F:H,3,FALSE)</f>
        <v>100</v>
      </c>
      <c r="C1978" s="18">
        <f t="shared" si="32"/>
        <v>100</v>
      </c>
      <c r="D1978" s="7" t="s">
        <v>9211</v>
      </c>
      <c r="E1978" s="7" t="s">
        <v>6365</v>
      </c>
      <c r="F1978" t="s">
        <v>149</v>
      </c>
      <c r="G1978" t="s">
        <v>12372</v>
      </c>
      <c r="H1978" s="16">
        <v>42913.452604166669</v>
      </c>
      <c r="I1978" s="16">
        <v>42913.45275462963</v>
      </c>
      <c r="J1978" t="s">
        <v>150</v>
      </c>
      <c r="K1978" t="s">
        <v>150</v>
      </c>
      <c r="L1978" t="s">
        <v>248</v>
      </c>
      <c r="M1978" t="s">
        <v>249</v>
      </c>
      <c r="N1978" t="s">
        <v>12373</v>
      </c>
      <c r="O1978">
        <v>100</v>
      </c>
      <c r="P1978">
        <v>100</v>
      </c>
      <c r="Q1978">
        <v>0</v>
      </c>
      <c r="R1978">
        <v>0</v>
      </c>
      <c r="S1978">
        <v>0</v>
      </c>
      <c r="T1978">
        <v>0</v>
      </c>
      <c r="U1978">
        <v>0</v>
      </c>
      <c r="V1978"/>
      <c r="W1978" t="s">
        <v>151</v>
      </c>
      <c r="X1978">
        <v>0</v>
      </c>
      <c r="Y1978" t="s">
        <v>150</v>
      </c>
      <c r="Z1978">
        <v>0</v>
      </c>
      <c r="AA1978">
        <v>0</v>
      </c>
      <c r="AB1978" t="s">
        <v>307</v>
      </c>
    </row>
    <row r="1979" spans="1:28" s="18" customFormat="1" hidden="1">
      <c r="A1979" s="18" t="str">
        <f>IF(B1979=O1979,"",1)</f>
        <v/>
      </c>
      <c r="B1979" s="18">
        <f>VLOOKUP(E1979,自助机!F:H,3,FALSE)</f>
        <v>10</v>
      </c>
      <c r="C1979" s="18">
        <f t="shared" si="32"/>
        <v>10</v>
      </c>
      <c r="D1979" s="7" t="s">
        <v>9212</v>
      </c>
      <c r="E1979" s="7" t="s">
        <v>6368</v>
      </c>
      <c r="F1979" t="s">
        <v>149</v>
      </c>
      <c r="G1979" t="s">
        <v>12374</v>
      </c>
      <c r="H1979" s="16">
        <v>42913.453587962962</v>
      </c>
      <c r="I1979" s="16">
        <v>42913.453680555554</v>
      </c>
      <c r="J1979" t="s">
        <v>150</v>
      </c>
      <c r="K1979" t="s">
        <v>150</v>
      </c>
      <c r="L1979" t="s">
        <v>183</v>
      </c>
      <c r="M1979" t="s">
        <v>184</v>
      </c>
      <c r="N1979" t="s">
        <v>12375</v>
      </c>
      <c r="O1979">
        <v>10</v>
      </c>
      <c r="P1979">
        <v>10</v>
      </c>
      <c r="Q1979">
        <v>0</v>
      </c>
      <c r="R1979">
        <v>0</v>
      </c>
      <c r="S1979">
        <v>0</v>
      </c>
      <c r="T1979">
        <v>0</v>
      </c>
      <c r="U1979">
        <v>0</v>
      </c>
      <c r="V1979"/>
      <c r="W1979" t="s">
        <v>151</v>
      </c>
      <c r="X1979">
        <v>0</v>
      </c>
      <c r="Y1979" t="s">
        <v>150</v>
      </c>
      <c r="Z1979">
        <v>0</v>
      </c>
      <c r="AA1979">
        <v>0</v>
      </c>
      <c r="AB1979" t="s">
        <v>323</v>
      </c>
    </row>
    <row r="1980" spans="1:28" s="18" customFormat="1" hidden="1">
      <c r="A1980" s="18" t="str">
        <f>IF(B1980=O1980,"",1)</f>
        <v/>
      </c>
      <c r="B1980" s="18">
        <f>VLOOKUP(E1980,自助机!F:H,3,FALSE)</f>
        <v>700</v>
      </c>
      <c r="C1980" s="18">
        <f t="shared" si="32"/>
        <v>700</v>
      </c>
      <c r="D1980" s="7" t="s">
        <v>9213</v>
      </c>
      <c r="E1980" s="7" t="s">
        <v>6371</v>
      </c>
      <c r="F1980" t="s">
        <v>149</v>
      </c>
      <c r="G1980" t="s">
        <v>12376</v>
      </c>
      <c r="H1980" s="16">
        <v>42913.454907407409</v>
      </c>
      <c r="I1980" s="16">
        <v>42913.455092592594</v>
      </c>
      <c r="J1980" t="s">
        <v>150</v>
      </c>
      <c r="K1980" t="s">
        <v>150</v>
      </c>
      <c r="L1980" t="s">
        <v>250</v>
      </c>
      <c r="M1980" t="s">
        <v>251</v>
      </c>
      <c r="N1980" t="s">
        <v>12377</v>
      </c>
      <c r="O1980">
        <v>700</v>
      </c>
      <c r="P1980">
        <v>700</v>
      </c>
      <c r="Q1980">
        <v>0</v>
      </c>
      <c r="R1980">
        <v>0</v>
      </c>
      <c r="S1980">
        <v>0</v>
      </c>
      <c r="T1980">
        <v>0</v>
      </c>
      <c r="U1980">
        <v>0</v>
      </c>
      <c r="V1980"/>
      <c r="W1980" t="s">
        <v>151</v>
      </c>
      <c r="X1980">
        <v>0</v>
      </c>
      <c r="Y1980" t="s">
        <v>150</v>
      </c>
      <c r="Z1980">
        <v>0</v>
      </c>
      <c r="AA1980">
        <v>0</v>
      </c>
      <c r="AB1980" t="s">
        <v>316</v>
      </c>
    </row>
    <row r="1981" spans="1:28" s="18" customFormat="1" hidden="1">
      <c r="A1981" s="18" t="str">
        <f>IF(B1981=O1981,"",1)</f>
        <v/>
      </c>
      <c r="B1981" s="18">
        <f>VLOOKUP(E1981,自助机!F:H,3,FALSE)</f>
        <v>1000</v>
      </c>
      <c r="C1981" s="18">
        <f t="shared" si="32"/>
        <v>1000</v>
      </c>
      <c r="D1981" s="7" t="s">
        <v>9214</v>
      </c>
      <c r="E1981" s="7" t="s">
        <v>6373</v>
      </c>
      <c r="F1981" t="s">
        <v>149</v>
      </c>
      <c r="G1981" t="s">
        <v>12378</v>
      </c>
      <c r="H1981" s="16">
        <v>42913.456099537034</v>
      </c>
      <c r="I1981" s="16">
        <v>42913.456261574072</v>
      </c>
      <c r="J1981" t="s">
        <v>150</v>
      </c>
      <c r="K1981" t="s">
        <v>150</v>
      </c>
      <c r="L1981" t="s">
        <v>183</v>
      </c>
      <c r="M1981" t="s">
        <v>184</v>
      </c>
      <c r="N1981" t="s">
        <v>12336</v>
      </c>
      <c r="O1981">
        <v>1000</v>
      </c>
      <c r="P1981">
        <v>1000</v>
      </c>
      <c r="Q1981">
        <v>0</v>
      </c>
      <c r="R1981">
        <v>0</v>
      </c>
      <c r="S1981">
        <v>0</v>
      </c>
      <c r="T1981">
        <v>0</v>
      </c>
      <c r="U1981">
        <v>0</v>
      </c>
      <c r="V1981"/>
      <c r="W1981" t="s">
        <v>151</v>
      </c>
      <c r="X1981">
        <v>0</v>
      </c>
      <c r="Y1981" t="s">
        <v>150</v>
      </c>
      <c r="Z1981">
        <v>0</v>
      </c>
      <c r="AA1981">
        <v>0</v>
      </c>
      <c r="AB1981" t="s">
        <v>308</v>
      </c>
    </row>
    <row r="1982" spans="1:28" s="18" customFormat="1" hidden="1">
      <c r="A1982" s="18" t="str">
        <f>IF(B1982=O1982,"",1)</f>
        <v/>
      </c>
      <c r="B1982" s="18">
        <f>VLOOKUP(E1982,自助机!F:H,3,FALSE)</f>
        <v>100</v>
      </c>
      <c r="C1982" s="18">
        <f t="shared" si="32"/>
        <v>100</v>
      </c>
      <c r="D1982" s="7" t="s">
        <v>9215</v>
      </c>
      <c r="E1982" s="7" t="s">
        <v>6376</v>
      </c>
      <c r="F1982" t="s">
        <v>149</v>
      </c>
      <c r="G1982" t="s">
        <v>12379</v>
      </c>
      <c r="H1982" s="16">
        <v>42913.456712962965</v>
      </c>
      <c r="I1982" s="16">
        <v>42913.456770833334</v>
      </c>
      <c r="J1982" t="s">
        <v>150</v>
      </c>
      <c r="K1982" t="s">
        <v>150</v>
      </c>
      <c r="L1982" t="s">
        <v>402</v>
      </c>
      <c r="M1982" t="s">
        <v>403</v>
      </c>
      <c r="N1982" t="s">
        <v>12380</v>
      </c>
      <c r="O1982">
        <v>100</v>
      </c>
      <c r="P1982">
        <v>100</v>
      </c>
      <c r="Q1982">
        <v>0</v>
      </c>
      <c r="R1982">
        <v>0</v>
      </c>
      <c r="S1982">
        <v>0</v>
      </c>
      <c r="T1982">
        <v>0</v>
      </c>
      <c r="U1982">
        <v>0</v>
      </c>
      <c r="V1982"/>
      <c r="W1982" t="s">
        <v>151</v>
      </c>
      <c r="X1982">
        <v>0</v>
      </c>
      <c r="Y1982" t="s">
        <v>150</v>
      </c>
      <c r="Z1982">
        <v>0</v>
      </c>
      <c r="AA1982">
        <v>0</v>
      </c>
      <c r="AB1982" t="s">
        <v>307</v>
      </c>
    </row>
    <row r="1983" spans="1:28" s="18" customFormat="1" hidden="1">
      <c r="A1983" s="18" t="str">
        <f>IF(B1983=O1983,"",1)</f>
        <v/>
      </c>
      <c r="B1983" s="18">
        <f>VLOOKUP(E1983,自助机!F:H,3,FALSE)</f>
        <v>500</v>
      </c>
      <c r="C1983" s="18">
        <f t="shared" si="32"/>
        <v>500</v>
      </c>
      <c r="D1983" s="7" t="s">
        <v>9216</v>
      </c>
      <c r="E1983" s="7" t="s">
        <v>6378</v>
      </c>
      <c r="F1983" t="s">
        <v>149</v>
      </c>
      <c r="G1983" t="s">
        <v>571</v>
      </c>
      <c r="H1983" s="16">
        <v>42913.456828703704</v>
      </c>
      <c r="I1983" s="16">
        <v>42913.456886574073</v>
      </c>
      <c r="J1983" t="s">
        <v>150</v>
      </c>
      <c r="K1983" t="s">
        <v>150</v>
      </c>
      <c r="L1983" t="s">
        <v>185</v>
      </c>
      <c r="M1983" t="s">
        <v>186</v>
      </c>
      <c r="N1983" t="s">
        <v>572</v>
      </c>
      <c r="O1983">
        <v>500</v>
      </c>
      <c r="P1983">
        <v>500</v>
      </c>
      <c r="Q1983">
        <v>0</v>
      </c>
      <c r="R1983">
        <v>0</v>
      </c>
      <c r="S1983">
        <v>0</v>
      </c>
      <c r="T1983">
        <v>0</v>
      </c>
      <c r="U1983">
        <v>0</v>
      </c>
      <c r="V1983"/>
      <c r="W1983" t="s">
        <v>151</v>
      </c>
      <c r="X1983">
        <v>0</v>
      </c>
      <c r="Y1983" t="s">
        <v>150</v>
      </c>
      <c r="Z1983">
        <v>0</v>
      </c>
      <c r="AA1983">
        <v>0</v>
      </c>
      <c r="AB1983" t="s">
        <v>304</v>
      </c>
    </row>
    <row r="1984" spans="1:28" s="18" customFormat="1" hidden="1">
      <c r="A1984" s="18" t="str">
        <f>IF(B1984=O1984,"",1)</f>
        <v/>
      </c>
      <c r="B1984" s="18">
        <f>VLOOKUP(E1984,自助机!F:H,3,FALSE)</f>
        <v>10</v>
      </c>
      <c r="C1984" s="18">
        <f t="shared" si="32"/>
        <v>10</v>
      </c>
      <c r="D1984" s="7" t="s">
        <v>9217</v>
      </c>
      <c r="E1984" s="7" t="s">
        <v>6381</v>
      </c>
      <c r="F1984" t="s">
        <v>149</v>
      </c>
      <c r="G1984" t="s">
        <v>12381</v>
      </c>
      <c r="H1984" s="16">
        <v>42913.457557870373</v>
      </c>
      <c r="I1984" s="16">
        <v>42913.457627314812</v>
      </c>
      <c r="J1984" t="s">
        <v>150</v>
      </c>
      <c r="K1984" t="s">
        <v>150</v>
      </c>
      <c r="L1984" t="s">
        <v>280</v>
      </c>
      <c r="M1984" t="s">
        <v>281</v>
      </c>
      <c r="N1984" t="s">
        <v>12382</v>
      </c>
      <c r="O1984">
        <v>10</v>
      </c>
      <c r="P1984">
        <v>10</v>
      </c>
      <c r="Q1984">
        <v>0</v>
      </c>
      <c r="R1984">
        <v>0</v>
      </c>
      <c r="S1984">
        <v>0</v>
      </c>
      <c r="T1984">
        <v>0</v>
      </c>
      <c r="U1984">
        <v>0</v>
      </c>
      <c r="V1984"/>
      <c r="W1984" t="s">
        <v>151</v>
      </c>
      <c r="X1984">
        <v>0</v>
      </c>
      <c r="Y1984" t="s">
        <v>150</v>
      </c>
      <c r="Z1984">
        <v>0</v>
      </c>
      <c r="AA1984">
        <v>0</v>
      </c>
      <c r="AB1984" t="s">
        <v>323</v>
      </c>
    </row>
    <row r="1985" spans="1:28" s="18" customFormat="1" hidden="1">
      <c r="A1985" s="18" t="str">
        <f>IF(B1985=O1985,"",1)</f>
        <v/>
      </c>
      <c r="B1985" s="18">
        <f>VLOOKUP(E1985,自助机!F:H,3,FALSE)</f>
        <v>2000</v>
      </c>
      <c r="C1985" s="18">
        <f t="shared" si="32"/>
        <v>2000</v>
      </c>
      <c r="D1985" s="7" t="s">
        <v>9218</v>
      </c>
      <c r="E1985" s="7" t="s">
        <v>6384</v>
      </c>
      <c r="F1985" t="s">
        <v>149</v>
      </c>
      <c r="G1985" t="s">
        <v>12383</v>
      </c>
      <c r="H1985" s="16">
        <v>42913.458252314813</v>
      </c>
      <c r="I1985" s="16">
        <v>42913.458356481482</v>
      </c>
      <c r="J1985" t="s">
        <v>150</v>
      </c>
      <c r="K1985" t="s">
        <v>150</v>
      </c>
      <c r="L1985" t="s">
        <v>203</v>
      </c>
      <c r="M1985" t="s">
        <v>204</v>
      </c>
      <c r="N1985" t="s">
        <v>12384</v>
      </c>
      <c r="O1985">
        <v>2000</v>
      </c>
      <c r="P1985">
        <v>2000</v>
      </c>
      <c r="Q1985">
        <v>0</v>
      </c>
      <c r="R1985">
        <v>0</v>
      </c>
      <c r="S1985">
        <v>0</v>
      </c>
      <c r="T1985">
        <v>0</v>
      </c>
      <c r="U1985">
        <v>0</v>
      </c>
      <c r="V1985"/>
      <c r="W1985" t="s">
        <v>151</v>
      </c>
      <c r="X1985">
        <v>0</v>
      </c>
      <c r="Y1985" t="s">
        <v>150</v>
      </c>
      <c r="Z1985">
        <v>0</v>
      </c>
      <c r="AA1985">
        <v>0</v>
      </c>
      <c r="AB1985" t="s">
        <v>317</v>
      </c>
    </row>
    <row r="1986" spans="1:28" s="18" customFormat="1" hidden="1">
      <c r="A1986" s="18" t="str">
        <f>IF(B1986=O1986,"",1)</f>
        <v/>
      </c>
      <c r="B1986" s="18">
        <f>VLOOKUP(E1986,自助机!F:H,3,FALSE)</f>
        <v>100</v>
      </c>
      <c r="C1986" s="18">
        <f t="shared" si="32"/>
        <v>100</v>
      </c>
      <c r="D1986" s="7" t="s">
        <v>9219</v>
      </c>
      <c r="E1986" s="7" t="s">
        <v>6387</v>
      </c>
      <c r="F1986" t="s">
        <v>149</v>
      </c>
      <c r="G1986" t="s">
        <v>12385</v>
      </c>
      <c r="H1986" s="16">
        <v>42913.458437499998</v>
      </c>
      <c r="I1986" s="16">
        <v>42913.458506944444</v>
      </c>
      <c r="J1986" t="s">
        <v>150</v>
      </c>
      <c r="K1986" t="s">
        <v>150</v>
      </c>
      <c r="L1986" t="s">
        <v>230</v>
      </c>
      <c r="M1986" t="s">
        <v>231</v>
      </c>
      <c r="N1986" t="s">
        <v>12386</v>
      </c>
      <c r="O1986">
        <v>100</v>
      </c>
      <c r="P1986">
        <v>100</v>
      </c>
      <c r="Q1986">
        <v>0</v>
      </c>
      <c r="R1986">
        <v>0</v>
      </c>
      <c r="S1986">
        <v>0</v>
      </c>
      <c r="T1986">
        <v>0</v>
      </c>
      <c r="U1986">
        <v>0</v>
      </c>
      <c r="V1986"/>
      <c r="W1986" t="s">
        <v>151</v>
      </c>
      <c r="X1986">
        <v>0</v>
      </c>
      <c r="Y1986" t="s">
        <v>150</v>
      </c>
      <c r="Z1986">
        <v>0</v>
      </c>
      <c r="AA1986">
        <v>0</v>
      </c>
      <c r="AB1986" t="s">
        <v>307</v>
      </c>
    </row>
    <row r="1987" spans="1:28" s="18" customFormat="1" hidden="1">
      <c r="A1987" s="18" t="str">
        <f>IF(B1987=O1987,"",1)</f>
        <v/>
      </c>
      <c r="B1987" s="18">
        <f>VLOOKUP(E1987,自助机!F:H,3,FALSE)</f>
        <v>2000</v>
      </c>
      <c r="C1987" s="18">
        <f t="shared" si="32"/>
        <v>2000</v>
      </c>
      <c r="D1987" s="7" t="s">
        <v>9220</v>
      </c>
      <c r="E1987" s="7" t="s">
        <v>6390</v>
      </c>
      <c r="F1987" t="s">
        <v>149</v>
      </c>
      <c r="G1987" t="s">
        <v>12387</v>
      </c>
      <c r="H1987" s="16">
        <v>42913.459733796299</v>
      </c>
      <c r="I1987" s="16">
        <v>42913.459803240738</v>
      </c>
      <c r="J1987" t="s">
        <v>150</v>
      </c>
      <c r="K1987" t="s">
        <v>150</v>
      </c>
      <c r="L1987" t="s">
        <v>199</v>
      </c>
      <c r="M1987" t="s">
        <v>200</v>
      </c>
      <c r="N1987" t="s">
        <v>12388</v>
      </c>
      <c r="O1987">
        <v>2000</v>
      </c>
      <c r="P1987">
        <v>2000</v>
      </c>
      <c r="Q1987">
        <v>0</v>
      </c>
      <c r="R1987">
        <v>0</v>
      </c>
      <c r="S1987">
        <v>0</v>
      </c>
      <c r="T1987">
        <v>0</v>
      </c>
      <c r="U1987">
        <v>0</v>
      </c>
      <c r="V1987"/>
      <c r="W1987" t="s">
        <v>151</v>
      </c>
      <c r="X1987">
        <v>0</v>
      </c>
      <c r="Y1987" t="s">
        <v>150</v>
      </c>
      <c r="Z1987">
        <v>0</v>
      </c>
      <c r="AA1987">
        <v>0</v>
      </c>
      <c r="AB1987" t="s">
        <v>317</v>
      </c>
    </row>
    <row r="1988" spans="1:28" s="18" customFormat="1" hidden="1">
      <c r="A1988" s="18" t="str">
        <f>IF(B1988=O1988,"",1)</f>
        <v/>
      </c>
      <c r="B1988" s="18">
        <f>VLOOKUP(E1988,自助机!F:H,3,FALSE)</f>
        <v>1000</v>
      </c>
      <c r="C1988" s="18">
        <f t="shared" si="32"/>
        <v>1000</v>
      </c>
      <c r="D1988" s="7" t="s">
        <v>9221</v>
      </c>
      <c r="E1988" s="7" t="s">
        <v>6393</v>
      </c>
      <c r="F1988" t="s">
        <v>149</v>
      </c>
      <c r="G1988" t="s">
        <v>12389</v>
      </c>
      <c r="H1988" s="16">
        <v>42913.459849537037</v>
      </c>
      <c r="I1988" s="16">
        <v>42913.459988425922</v>
      </c>
      <c r="J1988" t="s">
        <v>150</v>
      </c>
      <c r="K1988" t="s">
        <v>150</v>
      </c>
      <c r="L1988" t="s">
        <v>242</v>
      </c>
      <c r="M1988" t="s">
        <v>243</v>
      </c>
      <c r="N1988" t="s">
        <v>12390</v>
      </c>
      <c r="O1988">
        <v>1000</v>
      </c>
      <c r="P1988">
        <v>1000</v>
      </c>
      <c r="Q1988">
        <v>0</v>
      </c>
      <c r="R1988">
        <v>0</v>
      </c>
      <c r="S1988">
        <v>0</v>
      </c>
      <c r="T1988">
        <v>0</v>
      </c>
      <c r="U1988">
        <v>0</v>
      </c>
      <c r="V1988"/>
      <c r="W1988" t="s">
        <v>151</v>
      </c>
      <c r="X1988">
        <v>0</v>
      </c>
      <c r="Y1988" t="s">
        <v>150</v>
      </c>
      <c r="Z1988">
        <v>0</v>
      </c>
      <c r="AA1988">
        <v>0</v>
      </c>
      <c r="AB1988" t="s">
        <v>308</v>
      </c>
    </row>
    <row r="1989" spans="1:28" s="18" customFormat="1" hidden="1">
      <c r="A1989" s="18" t="str">
        <f>IF(B1989=O1989,"",1)</f>
        <v/>
      </c>
      <c r="B1989" s="18">
        <f>VLOOKUP(E1989,自助机!F:H,3,FALSE)</f>
        <v>500</v>
      </c>
      <c r="C1989" s="18">
        <f t="shared" si="32"/>
        <v>500</v>
      </c>
      <c r="D1989" s="7" t="s">
        <v>9222</v>
      </c>
      <c r="E1989" s="7" t="s">
        <v>6395</v>
      </c>
      <c r="F1989" t="s">
        <v>149</v>
      </c>
      <c r="G1989" t="s">
        <v>12276</v>
      </c>
      <c r="H1989" s="16">
        <v>42913.461215277777</v>
      </c>
      <c r="I1989" s="16">
        <v>42913.461365740739</v>
      </c>
      <c r="J1989" t="s">
        <v>150</v>
      </c>
      <c r="K1989" t="s">
        <v>150</v>
      </c>
      <c r="L1989" t="s">
        <v>248</v>
      </c>
      <c r="M1989" t="s">
        <v>249</v>
      </c>
      <c r="N1989" t="s">
        <v>12277</v>
      </c>
      <c r="O1989">
        <v>500</v>
      </c>
      <c r="P1989">
        <v>500</v>
      </c>
      <c r="Q1989">
        <v>0</v>
      </c>
      <c r="R1989">
        <v>0</v>
      </c>
      <c r="S1989">
        <v>0</v>
      </c>
      <c r="T1989">
        <v>0</v>
      </c>
      <c r="U1989">
        <v>0</v>
      </c>
      <c r="V1989"/>
      <c r="W1989" t="s">
        <v>151</v>
      </c>
      <c r="X1989">
        <v>0</v>
      </c>
      <c r="Y1989" t="s">
        <v>150</v>
      </c>
      <c r="Z1989">
        <v>0</v>
      </c>
      <c r="AA1989">
        <v>0</v>
      </c>
      <c r="AB1989" t="s">
        <v>304</v>
      </c>
    </row>
    <row r="1990" spans="1:28" s="18" customFormat="1" hidden="1">
      <c r="A1990" s="18">
        <f>IF(B1990=O1990,"",1)</f>
        <v>1</v>
      </c>
      <c r="B1990" s="18">
        <f>VLOOKUP(E1990,自助机!F:H,3,FALSE)</f>
        <v>100</v>
      </c>
      <c r="C1990" s="18">
        <f t="shared" si="32"/>
        <v>-100</v>
      </c>
      <c r="D1990" s="7" t="s">
        <v>9157</v>
      </c>
      <c r="E1990" s="7" t="s">
        <v>6227</v>
      </c>
      <c r="F1990" t="s">
        <v>153</v>
      </c>
      <c r="G1990" t="s">
        <v>12278</v>
      </c>
      <c r="H1990" s="16">
        <v>42913.410150462965</v>
      </c>
      <c r="I1990" s="16">
        <v>42913.462557870371</v>
      </c>
      <c r="J1990" t="s">
        <v>150</v>
      </c>
      <c r="K1990" t="s">
        <v>150</v>
      </c>
      <c r="L1990" t="s">
        <v>195</v>
      </c>
      <c r="M1990" t="s">
        <v>241</v>
      </c>
      <c r="N1990" t="s">
        <v>12279</v>
      </c>
      <c r="O1990">
        <v>-100</v>
      </c>
      <c r="P1990">
        <v>-100</v>
      </c>
      <c r="Q1990">
        <v>0</v>
      </c>
      <c r="R1990">
        <v>0</v>
      </c>
      <c r="S1990">
        <v>0</v>
      </c>
      <c r="T1990">
        <v>0</v>
      </c>
      <c r="U1990">
        <v>0</v>
      </c>
      <c r="V1990"/>
      <c r="W1990" t="s">
        <v>151</v>
      </c>
      <c r="X1990">
        <v>0</v>
      </c>
      <c r="Y1990" t="s">
        <v>12391</v>
      </c>
      <c r="Z1990">
        <v>0</v>
      </c>
      <c r="AA1990">
        <v>0</v>
      </c>
      <c r="AB1990" t="s">
        <v>307</v>
      </c>
    </row>
    <row r="1991" spans="1:28" s="18" customFormat="1" hidden="1">
      <c r="A1991" s="18">
        <f>IF(B1991=O1991,"",1)</f>
        <v>1</v>
      </c>
      <c r="B1991" s="18">
        <f>VLOOKUP(E1991,自助机!F:H,3,FALSE)</f>
        <v>20</v>
      </c>
      <c r="C1991" s="18">
        <f t="shared" si="32"/>
        <v>-20</v>
      </c>
      <c r="D1991" s="7" t="s">
        <v>2642</v>
      </c>
      <c r="E1991" s="7" t="s">
        <v>2067</v>
      </c>
      <c r="F1991" t="s">
        <v>153</v>
      </c>
      <c r="G1991" t="s">
        <v>1353</v>
      </c>
      <c r="H1991" s="16">
        <v>42907.638067129628</v>
      </c>
      <c r="I1991" s="16">
        <v>42913.464837962965</v>
      </c>
      <c r="J1991" t="s">
        <v>150</v>
      </c>
      <c r="K1991" t="s">
        <v>150</v>
      </c>
      <c r="L1991" t="s">
        <v>276</v>
      </c>
      <c r="M1991" t="s">
        <v>178</v>
      </c>
      <c r="N1991" t="s">
        <v>1354</v>
      </c>
      <c r="O1991">
        <v>-20</v>
      </c>
      <c r="P1991">
        <v>-20</v>
      </c>
      <c r="Q1991">
        <v>0</v>
      </c>
      <c r="R1991">
        <v>0</v>
      </c>
      <c r="S1991">
        <v>0</v>
      </c>
      <c r="T1991">
        <v>0</v>
      </c>
      <c r="U1991">
        <v>0</v>
      </c>
      <c r="V1991"/>
      <c r="W1991" t="s">
        <v>151</v>
      </c>
      <c r="X1991">
        <v>0</v>
      </c>
      <c r="Y1991" t="s">
        <v>12392</v>
      </c>
      <c r="Z1991">
        <v>0</v>
      </c>
      <c r="AA1991">
        <v>0</v>
      </c>
      <c r="AB1991" t="s">
        <v>299</v>
      </c>
    </row>
    <row r="1992" spans="1:28" s="18" customFormat="1" hidden="1">
      <c r="A1992" s="18" t="str">
        <f>IF(B1992=O1992,"",1)</f>
        <v/>
      </c>
      <c r="B1992" s="18">
        <f>VLOOKUP(E1992,自助机!F:H,3,FALSE)</f>
        <v>100</v>
      </c>
      <c r="C1992" s="18">
        <f t="shared" si="32"/>
        <v>100</v>
      </c>
      <c r="D1992" s="7" t="s">
        <v>9223</v>
      </c>
      <c r="E1992" s="7" t="s">
        <v>6398</v>
      </c>
      <c r="F1992" t="s">
        <v>149</v>
      </c>
      <c r="G1992" t="s">
        <v>12393</v>
      </c>
      <c r="H1992" s="16">
        <v>42913.465624999997</v>
      </c>
      <c r="I1992" s="16">
        <v>42913.465740740743</v>
      </c>
      <c r="J1992" t="s">
        <v>150</v>
      </c>
      <c r="K1992" t="s">
        <v>150</v>
      </c>
      <c r="L1992" t="s">
        <v>195</v>
      </c>
      <c r="M1992" t="s">
        <v>196</v>
      </c>
      <c r="N1992" t="s">
        <v>12294</v>
      </c>
      <c r="O1992">
        <v>100</v>
      </c>
      <c r="P1992">
        <v>100</v>
      </c>
      <c r="Q1992">
        <v>0</v>
      </c>
      <c r="R1992">
        <v>0</v>
      </c>
      <c r="S1992">
        <v>0</v>
      </c>
      <c r="T1992">
        <v>0</v>
      </c>
      <c r="U1992">
        <v>0</v>
      </c>
      <c r="V1992"/>
      <c r="W1992" t="s">
        <v>151</v>
      </c>
      <c r="X1992">
        <v>0</v>
      </c>
      <c r="Y1992" t="s">
        <v>150</v>
      </c>
      <c r="Z1992">
        <v>0</v>
      </c>
      <c r="AA1992">
        <v>0</v>
      </c>
      <c r="AB1992" t="s">
        <v>307</v>
      </c>
    </row>
    <row r="1993" spans="1:28" s="18" customFormat="1" hidden="1">
      <c r="A1993" s="18" t="str">
        <f>IF(B1993=O1993,"",1)</f>
        <v/>
      </c>
      <c r="B1993" s="18">
        <f>VLOOKUP(E1993,自助机!F:H,3,FALSE)</f>
        <v>100</v>
      </c>
      <c r="C1993" s="18">
        <f t="shared" si="32"/>
        <v>100</v>
      </c>
      <c r="D1993" s="7" t="s">
        <v>9224</v>
      </c>
      <c r="E1993" s="7" t="s">
        <v>6401</v>
      </c>
      <c r="F1993" t="s">
        <v>149</v>
      </c>
      <c r="G1993" t="s">
        <v>12394</v>
      </c>
      <c r="H1993" s="16">
        <v>42913.467511574076</v>
      </c>
      <c r="I1993" s="16">
        <v>42913.467569444445</v>
      </c>
      <c r="J1993" t="s">
        <v>150</v>
      </c>
      <c r="K1993" t="s">
        <v>150</v>
      </c>
      <c r="L1993" t="s">
        <v>205</v>
      </c>
      <c r="M1993" t="s">
        <v>206</v>
      </c>
      <c r="N1993" t="s">
        <v>12395</v>
      </c>
      <c r="O1993">
        <v>100</v>
      </c>
      <c r="P1993">
        <v>100</v>
      </c>
      <c r="Q1993">
        <v>0</v>
      </c>
      <c r="R1993">
        <v>0</v>
      </c>
      <c r="S1993">
        <v>0</v>
      </c>
      <c r="T1993">
        <v>0</v>
      </c>
      <c r="U1993">
        <v>0</v>
      </c>
      <c r="V1993"/>
      <c r="W1993" t="s">
        <v>151</v>
      </c>
      <c r="X1993">
        <v>0</v>
      </c>
      <c r="Y1993" t="s">
        <v>150</v>
      </c>
      <c r="Z1993">
        <v>0</v>
      </c>
      <c r="AA1993">
        <v>0</v>
      </c>
      <c r="AB1993" t="s">
        <v>307</v>
      </c>
    </row>
    <row r="1994" spans="1:28" s="18" customFormat="1" hidden="1">
      <c r="A1994" s="18" t="str">
        <f>IF(B1994=O1994,"",1)</f>
        <v/>
      </c>
      <c r="B1994" s="18">
        <f>VLOOKUP(E1994,自助机!F:H,3,FALSE)</f>
        <v>500</v>
      </c>
      <c r="C1994" s="18">
        <f t="shared" si="32"/>
        <v>500</v>
      </c>
      <c r="D1994" s="7" t="s">
        <v>9225</v>
      </c>
      <c r="E1994" s="7" t="s">
        <v>6403</v>
      </c>
      <c r="F1994" t="s">
        <v>149</v>
      </c>
      <c r="G1994" t="s">
        <v>12396</v>
      </c>
      <c r="H1994" s="16">
        <v>42913.468043981484</v>
      </c>
      <c r="I1994" s="16">
        <v>42913.468124999999</v>
      </c>
      <c r="J1994" t="s">
        <v>150</v>
      </c>
      <c r="K1994" t="s">
        <v>150</v>
      </c>
      <c r="L1994" t="s">
        <v>343</v>
      </c>
      <c r="M1994" t="s">
        <v>344</v>
      </c>
      <c r="N1994" t="s">
        <v>12397</v>
      </c>
      <c r="O1994">
        <v>500</v>
      </c>
      <c r="P1994">
        <v>500</v>
      </c>
      <c r="Q1994">
        <v>0</v>
      </c>
      <c r="R1994">
        <v>0</v>
      </c>
      <c r="S1994">
        <v>0</v>
      </c>
      <c r="T1994">
        <v>0</v>
      </c>
      <c r="U1994">
        <v>0</v>
      </c>
      <c r="V1994"/>
      <c r="W1994" t="s">
        <v>151</v>
      </c>
      <c r="X1994">
        <v>0</v>
      </c>
      <c r="Y1994" t="s">
        <v>150</v>
      </c>
      <c r="Z1994">
        <v>0</v>
      </c>
      <c r="AA1994">
        <v>0</v>
      </c>
      <c r="AB1994" t="s">
        <v>304</v>
      </c>
    </row>
    <row r="1995" spans="1:28" s="18" customFormat="1" hidden="1">
      <c r="A1995" s="18" t="str">
        <f>IF(B1995=O1995,"",1)</f>
        <v/>
      </c>
      <c r="B1995" s="18">
        <f>VLOOKUP(E1995,自助机!F:H,3,FALSE)</f>
        <v>100</v>
      </c>
      <c r="C1995" s="18">
        <f t="shared" si="32"/>
        <v>100</v>
      </c>
      <c r="D1995" s="7" t="s">
        <v>9226</v>
      </c>
      <c r="E1995" s="7" t="s">
        <v>6405</v>
      </c>
      <c r="F1995" t="s">
        <v>149</v>
      </c>
      <c r="G1995" t="s">
        <v>12385</v>
      </c>
      <c r="H1995" s="16">
        <v>42913.468726851854</v>
      </c>
      <c r="I1995" s="16">
        <v>42913.468819444446</v>
      </c>
      <c r="J1995" t="s">
        <v>150</v>
      </c>
      <c r="K1995" t="s">
        <v>150</v>
      </c>
      <c r="L1995" t="s">
        <v>185</v>
      </c>
      <c r="M1995" t="s">
        <v>186</v>
      </c>
      <c r="N1995" t="s">
        <v>12386</v>
      </c>
      <c r="O1995">
        <v>100</v>
      </c>
      <c r="P1995">
        <v>100</v>
      </c>
      <c r="Q1995">
        <v>0</v>
      </c>
      <c r="R1995">
        <v>0</v>
      </c>
      <c r="S1995">
        <v>0</v>
      </c>
      <c r="T1995">
        <v>0</v>
      </c>
      <c r="U1995">
        <v>0</v>
      </c>
      <c r="V1995"/>
      <c r="W1995" t="s">
        <v>151</v>
      </c>
      <c r="X1995">
        <v>0</v>
      </c>
      <c r="Y1995" t="s">
        <v>150</v>
      </c>
      <c r="Z1995">
        <v>0</v>
      </c>
      <c r="AA1995">
        <v>0</v>
      </c>
      <c r="AB1995" t="s">
        <v>307</v>
      </c>
    </row>
    <row r="1996" spans="1:28" s="18" customFormat="1" hidden="1">
      <c r="A1996" s="18" t="str">
        <f>IF(B1996=O1996,"",1)</f>
        <v/>
      </c>
      <c r="B1996" s="18">
        <f>VLOOKUP(E1996,自助机!F:H,3,FALSE)</f>
        <v>200</v>
      </c>
      <c r="C1996" s="18">
        <f t="shared" si="32"/>
        <v>200</v>
      </c>
      <c r="D1996" s="7" t="s">
        <v>9227</v>
      </c>
      <c r="E1996" s="7" t="s">
        <v>6407</v>
      </c>
      <c r="F1996" t="s">
        <v>149</v>
      </c>
      <c r="G1996" t="s">
        <v>12398</v>
      </c>
      <c r="H1996" s="16">
        <v>42913.470949074072</v>
      </c>
      <c r="I1996" s="16">
        <v>42913.470983796295</v>
      </c>
      <c r="J1996" t="s">
        <v>150</v>
      </c>
      <c r="K1996" t="s">
        <v>150</v>
      </c>
      <c r="L1996" t="s">
        <v>283</v>
      </c>
      <c r="M1996" t="s">
        <v>284</v>
      </c>
      <c r="N1996" t="s">
        <v>12380</v>
      </c>
      <c r="O1996">
        <v>200</v>
      </c>
      <c r="P1996">
        <v>200</v>
      </c>
      <c r="Q1996">
        <v>0</v>
      </c>
      <c r="R1996">
        <v>0</v>
      </c>
      <c r="S1996">
        <v>0</v>
      </c>
      <c r="T1996">
        <v>0</v>
      </c>
      <c r="U1996">
        <v>0</v>
      </c>
      <c r="V1996"/>
      <c r="W1996" t="s">
        <v>151</v>
      </c>
      <c r="X1996">
        <v>0</v>
      </c>
      <c r="Y1996" t="s">
        <v>150</v>
      </c>
      <c r="Z1996">
        <v>0</v>
      </c>
      <c r="AA1996">
        <v>0</v>
      </c>
      <c r="AB1996" t="s">
        <v>301</v>
      </c>
    </row>
    <row r="1997" spans="1:28" s="18" customFormat="1" hidden="1">
      <c r="A1997" s="18" t="str">
        <f>IF(B1997=O1997,"",1)</f>
        <v/>
      </c>
      <c r="B1997" s="18">
        <f>VLOOKUP(E1997,自助机!F:H,3,FALSE)</f>
        <v>1000</v>
      </c>
      <c r="C1997" s="18">
        <f t="shared" si="32"/>
        <v>1000</v>
      </c>
      <c r="D1997" s="7" t="s">
        <v>9228</v>
      </c>
      <c r="E1997" s="7" t="s">
        <v>6409</v>
      </c>
      <c r="F1997" t="s">
        <v>149</v>
      </c>
      <c r="G1997" t="s">
        <v>12389</v>
      </c>
      <c r="H1997" s="16">
        <v>42913.471400462964</v>
      </c>
      <c r="I1997" s="16">
        <v>42913.471562500003</v>
      </c>
      <c r="J1997" t="s">
        <v>150</v>
      </c>
      <c r="K1997" t="s">
        <v>150</v>
      </c>
      <c r="L1997" t="s">
        <v>242</v>
      </c>
      <c r="M1997" t="s">
        <v>243</v>
      </c>
      <c r="N1997" t="s">
        <v>12390</v>
      </c>
      <c r="O1997">
        <v>1000</v>
      </c>
      <c r="P1997">
        <v>1000</v>
      </c>
      <c r="Q1997">
        <v>0</v>
      </c>
      <c r="R1997">
        <v>0</v>
      </c>
      <c r="S1997">
        <v>0</v>
      </c>
      <c r="T1997">
        <v>0</v>
      </c>
      <c r="U1997">
        <v>0</v>
      </c>
      <c r="V1997"/>
      <c r="W1997" t="s">
        <v>151</v>
      </c>
      <c r="X1997">
        <v>0</v>
      </c>
      <c r="Y1997" t="s">
        <v>150</v>
      </c>
      <c r="Z1997">
        <v>0</v>
      </c>
      <c r="AA1997">
        <v>0</v>
      </c>
      <c r="AB1997" t="s">
        <v>308</v>
      </c>
    </row>
    <row r="1998" spans="1:28" s="18" customFormat="1" hidden="1">
      <c r="A1998" s="18" t="str">
        <f>IF(B1998=O1998,"",1)</f>
        <v/>
      </c>
      <c r="B1998" s="18">
        <f>VLOOKUP(E1998,自助机!F:H,3,FALSE)</f>
        <v>100</v>
      </c>
      <c r="C1998" s="18">
        <f t="shared" si="32"/>
        <v>100</v>
      </c>
      <c r="D1998" s="7" t="s">
        <v>9229</v>
      </c>
      <c r="E1998" s="7" t="s">
        <v>6411</v>
      </c>
      <c r="F1998" t="s">
        <v>149</v>
      </c>
      <c r="G1998" t="s">
        <v>12399</v>
      </c>
      <c r="H1998" s="16">
        <v>42913.472534722219</v>
      </c>
      <c r="I1998" s="16">
        <v>42913.472592592596</v>
      </c>
      <c r="J1998" t="s">
        <v>150</v>
      </c>
      <c r="K1998" t="s">
        <v>150</v>
      </c>
      <c r="L1998" t="s">
        <v>250</v>
      </c>
      <c r="M1998" t="s">
        <v>251</v>
      </c>
      <c r="N1998" t="s">
        <v>12290</v>
      </c>
      <c r="O1998">
        <v>100</v>
      </c>
      <c r="P1998">
        <v>100</v>
      </c>
      <c r="Q1998">
        <v>0</v>
      </c>
      <c r="R1998">
        <v>0</v>
      </c>
      <c r="S1998">
        <v>0</v>
      </c>
      <c r="T1998">
        <v>0</v>
      </c>
      <c r="U1998">
        <v>0</v>
      </c>
      <c r="V1998"/>
      <c r="W1998" t="s">
        <v>151</v>
      </c>
      <c r="X1998">
        <v>0</v>
      </c>
      <c r="Y1998" t="s">
        <v>150</v>
      </c>
      <c r="Z1998">
        <v>0</v>
      </c>
      <c r="AA1998">
        <v>0</v>
      </c>
      <c r="AB1998" t="s">
        <v>307</v>
      </c>
    </row>
    <row r="1999" spans="1:28" s="18" customFormat="1" hidden="1">
      <c r="A1999" s="18" t="str">
        <f>IF(B1999=O1999,"",1)</f>
        <v/>
      </c>
      <c r="B1999" s="18">
        <f>VLOOKUP(E1999,自助机!F:H,3,FALSE)</f>
        <v>1100</v>
      </c>
      <c r="C1999" s="18">
        <f t="shared" ref="C1999:C2062" si="33">O1999</f>
        <v>1100</v>
      </c>
      <c r="D1999" s="7" t="s">
        <v>9230</v>
      </c>
      <c r="E1999" s="7" t="s">
        <v>6413</v>
      </c>
      <c r="F1999" t="s">
        <v>149</v>
      </c>
      <c r="G1999" t="s">
        <v>12400</v>
      </c>
      <c r="H1999" s="16">
        <v>42913.472858796296</v>
      </c>
      <c r="I1999" s="16">
        <v>42913.472951388889</v>
      </c>
      <c r="J1999" t="s">
        <v>150</v>
      </c>
      <c r="K1999" t="s">
        <v>150</v>
      </c>
      <c r="L1999" t="s">
        <v>195</v>
      </c>
      <c r="M1999" t="s">
        <v>196</v>
      </c>
      <c r="N1999" t="s">
        <v>12294</v>
      </c>
      <c r="O1999">
        <v>1100</v>
      </c>
      <c r="P1999">
        <v>1100</v>
      </c>
      <c r="Q1999">
        <v>0</v>
      </c>
      <c r="R1999">
        <v>0</v>
      </c>
      <c r="S1999">
        <v>0</v>
      </c>
      <c r="T1999">
        <v>0</v>
      </c>
      <c r="U1999">
        <v>0</v>
      </c>
      <c r="V1999"/>
      <c r="W1999" t="s">
        <v>151</v>
      </c>
      <c r="X1999">
        <v>0</v>
      </c>
      <c r="Y1999" t="s">
        <v>150</v>
      </c>
      <c r="Z1999">
        <v>0</v>
      </c>
      <c r="AA1999">
        <v>0</v>
      </c>
      <c r="AB1999" t="s">
        <v>370</v>
      </c>
    </row>
    <row r="2000" spans="1:28" s="18" customFormat="1" hidden="1">
      <c r="A2000" s="18" t="str">
        <f>IF(B2000=O2000,"",1)</f>
        <v/>
      </c>
      <c r="B2000" s="18">
        <f>VLOOKUP(E2000,自助机!F:H,3,FALSE)</f>
        <v>1500</v>
      </c>
      <c r="C2000" s="18">
        <f t="shared" si="33"/>
        <v>1500</v>
      </c>
      <c r="D2000" s="7" t="s">
        <v>9231</v>
      </c>
      <c r="E2000" s="7" t="s">
        <v>6415</v>
      </c>
      <c r="F2000" t="s">
        <v>149</v>
      </c>
      <c r="G2000" t="s">
        <v>12401</v>
      </c>
      <c r="H2000" s="16">
        <v>42913.474108796298</v>
      </c>
      <c r="I2000" s="16">
        <v>42913.474247685182</v>
      </c>
      <c r="J2000" t="s">
        <v>150</v>
      </c>
      <c r="K2000" t="s">
        <v>150</v>
      </c>
      <c r="L2000" t="s">
        <v>195</v>
      </c>
      <c r="M2000" t="s">
        <v>196</v>
      </c>
      <c r="N2000" t="s">
        <v>12294</v>
      </c>
      <c r="O2000">
        <v>1500</v>
      </c>
      <c r="P2000">
        <v>1500</v>
      </c>
      <c r="Q2000">
        <v>0</v>
      </c>
      <c r="R2000">
        <v>0</v>
      </c>
      <c r="S2000">
        <v>0</v>
      </c>
      <c r="T2000">
        <v>0</v>
      </c>
      <c r="U2000">
        <v>0</v>
      </c>
      <c r="V2000"/>
      <c r="W2000" t="s">
        <v>151</v>
      </c>
      <c r="X2000">
        <v>0</v>
      </c>
      <c r="Y2000" t="s">
        <v>150</v>
      </c>
      <c r="Z2000">
        <v>0</v>
      </c>
      <c r="AA2000">
        <v>0</v>
      </c>
      <c r="AB2000" t="s">
        <v>324</v>
      </c>
    </row>
    <row r="2001" spans="1:28" s="18" customFormat="1" hidden="1">
      <c r="A2001" s="18" t="str">
        <f>IF(B2001=O2001,"",1)</f>
        <v/>
      </c>
      <c r="B2001" s="18">
        <f>VLOOKUP(E2001,自助机!F:H,3,FALSE)</f>
        <v>3000</v>
      </c>
      <c r="C2001" s="18">
        <f t="shared" si="33"/>
        <v>3000</v>
      </c>
      <c r="D2001" s="7" t="s">
        <v>9232</v>
      </c>
      <c r="E2001" s="7" t="s">
        <v>6417</v>
      </c>
      <c r="F2001" t="s">
        <v>149</v>
      </c>
      <c r="G2001" t="s">
        <v>12402</v>
      </c>
      <c r="H2001" s="16">
        <v>42913.474722222221</v>
      </c>
      <c r="I2001" s="16">
        <v>42913.474803240744</v>
      </c>
      <c r="J2001" t="s">
        <v>150</v>
      </c>
      <c r="K2001" t="s">
        <v>150</v>
      </c>
      <c r="L2001" t="s">
        <v>240</v>
      </c>
      <c r="M2001" t="s">
        <v>241</v>
      </c>
      <c r="N2001" t="s">
        <v>12403</v>
      </c>
      <c r="O2001">
        <v>3000</v>
      </c>
      <c r="P2001">
        <v>3000</v>
      </c>
      <c r="Q2001">
        <v>0</v>
      </c>
      <c r="R2001">
        <v>0</v>
      </c>
      <c r="S2001">
        <v>0</v>
      </c>
      <c r="T2001">
        <v>0</v>
      </c>
      <c r="U2001">
        <v>0</v>
      </c>
      <c r="V2001"/>
      <c r="W2001" t="s">
        <v>151</v>
      </c>
      <c r="X2001">
        <v>0</v>
      </c>
      <c r="Y2001" t="s">
        <v>150</v>
      </c>
      <c r="Z2001">
        <v>0</v>
      </c>
      <c r="AA2001">
        <v>0</v>
      </c>
      <c r="AB2001" t="s">
        <v>326</v>
      </c>
    </row>
    <row r="2002" spans="1:28" s="18" customFormat="1" hidden="1">
      <c r="A2002" s="18">
        <f>IF(B2002=O2002,"",1)</f>
        <v>1</v>
      </c>
      <c r="B2002" s="18">
        <f>VLOOKUP(E2002,自助机!F:H,3,FALSE)</f>
        <v>500</v>
      </c>
      <c r="C2002" s="18">
        <f t="shared" si="33"/>
        <v>-192</v>
      </c>
      <c r="D2002" s="7" t="s">
        <v>8047</v>
      </c>
      <c r="E2002" s="7" t="s">
        <v>3397</v>
      </c>
      <c r="F2002" t="s">
        <v>153</v>
      </c>
      <c r="G2002" t="s">
        <v>10312</v>
      </c>
      <c r="H2002" s="16">
        <v>42908.743657407409</v>
      </c>
      <c r="I2002" s="16">
        <v>42913.47760416667</v>
      </c>
      <c r="J2002" t="s">
        <v>150</v>
      </c>
      <c r="K2002" t="s">
        <v>150</v>
      </c>
      <c r="L2002" t="s">
        <v>179</v>
      </c>
      <c r="M2002" t="s">
        <v>355</v>
      </c>
      <c r="N2002" t="s">
        <v>1421</v>
      </c>
      <c r="O2002">
        <v>-192</v>
      </c>
      <c r="P2002">
        <v>-192</v>
      </c>
      <c r="Q2002">
        <v>0</v>
      </c>
      <c r="R2002">
        <v>0</v>
      </c>
      <c r="S2002">
        <v>0</v>
      </c>
      <c r="T2002">
        <v>0</v>
      </c>
      <c r="U2002">
        <v>0</v>
      </c>
      <c r="V2002"/>
      <c r="W2002" t="s">
        <v>151</v>
      </c>
      <c r="X2002">
        <v>0</v>
      </c>
      <c r="Y2002" t="s">
        <v>12404</v>
      </c>
      <c r="Z2002">
        <v>0</v>
      </c>
      <c r="AA2002">
        <v>0</v>
      </c>
      <c r="AB2002" t="s">
        <v>304</v>
      </c>
    </row>
    <row r="2003" spans="1:28" s="18" customFormat="1" hidden="1">
      <c r="A2003" s="18" t="str">
        <f>IF(B2003=O2003,"",1)</f>
        <v/>
      </c>
      <c r="B2003" s="18">
        <f>VLOOKUP(E2003,自助机!F:H,3,FALSE)</f>
        <v>500</v>
      </c>
      <c r="C2003" s="18">
        <f t="shared" si="33"/>
        <v>500</v>
      </c>
      <c r="D2003" s="7" t="s">
        <v>9233</v>
      </c>
      <c r="E2003" s="7" t="s">
        <v>6420</v>
      </c>
      <c r="F2003" t="s">
        <v>149</v>
      </c>
      <c r="G2003" t="s">
        <v>12405</v>
      </c>
      <c r="H2003" s="16">
        <v>42913.478391203702</v>
      </c>
      <c r="I2003" s="16">
        <v>42913.478437500002</v>
      </c>
      <c r="J2003" t="s">
        <v>150</v>
      </c>
      <c r="K2003" t="s">
        <v>150</v>
      </c>
      <c r="L2003" t="s">
        <v>343</v>
      </c>
      <c r="M2003" t="s">
        <v>344</v>
      </c>
      <c r="N2003" t="s">
        <v>12406</v>
      </c>
      <c r="O2003">
        <v>500</v>
      </c>
      <c r="P2003">
        <v>500</v>
      </c>
      <c r="Q2003">
        <v>0</v>
      </c>
      <c r="R2003">
        <v>0</v>
      </c>
      <c r="S2003">
        <v>0</v>
      </c>
      <c r="T2003">
        <v>0</v>
      </c>
      <c r="U2003">
        <v>0</v>
      </c>
      <c r="V2003"/>
      <c r="W2003" t="s">
        <v>151</v>
      </c>
      <c r="X2003">
        <v>0</v>
      </c>
      <c r="Y2003" t="s">
        <v>150</v>
      </c>
      <c r="Z2003">
        <v>0</v>
      </c>
      <c r="AA2003">
        <v>0</v>
      </c>
      <c r="AB2003" t="s">
        <v>304</v>
      </c>
    </row>
    <row r="2004" spans="1:28" s="18" customFormat="1" hidden="1">
      <c r="A2004" s="18" t="str">
        <f>IF(B2004=O2004,"",1)</f>
        <v/>
      </c>
      <c r="B2004" s="18">
        <f>VLOOKUP(E2004,自助机!F:H,3,FALSE)</f>
        <v>100</v>
      </c>
      <c r="C2004" s="18">
        <f t="shared" si="33"/>
        <v>100</v>
      </c>
      <c r="D2004" s="7" t="s">
        <v>9234</v>
      </c>
      <c r="E2004" s="7" t="s">
        <v>6423</v>
      </c>
      <c r="F2004" t="s">
        <v>149</v>
      </c>
      <c r="G2004" t="s">
        <v>12407</v>
      </c>
      <c r="H2004" s="16">
        <v>42913.47859953704</v>
      </c>
      <c r="I2004" s="16">
        <v>42913.478715277779</v>
      </c>
      <c r="J2004" t="s">
        <v>150</v>
      </c>
      <c r="K2004" t="s">
        <v>150</v>
      </c>
      <c r="L2004" t="s">
        <v>163</v>
      </c>
      <c r="M2004" t="s">
        <v>164</v>
      </c>
      <c r="N2004" t="s">
        <v>12408</v>
      </c>
      <c r="O2004">
        <v>100</v>
      </c>
      <c r="P2004">
        <v>100</v>
      </c>
      <c r="Q2004">
        <v>0</v>
      </c>
      <c r="R2004">
        <v>0</v>
      </c>
      <c r="S2004">
        <v>0</v>
      </c>
      <c r="T2004">
        <v>0</v>
      </c>
      <c r="U2004">
        <v>0</v>
      </c>
      <c r="V2004"/>
      <c r="W2004" t="s">
        <v>151</v>
      </c>
      <c r="X2004">
        <v>0</v>
      </c>
      <c r="Y2004" t="s">
        <v>150</v>
      </c>
      <c r="Z2004">
        <v>0</v>
      </c>
      <c r="AA2004">
        <v>0</v>
      </c>
      <c r="AB2004" t="s">
        <v>307</v>
      </c>
    </row>
    <row r="2005" spans="1:28" s="18" customFormat="1" hidden="1">
      <c r="A2005" s="18">
        <f>IF(B2005=O2005,"",1)</f>
        <v>1</v>
      </c>
      <c r="B2005" s="18">
        <f>VLOOKUP(E2005,自助机!F:H,3,FALSE)</f>
        <v>200</v>
      </c>
      <c r="C2005" s="18">
        <f t="shared" si="33"/>
        <v>-200</v>
      </c>
      <c r="D2005" s="7" t="s">
        <v>9227</v>
      </c>
      <c r="E2005" s="7" t="s">
        <v>6407</v>
      </c>
      <c r="F2005" t="s">
        <v>153</v>
      </c>
      <c r="G2005" t="s">
        <v>12398</v>
      </c>
      <c r="H2005" s="16">
        <v>42913.470949074072</v>
      </c>
      <c r="I2005" s="16">
        <v>42913.481342592589</v>
      </c>
      <c r="J2005" t="s">
        <v>150</v>
      </c>
      <c r="K2005" t="s">
        <v>150</v>
      </c>
      <c r="L2005" t="s">
        <v>263</v>
      </c>
      <c r="M2005" t="s">
        <v>284</v>
      </c>
      <c r="N2005" t="s">
        <v>12380</v>
      </c>
      <c r="O2005">
        <v>-200</v>
      </c>
      <c r="P2005">
        <v>-200</v>
      </c>
      <c r="Q2005">
        <v>0</v>
      </c>
      <c r="R2005">
        <v>0</v>
      </c>
      <c r="S2005">
        <v>0</v>
      </c>
      <c r="T2005">
        <v>0</v>
      </c>
      <c r="U2005">
        <v>0</v>
      </c>
      <c r="V2005"/>
      <c r="W2005" t="s">
        <v>151</v>
      </c>
      <c r="X2005">
        <v>0</v>
      </c>
      <c r="Y2005" t="s">
        <v>12409</v>
      </c>
      <c r="Z2005">
        <v>0</v>
      </c>
      <c r="AA2005">
        <v>0</v>
      </c>
      <c r="AB2005" t="s">
        <v>301</v>
      </c>
    </row>
    <row r="2006" spans="1:28" s="18" customFormat="1" hidden="1">
      <c r="A2006" s="18" t="str">
        <f>IF(B2006=O2006,"",1)</f>
        <v/>
      </c>
      <c r="B2006" s="18">
        <f>VLOOKUP(E2006,自助机!F:H,3,FALSE)</f>
        <v>200</v>
      </c>
      <c r="C2006" s="18">
        <f t="shared" si="33"/>
        <v>200</v>
      </c>
      <c r="D2006" s="7" t="s">
        <v>9235</v>
      </c>
      <c r="E2006" s="7" t="s">
        <v>6426</v>
      </c>
      <c r="F2006" t="s">
        <v>149</v>
      </c>
      <c r="G2006" t="s">
        <v>12410</v>
      </c>
      <c r="H2006" s="16">
        <v>42913.481886574074</v>
      </c>
      <c r="I2006" s="16">
        <v>42913.48196759259</v>
      </c>
      <c r="J2006" t="s">
        <v>150</v>
      </c>
      <c r="K2006" t="s">
        <v>150</v>
      </c>
      <c r="L2006" t="s">
        <v>230</v>
      </c>
      <c r="M2006" t="s">
        <v>231</v>
      </c>
      <c r="N2006" t="s">
        <v>12411</v>
      </c>
      <c r="O2006">
        <v>200</v>
      </c>
      <c r="P2006">
        <v>200</v>
      </c>
      <c r="Q2006">
        <v>0</v>
      </c>
      <c r="R2006">
        <v>0</v>
      </c>
      <c r="S2006">
        <v>0</v>
      </c>
      <c r="T2006">
        <v>0</v>
      </c>
      <c r="U2006">
        <v>0</v>
      </c>
      <c r="V2006"/>
      <c r="W2006" t="s">
        <v>151</v>
      </c>
      <c r="X2006">
        <v>0</v>
      </c>
      <c r="Y2006" t="s">
        <v>150</v>
      </c>
      <c r="Z2006">
        <v>0</v>
      </c>
      <c r="AA2006">
        <v>0</v>
      </c>
      <c r="AB2006" t="s">
        <v>301</v>
      </c>
    </row>
    <row r="2007" spans="1:28" s="18" customFormat="1" hidden="1">
      <c r="A2007" s="18" t="str">
        <f>IF(B2007=O2007,"",1)</f>
        <v/>
      </c>
      <c r="B2007" s="18">
        <f>VLOOKUP(E2007,自助机!F:H,3,FALSE)</f>
        <v>100</v>
      </c>
      <c r="C2007" s="18">
        <f t="shared" si="33"/>
        <v>100</v>
      </c>
      <c r="D2007" s="7" t="s">
        <v>9237</v>
      </c>
      <c r="E2007" s="7" t="s">
        <v>6431</v>
      </c>
      <c r="F2007" t="s">
        <v>149</v>
      </c>
      <c r="G2007" t="s">
        <v>12412</v>
      </c>
      <c r="H2007" s="16">
        <v>42913.482210648152</v>
      </c>
      <c r="I2007" s="16">
        <v>42913.482268518521</v>
      </c>
      <c r="J2007" t="s">
        <v>150</v>
      </c>
      <c r="K2007" t="s">
        <v>150</v>
      </c>
      <c r="L2007" t="s">
        <v>252</v>
      </c>
      <c r="M2007" t="s">
        <v>253</v>
      </c>
      <c r="N2007" t="s">
        <v>12413</v>
      </c>
      <c r="O2007">
        <v>100</v>
      </c>
      <c r="P2007">
        <v>100</v>
      </c>
      <c r="Q2007">
        <v>0</v>
      </c>
      <c r="R2007">
        <v>0</v>
      </c>
      <c r="S2007">
        <v>0</v>
      </c>
      <c r="T2007">
        <v>0</v>
      </c>
      <c r="U2007">
        <v>0</v>
      </c>
      <c r="V2007"/>
      <c r="W2007" t="s">
        <v>151</v>
      </c>
      <c r="X2007">
        <v>0</v>
      </c>
      <c r="Y2007" t="s">
        <v>150</v>
      </c>
      <c r="Z2007">
        <v>0</v>
      </c>
      <c r="AA2007">
        <v>0</v>
      </c>
      <c r="AB2007" t="s">
        <v>307</v>
      </c>
    </row>
    <row r="2008" spans="1:28" s="18" customFormat="1" hidden="1">
      <c r="A2008" s="18" t="str">
        <f>IF(B2008=O2008,"",1)</f>
        <v/>
      </c>
      <c r="B2008" s="18">
        <f>VLOOKUP(E2008,自助机!F:H,3,FALSE)</f>
        <v>1000</v>
      </c>
      <c r="C2008" s="18">
        <f t="shared" si="33"/>
        <v>1000</v>
      </c>
      <c r="D2008" s="7" t="s">
        <v>9236</v>
      </c>
      <c r="E2008" s="7" t="s">
        <v>6428</v>
      </c>
      <c r="F2008" t="s">
        <v>149</v>
      </c>
      <c r="G2008" t="s">
        <v>12414</v>
      </c>
      <c r="H2008" s="16">
        <v>42913.482430555552</v>
      </c>
      <c r="I2008" s="16">
        <v>42913.482546296298</v>
      </c>
      <c r="J2008" t="s">
        <v>150</v>
      </c>
      <c r="K2008" t="s">
        <v>150</v>
      </c>
      <c r="L2008" t="s">
        <v>234</v>
      </c>
      <c r="M2008" t="s">
        <v>235</v>
      </c>
      <c r="N2008" t="s">
        <v>460</v>
      </c>
      <c r="O2008">
        <v>1000</v>
      </c>
      <c r="P2008">
        <v>1000</v>
      </c>
      <c r="Q2008">
        <v>0</v>
      </c>
      <c r="R2008">
        <v>0</v>
      </c>
      <c r="S2008">
        <v>0</v>
      </c>
      <c r="T2008">
        <v>0</v>
      </c>
      <c r="U2008">
        <v>0</v>
      </c>
      <c r="V2008"/>
      <c r="W2008" t="s">
        <v>151</v>
      </c>
      <c r="X2008">
        <v>0</v>
      </c>
      <c r="Y2008" t="s">
        <v>150</v>
      </c>
      <c r="Z2008">
        <v>0</v>
      </c>
      <c r="AA2008">
        <v>0</v>
      </c>
      <c r="AB2008" t="s">
        <v>308</v>
      </c>
    </row>
    <row r="2009" spans="1:28" s="18" customFormat="1" hidden="1">
      <c r="A2009" s="18" t="str">
        <f>IF(B2009=O2009,"",1)</f>
        <v/>
      </c>
      <c r="B2009" s="18">
        <f>VLOOKUP(E2009,自助机!F:H,3,FALSE)</f>
        <v>140</v>
      </c>
      <c r="C2009" s="18">
        <f t="shared" si="33"/>
        <v>140</v>
      </c>
      <c r="D2009" s="7" t="s">
        <v>9238</v>
      </c>
      <c r="E2009" s="7" t="s">
        <v>6434</v>
      </c>
      <c r="F2009" t="s">
        <v>149</v>
      </c>
      <c r="G2009" t="s">
        <v>12415</v>
      </c>
      <c r="H2009" s="16">
        <v>42913.483113425929</v>
      </c>
      <c r="I2009" s="16">
        <v>42913.483148148145</v>
      </c>
      <c r="J2009" t="s">
        <v>150</v>
      </c>
      <c r="K2009" t="s">
        <v>150</v>
      </c>
      <c r="L2009" t="s">
        <v>218</v>
      </c>
      <c r="M2009" t="s">
        <v>219</v>
      </c>
      <c r="N2009" t="s">
        <v>12416</v>
      </c>
      <c r="O2009">
        <v>140</v>
      </c>
      <c r="P2009">
        <v>140</v>
      </c>
      <c r="Q2009">
        <v>0</v>
      </c>
      <c r="R2009">
        <v>0</v>
      </c>
      <c r="S2009">
        <v>0</v>
      </c>
      <c r="T2009">
        <v>0</v>
      </c>
      <c r="U2009">
        <v>0</v>
      </c>
      <c r="V2009"/>
      <c r="W2009" t="s">
        <v>151</v>
      </c>
      <c r="X2009">
        <v>0</v>
      </c>
      <c r="Y2009" t="s">
        <v>150</v>
      </c>
      <c r="Z2009">
        <v>0</v>
      </c>
      <c r="AA2009">
        <v>0</v>
      </c>
      <c r="AB2009" t="s">
        <v>384</v>
      </c>
    </row>
    <row r="2010" spans="1:28" s="18" customFormat="1" hidden="1">
      <c r="A2010" s="18" t="str">
        <f>IF(B2010=O2010,"",1)</f>
        <v/>
      </c>
      <c r="B2010" s="18">
        <f>VLOOKUP(E2010,自助机!F:H,3,FALSE)</f>
        <v>200</v>
      </c>
      <c r="C2010" s="18">
        <f t="shared" si="33"/>
        <v>200</v>
      </c>
      <c r="D2010" s="7" t="s">
        <v>9239</v>
      </c>
      <c r="E2010" s="7" t="s">
        <v>6436</v>
      </c>
      <c r="F2010" t="s">
        <v>149</v>
      </c>
      <c r="G2010" t="s">
        <v>12417</v>
      </c>
      <c r="H2010" s="16">
        <v>42913.484490740739</v>
      </c>
      <c r="I2010" s="16">
        <v>42913.484618055554</v>
      </c>
      <c r="J2010" t="s">
        <v>150</v>
      </c>
      <c r="K2010" t="s">
        <v>150</v>
      </c>
      <c r="L2010" t="s">
        <v>203</v>
      </c>
      <c r="M2010" t="s">
        <v>204</v>
      </c>
      <c r="N2010" t="s">
        <v>12418</v>
      </c>
      <c r="O2010">
        <v>200</v>
      </c>
      <c r="P2010">
        <v>200</v>
      </c>
      <c r="Q2010">
        <v>0</v>
      </c>
      <c r="R2010">
        <v>0</v>
      </c>
      <c r="S2010">
        <v>0</v>
      </c>
      <c r="T2010">
        <v>0</v>
      </c>
      <c r="U2010">
        <v>0</v>
      </c>
      <c r="V2010"/>
      <c r="W2010" t="s">
        <v>151</v>
      </c>
      <c r="X2010">
        <v>0</v>
      </c>
      <c r="Y2010" t="s">
        <v>150</v>
      </c>
      <c r="Z2010">
        <v>0</v>
      </c>
      <c r="AA2010">
        <v>0</v>
      </c>
      <c r="AB2010" t="s">
        <v>301</v>
      </c>
    </row>
    <row r="2011" spans="1:28" s="18" customFormat="1" hidden="1">
      <c r="A2011" s="18" t="str">
        <f>IF(B2011=O2011,"",1)</f>
        <v/>
      </c>
      <c r="B2011" s="18">
        <f>VLOOKUP(E2011,自助机!F:H,3,FALSE)</f>
        <v>60</v>
      </c>
      <c r="C2011" s="18">
        <f t="shared" si="33"/>
        <v>60</v>
      </c>
      <c r="D2011" s="7" t="s">
        <v>9240</v>
      </c>
      <c r="E2011" s="7" t="s">
        <v>6439</v>
      </c>
      <c r="F2011" t="s">
        <v>149</v>
      </c>
      <c r="G2011" t="s">
        <v>12419</v>
      </c>
      <c r="H2011" s="16">
        <v>42913.486122685186</v>
      </c>
      <c r="I2011" s="16">
        <v>42913.486215277779</v>
      </c>
      <c r="J2011" t="s">
        <v>150</v>
      </c>
      <c r="K2011" t="s">
        <v>150</v>
      </c>
      <c r="L2011" t="s">
        <v>210</v>
      </c>
      <c r="M2011" t="s">
        <v>211</v>
      </c>
      <c r="N2011" t="s">
        <v>12420</v>
      </c>
      <c r="O2011">
        <v>60</v>
      </c>
      <c r="P2011">
        <v>60</v>
      </c>
      <c r="Q2011">
        <v>0</v>
      </c>
      <c r="R2011">
        <v>0</v>
      </c>
      <c r="S2011">
        <v>0</v>
      </c>
      <c r="T2011">
        <v>0</v>
      </c>
      <c r="U2011">
        <v>0</v>
      </c>
      <c r="V2011"/>
      <c r="W2011" t="s">
        <v>151</v>
      </c>
      <c r="X2011">
        <v>0</v>
      </c>
      <c r="Y2011" t="s">
        <v>150</v>
      </c>
      <c r="Z2011">
        <v>0</v>
      </c>
      <c r="AA2011">
        <v>0</v>
      </c>
      <c r="AB2011" t="s">
        <v>373</v>
      </c>
    </row>
    <row r="2012" spans="1:28" s="18" customFormat="1" hidden="1">
      <c r="A2012" s="18" t="str">
        <f>IF(B2012=O2012,"",1)</f>
        <v/>
      </c>
      <c r="B2012" s="18">
        <f>VLOOKUP(E2012,自助机!F:H,3,FALSE)</f>
        <v>32</v>
      </c>
      <c r="C2012" s="18">
        <f t="shared" si="33"/>
        <v>32</v>
      </c>
      <c r="D2012" s="7" t="s">
        <v>9241</v>
      </c>
      <c r="E2012" s="7" t="s">
        <v>6442</v>
      </c>
      <c r="F2012" t="s">
        <v>149</v>
      </c>
      <c r="G2012" t="s">
        <v>12421</v>
      </c>
      <c r="H2012" s="16">
        <v>42913.487037037034</v>
      </c>
      <c r="I2012" s="16">
        <v>42913.48709490741</v>
      </c>
      <c r="J2012" t="s">
        <v>150</v>
      </c>
      <c r="K2012" t="s">
        <v>150</v>
      </c>
      <c r="L2012" t="s">
        <v>259</v>
      </c>
      <c r="M2012" t="s">
        <v>260</v>
      </c>
      <c r="N2012" t="s">
        <v>12422</v>
      </c>
      <c r="O2012">
        <v>32</v>
      </c>
      <c r="P2012">
        <v>32</v>
      </c>
      <c r="Q2012">
        <v>0</v>
      </c>
      <c r="R2012">
        <v>0</v>
      </c>
      <c r="S2012">
        <v>0</v>
      </c>
      <c r="T2012">
        <v>0</v>
      </c>
      <c r="U2012">
        <v>0</v>
      </c>
      <c r="V2012"/>
      <c r="W2012" t="s">
        <v>151</v>
      </c>
      <c r="X2012">
        <v>0</v>
      </c>
      <c r="Y2012" t="s">
        <v>150</v>
      </c>
      <c r="Z2012">
        <v>0</v>
      </c>
      <c r="AA2012">
        <v>0</v>
      </c>
      <c r="AB2012" t="s">
        <v>12423</v>
      </c>
    </row>
    <row r="2013" spans="1:28" s="18" customFormat="1" hidden="1">
      <c r="A2013" s="18">
        <f>IF(B2013=O2013,"",1)</f>
        <v>1</v>
      </c>
      <c r="B2013" s="18">
        <f>VLOOKUP(E2013,自助机!F:H,3,FALSE)</f>
        <v>2400</v>
      </c>
      <c r="C2013" s="18">
        <f t="shared" si="33"/>
        <v>-94</v>
      </c>
      <c r="D2013" s="7" t="s">
        <v>9182</v>
      </c>
      <c r="E2013" s="7" t="s">
        <v>6292</v>
      </c>
      <c r="F2013" t="s">
        <v>153</v>
      </c>
      <c r="G2013" t="s">
        <v>12319</v>
      </c>
      <c r="H2013" s="16">
        <v>42913.42701388889</v>
      </c>
      <c r="I2013" s="16">
        <v>42913.487847222219</v>
      </c>
      <c r="J2013" t="s">
        <v>150</v>
      </c>
      <c r="K2013" t="s">
        <v>150</v>
      </c>
      <c r="L2013" t="s">
        <v>161</v>
      </c>
      <c r="M2013" t="s">
        <v>221</v>
      </c>
      <c r="N2013" t="s">
        <v>12320</v>
      </c>
      <c r="O2013">
        <v>-94</v>
      </c>
      <c r="P2013">
        <v>-94</v>
      </c>
      <c r="Q2013">
        <v>0</v>
      </c>
      <c r="R2013">
        <v>0</v>
      </c>
      <c r="S2013">
        <v>0</v>
      </c>
      <c r="T2013">
        <v>0</v>
      </c>
      <c r="U2013">
        <v>0</v>
      </c>
      <c r="V2013"/>
      <c r="W2013" t="s">
        <v>151</v>
      </c>
      <c r="X2013">
        <v>0</v>
      </c>
      <c r="Y2013" t="s">
        <v>12424</v>
      </c>
      <c r="Z2013">
        <v>0</v>
      </c>
      <c r="AA2013">
        <v>0</v>
      </c>
      <c r="AB2013" t="s">
        <v>318</v>
      </c>
    </row>
    <row r="2014" spans="1:28" s="18" customFormat="1" hidden="1">
      <c r="A2014" s="18" t="str">
        <f>IF(B2014=O2014,"",1)</f>
        <v/>
      </c>
      <c r="B2014" s="18">
        <f>VLOOKUP(E2014,自助机!F:H,3,FALSE)</f>
        <v>4000</v>
      </c>
      <c r="C2014" s="18">
        <f t="shared" si="33"/>
        <v>4000</v>
      </c>
      <c r="D2014" s="7" t="s">
        <v>9242</v>
      </c>
      <c r="E2014" s="7" t="s">
        <v>6444</v>
      </c>
      <c r="F2014" t="s">
        <v>149</v>
      </c>
      <c r="G2014" t="s">
        <v>12425</v>
      </c>
      <c r="H2014" s="16">
        <v>42913.487916666665</v>
      </c>
      <c r="I2014" s="16">
        <v>42913.488067129627</v>
      </c>
      <c r="J2014" t="s">
        <v>150</v>
      </c>
      <c r="K2014" t="s">
        <v>150</v>
      </c>
      <c r="L2014" t="s">
        <v>220</v>
      </c>
      <c r="M2014" t="s">
        <v>221</v>
      </c>
      <c r="N2014" t="s">
        <v>12239</v>
      </c>
      <c r="O2014">
        <v>4000</v>
      </c>
      <c r="P2014">
        <v>4000</v>
      </c>
      <c r="Q2014">
        <v>0</v>
      </c>
      <c r="R2014">
        <v>0</v>
      </c>
      <c r="S2014">
        <v>0</v>
      </c>
      <c r="T2014">
        <v>0</v>
      </c>
      <c r="U2014">
        <v>0</v>
      </c>
      <c r="V2014"/>
      <c r="W2014" t="s">
        <v>151</v>
      </c>
      <c r="X2014">
        <v>0</v>
      </c>
      <c r="Y2014" t="s">
        <v>150</v>
      </c>
      <c r="Z2014">
        <v>0</v>
      </c>
      <c r="AA2014">
        <v>0</v>
      </c>
      <c r="AB2014" t="s">
        <v>339</v>
      </c>
    </row>
    <row r="2015" spans="1:28" s="18" customFormat="1" hidden="1">
      <c r="A2015" s="18" t="str">
        <f>IF(B2015=O2015,"",1)</f>
        <v/>
      </c>
      <c r="B2015" s="18">
        <f>VLOOKUP(E2015,自助机!F:H,3,FALSE)</f>
        <v>10</v>
      </c>
      <c r="C2015" s="18">
        <f t="shared" si="33"/>
        <v>10</v>
      </c>
      <c r="D2015" s="7" t="s">
        <v>9243</v>
      </c>
      <c r="E2015" s="7" t="s">
        <v>6447</v>
      </c>
      <c r="F2015" t="s">
        <v>149</v>
      </c>
      <c r="G2015" t="s">
        <v>12426</v>
      </c>
      <c r="H2015" s="16">
        <v>42913.489224537036</v>
      </c>
      <c r="I2015" s="16">
        <v>42913.489351851851</v>
      </c>
      <c r="J2015" t="s">
        <v>150</v>
      </c>
      <c r="K2015" t="s">
        <v>150</v>
      </c>
      <c r="L2015" t="s">
        <v>203</v>
      </c>
      <c r="M2015" t="s">
        <v>204</v>
      </c>
      <c r="N2015" t="s">
        <v>12427</v>
      </c>
      <c r="O2015">
        <v>10</v>
      </c>
      <c r="P2015">
        <v>10</v>
      </c>
      <c r="Q2015">
        <v>0</v>
      </c>
      <c r="R2015">
        <v>0</v>
      </c>
      <c r="S2015">
        <v>0</v>
      </c>
      <c r="T2015">
        <v>0</v>
      </c>
      <c r="U2015">
        <v>0</v>
      </c>
      <c r="V2015"/>
      <c r="W2015" t="s">
        <v>151</v>
      </c>
      <c r="X2015">
        <v>0</v>
      </c>
      <c r="Y2015" t="s">
        <v>150</v>
      </c>
      <c r="Z2015">
        <v>0</v>
      </c>
      <c r="AA2015">
        <v>0</v>
      </c>
      <c r="AB2015" t="s">
        <v>323</v>
      </c>
    </row>
    <row r="2016" spans="1:28" s="18" customFormat="1" hidden="1">
      <c r="A2016" s="18" t="str">
        <f>IF(B2016=O2016,"",1)</f>
        <v/>
      </c>
      <c r="B2016" s="18">
        <f>VLOOKUP(E2016,自助机!F:H,3,FALSE)</f>
        <v>50</v>
      </c>
      <c r="C2016" s="18">
        <f t="shared" si="33"/>
        <v>50</v>
      </c>
      <c r="D2016" s="7" t="s">
        <v>9244</v>
      </c>
      <c r="E2016" s="7" t="s">
        <v>6450</v>
      </c>
      <c r="F2016" t="s">
        <v>149</v>
      </c>
      <c r="G2016" t="s">
        <v>12428</v>
      </c>
      <c r="H2016" s="16">
        <v>42913.489652777775</v>
      </c>
      <c r="I2016" s="16">
        <v>42913.489699074074</v>
      </c>
      <c r="J2016" t="s">
        <v>150</v>
      </c>
      <c r="K2016" t="s">
        <v>150</v>
      </c>
      <c r="L2016" t="s">
        <v>216</v>
      </c>
      <c r="M2016" t="s">
        <v>217</v>
      </c>
      <c r="N2016" t="s">
        <v>12429</v>
      </c>
      <c r="O2016">
        <v>50</v>
      </c>
      <c r="P2016">
        <v>50</v>
      </c>
      <c r="Q2016">
        <v>0</v>
      </c>
      <c r="R2016">
        <v>0</v>
      </c>
      <c r="S2016">
        <v>0</v>
      </c>
      <c r="T2016">
        <v>0</v>
      </c>
      <c r="U2016">
        <v>0</v>
      </c>
      <c r="V2016"/>
      <c r="W2016" t="s">
        <v>151</v>
      </c>
      <c r="X2016">
        <v>0</v>
      </c>
      <c r="Y2016" t="s">
        <v>150</v>
      </c>
      <c r="Z2016">
        <v>0</v>
      </c>
      <c r="AA2016">
        <v>0</v>
      </c>
      <c r="AB2016" t="s">
        <v>305</v>
      </c>
    </row>
    <row r="2017" spans="1:28" s="18" customFormat="1" hidden="1">
      <c r="A2017" s="18" t="str">
        <f>IF(B2017=O2017,"",1)</f>
        <v/>
      </c>
      <c r="B2017" s="18">
        <f>VLOOKUP(E2017,自助机!F:H,3,FALSE)</f>
        <v>2000</v>
      </c>
      <c r="C2017" s="18">
        <f t="shared" si="33"/>
        <v>2000</v>
      </c>
      <c r="D2017" s="7" t="s">
        <v>9245</v>
      </c>
      <c r="E2017" s="7" t="s">
        <v>6452</v>
      </c>
      <c r="F2017" t="s">
        <v>149</v>
      </c>
      <c r="G2017" t="s">
        <v>12430</v>
      </c>
      <c r="H2017" s="16">
        <v>42913.490219907406</v>
      </c>
      <c r="I2017" s="16">
        <v>42913.490335648145</v>
      </c>
      <c r="J2017" t="s">
        <v>150</v>
      </c>
      <c r="K2017" t="s">
        <v>150</v>
      </c>
      <c r="L2017" t="s">
        <v>171</v>
      </c>
      <c r="M2017" t="s">
        <v>172</v>
      </c>
      <c r="N2017" t="s">
        <v>12277</v>
      </c>
      <c r="O2017">
        <v>2000</v>
      </c>
      <c r="P2017">
        <v>2000</v>
      </c>
      <c r="Q2017">
        <v>0</v>
      </c>
      <c r="R2017">
        <v>0</v>
      </c>
      <c r="S2017">
        <v>0</v>
      </c>
      <c r="T2017">
        <v>0</v>
      </c>
      <c r="U2017">
        <v>0</v>
      </c>
      <c r="V2017"/>
      <c r="W2017" t="s">
        <v>151</v>
      </c>
      <c r="X2017">
        <v>0</v>
      </c>
      <c r="Y2017" t="s">
        <v>150</v>
      </c>
      <c r="Z2017">
        <v>0</v>
      </c>
      <c r="AA2017">
        <v>0</v>
      </c>
      <c r="AB2017" t="s">
        <v>317</v>
      </c>
    </row>
    <row r="2018" spans="1:28" s="18" customFormat="1" hidden="1">
      <c r="A2018" s="18" t="str">
        <f>IF(B2018=O2018,"",1)</f>
        <v/>
      </c>
      <c r="B2018" s="18">
        <f>VLOOKUP(E2018,自助机!F:H,3,FALSE)</f>
        <v>100</v>
      </c>
      <c r="C2018" s="18">
        <f t="shared" si="33"/>
        <v>100</v>
      </c>
      <c r="D2018" s="7" t="s">
        <v>9246</v>
      </c>
      <c r="E2018" s="7" t="s">
        <v>6454</v>
      </c>
      <c r="F2018" t="s">
        <v>149</v>
      </c>
      <c r="G2018" t="s">
        <v>12431</v>
      </c>
      <c r="H2018" s="16">
        <v>42913.493252314816</v>
      </c>
      <c r="I2018" s="16">
        <v>42913.493495370371</v>
      </c>
      <c r="J2018" t="s">
        <v>150</v>
      </c>
      <c r="K2018" t="s">
        <v>150</v>
      </c>
      <c r="L2018" t="s">
        <v>220</v>
      </c>
      <c r="M2018" t="s">
        <v>221</v>
      </c>
      <c r="N2018" t="s">
        <v>12182</v>
      </c>
      <c r="O2018">
        <v>100</v>
      </c>
      <c r="P2018">
        <v>100</v>
      </c>
      <c r="Q2018">
        <v>0</v>
      </c>
      <c r="R2018">
        <v>0</v>
      </c>
      <c r="S2018">
        <v>0</v>
      </c>
      <c r="T2018">
        <v>0</v>
      </c>
      <c r="U2018">
        <v>0</v>
      </c>
      <c r="V2018"/>
      <c r="W2018" t="s">
        <v>151</v>
      </c>
      <c r="X2018">
        <v>0</v>
      </c>
      <c r="Y2018" t="s">
        <v>150</v>
      </c>
      <c r="Z2018">
        <v>0</v>
      </c>
      <c r="AA2018">
        <v>0</v>
      </c>
      <c r="AB2018" t="s">
        <v>307</v>
      </c>
    </row>
    <row r="2019" spans="1:28" s="18" customFormat="1" hidden="1">
      <c r="A2019" s="18" t="str">
        <f>IF(B2019=O2019,"",1)</f>
        <v/>
      </c>
      <c r="B2019" s="18">
        <f>VLOOKUP(E2019,自助机!F:H,3,FALSE)</f>
        <v>3000</v>
      </c>
      <c r="C2019" s="18">
        <f t="shared" si="33"/>
        <v>3000</v>
      </c>
      <c r="D2019" s="7" t="s">
        <v>9248</v>
      </c>
      <c r="E2019" s="7" t="s">
        <v>6459</v>
      </c>
      <c r="F2019" t="s">
        <v>149</v>
      </c>
      <c r="G2019" t="s">
        <v>12432</v>
      </c>
      <c r="H2019" s="16">
        <v>42913.497766203705</v>
      </c>
      <c r="I2019" s="16">
        <v>42913.497847222221</v>
      </c>
      <c r="J2019" t="s">
        <v>150</v>
      </c>
      <c r="K2019" t="s">
        <v>150</v>
      </c>
      <c r="L2019" t="s">
        <v>293</v>
      </c>
      <c r="M2019" t="s">
        <v>275</v>
      </c>
      <c r="N2019" t="s">
        <v>11605</v>
      </c>
      <c r="O2019">
        <v>3000</v>
      </c>
      <c r="P2019">
        <v>3000</v>
      </c>
      <c r="Q2019">
        <v>0</v>
      </c>
      <c r="R2019">
        <v>0</v>
      </c>
      <c r="S2019">
        <v>0</v>
      </c>
      <c r="T2019">
        <v>0</v>
      </c>
      <c r="U2019">
        <v>0</v>
      </c>
      <c r="V2019"/>
      <c r="W2019" t="s">
        <v>151</v>
      </c>
      <c r="X2019">
        <v>0</v>
      </c>
      <c r="Y2019" t="s">
        <v>150</v>
      </c>
      <c r="Z2019">
        <v>0</v>
      </c>
      <c r="AA2019">
        <v>0</v>
      </c>
      <c r="AB2019" t="s">
        <v>326</v>
      </c>
    </row>
    <row r="2020" spans="1:28" s="18" customFormat="1" hidden="1">
      <c r="A2020" s="18" t="str">
        <f>IF(B2020=O2020,"",1)</f>
        <v/>
      </c>
      <c r="B2020" s="18">
        <f>VLOOKUP(E2020,自助机!F:H,3,FALSE)</f>
        <v>4000</v>
      </c>
      <c r="C2020" s="18">
        <f t="shared" si="33"/>
        <v>4000</v>
      </c>
      <c r="D2020" s="7" t="s">
        <v>9247</v>
      </c>
      <c r="E2020" s="7" t="s">
        <v>6457</v>
      </c>
      <c r="F2020" t="s">
        <v>149</v>
      </c>
      <c r="G2020" t="s">
        <v>12433</v>
      </c>
      <c r="H2020" s="16">
        <v>42913.497997685183</v>
      </c>
      <c r="I2020" s="16">
        <v>42913.498159722221</v>
      </c>
      <c r="J2020" t="s">
        <v>150</v>
      </c>
      <c r="K2020" t="s">
        <v>150</v>
      </c>
      <c r="L2020" t="s">
        <v>236</v>
      </c>
      <c r="M2020" t="s">
        <v>237</v>
      </c>
      <c r="N2020" t="s">
        <v>12434</v>
      </c>
      <c r="O2020">
        <v>4000</v>
      </c>
      <c r="P2020">
        <v>4000</v>
      </c>
      <c r="Q2020">
        <v>0</v>
      </c>
      <c r="R2020">
        <v>0</v>
      </c>
      <c r="S2020">
        <v>0</v>
      </c>
      <c r="T2020">
        <v>0</v>
      </c>
      <c r="U2020">
        <v>0</v>
      </c>
      <c r="V2020"/>
      <c r="W2020" t="s">
        <v>151</v>
      </c>
      <c r="X2020">
        <v>0</v>
      </c>
      <c r="Y2020" t="s">
        <v>150</v>
      </c>
      <c r="Z2020">
        <v>0</v>
      </c>
      <c r="AA2020">
        <v>0</v>
      </c>
      <c r="AB2020" t="s">
        <v>339</v>
      </c>
    </row>
    <row r="2021" spans="1:28" s="18" customFormat="1" hidden="1">
      <c r="A2021" s="18" t="str">
        <f>IF(B2021=O2021,"",1)</f>
        <v/>
      </c>
      <c r="B2021" s="18">
        <f>VLOOKUP(E2021,自助机!F:H,3,FALSE)</f>
        <v>1000</v>
      </c>
      <c r="C2021" s="18">
        <f t="shared" si="33"/>
        <v>1000</v>
      </c>
      <c r="D2021" s="7" t="s">
        <v>9249</v>
      </c>
      <c r="E2021" s="7" t="s">
        <v>6462</v>
      </c>
      <c r="F2021" t="s">
        <v>149</v>
      </c>
      <c r="G2021" t="s">
        <v>12435</v>
      </c>
      <c r="H2021" s="16">
        <v>42913.499780092592</v>
      </c>
      <c r="I2021" s="16">
        <v>42913.499837962961</v>
      </c>
      <c r="J2021" t="s">
        <v>150</v>
      </c>
      <c r="K2021" t="s">
        <v>150</v>
      </c>
      <c r="L2021" t="s">
        <v>234</v>
      </c>
      <c r="M2021" t="s">
        <v>235</v>
      </c>
      <c r="N2021" t="s">
        <v>12436</v>
      </c>
      <c r="O2021">
        <v>1000</v>
      </c>
      <c r="P2021">
        <v>1000</v>
      </c>
      <c r="Q2021">
        <v>0</v>
      </c>
      <c r="R2021">
        <v>0</v>
      </c>
      <c r="S2021">
        <v>0</v>
      </c>
      <c r="T2021">
        <v>0</v>
      </c>
      <c r="U2021">
        <v>0</v>
      </c>
      <c r="V2021"/>
      <c r="W2021" t="s">
        <v>151</v>
      </c>
      <c r="X2021">
        <v>0</v>
      </c>
      <c r="Y2021" t="s">
        <v>150</v>
      </c>
      <c r="Z2021">
        <v>0</v>
      </c>
      <c r="AA2021">
        <v>0</v>
      </c>
      <c r="AB2021" t="s">
        <v>308</v>
      </c>
    </row>
    <row r="2022" spans="1:28" s="18" customFormat="1" hidden="1">
      <c r="A2022" s="18" t="str">
        <f>IF(B2022=O2022,"",1)</f>
        <v/>
      </c>
      <c r="B2022" s="18">
        <f>VLOOKUP(E2022,自助机!F:H,3,FALSE)</f>
        <v>200</v>
      </c>
      <c r="C2022" s="18">
        <f t="shared" si="33"/>
        <v>200</v>
      </c>
      <c r="D2022" s="7" t="s">
        <v>9251</v>
      </c>
      <c r="E2022" s="7" t="s">
        <v>6467</v>
      </c>
      <c r="F2022" t="s">
        <v>149</v>
      </c>
      <c r="G2022" t="s">
        <v>12437</v>
      </c>
      <c r="H2022" s="16">
        <v>42913.508379629631</v>
      </c>
      <c r="I2022" s="16">
        <v>42913.508472222224</v>
      </c>
      <c r="J2022" t="s">
        <v>150</v>
      </c>
      <c r="K2022" t="s">
        <v>150</v>
      </c>
      <c r="L2022" t="s">
        <v>276</v>
      </c>
      <c r="M2022" t="s">
        <v>277</v>
      </c>
      <c r="N2022" t="s">
        <v>12438</v>
      </c>
      <c r="O2022">
        <v>200</v>
      </c>
      <c r="P2022">
        <v>200</v>
      </c>
      <c r="Q2022">
        <v>0</v>
      </c>
      <c r="R2022">
        <v>0</v>
      </c>
      <c r="S2022">
        <v>0</v>
      </c>
      <c r="T2022">
        <v>0</v>
      </c>
      <c r="U2022">
        <v>0</v>
      </c>
      <c r="V2022"/>
      <c r="W2022" t="s">
        <v>151</v>
      </c>
      <c r="X2022">
        <v>0</v>
      </c>
      <c r="Y2022" t="s">
        <v>150</v>
      </c>
      <c r="Z2022">
        <v>0</v>
      </c>
      <c r="AA2022">
        <v>0</v>
      </c>
      <c r="AB2022" t="s">
        <v>301</v>
      </c>
    </row>
    <row r="2023" spans="1:28" s="18" customFormat="1" hidden="1">
      <c r="A2023" s="18" t="str">
        <f>IF(B2023=O2023,"",1)</f>
        <v/>
      </c>
      <c r="B2023" s="18">
        <f>VLOOKUP(E2023,自助机!F:H,3,FALSE)</f>
        <v>1000</v>
      </c>
      <c r="C2023" s="18">
        <f t="shared" si="33"/>
        <v>1000</v>
      </c>
      <c r="D2023" s="7" t="s">
        <v>9250</v>
      </c>
      <c r="E2023" s="7" t="s">
        <v>6464</v>
      </c>
      <c r="F2023" t="s">
        <v>149</v>
      </c>
      <c r="G2023" t="s">
        <v>12439</v>
      </c>
      <c r="H2023" s="16">
        <v>42913.508506944447</v>
      </c>
      <c r="I2023" s="16">
        <v>42913.508599537039</v>
      </c>
      <c r="J2023" t="s">
        <v>150</v>
      </c>
      <c r="K2023" t="s">
        <v>150</v>
      </c>
      <c r="L2023" t="s">
        <v>183</v>
      </c>
      <c r="M2023" t="s">
        <v>184</v>
      </c>
      <c r="N2023" t="s">
        <v>9838</v>
      </c>
      <c r="O2023">
        <v>1000</v>
      </c>
      <c r="P2023">
        <v>1000</v>
      </c>
      <c r="Q2023">
        <v>0</v>
      </c>
      <c r="R2023">
        <v>0</v>
      </c>
      <c r="S2023">
        <v>0</v>
      </c>
      <c r="T2023">
        <v>0</v>
      </c>
      <c r="U2023">
        <v>0</v>
      </c>
      <c r="V2023"/>
      <c r="W2023" t="s">
        <v>151</v>
      </c>
      <c r="X2023">
        <v>0</v>
      </c>
      <c r="Y2023" t="s">
        <v>150</v>
      </c>
      <c r="Z2023">
        <v>0</v>
      </c>
      <c r="AA2023">
        <v>0</v>
      </c>
      <c r="AB2023" t="s">
        <v>308</v>
      </c>
    </row>
    <row r="2024" spans="1:28" s="18" customFormat="1" hidden="1">
      <c r="A2024" s="18">
        <f>IF(B2024=O2024,"",1)</f>
        <v>1</v>
      </c>
      <c r="B2024" s="18">
        <f>VLOOKUP(E2024,自助机!F:H,3,FALSE)</f>
        <v>2000</v>
      </c>
      <c r="C2024" s="18">
        <f t="shared" si="33"/>
        <v>-2000</v>
      </c>
      <c r="D2024" s="7" t="s">
        <v>9220</v>
      </c>
      <c r="E2024" s="7" t="s">
        <v>6390</v>
      </c>
      <c r="F2024" t="s">
        <v>153</v>
      </c>
      <c r="G2024" t="s">
        <v>12387</v>
      </c>
      <c r="H2024" s="16">
        <v>42913.459733796299</v>
      </c>
      <c r="I2024" s="16">
        <v>42913.511053240742</v>
      </c>
      <c r="J2024" t="s">
        <v>150</v>
      </c>
      <c r="K2024" t="s">
        <v>150</v>
      </c>
      <c r="L2024" t="s">
        <v>271</v>
      </c>
      <c r="M2024" t="s">
        <v>200</v>
      </c>
      <c r="N2024" t="s">
        <v>12388</v>
      </c>
      <c r="O2024">
        <v>-2000</v>
      </c>
      <c r="P2024">
        <v>-2000</v>
      </c>
      <c r="Q2024">
        <v>0</v>
      </c>
      <c r="R2024">
        <v>0</v>
      </c>
      <c r="S2024">
        <v>0</v>
      </c>
      <c r="T2024">
        <v>0</v>
      </c>
      <c r="U2024">
        <v>0</v>
      </c>
      <c r="V2024"/>
      <c r="W2024" t="s">
        <v>151</v>
      </c>
      <c r="X2024">
        <v>0</v>
      </c>
      <c r="Y2024" t="s">
        <v>12440</v>
      </c>
      <c r="Z2024">
        <v>0</v>
      </c>
      <c r="AA2024">
        <v>0</v>
      </c>
      <c r="AB2024" t="s">
        <v>317</v>
      </c>
    </row>
    <row r="2025" spans="1:28" s="18" customFormat="1" hidden="1">
      <c r="A2025" s="18" t="str">
        <f>IF(B2025=O2025,"",1)</f>
        <v/>
      </c>
      <c r="B2025" s="18">
        <f>VLOOKUP(E2025,自助机!F:H,3,FALSE)</f>
        <v>100</v>
      </c>
      <c r="C2025" s="18">
        <f t="shared" si="33"/>
        <v>100</v>
      </c>
      <c r="D2025" s="7" t="s">
        <v>9252</v>
      </c>
      <c r="E2025" s="7" t="s">
        <v>6470</v>
      </c>
      <c r="F2025" t="s">
        <v>149</v>
      </c>
      <c r="G2025" t="s">
        <v>12441</v>
      </c>
      <c r="H2025" s="16">
        <v>42913.511701388888</v>
      </c>
      <c r="I2025" s="16">
        <v>42913.511793981481</v>
      </c>
      <c r="J2025" t="s">
        <v>150</v>
      </c>
      <c r="K2025" t="s">
        <v>150</v>
      </c>
      <c r="L2025" t="s">
        <v>171</v>
      </c>
      <c r="M2025" t="s">
        <v>172</v>
      </c>
      <c r="N2025" t="s">
        <v>12442</v>
      </c>
      <c r="O2025">
        <v>100</v>
      </c>
      <c r="P2025">
        <v>100</v>
      </c>
      <c r="Q2025">
        <v>0</v>
      </c>
      <c r="R2025">
        <v>0</v>
      </c>
      <c r="S2025">
        <v>0</v>
      </c>
      <c r="T2025">
        <v>0</v>
      </c>
      <c r="U2025">
        <v>0</v>
      </c>
      <c r="V2025"/>
      <c r="W2025" t="s">
        <v>151</v>
      </c>
      <c r="X2025">
        <v>0</v>
      </c>
      <c r="Y2025" t="s">
        <v>150</v>
      </c>
      <c r="Z2025">
        <v>0</v>
      </c>
      <c r="AA2025">
        <v>0</v>
      </c>
      <c r="AB2025" t="s">
        <v>307</v>
      </c>
    </row>
    <row r="2026" spans="1:28" s="18" customFormat="1" hidden="1">
      <c r="A2026" s="18" t="str">
        <f>IF(B2026=O2026,"",1)</f>
        <v/>
      </c>
      <c r="B2026" s="18">
        <f>VLOOKUP(E2026,自助机!F:H,3,FALSE)</f>
        <v>300</v>
      </c>
      <c r="C2026" s="18">
        <f t="shared" si="33"/>
        <v>300</v>
      </c>
      <c r="D2026" s="7" t="s">
        <v>9253</v>
      </c>
      <c r="E2026" s="7" t="s">
        <v>6473</v>
      </c>
      <c r="F2026" t="s">
        <v>149</v>
      </c>
      <c r="G2026" t="s">
        <v>12443</v>
      </c>
      <c r="H2026" s="16">
        <v>42913.511631944442</v>
      </c>
      <c r="I2026" s="16">
        <v>42913.511886574073</v>
      </c>
      <c r="J2026" t="s">
        <v>150</v>
      </c>
      <c r="K2026" t="s">
        <v>150</v>
      </c>
      <c r="L2026" t="s">
        <v>248</v>
      </c>
      <c r="M2026" t="s">
        <v>249</v>
      </c>
      <c r="N2026" t="s">
        <v>12444</v>
      </c>
      <c r="O2026">
        <v>300</v>
      </c>
      <c r="P2026">
        <v>300</v>
      </c>
      <c r="Q2026">
        <v>0</v>
      </c>
      <c r="R2026">
        <v>0</v>
      </c>
      <c r="S2026">
        <v>0</v>
      </c>
      <c r="T2026">
        <v>0</v>
      </c>
      <c r="U2026">
        <v>0</v>
      </c>
      <c r="V2026"/>
      <c r="W2026" t="s">
        <v>151</v>
      </c>
      <c r="X2026">
        <v>0</v>
      </c>
      <c r="Y2026" t="s">
        <v>150</v>
      </c>
      <c r="Z2026">
        <v>0</v>
      </c>
      <c r="AA2026">
        <v>0</v>
      </c>
      <c r="AB2026" t="s">
        <v>313</v>
      </c>
    </row>
    <row r="2027" spans="1:28" s="18" customFormat="1" hidden="1">
      <c r="A2027" s="18">
        <f>IF(B2027=O2027,"",1)</f>
        <v>1</v>
      </c>
      <c r="B2027" s="18">
        <f>VLOOKUP(E2027,自助机!F:H,3,FALSE)</f>
        <v>200</v>
      </c>
      <c r="C2027" s="18">
        <f t="shared" si="33"/>
        <v>-86</v>
      </c>
      <c r="D2027" s="7" t="s">
        <v>9114</v>
      </c>
      <c r="E2027" s="7" t="s">
        <v>6114</v>
      </c>
      <c r="F2027" t="s">
        <v>153</v>
      </c>
      <c r="G2027" t="s">
        <v>12206</v>
      </c>
      <c r="H2027" s="16">
        <v>42913.381886574076</v>
      </c>
      <c r="I2027" s="16">
        <v>42913.518460648149</v>
      </c>
      <c r="J2027" t="s">
        <v>150</v>
      </c>
      <c r="K2027" t="s">
        <v>150</v>
      </c>
      <c r="L2027" t="s">
        <v>173</v>
      </c>
      <c r="M2027" t="s">
        <v>401</v>
      </c>
      <c r="N2027" t="s">
        <v>12207</v>
      </c>
      <c r="O2027">
        <v>-86</v>
      </c>
      <c r="P2027">
        <v>-86</v>
      </c>
      <c r="Q2027">
        <v>0</v>
      </c>
      <c r="R2027">
        <v>0</v>
      </c>
      <c r="S2027">
        <v>0</v>
      </c>
      <c r="T2027">
        <v>0</v>
      </c>
      <c r="U2027">
        <v>0</v>
      </c>
      <c r="V2027"/>
      <c r="W2027" t="s">
        <v>151</v>
      </c>
      <c r="X2027">
        <v>0</v>
      </c>
      <c r="Y2027" t="s">
        <v>12445</v>
      </c>
      <c r="Z2027">
        <v>0</v>
      </c>
      <c r="AA2027">
        <v>0</v>
      </c>
      <c r="AB2027" t="s">
        <v>301</v>
      </c>
    </row>
    <row r="2028" spans="1:28" s="18" customFormat="1" hidden="1">
      <c r="A2028" s="18" t="str">
        <f>IF(B2028=O2028,"",1)</f>
        <v/>
      </c>
      <c r="B2028" s="18">
        <f>VLOOKUP(E2028,自助机!F:H,3,FALSE)</f>
        <v>1500</v>
      </c>
      <c r="C2028" s="18">
        <f t="shared" si="33"/>
        <v>1500</v>
      </c>
      <c r="D2028" s="7" t="s">
        <v>9254</v>
      </c>
      <c r="E2028" s="7" t="s">
        <v>6475</v>
      </c>
      <c r="F2028" t="s">
        <v>149</v>
      </c>
      <c r="G2028" t="s">
        <v>12446</v>
      </c>
      <c r="H2028" s="16">
        <v>42913.522592592592</v>
      </c>
      <c r="I2028" s="16">
        <v>42913.522662037038</v>
      </c>
      <c r="J2028" t="s">
        <v>150</v>
      </c>
      <c r="K2028" t="s">
        <v>150</v>
      </c>
      <c r="L2028" t="s">
        <v>293</v>
      </c>
      <c r="M2028" t="s">
        <v>275</v>
      </c>
      <c r="N2028" t="s">
        <v>521</v>
      </c>
      <c r="O2028">
        <v>1500</v>
      </c>
      <c r="P2028">
        <v>1500</v>
      </c>
      <c r="Q2028">
        <v>0</v>
      </c>
      <c r="R2028">
        <v>0</v>
      </c>
      <c r="S2028">
        <v>0</v>
      </c>
      <c r="T2028">
        <v>0</v>
      </c>
      <c r="U2028">
        <v>0</v>
      </c>
      <c r="V2028"/>
      <c r="W2028" t="s">
        <v>151</v>
      </c>
      <c r="X2028">
        <v>0</v>
      </c>
      <c r="Y2028" t="s">
        <v>150</v>
      </c>
      <c r="Z2028">
        <v>0</v>
      </c>
      <c r="AA2028">
        <v>0</v>
      </c>
      <c r="AB2028" t="s">
        <v>324</v>
      </c>
    </row>
    <row r="2029" spans="1:28" s="18" customFormat="1" hidden="1">
      <c r="A2029" s="18" t="str">
        <f>IF(B2029=O2029,"",1)</f>
        <v/>
      </c>
      <c r="B2029" s="18">
        <f>VLOOKUP(E2029,自助机!F:H,3,FALSE)</f>
        <v>22</v>
      </c>
      <c r="C2029" s="18">
        <f t="shared" si="33"/>
        <v>22</v>
      </c>
      <c r="D2029" s="7" t="s">
        <v>9255</v>
      </c>
      <c r="E2029" s="7" t="s">
        <v>6477</v>
      </c>
      <c r="F2029" t="s">
        <v>149</v>
      </c>
      <c r="G2029" t="s">
        <v>12447</v>
      </c>
      <c r="H2029" s="16">
        <v>42913.526145833333</v>
      </c>
      <c r="I2029" s="16">
        <v>42913.526261574072</v>
      </c>
      <c r="J2029" t="s">
        <v>150</v>
      </c>
      <c r="K2029" t="s">
        <v>150</v>
      </c>
      <c r="L2029" t="s">
        <v>354</v>
      </c>
      <c r="M2029" t="s">
        <v>355</v>
      </c>
      <c r="N2029" t="s">
        <v>12448</v>
      </c>
      <c r="O2029">
        <v>22</v>
      </c>
      <c r="P2029">
        <v>22</v>
      </c>
      <c r="Q2029">
        <v>0</v>
      </c>
      <c r="R2029">
        <v>0</v>
      </c>
      <c r="S2029">
        <v>0</v>
      </c>
      <c r="T2029">
        <v>0</v>
      </c>
      <c r="U2029">
        <v>0</v>
      </c>
      <c r="V2029"/>
      <c r="W2029" t="s">
        <v>151</v>
      </c>
      <c r="X2029">
        <v>0</v>
      </c>
      <c r="Y2029" t="s">
        <v>150</v>
      </c>
      <c r="Z2029">
        <v>0</v>
      </c>
      <c r="AA2029">
        <v>0</v>
      </c>
      <c r="AB2029" t="s">
        <v>10335</v>
      </c>
    </row>
    <row r="2030" spans="1:28" s="18" customFormat="1" hidden="1">
      <c r="A2030" s="18" t="str">
        <f>IF(B2030=O2030,"",1)</f>
        <v/>
      </c>
      <c r="B2030" s="18">
        <f>VLOOKUP(E2030,自助机!F:H,3,FALSE)</f>
        <v>200</v>
      </c>
      <c r="C2030" s="18">
        <f t="shared" si="33"/>
        <v>200</v>
      </c>
      <c r="D2030" s="7" t="s">
        <v>9256</v>
      </c>
      <c r="E2030" s="7" t="s">
        <v>6479</v>
      </c>
      <c r="F2030" t="s">
        <v>149</v>
      </c>
      <c r="G2030" t="s">
        <v>12449</v>
      </c>
      <c r="H2030" s="16">
        <v>42913.528368055559</v>
      </c>
      <c r="I2030" s="16">
        <v>42913.52851851852</v>
      </c>
      <c r="J2030" t="s">
        <v>150</v>
      </c>
      <c r="K2030" t="s">
        <v>150</v>
      </c>
      <c r="L2030" t="s">
        <v>343</v>
      </c>
      <c r="M2030" t="s">
        <v>344</v>
      </c>
      <c r="N2030" t="s">
        <v>12397</v>
      </c>
      <c r="O2030">
        <v>200</v>
      </c>
      <c r="P2030">
        <v>200</v>
      </c>
      <c r="Q2030">
        <v>0</v>
      </c>
      <c r="R2030">
        <v>0</v>
      </c>
      <c r="S2030">
        <v>0</v>
      </c>
      <c r="T2030">
        <v>0</v>
      </c>
      <c r="U2030">
        <v>0</v>
      </c>
      <c r="V2030"/>
      <c r="W2030" t="s">
        <v>151</v>
      </c>
      <c r="X2030">
        <v>0</v>
      </c>
      <c r="Y2030" t="s">
        <v>150</v>
      </c>
      <c r="Z2030">
        <v>0</v>
      </c>
      <c r="AA2030">
        <v>0</v>
      </c>
      <c r="AB2030" t="s">
        <v>301</v>
      </c>
    </row>
    <row r="2031" spans="1:28" s="18" customFormat="1" hidden="1">
      <c r="A2031" s="18" t="str">
        <f>IF(B2031=O2031,"",1)</f>
        <v/>
      </c>
      <c r="B2031" s="18">
        <f>VLOOKUP(E2031,自助机!F:H,3,FALSE)</f>
        <v>3000</v>
      </c>
      <c r="C2031" s="18">
        <f t="shared" si="33"/>
        <v>3000</v>
      </c>
      <c r="D2031" s="7" t="s">
        <v>9257</v>
      </c>
      <c r="E2031" s="7" t="s">
        <v>6481</v>
      </c>
      <c r="F2031" t="s">
        <v>149</v>
      </c>
      <c r="G2031" t="s">
        <v>12450</v>
      </c>
      <c r="H2031" s="16">
        <v>42913.5315162037</v>
      </c>
      <c r="I2031" s="16">
        <v>42913.531863425924</v>
      </c>
      <c r="J2031" t="s">
        <v>150</v>
      </c>
      <c r="K2031" t="s">
        <v>150</v>
      </c>
      <c r="L2031" t="s">
        <v>236</v>
      </c>
      <c r="M2031" t="s">
        <v>237</v>
      </c>
      <c r="N2031" t="s">
        <v>539</v>
      </c>
      <c r="O2031">
        <v>3000</v>
      </c>
      <c r="P2031">
        <v>3000</v>
      </c>
      <c r="Q2031">
        <v>0</v>
      </c>
      <c r="R2031">
        <v>0</v>
      </c>
      <c r="S2031">
        <v>0</v>
      </c>
      <c r="T2031">
        <v>0</v>
      </c>
      <c r="U2031">
        <v>0</v>
      </c>
      <c r="V2031"/>
      <c r="W2031" t="s">
        <v>151</v>
      </c>
      <c r="X2031">
        <v>0</v>
      </c>
      <c r="Y2031" t="s">
        <v>150</v>
      </c>
      <c r="Z2031">
        <v>0</v>
      </c>
      <c r="AA2031">
        <v>0</v>
      </c>
      <c r="AB2031" t="s">
        <v>326</v>
      </c>
    </row>
    <row r="2032" spans="1:28" s="18" customFormat="1" hidden="1">
      <c r="A2032" s="18" t="str">
        <f>IF(B2032=O2032,"",1)</f>
        <v/>
      </c>
      <c r="B2032" s="18">
        <f>VLOOKUP(E2032,自助机!F:H,3,FALSE)</f>
        <v>200</v>
      </c>
      <c r="C2032" s="18">
        <f t="shared" si="33"/>
        <v>200</v>
      </c>
      <c r="D2032" s="7" t="s">
        <v>9258</v>
      </c>
      <c r="E2032" s="7" t="s">
        <v>6484</v>
      </c>
      <c r="F2032" t="s">
        <v>149</v>
      </c>
      <c r="G2032" t="s">
        <v>12451</v>
      </c>
      <c r="H2032" s="16">
        <v>42913.535717592589</v>
      </c>
      <c r="I2032" s="16">
        <v>42913.535821759258</v>
      </c>
      <c r="J2032" t="s">
        <v>150</v>
      </c>
      <c r="K2032" t="s">
        <v>150</v>
      </c>
      <c r="L2032" t="s">
        <v>171</v>
      </c>
      <c r="M2032" t="s">
        <v>172</v>
      </c>
      <c r="N2032" t="s">
        <v>12452</v>
      </c>
      <c r="O2032">
        <v>200</v>
      </c>
      <c r="P2032">
        <v>200</v>
      </c>
      <c r="Q2032">
        <v>0</v>
      </c>
      <c r="R2032">
        <v>0</v>
      </c>
      <c r="S2032">
        <v>0</v>
      </c>
      <c r="T2032">
        <v>0</v>
      </c>
      <c r="U2032">
        <v>0</v>
      </c>
      <c r="V2032"/>
      <c r="W2032" t="s">
        <v>151</v>
      </c>
      <c r="X2032">
        <v>0</v>
      </c>
      <c r="Y2032" t="s">
        <v>150</v>
      </c>
      <c r="Z2032">
        <v>0</v>
      </c>
      <c r="AA2032">
        <v>0</v>
      </c>
      <c r="AB2032" t="s">
        <v>301</v>
      </c>
    </row>
    <row r="2033" spans="1:28" s="18" customFormat="1" hidden="1">
      <c r="A2033" s="18">
        <f>IF(B2033=O2033,"",1)</f>
        <v>1</v>
      </c>
      <c r="B2033" s="18">
        <f>VLOOKUP(E2033,自助机!F:H,3,FALSE)</f>
        <v>3000</v>
      </c>
      <c r="C2033" s="18">
        <f t="shared" si="33"/>
        <v>-3000</v>
      </c>
      <c r="D2033" s="7" t="s">
        <v>9248</v>
      </c>
      <c r="E2033" s="7" t="s">
        <v>6459</v>
      </c>
      <c r="F2033" t="s">
        <v>153</v>
      </c>
      <c r="G2033" t="s">
        <v>12432</v>
      </c>
      <c r="H2033" s="16">
        <v>42913.497766203705</v>
      </c>
      <c r="I2033" s="16">
        <v>42913.536689814813</v>
      </c>
      <c r="J2033" t="s">
        <v>150</v>
      </c>
      <c r="K2033" t="s">
        <v>150</v>
      </c>
      <c r="L2033" t="s">
        <v>283</v>
      </c>
      <c r="M2033" t="s">
        <v>275</v>
      </c>
      <c r="N2033" t="s">
        <v>11605</v>
      </c>
      <c r="O2033">
        <v>-3000</v>
      </c>
      <c r="P2033">
        <v>-3000</v>
      </c>
      <c r="Q2033">
        <v>0</v>
      </c>
      <c r="R2033">
        <v>0</v>
      </c>
      <c r="S2033">
        <v>0</v>
      </c>
      <c r="T2033">
        <v>0</v>
      </c>
      <c r="U2033">
        <v>0</v>
      </c>
      <c r="V2033"/>
      <c r="W2033" t="s">
        <v>151</v>
      </c>
      <c r="X2033">
        <v>0</v>
      </c>
      <c r="Y2033" t="s">
        <v>12453</v>
      </c>
      <c r="Z2033">
        <v>0</v>
      </c>
      <c r="AA2033">
        <v>0</v>
      </c>
      <c r="AB2033" t="s">
        <v>326</v>
      </c>
    </row>
    <row r="2034" spans="1:28" s="18" customFormat="1" hidden="1">
      <c r="A2034" s="18">
        <f>IF(B2034=O2034,"",1)</f>
        <v>1</v>
      </c>
      <c r="B2034" s="18">
        <f>VLOOKUP(E2034,自助机!F:H,3,FALSE)</f>
        <v>200</v>
      </c>
      <c r="C2034" s="18">
        <f t="shared" si="33"/>
        <v>-200</v>
      </c>
      <c r="D2034" s="7" t="s">
        <v>8763</v>
      </c>
      <c r="E2034" s="7" t="s">
        <v>5222</v>
      </c>
      <c r="F2034" t="s">
        <v>153</v>
      </c>
      <c r="G2034" t="s">
        <v>11604</v>
      </c>
      <c r="H2034" s="16">
        <v>42912.398715277777</v>
      </c>
      <c r="I2034" s="16">
        <v>42913.536909722221</v>
      </c>
      <c r="J2034" t="s">
        <v>150</v>
      </c>
      <c r="K2034" t="s">
        <v>150</v>
      </c>
      <c r="L2034" t="s">
        <v>283</v>
      </c>
      <c r="M2034" t="s">
        <v>178</v>
      </c>
      <c r="N2034" t="s">
        <v>11605</v>
      </c>
      <c r="O2034">
        <v>-200</v>
      </c>
      <c r="P2034">
        <v>-200</v>
      </c>
      <c r="Q2034">
        <v>0</v>
      </c>
      <c r="R2034">
        <v>0</v>
      </c>
      <c r="S2034">
        <v>0</v>
      </c>
      <c r="T2034">
        <v>0</v>
      </c>
      <c r="U2034">
        <v>0</v>
      </c>
      <c r="V2034"/>
      <c r="W2034" t="s">
        <v>151</v>
      </c>
      <c r="X2034">
        <v>0</v>
      </c>
      <c r="Y2034" t="s">
        <v>12454</v>
      </c>
      <c r="Z2034">
        <v>0</v>
      </c>
      <c r="AA2034">
        <v>0</v>
      </c>
      <c r="AB2034" t="s">
        <v>301</v>
      </c>
    </row>
    <row r="2035" spans="1:28" s="18" customFormat="1" hidden="1">
      <c r="A2035" s="18" t="str">
        <f>IF(B2035=O2035,"",1)</f>
        <v/>
      </c>
      <c r="B2035" s="18">
        <f>VLOOKUP(E2035,自助机!F:H,3,FALSE)</f>
        <v>10</v>
      </c>
      <c r="C2035" s="18">
        <f t="shared" si="33"/>
        <v>10</v>
      </c>
      <c r="D2035" s="7" t="s">
        <v>9259</v>
      </c>
      <c r="E2035" s="7" t="s">
        <v>6487</v>
      </c>
      <c r="F2035" t="s">
        <v>149</v>
      </c>
      <c r="G2035" t="s">
        <v>12455</v>
      </c>
      <c r="H2035" s="16">
        <v>42913.539525462962</v>
      </c>
      <c r="I2035" s="16">
        <v>42913.539594907408</v>
      </c>
      <c r="J2035" t="s">
        <v>150</v>
      </c>
      <c r="K2035" t="s">
        <v>150</v>
      </c>
      <c r="L2035" t="s">
        <v>250</v>
      </c>
      <c r="M2035" t="s">
        <v>251</v>
      </c>
      <c r="N2035" t="s">
        <v>12456</v>
      </c>
      <c r="O2035">
        <v>10</v>
      </c>
      <c r="P2035">
        <v>10</v>
      </c>
      <c r="Q2035">
        <v>0</v>
      </c>
      <c r="R2035">
        <v>0</v>
      </c>
      <c r="S2035">
        <v>0</v>
      </c>
      <c r="T2035">
        <v>0</v>
      </c>
      <c r="U2035">
        <v>0</v>
      </c>
      <c r="V2035"/>
      <c r="W2035" t="s">
        <v>151</v>
      </c>
      <c r="X2035">
        <v>0</v>
      </c>
      <c r="Y2035" t="s">
        <v>150</v>
      </c>
      <c r="Z2035">
        <v>0</v>
      </c>
      <c r="AA2035">
        <v>0</v>
      </c>
      <c r="AB2035" t="s">
        <v>323</v>
      </c>
    </row>
    <row r="2036" spans="1:28" s="18" customFormat="1" hidden="1">
      <c r="A2036" s="18" t="str">
        <f>IF(B2036=O2036,"",1)</f>
        <v/>
      </c>
      <c r="B2036" s="18">
        <f>VLOOKUP(E2036,自助机!F:H,3,FALSE)</f>
        <v>10</v>
      </c>
      <c r="C2036" s="18">
        <f t="shared" si="33"/>
        <v>10</v>
      </c>
      <c r="D2036" s="7" t="s">
        <v>9260</v>
      </c>
      <c r="E2036" s="7" t="s">
        <v>6490</v>
      </c>
      <c r="F2036" t="s">
        <v>149</v>
      </c>
      <c r="G2036" t="s">
        <v>12457</v>
      </c>
      <c r="H2036" s="16">
        <v>42913.544189814813</v>
      </c>
      <c r="I2036" s="16">
        <v>42913.544259259259</v>
      </c>
      <c r="J2036" t="s">
        <v>150</v>
      </c>
      <c r="K2036" t="s">
        <v>150</v>
      </c>
      <c r="L2036" t="s">
        <v>248</v>
      </c>
      <c r="M2036" t="s">
        <v>249</v>
      </c>
      <c r="N2036" t="s">
        <v>12458</v>
      </c>
      <c r="O2036">
        <v>10</v>
      </c>
      <c r="P2036">
        <v>10</v>
      </c>
      <c r="Q2036">
        <v>0</v>
      </c>
      <c r="R2036">
        <v>0</v>
      </c>
      <c r="S2036">
        <v>0</v>
      </c>
      <c r="T2036">
        <v>0</v>
      </c>
      <c r="U2036">
        <v>0</v>
      </c>
      <c r="V2036"/>
      <c r="W2036" t="s">
        <v>151</v>
      </c>
      <c r="X2036">
        <v>0</v>
      </c>
      <c r="Y2036" t="s">
        <v>150</v>
      </c>
      <c r="Z2036">
        <v>0</v>
      </c>
      <c r="AA2036">
        <v>0</v>
      </c>
      <c r="AB2036" t="s">
        <v>323</v>
      </c>
    </row>
    <row r="2037" spans="1:28" s="18" customFormat="1" hidden="1">
      <c r="A2037" s="18">
        <f>IF(B2037=O2037,"",1)</f>
        <v>1</v>
      </c>
      <c r="B2037" s="18">
        <f>VLOOKUP(E2037,自助机!F:H,3,FALSE)</f>
        <v>10</v>
      </c>
      <c r="C2037" s="18">
        <f t="shared" si="33"/>
        <v>-10</v>
      </c>
      <c r="D2037" s="7" t="s">
        <v>9260</v>
      </c>
      <c r="E2037" s="7" t="s">
        <v>6490</v>
      </c>
      <c r="F2037" t="s">
        <v>153</v>
      </c>
      <c r="G2037" t="s">
        <v>12457</v>
      </c>
      <c r="H2037" s="16">
        <v>42913.544189814813</v>
      </c>
      <c r="I2037" s="16">
        <v>42913.544745370367</v>
      </c>
      <c r="J2037" t="s">
        <v>150</v>
      </c>
      <c r="K2037" t="s">
        <v>150</v>
      </c>
      <c r="L2037" t="s">
        <v>248</v>
      </c>
      <c r="M2037" t="s">
        <v>249</v>
      </c>
      <c r="N2037" t="s">
        <v>12458</v>
      </c>
      <c r="O2037">
        <v>-10</v>
      </c>
      <c r="P2037">
        <v>-10</v>
      </c>
      <c r="Q2037">
        <v>0</v>
      </c>
      <c r="R2037">
        <v>0</v>
      </c>
      <c r="S2037">
        <v>0</v>
      </c>
      <c r="T2037">
        <v>0</v>
      </c>
      <c r="U2037">
        <v>0</v>
      </c>
      <c r="V2037"/>
      <c r="W2037" t="s">
        <v>151</v>
      </c>
      <c r="X2037">
        <v>0</v>
      </c>
      <c r="Y2037" t="s">
        <v>12459</v>
      </c>
      <c r="Z2037">
        <v>0</v>
      </c>
      <c r="AA2037">
        <v>0</v>
      </c>
      <c r="AB2037" t="s">
        <v>323</v>
      </c>
    </row>
    <row r="2038" spans="1:28" s="18" customFormat="1" hidden="1">
      <c r="A2038" s="18" t="str">
        <f>IF(B2038=O2038,"",1)</f>
        <v/>
      </c>
      <c r="B2038" s="18">
        <f>VLOOKUP(E2038,自助机!F:H,3,FALSE)</f>
        <v>300</v>
      </c>
      <c r="C2038" s="18">
        <f t="shared" si="33"/>
        <v>300</v>
      </c>
      <c r="D2038" s="7" t="s">
        <v>9261</v>
      </c>
      <c r="E2038" s="7" t="s">
        <v>6493</v>
      </c>
      <c r="F2038" t="s">
        <v>149</v>
      </c>
      <c r="G2038" t="s">
        <v>12460</v>
      </c>
      <c r="H2038" s="16">
        <v>42913.561435185184</v>
      </c>
      <c r="I2038" s="16">
        <v>42913.561585648145</v>
      </c>
      <c r="J2038" t="s">
        <v>150</v>
      </c>
      <c r="K2038" t="s">
        <v>150</v>
      </c>
      <c r="L2038" t="s">
        <v>276</v>
      </c>
      <c r="M2038" t="s">
        <v>277</v>
      </c>
      <c r="N2038" t="s">
        <v>12461</v>
      </c>
      <c r="O2038">
        <v>300</v>
      </c>
      <c r="P2038">
        <v>300</v>
      </c>
      <c r="Q2038">
        <v>0</v>
      </c>
      <c r="R2038">
        <v>0</v>
      </c>
      <c r="S2038">
        <v>0</v>
      </c>
      <c r="T2038">
        <v>0</v>
      </c>
      <c r="U2038">
        <v>0</v>
      </c>
      <c r="V2038"/>
      <c r="W2038" t="s">
        <v>151</v>
      </c>
      <c r="X2038">
        <v>0</v>
      </c>
      <c r="Y2038" t="s">
        <v>150</v>
      </c>
      <c r="Z2038">
        <v>0</v>
      </c>
      <c r="AA2038">
        <v>0</v>
      </c>
      <c r="AB2038" t="s">
        <v>313</v>
      </c>
    </row>
    <row r="2039" spans="1:28" s="18" customFormat="1" hidden="1">
      <c r="A2039" s="18" t="str">
        <f>IF(B2039=O2039,"",1)</f>
        <v/>
      </c>
      <c r="B2039" s="18">
        <f>VLOOKUP(E2039,自助机!F:H,3,FALSE)</f>
        <v>100</v>
      </c>
      <c r="C2039" s="18">
        <f t="shared" si="33"/>
        <v>100</v>
      </c>
      <c r="D2039" s="7" t="s">
        <v>9262</v>
      </c>
      <c r="E2039" s="7" t="s">
        <v>6496</v>
      </c>
      <c r="F2039" t="s">
        <v>149</v>
      </c>
      <c r="G2039" t="s">
        <v>12462</v>
      </c>
      <c r="H2039" s="16">
        <v>42913.564189814817</v>
      </c>
      <c r="I2039" s="16">
        <v>42913.564305555556</v>
      </c>
      <c r="J2039" t="s">
        <v>150</v>
      </c>
      <c r="K2039" t="s">
        <v>150</v>
      </c>
      <c r="L2039" t="s">
        <v>195</v>
      </c>
      <c r="M2039" t="s">
        <v>196</v>
      </c>
      <c r="N2039" t="s">
        <v>12463</v>
      </c>
      <c r="O2039">
        <v>100</v>
      </c>
      <c r="P2039">
        <v>100</v>
      </c>
      <c r="Q2039">
        <v>0</v>
      </c>
      <c r="R2039">
        <v>0</v>
      </c>
      <c r="S2039">
        <v>0</v>
      </c>
      <c r="T2039">
        <v>0</v>
      </c>
      <c r="U2039">
        <v>0</v>
      </c>
      <c r="V2039"/>
      <c r="W2039" t="s">
        <v>151</v>
      </c>
      <c r="X2039">
        <v>0</v>
      </c>
      <c r="Y2039" t="s">
        <v>150</v>
      </c>
      <c r="Z2039">
        <v>0</v>
      </c>
      <c r="AA2039">
        <v>0</v>
      </c>
      <c r="AB2039" t="s">
        <v>307</v>
      </c>
    </row>
    <row r="2040" spans="1:28" s="18" customFormat="1" hidden="1">
      <c r="A2040" s="18" t="str">
        <f>IF(B2040=O2040,"",1)</f>
        <v/>
      </c>
      <c r="B2040" s="18">
        <f>VLOOKUP(E2040,自助机!F:H,3,FALSE)</f>
        <v>500</v>
      </c>
      <c r="C2040" s="18">
        <f t="shared" si="33"/>
        <v>500</v>
      </c>
      <c r="D2040" s="7" t="s">
        <v>9264</v>
      </c>
      <c r="E2040" s="7" t="s">
        <v>6501</v>
      </c>
      <c r="F2040" t="s">
        <v>149</v>
      </c>
      <c r="G2040" t="s">
        <v>12464</v>
      </c>
      <c r="H2040" s="16">
        <v>42913.566805555558</v>
      </c>
      <c r="I2040" s="16">
        <v>42913.566886574074</v>
      </c>
      <c r="J2040" t="s">
        <v>150</v>
      </c>
      <c r="K2040" t="s">
        <v>150</v>
      </c>
      <c r="L2040" t="s">
        <v>179</v>
      </c>
      <c r="M2040" t="s">
        <v>342</v>
      </c>
      <c r="N2040" t="s">
        <v>12442</v>
      </c>
      <c r="O2040">
        <v>500</v>
      </c>
      <c r="P2040">
        <v>500</v>
      </c>
      <c r="Q2040">
        <v>0</v>
      </c>
      <c r="R2040">
        <v>0</v>
      </c>
      <c r="S2040">
        <v>0</v>
      </c>
      <c r="T2040">
        <v>0</v>
      </c>
      <c r="U2040">
        <v>0</v>
      </c>
      <c r="V2040"/>
      <c r="W2040" t="s">
        <v>151</v>
      </c>
      <c r="X2040">
        <v>0</v>
      </c>
      <c r="Y2040" t="s">
        <v>150</v>
      </c>
      <c r="Z2040">
        <v>0</v>
      </c>
      <c r="AA2040">
        <v>0</v>
      </c>
      <c r="AB2040" t="s">
        <v>304</v>
      </c>
    </row>
    <row r="2041" spans="1:28" s="18" customFormat="1" hidden="1">
      <c r="A2041" s="18" t="str">
        <f>IF(B2041=O2041,"",1)</f>
        <v/>
      </c>
      <c r="B2041" s="18">
        <f>VLOOKUP(E2041,自助机!F:H,3,FALSE)</f>
        <v>50</v>
      </c>
      <c r="C2041" s="18">
        <f t="shared" si="33"/>
        <v>50</v>
      </c>
      <c r="D2041" s="7" t="s">
        <v>9263</v>
      </c>
      <c r="E2041" s="7" t="s">
        <v>6499</v>
      </c>
      <c r="F2041" t="s">
        <v>149</v>
      </c>
      <c r="G2041" t="s">
        <v>12465</v>
      </c>
      <c r="H2041" s="16">
        <v>42913.56726851852</v>
      </c>
      <c r="I2041" s="16">
        <v>42913.567395833335</v>
      </c>
      <c r="J2041" t="s">
        <v>150</v>
      </c>
      <c r="K2041" t="s">
        <v>150</v>
      </c>
      <c r="L2041" t="s">
        <v>205</v>
      </c>
      <c r="M2041" t="s">
        <v>206</v>
      </c>
      <c r="N2041" t="s">
        <v>12466</v>
      </c>
      <c r="O2041">
        <v>50</v>
      </c>
      <c r="P2041">
        <v>50</v>
      </c>
      <c r="Q2041">
        <v>0</v>
      </c>
      <c r="R2041">
        <v>0</v>
      </c>
      <c r="S2041">
        <v>0</v>
      </c>
      <c r="T2041">
        <v>0</v>
      </c>
      <c r="U2041">
        <v>0</v>
      </c>
      <c r="V2041"/>
      <c r="W2041" t="s">
        <v>151</v>
      </c>
      <c r="X2041">
        <v>0</v>
      </c>
      <c r="Y2041" t="s">
        <v>150</v>
      </c>
      <c r="Z2041">
        <v>0</v>
      </c>
      <c r="AA2041">
        <v>0</v>
      </c>
      <c r="AB2041" t="s">
        <v>305</v>
      </c>
    </row>
    <row r="2042" spans="1:28" s="18" customFormat="1" hidden="1">
      <c r="A2042" s="18" t="str">
        <f>IF(B2042=O2042,"",1)</f>
        <v/>
      </c>
      <c r="B2042" s="18">
        <f>VLOOKUP(E2042,自助机!F:H,3,FALSE)</f>
        <v>3000</v>
      </c>
      <c r="C2042" s="18">
        <f t="shared" si="33"/>
        <v>3000</v>
      </c>
      <c r="D2042" s="7" t="s">
        <v>9265</v>
      </c>
      <c r="E2042" s="7" t="s">
        <v>6504</v>
      </c>
      <c r="F2042" t="s">
        <v>149</v>
      </c>
      <c r="G2042" t="s">
        <v>12467</v>
      </c>
      <c r="H2042" s="16">
        <v>42913.582928240743</v>
      </c>
      <c r="I2042" s="16">
        <v>42913.583136574074</v>
      </c>
      <c r="J2042" t="s">
        <v>150</v>
      </c>
      <c r="K2042" t="s">
        <v>150</v>
      </c>
      <c r="L2042" t="s">
        <v>293</v>
      </c>
      <c r="M2042" t="s">
        <v>335</v>
      </c>
      <c r="N2042" t="s">
        <v>12468</v>
      </c>
      <c r="O2042">
        <v>3000</v>
      </c>
      <c r="P2042">
        <v>3000</v>
      </c>
      <c r="Q2042">
        <v>0</v>
      </c>
      <c r="R2042">
        <v>0</v>
      </c>
      <c r="S2042">
        <v>0</v>
      </c>
      <c r="T2042">
        <v>0</v>
      </c>
      <c r="U2042">
        <v>0</v>
      </c>
      <c r="V2042"/>
      <c r="W2042" t="s">
        <v>151</v>
      </c>
      <c r="X2042">
        <v>0</v>
      </c>
      <c r="Y2042" t="s">
        <v>150</v>
      </c>
      <c r="Z2042">
        <v>0</v>
      </c>
      <c r="AA2042">
        <v>0</v>
      </c>
      <c r="AB2042" t="s">
        <v>326</v>
      </c>
    </row>
    <row r="2043" spans="1:28" s="18" customFormat="1" hidden="1">
      <c r="A2043" s="18" t="e">
        <f>IF(B2043=O2043,"",1)</f>
        <v>#N/A</v>
      </c>
      <c r="B2043" s="18" t="e">
        <f>VLOOKUP(E2043,自助机!F:H,3,FALSE)</f>
        <v>#N/A</v>
      </c>
      <c r="C2043" s="18">
        <f t="shared" si="33"/>
        <v>-620</v>
      </c>
      <c r="D2043" s="7" t="s">
        <v>13375</v>
      </c>
      <c r="E2043" s="7" t="s">
        <v>13407</v>
      </c>
      <c r="F2043" t="s">
        <v>153</v>
      </c>
      <c r="G2043" t="s">
        <v>12469</v>
      </c>
      <c r="H2043" s="16">
        <v>42891.791689814818</v>
      </c>
      <c r="I2043" s="16">
        <v>42913.585370370369</v>
      </c>
      <c r="J2043" t="s">
        <v>150</v>
      </c>
      <c r="K2043" t="s">
        <v>150</v>
      </c>
      <c r="L2043" t="s">
        <v>273</v>
      </c>
      <c r="M2043" t="s">
        <v>274</v>
      </c>
      <c r="N2043" t="s">
        <v>12470</v>
      </c>
      <c r="O2043">
        <v>-620</v>
      </c>
      <c r="P2043">
        <v>-620</v>
      </c>
      <c r="Q2043">
        <v>0</v>
      </c>
      <c r="R2043">
        <v>0</v>
      </c>
      <c r="S2043">
        <v>0</v>
      </c>
      <c r="T2043">
        <v>0</v>
      </c>
      <c r="U2043">
        <v>0</v>
      </c>
      <c r="V2043"/>
      <c r="W2043" t="s">
        <v>151</v>
      </c>
      <c r="X2043">
        <v>0</v>
      </c>
      <c r="Y2043" t="s">
        <v>12471</v>
      </c>
      <c r="Z2043">
        <v>0</v>
      </c>
      <c r="AA2043">
        <v>0</v>
      </c>
      <c r="AB2043" t="s">
        <v>339</v>
      </c>
    </row>
    <row r="2044" spans="1:28" s="18" customFormat="1" hidden="1">
      <c r="A2044" s="18" t="str">
        <f>IF(B2044=O2044,"",1)</f>
        <v/>
      </c>
      <c r="B2044" s="18">
        <f>VLOOKUP(E2044,自助机!F:H,3,FALSE)</f>
        <v>3</v>
      </c>
      <c r="C2044" s="18">
        <f t="shared" si="33"/>
        <v>3</v>
      </c>
      <c r="D2044" s="7" t="s">
        <v>9266</v>
      </c>
      <c r="E2044" s="7" t="s">
        <v>6506</v>
      </c>
      <c r="F2044" t="s">
        <v>149</v>
      </c>
      <c r="G2044" t="s">
        <v>12472</v>
      </c>
      <c r="H2044" s="16">
        <v>42913.585312499999</v>
      </c>
      <c r="I2044" s="16">
        <v>42913.585381944446</v>
      </c>
      <c r="J2044" t="s">
        <v>150</v>
      </c>
      <c r="K2044" t="s">
        <v>150</v>
      </c>
      <c r="L2044" t="s">
        <v>341</v>
      </c>
      <c r="M2044" t="s">
        <v>342</v>
      </c>
      <c r="N2044" t="s">
        <v>12473</v>
      </c>
      <c r="O2044">
        <v>3</v>
      </c>
      <c r="P2044">
        <v>3</v>
      </c>
      <c r="Q2044">
        <v>0</v>
      </c>
      <c r="R2044">
        <v>0</v>
      </c>
      <c r="S2044">
        <v>0</v>
      </c>
      <c r="T2044">
        <v>0</v>
      </c>
      <c r="U2044">
        <v>0</v>
      </c>
      <c r="V2044"/>
      <c r="W2044" t="s">
        <v>151</v>
      </c>
      <c r="X2044">
        <v>0</v>
      </c>
      <c r="Y2044" t="s">
        <v>150</v>
      </c>
      <c r="Z2044">
        <v>0</v>
      </c>
      <c r="AA2044">
        <v>0</v>
      </c>
      <c r="AB2044" t="s">
        <v>470</v>
      </c>
    </row>
    <row r="2045" spans="1:28" s="18" customFormat="1" hidden="1">
      <c r="A2045" s="18" t="str">
        <f>IF(B2045=O2045,"",1)</f>
        <v/>
      </c>
      <c r="B2045" s="18">
        <f>VLOOKUP(E2045,自助机!F:H,3,FALSE)</f>
        <v>100</v>
      </c>
      <c r="C2045" s="18">
        <f t="shared" si="33"/>
        <v>100</v>
      </c>
      <c r="D2045" s="7" t="s">
        <v>9267</v>
      </c>
      <c r="E2045" s="7" t="s">
        <v>6509</v>
      </c>
      <c r="F2045" t="s">
        <v>149</v>
      </c>
      <c r="G2045" t="s">
        <v>12474</v>
      </c>
      <c r="H2045" s="16">
        <v>42913.588437500002</v>
      </c>
      <c r="I2045" s="16">
        <v>42913.588495370372</v>
      </c>
      <c r="J2045" t="s">
        <v>150</v>
      </c>
      <c r="K2045" t="s">
        <v>150</v>
      </c>
      <c r="L2045" t="s">
        <v>199</v>
      </c>
      <c r="M2045" t="s">
        <v>200</v>
      </c>
      <c r="N2045" t="s">
        <v>12475</v>
      </c>
      <c r="O2045">
        <v>100</v>
      </c>
      <c r="P2045">
        <v>100</v>
      </c>
      <c r="Q2045">
        <v>0</v>
      </c>
      <c r="R2045">
        <v>0</v>
      </c>
      <c r="S2045">
        <v>0</v>
      </c>
      <c r="T2045">
        <v>0</v>
      </c>
      <c r="U2045">
        <v>0</v>
      </c>
      <c r="V2045"/>
      <c r="W2045" t="s">
        <v>151</v>
      </c>
      <c r="X2045">
        <v>0</v>
      </c>
      <c r="Y2045" t="s">
        <v>150</v>
      </c>
      <c r="Z2045">
        <v>0</v>
      </c>
      <c r="AA2045">
        <v>0</v>
      </c>
      <c r="AB2045" t="s">
        <v>307</v>
      </c>
    </row>
    <row r="2046" spans="1:28" s="18" customFormat="1" hidden="1">
      <c r="A2046" s="18" t="str">
        <f>IF(B2046=O2046,"",1)</f>
        <v/>
      </c>
      <c r="B2046" s="18">
        <f>VLOOKUP(E2046,自助机!F:H,3,FALSE)</f>
        <v>300</v>
      </c>
      <c r="C2046" s="18">
        <f t="shared" si="33"/>
        <v>300</v>
      </c>
      <c r="D2046" s="7" t="s">
        <v>9269</v>
      </c>
      <c r="E2046" s="7" t="s">
        <v>6514</v>
      </c>
      <c r="F2046" t="s">
        <v>149</v>
      </c>
      <c r="G2046" t="s">
        <v>12476</v>
      </c>
      <c r="H2046" s="16">
        <v>42913.588750000003</v>
      </c>
      <c r="I2046" s="16">
        <v>42913.588796296295</v>
      </c>
      <c r="J2046" t="s">
        <v>150</v>
      </c>
      <c r="K2046" t="s">
        <v>150</v>
      </c>
      <c r="L2046" t="s">
        <v>161</v>
      </c>
      <c r="M2046" t="s">
        <v>162</v>
      </c>
      <c r="N2046" t="s">
        <v>11586</v>
      </c>
      <c r="O2046">
        <v>300</v>
      </c>
      <c r="P2046">
        <v>300</v>
      </c>
      <c r="Q2046">
        <v>0</v>
      </c>
      <c r="R2046">
        <v>0</v>
      </c>
      <c r="S2046">
        <v>0</v>
      </c>
      <c r="T2046">
        <v>0</v>
      </c>
      <c r="U2046">
        <v>0</v>
      </c>
      <c r="V2046"/>
      <c r="W2046" t="s">
        <v>151</v>
      </c>
      <c r="X2046">
        <v>0</v>
      </c>
      <c r="Y2046" t="s">
        <v>150</v>
      </c>
      <c r="Z2046">
        <v>0</v>
      </c>
      <c r="AA2046">
        <v>0</v>
      </c>
      <c r="AB2046" t="s">
        <v>313</v>
      </c>
    </row>
    <row r="2047" spans="1:28" s="18" customFormat="1" hidden="1">
      <c r="A2047" s="18" t="str">
        <f>IF(B2047=O2047,"",1)</f>
        <v/>
      </c>
      <c r="B2047" s="18">
        <f>VLOOKUP(E2047,自助机!F:H,3,FALSE)</f>
        <v>200</v>
      </c>
      <c r="C2047" s="18">
        <f t="shared" si="33"/>
        <v>200</v>
      </c>
      <c r="D2047" s="7" t="s">
        <v>9268</v>
      </c>
      <c r="E2047" s="7" t="s">
        <v>6512</v>
      </c>
      <c r="F2047" t="s">
        <v>149</v>
      </c>
      <c r="G2047" t="s">
        <v>12477</v>
      </c>
      <c r="H2047" s="16">
        <v>42913.588784722226</v>
      </c>
      <c r="I2047" s="16">
        <v>42913.588831018518</v>
      </c>
      <c r="J2047" t="s">
        <v>150</v>
      </c>
      <c r="K2047" t="s">
        <v>150</v>
      </c>
      <c r="L2047" t="s">
        <v>228</v>
      </c>
      <c r="M2047" t="s">
        <v>229</v>
      </c>
      <c r="N2047" t="s">
        <v>11738</v>
      </c>
      <c r="O2047">
        <v>200</v>
      </c>
      <c r="P2047">
        <v>200</v>
      </c>
      <c r="Q2047">
        <v>0</v>
      </c>
      <c r="R2047">
        <v>0</v>
      </c>
      <c r="S2047">
        <v>0</v>
      </c>
      <c r="T2047">
        <v>0</v>
      </c>
      <c r="U2047">
        <v>0</v>
      </c>
      <c r="V2047"/>
      <c r="W2047" t="s">
        <v>151</v>
      </c>
      <c r="X2047">
        <v>0</v>
      </c>
      <c r="Y2047" t="s">
        <v>150</v>
      </c>
      <c r="Z2047">
        <v>0</v>
      </c>
      <c r="AA2047">
        <v>0</v>
      </c>
      <c r="AB2047" t="s">
        <v>301</v>
      </c>
    </row>
    <row r="2048" spans="1:28" s="18" customFormat="1" hidden="1">
      <c r="A2048" s="18" t="str">
        <f>IF(B2048=O2048,"",1)</f>
        <v/>
      </c>
      <c r="B2048" s="18">
        <f>VLOOKUP(E2048,自助机!F:H,3,FALSE)</f>
        <v>800</v>
      </c>
      <c r="C2048" s="18">
        <f t="shared" si="33"/>
        <v>800</v>
      </c>
      <c r="D2048" s="7" t="s">
        <v>9270</v>
      </c>
      <c r="E2048" s="7" t="s">
        <v>6517</v>
      </c>
      <c r="F2048" t="s">
        <v>149</v>
      </c>
      <c r="G2048" t="s">
        <v>12478</v>
      </c>
      <c r="H2048" s="16">
        <v>42913.592233796298</v>
      </c>
      <c r="I2048" s="16">
        <v>42913.592407407406</v>
      </c>
      <c r="J2048" t="s">
        <v>150</v>
      </c>
      <c r="K2048" t="s">
        <v>150</v>
      </c>
      <c r="L2048" t="s">
        <v>234</v>
      </c>
      <c r="M2048" t="s">
        <v>235</v>
      </c>
      <c r="N2048" t="s">
        <v>12479</v>
      </c>
      <c r="O2048">
        <v>800</v>
      </c>
      <c r="P2048">
        <v>800</v>
      </c>
      <c r="Q2048">
        <v>0</v>
      </c>
      <c r="R2048">
        <v>0</v>
      </c>
      <c r="S2048">
        <v>0</v>
      </c>
      <c r="T2048">
        <v>0</v>
      </c>
      <c r="U2048">
        <v>0</v>
      </c>
      <c r="V2048"/>
      <c r="W2048" t="s">
        <v>151</v>
      </c>
      <c r="X2048">
        <v>0</v>
      </c>
      <c r="Y2048" t="s">
        <v>150</v>
      </c>
      <c r="Z2048">
        <v>0</v>
      </c>
      <c r="AA2048">
        <v>0</v>
      </c>
      <c r="AB2048" t="s">
        <v>306</v>
      </c>
    </row>
    <row r="2049" spans="1:28" s="18" customFormat="1" hidden="1">
      <c r="A2049" s="18" t="str">
        <f>IF(B2049=O2049,"",1)</f>
        <v/>
      </c>
      <c r="B2049" s="18">
        <f>VLOOKUP(E2049,自助机!F:H,3,FALSE)</f>
        <v>500</v>
      </c>
      <c r="C2049" s="18">
        <f t="shared" si="33"/>
        <v>500</v>
      </c>
      <c r="D2049" s="7" t="s">
        <v>9271</v>
      </c>
      <c r="E2049" s="7" t="s">
        <v>6519</v>
      </c>
      <c r="F2049" t="s">
        <v>149</v>
      </c>
      <c r="G2049" t="s">
        <v>12480</v>
      </c>
      <c r="H2049" s="16">
        <v>42913.594375000001</v>
      </c>
      <c r="I2049" s="16">
        <v>42913.594444444447</v>
      </c>
      <c r="J2049" t="s">
        <v>150</v>
      </c>
      <c r="K2049" t="s">
        <v>150</v>
      </c>
      <c r="L2049" t="s">
        <v>185</v>
      </c>
      <c r="M2049" t="s">
        <v>186</v>
      </c>
      <c r="N2049" t="s">
        <v>12386</v>
      </c>
      <c r="O2049">
        <v>500</v>
      </c>
      <c r="P2049">
        <v>500</v>
      </c>
      <c r="Q2049">
        <v>0</v>
      </c>
      <c r="R2049">
        <v>0</v>
      </c>
      <c r="S2049">
        <v>0</v>
      </c>
      <c r="T2049">
        <v>0</v>
      </c>
      <c r="U2049">
        <v>0</v>
      </c>
      <c r="V2049"/>
      <c r="W2049" t="s">
        <v>151</v>
      </c>
      <c r="X2049">
        <v>0</v>
      </c>
      <c r="Y2049" t="s">
        <v>150</v>
      </c>
      <c r="Z2049">
        <v>0</v>
      </c>
      <c r="AA2049">
        <v>0</v>
      </c>
      <c r="AB2049" t="s">
        <v>304</v>
      </c>
    </row>
    <row r="2050" spans="1:28" s="18" customFormat="1" hidden="1">
      <c r="A2050" s="18" t="str">
        <f>IF(B2050=O2050,"",1)</f>
        <v/>
      </c>
      <c r="B2050" s="18">
        <f>VLOOKUP(E2050,自助机!F:H,3,FALSE)</f>
        <v>20</v>
      </c>
      <c r="C2050" s="18">
        <f t="shared" si="33"/>
        <v>20</v>
      </c>
      <c r="D2050" s="7" t="s">
        <v>9272</v>
      </c>
      <c r="E2050" s="7" t="s">
        <v>6522</v>
      </c>
      <c r="F2050" t="s">
        <v>149</v>
      </c>
      <c r="G2050" t="s">
        <v>12481</v>
      </c>
      <c r="H2050" s="16">
        <v>42913.595405092594</v>
      </c>
      <c r="I2050" s="16">
        <v>42913.595601851855</v>
      </c>
      <c r="J2050" t="s">
        <v>150</v>
      </c>
      <c r="K2050" t="s">
        <v>150</v>
      </c>
      <c r="L2050" t="s">
        <v>177</v>
      </c>
      <c r="M2050" t="s">
        <v>178</v>
      </c>
      <c r="N2050" t="s">
        <v>12482</v>
      </c>
      <c r="O2050">
        <v>20</v>
      </c>
      <c r="P2050">
        <v>20</v>
      </c>
      <c r="Q2050">
        <v>0</v>
      </c>
      <c r="R2050">
        <v>0</v>
      </c>
      <c r="S2050">
        <v>0</v>
      </c>
      <c r="T2050">
        <v>0</v>
      </c>
      <c r="U2050">
        <v>0</v>
      </c>
      <c r="V2050"/>
      <c r="W2050" t="s">
        <v>151</v>
      </c>
      <c r="X2050">
        <v>0</v>
      </c>
      <c r="Y2050" t="s">
        <v>150</v>
      </c>
      <c r="Z2050">
        <v>0</v>
      </c>
      <c r="AA2050">
        <v>0</v>
      </c>
      <c r="AB2050" t="s">
        <v>299</v>
      </c>
    </row>
    <row r="2051" spans="1:28" s="18" customFormat="1" hidden="1">
      <c r="A2051" s="18" t="str">
        <f>IF(B2051=O2051,"",1)</f>
        <v/>
      </c>
      <c r="B2051" s="18">
        <f>VLOOKUP(E2051,自助机!F:H,3,FALSE)</f>
        <v>20</v>
      </c>
      <c r="C2051" s="18">
        <f t="shared" si="33"/>
        <v>20</v>
      </c>
      <c r="D2051" s="7" t="s">
        <v>9273</v>
      </c>
      <c r="E2051" s="7" t="s">
        <v>6525</v>
      </c>
      <c r="F2051" t="s">
        <v>149</v>
      </c>
      <c r="G2051" t="s">
        <v>12483</v>
      </c>
      <c r="H2051" s="16">
        <v>42913.595775462964</v>
      </c>
      <c r="I2051" s="16">
        <v>42913.595810185187</v>
      </c>
      <c r="J2051" t="s">
        <v>150</v>
      </c>
      <c r="K2051" t="s">
        <v>150</v>
      </c>
      <c r="L2051" t="s">
        <v>250</v>
      </c>
      <c r="M2051" t="s">
        <v>251</v>
      </c>
      <c r="N2051" t="s">
        <v>12484</v>
      </c>
      <c r="O2051">
        <v>20</v>
      </c>
      <c r="P2051">
        <v>20</v>
      </c>
      <c r="Q2051">
        <v>0</v>
      </c>
      <c r="R2051">
        <v>0</v>
      </c>
      <c r="S2051">
        <v>0</v>
      </c>
      <c r="T2051">
        <v>0</v>
      </c>
      <c r="U2051">
        <v>0</v>
      </c>
      <c r="V2051"/>
      <c r="W2051" t="s">
        <v>151</v>
      </c>
      <c r="X2051">
        <v>0</v>
      </c>
      <c r="Y2051" t="s">
        <v>150</v>
      </c>
      <c r="Z2051">
        <v>0</v>
      </c>
      <c r="AA2051">
        <v>0</v>
      </c>
      <c r="AB2051" t="s">
        <v>299</v>
      </c>
    </row>
    <row r="2052" spans="1:28" s="18" customFormat="1" hidden="1">
      <c r="A2052" s="18" t="str">
        <f>IF(B2052=O2052,"",1)</f>
        <v/>
      </c>
      <c r="B2052" s="18">
        <f>VLOOKUP(E2052,自助机!F:H,3,FALSE)</f>
        <v>300</v>
      </c>
      <c r="C2052" s="18">
        <f t="shared" si="33"/>
        <v>300</v>
      </c>
      <c r="D2052" s="7" t="s">
        <v>9274</v>
      </c>
      <c r="E2052" s="7" t="s">
        <v>6527</v>
      </c>
      <c r="F2052" t="s">
        <v>149</v>
      </c>
      <c r="G2052" t="s">
        <v>12485</v>
      </c>
      <c r="H2052" s="16">
        <v>42913.596435185187</v>
      </c>
      <c r="I2052" s="16">
        <v>42913.596608796295</v>
      </c>
      <c r="J2052" t="s">
        <v>150</v>
      </c>
      <c r="K2052" t="s">
        <v>150</v>
      </c>
      <c r="L2052" t="s">
        <v>175</v>
      </c>
      <c r="M2052" t="s">
        <v>176</v>
      </c>
      <c r="N2052" t="s">
        <v>660</v>
      </c>
      <c r="O2052">
        <v>300</v>
      </c>
      <c r="P2052">
        <v>300</v>
      </c>
      <c r="Q2052">
        <v>0</v>
      </c>
      <c r="R2052">
        <v>0</v>
      </c>
      <c r="S2052">
        <v>0</v>
      </c>
      <c r="T2052">
        <v>0</v>
      </c>
      <c r="U2052">
        <v>0</v>
      </c>
      <c r="V2052"/>
      <c r="W2052" t="s">
        <v>151</v>
      </c>
      <c r="X2052">
        <v>0</v>
      </c>
      <c r="Y2052" t="s">
        <v>150</v>
      </c>
      <c r="Z2052">
        <v>0</v>
      </c>
      <c r="AA2052">
        <v>0</v>
      </c>
      <c r="AB2052" t="s">
        <v>313</v>
      </c>
    </row>
    <row r="2053" spans="1:28" s="18" customFormat="1" hidden="1">
      <c r="A2053" s="18" t="str">
        <f>IF(B2053=O2053,"",1)</f>
        <v/>
      </c>
      <c r="B2053" s="18">
        <f>VLOOKUP(E2053,自助机!F:H,3,FALSE)</f>
        <v>300</v>
      </c>
      <c r="C2053" s="18">
        <f t="shared" si="33"/>
        <v>300</v>
      </c>
      <c r="D2053" s="7" t="s">
        <v>9275</v>
      </c>
      <c r="E2053" s="7" t="s">
        <v>6529</v>
      </c>
      <c r="F2053" t="s">
        <v>149</v>
      </c>
      <c r="G2053" t="s">
        <v>12460</v>
      </c>
      <c r="H2053" s="16">
        <v>42913.596493055556</v>
      </c>
      <c r="I2053" s="16">
        <v>42913.596655092595</v>
      </c>
      <c r="J2053" t="s">
        <v>150</v>
      </c>
      <c r="K2053" t="s">
        <v>150</v>
      </c>
      <c r="L2053" t="s">
        <v>195</v>
      </c>
      <c r="M2053" t="s">
        <v>196</v>
      </c>
      <c r="N2053" t="s">
        <v>12461</v>
      </c>
      <c r="O2053">
        <v>300</v>
      </c>
      <c r="P2053">
        <v>300</v>
      </c>
      <c r="Q2053">
        <v>0</v>
      </c>
      <c r="R2053">
        <v>0</v>
      </c>
      <c r="S2053">
        <v>0</v>
      </c>
      <c r="T2053">
        <v>0</v>
      </c>
      <c r="U2053">
        <v>0</v>
      </c>
      <c r="V2053"/>
      <c r="W2053" t="s">
        <v>151</v>
      </c>
      <c r="X2053">
        <v>0</v>
      </c>
      <c r="Y2053" t="s">
        <v>150</v>
      </c>
      <c r="Z2053">
        <v>0</v>
      </c>
      <c r="AA2053">
        <v>0</v>
      </c>
      <c r="AB2053" t="s">
        <v>313</v>
      </c>
    </row>
    <row r="2054" spans="1:28" s="18" customFormat="1" hidden="1">
      <c r="A2054" s="18" t="str">
        <f>IF(B2054=O2054,"",1)</f>
        <v/>
      </c>
      <c r="B2054" s="18">
        <f>VLOOKUP(E2054,自助机!F:H,3,FALSE)</f>
        <v>200</v>
      </c>
      <c r="C2054" s="18">
        <f t="shared" si="33"/>
        <v>200</v>
      </c>
      <c r="D2054" s="7" t="s">
        <v>9276</v>
      </c>
      <c r="E2054" s="7" t="s">
        <v>6532</v>
      </c>
      <c r="F2054" t="s">
        <v>149</v>
      </c>
      <c r="G2054" t="s">
        <v>12486</v>
      </c>
      <c r="H2054" s="16">
        <v>42913.598414351851</v>
      </c>
      <c r="I2054" s="16">
        <v>42913.598506944443</v>
      </c>
      <c r="J2054" t="s">
        <v>150</v>
      </c>
      <c r="K2054" t="s">
        <v>150</v>
      </c>
      <c r="L2054" t="s">
        <v>185</v>
      </c>
      <c r="M2054" t="s">
        <v>186</v>
      </c>
      <c r="N2054" t="s">
        <v>12487</v>
      </c>
      <c r="O2054">
        <v>200</v>
      </c>
      <c r="P2054">
        <v>200</v>
      </c>
      <c r="Q2054">
        <v>0</v>
      </c>
      <c r="R2054">
        <v>0</v>
      </c>
      <c r="S2054">
        <v>0</v>
      </c>
      <c r="T2054">
        <v>0</v>
      </c>
      <c r="U2054">
        <v>0</v>
      </c>
      <c r="V2054"/>
      <c r="W2054" t="s">
        <v>151</v>
      </c>
      <c r="X2054">
        <v>0</v>
      </c>
      <c r="Y2054" t="s">
        <v>150</v>
      </c>
      <c r="Z2054">
        <v>0</v>
      </c>
      <c r="AA2054">
        <v>0</v>
      </c>
      <c r="AB2054" t="s">
        <v>301</v>
      </c>
    </row>
    <row r="2055" spans="1:28" s="18" customFormat="1" hidden="1">
      <c r="A2055" s="18" t="str">
        <f>IF(B2055=O2055,"",1)</f>
        <v/>
      </c>
      <c r="B2055" s="18">
        <f>VLOOKUP(E2055,自助机!F:H,3,FALSE)</f>
        <v>30</v>
      </c>
      <c r="C2055" s="18">
        <f t="shared" si="33"/>
        <v>30</v>
      </c>
      <c r="D2055" s="7" t="s">
        <v>9279</v>
      </c>
      <c r="E2055" s="7" t="s">
        <v>6537</v>
      </c>
      <c r="F2055" t="s">
        <v>149</v>
      </c>
      <c r="G2055" t="s">
        <v>12488</v>
      </c>
      <c r="H2055" s="16">
        <v>42913.603761574072</v>
      </c>
      <c r="I2055" s="16">
        <v>42913.603796296295</v>
      </c>
      <c r="J2055" t="s">
        <v>150</v>
      </c>
      <c r="K2055" t="s">
        <v>150</v>
      </c>
      <c r="L2055" t="s">
        <v>280</v>
      </c>
      <c r="M2055" t="s">
        <v>281</v>
      </c>
      <c r="N2055" t="s">
        <v>12201</v>
      </c>
      <c r="O2055">
        <v>30</v>
      </c>
      <c r="P2055">
        <v>30</v>
      </c>
      <c r="Q2055">
        <v>0</v>
      </c>
      <c r="R2055">
        <v>0</v>
      </c>
      <c r="S2055">
        <v>0</v>
      </c>
      <c r="T2055">
        <v>0</v>
      </c>
      <c r="U2055">
        <v>0</v>
      </c>
      <c r="V2055"/>
      <c r="W2055" t="s">
        <v>151</v>
      </c>
      <c r="X2055">
        <v>0</v>
      </c>
      <c r="Y2055" t="s">
        <v>150</v>
      </c>
      <c r="Z2055">
        <v>0</v>
      </c>
      <c r="AA2055">
        <v>0</v>
      </c>
      <c r="AB2055" t="s">
        <v>353</v>
      </c>
    </row>
    <row r="2056" spans="1:28" s="18" customFormat="1" hidden="1">
      <c r="A2056" s="18" t="str">
        <f>IF(B2056=O2056,"",1)</f>
        <v/>
      </c>
      <c r="B2056" s="18">
        <f>VLOOKUP(E2056,自助机!F:H,3,FALSE)</f>
        <v>20</v>
      </c>
      <c r="C2056" s="18">
        <f t="shared" si="33"/>
        <v>20</v>
      </c>
      <c r="D2056" s="7" t="s">
        <v>9280</v>
      </c>
      <c r="E2056" s="7" t="s">
        <v>6539</v>
      </c>
      <c r="F2056" t="s">
        <v>149</v>
      </c>
      <c r="G2056" t="s">
        <v>12125</v>
      </c>
      <c r="H2056" s="16">
        <v>42913.604351851849</v>
      </c>
      <c r="I2056" s="16">
        <v>42913.604398148149</v>
      </c>
      <c r="J2056" t="s">
        <v>150</v>
      </c>
      <c r="K2056" t="s">
        <v>150</v>
      </c>
      <c r="L2056" t="s">
        <v>311</v>
      </c>
      <c r="M2056" t="s">
        <v>312</v>
      </c>
      <c r="N2056" t="s">
        <v>12126</v>
      </c>
      <c r="O2056">
        <v>20</v>
      </c>
      <c r="P2056">
        <v>20</v>
      </c>
      <c r="Q2056">
        <v>0</v>
      </c>
      <c r="R2056">
        <v>0</v>
      </c>
      <c r="S2056">
        <v>0</v>
      </c>
      <c r="T2056">
        <v>0</v>
      </c>
      <c r="U2056">
        <v>0</v>
      </c>
      <c r="V2056"/>
      <c r="W2056" t="s">
        <v>151</v>
      </c>
      <c r="X2056">
        <v>0</v>
      </c>
      <c r="Y2056" t="s">
        <v>150</v>
      </c>
      <c r="Z2056">
        <v>0</v>
      </c>
      <c r="AA2056">
        <v>0</v>
      </c>
      <c r="AB2056" t="s">
        <v>299</v>
      </c>
    </row>
    <row r="2057" spans="1:28" s="18" customFormat="1" hidden="1">
      <c r="A2057" s="18" t="str">
        <f>IF(B2057=O2057,"",1)</f>
        <v/>
      </c>
      <c r="B2057" s="18">
        <f>VLOOKUP(E2057,自助机!F:H,3,FALSE)</f>
        <v>50</v>
      </c>
      <c r="C2057" s="18">
        <f t="shared" si="33"/>
        <v>50</v>
      </c>
      <c r="D2057" s="7" t="s">
        <v>9277</v>
      </c>
      <c r="E2057" s="7" t="s">
        <v>6535</v>
      </c>
      <c r="F2057" t="s">
        <v>149</v>
      </c>
      <c r="G2057" t="s">
        <v>12489</v>
      </c>
      <c r="H2057" s="16">
        <v>42913.603854166664</v>
      </c>
      <c r="I2057" s="16">
        <v>42913.604513888888</v>
      </c>
      <c r="J2057" t="s">
        <v>150</v>
      </c>
      <c r="K2057" t="s">
        <v>150</v>
      </c>
      <c r="L2057" t="s">
        <v>177</v>
      </c>
      <c r="M2057" t="s">
        <v>178</v>
      </c>
      <c r="N2057" t="s">
        <v>12490</v>
      </c>
      <c r="O2057">
        <v>50</v>
      </c>
      <c r="P2057">
        <v>50</v>
      </c>
      <c r="Q2057">
        <v>0</v>
      </c>
      <c r="R2057">
        <v>0</v>
      </c>
      <c r="S2057">
        <v>0</v>
      </c>
      <c r="T2057">
        <v>0</v>
      </c>
      <c r="U2057">
        <v>0</v>
      </c>
      <c r="V2057"/>
      <c r="W2057" t="s">
        <v>151</v>
      </c>
      <c r="X2057">
        <v>0</v>
      </c>
      <c r="Y2057" t="s">
        <v>150</v>
      </c>
      <c r="Z2057">
        <v>0</v>
      </c>
      <c r="AA2057">
        <v>0</v>
      </c>
      <c r="AB2057" t="s">
        <v>305</v>
      </c>
    </row>
    <row r="2058" spans="1:28" s="18" customFormat="1" hidden="1">
      <c r="A2058" s="18" t="str">
        <f>IF(B2058=O2058,"",1)</f>
        <v/>
      </c>
      <c r="B2058" s="18">
        <f>VLOOKUP(E2058,自助机!F:H,3,FALSE)</f>
        <v>200</v>
      </c>
      <c r="C2058" s="18">
        <f t="shared" si="33"/>
        <v>200</v>
      </c>
      <c r="D2058" s="7" t="s">
        <v>9281</v>
      </c>
      <c r="E2058" s="7" t="s">
        <v>6542</v>
      </c>
      <c r="F2058" t="s">
        <v>149</v>
      </c>
      <c r="G2058" t="s">
        <v>12491</v>
      </c>
      <c r="H2058" s="16">
        <v>42913.605405092596</v>
      </c>
      <c r="I2058" s="16">
        <v>42913.605497685188</v>
      </c>
      <c r="J2058" t="s">
        <v>150</v>
      </c>
      <c r="K2058" t="s">
        <v>150</v>
      </c>
      <c r="L2058" t="s">
        <v>280</v>
      </c>
      <c r="M2058" t="s">
        <v>281</v>
      </c>
      <c r="N2058" t="s">
        <v>12492</v>
      </c>
      <c r="O2058">
        <v>200</v>
      </c>
      <c r="P2058">
        <v>200</v>
      </c>
      <c r="Q2058">
        <v>0</v>
      </c>
      <c r="R2058">
        <v>0</v>
      </c>
      <c r="S2058">
        <v>0</v>
      </c>
      <c r="T2058">
        <v>0</v>
      </c>
      <c r="U2058">
        <v>0</v>
      </c>
      <c r="V2058"/>
      <c r="W2058" t="s">
        <v>151</v>
      </c>
      <c r="X2058">
        <v>0</v>
      </c>
      <c r="Y2058" t="s">
        <v>150</v>
      </c>
      <c r="Z2058">
        <v>0</v>
      </c>
      <c r="AA2058">
        <v>0</v>
      </c>
      <c r="AB2058" t="s">
        <v>301</v>
      </c>
    </row>
    <row r="2059" spans="1:28" s="18" customFormat="1" hidden="1">
      <c r="A2059" s="18" t="str">
        <f>IF(B2059=O2059,"",1)</f>
        <v/>
      </c>
      <c r="B2059" s="18">
        <f>VLOOKUP(E2059,自助机!F:H,3,FALSE)</f>
        <v>35</v>
      </c>
      <c r="C2059" s="18">
        <f t="shared" si="33"/>
        <v>35</v>
      </c>
      <c r="D2059" s="7" t="s">
        <v>9282</v>
      </c>
      <c r="E2059" s="7" t="s">
        <v>6544</v>
      </c>
      <c r="F2059" t="s">
        <v>149</v>
      </c>
      <c r="G2059" t="s">
        <v>12493</v>
      </c>
      <c r="H2059" s="16">
        <v>42913.606608796297</v>
      </c>
      <c r="I2059" s="16">
        <v>42913.60665509259</v>
      </c>
      <c r="J2059" t="s">
        <v>150</v>
      </c>
      <c r="K2059" t="s">
        <v>150</v>
      </c>
      <c r="L2059" t="s">
        <v>226</v>
      </c>
      <c r="M2059" t="s">
        <v>227</v>
      </c>
      <c r="N2059" t="s">
        <v>12370</v>
      </c>
      <c r="O2059">
        <v>35</v>
      </c>
      <c r="P2059">
        <v>35</v>
      </c>
      <c r="Q2059">
        <v>0</v>
      </c>
      <c r="R2059">
        <v>0</v>
      </c>
      <c r="S2059">
        <v>0</v>
      </c>
      <c r="T2059">
        <v>0</v>
      </c>
      <c r="U2059">
        <v>0</v>
      </c>
      <c r="V2059"/>
      <c r="W2059" t="s">
        <v>151</v>
      </c>
      <c r="X2059">
        <v>0</v>
      </c>
      <c r="Y2059" t="s">
        <v>150</v>
      </c>
      <c r="Z2059">
        <v>0</v>
      </c>
      <c r="AA2059">
        <v>0</v>
      </c>
      <c r="AB2059" t="s">
        <v>481</v>
      </c>
    </row>
    <row r="2060" spans="1:28" s="18" customFormat="1" hidden="1">
      <c r="A2060" s="18" t="str">
        <f>IF(B2060=O2060,"",1)</f>
        <v/>
      </c>
      <c r="B2060" s="18">
        <f>VLOOKUP(E2060,自助机!F:H,3,FALSE)</f>
        <v>200</v>
      </c>
      <c r="C2060" s="18">
        <f t="shared" si="33"/>
        <v>200</v>
      </c>
      <c r="D2060" s="7" t="s">
        <v>9283</v>
      </c>
      <c r="E2060" s="7" t="s">
        <v>6547</v>
      </c>
      <c r="F2060" t="s">
        <v>149</v>
      </c>
      <c r="G2060" t="s">
        <v>12494</v>
      </c>
      <c r="H2060" s="16">
        <v>42913.60696759259</v>
      </c>
      <c r="I2060" s="16">
        <v>42913.607071759259</v>
      </c>
      <c r="J2060" t="s">
        <v>150</v>
      </c>
      <c r="K2060" t="s">
        <v>150</v>
      </c>
      <c r="L2060" t="s">
        <v>185</v>
      </c>
      <c r="M2060" t="s">
        <v>186</v>
      </c>
      <c r="N2060" t="s">
        <v>12495</v>
      </c>
      <c r="O2060">
        <v>200</v>
      </c>
      <c r="P2060">
        <v>200</v>
      </c>
      <c r="Q2060">
        <v>0</v>
      </c>
      <c r="R2060">
        <v>0</v>
      </c>
      <c r="S2060">
        <v>0</v>
      </c>
      <c r="T2060">
        <v>0</v>
      </c>
      <c r="U2060">
        <v>0</v>
      </c>
      <c r="V2060"/>
      <c r="W2060" t="s">
        <v>151</v>
      </c>
      <c r="X2060">
        <v>0</v>
      </c>
      <c r="Y2060" t="s">
        <v>150</v>
      </c>
      <c r="Z2060">
        <v>0</v>
      </c>
      <c r="AA2060">
        <v>0</v>
      </c>
      <c r="AB2060" t="s">
        <v>301</v>
      </c>
    </row>
    <row r="2061" spans="1:28" s="18" customFormat="1" hidden="1">
      <c r="A2061" s="18" t="str">
        <f>IF(B2061=O2061,"",1)</f>
        <v/>
      </c>
      <c r="B2061" s="18">
        <f>VLOOKUP(E2061,自助机!F:H,3,FALSE)</f>
        <v>100</v>
      </c>
      <c r="C2061" s="18">
        <f t="shared" si="33"/>
        <v>100</v>
      </c>
      <c r="D2061" s="7" t="s">
        <v>9285</v>
      </c>
      <c r="E2061" s="7" t="s">
        <v>6550</v>
      </c>
      <c r="F2061" t="s">
        <v>149</v>
      </c>
      <c r="G2061" t="s">
        <v>12496</v>
      </c>
      <c r="H2061" s="16">
        <v>42913.607303240744</v>
      </c>
      <c r="I2061" s="16">
        <v>42913.607476851852</v>
      </c>
      <c r="J2061" t="s">
        <v>150</v>
      </c>
      <c r="K2061" t="s">
        <v>150</v>
      </c>
      <c r="L2061" t="s">
        <v>244</v>
      </c>
      <c r="M2061" t="s">
        <v>245</v>
      </c>
      <c r="N2061" t="s">
        <v>12497</v>
      </c>
      <c r="O2061">
        <v>100</v>
      </c>
      <c r="P2061">
        <v>100</v>
      </c>
      <c r="Q2061">
        <v>0</v>
      </c>
      <c r="R2061">
        <v>0</v>
      </c>
      <c r="S2061">
        <v>0</v>
      </c>
      <c r="T2061">
        <v>0</v>
      </c>
      <c r="U2061">
        <v>0</v>
      </c>
      <c r="V2061"/>
      <c r="W2061" t="s">
        <v>151</v>
      </c>
      <c r="X2061">
        <v>0</v>
      </c>
      <c r="Y2061" t="s">
        <v>150</v>
      </c>
      <c r="Z2061">
        <v>0</v>
      </c>
      <c r="AA2061">
        <v>0</v>
      </c>
      <c r="AB2061" t="s">
        <v>307</v>
      </c>
    </row>
    <row r="2062" spans="1:28" s="18" customFormat="1" hidden="1">
      <c r="A2062" s="18" t="str">
        <f>IF(B2062=O2062,"",1)</f>
        <v/>
      </c>
      <c r="B2062" s="18">
        <f>VLOOKUP(E2062,自助机!F:H,3,FALSE)</f>
        <v>300</v>
      </c>
      <c r="C2062" s="18">
        <f t="shared" si="33"/>
        <v>300</v>
      </c>
      <c r="D2062" s="7" t="s">
        <v>9286</v>
      </c>
      <c r="E2062" s="7" t="s">
        <v>6553</v>
      </c>
      <c r="F2062" t="s">
        <v>149</v>
      </c>
      <c r="G2062" t="s">
        <v>12498</v>
      </c>
      <c r="H2062" s="16">
        <v>42913.609733796293</v>
      </c>
      <c r="I2062" s="16">
        <v>42913.609803240739</v>
      </c>
      <c r="J2062" t="s">
        <v>150</v>
      </c>
      <c r="K2062" t="s">
        <v>150</v>
      </c>
      <c r="L2062" t="s">
        <v>283</v>
      </c>
      <c r="M2062" t="s">
        <v>284</v>
      </c>
      <c r="N2062" t="s">
        <v>12499</v>
      </c>
      <c r="O2062">
        <v>300</v>
      </c>
      <c r="P2062">
        <v>300</v>
      </c>
      <c r="Q2062">
        <v>0</v>
      </c>
      <c r="R2062">
        <v>0</v>
      </c>
      <c r="S2062">
        <v>0</v>
      </c>
      <c r="T2062">
        <v>0</v>
      </c>
      <c r="U2062">
        <v>0</v>
      </c>
      <c r="V2062"/>
      <c r="W2062" t="s">
        <v>151</v>
      </c>
      <c r="X2062">
        <v>0</v>
      </c>
      <c r="Y2062" t="s">
        <v>150</v>
      </c>
      <c r="Z2062">
        <v>0</v>
      </c>
      <c r="AA2062">
        <v>0</v>
      </c>
      <c r="AB2062" t="s">
        <v>313</v>
      </c>
    </row>
    <row r="2063" spans="1:28" s="18" customFormat="1" hidden="1">
      <c r="A2063" s="18">
        <f>IF(B2063=O2063,"",1)</f>
        <v>1</v>
      </c>
      <c r="B2063" s="18">
        <f>VLOOKUP(E2063,自助机!F:H,3,FALSE)</f>
        <v>1000</v>
      </c>
      <c r="C2063" s="18">
        <f t="shared" ref="C2063:C2126" si="34">O2063</f>
        <v>-735</v>
      </c>
      <c r="D2063" s="7" t="s">
        <v>7923</v>
      </c>
      <c r="E2063" s="7" t="s">
        <v>3071</v>
      </c>
      <c r="F2063" t="s">
        <v>153</v>
      </c>
      <c r="G2063" t="s">
        <v>10111</v>
      </c>
      <c r="H2063" s="16">
        <v>42908.547673611109</v>
      </c>
      <c r="I2063" s="16">
        <v>42913.610277777778</v>
      </c>
      <c r="J2063" t="s">
        <v>150</v>
      </c>
      <c r="K2063" t="s">
        <v>150</v>
      </c>
      <c r="L2063" t="s">
        <v>276</v>
      </c>
      <c r="M2063" t="s">
        <v>281</v>
      </c>
      <c r="N2063" t="s">
        <v>10112</v>
      </c>
      <c r="O2063">
        <v>-735</v>
      </c>
      <c r="P2063">
        <v>-735</v>
      </c>
      <c r="Q2063">
        <v>0</v>
      </c>
      <c r="R2063">
        <v>0</v>
      </c>
      <c r="S2063">
        <v>0</v>
      </c>
      <c r="T2063">
        <v>0</v>
      </c>
      <c r="U2063">
        <v>0</v>
      </c>
      <c r="V2063"/>
      <c r="W2063" t="s">
        <v>151</v>
      </c>
      <c r="X2063">
        <v>0</v>
      </c>
      <c r="Y2063" t="s">
        <v>12500</v>
      </c>
      <c r="Z2063">
        <v>0</v>
      </c>
      <c r="AA2063">
        <v>0</v>
      </c>
      <c r="AB2063" t="s">
        <v>308</v>
      </c>
    </row>
    <row r="2064" spans="1:28" s="18" customFormat="1" hidden="1">
      <c r="A2064" s="18" t="str">
        <f>IF(B2064=O2064,"",1)</f>
        <v/>
      </c>
      <c r="B2064" s="18">
        <f>VLOOKUP(E2064,自助机!F:H,3,FALSE)</f>
        <v>20</v>
      </c>
      <c r="C2064" s="18">
        <f t="shared" si="34"/>
        <v>20</v>
      </c>
      <c r="D2064" s="7" t="s">
        <v>9287</v>
      </c>
      <c r="E2064" s="7" t="s">
        <v>6556</v>
      </c>
      <c r="F2064" t="s">
        <v>149</v>
      </c>
      <c r="G2064" t="s">
        <v>12501</v>
      </c>
      <c r="H2064" s="16">
        <v>42913.612824074073</v>
      </c>
      <c r="I2064" s="16">
        <v>42913.612905092596</v>
      </c>
      <c r="J2064" t="s">
        <v>150</v>
      </c>
      <c r="K2064" t="s">
        <v>150</v>
      </c>
      <c r="L2064" t="s">
        <v>280</v>
      </c>
      <c r="M2064" t="s">
        <v>281</v>
      </c>
      <c r="N2064" t="s">
        <v>12420</v>
      </c>
      <c r="O2064">
        <v>20</v>
      </c>
      <c r="P2064">
        <v>20</v>
      </c>
      <c r="Q2064">
        <v>0</v>
      </c>
      <c r="R2064">
        <v>0</v>
      </c>
      <c r="S2064">
        <v>0</v>
      </c>
      <c r="T2064">
        <v>0</v>
      </c>
      <c r="U2064">
        <v>0</v>
      </c>
      <c r="V2064"/>
      <c r="W2064" t="s">
        <v>151</v>
      </c>
      <c r="X2064">
        <v>0</v>
      </c>
      <c r="Y2064" t="s">
        <v>150</v>
      </c>
      <c r="Z2064">
        <v>0</v>
      </c>
      <c r="AA2064">
        <v>0</v>
      </c>
      <c r="AB2064" t="s">
        <v>299</v>
      </c>
    </row>
    <row r="2065" spans="1:28" s="18" customFormat="1" hidden="1">
      <c r="A2065" s="18" t="str">
        <f>IF(B2065=O2065,"",1)</f>
        <v/>
      </c>
      <c r="B2065" s="18">
        <f>VLOOKUP(E2065,自助机!F:H,3,FALSE)</f>
        <v>200</v>
      </c>
      <c r="C2065" s="18">
        <f t="shared" si="34"/>
        <v>200</v>
      </c>
      <c r="D2065" s="7" t="s">
        <v>9288</v>
      </c>
      <c r="E2065" s="7" t="s">
        <v>6559</v>
      </c>
      <c r="F2065" t="s">
        <v>149</v>
      </c>
      <c r="G2065" t="s">
        <v>12502</v>
      </c>
      <c r="H2065" s="16">
        <v>42913.613078703704</v>
      </c>
      <c r="I2065" s="16">
        <v>42913.613171296296</v>
      </c>
      <c r="J2065" t="s">
        <v>150</v>
      </c>
      <c r="K2065" t="s">
        <v>150</v>
      </c>
      <c r="L2065" t="s">
        <v>232</v>
      </c>
      <c r="M2065" t="s">
        <v>233</v>
      </c>
      <c r="N2065" t="s">
        <v>12503</v>
      </c>
      <c r="O2065">
        <v>200</v>
      </c>
      <c r="P2065">
        <v>200</v>
      </c>
      <c r="Q2065">
        <v>0</v>
      </c>
      <c r="R2065">
        <v>0</v>
      </c>
      <c r="S2065">
        <v>0</v>
      </c>
      <c r="T2065">
        <v>0</v>
      </c>
      <c r="U2065">
        <v>0</v>
      </c>
      <c r="V2065"/>
      <c r="W2065" t="s">
        <v>151</v>
      </c>
      <c r="X2065">
        <v>0</v>
      </c>
      <c r="Y2065" t="s">
        <v>150</v>
      </c>
      <c r="Z2065">
        <v>0</v>
      </c>
      <c r="AA2065">
        <v>0</v>
      </c>
      <c r="AB2065" t="s">
        <v>301</v>
      </c>
    </row>
    <row r="2066" spans="1:28" s="18" customFormat="1" hidden="1">
      <c r="A2066" s="18" t="str">
        <f>IF(B2066=O2066,"",1)</f>
        <v/>
      </c>
      <c r="B2066" s="18">
        <f>VLOOKUP(E2066,自助机!F:H,3,FALSE)</f>
        <v>20</v>
      </c>
      <c r="C2066" s="18">
        <f t="shared" si="34"/>
        <v>20</v>
      </c>
      <c r="D2066" s="7" t="s">
        <v>9289</v>
      </c>
      <c r="E2066" s="7" t="s">
        <v>6562</v>
      </c>
      <c r="F2066" t="s">
        <v>149</v>
      </c>
      <c r="G2066" t="s">
        <v>12504</v>
      </c>
      <c r="H2066" s="16">
        <v>42913.613622685189</v>
      </c>
      <c r="I2066" s="16">
        <v>42913.613715277781</v>
      </c>
      <c r="J2066" t="s">
        <v>150</v>
      </c>
      <c r="K2066" t="s">
        <v>150</v>
      </c>
      <c r="L2066" t="s">
        <v>228</v>
      </c>
      <c r="M2066" t="s">
        <v>229</v>
      </c>
      <c r="N2066" t="s">
        <v>12505</v>
      </c>
      <c r="O2066">
        <v>20</v>
      </c>
      <c r="P2066">
        <v>20</v>
      </c>
      <c r="Q2066">
        <v>0</v>
      </c>
      <c r="R2066">
        <v>0</v>
      </c>
      <c r="S2066">
        <v>0</v>
      </c>
      <c r="T2066">
        <v>0</v>
      </c>
      <c r="U2066">
        <v>0</v>
      </c>
      <c r="V2066"/>
      <c r="W2066" t="s">
        <v>151</v>
      </c>
      <c r="X2066">
        <v>0</v>
      </c>
      <c r="Y2066" t="s">
        <v>150</v>
      </c>
      <c r="Z2066">
        <v>0</v>
      </c>
      <c r="AA2066">
        <v>0</v>
      </c>
      <c r="AB2066" t="s">
        <v>299</v>
      </c>
    </row>
    <row r="2067" spans="1:28" s="18" customFormat="1" hidden="1">
      <c r="A2067" s="18" t="str">
        <f>IF(B2067=O2067,"",1)</f>
        <v/>
      </c>
      <c r="B2067" s="18">
        <f>VLOOKUP(E2067,自助机!F:H,3,FALSE)</f>
        <v>100</v>
      </c>
      <c r="C2067" s="18">
        <f t="shared" si="34"/>
        <v>100</v>
      </c>
      <c r="D2067" s="7" t="s">
        <v>9290</v>
      </c>
      <c r="E2067" s="7" t="s">
        <v>6565</v>
      </c>
      <c r="F2067" t="s">
        <v>149</v>
      </c>
      <c r="G2067" t="s">
        <v>12506</v>
      </c>
      <c r="H2067" s="16">
        <v>42913.614733796298</v>
      </c>
      <c r="I2067" s="16">
        <v>42913.614849537036</v>
      </c>
      <c r="J2067" t="s">
        <v>150</v>
      </c>
      <c r="K2067" t="s">
        <v>150</v>
      </c>
      <c r="L2067" t="s">
        <v>287</v>
      </c>
      <c r="M2067" t="s">
        <v>288</v>
      </c>
      <c r="N2067" t="s">
        <v>12507</v>
      </c>
      <c r="O2067">
        <v>100</v>
      </c>
      <c r="P2067">
        <v>100</v>
      </c>
      <c r="Q2067">
        <v>0</v>
      </c>
      <c r="R2067">
        <v>0</v>
      </c>
      <c r="S2067">
        <v>0</v>
      </c>
      <c r="T2067">
        <v>0</v>
      </c>
      <c r="U2067">
        <v>0</v>
      </c>
      <c r="V2067"/>
      <c r="W2067" t="s">
        <v>151</v>
      </c>
      <c r="X2067">
        <v>0</v>
      </c>
      <c r="Y2067" t="s">
        <v>150</v>
      </c>
      <c r="Z2067">
        <v>0</v>
      </c>
      <c r="AA2067">
        <v>0</v>
      </c>
      <c r="AB2067" t="s">
        <v>307</v>
      </c>
    </row>
    <row r="2068" spans="1:28" s="18" customFormat="1" hidden="1">
      <c r="A2068" s="18" t="str">
        <f>IF(B2068=O2068,"",1)</f>
        <v/>
      </c>
      <c r="B2068" s="18">
        <f>VLOOKUP(E2068,自助机!F:H,3,FALSE)</f>
        <v>24</v>
      </c>
      <c r="C2068" s="18">
        <f t="shared" si="34"/>
        <v>24</v>
      </c>
      <c r="D2068" s="7" t="s">
        <v>9291</v>
      </c>
      <c r="E2068" s="7" t="s">
        <v>6567</v>
      </c>
      <c r="F2068" t="s">
        <v>149</v>
      </c>
      <c r="G2068" t="s">
        <v>12508</v>
      </c>
      <c r="H2068" s="16">
        <v>42913.615162037036</v>
      </c>
      <c r="I2068" s="16">
        <v>42913.615208333336</v>
      </c>
      <c r="J2068" t="s">
        <v>150</v>
      </c>
      <c r="K2068" t="s">
        <v>150</v>
      </c>
      <c r="L2068" t="s">
        <v>248</v>
      </c>
      <c r="M2068" t="s">
        <v>249</v>
      </c>
      <c r="N2068" t="s">
        <v>11586</v>
      </c>
      <c r="O2068">
        <v>24</v>
      </c>
      <c r="P2068">
        <v>24</v>
      </c>
      <c r="Q2068">
        <v>0</v>
      </c>
      <c r="R2068">
        <v>0</v>
      </c>
      <c r="S2068">
        <v>0</v>
      </c>
      <c r="T2068">
        <v>0</v>
      </c>
      <c r="U2068">
        <v>0</v>
      </c>
      <c r="V2068"/>
      <c r="W2068" t="s">
        <v>151</v>
      </c>
      <c r="X2068">
        <v>0</v>
      </c>
      <c r="Y2068" t="s">
        <v>150</v>
      </c>
      <c r="Z2068">
        <v>0</v>
      </c>
      <c r="AA2068">
        <v>0</v>
      </c>
      <c r="AB2068" t="s">
        <v>542</v>
      </c>
    </row>
    <row r="2069" spans="1:28" s="18" customFormat="1" hidden="1">
      <c r="A2069" s="18" t="str">
        <f>IF(B2069=O2069,"",1)</f>
        <v/>
      </c>
      <c r="B2069" s="18">
        <f>VLOOKUP(E2069,自助机!F:H,3,FALSE)</f>
        <v>20</v>
      </c>
      <c r="C2069" s="18">
        <f t="shared" si="34"/>
        <v>20</v>
      </c>
      <c r="D2069" s="7" t="s">
        <v>9292</v>
      </c>
      <c r="E2069" s="7" t="s">
        <v>6569</v>
      </c>
      <c r="F2069" t="s">
        <v>149</v>
      </c>
      <c r="G2069" t="s">
        <v>12509</v>
      </c>
      <c r="H2069" s="16">
        <v>42913.615358796298</v>
      </c>
      <c r="I2069" s="16">
        <v>42913.615416666667</v>
      </c>
      <c r="J2069" t="s">
        <v>150</v>
      </c>
      <c r="K2069" t="s">
        <v>150</v>
      </c>
      <c r="L2069" t="s">
        <v>280</v>
      </c>
      <c r="M2069" t="s">
        <v>281</v>
      </c>
      <c r="N2069" t="s">
        <v>12422</v>
      </c>
      <c r="O2069">
        <v>20</v>
      </c>
      <c r="P2069">
        <v>20</v>
      </c>
      <c r="Q2069">
        <v>0</v>
      </c>
      <c r="R2069">
        <v>0</v>
      </c>
      <c r="S2069">
        <v>0</v>
      </c>
      <c r="T2069">
        <v>0</v>
      </c>
      <c r="U2069">
        <v>0</v>
      </c>
      <c r="V2069"/>
      <c r="W2069" t="s">
        <v>151</v>
      </c>
      <c r="X2069">
        <v>0</v>
      </c>
      <c r="Y2069" t="s">
        <v>150</v>
      </c>
      <c r="Z2069">
        <v>0</v>
      </c>
      <c r="AA2069">
        <v>0</v>
      </c>
      <c r="AB2069" t="s">
        <v>299</v>
      </c>
    </row>
    <row r="2070" spans="1:28" s="18" customFormat="1" hidden="1">
      <c r="A2070" s="18" t="str">
        <f>IF(B2070=O2070,"",1)</f>
        <v/>
      </c>
      <c r="B2070" s="18">
        <f>VLOOKUP(E2070,自助机!F:H,3,FALSE)</f>
        <v>640</v>
      </c>
      <c r="C2070" s="18">
        <f t="shared" si="34"/>
        <v>640</v>
      </c>
      <c r="D2070" s="7" t="s">
        <v>9293</v>
      </c>
      <c r="E2070" s="7" t="s">
        <v>6572</v>
      </c>
      <c r="F2070" t="s">
        <v>149</v>
      </c>
      <c r="G2070" t="s">
        <v>12510</v>
      </c>
      <c r="H2070" s="16">
        <v>42913.615648148145</v>
      </c>
      <c r="I2070" s="16">
        <v>42913.615729166668</v>
      </c>
      <c r="J2070" t="s">
        <v>150</v>
      </c>
      <c r="K2070" t="s">
        <v>150</v>
      </c>
      <c r="L2070" t="s">
        <v>328</v>
      </c>
      <c r="M2070" t="s">
        <v>329</v>
      </c>
      <c r="N2070" t="s">
        <v>12511</v>
      </c>
      <c r="O2070">
        <v>640</v>
      </c>
      <c r="P2070">
        <v>640</v>
      </c>
      <c r="Q2070">
        <v>0</v>
      </c>
      <c r="R2070">
        <v>0</v>
      </c>
      <c r="S2070">
        <v>0</v>
      </c>
      <c r="T2070">
        <v>0</v>
      </c>
      <c r="U2070">
        <v>0</v>
      </c>
      <c r="V2070"/>
      <c r="W2070" t="s">
        <v>151</v>
      </c>
      <c r="X2070">
        <v>0</v>
      </c>
      <c r="Y2070" t="s">
        <v>150</v>
      </c>
      <c r="Z2070">
        <v>0</v>
      </c>
      <c r="AA2070">
        <v>0</v>
      </c>
      <c r="AB2070" t="s">
        <v>12512</v>
      </c>
    </row>
    <row r="2071" spans="1:28" s="18" customFormat="1" hidden="1">
      <c r="A2071" s="18" t="str">
        <f>IF(B2071=O2071,"",1)</f>
        <v/>
      </c>
      <c r="B2071" s="18">
        <f>VLOOKUP(E2071,自助机!F:H,3,FALSE)</f>
        <v>300</v>
      </c>
      <c r="C2071" s="18">
        <f t="shared" si="34"/>
        <v>300</v>
      </c>
      <c r="D2071" s="7" t="s">
        <v>9294</v>
      </c>
      <c r="E2071" s="7" t="s">
        <v>6574</v>
      </c>
      <c r="F2071" t="s">
        <v>149</v>
      </c>
      <c r="G2071" t="s">
        <v>12513</v>
      </c>
      <c r="H2071" s="16">
        <v>42913.616157407407</v>
      </c>
      <c r="I2071" s="16">
        <v>42913.616388888891</v>
      </c>
      <c r="J2071" t="s">
        <v>150</v>
      </c>
      <c r="K2071" t="s">
        <v>150</v>
      </c>
      <c r="L2071" t="s">
        <v>280</v>
      </c>
      <c r="M2071" t="s">
        <v>281</v>
      </c>
      <c r="N2071" t="s">
        <v>10114</v>
      </c>
      <c r="O2071">
        <v>300</v>
      </c>
      <c r="P2071">
        <v>300</v>
      </c>
      <c r="Q2071">
        <v>0</v>
      </c>
      <c r="R2071">
        <v>0</v>
      </c>
      <c r="S2071">
        <v>0</v>
      </c>
      <c r="T2071">
        <v>0</v>
      </c>
      <c r="U2071">
        <v>0</v>
      </c>
      <c r="V2071"/>
      <c r="W2071" t="s">
        <v>151</v>
      </c>
      <c r="X2071">
        <v>0</v>
      </c>
      <c r="Y2071" t="s">
        <v>150</v>
      </c>
      <c r="Z2071">
        <v>0</v>
      </c>
      <c r="AA2071">
        <v>0</v>
      </c>
      <c r="AB2071" t="s">
        <v>313</v>
      </c>
    </row>
    <row r="2072" spans="1:28" s="18" customFormat="1" hidden="1">
      <c r="A2072" s="18" t="str">
        <f>IF(B2072=O2072,"",1)</f>
        <v/>
      </c>
      <c r="B2072" s="18">
        <f>VLOOKUP(E2072,自助机!F:H,3,FALSE)</f>
        <v>20</v>
      </c>
      <c r="C2072" s="18">
        <f t="shared" si="34"/>
        <v>20</v>
      </c>
      <c r="D2072" s="7" t="s">
        <v>9295</v>
      </c>
      <c r="E2072" s="7" t="s">
        <v>6577</v>
      </c>
      <c r="F2072" t="s">
        <v>149</v>
      </c>
      <c r="G2072" t="s">
        <v>12514</v>
      </c>
      <c r="H2072" s="16">
        <v>42913.617129629631</v>
      </c>
      <c r="I2072" s="16">
        <v>42913.617222222223</v>
      </c>
      <c r="J2072" t="s">
        <v>150</v>
      </c>
      <c r="K2072" t="s">
        <v>150</v>
      </c>
      <c r="L2072" t="s">
        <v>183</v>
      </c>
      <c r="M2072" t="s">
        <v>184</v>
      </c>
      <c r="N2072" t="s">
        <v>12515</v>
      </c>
      <c r="O2072">
        <v>20</v>
      </c>
      <c r="P2072">
        <v>20</v>
      </c>
      <c r="Q2072">
        <v>0</v>
      </c>
      <c r="R2072">
        <v>0</v>
      </c>
      <c r="S2072">
        <v>0</v>
      </c>
      <c r="T2072">
        <v>0</v>
      </c>
      <c r="U2072">
        <v>0</v>
      </c>
      <c r="V2072"/>
      <c r="W2072" t="s">
        <v>151</v>
      </c>
      <c r="X2072">
        <v>0</v>
      </c>
      <c r="Y2072" t="s">
        <v>150</v>
      </c>
      <c r="Z2072">
        <v>0</v>
      </c>
      <c r="AA2072">
        <v>0</v>
      </c>
      <c r="AB2072" t="s">
        <v>299</v>
      </c>
    </row>
    <row r="2073" spans="1:28" s="18" customFormat="1" hidden="1">
      <c r="A2073" s="18" t="str">
        <f>IF(B2073=O2073,"",1)</f>
        <v/>
      </c>
      <c r="B2073" s="18">
        <f>VLOOKUP(E2073,自助机!F:H,3,FALSE)</f>
        <v>200</v>
      </c>
      <c r="C2073" s="18">
        <f t="shared" si="34"/>
        <v>200</v>
      </c>
      <c r="D2073" s="7" t="s">
        <v>9296</v>
      </c>
      <c r="E2073" s="7" t="s">
        <v>6579</v>
      </c>
      <c r="F2073" t="s">
        <v>149</v>
      </c>
      <c r="G2073" t="s">
        <v>12502</v>
      </c>
      <c r="H2073" s="16">
        <v>42913.617372685185</v>
      </c>
      <c r="I2073" s="16">
        <v>42913.617442129631</v>
      </c>
      <c r="J2073" t="s">
        <v>150</v>
      </c>
      <c r="K2073" t="s">
        <v>150</v>
      </c>
      <c r="L2073" t="s">
        <v>161</v>
      </c>
      <c r="M2073" t="s">
        <v>162</v>
      </c>
      <c r="N2073" t="s">
        <v>12503</v>
      </c>
      <c r="O2073">
        <v>200</v>
      </c>
      <c r="P2073">
        <v>200</v>
      </c>
      <c r="Q2073">
        <v>0</v>
      </c>
      <c r="R2073">
        <v>0</v>
      </c>
      <c r="S2073">
        <v>0</v>
      </c>
      <c r="T2073">
        <v>0</v>
      </c>
      <c r="U2073">
        <v>0</v>
      </c>
      <c r="V2073"/>
      <c r="W2073" t="s">
        <v>151</v>
      </c>
      <c r="X2073">
        <v>0</v>
      </c>
      <c r="Y2073" t="s">
        <v>150</v>
      </c>
      <c r="Z2073">
        <v>0</v>
      </c>
      <c r="AA2073">
        <v>0</v>
      </c>
      <c r="AB2073" t="s">
        <v>301</v>
      </c>
    </row>
    <row r="2074" spans="1:28" s="18" customFormat="1" hidden="1">
      <c r="A2074" s="18" t="str">
        <f>IF(B2074=O2074,"",1)</f>
        <v/>
      </c>
      <c r="B2074" s="18">
        <f>VLOOKUP(E2074,自助机!F:H,3,FALSE)</f>
        <v>20</v>
      </c>
      <c r="C2074" s="18">
        <f t="shared" si="34"/>
        <v>20</v>
      </c>
      <c r="D2074" s="7" t="s">
        <v>9297</v>
      </c>
      <c r="E2074" s="7" t="s">
        <v>6582</v>
      </c>
      <c r="F2074" t="s">
        <v>149</v>
      </c>
      <c r="G2074" t="s">
        <v>12516</v>
      </c>
      <c r="H2074" s="16">
        <v>42913.617708333331</v>
      </c>
      <c r="I2074" s="16">
        <v>42913.617754629631</v>
      </c>
      <c r="J2074" t="s">
        <v>150</v>
      </c>
      <c r="K2074" t="s">
        <v>150</v>
      </c>
      <c r="L2074" t="s">
        <v>289</v>
      </c>
      <c r="M2074" t="s">
        <v>290</v>
      </c>
      <c r="N2074" t="s">
        <v>12517</v>
      </c>
      <c r="O2074">
        <v>20</v>
      </c>
      <c r="P2074">
        <v>20</v>
      </c>
      <c r="Q2074">
        <v>0</v>
      </c>
      <c r="R2074">
        <v>0</v>
      </c>
      <c r="S2074">
        <v>0</v>
      </c>
      <c r="T2074">
        <v>0</v>
      </c>
      <c r="U2074">
        <v>0</v>
      </c>
      <c r="V2074"/>
      <c r="W2074" t="s">
        <v>151</v>
      </c>
      <c r="X2074">
        <v>0</v>
      </c>
      <c r="Y2074" t="s">
        <v>150</v>
      </c>
      <c r="Z2074">
        <v>0</v>
      </c>
      <c r="AA2074">
        <v>0</v>
      </c>
      <c r="AB2074" t="s">
        <v>299</v>
      </c>
    </row>
    <row r="2075" spans="1:28" s="18" customFormat="1" hidden="1">
      <c r="A2075" s="18" t="str">
        <f>IF(B2075=O2075,"",1)</f>
        <v/>
      </c>
      <c r="B2075" s="18">
        <f>VLOOKUP(E2075,自助机!F:H,3,FALSE)</f>
        <v>800</v>
      </c>
      <c r="C2075" s="18">
        <f t="shared" si="34"/>
        <v>800</v>
      </c>
      <c r="D2075" s="7" t="s">
        <v>9298</v>
      </c>
      <c r="E2075" s="7" t="s">
        <v>6585</v>
      </c>
      <c r="F2075" t="s">
        <v>149</v>
      </c>
      <c r="G2075" t="s">
        <v>12518</v>
      </c>
      <c r="H2075" s="16">
        <v>42913.618032407408</v>
      </c>
      <c r="I2075" s="16">
        <v>42913.618101851855</v>
      </c>
      <c r="J2075" t="s">
        <v>150</v>
      </c>
      <c r="K2075" t="s">
        <v>150</v>
      </c>
      <c r="L2075" t="s">
        <v>185</v>
      </c>
      <c r="M2075" t="s">
        <v>186</v>
      </c>
      <c r="N2075" t="s">
        <v>12519</v>
      </c>
      <c r="O2075">
        <v>800</v>
      </c>
      <c r="P2075">
        <v>800</v>
      </c>
      <c r="Q2075">
        <v>0</v>
      </c>
      <c r="R2075">
        <v>0</v>
      </c>
      <c r="S2075">
        <v>0</v>
      </c>
      <c r="T2075">
        <v>0</v>
      </c>
      <c r="U2075">
        <v>0</v>
      </c>
      <c r="V2075"/>
      <c r="W2075" t="s">
        <v>151</v>
      </c>
      <c r="X2075">
        <v>0</v>
      </c>
      <c r="Y2075" t="s">
        <v>150</v>
      </c>
      <c r="Z2075">
        <v>0</v>
      </c>
      <c r="AA2075">
        <v>0</v>
      </c>
      <c r="AB2075" t="s">
        <v>306</v>
      </c>
    </row>
    <row r="2076" spans="1:28" s="18" customFormat="1" hidden="1">
      <c r="A2076" s="18">
        <f>IF(B2076=O2076,"",1)</f>
        <v>1</v>
      </c>
      <c r="B2076" s="18">
        <f>VLOOKUP(E2076,自助机!F:H,3,FALSE)</f>
        <v>200</v>
      </c>
      <c r="C2076" s="18">
        <f t="shared" si="34"/>
        <v>-200</v>
      </c>
      <c r="D2076" s="7" t="s">
        <v>9288</v>
      </c>
      <c r="E2076" s="7" t="s">
        <v>6559</v>
      </c>
      <c r="F2076" t="s">
        <v>153</v>
      </c>
      <c r="G2076" t="s">
        <v>12502</v>
      </c>
      <c r="H2076" s="16">
        <v>42913.613078703704</v>
      </c>
      <c r="I2076" s="16">
        <v>42913.618148148147</v>
      </c>
      <c r="J2076" t="s">
        <v>150</v>
      </c>
      <c r="K2076" t="s">
        <v>150</v>
      </c>
      <c r="L2076" t="s">
        <v>161</v>
      </c>
      <c r="M2076" t="s">
        <v>233</v>
      </c>
      <c r="N2076" t="s">
        <v>12503</v>
      </c>
      <c r="O2076">
        <v>-200</v>
      </c>
      <c r="P2076">
        <v>-200</v>
      </c>
      <c r="Q2076">
        <v>0</v>
      </c>
      <c r="R2076">
        <v>0</v>
      </c>
      <c r="S2076">
        <v>0</v>
      </c>
      <c r="T2076">
        <v>0</v>
      </c>
      <c r="U2076">
        <v>0</v>
      </c>
      <c r="V2076"/>
      <c r="W2076" t="s">
        <v>151</v>
      </c>
      <c r="X2076">
        <v>0</v>
      </c>
      <c r="Y2076" t="s">
        <v>12520</v>
      </c>
      <c r="Z2076">
        <v>0</v>
      </c>
      <c r="AA2076">
        <v>0</v>
      </c>
      <c r="AB2076" t="s">
        <v>301</v>
      </c>
    </row>
    <row r="2077" spans="1:28" s="18" customFormat="1" hidden="1">
      <c r="A2077" s="18" t="str">
        <f>IF(B2077=O2077,"",1)</f>
        <v/>
      </c>
      <c r="B2077" s="18">
        <f>VLOOKUP(E2077,自助机!F:H,3,FALSE)</f>
        <v>100</v>
      </c>
      <c r="C2077" s="18">
        <f t="shared" si="34"/>
        <v>100</v>
      </c>
      <c r="D2077" s="7" t="s">
        <v>9299</v>
      </c>
      <c r="E2077" s="7" t="s">
        <v>6588</v>
      </c>
      <c r="F2077" t="s">
        <v>149</v>
      </c>
      <c r="G2077" t="s">
        <v>12521</v>
      </c>
      <c r="H2077" s="16">
        <v>42913.618217592593</v>
      </c>
      <c r="I2077" s="16">
        <v>42913.618356481478</v>
      </c>
      <c r="J2077" t="s">
        <v>150</v>
      </c>
      <c r="K2077" t="s">
        <v>150</v>
      </c>
      <c r="L2077" t="s">
        <v>273</v>
      </c>
      <c r="M2077" t="s">
        <v>274</v>
      </c>
      <c r="N2077" t="s">
        <v>12522</v>
      </c>
      <c r="O2077">
        <v>100</v>
      </c>
      <c r="P2077">
        <v>100</v>
      </c>
      <c r="Q2077">
        <v>0</v>
      </c>
      <c r="R2077">
        <v>0</v>
      </c>
      <c r="S2077">
        <v>0</v>
      </c>
      <c r="T2077">
        <v>0</v>
      </c>
      <c r="U2077">
        <v>0</v>
      </c>
      <c r="V2077"/>
      <c r="W2077" t="s">
        <v>151</v>
      </c>
      <c r="X2077">
        <v>0</v>
      </c>
      <c r="Y2077" t="s">
        <v>150</v>
      </c>
      <c r="Z2077">
        <v>0</v>
      </c>
      <c r="AA2077">
        <v>0</v>
      </c>
      <c r="AB2077" t="s">
        <v>307</v>
      </c>
    </row>
    <row r="2078" spans="1:28" s="18" customFormat="1" hidden="1">
      <c r="A2078" s="18" t="str">
        <f>IF(B2078=O2078,"",1)</f>
        <v/>
      </c>
      <c r="B2078" s="18">
        <f>VLOOKUP(E2078,自助机!F:H,3,FALSE)</f>
        <v>1000</v>
      </c>
      <c r="C2078" s="18">
        <f t="shared" si="34"/>
        <v>1000</v>
      </c>
      <c r="D2078" s="7" t="s">
        <v>9300</v>
      </c>
      <c r="E2078" s="7" t="s">
        <v>6591</v>
      </c>
      <c r="F2078" t="s">
        <v>149</v>
      </c>
      <c r="G2078" t="s">
        <v>12523</v>
      </c>
      <c r="H2078" s="16">
        <v>42913.618668981479</v>
      </c>
      <c r="I2078" s="16">
        <v>42913.618738425925</v>
      </c>
      <c r="J2078" t="s">
        <v>150</v>
      </c>
      <c r="K2078" t="s">
        <v>150</v>
      </c>
      <c r="L2078" t="s">
        <v>185</v>
      </c>
      <c r="M2078" t="s">
        <v>186</v>
      </c>
      <c r="N2078" t="s">
        <v>12524</v>
      </c>
      <c r="O2078">
        <v>1000</v>
      </c>
      <c r="P2078">
        <v>1000</v>
      </c>
      <c r="Q2078">
        <v>0</v>
      </c>
      <c r="R2078">
        <v>0</v>
      </c>
      <c r="S2078">
        <v>0</v>
      </c>
      <c r="T2078">
        <v>0</v>
      </c>
      <c r="U2078">
        <v>0</v>
      </c>
      <c r="V2078"/>
      <c r="W2078" t="s">
        <v>151</v>
      </c>
      <c r="X2078">
        <v>0</v>
      </c>
      <c r="Y2078" t="s">
        <v>150</v>
      </c>
      <c r="Z2078">
        <v>0</v>
      </c>
      <c r="AA2078">
        <v>0</v>
      </c>
      <c r="AB2078" t="s">
        <v>308</v>
      </c>
    </row>
    <row r="2079" spans="1:28" s="18" customFormat="1" hidden="1">
      <c r="A2079" s="18" t="str">
        <f>IF(B2079=O2079,"",1)</f>
        <v/>
      </c>
      <c r="B2079" s="18">
        <f>VLOOKUP(E2079,自助机!F:H,3,FALSE)</f>
        <v>100</v>
      </c>
      <c r="C2079" s="18">
        <f t="shared" si="34"/>
        <v>100</v>
      </c>
      <c r="D2079" s="7" t="s">
        <v>9303</v>
      </c>
      <c r="E2079" s="7" t="s">
        <v>6600</v>
      </c>
      <c r="F2079" t="s">
        <v>149</v>
      </c>
      <c r="G2079" t="s">
        <v>12525</v>
      </c>
      <c r="H2079" s="16">
        <v>42913.620578703703</v>
      </c>
      <c r="I2079" s="16">
        <v>42913.620671296296</v>
      </c>
      <c r="J2079" t="s">
        <v>150</v>
      </c>
      <c r="K2079" t="s">
        <v>150</v>
      </c>
      <c r="L2079" t="s">
        <v>273</v>
      </c>
      <c r="M2079" t="s">
        <v>274</v>
      </c>
      <c r="N2079" t="s">
        <v>12522</v>
      </c>
      <c r="O2079">
        <v>100</v>
      </c>
      <c r="P2079">
        <v>100</v>
      </c>
      <c r="Q2079">
        <v>0</v>
      </c>
      <c r="R2079">
        <v>0</v>
      </c>
      <c r="S2079">
        <v>0</v>
      </c>
      <c r="T2079">
        <v>0</v>
      </c>
      <c r="U2079">
        <v>0</v>
      </c>
      <c r="V2079"/>
      <c r="W2079" t="s">
        <v>151</v>
      </c>
      <c r="X2079">
        <v>0</v>
      </c>
      <c r="Y2079" t="s">
        <v>150</v>
      </c>
      <c r="Z2079">
        <v>0</v>
      </c>
      <c r="AA2079">
        <v>0</v>
      </c>
      <c r="AB2079" t="s">
        <v>307</v>
      </c>
    </row>
    <row r="2080" spans="1:28" s="18" customFormat="1" hidden="1">
      <c r="A2080" s="18" t="str">
        <f>IF(B2080=O2080,"",1)</f>
        <v/>
      </c>
      <c r="B2080" s="18">
        <f>VLOOKUP(E2080,自助机!F:H,3,FALSE)</f>
        <v>10</v>
      </c>
      <c r="C2080" s="18">
        <f t="shared" si="34"/>
        <v>10</v>
      </c>
      <c r="D2080" s="7" t="s">
        <v>9302</v>
      </c>
      <c r="E2080" s="7" t="s">
        <v>6597</v>
      </c>
      <c r="F2080" t="s">
        <v>149</v>
      </c>
      <c r="G2080" t="s">
        <v>12526</v>
      </c>
      <c r="H2080" s="16">
        <v>42913.620636574073</v>
      </c>
      <c r="I2080" s="16">
        <v>42913.620775462965</v>
      </c>
      <c r="J2080" t="s">
        <v>150</v>
      </c>
      <c r="K2080" t="s">
        <v>150</v>
      </c>
      <c r="L2080" t="s">
        <v>263</v>
      </c>
      <c r="M2080" t="s">
        <v>264</v>
      </c>
      <c r="N2080" t="s">
        <v>12527</v>
      </c>
      <c r="O2080">
        <v>10</v>
      </c>
      <c r="P2080">
        <v>10</v>
      </c>
      <c r="Q2080">
        <v>0</v>
      </c>
      <c r="R2080">
        <v>0</v>
      </c>
      <c r="S2080">
        <v>0</v>
      </c>
      <c r="T2080">
        <v>0</v>
      </c>
      <c r="U2080">
        <v>0</v>
      </c>
      <c r="V2080"/>
      <c r="W2080" t="s">
        <v>151</v>
      </c>
      <c r="X2080">
        <v>0</v>
      </c>
      <c r="Y2080" t="s">
        <v>150</v>
      </c>
      <c r="Z2080">
        <v>0</v>
      </c>
      <c r="AA2080">
        <v>0</v>
      </c>
      <c r="AB2080" t="s">
        <v>323</v>
      </c>
    </row>
    <row r="2081" spans="1:28" s="18" customFormat="1" hidden="1">
      <c r="A2081" s="18" t="str">
        <f>IF(B2081=O2081,"",1)</f>
        <v/>
      </c>
      <c r="B2081" s="18">
        <f>VLOOKUP(E2081,自助机!F:H,3,FALSE)</f>
        <v>300</v>
      </c>
      <c r="C2081" s="18">
        <f t="shared" si="34"/>
        <v>300</v>
      </c>
      <c r="D2081" s="7" t="s">
        <v>9301</v>
      </c>
      <c r="E2081" s="7" t="s">
        <v>6594</v>
      </c>
      <c r="F2081" t="s">
        <v>149</v>
      </c>
      <c r="G2081" t="s">
        <v>12528</v>
      </c>
      <c r="H2081" s="16">
        <v>42913.620763888888</v>
      </c>
      <c r="I2081" s="16">
        <v>42913.620891203704</v>
      </c>
      <c r="J2081" t="s">
        <v>150</v>
      </c>
      <c r="K2081" t="s">
        <v>150</v>
      </c>
      <c r="L2081" t="s">
        <v>341</v>
      </c>
      <c r="M2081" t="s">
        <v>186</v>
      </c>
      <c r="N2081" t="s">
        <v>12529</v>
      </c>
      <c r="O2081">
        <v>300</v>
      </c>
      <c r="P2081">
        <v>300</v>
      </c>
      <c r="Q2081">
        <v>0</v>
      </c>
      <c r="R2081">
        <v>0</v>
      </c>
      <c r="S2081">
        <v>0</v>
      </c>
      <c r="T2081">
        <v>0</v>
      </c>
      <c r="U2081">
        <v>0</v>
      </c>
      <c r="V2081"/>
      <c r="W2081" t="s">
        <v>151</v>
      </c>
      <c r="X2081">
        <v>0</v>
      </c>
      <c r="Y2081" t="s">
        <v>150</v>
      </c>
      <c r="Z2081">
        <v>0</v>
      </c>
      <c r="AA2081">
        <v>0</v>
      </c>
      <c r="AB2081" t="s">
        <v>313</v>
      </c>
    </row>
    <row r="2082" spans="1:28" s="18" customFormat="1" hidden="1">
      <c r="A2082" s="18" t="str">
        <f>IF(B2082=O2082,"",1)</f>
        <v/>
      </c>
      <c r="B2082" s="18">
        <f>VLOOKUP(E2082,自助机!F:H,3,FALSE)</f>
        <v>100</v>
      </c>
      <c r="C2082" s="18">
        <f t="shared" si="34"/>
        <v>100</v>
      </c>
      <c r="D2082" s="7" t="s">
        <v>9304</v>
      </c>
      <c r="E2082" s="7" t="s">
        <v>6603</v>
      </c>
      <c r="F2082" t="s">
        <v>149</v>
      </c>
      <c r="G2082" t="s">
        <v>12530</v>
      </c>
      <c r="H2082" s="16">
        <v>42913.621145833335</v>
      </c>
      <c r="I2082" s="16">
        <v>42913.621238425927</v>
      </c>
      <c r="J2082" t="s">
        <v>150</v>
      </c>
      <c r="K2082" t="s">
        <v>150</v>
      </c>
      <c r="L2082" t="s">
        <v>230</v>
      </c>
      <c r="M2082" t="s">
        <v>231</v>
      </c>
      <c r="N2082" t="s">
        <v>12531</v>
      </c>
      <c r="O2082">
        <v>100</v>
      </c>
      <c r="P2082">
        <v>100</v>
      </c>
      <c r="Q2082">
        <v>0</v>
      </c>
      <c r="R2082">
        <v>0</v>
      </c>
      <c r="S2082">
        <v>0</v>
      </c>
      <c r="T2082">
        <v>0</v>
      </c>
      <c r="U2082">
        <v>0</v>
      </c>
      <c r="V2082"/>
      <c r="W2082" t="s">
        <v>151</v>
      </c>
      <c r="X2082">
        <v>0</v>
      </c>
      <c r="Y2082" t="s">
        <v>150</v>
      </c>
      <c r="Z2082">
        <v>0</v>
      </c>
      <c r="AA2082">
        <v>0</v>
      </c>
      <c r="AB2082" t="s">
        <v>307</v>
      </c>
    </row>
    <row r="2083" spans="1:28" s="18" customFormat="1" hidden="1">
      <c r="A2083" s="18" t="str">
        <f>IF(B2083=O2083,"",1)</f>
        <v/>
      </c>
      <c r="B2083" s="18">
        <f>VLOOKUP(E2083,自助机!F:H,3,FALSE)</f>
        <v>100</v>
      </c>
      <c r="C2083" s="18">
        <f t="shared" si="34"/>
        <v>100</v>
      </c>
      <c r="D2083" s="7" t="s">
        <v>9305</v>
      </c>
      <c r="E2083" s="7" t="s">
        <v>6606</v>
      </c>
      <c r="F2083" t="s">
        <v>149</v>
      </c>
      <c r="G2083" t="s">
        <v>12532</v>
      </c>
      <c r="H2083" s="16">
        <v>42913.621828703705</v>
      </c>
      <c r="I2083" s="16">
        <v>42913.621979166666</v>
      </c>
      <c r="J2083" t="s">
        <v>150</v>
      </c>
      <c r="K2083" t="s">
        <v>150</v>
      </c>
      <c r="L2083" t="s">
        <v>238</v>
      </c>
      <c r="M2083" t="s">
        <v>239</v>
      </c>
      <c r="N2083" t="s">
        <v>12533</v>
      </c>
      <c r="O2083">
        <v>100</v>
      </c>
      <c r="P2083">
        <v>100</v>
      </c>
      <c r="Q2083">
        <v>0</v>
      </c>
      <c r="R2083">
        <v>0</v>
      </c>
      <c r="S2083">
        <v>0</v>
      </c>
      <c r="T2083">
        <v>0</v>
      </c>
      <c r="U2083">
        <v>0</v>
      </c>
      <c r="V2083"/>
      <c r="W2083" t="s">
        <v>151</v>
      </c>
      <c r="X2083">
        <v>0</v>
      </c>
      <c r="Y2083" t="s">
        <v>150</v>
      </c>
      <c r="Z2083">
        <v>0</v>
      </c>
      <c r="AA2083">
        <v>0</v>
      </c>
      <c r="AB2083" t="s">
        <v>307</v>
      </c>
    </row>
    <row r="2084" spans="1:28" s="18" customFormat="1" hidden="1">
      <c r="A2084" s="18" t="str">
        <f>IF(B2084=O2084,"",1)</f>
        <v/>
      </c>
      <c r="B2084" s="18">
        <f>VLOOKUP(E2084,自助机!F:H,3,FALSE)</f>
        <v>100</v>
      </c>
      <c r="C2084" s="18">
        <f t="shared" si="34"/>
        <v>100</v>
      </c>
      <c r="D2084" s="7" t="s">
        <v>9306</v>
      </c>
      <c r="E2084" s="7" t="s">
        <v>6609</v>
      </c>
      <c r="F2084" t="s">
        <v>149</v>
      </c>
      <c r="G2084" t="s">
        <v>12534</v>
      </c>
      <c r="H2084" s="16">
        <v>42913.62222222222</v>
      </c>
      <c r="I2084" s="16">
        <v>42913.62232638889</v>
      </c>
      <c r="J2084" t="s">
        <v>150</v>
      </c>
      <c r="K2084" t="s">
        <v>150</v>
      </c>
      <c r="L2084" t="s">
        <v>273</v>
      </c>
      <c r="M2084" t="s">
        <v>274</v>
      </c>
      <c r="N2084" t="s">
        <v>12522</v>
      </c>
      <c r="O2084">
        <v>100</v>
      </c>
      <c r="P2084">
        <v>100</v>
      </c>
      <c r="Q2084">
        <v>0</v>
      </c>
      <c r="R2084">
        <v>0</v>
      </c>
      <c r="S2084">
        <v>0</v>
      </c>
      <c r="T2084">
        <v>0</v>
      </c>
      <c r="U2084">
        <v>0</v>
      </c>
      <c r="V2084"/>
      <c r="W2084" t="s">
        <v>151</v>
      </c>
      <c r="X2084">
        <v>0</v>
      </c>
      <c r="Y2084" t="s">
        <v>150</v>
      </c>
      <c r="Z2084">
        <v>0</v>
      </c>
      <c r="AA2084">
        <v>0</v>
      </c>
      <c r="AB2084" t="s">
        <v>307</v>
      </c>
    </row>
    <row r="2085" spans="1:28" s="18" customFormat="1" hidden="1">
      <c r="A2085" s="18" t="str">
        <f>IF(B2085=O2085,"",1)</f>
        <v/>
      </c>
      <c r="B2085" s="18">
        <f>VLOOKUP(E2085,自助机!F:H,3,FALSE)</f>
        <v>200</v>
      </c>
      <c r="C2085" s="18">
        <f t="shared" si="34"/>
        <v>200</v>
      </c>
      <c r="D2085" s="7" t="s">
        <v>9307</v>
      </c>
      <c r="E2085" s="7" t="s">
        <v>6611</v>
      </c>
      <c r="F2085" t="s">
        <v>149</v>
      </c>
      <c r="G2085" t="s">
        <v>12491</v>
      </c>
      <c r="H2085" s="16">
        <v>42913.622997685183</v>
      </c>
      <c r="I2085" s="16">
        <v>42913.623078703706</v>
      </c>
      <c r="J2085" t="s">
        <v>150</v>
      </c>
      <c r="K2085" t="s">
        <v>150</v>
      </c>
      <c r="L2085" t="s">
        <v>280</v>
      </c>
      <c r="M2085" t="s">
        <v>281</v>
      </c>
      <c r="N2085" t="s">
        <v>12492</v>
      </c>
      <c r="O2085">
        <v>200</v>
      </c>
      <c r="P2085">
        <v>200</v>
      </c>
      <c r="Q2085">
        <v>0</v>
      </c>
      <c r="R2085">
        <v>0</v>
      </c>
      <c r="S2085">
        <v>0</v>
      </c>
      <c r="T2085">
        <v>0</v>
      </c>
      <c r="U2085">
        <v>0</v>
      </c>
      <c r="V2085"/>
      <c r="W2085" t="s">
        <v>151</v>
      </c>
      <c r="X2085">
        <v>0</v>
      </c>
      <c r="Y2085" t="s">
        <v>150</v>
      </c>
      <c r="Z2085">
        <v>0</v>
      </c>
      <c r="AA2085">
        <v>0</v>
      </c>
      <c r="AB2085" t="s">
        <v>301</v>
      </c>
    </row>
    <row r="2086" spans="1:28" s="18" customFormat="1" hidden="1">
      <c r="A2086" s="18" t="str">
        <f>IF(B2086=O2086,"",1)</f>
        <v/>
      </c>
      <c r="B2086" s="18">
        <f>VLOOKUP(E2086,自助机!F:H,3,FALSE)</f>
        <v>20</v>
      </c>
      <c r="C2086" s="18">
        <f t="shared" si="34"/>
        <v>20</v>
      </c>
      <c r="D2086" s="7" t="s">
        <v>9308</v>
      </c>
      <c r="E2086" s="7" t="s">
        <v>6614</v>
      </c>
      <c r="F2086" t="s">
        <v>149</v>
      </c>
      <c r="G2086" t="s">
        <v>12535</v>
      </c>
      <c r="H2086" s="16">
        <v>42913.624398148146</v>
      </c>
      <c r="I2086" s="16">
        <v>42913.624444444446</v>
      </c>
      <c r="J2086" t="s">
        <v>150</v>
      </c>
      <c r="K2086" t="s">
        <v>150</v>
      </c>
      <c r="L2086" t="s">
        <v>289</v>
      </c>
      <c r="M2086" t="s">
        <v>290</v>
      </c>
      <c r="N2086" t="s">
        <v>12536</v>
      </c>
      <c r="O2086">
        <v>20</v>
      </c>
      <c r="P2086">
        <v>20</v>
      </c>
      <c r="Q2086">
        <v>0</v>
      </c>
      <c r="R2086">
        <v>0</v>
      </c>
      <c r="S2086">
        <v>0</v>
      </c>
      <c r="T2086">
        <v>0</v>
      </c>
      <c r="U2086">
        <v>0</v>
      </c>
      <c r="V2086"/>
      <c r="W2086" t="s">
        <v>151</v>
      </c>
      <c r="X2086">
        <v>0</v>
      </c>
      <c r="Y2086" t="s">
        <v>150</v>
      </c>
      <c r="Z2086">
        <v>0</v>
      </c>
      <c r="AA2086">
        <v>0</v>
      </c>
      <c r="AB2086" t="s">
        <v>299</v>
      </c>
    </row>
    <row r="2087" spans="1:28" s="18" customFormat="1" hidden="1">
      <c r="A2087" s="18" t="str">
        <f>IF(B2087=O2087,"",1)</f>
        <v/>
      </c>
      <c r="B2087" s="18">
        <f>VLOOKUP(E2087,自助机!F:H,3,FALSE)</f>
        <v>500</v>
      </c>
      <c r="C2087" s="18">
        <f t="shared" si="34"/>
        <v>500</v>
      </c>
      <c r="D2087" s="7" t="s">
        <v>9309</v>
      </c>
      <c r="E2087" s="7" t="s">
        <v>6617</v>
      </c>
      <c r="F2087" t="s">
        <v>149</v>
      </c>
      <c r="G2087" t="s">
        <v>12537</v>
      </c>
      <c r="H2087" s="16">
        <v>42913.624444444446</v>
      </c>
      <c r="I2087" s="16">
        <v>42913.624548611115</v>
      </c>
      <c r="J2087" t="s">
        <v>150</v>
      </c>
      <c r="K2087" t="s">
        <v>150</v>
      </c>
      <c r="L2087" t="s">
        <v>190</v>
      </c>
      <c r="M2087" t="s">
        <v>191</v>
      </c>
      <c r="N2087" t="s">
        <v>12538</v>
      </c>
      <c r="O2087">
        <v>500</v>
      </c>
      <c r="P2087">
        <v>500</v>
      </c>
      <c r="Q2087">
        <v>0</v>
      </c>
      <c r="R2087">
        <v>0</v>
      </c>
      <c r="S2087">
        <v>0</v>
      </c>
      <c r="T2087">
        <v>0</v>
      </c>
      <c r="U2087">
        <v>0</v>
      </c>
      <c r="V2087"/>
      <c r="W2087" t="s">
        <v>151</v>
      </c>
      <c r="X2087">
        <v>0</v>
      </c>
      <c r="Y2087" t="s">
        <v>150</v>
      </c>
      <c r="Z2087">
        <v>0</v>
      </c>
      <c r="AA2087">
        <v>0</v>
      </c>
      <c r="AB2087" t="s">
        <v>304</v>
      </c>
    </row>
    <row r="2088" spans="1:28" s="18" customFormat="1" hidden="1">
      <c r="A2088" s="18" t="str">
        <f>IF(B2088=O2088,"",1)</f>
        <v/>
      </c>
      <c r="B2088" s="18">
        <f>VLOOKUP(E2088,自助机!F:H,3,FALSE)</f>
        <v>990</v>
      </c>
      <c r="C2088" s="18">
        <f t="shared" si="34"/>
        <v>990</v>
      </c>
      <c r="D2088" s="7" t="s">
        <v>9310</v>
      </c>
      <c r="E2088" s="7" t="s">
        <v>6620</v>
      </c>
      <c r="F2088" t="s">
        <v>149</v>
      </c>
      <c r="G2088" t="s">
        <v>12539</v>
      </c>
      <c r="H2088" s="16">
        <v>42913.624594907407</v>
      </c>
      <c r="I2088" s="16">
        <v>42913.6246875</v>
      </c>
      <c r="J2088" t="s">
        <v>150</v>
      </c>
      <c r="K2088" t="s">
        <v>150</v>
      </c>
      <c r="L2088" t="s">
        <v>163</v>
      </c>
      <c r="M2088" t="s">
        <v>164</v>
      </c>
      <c r="N2088" t="s">
        <v>12427</v>
      </c>
      <c r="O2088">
        <v>990</v>
      </c>
      <c r="P2088">
        <v>990</v>
      </c>
      <c r="Q2088">
        <v>0</v>
      </c>
      <c r="R2088">
        <v>0</v>
      </c>
      <c r="S2088">
        <v>0</v>
      </c>
      <c r="T2088">
        <v>0</v>
      </c>
      <c r="U2088">
        <v>0</v>
      </c>
      <c r="V2088"/>
      <c r="W2088" t="s">
        <v>151</v>
      </c>
      <c r="X2088">
        <v>0</v>
      </c>
      <c r="Y2088" t="s">
        <v>150</v>
      </c>
      <c r="Z2088">
        <v>0</v>
      </c>
      <c r="AA2088">
        <v>0</v>
      </c>
      <c r="AB2088" t="s">
        <v>12540</v>
      </c>
    </row>
    <row r="2089" spans="1:28" s="18" customFormat="1" hidden="1">
      <c r="A2089" s="18" t="str">
        <f>IF(B2089=O2089,"",1)</f>
        <v/>
      </c>
      <c r="B2089" s="18">
        <f>VLOOKUP(E2089,自助机!F:H,3,FALSE)</f>
        <v>353</v>
      </c>
      <c r="C2089" s="18">
        <f t="shared" si="34"/>
        <v>353</v>
      </c>
      <c r="D2089" s="7" t="s">
        <v>9311</v>
      </c>
      <c r="E2089" s="7" t="s">
        <v>6623</v>
      </c>
      <c r="F2089" t="s">
        <v>149</v>
      </c>
      <c r="G2089" t="s">
        <v>12541</v>
      </c>
      <c r="H2089" s="16">
        <v>42913.625914351855</v>
      </c>
      <c r="I2089" s="16">
        <v>42913.626076388886</v>
      </c>
      <c r="J2089" t="s">
        <v>150</v>
      </c>
      <c r="K2089" t="s">
        <v>150</v>
      </c>
      <c r="L2089" t="s">
        <v>263</v>
      </c>
      <c r="M2089" t="s">
        <v>264</v>
      </c>
      <c r="N2089" t="s">
        <v>12542</v>
      </c>
      <c r="O2089">
        <v>353</v>
      </c>
      <c r="P2089">
        <v>353</v>
      </c>
      <c r="Q2089">
        <v>0</v>
      </c>
      <c r="R2089">
        <v>0</v>
      </c>
      <c r="S2089">
        <v>0</v>
      </c>
      <c r="T2089">
        <v>0</v>
      </c>
      <c r="U2089">
        <v>0</v>
      </c>
      <c r="V2089"/>
      <c r="W2089" t="s">
        <v>151</v>
      </c>
      <c r="X2089">
        <v>0</v>
      </c>
      <c r="Y2089" t="s">
        <v>150</v>
      </c>
      <c r="Z2089">
        <v>0</v>
      </c>
      <c r="AA2089">
        <v>0</v>
      </c>
      <c r="AB2089" t="s">
        <v>12543</v>
      </c>
    </row>
    <row r="2090" spans="1:28" s="18" customFormat="1" hidden="1">
      <c r="A2090" s="18" t="str">
        <f>IF(B2090=O2090,"",1)</f>
        <v/>
      </c>
      <c r="B2090" s="18">
        <f>VLOOKUP(E2090,自助机!F:H,3,FALSE)</f>
        <v>100</v>
      </c>
      <c r="C2090" s="18">
        <f t="shared" si="34"/>
        <v>100</v>
      </c>
      <c r="D2090" s="7" t="s">
        <v>9312</v>
      </c>
      <c r="E2090" s="7" t="s">
        <v>6626</v>
      </c>
      <c r="F2090" t="s">
        <v>149</v>
      </c>
      <c r="G2090" t="s">
        <v>12544</v>
      </c>
      <c r="H2090" s="16">
        <v>42913.627500000002</v>
      </c>
      <c r="I2090" s="16">
        <v>42913.627534722225</v>
      </c>
      <c r="J2090" t="s">
        <v>150</v>
      </c>
      <c r="K2090" t="s">
        <v>150</v>
      </c>
      <c r="L2090" t="s">
        <v>273</v>
      </c>
      <c r="M2090" t="s">
        <v>274</v>
      </c>
      <c r="N2090" t="s">
        <v>12545</v>
      </c>
      <c r="O2090">
        <v>100</v>
      </c>
      <c r="P2090">
        <v>100</v>
      </c>
      <c r="Q2090">
        <v>0</v>
      </c>
      <c r="R2090">
        <v>0</v>
      </c>
      <c r="S2090">
        <v>0</v>
      </c>
      <c r="T2090">
        <v>0</v>
      </c>
      <c r="U2090">
        <v>0</v>
      </c>
      <c r="V2090"/>
      <c r="W2090" t="s">
        <v>151</v>
      </c>
      <c r="X2090">
        <v>0</v>
      </c>
      <c r="Y2090" t="s">
        <v>150</v>
      </c>
      <c r="Z2090">
        <v>0</v>
      </c>
      <c r="AA2090">
        <v>0</v>
      </c>
      <c r="AB2090" t="s">
        <v>307</v>
      </c>
    </row>
    <row r="2091" spans="1:28" s="18" customFormat="1" hidden="1">
      <c r="A2091" s="18" t="str">
        <f>IF(B2091=O2091,"",1)</f>
        <v/>
      </c>
      <c r="B2091" s="18">
        <f>VLOOKUP(E2091,自助机!F:H,3,FALSE)</f>
        <v>20</v>
      </c>
      <c r="C2091" s="18">
        <f t="shared" si="34"/>
        <v>20</v>
      </c>
      <c r="D2091" s="7" t="s">
        <v>9313</v>
      </c>
      <c r="E2091" s="7" t="s">
        <v>6629</v>
      </c>
      <c r="F2091" t="s">
        <v>149</v>
      </c>
      <c r="G2091" t="s">
        <v>12546</v>
      </c>
      <c r="H2091" s="16">
        <v>42913.628020833334</v>
      </c>
      <c r="I2091" s="16">
        <v>42913.628159722219</v>
      </c>
      <c r="J2091" t="s">
        <v>150</v>
      </c>
      <c r="K2091" t="s">
        <v>150</v>
      </c>
      <c r="L2091" t="s">
        <v>179</v>
      </c>
      <c r="M2091" t="s">
        <v>180</v>
      </c>
      <c r="N2091" t="s">
        <v>12547</v>
      </c>
      <c r="O2091">
        <v>20</v>
      </c>
      <c r="P2091">
        <v>20</v>
      </c>
      <c r="Q2091">
        <v>0</v>
      </c>
      <c r="R2091">
        <v>0</v>
      </c>
      <c r="S2091">
        <v>0</v>
      </c>
      <c r="T2091">
        <v>0</v>
      </c>
      <c r="U2091">
        <v>0</v>
      </c>
      <c r="V2091"/>
      <c r="W2091" t="s">
        <v>151</v>
      </c>
      <c r="X2091">
        <v>0</v>
      </c>
      <c r="Y2091" t="s">
        <v>150</v>
      </c>
      <c r="Z2091">
        <v>0</v>
      </c>
      <c r="AA2091">
        <v>0</v>
      </c>
      <c r="AB2091" t="s">
        <v>299</v>
      </c>
    </row>
    <row r="2092" spans="1:28" s="18" customFormat="1" hidden="1">
      <c r="A2092" s="18">
        <f>IF(B2092=O2092,"",1)</f>
        <v>1</v>
      </c>
      <c r="B2092" s="18">
        <f>VLOOKUP(E2092,自助机!F:H,3,FALSE)</f>
        <v>500</v>
      </c>
      <c r="C2092" s="18">
        <f t="shared" si="34"/>
        <v>-494</v>
      </c>
      <c r="D2092" s="7" t="s">
        <v>9206</v>
      </c>
      <c r="E2092" s="7" t="s">
        <v>6354</v>
      </c>
      <c r="F2092" t="s">
        <v>153</v>
      </c>
      <c r="G2092" t="s">
        <v>12366</v>
      </c>
      <c r="H2092" s="16">
        <v>42913.450104166666</v>
      </c>
      <c r="I2092" s="16">
        <v>42913.628472222219</v>
      </c>
      <c r="J2092" t="s">
        <v>150</v>
      </c>
      <c r="K2092" t="s">
        <v>150</v>
      </c>
      <c r="L2092" t="s">
        <v>248</v>
      </c>
      <c r="M2092" t="s">
        <v>249</v>
      </c>
      <c r="N2092" t="s">
        <v>12367</v>
      </c>
      <c r="O2092">
        <v>-494</v>
      </c>
      <c r="P2092">
        <v>-494</v>
      </c>
      <c r="Q2092">
        <v>0</v>
      </c>
      <c r="R2092">
        <v>0</v>
      </c>
      <c r="S2092">
        <v>0</v>
      </c>
      <c r="T2092">
        <v>0</v>
      </c>
      <c r="U2092">
        <v>0</v>
      </c>
      <c r="V2092"/>
      <c r="W2092" t="s">
        <v>151</v>
      </c>
      <c r="X2092">
        <v>0</v>
      </c>
      <c r="Y2092" t="s">
        <v>12548</v>
      </c>
      <c r="Z2092">
        <v>0</v>
      </c>
      <c r="AA2092">
        <v>0</v>
      </c>
      <c r="AB2092" t="s">
        <v>304</v>
      </c>
    </row>
    <row r="2093" spans="1:28" s="18" customFormat="1" hidden="1">
      <c r="A2093" s="18" t="str">
        <f>IF(B2093=O2093,"",1)</f>
        <v/>
      </c>
      <c r="B2093" s="18">
        <f>VLOOKUP(E2093,自助机!F:H,3,FALSE)</f>
        <v>300</v>
      </c>
      <c r="C2093" s="18">
        <f t="shared" si="34"/>
        <v>300</v>
      </c>
      <c r="D2093" s="7" t="s">
        <v>9314</v>
      </c>
      <c r="E2093" s="7" t="s">
        <v>6631</v>
      </c>
      <c r="F2093" t="s">
        <v>149</v>
      </c>
      <c r="G2093" t="s">
        <v>12549</v>
      </c>
      <c r="H2093" s="16">
        <v>42913.629421296297</v>
      </c>
      <c r="I2093" s="16">
        <v>42913.629513888889</v>
      </c>
      <c r="J2093" t="s">
        <v>150</v>
      </c>
      <c r="K2093" t="s">
        <v>150</v>
      </c>
      <c r="L2093" t="s">
        <v>238</v>
      </c>
      <c r="M2093" t="s">
        <v>239</v>
      </c>
      <c r="N2093" t="s">
        <v>12550</v>
      </c>
      <c r="O2093">
        <v>300</v>
      </c>
      <c r="P2093">
        <v>300</v>
      </c>
      <c r="Q2093">
        <v>0</v>
      </c>
      <c r="R2093">
        <v>0</v>
      </c>
      <c r="S2093">
        <v>0</v>
      </c>
      <c r="T2093">
        <v>0</v>
      </c>
      <c r="U2093">
        <v>0</v>
      </c>
      <c r="V2093"/>
      <c r="W2093" t="s">
        <v>151</v>
      </c>
      <c r="X2093">
        <v>0</v>
      </c>
      <c r="Y2093" t="s">
        <v>150</v>
      </c>
      <c r="Z2093">
        <v>0</v>
      </c>
      <c r="AA2093">
        <v>0</v>
      </c>
      <c r="AB2093" t="s">
        <v>313</v>
      </c>
    </row>
    <row r="2094" spans="1:28" s="18" customFormat="1" hidden="1">
      <c r="A2094" s="18" t="str">
        <f>IF(B2094=O2094,"",1)</f>
        <v/>
      </c>
      <c r="B2094" s="18">
        <f>VLOOKUP(E2094,自助机!F:H,3,FALSE)</f>
        <v>730</v>
      </c>
      <c r="C2094" s="18">
        <f t="shared" si="34"/>
        <v>730</v>
      </c>
      <c r="D2094" s="7" t="s">
        <v>9315</v>
      </c>
      <c r="E2094" s="7" t="s">
        <v>6634</v>
      </c>
      <c r="F2094" t="s">
        <v>149</v>
      </c>
      <c r="G2094" t="s">
        <v>12551</v>
      </c>
      <c r="H2094" s="16">
        <v>42913.629652777781</v>
      </c>
      <c r="I2094" s="16">
        <v>42913.630231481482</v>
      </c>
      <c r="J2094" t="s">
        <v>150</v>
      </c>
      <c r="K2094" t="s">
        <v>150</v>
      </c>
      <c r="L2094" t="s">
        <v>248</v>
      </c>
      <c r="M2094" t="s">
        <v>249</v>
      </c>
      <c r="N2094" t="s">
        <v>12552</v>
      </c>
      <c r="O2094">
        <v>730</v>
      </c>
      <c r="P2094">
        <v>730</v>
      </c>
      <c r="Q2094">
        <v>0</v>
      </c>
      <c r="R2094">
        <v>0</v>
      </c>
      <c r="S2094">
        <v>0</v>
      </c>
      <c r="T2094">
        <v>0</v>
      </c>
      <c r="U2094">
        <v>0</v>
      </c>
      <c r="V2094"/>
      <c r="W2094" t="s">
        <v>151</v>
      </c>
      <c r="X2094">
        <v>0</v>
      </c>
      <c r="Y2094" t="s">
        <v>150</v>
      </c>
      <c r="Z2094">
        <v>0</v>
      </c>
      <c r="AA2094">
        <v>0</v>
      </c>
      <c r="AB2094" t="s">
        <v>597</v>
      </c>
    </row>
    <row r="2095" spans="1:28" s="18" customFormat="1" hidden="1">
      <c r="A2095" s="18" t="str">
        <f>IF(B2095=O2095,"",1)</f>
        <v/>
      </c>
      <c r="B2095" s="18">
        <f>VLOOKUP(E2095,自助机!F:H,3,FALSE)</f>
        <v>200</v>
      </c>
      <c r="C2095" s="18">
        <f t="shared" si="34"/>
        <v>200</v>
      </c>
      <c r="D2095" s="7" t="s">
        <v>9316</v>
      </c>
      <c r="E2095" s="7" t="s">
        <v>6637</v>
      </c>
      <c r="F2095" t="s">
        <v>149</v>
      </c>
      <c r="G2095" t="s">
        <v>12553</v>
      </c>
      <c r="H2095" s="16">
        <v>42913.630590277775</v>
      </c>
      <c r="I2095" s="16">
        <v>42913.630648148152</v>
      </c>
      <c r="J2095" t="s">
        <v>150</v>
      </c>
      <c r="K2095" t="s">
        <v>150</v>
      </c>
      <c r="L2095" t="s">
        <v>276</v>
      </c>
      <c r="M2095" t="s">
        <v>277</v>
      </c>
      <c r="N2095" t="s">
        <v>12554</v>
      </c>
      <c r="O2095">
        <v>200</v>
      </c>
      <c r="P2095">
        <v>200</v>
      </c>
      <c r="Q2095">
        <v>0</v>
      </c>
      <c r="R2095">
        <v>0</v>
      </c>
      <c r="S2095">
        <v>0</v>
      </c>
      <c r="T2095">
        <v>0</v>
      </c>
      <c r="U2095">
        <v>0</v>
      </c>
      <c r="V2095"/>
      <c r="W2095" t="s">
        <v>151</v>
      </c>
      <c r="X2095">
        <v>0</v>
      </c>
      <c r="Y2095" t="s">
        <v>150</v>
      </c>
      <c r="Z2095">
        <v>0</v>
      </c>
      <c r="AA2095">
        <v>0</v>
      </c>
      <c r="AB2095" t="s">
        <v>301</v>
      </c>
    </row>
    <row r="2096" spans="1:28" s="18" customFormat="1" hidden="1">
      <c r="A2096" s="18" t="str">
        <f>IF(B2096=O2096,"",1)</f>
        <v/>
      </c>
      <c r="B2096" s="18">
        <f>VLOOKUP(E2096,自助机!F:H,3,FALSE)</f>
        <v>150</v>
      </c>
      <c r="C2096" s="18">
        <f t="shared" si="34"/>
        <v>150</v>
      </c>
      <c r="D2096" s="7" t="s">
        <v>9317</v>
      </c>
      <c r="E2096" s="7" t="s">
        <v>6640</v>
      </c>
      <c r="F2096" t="s">
        <v>149</v>
      </c>
      <c r="G2096" t="s">
        <v>12555</v>
      </c>
      <c r="H2096" s="16">
        <v>42913.631863425922</v>
      </c>
      <c r="I2096" s="16">
        <v>42913.632094907407</v>
      </c>
      <c r="J2096" t="s">
        <v>150</v>
      </c>
      <c r="K2096" t="s">
        <v>150</v>
      </c>
      <c r="L2096" t="s">
        <v>230</v>
      </c>
      <c r="M2096" t="s">
        <v>231</v>
      </c>
      <c r="N2096" t="s">
        <v>12556</v>
      </c>
      <c r="O2096">
        <v>150</v>
      </c>
      <c r="P2096">
        <v>150</v>
      </c>
      <c r="Q2096">
        <v>0</v>
      </c>
      <c r="R2096">
        <v>0</v>
      </c>
      <c r="S2096">
        <v>0</v>
      </c>
      <c r="T2096">
        <v>0</v>
      </c>
      <c r="U2096">
        <v>0</v>
      </c>
      <c r="V2096"/>
      <c r="W2096" t="s">
        <v>151</v>
      </c>
      <c r="X2096">
        <v>0</v>
      </c>
      <c r="Y2096" t="s">
        <v>150</v>
      </c>
      <c r="Z2096">
        <v>0</v>
      </c>
      <c r="AA2096">
        <v>0</v>
      </c>
      <c r="AB2096" t="s">
        <v>359</v>
      </c>
    </row>
    <row r="2097" spans="1:28" s="18" customFormat="1" hidden="1">
      <c r="A2097" s="18" t="str">
        <f>IF(B2097=O2097,"",1)</f>
        <v/>
      </c>
      <c r="B2097" s="18">
        <f>VLOOKUP(E2097,自助机!F:H,3,FALSE)</f>
        <v>100</v>
      </c>
      <c r="C2097" s="18">
        <f t="shared" si="34"/>
        <v>100</v>
      </c>
      <c r="D2097" s="7" t="s">
        <v>9318</v>
      </c>
      <c r="E2097" s="7" t="s">
        <v>6643</v>
      </c>
      <c r="F2097" t="s">
        <v>149</v>
      </c>
      <c r="G2097" t="s">
        <v>12557</v>
      </c>
      <c r="H2097" s="16">
        <v>42913.632141203707</v>
      </c>
      <c r="I2097" s="16">
        <v>42913.632222222222</v>
      </c>
      <c r="J2097" t="s">
        <v>150</v>
      </c>
      <c r="K2097" t="s">
        <v>150</v>
      </c>
      <c r="L2097" t="s">
        <v>185</v>
      </c>
      <c r="M2097" t="s">
        <v>186</v>
      </c>
      <c r="N2097" t="s">
        <v>12558</v>
      </c>
      <c r="O2097">
        <v>100</v>
      </c>
      <c r="P2097">
        <v>100</v>
      </c>
      <c r="Q2097">
        <v>0</v>
      </c>
      <c r="R2097">
        <v>0</v>
      </c>
      <c r="S2097">
        <v>0</v>
      </c>
      <c r="T2097">
        <v>0</v>
      </c>
      <c r="U2097">
        <v>0</v>
      </c>
      <c r="V2097"/>
      <c r="W2097" t="s">
        <v>151</v>
      </c>
      <c r="X2097">
        <v>0</v>
      </c>
      <c r="Y2097" t="s">
        <v>150</v>
      </c>
      <c r="Z2097">
        <v>0</v>
      </c>
      <c r="AA2097">
        <v>0</v>
      </c>
      <c r="AB2097" t="s">
        <v>307</v>
      </c>
    </row>
    <row r="2098" spans="1:28" s="18" customFormat="1" hidden="1">
      <c r="A2098" s="18" t="str">
        <f>IF(B2098=O2098,"",1)</f>
        <v/>
      </c>
      <c r="B2098" s="18">
        <f>VLOOKUP(E2098,自助机!F:H,3,FALSE)</f>
        <v>20</v>
      </c>
      <c r="C2098" s="18">
        <f t="shared" si="34"/>
        <v>20</v>
      </c>
      <c r="D2098" s="7" t="s">
        <v>9320</v>
      </c>
      <c r="E2098" s="7" t="s">
        <v>6649</v>
      </c>
      <c r="F2098" t="s">
        <v>149</v>
      </c>
      <c r="G2098" t="s">
        <v>12559</v>
      </c>
      <c r="H2098" s="16">
        <v>42913.632233796299</v>
      </c>
      <c r="I2098" s="16">
        <v>42913.632303240738</v>
      </c>
      <c r="J2098" t="s">
        <v>150</v>
      </c>
      <c r="K2098" t="s">
        <v>150</v>
      </c>
      <c r="L2098" t="s">
        <v>267</v>
      </c>
      <c r="M2098" t="s">
        <v>268</v>
      </c>
      <c r="N2098" t="s">
        <v>12560</v>
      </c>
      <c r="O2098">
        <v>20</v>
      </c>
      <c r="P2098">
        <v>20</v>
      </c>
      <c r="Q2098">
        <v>0</v>
      </c>
      <c r="R2098">
        <v>0</v>
      </c>
      <c r="S2098">
        <v>0</v>
      </c>
      <c r="T2098">
        <v>0</v>
      </c>
      <c r="U2098">
        <v>0</v>
      </c>
      <c r="V2098"/>
      <c r="W2098" t="s">
        <v>151</v>
      </c>
      <c r="X2098">
        <v>0</v>
      </c>
      <c r="Y2098" t="s">
        <v>150</v>
      </c>
      <c r="Z2098">
        <v>0</v>
      </c>
      <c r="AA2098">
        <v>0</v>
      </c>
      <c r="AB2098" t="s">
        <v>299</v>
      </c>
    </row>
    <row r="2099" spans="1:28" s="18" customFormat="1" hidden="1">
      <c r="A2099" s="18" t="str">
        <f>IF(B2099=O2099,"",1)</f>
        <v/>
      </c>
      <c r="B2099" s="18">
        <f>VLOOKUP(E2099,自助机!F:H,3,FALSE)</f>
        <v>15</v>
      </c>
      <c r="C2099" s="18">
        <f t="shared" si="34"/>
        <v>15</v>
      </c>
      <c r="D2099" s="7" t="s">
        <v>9321</v>
      </c>
      <c r="E2099" s="7" t="s">
        <v>6652</v>
      </c>
      <c r="F2099" t="s">
        <v>149</v>
      </c>
      <c r="G2099" t="s">
        <v>12561</v>
      </c>
      <c r="H2099" s="16">
        <v>42913.632731481484</v>
      </c>
      <c r="I2099" s="16">
        <v>42913.632789351854</v>
      </c>
      <c r="J2099" t="s">
        <v>150</v>
      </c>
      <c r="K2099" t="s">
        <v>150</v>
      </c>
      <c r="L2099" t="s">
        <v>267</v>
      </c>
      <c r="M2099" t="s">
        <v>268</v>
      </c>
      <c r="N2099" t="s">
        <v>12560</v>
      </c>
      <c r="O2099">
        <v>15</v>
      </c>
      <c r="P2099">
        <v>15</v>
      </c>
      <c r="Q2099">
        <v>0</v>
      </c>
      <c r="R2099">
        <v>0</v>
      </c>
      <c r="S2099">
        <v>0</v>
      </c>
      <c r="T2099">
        <v>0</v>
      </c>
      <c r="U2099">
        <v>0</v>
      </c>
      <c r="V2099"/>
      <c r="W2099" t="s">
        <v>151</v>
      </c>
      <c r="X2099">
        <v>0</v>
      </c>
      <c r="Y2099" t="s">
        <v>150</v>
      </c>
      <c r="Z2099">
        <v>0</v>
      </c>
      <c r="AA2099">
        <v>0</v>
      </c>
      <c r="AB2099" t="s">
        <v>365</v>
      </c>
    </row>
    <row r="2100" spans="1:28" s="18" customFormat="1" hidden="1">
      <c r="A2100" s="18" t="str">
        <f>IF(B2100=O2100,"",1)</f>
        <v/>
      </c>
      <c r="B2100" s="18">
        <f>VLOOKUP(E2100,自助机!F:H,3,FALSE)</f>
        <v>15</v>
      </c>
      <c r="C2100" s="18">
        <f t="shared" si="34"/>
        <v>15</v>
      </c>
      <c r="D2100" s="7" t="s">
        <v>9322</v>
      </c>
      <c r="E2100" s="7" t="s">
        <v>6655</v>
      </c>
      <c r="F2100" t="s">
        <v>149</v>
      </c>
      <c r="G2100" t="s">
        <v>12562</v>
      </c>
      <c r="H2100" s="16">
        <v>42913.633090277777</v>
      </c>
      <c r="I2100" s="16">
        <v>42913.633148148147</v>
      </c>
      <c r="J2100" t="s">
        <v>150</v>
      </c>
      <c r="K2100" t="s">
        <v>150</v>
      </c>
      <c r="L2100" t="s">
        <v>267</v>
      </c>
      <c r="M2100" t="s">
        <v>268</v>
      </c>
      <c r="N2100" t="s">
        <v>12560</v>
      </c>
      <c r="O2100">
        <v>15</v>
      </c>
      <c r="P2100">
        <v>15</v>
      </c>
      <c r="Q2100">
        <v>0</v>
      </c>
      <c r="R2100">
        <v>0</v>
      </c>
      <c r="S2100">
        <v>0</v>
      </c>
      <c r="T2100">
        <v>0</v>
      </c>
      <c r="U2100">
        <v>0</v>
      </c>
      <c r="V2100"/>
      <c r="W2100" t="s">
        <v>151</v>
      </c>
      <c r="X2100">
        <v>0</v>
      </c>
      <c r="Y2100" t="s">
        <v>150</v>
      </c>
      <c r="Z2100">
        <v>0</v>
      </c>
      <c r="AA2100">
        <v>0</v>
      </c>
      <c r="AB2100" t="s">
        <v>365</v>
      </c>
    </row>
    <row r="2101" spans="1:28" s="18" customFormat="1" hidden="1">
      <c r="A2101" s="18" t="str">
        <f>IF(B2101=O2101,"",1)</f>
        <v/>
      </c>
      <c r="B2101" s="18">
        <f>VLOOKUP(E2101,自助机!F:H,3,FALSE)</f>
        <v>15</v>
      </c>
      <c r="C2101" s="18">
        <f t="shared" si="34"/>
        <v>15</v>
      </c>
      <c r="D2101" s="7" t="s">
        <v>9323</v>
      </c>
      <c r="E2101" s="7" t="s">
        <v>6658</v>
      </c>
      <c r="F2101" t="s">
        <v>149</v>
      </c>
      <c r="G2101" t="s">
        <v>12563</v>
      </c>
      <c r="H2101" s="16">
        <v>42913.633553240739</v>
      </c>
      <c r="I2101" s="16">
        <v>42913.633611111109</v>
      </c>
      <c r="J2101" t="s">
        <v>150</v>
      </c>
      <c r="K2101" t="s">
        <v>150</v>
      </c>
      <c r="L2101" t="s">
        <v>267</v>
      </c>
      <c r="M2101" t="s">
        <v>268</v>
      </c>
      <c r="N2101" t="s">
        <v>12560</v>
      </c>
      <c r="O2101">
        <v>15</v>
      </c>
      <c r="P2101">
        <v>15</v>
      </c>
      <c r="Q2101">
        <v>0</v>
      </c>
      <c r="R2101">
        <v>0</v>
      </c>
      <c r="S2101">
        <v>0</v>
      </c>
      <c r="T2101">
        <v>0</v>
      </c>
      <c r="U2101">
        <v>0</v>
      </c>
      <c r="V2101"/>
      <c r="W2101" t="s">
        <v>151</v>
      </c>
      <c r="X2101">
        <v>0</v>
      </c>
      <c r="Y2101" t="s">
        <v>150</v>
      </c>
      <c r="Z2101">
        <v>0</v>
      </c>
      <c r="AA2101">
        <v>0</v>
      </c>
      <c r="AB2101" t="s">
        <v>365</v>
      </c>
    </row>
    <row r="2102" spans="1:28" s="18" customFormat="1" hidden="1">
      <c r="A2102" s="18" t="str">
        <f>IF(B2102=O2102,"",1)</f>
        <v/>
      </c>
      <c r="B2102" s="18">
        <f>VLOOKUP(E2102,自助机!F:H,3,FALSE)</f>
        <v>250</v>
      </c>
      <c r="C2102" s="18">
        <f t="shared" si="34"/>
        <v>250</v>
      </c>
      <c r="D2102" s="7" t="s">
        <v>9319</v>
      </c>
      <c r="E2102" s="7" t="s">
        <v>6646</v>
      </c>
      <c r="F2102" t="s">
        <v>149</v>
      </c>
      <c r="G2102" t="s">
        <v>12564</v>
      </c>
      <c r="H2102" s="16">
        <v>42913.634062500001</v>
      </c>
      <c r="I2102" s="16">
        <v>42913.634166666663</v>
      </c>
      <c r="J2102" t="s">
        <v>150</v>
      </c>
      <c r="K2102" t="s">
        <v>150</v>
      </c>
      <c r="L2102" t="s">
        <v>280</v>
      </c>
      <c r="M2102" t="s">
        <v>281</v>
      </c>
      <c r="N2102" t="s">
        <v>12565</v>
      </c>
      <c r="O2102">
        <v>250</v>
      </c>
      <c r="P2102">
        <v>250</v>
      </c>
      <c r="Q2102">
        <v>0</v>
      </c>
      <c r="R2102">
        <v>0</v>
      </c>
      <c r="S2102">
        <v>0</v>
      </c>
      <c r="T2102">
        <v>0</v>
      </c>
      <c r="U2102">
        <v>0</v>
      </c>
      <c r="V2102"/>
      <c r="W2102" t="s">
        <v>151</v>
      </c>
      <c r="X2102">
        <v>0</v>
      </c>
      <c r="Y2102" t="s">
        <v>150</v>
      </c>
      <c r="Z2102">
        <v>0</v>
      </c>
      <c r="AA2102">
        <v>0</v>
      </c>
      <c r="AB2102" t="s">
        <v>336</v>
      </c>
    </row>
    <row r="2103" spans="1:28" s="18" customFormat="1" hidden="1">
      <c r="A2103" s="18" t="str">
        <f>IF(B2103=O2103,"",1)</f>
        <v/>
      </c>
      <c r="B2103" s="18">
        <f>VLOOKUP(E2103,自助机!F:H,3,FALSE)</f>
        <v>1000</v>
      </c>
      <c r="C2103" s="18">
        <f t="shared" si="34"/>
        <v>1000</v>
      </c>
      <c r="D2103" s="7" t="s">
        <v>9324</v>
      </c>
      <c r="E2103" s="7" t="s">
        <v>6661</v>
      </c>
      <c r="F2103" t="s">
        <v>149</v>
      </c>
      <c r="G2103" t="s">
        <v>12566</v>
      </c>
      <c r="H2103" s="16">
        <v>42913.634560185186</v>
      </c>
      <c r="I2103" s="16">
        <v>42913.634988425925</v>
      </c>
      <c r="J2103" t="s">
        <v>150</v>
      </c>
      <c r="K2103" t="s">
        <v>150</v>
      </c>
      <c r="L2103" t="s">
        <v>228</v>
      </c>
      <c r="M2103" t="s">
        <v>229</v>
      </c>
      <c r="N2103" t="s">
        <v>12567</v>
      </c>
      <c r="O2103">
        <v>1000</v>
      </c>
      <c r="P2103">
        <v>1000</v>
      </c>
      <c r="Q2103">
        <v>0</v>
      </c>
      <c r="R2103">
        <v>0</v>
      </c>
      <c r="S2103">
        <v>0</v>
      </c>
      <c r="T2103">
        <v>0</v>
      </c>
      <c r="U2103">
        <v>0</v>
      </c>
      <c r="V2103"/>
      <c r="W2103" t="s">
        <v>151</v>
      </c>
      <c r="X2103">
        <v>0</v>
      </c>
      <c r="Y2103" t="s">
        <v>150</v>
      </c>
      <c r="Z2103">
        <v>0</v>
      </c>
      <c r="AA2103">
        <v>0</v>
      </c>
      <c r="AB2103" t="s">
        <v>308</v>
      </c>
    </row>
    <row r="2104" spans="1:28" s="18" customFormat="1" hidden="1">
      <c r="A2104" s="18" t="str">
        <f>IF(B2104=O2104,"",1)</f>
        <v/>
      </c>
      <c r="B2104" s="18">
        <f>VLOOKUP(E2104,自助机!F:H,3,FALSE)</f>
        <v>2000</v>
      </c>
      <c r="C2104" s="18">
        <f t="shared" si="34"/>
        <v>2000</v>
      </c>
      <c r="D2104" s="7" t="s">
        <v>9325</v>
      </c>
      <c r="E2104" s="7" t="s">
        <v>6663</v>
      </c>
      <c r="F2104" t="s">
        <v>149</v>
      </c>
      <c r="G2104" t="s">
        <v>12568</v>
      </c>
      <c r="H2104" s="16">
        <v>42913.634918981479</v>
      </c>
      <c r="I2104" s="16">
        <v>42913.635115740741</v>
      </c>
      <c r="J2104" t="s">
        <v>150</v>
      </c>
      <c r="K2104" t="s">
        <v>150</v>
      </c>
      <c r="L2104" t="s">
        <v>334</v>
      </c>
      <c r="M2104" t="s">
        <v>335</v>
      </c>
      <c r="N2104" t="s">
        <v>12468</v>
      </c>
      <c r="O2104">
        <v>2000</v>
      </c>
      <c r="P2104">
        <v>2000</v>
      </c>
      <c r="Q2104">
        <v>0</v>
      </c>
      <c r="R2104">
        <v>0</v>
      </c>
      <c r="S2104">
        <v>0</v>
      </c>
      <c r="T2104">
        <v>0</v>
      </c>
      <c r="U2104">
        <v>0</v>
      </c>
      <c r="V2104"/>
      <c r="W2104" t="s">
        <v>151</v>
      </c>
      <c r="X2104">
        <v>0</v>
      </c>
      <c r="Y2104" t="s">
        <v>150</v>
      </c>
      <c r="Z2104">
        <v>0</v>
      </c>
      <c r="AA2104">
        <v>0</v>
      </c>
      <c r="AB2104" t="s">
        <v>317</v>
      </c>
    </row>
    <row r="2105" spans="1:28" s="18" customFormat="1" hidden="1">
      <c r="A2105" s="18" t="str">
        <f>IF(B2105=O2105,"",1)</f>
        <v/>
      </c>
      <c r="B2105" s="18">
        <f>VLOOKUP(E2105,自助机!F:H,3,FALSE)</f>
        <v>15</v>
      </c>
      <c r="C2105" s="18">
        <f t="shared" si="34"/>
        <v>15</v>
      </c>
      <c r="D2105" s="7" t="s">
        <v>9327</v>
      </c>
      <c r="E2105" s="7" t="s">
        <v>6668</v>
      </c>
      <c r="F2105" t="s">
        <v>149</v>
      </c>
      <c r="G2105" t="s">
        <v>12563</v>
      </c>
      <c r="H2105" s="16">
        <v>42913.635868055557</v>
      </c>
      <c r="I2105" s="16">
        <v>42913.635925925926</v>
      </c>
      <c r="J2105" t="s">
        <v>150</v>
      </c>
      <c r="K2105" t="s">
        <v>150</v>
      </c>
      <c r="L2105" t="s">
        <v>267</v>
      </c>
      <c r="M2105" t="s">
        <v>268</v>
      </c>
      <c r="N2105" t="s">
        <v>12560</v>
      </c>
      <c r="O2105">
        <v>15</v>
      </c>
      <c r="P2105">
        <v>15</v>
      </c>
      <c r="Q2105">
        <v>0</v>
      </c>
      <c r="R2105">
        <v>0</v>
      </c>
      <c r="S2105">
        <v>0</v>
      </c>
      <c r="T2105">
        <v>0</v>
      </c>
      <c r="U2105">
        <v>0</v>
      </c>
      <c r="V2105"/>
      <c r="W2105" t="s">
        <v>151</v>
      </c>
      <c r="X2105">
        <v>0</v>
      </c>
      <c r="Y2105" t="s">
        <v>150</v>
      </c>
      <c r="Z2105">
        <v>0</v>
      </c>
      <c r="AA2105">
        <v>0</v>
      </c>
      <c r="AB2105" t="s">
        <v>365</v>
      </c>
    </row>
    <row r="2106" spans="1:28" s="18" customFormat="1" hidden="1">
      <c r="A2106" s="18" t="str">
        <f>IF(B2106=O2106,"",1)</f>
        <v/>
      </c>
      <c r="B2106" s="18">
        <f>VLOOKUP(E2106,自助机!F:H,3,FALSE)</f>
        <v>10</v>
      </c>
      <c r="C2106" s="18">
        <f t="shared" si="34"/>
        <v>10</v>
      </c>
      <c r="D2106" s="7" t="s">
        <v>9326</v>
      </c>
      <c r="E2106" s="7" t="s">
        <v>6666</v>
      </c>
      <c r="F2106" t="s">
        <v>149</v>
      </c>
      <c r="G2106" t="s">
        <v>12569</v>
      </c>
      <c r="H2106" s="16">
        <v>42913.635960648149</v>
      </c>
      <c r="I2106" s="16">
        <v>42913.636180555557</v>
      </c>
      <c r="J2106" t="s">
        <v>150</v>
      </c>
      <c r="K2106" t="s">
        <v>150</v>
      </c>
      <c r="L2106" t="s">
        <v>214</v>
      </c>
      <c r="M2106" t="s">
        <v>215</v>
      </c>
      <c r="N2106" t="s">
        <v>12570</v>
      </c>
      <c r="O2106">
        <v>10</v>
      </c>
      <c r="P2106">
        <v>10</v>
      </c>
      <c r="Q2106">
        <v>0</v>
      </c>
      <c r="R2106">
        <v>0</v>
      </c>
      <c r="S2106">
        <v>0</v>
      </c>
      <c r="T2106">
        <v>0</v>
      </c>
      <c r="U2106">
        <v>0</v>
      </c>
      <c r="V2106"/>
      <c r="W2106" t="s">
        <v>151</v>
      </c>
      <c r="X2106">
        <v>0</v>
      </c>
      <c r="Y2106" t="s">
        <v>150</v>
      </c>
      <c r="Z2106">
        <v>0</v>
      </c>
      <c r="AA2106">
        <v>0</v>
      </c>
      <c r="AB2106" t="s">
        <v>323</v>
      </c>
    </row>
    <row r="2107" spans="1:28" s="18" customFormat="1" hidden="1">
      <c r="A2107" s="18" t="str">
        <f>IF(B2107=O2107,"",1)</f>
        <v/>
      </c>
      <c r="B2107" s="18">
        <f>VLOOKUP(E2107,自助机!F:H,3,FALSE)</f>
        <v>200</v>
      </c>
      <c r="C2107" s="18">
        <f t="shared" si="34"/>
        <v>200</v>
      </c>
      <c r="D2107" s="7" t="s">
        <v>9328</v>
      </c>
      <c r="E2107" s="7" t="s">
        <v>6671</v>
      </c>
      <c r="F2107" t="s">
        <v>149</v>
      </c>
      <c r="G2107" t="s">
        <v>12571</v>
      </c>
      <c r="H2107" s="16">
        <v>42913.636284722219</v>
      </c>
      <c r="I2107" s="16">
        <v>42913.636377314811</v>
      </c>
      <c r="J2107" t="s">
        <v>150</v>
      </c>
      <c r="K2107" t="s">
        <v>150</v>
      </c>
      <c r="L2107" t="s">
        <v>341</v>
      </c>
      <c r="M2107" t="s">
        <v>186</v>
      </c>
      <c r="N2107" t="s">
        <v>12529</v>
      </c>
      <c r="O2107">
        <v>200</v>
      </c>
      <c r="P2107">
        <v>200</v>
      </c>
      <c r="Q2107">
        <v>0</v>
      </c>
      <c r="R2107">
        <v>0</v>
      </c>
      <c r="S2107">
        <v>0</v>
      </c>
      <c r="T2107">
        <v>0</v>
      </c>
      <c r="U2107">
        <v>0</v>
      </c>
      <c r="V2107"/>
      <c r="W2107" t="s">
        <v>151</v>
      </c>
      <c r="X2107">
        <v>0</v>
      </c>
      <c r="Y2107" t="s">
        <v>150</v>
      </c>
      <c r="Z2107">
        <v>0</v>
      </c>
      <c r="AA2107">
        <v>0</v>
      </c>
      <c r="AB2107" t="s">
        <v>301</v>
      </c>
    </row>
    <row r="2108" spans="1:28" s="18" customFormat="1" hidden="1">
      <c r="A2108" s="18">
        <f>IF(B2108=O2108,"",1)</f>
        <v>1</v>
      </c>
      <c r="B2108" s="18">
        <f>VLOOKUP(E2108,自助机!F:H,3,FALSE)</f>
        <v>300</v>
      </c>
      <c r="C2108" s="18">
        <f t="shared" si="34"/>
        <v>-300</v>
      </c>
      <c r="D2108" s="7" t="s">
        <v>9314</v>
      </c>
      <c r="E2108" s="7" t="s">
        <v>6631</v>
      </c>
      <c r="F2108" t="s">
        <v>153</v>
      </c>
      <c r="G2108" t="s">
        <v>12549</v>
      </c>
      <c r="H2108" s="16">
        <v>42913.629421296297</v>
      </c>
      <c r="I2108" s="16">
        <v>42913.638067129628</v>
      </c>
      <c r="J2108" t="s">
        <v>150</v>
      </c>
      <c r="K2108" t="s">
        <v>150</v>
      </c>
      <c r="L2108" t="s">
        <v>295</v>
      </c>
      <c r="M2108" t="s">
        <v>239</v>
      </c>
      <c r="N2108" t="s">
        <v>12550</v>
      </c>
      <c r="O2108">
        <v>-300</v>
      </c>
      <c r="P2108">
        <v>-300</v>
      </c>
      <c r="Q2108">
        <v>0</v>
      </c>
      <c r="R2108">
        <v>0</v>
      </c>
      <c r="S2108">
        <v>0</v>
      </c>
      <c r="T2108">
        <v>0</v>
      </c>
      <c r="U2108">
        <v>0</v>
      </c>
      <c r="V2108"/>
      <c r="W2108" t="s">
        <v>151</v>
      </c>
      <c r="X2108">
        <v>0</v>
      </c>
      <c r="Y2108" t="s">
        <v>12572</v>
      </c>
      <c r="Z2108">
        <v>0</v>
      </c>
      <c r="AA2108">
        <v>0</v>
      </c>
      <c r="AB2108" t="s">
        <v>313</v>
      </c>
    </row>
    <row r="2109" spans="1:28" s="18" customFormat="1" hidden="1">
      <c r="A2109" s="18">
        <f>IF(B2109=O2109,"",1)</f>
        <v>1</v>
      </c>
      <c r="B2109" s="18">
        <f>VLOOKUP(E2109,自助机!F:H,3,FALSE)</f>
        <v>500</v>
      </c>
      <c r="C2109" s="18">
        <f t="shared" si="34"/>
        <v>-218</v>
      </c>
      <c r="D2109" s="7" t="s">
        <v>9079</v>
      </c>
      <c r="E2109" s="7" t="s">
        <v>6024</v>
      </c>
      <c r="F2109" t="s">
        <v>153</v>
      </c>
      <c r="G2109" t="s">
        <v>12153</v>
      </c>
      <c r="H2109" s="16">
        <v>42913.351168981484</v>
      </c>
      <c r="I2109" s="16">
        <v>42913.638865740744</v>
      </c>
      <c r="J2109" t="s">
        <v>150</v>
      </c>
      <c r="K2109" t="s">
        <v>150</v>
      </c>
      <c r="L2109" t="s">
        <v>226</v>
      </c>
      <c r="M2109" t="s">
        <v>329</v>
      </c>
      <c r="N2109" t="s">
        <v>12154</v>
      </c>
      <c r="O2109">
        <v>-218</v>
      </c>
      <c r="P2109">
        <v>-218</v>
      </c>
      <c r="Q2109">
        <v>0</v>
      </c>
      <c r="R2109">
        <v>0</v>
      </c>
      <c r="S2109">
        <v>0</v>
      </c>
      <c r="T2109">
        <v>0</v>
      </c>
      <c r="U2109">
        <v>0</v>
      </c>
      <c r="V2109"/>
      <c r="W2109" t="s">
        <v>151</v>
      </c>
      <c r="X2109">
        <v>0</v>
      </c>
      <c r="Y2109" t="s">
        <v>12573</v>
      </c>
      <c r="Z2109">
        <v>0</v>
      </c>
      <c r="AA2109">
        <v>0</v>
      </c>
      <c r="AB2109" t="s">
        <v>304</v>
      </c>
    </row>
    <row r="2110" spans="1:28" s="18" customFormat="1" hidden="1">
      <c r="A2110" s="18">
        <f>IF(B2110=O2110,"",1)</f>
        <v>1</v>
      </c>
      <c r="B2110" s="18">
        <f>VLOOKUP(E2110,自助机!F:H,3,FALSE)</f>
        <v>500</v>
      </c>
      <c r="C2110" s="18">
        <f t="shared" si="34"/>
        <v>-72</v>
      </c>
      <c r="D2110" s="7" t="s">
        <v>9264</v>
      </c>
      <c r="E2110" s="7" t="s">
        <v>6501</v>
      </c>
      <c r="F2110" t="s">
        <v>153</v>
      </c>
      <c r="G2110" t="s">
        <v>12464</v>
      </c>
      <c r="H2110" s="16">
        <v>42913.566805555558</v>
      </c>
      <c r="I2110" s="16">
        <v>42913.640509259261</v>
      </c>
      <c r="J2110" t="s">
        <v>150</v>
      </c>
      <c r="K2110" t="s">
        <v>150</v>
      </c>
      <c r="L2110" t="s">
        <v>179</v>
      </c>
      <c r="M2110" t="s">
        <v>342</v>
      </c>
      <c r="N2110" t="s">
        <v>12442</v>
      </c>
      <c r="O2110">
        <v>-72</v>
      </c>
      <c r="P2110">
        <v>-72</v>
      </c>
      <c r="Q2110">
        <v>0</v>
      </c>
      <c r="R2110">
        <v>0</v>
      </c>
      <c r="S2110">
        <v>0</v>
      </c>
      <c r="T2110">
        <v>0</v>
      </c>
      <c r="U2110">
        <v>0</v>
      </c>
      <c r="V2110"/>
      <c r="W2110" t="s">
        <v>151</v>
      </c>
      <c r="X2110">
        <v>0</v>
      </c>
      <c r="Y2110" t="s">
        <v>12574</v>
      </c>
      <c r="Z2110">
        <v>0</v>
      </c>
      <c r="AA2110">
        <v>0</v>
      </c>
      <c r="AB2110" t="s">
        <v>304</v>
      </c>
    </row>
    <row r="2111" spans="1:28" s="18" customFormat="1" hidden="1">
      <c r="A2111" s="18" t="str">
        <f>IF(B2111=O2111,"",1)</f>
        <v/>
      </c>
      <c r="B2111" s="18">
        <f>VLOOKUP(E2111,自助机!F:H,3,FALSE)</f>
        <v>20</v>
      </c>
      <c r="C2111" s="18">
        <f t="shared" si="34"/>
        <v>20</v>
      </c>
      <c r="D2111" s="7" t="s">
        <v>9329</v>
      </c>
      <c r="E2111" s="7" t="s">
        <v>6674</v>
      </c>
      <c r="F2111" t="s">
        <v>149</v>
      </c>
      <c r="G2111" t="s">
        <v>12575</v>
      </c>
      <c r="H2111" s="16">
        <v>42913.642002314817</v>
      </c>
      <c r="I2111" s="16">
        <v>42913.642152777778</v>
      </c>
      <c r="J2111" t="s">
        <v>150</v>
      </c>
      <c r="K2111" t="s">
        <v>150</v>
      </c>
      <c r="L2111" t="s">
        <v>199</v>
      </c>
      <c r="M2111" t="s">
        <v>200</v>
      </c>
      <c r="N2111" t="s">
        <v>12576</v>
      </c>
      <c r="O2111">
        <v>20</v>
      </c>
      <c r="P2111">
        <v>20</v>
      </c>
      <c r="Q2111">
        <v>0</v>
      </c>
      <c r="R2111">
        <v>0</v>
      </c>
      <c r="S2111">
        <v>0</v>
      </c>
      <c r="T2111">
        <v>0</v>
      </c>
      <c r="U2111">
        <v>0</v>
      </c>
      <c r="V2111"/>
      <c r="W2111" t="s">
        <v>151</v>
      </c>
      <c r="X2111">
        <v>0</v>
      </c>
      <c r="Y2111" t="s">
        <v>150</v>
      </c>
      <c r="Z2111">
        <v>0</v>
      </c>
      <c r="AA2111">
        <v>0</v>
      </c>
      <c r="AB2111" t="s">
        <v>299</v>
      </c>
    </row>
    <row r="2112" spans="1:28" s="18" customFormat="1" hidden="1">
      <c r="A2112" s="18" t="str">
        <f>IF(B2112=O2112,"",1)</f>
        <v/>
      </c>
      <c r="B2112" s="18">
        <f>VLOOKUP(E2112,自助机!F:H,3,FALSE)</f>
        <v>20</v>
      </c>
      <c r="C2112" s="18">
        <f t="shared" si="34"/>
        <v>20</v>
      </c>
      <c r="D2112" s="7" t="s">
        <v>9330</v>
      </c>
      <c r="E2112" s="7" t="s">
        <v>6677</v>
      </c>
      <c r="F2112" t="s">
        <v>149</v>
      </c>
      <c r="G2112" t="s">
        <v>12577</v>
      </c>
      <c r="H2112" s="16">
        <v>42913.645046296297</v>
      </c>
      <c r="I2112" s="16">
        <v>42913.645162037035</v>
      </c>
      <c r="J2112" t="s">
        <v>150</v>
      </c>
      <c r="K2112" t="s">
        <v>150</v>
      </c>
      <c r="L2112" t="s">
        <v>278</v>
      </c>
      <c r="M2112" t="s">
        <v>279</v>
      </c>
      <c r="N2112" t="s">
        <v>12578</v>
      </c>
      <c r="O2112">
        <v>20</v>
      </c>
      <c r="P2112">
        <v>20</v>
      </c>
      <c r="Q2112">
        <v>0</v>
      </c>
      <c r="R2112">
        <v>0</v>
      </c>
      <c r="S2112">
        <v>0</v>
      </c>
      <c r="T2112">
        <v>0</v>
      </c>
      <c r="U2112">
        <v>0</v>
      </c>
      <c r="V2112"/>
      <c r="W2112" t="s">
        <v>151</v>
      </c>
      <c r="X2112">
        <v>0</v>
      </c>
      <c r="Y2112" t="s">
        <v>150</v>
      </c>
      <c r="Z2112">
        <v>0</v>
      </c>
      <c r="AA2112">
        <v>0</v>
      </c>
      <c r="AB2112" t="s">
        <v>299</v>
      </c>
    </row>
    <row r="2113" spans="1:28" s="18" customFormat="1" hidden="1">
      <c r="A2113" s="18" t="str">
        <f>IF(B2113=O2113,"",1)</f>
        <v/>
      </c>
      <c r="B2113" s="18">
        <f>VLOOKUP(E2113,自助机!F:H,3,FALSE)</f>
        <v>200</v>
      </c>
      <c r="C2113" s="18">
        <f t="shared" si="34"/>
        <v>200</v>
      </c>
      <c r="D2113" s="7" t="s">
        <v>9331</v>
      </c>
      <c r="E2113" s="7" t="s">
        <v>6679</v>
      </c>
      <c r="F2113" t="s">
        <v>149</v>
      </c>
      <c r="G2113" t="s">
        <v>12579</v>
      </c>
      <c r="H2113" s="16">
        <v>42913.645752314813</v>
      </c>
      <c r="I2113" s="16">
        <v>42913.645868055559</v>
      </c>
      <c r="J2113" t="s">
        <v>150</v>
      </c>
      <c r="K2113" t="s">
        <v>150</v>
      </c>
      <c r="L2113" t="s">
        <v>183</v>
      </c>
      <c r="M2113" t="s">
        <v>231</v>
      </c>
      <c r="N2113" t="s">
        <v>12531</v>
      </c>
      <c r="O2113">
        <v>200</v>
      </c>
      <c r="P2113">
        <v>200</v>
      </c>
      <c r="Q2113">
        <v>0</v>
      </c>
      <c r="R2113">
        <v>0</v>
      </c>
      <c r="S2113">
        <v>0</v>
      </c>
      <c r="T2113">
        <v>0</v>
      </c>
      <c r="U2113">
        <v>0</v>
      </c>
      <c r="V2113"/>
      <c r="W2113" t="s">
        <v>151</v>
      </c>
      <c r="X2113">
        <v>0</v>
      </c>
      <c r="Y2113" t="s">
        <v>150</v>
      </c>
      <c r="Z2113">
        <v>0</v>
      </c>
      <c r="AA2113">
        <v>0</v>
      </c>
      <c r="AB2113" t="s">
        <v>301</v>
      </c>
    </row>
    <row r="2114" spans="1:28" s="18" customFormat="1" hidden="1">
      <c r="A2114" s="18" t="str">
        <f>IF(B2114=O2114,"",1)</f>
        <v/>
      </c>
      <c r="B2114" s="18">
        <f>VLOOKUP(E2114,自助机!F:H,3,FALSE)</f>
        <v>800</v>
      </c>
      <c r="C2114" s="18">
        <f t="shared" si="34"/>
        <v>800</v>
      </c>
      <c r="D2114" s="7" t="s">
        <v>9332</v>
      </c>
      <c r="E2114" s="7" t="s">
        <v>6681</v>
      </c>
      <c r="F2114" t="s">
        <v>149</v>
      </c>
      <c r="G2114" t="s">
        <v>12580</v>
      </c>
      <c r="H2114" s="16">
        <v>42913.646678240744</v>
      </c>
      <c r="I2114" s="16">
        <v>42913.646828703706</v>
      </c>
      <c r="J2114" t="s">
        <v>150</v>
      </c>
      <c r="K2114" t="s">
        <v>150</v>
      </c>
      <c r="L2114" t="s">
        <v>214</v>
      </c>
      <c r="M2114" t="s">
        <v>215</v>
      </c>
      <c r="N2114" t="s">
        <v>538</v>
      </c>
      <c r="O2114">
        <v>800</v>
      </c>
      <c r="P2114">
        <v>800</v>
      </c>
      <c r="Q2114">
        <v>0</v>
      </c>
      <c r="R2114">
        <v>0</v>
      </c>
      <c r="S2114">
        <v>0</v>
      </c>
      <c r="T2114">
        <v>0</v>
      </c>
      <c r="U2114">
        <v>0</v>
      </c>
      <c r="V2114"/>
      <c r="W2114" t="s">
        <v>151</v>
      </c>
      <c r="X2114">
        <v>0</v>
      </c>
      <c r="Y2114" t="s">
        <v>150</v>
      </c>
      <c r="Z2114">
        <v>0</v>
      </c>
      <c r="AA2114">
        <v>0</v>
      </c>
      <c r="AB2114" t="s">
        <v>306</v>
      </c>
    </row>
    <row r="2115" spans="1:28" s="18" customFormat="1" hidden="1">
      <c r="A2115" s="18" t="str">
        <f>IF(B2115=O2115,"",1)</f>
        <v/>
      </c>
      <c r="B2115" s="18">
        <f>VLOOKUP(E2115,自助机!F:H,3,FALSE)</f>
        <v>500</v>
      </c>
      <c r="C2115" s="18">
        <f t="shared" si="34"/>
        <v>500</v>
      </c>
      <c r="D2115" s="7" t="s">
        <v>9333</v>
      </c>
      <c r="E2115" s="7" t="s">
        <v>6684</v>
      </c>
      <c r="F2115" t="s">
        <v>149</v>
      </c>
      <c r="G2115" t="s">
        <v>12581</v>
      </c>
      <c r="H2115" s="16">
        <v>42913.647245370368</v>
      </c>
      <c r="I2115" s="16">
        <v>42913.64739583333</v>
      </c>
      <c r="J2115" t="s">
        <v>150</v>
      </c>
      <c r="K2115" t="s">
        <v>150</v>
      </c>
      <c r="L2115" t="s">
        <v>269</v>
      </c>
      <c r="M2115" t="s">
        <v>270</v>
      </c>
      <c r="N2115" t="s">
        <v>12582</v>
      </c>
      <c r="O2115">
        <v>500</v>
      </c>
      <c r="P2115">
        <v>500</v>
      </c>
      <c r="Q2115">
        <v>0</v>
      </c>
      <c r="R2115">
        <v>0</v>
      </c>
      <c r="S2115">
        <v>0</v>
      </c>
      <c r="T2115">
        <v>0</v>
      </c>
      <c r="U2115">
        <v>0</v>
      </c>
      <c r="V2115"/>
      <c r="W2115" t="s">
        <v>151</v>
      </c>
      <c r="X2115">
        <v>0</v>
      </c>
      <c r="Y2115" t="s">
        <v>150</v>
      </c>
      <c r="Z2115">
        <v>0</v>
      </c>
      <c r="AA2115">
        <v>0</v>
      </c>
      <c r="AB2115" t="s">
        <v>304</v>
      </c>
    </row>
    <row r="2116" spans="1:28" s="18" customFormat="1" hidden="1">
      <c r="A2116" s="18">
        <f>IF(B2116=O2116,"",1)</f>
        <v>1</v>
      </c>
      <c r="B2116" s="18">
        <f>VLOOKUP(E2116,自助机!F:H,3,FALSE)</f>
        <v>20</v>
      </c>
      <c r="C2116" s="18">
        <f t="shared" si="34"/>
        <v>-20</v>
      </c>
      <c r="D2116" s="7" t="s">
        <v>9272</v>
      </c>
      <c r="E2116" s="7" t="s">
        <v>6522</v>
      </c>
      <c r="F2116" t="s">
        <v>153</v>
      </c>
      <c r="G2116" t="s">
        <v>12481</v>
      </c>
      <c r="H2116" s="16">
        <v>42913.595405092594</v>
      </c>
      <c r="I2116" s="16">
        <v>42913.649965277778</v>
      </c>
      <c r="J2116" t="s">
        <v>150</v>
      </c>
      <c r="K2116" t="s">
        <v>150</v>
      </c>
      <c r="L2116" t="s">
        <v>265</v>
      </c>
      <c r="M2116" t="s">
        <v>178</v>
      </c>
      <c r="N2116" t="s">
        <v>12482</v>
      </c>
      <c r="O2116">
        <v>-20</v>
      </c>
      <c r="P2116">
        <v>-20</v>
      </c>
      <c r="Q2116">
        <v>0</v>
      </c>
      <c r="R2116">
        <v>0</v>
      </c>
      <c r="S2116">
        <v>0</v>
      </c>
      <c r="T2116">
        <v>0</v>
      </c>
      <c r="U2116">
        <v>0</v>
      </c>
      <c r="V2116"/>
      <c r="W2116" t="s">
        <v>151</v>
      </c>
      <c r="X2116">
        <v>0</v>
      </c>
      <c r="Y2116" t="s">
        <v>12583</v>
      </c>
      <c r="Z2116">
        <v>0</v>
      </c>
      <c r="AA2116">
        <v>0</v>
      </c>
      <c r="AB2116" t="s">
        <v>299</v>
      </c>
    </row>
    <row r="2117" spans="1:28" s="18" customFormat="1" hidden="1">
      <c r="A2117" s="18">
        <f>IF(B2117=O2117,"",1)</f>
        <v>1</v>
      </c>
      <c r="B2117" s="18">
        <f>VLOOKUP(E2117,自助机!F:H,3,FALSE)</f>
        <v>100</v>
      </c>
      <c r="C2117" s="18">
        <f t="shared" si="34"/>
        <v>-70</v>
      </c>
      <c r="D2117" s="7" t="s">
        <v>9285</v>
      </c>
      <c r="E2117" s="7" t="s">
        <v>6550</v>
      </c>
      <c r="F2117" t="s">
        <v>153</v>
      </c>
      <c r="G2117" t="s">
        <v>12496</v>
      </c>
      <c r="H2117" s="16">
        <v>42913.607303240744</v>
      </c>
      <c r="I2117" s="16">
        <v>42913.652881944443</v>
      </c>
      <c r="J2117" t="s">
        <v>150</v>
      </c>
      <c r="K2117" t="s">
        <v>150</v>
      </c>
      <c r="L2117" t="s">
        <v>244</v>
      </c>
      <c r="M2117" t="s">
        <v>245</v>
      </c>
      <c r="N2117" t="s">
        <v>12497</v>
      </c>
      <c r="O2117">
        <v>-70</v>
      </c>
      <c r="P2117">
        <v>-70</v>
      </c>
      <c r="Q2117">
        <v>0</v>
      </c>
      <c r="R2117">
        <v>0</v>
      </c>
      <c r="S2117">
        <v>0</v>
      </c>
      <c r="T2117">
        <v>0</v>
      </c>
      <c r="U2117">
        <v>0</v>
      </c>
      <c r="V2117"/>
      <c r="W2117" t="s">
        <v>151</v>
      </c>
      <c r="X2117">
        <v>0</v>
      </c>
      <c r="Y2117" t="s">
        <v>12584</v>
      </c>
      <c r="Z2117">
        <v>0</v>
      </c>
      <c r="AA2117">
        <v>0</v>
      </c>
      <c r="AB2117" t="s">
        <v>307</v>
      </c>
    </row>
    <row r="2118" spans="1:28" s="18" customFormat="1" hidden="1">
      <c r="A2118" s="18" t="str">
        <f>IF(B2118=O2118,"",1)</f>
        <v/>
      </c>
      <c r="B2118" s="18">
        <f>VLOOKUP(E2118,自助机!F:H,3,FALSE)</f>
        <v>200</v>
      </c>
      <c r="C2118" s="18">
        <f t="shared" si="34"/>
        <v>200</v>
      </c>
      <c r="D2118" s="7" t="s">
        <v>9334</v>
      </c>
      <c r="E2118" s="7" t="s">
        <v>6686</v>
      </c>
      <c r="F2118" t="s">
        <v>149</v>
      </c>
      <c r="G2118" t="s">
        <v>12585</v>
      </c>
      <c r="H2118" s="16">
        <v>42913.653020833335</v>
      </c>
      <c r="I2118" s="16">
        <v>42913.653090277781</v>
      </c>
      <c r="J2118" t="s">
        <v>150</v>
      </c>
      <c r="K2118" t="s">
        <v>150</v>
      </c>
      <c r="L2118" t="s">
        <v>328</v>
      </c>
      <c r="M2118" t="s">
        <v>329</v>
      </c>
      <c r="N2118" t="s">
        <v>12586</v>
      </c>
      <c r="O2118">
        <v>200</v>
      </c>
      <c r="P2118">
        <v>200</v>
      </c>
      <c r="Q2118">
        <v>0</v>
      </c>
      <c r="R2118">
        <v>0</v>
      </c>
      <c r="S2118">
        <v>0</v>
      </c>
      <c r="T2118">
        <v>0</v>
      </c>
      <c r="U2118">
        <v>0</v>
      </c>
      <c r="V2118"/>
      <c r="W2118" t="s">
        <v>151</v>
      </c>
      <c r="X2118">
        <v>0</v>
      </c>
      <c r="Y2118" t="s">
        <v>150</v>
      </c>
      <c r="Z2118">
        <v>0</v>
      </c>
      <c r="AA2118">
        <v>0</v>
      </c>
      <c r="AB2118" t="s">
        <v>301</v>
      </c>
    </row>
    <row r="2119" spans="1:28" s="18" customFormat="1" hidden="1">
      <c r="A2119" s="18" t="str">
        <f>IF(B2119=O2119,"",1)</f>
        <v/>
      </c>
      <c r="B2119" s="18">
        <f>VLOOKUP(E2119,自助机!F:H,3,FALSE)</f>
        <v>85</v>
      </c>
      <c r="C2119" s="18">
        <f t="shared" si="34"/>
        <v>85</v>
      </c>
      <c r="D2119" s="7" t="s">
        <v>9335</v>
      </c>
      <c r="E2119" s="7" t="s">
        <v>6689</v>
      </c>
      <c r="F2119" t="s">
        <v>149</v>
      </c>
      <c r="G2119" t="s">
        <v>12587</v>
      </c>
      <c r="H2119" s="16">
        <v>42913.653622685182</v>
      </c>
      <c r="I2119" s="16">
        <v>42913.653680555559</v>
      </c>
      <c r="J2119" t="s">
        <v>150</v>
      </c>
      <c r="K2119" t="s">
        <v>150</v>
      </c>
      <c r="L2119" t="s">
        <v>252</v>
      </c>
      <c r="M2119" t="s">
        <v>253</v>
      </c>
      <c r="N2119" t="s">
        <v>12588</v>
      </c>
      <c r="O2119">
        <v>85</v>
      </c>
      <c r="P2119">
        <v>85</v>
      </c>
      <c r="Q2119">
        <v>0</v>
      </c>
      <c r="R2119">
        <v>0</v>
      </c>
      <c r="S2119">
        <v>0</v>
      </c>
      <c r="T2119">
        <v>0</v>
      </c>
      <c r="U2119">
        <v>0</v>
      </c>
      <c r="V2119"/>
      <c r="W2119" t="s">
        <v>151</v>
      </c>
      <c r="X2119">
        <v>0</v>
      </c>
      <c r="Y2119" t="s">
        <v>150</v>
      </c>
      <c r="Z2119">
        <v>0</v>
      </c>
      <c r="AA2119">
        <v>0</v>
      </c>
      <c r="AB2119" t="s">
        <v>385</v>
      </c>
    </row>
    <row r="2120" spans="1:28" s="18" customFormat="1" hidden="1">
      <c r="A2120" s="18" t="str">
        <f>IF(B2120=O2120,"",1)</f>
        <v/>
      </c>
      <c r="B2120" s="18">
        <f>VLOOKUP(E2120,自助机!F:H,3,FALSE)</f>
        <v>100</v>
      </c>
      <c r="C2120" s="18">
        <f t="shared" si="34"/>
        <v>100</v>
      </c>
      <c r="D2120" s="7" t="s">
        <v>9336</v>
      </c>
      <c r="E2120" s="7" t="s">
        <v>6692</v>
      </c>
      <c r="F2120" t="s">
        <v>149</v>
      </c>
      <c r="G2120" t="s">
        <v>12589</v>
      </c>
      <c r="H2120" s="16">
        <v>42913.654629629629</v>
      </c>
      <c r="I2120" s="16">
        <v>42913.654710648145</v>
      </c>
      <c r="J2120" t="s">
        <v>150</v>
      </c>
      <c r="K2120" t="s">
        <v>150</v>
      </c>
      <c r="L2120" t="s">
        <v>197</v>
      </c>
      <c r="M2120" t="s">
        <v>213</v>
      </c>
      <c r="N2120" t="s">
        <v>12590</v>
      </c>
      <c r="O2120">
        <v>100</v>
      </c>
      <c r="P2120">
        <v>100</v>
      </c>
      <c r="Q2120">
        <v>0</v>
      </c>
      <c r="R2120">
        <v>0</v>
      </c>
      <c r="S2120">
        <v>0</v>
      </c>
      <c r="T2120">
        <v>0</v>
      </c>
      <c r="U2120">
        <v>0</v>
      </c>
      <c r="V2120"/>
      <c r="W2120" t="s">
        <v>151</v>
      </c>
      <c r="X2120">
        <v>0</v>
      </c>
      <c r="Y2120" t="s">
        <v>150</v>
      </c>
      <c r="Z2120">
        <v>0</v>
      </c>
      <c r="AA2120">
        <v>0</v>
      </c>
      <c r="AB2120" t="s">
        <v>307</v>
      </c>
    </row>
    <row r="2121" spans="1:28" s="18" customFormat="1" hidden="1">
      <c r="A2121" s="18">
        <f>IF(B2121=O2121,"",1)</f>
        <v>1</v>
      </c>
      <c r="B2121" s="18">
        <f>VLOOKUP(E2121,自助机!F:H,3,FALSE)</f>
        <v>730</v>
      </c>
      <c r="C2121" s="18">
        <f t="shared" si="34"/>
        <v>-730</v>
      </c>
      <c r="D2121" s="7" t="s">
        <v>9315</v>
      </c>
      <c r="E2121" s="7" t="s">
        <v>6634</v>
      </c>
      <c r="F2121" t="s">
        <v>153</v>
      </c>
      <c r="G2121" t="s">
        <v>12551</v>
      </c>
      <c r="H2121" s="16">
        <v>42913.629652777781</v>
      </c>
      <c r="I2121" s="16">
        <v>42913.657118055555</v>
      </c>
      <c r="J2121" t="s">
        <v>150</v>
      </c>
      <c r="K2121" t="s">
        <v>150</v>
      </c>
      <c r="L2121" t="s">
        <v>171</v>
      </c>
      <c r="M2121" t="s">
        <v>249</v>
      </c>
      <c r="N2121" t="s">
        <v>12552</v>
      </c>
      <c r="O2121">
        <v>-730</v>
      </c>
      <c r="P2121">
        <v>-730</v>
      </c>
      <c r="Q2121">
        <v>0</v>
      </c>
      <c r="R2121">
        <v>0</v>
      </c>
      <c r="S2121">
        <v>0</v>
      </c>
      <c r="T2121">
        <v>0</v>
      </c>
      <c r="U2121">
        <v>0</v>
      </c>
      <c r="V2121"/>
      <c r="W2121" t="s">
        <v>151</v>
      </c>
      <c r="X2121">
        <v>0</v>
      </c>
      <c r="Y2121" t="s">
        <v>12591</v>
      </c>
      <c r="Z2121">
        <v>0</v>
      </c>
      <c r="AA2121">
        <v>0</v>
      </c>
      <c r="AB2121" t="s">
        <v>597</v>
      </c>
    </row>
    <row r="2122" spans="1:28" s="18" customFormat="1" hidden="1">
      <c r="A2122" s="18" t="str">
        <f>IF(B2122=O2122,"",1)</f>
        <v/>
      </c>
      <c r="B2122" s="18">
        <f>VLOOKUP(E2122,自助机!F:H,3,FALSE)</f>
        <v>400</v>
      </c>
      <c r="C2122" s="18">
        <f t="shared" si="34"/>
        <v>400</v>
      </c>
      <c r="D2122" s="7" t="s">
        <v>9337</v>
      </c>
      <c r="E2122" s="7" t="s">
        <v>6694</v>
      </c>
      <c r="F2122" t="s">
        <v>149</v>
      </c>
      <c r="G2122" t="s">
        <v>12592</v>
      </c>
      <c r="H2122" s="16">
        <v>42913.657696759263</v>
      </c>
      <c r="I2122" s="16">
        <v>42913.657754629632</v>
      </c>
      <c r="J2122" t="s">
        <v>150</v>
      </c>
      <c r="K2122" t="s">
        <v>150</v>
      </c>
      <c r="L2122" t="s">
        <v>273</v>
      </c>
      <c r="M2122" t="s">
        <v>274</v>
      </c>
      <c r="N2122" t="s">
        <v>12179</v>
      </c>
      <c r="O2122">
        <v>400</v>
      </c>
      <c r="P2122">
        <v>400</v>
      </c>
      <c r="Q2122">
        <v>0</v>
      </c>
      <c r="R2122">
        <v>0</v>
      </c>
      <c r="S2122">
        <v>0</v>
      </c>
      <c r="T2122">
        <v>0</v>
      </c>
      <c r="U2122">
        <v>0</v>
      </c>
      <c r="V2122"/>
      <c r="W2122" t="s">
        <v>151</v>
      </c>
      <c r="X2122">
        <v>0</v>
      </c>
      <c r="Y2122" t="s">
        <v>150</v>
      </c>
      <c r="Z2122">
        <v>0</v>
      </c>
      <c r="AA2122">
        <v>0</v>
      </c>
      <c r="AB2122" t="s">
        <v>330</v>
      </c>
    </row>
    <row r="2123" spans="1:28" s="18" customFormat="1" hidden="1">
      <c r="A2123" s="18" t="str">
        <f>IF(B2123=O2123,"",1)</f>
        <v/>
      </c>
      <c r="B2123" s="18">
        <f>VLOOKUP(E2123,自助机!F:H,3,FALSE)</f>
        <v>30</v>
      </c>
      <c r="C2123" s="18">
        <f t="shared" si="34"/>
        <v>30</v>
      </c>
      <c r="D2123" s="7" t="s">
        <v>9338</v>
      </c>
      <c r="E2123" s="7" t="s">
        <v>6697</v>
      </c>
      <c r="F2123" t="s">
        <v>149</v>
      </c>
      <c r="G2123" t="s">
        <v>12593</v>
      </c>
      <c r="H2123" s="16">
        <v>42913.657962962963</v>
      </c>
      <c r="I2123" s="16">
        <v>42913.658194444448</v>
      </c>
      <c r="J2123" t="s">
        <v>150</v>
      </c>
      <c r="K2123" t="s">
        <v>150</v>
      </c>
      <c r="L2123" t="s">
        <v>244</v>
      </c>
      <c r="M2123" t="s">
        <v>245</v>
      </c>
      <c r="N2123" t="s">
        <v>12594</v>
      </c>
      <c r="O2123">
        <v>30</v>
      </c>
      <c r="P2123">
        <v>30</v>
      </c>
      <c r="Q2123">
        <v>0</v>
      </c>
      <c r="R2123">
        <v>0</v>
      </c>
      <c r="S2123">
        <v>0</v>
      </c>
      <c r="T2123">
        <v>0</v>
      </c>
      <c r="U2123">
        <v>0</v>
      </c>
      <c r="V2123"/>
      <c r="W2123" t="s">
        <v>151</v>
      </c>
      <c r="X2123">
        <v>0</v>
      </c>
      <c r="Y2123" t="s">
        <v>150</v>
      </c>
      <c r="Z2123">
        <v>0</v>
      </c>
      <c r="AA2123">
        <v>0</v>
      </c>
      <c r="AB2123" t="s">
        <v>353</v>
      </c>
    </row>
    <row r="2124" spans="1:28" s="18" customFormat="1" hidden="1">
      <c r="A2124" s="18" t="str">
        <f>IF(B2124=O2124,"",1)</f>
        <v/>
      </c>
      <c r="B2124" s="18">
        <f>VLOOKUP(E2124,自助机!F:H,3,FALSE)</f>
        <v>500</v>
      </c>
      <c r="C2124" s="18">
        <f t="shared" si="34"/>
        <v>500</v>
      </c>
      <c r="D2124" s="7" t="s">
        <v>9339</v>
      </c>
      <c r="E2124" s="7" t="s">
        <v>6699</v>
      </c>
      <c r="F2124" t="s">
        <v>149</v>
      </c>
      <c r="G2124" t="s">
        <v>12595</v>
      </c>
      <c r="H2124" s="16">
        <v>42913.661249999997</v>
      </c>
      <c r="I2124" s="16">
        <v>42913.66134259259</v>
      </c>
      <c r="J2124" t="s">
        <v>150</v>
      </c>
      <c r="K2124" t="s">
        <v>150</v>
      </c>
      <c r="L2124" t="s">
        <v>185</v>
      </c>
      <c r="M2124" t="s">
        <v>186</v>
      </c>
      <c r="N2124" t="s">
        <v>12558</v>
      </c>
      <c r="O2124">
        <v>500</v>
      </c>
      <c r="P2124">
        <v>500</v>
      </c>
      <c r="Q2124">
        <v>0</v>
      </c>
      <c r="R2124">
        <v>0</v>
      </c>
      <c r="S2124">
        <v>0</v>
      </c>
      <c r="T2124">
        <v>0</v>
      </c>
      <c r="U2124">
        <v>0</v>
      </c>
      <c r="V2124"/>
      <c r="W2124" t="s">
        <v>151</v>
      </c>
      <c r="X2124">
        <v>0</v>
      </c>
      <c r="Y2124" t="s">
        <v>150</v>
      </c>
      <c r="Z2124">
        <v>0</v>
      </c>
      <c r="AA2124">
        <v>0</v>
      </c>
      <c r="AB2124" t="s">
        <v>304</v>
      </c>
    </row>
    <row r="2125" spans="1:28" s="18" customFormat="1" hidden="1">
      <c r="A2125" s="18" t="str">
        <f>IF(B2125=O2125,"",1)</f>
        <v/>
      </c>
      <c r="B2125" s="18">
        <f>VLOOKUP(E2125,自助机!F:H,3,FALSE)</f>
        <v>10</v>
      </c>
      <c r="C2125" s="18">
        <f t="shared" si="34"/>
        <v>10</v>
      </c>
      <c r="D2125" s="7" t="s">
        <v>9340</v>
      </c>
      <c r="E2125" s="7" t="s">
        <v>6702</v>
      </c>
      <c r="F2125" t="s">
        <v>149</v>
      </c>
      <c r="G2125" t="s">
        <v>12596</v>
      </c>
      <c r="H2125" s="16">
        <v>42913.661481481482</v>
      </c>
      <c r="I2125" s="16">
        <v>42913.661539351851</v>
      </c>
      <c r="J2125" t="s">
        <v>150</v>
      </c>
      <c r="K2125" t="s">
        <v>150</v>
      </c>
      <c r="L2125" t="s">
        <v>250</v>
      </c>
      <c r="M2125" t="s">
        <v>251</v>
      </c>
      <c r="N2125" t="s">
        <v>12597</v>
      </c>
      <c r="O2125">
        <v>10</v>
      </c>
      <c r="P2125">
        <v>10</v>
      </c>
      <c r="Q2125">
        <v>0</v>
      </c>
      <c r="R2125">
        <v>0</v>
      </c>
      <c r="S2125">
        <v>0</v>
      </c>
      <c r="T2125">
        <v>0</v>
      </c>
      <c r="U2125">
        <v>0</v>
      </c>
      <c r="V2125"/>
      <c r="W2125" t="s">
        <v>151</v>
      </c>
      <c r="X2125">
        <v>0</v>
      </c>
      <c r="Y2125" t="s">
        <v>150</v>
      </c>
      <c r="Z2125">
        <v>0</v>
      </c>
      <c r="AA2125">
        <v>0</v>
      </c>
      <c r="AB2125" t="s">
        <v>323</v>
      </c>
    </row>
    <row r="2126" spans="1:28" s="18" customFormat="1" hidden="1">
      <c r="A2126" s="18" t="str">
        <f>IF(B2126=O2126,"",1)</f>
        <v/>
      </c>
      <c r="B2126" s="18">
        <f>VLOOKUP(E2126,自助机!F:H,3,FALSE)</f>
        <v>200</v>
      </c>
      <c r="C2126" s="18">
        <f t="shared" si="34"/>
        <v>200</v>
      </c>
      <c r="D2126" s="7" t="s">
        <v>9341</v>
      </c>
      <c r="E2126" s="7" t="s">
        <v>6705</v>
      </c>
      <c r="F2126" t="s">
        <v>149</v>
      </c>
      <c r="G2126" t="s">
        <v>12598</v>
      </c>
      <c r="H2126" s="16">
        <v>42913.66202546296</v>
      </c>
      <c r="I2126" s="16">
        <v>42913.662164351852</v>
      </c>
      <c r="J2126" t="s">
        <v>150</v>
      </c>
      <c r="K2126" t="s">
        <v>150</v>
      </c>
      <c r="L2126" t="s">
        <v>175</v>
      </c>
      <c r="M2126" t="s">
        <v>176</v>
      </c>
      <c r="N2126" t="s">
        <v>10145</v>
      </c>
      <c r="O2126">
        <v>200</v>
      </c>
      <c r="P2126">
        <v>200</v>
      </c>
      <c r="Q2126">
        <v>0</v>
      </c>
      <c r="R2126">
        <v>0</v>
      </c>
      <c r="S2126">
        <v>0</v>
      </c>
      <c r="T2126">
        <v>0</v>
      </c>
      <c r="U2126">
        <v>0</v>
      </c>
      <c r="V2126"/>
      <c r="W2126" t="s">
        <v>151</v>
      </c>
      <c r="X2126">
        <v>0</v>
      </c>
      <c r="Y2126" t="s">
        <v>150</v>
      </c>
      <c r="Z2126">
        <v>0</v>
      </c>
      <c r="AA2126">
        <v>0</v>
      </c>
      <c r="AB2126" t="s">
        <v>301</v>
      </c>
    </row>
    <row r="2127" spans="1:28" s="18" customFormat="1" hidden="1">
      <c r="A2127" s="18" t="str">
        <f>IF(B2127=O2127,"",1)</f>
        <v/>
      </c>
      <c r="B2127" s="18">
        <f>VLOOKUP(E2127,自助机!F:H,3,FALSE)</f>
        <v>600</v>
      </c>
      <c r="C2127" s="18">
        <f t="shared" ref="C2127:C2190" si="35">O2127</f>
        <v>600</v>
      </c>
      <c r="D2127" s="7" t="s">
        <v>9342</v>
      </c>
      <c r="E2127" s="7" t="s">
        <v>6708</v>
      </c>
      <c r="F2127" t="s">
        <v>149</v>
      </c>
      <c r="G2127" t="s">
        <v>12599</v>
      </c>
      <c r="H2127" s="16">
        <v>42913.662881944445</v>
      </c>
      <c r="I2127" s="16">
        <v>42913.662997685184</v>
      </c>
      <c r="J2127" t="s">
        <v>150</v>
      </c>
      <c r="K2127" t="s">
        <v>150</v>
      </c>
      <c r="L2127" t="s">
        <v>220</v>
      </c>
      <c r="M2127" t="s">
        <v>221</v>
      </c>
      <c r="N2127" t="s">
        <v>12600</v>
      </c>
      <c r="O2127">
        <v>600</v>
      </c>
      <c r="P2127">
        <v>600</v>
      </c>
      <c r="Q2127">
        <v>0</v>
      </c>
      <c r="R2127">
        <v>0</v>
      </c>
      <c r="S2127">
        <v>0</v>
      </c>
      <c r="T2127">
        <v>0</v>
      </c>
      <c r="U2127">
        <v>0</v>
      </c>
      <c r="V2127"/>
      <c r="W2127" t="s">
        <v>151</v>
      </c>
      <c r="X2127">
        <v>0</v>
      </c>
      <c r="Y2127" t="s">
        <v>150</v>
      </c>
      <c r="Z2127">
        <v>0</v>
      </c>
      <c r="AA2127">
        <v>0</v>
      </c>
      <c r="AB2127" t="s">
        <v>325</v>
      </c>
    </row>
    <row r="2128" spans="1:28" s="18" customFormat="1" hidden="1">
      <c r="A2128" s="18" t="str">
        <f>IF(B2128=O2128,"",1)</f>
        <v/>
      </c>
      <c r="B2128" s="18">
        <f>VLOOKUP(E2128,自助机!F:H,3,FALSE)</f>
        <v>100</v>
      </c>
      <c r="C2128" s="18">
        <f t="shared" si="35"/>
        <v>100</v>
      </c>
      <c r="D2128" s="7" t="s">
        <v>9344</v>
      </c>
      <c r="E2128" s="7" t="s">
        <v>6713</v>
      </c>
      <c r="F2128" t="s">
        <v>149</v>
      </c>
      <c r="G2128" t="s">
        <v>12601</v>
      </c>
      <c r="H2128" s="16">
        <v>42913.663425925923</v>
      </c>
      <c r="I2128" s="16">
        <v>42913.663518518515</v>
      </c>
      <c r="J2128" t="s">
        <v>150</v>
      </c>
      <c r="K2128" t="s">
        <v>150</v>
      </c>
      <c r="L2128" t="s">
        <v>175</v>
      </c>
      <c r="M2128" t="s">
        <v>176</v>
      </c>
      <c r="N2128" t="s">
        <v>12602</v>
      </c>
      <c r="O2128">
        <v>100</v>
      </c>
      <c r="P2128">
        <v>100</v>
      </c>
      <c r="Q2128">
        <v>0</v>
      </c>
      <c r="R2128">
        <v>0</v>
      </c>
      <c r="S2128">
        <v>0</v>
      </c>
      <c r="T2128">
        <v>0</v>
      </c>
      <c r="U2128">
        <v>0</v>
      </c>
      <c r="V2128"/>
      <c r="W2128" t="s">
        <v>151</v>
      </c>
      <c r="X2128">
        <v>0</v>
      </c>
      <c r="Y2128" t="s">
        <v>150</v>
      </c>
      <c r="Z2128">
        <v>0</v>
      </c>
      <c r="AA2128">
        <v>0</v>
      </c>
      <c r="AB2128" t="s">
        <v>307</v>
      </c>
    </row>
    <row r="2129" spans="1:28" s="18" customFormat="1" hidden="1">
      <c r="A2129" s="18" t="str">
        <f>IF(B2129=O2129,"",1)</f>
        <v/>
      </c>
      <c r="B2129" s="18">
        <f>VLOOKUP(E2129,自助机!F:H,3,FALSE)</f>
        <v>2000</v>
      </c>
      <c r="C2129" s="18">
        <f t="shared" si="35"/>
        <v>2000</v>
      </c>
      <c r="D2129" s="7" t="s">
        <v>9343</v>
      </c>
      <c r="E2129" s="7" t="s">
        <v>6710</v>
      </c>
      <c r="F2129" t="s">
        <v>149</v>
      </c>
      <c r="G2129" t="s">
        <v>12603</v>
      </c>
      <c r="H2129" s="16">
        <v>42913.663587962961</v>
      </c>
      <c r="I2129" s="16">
        <v>42913.663761574076</v>
      </c>
      <c r="J2129" t="s">
        <v>150</v>
      </c>
      <c r="K2129" t="s">
        <v>150</v>
      </c>
      <c r="L2129" t="s">
        <v>244</v>
      </c>
      <c r="M2129" t="s">
        <v>245</v>
      </c>
      <c r="N2129" t="s">
        <v>11511</v>
      </c>
      <c r="O2129">
        <v>2000</v>
      </c>
      <c r="P2129">
        <v>2000</v>
      </c>
      <c r="Q2129">
        <v>0</v>
      </c>
      <c r="R2129">
        <v>0</v>
      </c>
      <c r="S2129">
        <v>0</v>
      </c>
      <c r="T2129">
        <v>0</v>
      </c>
      <c r="U2129">
        <v>0</v>
      </c>
      <c r="V2129"/>
      <c r="W2129" t="s">
        <v>151</v>
      </c>
      <c r="X2129">
        <v>0</v>
      </c>
      <c r="Y2129" t="s">
        <v>150</v>
      </c>
      <c r="Z2129">
        <v>0</v>
      </c>
      <c r="AA2129">
        <v>0</v>
      </c>
      <c r="AB2129" t="s">
        <v>317</v>
      </c>
    </row>
    <row r="2130" spans="1:28" s="18" customFormat="1" hidden="1">
      <c r="A2130" s="18" t="str">
        <f>IF(B2130=O2130,"",1)</f>
        <v/>
      </c>
      <c r="B2130" s="18">
        <f>VLOOKUP(E2130,自助机!F:H,3,FALSE)</f>
        <v>100</v>
      </c>
      <c r="C2130" s="18">
        <f t="shared" si="35"/>
        <v>100</v>
      </c>
      <c r="D2130" s="7" t="s">
        <v>9345</v>
      </c>
      <c r="E2130" s="7" t="s">
        <v>6715</v>
      </c>
      <c r="F2130" t="s">
        <v>149</v>
      </c>
      <c r="G2130" t="s">
        <v>12385</v>
      </c>
      <c r="H2130" s="16">
        <v>42913.665393518517</v>
      </c>
      <c r="I2130" s="16">
        <v>42913.665462962963</v>
      </c>
      <c r="J2130" t="s">
        <v>150</v>
      </c>
      <c r="K2130" t="s">
        <v>150</v>
      </c>
      <c r="L2130" t="s">
        <v>354</v>
      </c>
      <c r="M2130" t="s">
        <v>355</v>
      </c>
      <c r="N2130" t="s">
        <v>12386</v>
      </c>
      <c r="O2130">
        <v>100</v>
      </c>
      <c r="P2130">
        <v>100</v>
      </c>
      <c r="Q2130">
        <v>0</v>
      </c>
      <c r="R2130">
        <v>0</v>
      </c>
      <c r="S2130">
        <v>0</v>
      </c>
      <c r="T2130">
        <v>0</v>
      </c>
      <c r="U2130">
        <v>0</v>
      </c>
      <c r="V2130"/>
      <c r="W2130" t="s">
        <v>151</v>
      </c>
      <c r="X2130">
        <v>0</v>
      </c>
      <c r="Y2130" t="s">
        <v>150</v>
      </c>
      <c r="Z2130">
        <v>0</v>
      </c>
      <c r="AA2130">
        <v>0</v>
      </c>
      <c r="AB2130" t="s">
        <v>307</v>
      </c>
    </row>
    <row r="2131" spans="1:28" s="18" customFormat="1" hidden="1">
      <c r="A2131" s="18" t="str">
        <f>IF(B2131=O2131,"",1)</f>
        <v/>
      </c>
      <c r="B2131" s="18">
        <f>VLOOKUP(E2131,自助机!F:H,3,FALSE)</f>
        <v>200</v>
      </c>
      <c r="C2131" s="18">
        <f t="shared" si="35"/>
        <v>200</v>
      </c>
      <c r="D2131" s="7" t="s">
        <v>9346</v>
      </c>
      <c r="E2131" s="7" t="s">
        <v>6717</v>
      </c>
      <c r="F2131" t="s">
        <v>149</v>
      </c>
      <c r="G2131" t="s">
        <v>12604</v>
      </c>
      <c r="H2131" s="16">
        <v>42913.666377314818</v>
      </c>
      <c r="I2131" s="16">
        <v>42913.66646990741</v>
      </c>
      <c r="J2131" t="s">
        <v>150</v>
      </c>
      <c r="K2131" t="s">
        <v>150</v>
      </c>
      <c r="L2131" t="s">
        <v>179</v>
      </c>
      <c r="M2131" t="s">
        <v>180</v>
      </c>
      <c r="N2131" t="s">
        <v>12158</v>
      </c>
      <c r="O2131">
        <v>200</v>
      </c>
      <c r="P2131">
        <v>200</v>
      </c>
      <c r="Q2131">
        <v>0</v>
      </c>
      <c r="R2131">
        <v>0</v>
      </c>
      <c r="S2131">
        <v>0</v>
      </c>
      <c r="T2131">
        <v>0</v>
      </c>
      <c r="U2131">
        <v>0</v>
      </c>
      <c r="V2131"/>
      <c r="W2131" t="s">
        <v>151</v>
      </c>
      <c r="X2131">
        <v>0</v>
      </c>
      <c r="Y2131" t="s">
        <v>150</v>
      </c>
      <c r="Z2131">
        <v>0</v>
      </c>
      <c r="AA2131">
        <v>0</v>
      </c>
      <c r="AB2131" t="s">
        <v>301</v>
      </c>
    </row>
    <row r="2132" spans="1:28" s="18" customFormat="1" hidden="1">
      <c r="A2132" s="18" t="str">
        <f>IF(B2132=O2132,"",1)</f>
        <v/>
      </c>
      <c r="B2132" s="18">
        <f>VLOOKUP(E2132,自助机!F:H,3,FALSE)</f>
        <v>1000</v>
      </c>
      <c r="C2132" s="18">
        <f t="shared" si="35"/>
        <v>1000</v>
      </c>
      <c r="D2132" s="7" t="s">
        <v>9348</v>
      </c>
      <c r="E2132" s="7" t="s">
        <v>6722</v>
      </c>
      <c r="F2132" t="s">
        <v>149</v>
      </c>
      <c r="G2132" t="s">
        <v>12605</v>
      </c>
      <c r="H2132" s="16">
        <v>42913.667210648149</v>
      </c>
      <c r="I2132" s="16">
        <v>42913.667303240742</v>
      </c>
      <c r="J2132" t="s">
        <v>150</v>
      </c>
      <c r="K2132" t="s">
        <v>150</v>
      </c>
      <c r="L2132" t="s">
        <v>199</v>
      </c>
      <c r="M2132" t="s">
        <v>200</v>
      </c>
      <c r="N2132" t="s">
        <v>527</v>
      </c>
      <c r="O2132">
        <v>1000</v>
      </c>
      <c r="P2132">
        <v>1000</v>
      </c>
      <c r="Q2132">
        <v>0</v>
      </c>
      <c r="R2132">
        <v>0</v>
      </c>
      <c r="S2132">
        <v>0</v>
      </c>
      <c r="T2132">
        <v>0</v>
      </c>
      <c r="U2132">
        <v>0</v>
      </c>
      <c r="V2132"/>
      <c r="W2132" t="s">
        <v>151</v>
      </c>
      <c r="X2132">
        <v>0</v>
      </c>
      <c r="Y2132" t="s">
        <v>150</v>
      </c>
      <c r="Z2132">
        <v>0</v>
      </c>
      <c r="AA2132">
        <v>0</v>
      </c>
      <c r="AB2132" t="s">
        <v>308</v>
      </c>
    </row>
    <row r="2133" spans="1:28" s="18" customFormat="1" hidden="1">
      <c r="A2133" s="18" t="str">
        <f>IF(B2133=O2133,"",1)</f>
        <v/>
      </c>
      <c r="B2133" s="18">
        <f>VLOOKUP(E2133,自助机!F:H,3,FALSE)</f>
        <v>100</v>
      </c>
      <c r="C2133" s="18">
        <f t="shared" si="35"/>
        <v>100</v>
      </c>
      <c r="D2133" s="7" t="s">
        <v>9347</v>
      </c>
      <c r="E2133" s="7" t="s">
        <v>6720</v>
      </c>
      <c r="F2133" t="s">
        <v>149</v>
      </c>
      <c r="G2133" t="s">
        <v>12606</v>
      </c>
      <c r="H2133" s="16">
        <v>42913.667280092595</v>
      </c>
      <c r="I2133" s="16">
        <v>42913.667442129627</v>
      </c>
      <c r="J2133" t="s">
        <v>150</v>
      </c>
      <c r="K2133" t="s">
        <v>150</v>
      </c>
      <c r="L2133" t="s">
        <v>214</v>
      </c>
      <c r="M2133" t="s">
        <v>215</v>
      </c>
      <c r="N2133" t="s">
        <v>12607</v>
      </c>
      <c r="O2133">
        <v>100</v>
      </c>
      <c r="P2133">
        <v>100</v>
      </c>
      <c r="Q2133">
        <v>0</v>
      </c>
      <c r="R2133">
        <v>0</v>
      </c>
      <c r="S2133">
        <v>0</v>
      </c>
      <c r="T2133">
        <v>0</v>
      </c>
      <c r="U2133">
        <v>0</v>
      </c>
      <c r="V2133"/>
      <c r="W2133" t="s">
        <v>151</v>
      </c>
      <c r="X2133">
        <v>0</v>
      </c>
      <c r="Y2133" t="s">
        <v>150</v>
      </c>
      <c r="Z2133">
        <v>0</v>
      </c>
      <c r="AA2133">
        <v>0</v>
      </c>
      <c r="AB2133" t="s">
        <v>307</v>
      </c>
    </row>
    <row r="2134" spans="1:28" s="18" customFormat="1" hidden="1">
      <c r="A2134" s="18" t="str">
        <f>IF(B2134=O2134,"",1)</f>
        <v/>
      </c>
      <c r="B2134" s="18">
        <f>VLOOKUP(E2134,自助机!F:H,3,FALSE)</f>
        <v>200</v>
      </c>
      <c r="C2134" s="18">
        <f t="shared" si="35"/>
        <v>200</v>
      </c>
      <c r="D2134" s="7" t="s">
        <v>9349</v>
      </c>
      <c r="E2134" s="7" t="s">
        <v>6724</v>
      </c>
      <c r="F2134" t="s">
        <v>149</v>
      </c>
      <c r="G2134" t="s">
        <v>12604</v>
      </c>
      <c r="H2134" s="16">
        <v>42913.667511574073</v>
      </c>
      <c r="I2134" s="16">
        <v>42913.667604166665</v>
      </c>
      <c r="J2134" t="s">
        <v>150</v>
      </c>
      <c r="K2134" t="s">
        <v>150</v>
      </c>
      <c r="L2134" t="s">
        <v>179</v>
      </c>
      <c r="M2134" t="s">
        <v>180</v>
      </c>
      <c r="N2134" t="s">
        <v>12158</v>
      </c>
      <c r="O2134">
        <v>200</v>
      </c>
      <c r="P2134">
        <v>200</v>
      </c>
      <c r="Q2134">
        <v>0</v>
      </c>
      <c r="R2134">
        <v>0</v>
      </c>
      <c r="S2134">
        <v>0</v>
      </c>
      <c r="T2134">
        <v>0</v>
      </c>
      <c r="U2134">
        <v>0</v>
      </c>
      <c r="V2134"/>
      <c r="W2134" t="s">
        <v>151</v>
      </c>
      <c r="X2134">
        <v>0</v>
      </c>
      <c r="Y2134" t="s">
        <v>150</v>
      </c>
      <c r="Z2134">
        <v>0</v>
      </c>
      <c r="AA2134">
        <v>0</v>
      </c>
      <c r="AB2134" t="s">
        <v>301</v>
      </c>
    </row>
    <row r="2135" spans="1:28" s="18" customFormat="1" hidden="1">
      <c r="A2135" s="18" t="str">
        <f>IF(B2135=O2135,"",1)</f>
        <v/>
      </c>
      <c r="B2135" s="18">
        <f>VLOOKUP(E2135,自助机!F:H,3,FALSE)</f>
        <v>100</v>
      </c>
      <c r="C2135" s="18">
        <f t="shared" si="35"/>
        <v>100</v>
      </c>
      <c r="D2135" s="7" t="s">
        <v>9350</v>
      </c>
      <c r="E2135" s="7" t="s">
        <v>6726</v>
      </c>
      <c r="F2135" t="s">
        <v>149</v>
      </c>
      <c r="G2135" t="s">
        <v>12608</v>
      </c>
      <c r="H2135" s="16">
        <v>42913.668113425927</v>
      </c>
      <c r="I2135" s="16">
        <v>42913.668182870373</v>
      </c>
      <c r="J2135" t="s">
        <v>150</v>
      </c>
      <c r="K2135" t="s">
        <v>150</v>
      </c>
      <c r="L2135" t="s">
        <v>185</v>
      </c>
      <c r="M2135" t="s">
        <v>186</v>
      </c>
      <c r="N2135" t="s">
        <v>12285</v>
      </c>
      <c r="O2135">
        <v>100</v>
      </c>
      <c r="P2135">
        <v>100</v>
      </c>
      <c r="Q2135">
        <v>0</v>
      </c>
      <c r="R2135">
        <v>0</v>
      </c>
      <c r="S2135">
        <v>0</v>
      </c>
      <c r="T2135">
        <v>0</v>
      </c>
      <c r="U2135">
        <v>0</v>
      </c>
      <c r="V2135"/>
      <c r="W2135" t="s">
        <v>151</v>
      </c>
      <c r="X2135">
        <v>0</v>
      </c>
      <c r="Y2135" t="s">
        <v>150</v>
      </c>
      <c r="Z2135">
        <v>0</v>
      </c>
      <c r="AA2135">
        <v>0</v>
      </c>
      <c r="AB2135" t="s">
        <v>307</v>
      </c>
    </row>
    <row r="2136" spans="1:28" s="18" customFormat="1" hidden="1">
      <c r="A2136" s="18" t="str">
        <f>IF(B2136=O2136,"",1)</f>
        <v/>
      </c>
      <c r="B2136" s="18">
        <f>VLOOKUP(E2136,自助机!F:H,3,FALSE)</f>
        <v>40</v>
      </c>
      <c r="C2136" s="18">
        <f t="shared" si="35"/>
        <v>40</v>
      </c>
      <c r="D2136" s="7" t="s">
        <v>9351</v>
      </c>
      <c r="E2136" s="7" t="s">
        <v>6729</v>
      </c>
      <c r="F2136" t="s">
        <v>149</v>
      </c>
      <c r="G2136" t="s">
        <v>12609</v>
      </c>
      <c r="H2136" s="16">
        <v>42913.670277777775</v>
      </c>
      <c r="I2136" s="16">
        <v>42913.670393518521</v>
      </c>
      <c r="J2136" t="s">
        <v>150</v>
      </c>
      <c r="K2136" t="s">
        <v>150</v>
      </c>
      <c r="L2136" t="s">
        <v>232</v>
      </c>
      <c r="M2136" t="s">
        <v>233</v>
      </c>
      <c r="N2136" t="s">
        <v>12610</v>
      </c>
      <c r="O2136">
        <v>40</v>
      </c>
      <c r="P2136">
        <v>40</v>
      </c>
      <c r="Q2136">
        <v>0</v>
      </c>
      <c r="R2136">
        <v>0</v>
      </c>
      <c r="S2136">
        <v>0</v>
      </c>
      <c r="T2136">
        <v>0</v>
      </c>
      <c r="U2136">
        <v>0</v>
      </c>
      <c r="V2136"/>
      <c r="W2136" t="s">
        <v>151</v>
      </c>
      <c r="X2136">
        <v>0</v>
      </c>
      <c r="Y2136" t="s">
        <v>150</v>
      </c>
      <c r="Z2136">
        <v>0</v>
      </c>
      <c r="AA2136">
        <v>0</v>
      </c>
      <c r="AB2136" t="s">
        <v>409</v>
      </c>
    </row>
    <row r="2137" spans="1:28" s="18" customFormat="1" hidden="1">
      <c r="A2137" s="18">
        <f>IF(B2137=O2137,"",1)</f>
        <v>1</v>
      </c>
      <c r="B2137" s="18">
        <f>VLOOKUP(E2137,自助机!F:H,3,FALSE)</f>
        <v>300</v>
      </c>
      <c r="C2137" s="18">
        <f t="shared" si="35"/>
        <v>-200</v>
      </c>
      <c r="D2137" s="7" t="s">
        <v>8914</v>
      </c>
      <c r="E2137" s="7" t="s">
        <v>5609</v>
      </c>
      <c r="F2137" t="s">
        <v>153</v>
      </c>
      <c r="G2137" t="s">
        <v>11854</v>
      </c>
      <c r="H2137" s="16">
        <v>42912.600486111114</v>
      </c>
      <c r="I2137" s="16">
        <v>42913.671539351853</v>
      </c>
      <c r="J2137" t="s">
        <v>150</v>
      </c>
      <c r="K2137" t="s">
        <v>150</v>
      </c>
      <c r="L2137" t="s">
        <v>236</v>
      </c>
      <c r="M2137" t="s">
        <v>255</v>
      </c>
      <c r="N2137" t="s">
        <v>11855</v>
      </c>
      <c r="O2137">
        <v>-200</v>
      </c>
      <c r="P2137">
        <v>-200</v>
      </c>
      <c r="Q2137">
        <v>0</v>
      </c>
      <c r="R2137">
        <v>0</v>
      </c>
      <c r="S2137">
        <v>0</v>
      </c>
      <c r="T2137">
        <v>0</v>
      </c>
      <c r="U2137">
        <v>0</v>
      </c>
      <c r="V2137"/>
      <c r="W2137" t="s">
        <v>151</v>
      </c>
      <c r="X2137">
        <v>0</v>
      </c>
      <c r="Y2137" t="s">
        <v>12611</v>
      </c>
      <c r="Z2137">
        <v>0</v>
      </c>
      <c r="AA2137">
        <v>0</v>
      </c>
      <c r="AB2137" t="s">
        <v>313</v>
      </c>
    </row>
    <row r="2138" spans="1:28" s="18" customFormat="1" hidden="1">
      <c r="A2138" s="18" t="str">
        <f>IF(B2138=O2138,"",1)</f>
        <v/>
      </c>
      <c r="B2138" s="18">
        <f>VLOOKUP(E2138,自助机!F:H,3,FALSE)</f>
        <v>25</v>
      </c>
      <c r="C2138" s="18">
        <f t="shared" si="35"/>
        <v>25</v>
      </c>
      <c r="D2138" s="7" t="s">
        <v>9352</v>
      </c>
      <c r="E2138" s="7" t="s">
        <v>6731</v>
      </c>
      <c r="F2138" t="s">
        <v>149</v>
      </c>
      <c r="G2138" t="s">
        <v>12612</v>
      </c>
      <c r="H2138" s="16">
        <v>42913.671666666669</v>
      </c>
      <c r="I2138" s="16">
        <v>42913.671724537038</v>
      </c>
      <c r="J2138" t="s">
        <v>150</v>
      </c>
      <c r="K2138" t="s">
        <v>150</v>
      </c>
      <c r="L2138" t="s">
        <v>167</v>
      </c>
      <c r="M2138" t="s">
        <v>168</v>
      </c>
      <c r="N2138" t="s">
        <v>12560</v>
      </c>
      <c r="O2138">
        <v>25</v>
      </c>
      <c r="P2138">
        <v>25</v>
      </c>
      <c r="Q2138">
        <v>0</v>
      </c>
      <c r="R2138">
        <v>0</v>
      </c>
      <c r="S2138">
        <v>0</v>
      </c>
      <c r="T2138">
        <v>0</v>
      </c>
      <c r="U2138">
        <v>0</v>
      </c>
      <c r="V2138"/>
      <c r="W2138" t="s">
        <v>151</v>
      </c>
      <c r="X2138">
        <v>0</v>
      </c>
      <c r="Y2138" t="s">
        <v>150</v>
      </c>
      <c r="Z2138">
        <v>0</v>
      </c>
      <c r="AA2138">
        <v>0</v>
      </c>
      <c r="AB2138" t="s">
        <v>363</v>
      </c>
    </row>
    <row r="2139" spans="1:28" s="18" customFormat="1" hidden="1">
      <c r="A2139" s="18" t="str">
        <f>IF(B2139=O2139,"",1)</f>
        <v/>
      </c>
      <c r="B2139" s="18">
        <f>VLOOKUP(E2139,自助机!F:H,3,FALSE)</f>
        <v>25</v>
      </c>
      <c r="C2139" s="18">
        <f t="shared" si="35"/>
        <v>25</v>
      </c>
      <c r="D2139" s="7" t="s">
        <v>9353</v>
      </c>
      <c r="E2139" s="7" t="s">
        <v>6733</v>
      </c>
      <c r="F2139" t="s">
        <v>149</v>
      </c>
      <c r="G2139" t="s">
        <v>12613</v>
      </c>
      <c r="H2139" s="16">
        <v>42913.672037037039</v>
      </c>
      <c r="I2139" s="16">
        <v>42913.672083333331</v>
      </c>
      <c r="J2139" t="s">
        <v>150</v>
      </c>
      <c r="K2139" t="s">
        <v>150</v>
      </c>
      <c r="L2139" t="s">
        <v>167</v>
      </c>
      <c r="M2139" t="s">
        <v>168</v>
      </c>
      <c r="N2139" t="s">
        <v>12560</v>
      </c>
      <c r="O2139">
        <v>25</v>
      </c>
      <c r="P2139">
        <v>25</v>
      </c>
      <c r="Q2139">
        <v>0</v>
      </c>
      <c r="R2139">
        <v>0</v>
      </c>
      <c r="S2139">
        <v>0</v>
      </c>
      <c r="T2139">
        <v>0</v>
      </c>
      <c r="U2139">
        <v>0</v>
      </c>
      <c r="V2139"/>
      <c r="W2139" t="s">
        <v>151</v>
      </c>
      <c r="X2139">
        <v>0</v>
      </c>
      <c r="Y2139" t="s">
        <v>150</v>
      </c>
      <c r="Z2139">
        <v>0</v>
      </c>
      <c r="AA2139">
        <v>0</v>
      </c>
      <c r="AB2139" t="s">
        <v>363</v>
      </c>
    </row>
    <row r="2140" spans="1:28" s="18" customFormat="1" hidden="1">
      <c r="A2140" s="18" t="str">
        <f>IF(B2140=O2140,"",1)</f>
        <v/>
      </c>
      <c r="B2140" s="18">
        <f>VLOOKUP(E2140,自助机!F:H,3,FALSE)</f>
        <v>25</v>
      </c>
      <c r="C2140" s="18">
        <f t="shared" si="35"/>
        <v>25</v>
      </c>
      <c r="D2140" s="7" t="s">
        <v>9354</v>
      </c>
      <c r="E2140" s="7" t="s">
        <v>6735</v>
      </c>
      <c r="F2140" t="s">
        <v>149</v>
      </c>
      <c r="G2140" t="s">
        <v>12614</v>
      </c>
      <c r="H2140" s="16">
        <v>42913.672407407408</v>
      </c>
      <c r="I2140" s="16">
        <v>42913.672465277778</v>
      </c>
      <c r="J2140" t="s">
        <v>150</v>
      </c>
      <c r="K2140" t="s">
        <v>150</v>
      </c>
      <c r="L2140" t="s">
        <v>167</v>
      </c>
      <c r="M2140" t="s">
        <v>168</v>
      </c>
      <c r="N2140" t="s">
        <v>12560</v>
      </c>
      <c r="O2140">
        <v>25</v>
      </c>
      <c r="P2140">
        <v>25</v>
      </c>
      <c r="Q2140">
        <v>0</v>
      </c>
      <c r="R2140">
        <v>0</v>
      </c>
      <c r="S2140">
        <v>0</v>
      </c>
      <c r="T2140">
        <v>0</v>
      </c>
      <c r="U2140">
        <v>0</v>
      </c>
      <c r="V2140"/>
      <c r="W2140" t="s">
        <v>151</v>
      </c>
      <c r="X2140">
        <v>0</v>
      </c>
      <c r="Y2140" t="s">
        <v>150</v>
      </c>
      <c r="Z2140">
        <v>0</v>
      </c>
      <c r="AA2140">
        <v>0</v>
      </c>
      <c r="AB2140" t="s">
        <v>363</v>
      </c>
    </row>
    <row r="2141" spans="1:28" s="18" customFormat="1" hidden="1">
      <c r="A2141" s="18" t="str">
        <f>IF(B2141=O2141,"",1)</f>
        <v/>
      </c>
      <c r="B2141" s="18">
        <f>VLOOKUP(E2141,自助机!F:H,3,FALSE)</f>
        <v>20</v>
      </c>
      <c r="C2141" s="18">
        <f t="shared" si="35"/>
        <v>20</v>
      </c>
      <c r="D2141" s="7" t="s">
        <v>9355</v>
      </c>
      <c r="E2141" s="7" t="s">
        <v>6737</v>
      </c>
      <c r="F2141" t="s">
        <v>149</v>
      </c>
      <c r="G2141" t="s">
        <v>12559</v>
      </c>
      <c r="H2141" s="16">
        <v>42913.672789351855</v>
      </c>
      <c r="I2141" s="16">
        <v>42913.672881944447</v>
      </c>
      <c r="J2141" t="s">
        <v>150</v>
      </c>
      <c r="K2141" t="s">
        <v>150</v>
      </c>
      <c r="L2141" t="s">
        <v>167</v>
      </c>
      <c r="M2141" t="s">
        <v>168</v>
      </c>
      <c r="N2141" t="s">
        <v>12560</v>
      </c>
      <c r="O2141">
        <v>20</v>
      </c>
      <c r="P2141">
        <v>20</v>
      </c>
      <c r="Q2141">
        <v>0</v>
      </c>
      <c r="R2141">
        <v>0</v>
      </c>
      <c r="S2141">
        <v>0</v>
      </c>
      <c r="T2141">
        <v>0</v>
      </c>
      <c r="U2141">
        <v>0</v>
      </c>
      <c r="V2141"/>
      <c r="W2141" t="s">
        <v>151</v>
      </c>
      <c r="X2141">
        <v>0</v>
      </c>
      <c r="Y2141" t="s">
        <v>150</v>
      </c>
      <c r="Z2141">
        <v>0</v>
      </c>
      <c r="AA2141">
        <v>0</v>
      </c>
      <c r="AB2141" t="s">
        <v>299</v>
      </c>
    </row>
    <row r="2142" spans="1:28" s="18" customFormat="1" hidden="1">
      <c r="A2142" s="18" t="str">
        <f>IF(B2142=O2142,"",1)</f>
        <v/>
      </c>
      <c r="B2142" s="18">
        <f>VLOOKUP(E2142,自助机!F:H,3,FALSE)</f>
        <v>120</v>
      </c>
      <c r="C2142" s="18">
        <f t="shared" si="35"/>
        <v>120</v>
      </c>
      <c r="D2142" s="7" t="s">
        <v>9356</v>
      </c>
      <c r="E2142" s="7" t="s">
        <v>6739</v>
      </c>
      <c r="F2142" t="s">
        <v>149</v>
      </c>
      <c r="G2142" t="s">
        <v>12615</v>
      </c>
      <c r="H2142" s="16">
        <v>42913.672974537039</v>
      </c>
      <c r="I2142" s="16">
        <v>42913.673171296294</v>
      </c>
      <c r="J2142" t="s">
        <v>150</v>
      </c>
      <c r="K2142" t="s">
        <v>150</v>
      </c>
      <c r="L2142" t="s">
        <v>283</v>
      </c>
      <c r="M2142" t="s">
        <v>284</v>
      </c>
      <c r="N2142" t="s">
        <v>12594</v>
      </c>
      <c r="O2142">
        <v>120</v>
      </c>
      <c r="P2142">
        <v>120</v>
      </c>
      <c r="Q2142">
        <v>0</v>
      </c>
      <c r="R2142">
        <v>0</v>
      </c>
      <c r="S2142">
        <v>0</v>
      </c>
      <c r="T2142">
        <v>0</v>
      </c>
      <c r="U2142">
        <v>0</v>
      </c>
      <c r="V2142"/>
      <c r="W2142" t="s">
        <v>151</v>
      </c>
      <c r="X2142">
        <v>0</v>
      </c>
      <c r="Y2142" t="s">
        <v>150</v>
      </c>
      <c r="Z2142">
        <v>0</v>
      </c>
      <c r="AA2142">
        <v>0</v>
      </c>
      <c r="AB2142" t="s">
        <v>377</v>
      </c>
    </row>
    <row r="2143" spans="1:28" s="18" customFormat="1" hidden="1">
      <c r="A2143" s="18" t="str">
        <f>IF(B2143=O2143,"",1)</f>
        <v/>
      </c>
      <c r="B2143" s="18">
        <f>VLOOKUP(E2143,自助机!F:H,3,FALSE)</f>
        <v>25</v>
      </c>
      <c r="C2143" s="18">
        <f t="shared" si="35"/>
        <v>25</v>
      </c>
      <c r="D2143" s="7" t="s">
        <v>9357</v>
      </c>
      <c r="E2143" s="7" t="s">
        <v>6741</v>
      </c>
      <c r="F2143" t="s">
        <v>149</v>
      </c>
      <c r="G2143" t="s">
        <v>12612</v>
      </c>
      <c r="H2143" s="16">
        <v>42913.673136574071</v>
      </c>
      <c r="I2143" s="16">
        <v>42913.673194444447</v>
      </c>
      <c r="J2143" t="s">
        <v>150</v>
      </c>
      <c r="K2143" t="s">
        <v>150</v>
      </c>
      <c r="L2143" t="s">
        <v>167</v>
      </c>
      <c r="M2143" t="s">
        <v>168</v>
      </c>
      <c r="N2143" t="s">
        <v>12560</v>
      </c>
      <c r="O2143">
        <v>25</v>
      </c>
      <c r="P2143">
        <v>25</v>
      </c>
      <c r="Q2143">
        <v>0</v>
      </c>
      <c r="R2143">
        <v>0</v>
      </c>
      <c r="S2143">
        <v>0</v>
      </c>
      <c r="T2143">
        <v>0</v>
      </c>
      <c r="U2143">
        <v>0</v>
      </c>
      <c r="V2143"/>
      <c r="W2143" t="s">
        <v>151</v>
      </c>
      <c r="X2143">
        <v>0</v>
      </c>
      <c r="Y2143" t="s">
        <v>150</v>
      </c>
      <c r="Z2143">
        <v>0</v>
      </c>
      <c r="AA2143">
        <v>0</v>
      </c>
      <c r="AB2143" t="s">
        <v>363</v>
      </c>
    </row>
    <row r="2144" spans="1:28" s="18" customFormat="1" hidden="1">
      <c r="A2144" s="18" t="str">
        <f>IF(B2144=O2144,"",1)</f>
        <v/>
      </c>
      <c r="B2144" s="18">
        <f>VLOOKUP(E2144,自助机!F:H,3,FALSE)</f>
        <v>350</v>
      </c>
      <c r="C2144" s="18">
        <f t="shared" si="35"/>
        <v>350</v>
      </c>
      <c r="D2144" s="7" t="s">
        <v>9358</v>
      </c>
      <c r="E2144" s="7" t="s">
        <v>6743</v>
      </c>
      <c r="F2144" t="s">
        <v>149</v>
      </c>
      <c r="G2144" t="s">
        <v>12616</v>
      </c>
      <c r="H2144" s="16">
        <v>42913.675092592595</v>
      </c>
      <c r="I2144" s="16">
        <v>42913.675150462965</v>
      </c>
      <c r="J2144" t="s">
        <v>150</v>
      </c>
      <c r="K2144" t="s">
        <v>150</v>
      </c>
      <c r="L2144" t="s">
        <v>331</v>
      </c>
      <c r="M2144" t="s">
        <v>332</v>
      </c>
      <c r="N2144" t="s">
        <v>12588</v>
      </c>
      <c r="O2144">
        <v>350</v>
      </c>
      <c r="P2144">
        <v>350</v>
      </c>
      <c r="Q2144">
        <v>0</v>
      </c>
      <c r="R2144">
        <v>0</v>
      </c>
      <c r="S2144">
        <v>0</v>
      </c>
      <c r="T2144">
        <v>0</v>
      </c>
      <c r="U2144">
        <v>0</v>
      </c>
      <c r="V2144"/>
      <c r="W2144" t="s">
        <v>151</v>
      </c>
      <c r="X2144">
        <v>0</v>
      </c>
      <c r="Y2144" t="s">
        <v>150</v>
      </c>
      <c r="Z2144">
        <v>0</v>
      </c>
      <c r="AA2144">
        <v>0</v>
      </c>
      <c r="AB2144" t="s">
        <v>356</v>
      </c>
    </row>
    <row r="2145" spans="1:28" s="18" customFormat="1" hidden="1">
      <c r="A2145" s="18">
        <f>IF(B2145=O2145,"",1)</f>
        <v>1</v>
      </c>
      <c r="B2145" s="18">
        <f>VLOOKUP(E2145,自助机!F:H,3,FALSE)</f>
        <v>3000</v>
      </c>
      <c r="C2145" s="18">
        <f t="shared" si="35"/>
        <v>-2034</v>
      </c>
      <c r="D2145" s="7" t="s">
        <v>9265</v>
      </c>
      <c r="E2145" s="7" t="s">
        <v>6504</v>
      </c>
      <c r="F2145" t="s">
        <v>153</v>
      </c>
      <c r="G2145" t="s">
        <v>12467</v>
      </c>
      <c r="H2145" s="16">
        <v>42913.582928240743</v>
      </c>
      <c r="I2145" s="16">
        <v>42913.675358796296</v>
      </c>
      <c r="J2145" t="s">
        <v>150</v>
      </c>
      <c r="K2145" t="s">
        <v>150</v>
      </c>
      <c r="L2145" t="s">
        <v>293</v>
      </c>
      <c r="M2145" t="s">
        <v>335</v>
      </c>
      <c r="N2145" t="s">
        <v>12468</v>
      </c>
      <c r="O2145">
        <v>-2034</v>
      </c>
      <c r="P2145">
        <v>-2034</v>
      </c>
      <c r="Q2145">
        <v>0</v>
      </c>
      <c r="R2145">
        <v>0</v>
      </c>
      <c r="S2145">
        <v>0</v>
      </c>
      <c r="T2145">
        <v>0</v>
      </c>
      <c r="U2145">
        <v>0</v>
      </c>
      <c r="V2145"/>
      <c r="W2145" t="s">
        <v>151</v>
      </c>
      <c r="X2145">
        <v>0</v>
      </c>
      <c r="Y2145" t="s">
        <v>12617</v>
      </c>
      <c r="Z2145">
        <v>0</v>
      </c>
      <c r="AA2145">
        <v>0</v>
      </c>
      <c r="AB2145" t="s">
        <v>326</v>
      </c>
    </row>
    <row r="2146" spans="1:28" s="18" customFormat="1" hidden="1">
      <c r="A2146" s="18" t="str">
        <f>IF(B2146=O2146,"",1)</f>
        <v/>
      </c>
      <c r="B2146" s="18">
        <f>VLOOKUP(E2146,自助机!F:H,3,FALSE)</f>
        <v>300</v>
      </c>
      <c r="C2146" s="18">
        <f t="shared" si="35"/>
        <v>300</v>
      </c>
      <c r="D2146" s="7" t="s">
        <v>9359</v>
      </c>
      <c r="E2146" s="7" t="s">
        <v>6745</v>
      </c>
      <c r="F2146" t="s">
        <v>149</v>
      </c>
      <c r="G2146" t="s">
        <v>12618</v>
      </c>
      <c r="H2146" s="16">
        <v>42913.675532407404</v>
      </c>
      <c r="I2146" s="16">
        <v>42913.675625000003</v>
      </c>
      <c r="J2146" t="s">
        <v>150</v>
      </c>
      <c r="K2146" t="s">
        <v>150</v>
      </c>
      <c r="L2146" t="s">
        <v>175</v>
      </c>
      <c r="M2146" t="s">
        <v>176</v>
      </c>
      <c r="N2146" t="s">
        <v>12602</v>
      </c>
      <c r="O2146">
        <v>300</v>
      </c>
      <c r="P2146">
        <v>300</v>
      </c>
      <c r="Q2146">
        <v>0</v>
      </c>
      <c r="R2146">
        <v>0</v>
      </c>
      <c r="S2146">
        <v>0</v>
      </c>
      <c r="T2146">
        <v>0</v>
      </c>
      <c r="U2146">
        <v>0</v>
      </c>
      <c r="V2146"/>
      <c r="W2146" t="s">
        <v>151</v>
      </c>
      <c r="X2146">
        <v>0</v>
      </c>
      <c r="Y2146" t="s">
        <v>150</v>
      </c>
      <c r="Z2146">
        <v>0</v>
      </c>
      <c r="AA2146">
        <v>0</v>
      </c>
      <c r="AB2146" t="s">
        <v>313</v>
      </c>
    </row>
    <row r="2147" spans="1:28" s="18" customFormat="1" hidden="1">
      <c r="A2147" s="18" t="str">
        <f>IF(B2147=O2147,"",1)</f>
        <v/>
      </c>
      <c r="B2147" s="18">
        <f>VLOOKUP(E2147,自助机!F:H,3,FALSE)</f>
        <v>20</v>
      </c>
      <c r="C2147" s="18">
        <f t="shared" si="35"/>
        <v>20</v>
      </c>
      <c r="D2147" s="7" t="s">
        <v>9360</v>
      </c>
      <c r="E2147" s="7" t="s">
        <v>6748</v>
      </c>
      <c r="F2147" t="s">
        <v>149</v>
      </c>
      <c r="G2147" t="s">
        <v>12619</v>
      </c>
      <c r="H2147" s="16">
        <v>42913.67659722222</v>
      </c>
      <c r="I2147" s="16">
        <v>42913.676759259259</v>
      </c>
      <c r="J2147" t="s">
        <v>150</v>
      </c>
      <c r="K2147" t="s">
        <v>150</v>
      </c>
      <c r="L2147" t="s">
        <v>244</v>
      </c>
      <c r="M2147" t="s">
        <v>245</v>
      </c>
      <c r="N2147" t="s">
        <v>12620</v>
      </c>
      <c r="O2147">
        <v>20</v>
      </c>
      <c r="P2147">
        <v>20</v>
      </c>
      <c r="Q2147">
        <v>0</v>
      </c>
      <c r="R2147">
        <v>0</v>
      </c>
      <c r="S2147">
        <v>0</v>
      </c>
      <c r="T2147">
        <v>0</v>
      </c>
      <c r="U2147">
        <v>0</v>
      </c>
      <c r="V2147"/>
      <c r="W2147" t="s">
        <v>151</v>
      </c>
      <c r="X2147">
        <v>0</v>
      </c>
      <c r="Y2147" t="s">
        <v>150</v>
      </c>
      <c r="Z2147">
        <v>0</v>
      </c>
      <c r="AA2147">
        <v>0</v>
      </c>
      <c r="AB2147" t="s">
        <v>299</v>
      </c>
    </row>
    <row r="2148" spans="1:28" s="18" customFormat="1" hidden="1">
      <c r="A2148" s="18" t="str">
        <f>IF(B2148=O2148,"",1)</f>
        <v/>
      </c>
      <c r="B2148" s="18">
        <f>VLOOKUP(E2148,自助机!F:H,3,FALSE)</f>
        <v>100</v>
      </c>
      <c r="C2148" s="18">
        <f t="shared" si="35"/>
        <v>100</v>
      </c>
      <c r="D2148" s="7" t="s">
        <v>9361</v>
      </c>
      <c r="E2148" s="7" t="s">
        <v>6750</v>
      </c>
      <c r="F2148" t="s">
        <v>149</v>
      </c>
      <c r="G2148" t="s">
        <v>12621</v>
      </c>
      <c r="H2148" s="16">
        <v>42913.677233796298</v>
      </c>
      <c r="I2148" s="16">
        <v>42913.67732638889</v>
      </c>
      <c r="J2148" t="s">
        <v>150</v>
      </c>
      <c r="K2148" t="s">
        <v>150</v>
      </c>
      <c r="L2148" t="s">
        <v>230</v>
      </c>
      <c r="M2148" t="s">
        <v>231</v>
      </c>
      <c r="N2148" t="s">
        <v>10136</v>
      </c>
      <c r="O2148">
        <v>100</v>
      </c>
      <c r="P2148">
        <v>100</v>
      </c>
      <c r="Q2148">
        <v>0</v>
      </c>
      <c r="R2148">
        <v>0</v>
      </c>
      <c r="S2148">
        <v>0</v>
      </c>
      <c r="T2148">
        <v>0</v>
      </c>
      <c r="U2148">
        <v>0</v>
      </c>
      <c r="V2148"/>
      <c r="W2148" t="s">
        <v>151</v>
      </c>
      <c r="X2148">
        <v>0</v>
      </c>
      <c r="Y2148" t="s">
        <v>150</v>
      </c>
      <c r="Z2148">
        <v>0</v>
      </c>
      <c r="AA2148">
        <v>0</v>
      </c>
      <c r="AB2148" t="s">
        <v>307</v>
      </c>
    </row>
    <row r="2149" spans="1:28" s="18" customFormat="1" hidden="1">
      <c r="A2149" s="18" t="str">
        <f>IF(B2149=O2149,"",1)</f>
        <v/>
      </c>
      <c r="B2149" s="18">
        <f>VLOOKUP(E2149,自助机!F:H,3,FALSE)</f>
        <v>20</v>
      </c>
      <c r="C2149" s="18">
        <f t="shared" si="35"/>
        <v>20</v>
      </c>
      <c r="D2149" s="7" t="s">
        <v>9362</v>
      </c>
      <c r="E2149" s="7" t="s">
        <v>6753</v>
      </c>
      <c r="F2149" t="s">
        <v>149</v>
      </c>
      <c r="G2149" t="s">
        <v>12622</v>
      </c>
      <c r="H2149" s="16">
        <v>42913.678877314815</v>
      </c>
      <c r="I2149" s="16">
        <v>42913.678946759261</v>
      </c>
      <c r="J2149" t="s">
        <v>150</v>
      </c>
      <c r="K2149" t="s">
        <v>150</v>
      </c>
      <c r="L2149" t="s">
        <v>278</v>
      </c>
      <c r="M2149" t="s">
        <v>279</v>
      </c>
      <c r="N2149" t="s">
        <v>12623</v>
      </c>
      <c r="O2149">
        <v>20</v>
      </c>
      <c r="P2149">
        <v>20</v>
      </c>
      <c r="Q2149">
        <v>0</v>
      </c>
      <c r="R2149">
        <v>0</v>
      </c>
      <c r="S2149">
        <v>0</v>
      </c>
      <c r="T2149">
        <v>0</v>
      </c>
      <c r="U2149">
        <v>0</v>
      </c>
      <c r="V2149"/>
      <c r="W2149" t="s">
        <v>151</v>
      </c>
      <c r="X2149">
        <v>0</v>
      </c>
      <c r="Y2149" t="s">
        <v>150</v>
      </c>
      <c r="Z2149">
        <v>0</v>
      </c>
      <c r="AA2149">
        <v>0</v>
      </c>
      <c r="AB2149" t="s">
        <v>299</v>
      </c>
    </row>
    <row r="2150" spans="1:28" s="18" customFormat="1" hidden="1">
      <c r="A2150" s="18" t="e">
        <f>IF(B2150=O2150,"",1)</f>
        <v>#N/A</v>
      </c>
      <c r="B2150" s="18" t="e">
        <f>VLOOKUP(E2150,自助机!F:H,3,FALSE)</f>
        <v>#N/A</v>
      </c>
      <c r="C2150" s="18">
        <f t="shared" si="35"/>
        <v>-3369</v>
      </c>
      <c r="D2150" s="7" t="s">
        <v>13376</v>
      </c>
      <c r="E2150" s="7" t="s">
        <v>13408</v>
      </c>
      <c r="F2150" t="s">
        <v>153</v>
      </c>
      <c r="G2150" t="s">
        <v>12624</v>
      </c>
      <c r="H2150" s="16">
        <v>42889.443101851852</v>
      </c>
      <c r="I2150" s="16">
        <v>42913.678946759261</v>
      </c>
      <c r="J2150" t="s">
        <v>150</v>
      </c>
      <c r="K2150" t="s">
        <v>150</v>
      </c>
      <c r="L2150" t="s">
        <v>167</v>
      </c>
      <c r="M2150" t="s">
        <v>188</v>
      </c>
      <c r="N2150" t="s">
        <v>189</v>
      </c>
      <c r="O2150">
        <v>-3369</v>
      </c>
      <c r="P2150">
        <v>-3369</v>
      </c>
      <c r="Q2150">
        <v>0</v>
      </c>
      <c r="R2150">
        <v>0</v>
      </c>
      <c r="S2150">
        <v>0</v>
      </c>
      <c r="T2150">
        <v>0</v>
      </c>
      <c r="U2150">
        <v>0</v>
      </c>
      <c r="V2150"/>
      <c r="W2150" t="s">
        <v>151</v>
      </c>
      <c r="X2150">
        <v>0</v>
      </c>
      <c r="Y2150" t="s">
        <v>12625</v>
      </c>
      <c r="Z2150">
        <v>0</v>
      </c>
      <c r="AA2150">
        <v>0</v>
      </c>
      <c r="AB2150" t="s">
        <v>12626</v>
      </c>
    </row>
    <row r="2151" spans="1:28" s="18" customFormat="1" hidden="1">
      <c r="A2151" s="18">
        <f>IF(B2151=O2151,"",1)</f>
        <v>1</v>
      </c>
      <c r="B2151" s="18">
        <f>VLOOKUP(E2151,自助机!F:H,3,FALSE)</f>
        <v>100</v>
      </c>
      <c r="C2151" s="18">
        <f t="shared" si="35"/>
        <v>-82</v>
      </c>
      <c r="D2151" s="7" t="s">
        <v>9336</v>
      </c>
      <c r="E2151" s="7" t="s">
        <v>6692</v>
      </c>
      <c r="F2151" t="s">
        <v>153</v>
      </c>
      <c r="G2151" t="s">
        <v>12589</v>
      </c>
      <c r="H2151" s="16">
        <v>42913.654629629629</v>
      </c>
      <c r="I2151" s="16">
        <v>42913.679270833331</v>
      </c>
      <c r="J2151" t="s">
        <v>150</v>
      </c>
      <c r="K2151" t="s">
        <v>150</v>
      </c>
      <c r="L2151" t="s">
        <v>197</v>
      </c>
      <c r="M2151" t="s">
        <v>213</v>
      </c>
      <c r="N2151" t="s">
        <v>12590</v>
      </c>
      <c r="O2151">
        <v>-82</v>
      </c>
      <c r="P2151">
        <v>-82</v>
      </c>
      <c r="Q2151">
        <v>0</v>
      </c>
      <c r="R2151">
        <v>0</v>
      </c>
      <c r="S2151">
        <v>0</v>
      </c>
      <c r="T2151">
        <v>0</v>
      </c>
      <c r="U2151">
        <v>0</v>
      </c>
      <c r="V2151"/>
      <c r="W2151" t="s">
        <v>151</v>
      </c>
      <c r="X2151">
        <v>0</v>
      </c>
      <c r="Y2151" t="s">
        <v>12627</v>
      </c>
      <c r="Z2151">
        <v>0</v>
      </c>
      <c r="AA2151">
        <v>0</v>
      </c>
      <c r="AB2151" t="s">
        <v>307</v>
      </c>
    </row>
    <row r="2152" spans="1:28" s="18" customFormat="1" hidden="1">
      <c r="A2152" s="18" t="str">
        <f>IF(B2152=O2152,"",1)</f>
        <v/>
      </c>
      <c r="B2152" s="18">
        <f>VLOOKUP(E2152,自助机!F:H,3,FALSE)</f>
        <v>100</v>
      </c>
      <c r="C2152" s="18">
        <f t="shared" si="35"/>
        <v>100</v>
      </c>
      <c r="D2152" s="7" t="s">
        <v>9363</v>
      </c>
      <c r="E2152" s="7" t="s">
        <v>6756</v>
      </c>
      <c r="F2152" t="s">
        <v>149</v>
      </c>
      <c r="G2152" t="s">
        <v>12628</v>
      </c>
      <c r="H2152" s="16">
        <v>42913.682905092595</v>
      </c>
      <c r="I2152" s="16">
        <v>42913.682986111111</v>
      </c>
      <c r="J2152" t="s">
        <v>150</v>
      </c>
      <c r="K2152" t="s">
        <v>150</v>
      </c>
      <c r="L2152" t="s">
        <v>203</v>
      </c>
      <c r="M2152" t="s">
        <v>204</v>
      </c>
      <c r="N2152" t="s">
        <v>439</v>
      </c>
      <c r="O2152">
        <v>100</v>
      </c>
      <c r="P2152">
        <v>100</v>
      </c>
      <c r="Q2152">
        <v>0</v>
      </c>
      <c r="R2152">
        <v>0</v>
      </c>
      <c r="S2152">
        <v>0</v>
      </c>
      <c r="T2152">
        <v>0</v>
      </c>
      <c r="U2152">
        <v>0</v>
      </c>
      <c r="V2152"/>
      <c r="W2152" t="s">
        <v>151</v>
      </c>
      <c r="X2152">
        <v>0</v>
      </c>
      <c r="Y2152" t="s">
        <v>150</v>
      </c>
      <c r="Z2152">
        <v>0</v>
      </c>
      <c r="AA2152">
        <v>0</v>
      </c>
      <c r="AB2152" t="s">
        <v>307</v>
      </c>
    </row>
    <row r="2153" spans="1:28" s="18" customFormat="1" hidden="1">
      <c r="A2153" s="18" t="str">
        <f>IF(B2153=O2153,"",1)</f>
        <v/>
      </c>
      <c r="B2153" s="18">
        <f>VLOOKUP(E2153,自助机!F:H,3,FALSE)</f>
        <v>100</v>
      </c>
      <c r="C2153" s="18">
        <f t="shared" si="35"/>
        <v>100</v>
      </c>
      <c r="D2153" s="7" t="s">
        <v>9364</v>
      </c>
      <c r="E2153" s="7" t="s">
        <v>6759</v>
      </c>
      <c r="F2153" t="s">
        <v>149</v>
      </c>
      <c r="G2153" t="s">
        <v>12629</v>
      </c>
      <c r="H2153" s="16">
        <v>42913.683298611111</v>
      </c>
      <c r="I2153" s="16">
        <v>42913.683356481481</v>
      </c>
      <c r="J2153" t="s">
        <v>150</v>
      </c>
      <c r="K2153" t="s">
        <v>150</v>
      </c>
      <c r="L2153" t="s">
        <v>203</v>
      </c>
      <c r="M2153" t="s">
        <v>204</v>
      </c>
      <c r="N2153" t="s">
        <v>439</v>
      </c>
      <c r="O2153">
        <v>100</v>
      </c>
      <c r="P2153">
        <v>100</v>
      </c>
      <c r="Q2153">
        <v>0</v>
      </c>
      <c r="R2153">
        <v>0</v>
      </c>
      <c r="S2153">
        <v>0</v>
      </c>
      <c r="T2153">
        <v>0</v>
      </c>
      <c r="U2153">
        <v>0</v>
      </c>
      <c r="V2153"/>
      <c r="W2153" t="s">
        <v>151</v>
      </c>
      <c r="X2153">
        <v>0</v>
      </c>
      <c r="Y2153" t="s">
        <v>150</v>
      </c>
      <c r="Z2153">
        <v>0</v>
      </c>
      <c r="AA2153">
        <v>0</v>
      </c>
      <c r="AB2153" t="s">
        <v>307</v>
      </c>
    </row>
    <row r="2154" spans="1:28" s="18" customFormat="1" hidden="1">
      <c r="A2154" s="18" t="str">
        <f>IF(B2154=O2154,"",1)</f>
        <v/>
      </c>
      <c r="B2154" s="18">
        <f>VLOOKUP(E2154,自助机!F:H,3,FALSE)</f>
        <v>500</v>
      </c>
      <c r="C2154" s="18">
        <f t="shared" si="35"/>
        <v>500</v>
      </c>
      <c r="D2154" s="7" t="s">
        <v>9366</v>
      </c>
      <c r="E2154" s="7" t="s">
        <v>6764</v>
      </c>
      <c r="F2154" t="s">
        <v>149</v>
      </c>
      <c r="G2154" t="s">
        <v>12630</v>
      </c>
      <c r="H2154" s="16">
        <v>42913.68476851852</v>
      </c>
      <c r="I2154" s="16">
        <v>42913.684918981482</v>
      </c>
      <c r="J2154" t="s">
        <v>150</v>
      </c>
      <c r="K2154" t="s">
        <v>150</v>
      </c>
      <c r="L2154" t="s">
        <v>341</v>
      </c>
      <c r="M2154" t="s">
        <v>342</v>
      </c>
      <c r="N2154" t="s">
        <v>12438</v>
      </c>
      <c r="O2154">
        <v>500</v>
      </c>
      <c r="P2154">
        <v>500</v>
      </c>
      <c r="Q2154">
        <v>0</v>
      </c>
      <c r="R2154">
        <v>0</v>
      </c>
      <c r="S2154">
        <v>0</v>
      </c>
      <c r="T2154">
        <v>0</v>
      </c>
      <c r="U2154">
        <v>0</v>
      </c>
      <c r="V2154"/>
      <c r="W2154" t="s">
        <v>151</v>
      </c>
      <c r="X2154">
        <v>0</v>
      </c>
      <c r="Y2154" t="s">
        <v>150</v>
      </c>
      <c r="Z2154">
        <v>0</v>
      </c>
      <c r="AA2154">
        <v>0</v>
      </c>
      <c r="AB2154" t="s">
        <v>304</v>
      </c>
    </row>
    <row r="2155" spans="1:28" s="18" customFormat="1" hidden="1">
      <c r="A2155" s="18" t="e">
        <f>IF(B2155=O2155,"",1)</f>
        <v>#N/A</v>
      </c>
      <c r="B2155" s="18" t="e">
        <f>VLOOKUP(E2155,自助机!F:H,3,FALSE)</f>
        <v>#N/A</v>
      </c>
      <c r="C2155" s="18">
        <f t="shared" si="35"/>
        <v>-72</v>
      </c>
      <c r="D2155" s="7" t="s">
        <v>739</v>
      </c>
      <c r="E2155" s="7" t="s">
        <v>740</v>
      </c>
      <c r="F2155" t="s">
        <v>153</v>
      </c>
      <c r="G2155" t="s">
        <v>502</v>
      </c>
      <c r="H2155" s="16">
        <v>42900.433611111112</v>
      </c>
      <c r="I2155" s="16">
        <v>42913.684953703705</v>
      </c>
      <c r="J2155" t="s">
        <v>150</v>
      </c>
      <c r="K2155" t="s">
        <v>150</v>
      </c>
      <c r="L2155" t="s">
        <v>280</v>
      </c>
      <c r="M2155" t="s">
        <v>253</v>
      </c>
      <c r="N2155" t="s">
        <v>500</v>
      </c>
      <c r="O2155">
        <v>-72</v>
      </c>
      <c r="P2155">
        <v>-72</v>
      </c>
      <c r="Q2155">
        <v>0</v>
      </c>
      <c r="R2155">
        <v>0</v>
      </c>
      <c r="S2155">
        <v>0</v>
      </c>
      <c r="T2155">
        <v>0</v>
      </c>
      <c r="U2155">
        <v>0</v>
      </c>
      <c r="V2155"/>
      <c r="W2155" t="s">
        <v>151</v>
      </c>
      <c r="X2155">
        <v>0</v>
      </c>
      <c r="Y2155" t="s">
        <v>12631</v>
      </c>
      <c r="Z2155">
        <v>0</v>
      </c>
      <c r="AA2155">
        <v>0</v>
      </c>
      <c r="AB2155" t="s">
        <v>301</v>
      </c>
    </row>
    <row r="2156" spans="1:28" s="18" customFormat="1" hidden="1">
      <c r="A2156" s="18" t="str">
        <f>IF(B2156=O2156,"",1)</f>
        <v/>
      </c>
      <c r="B2156" s="18">
        <f>VLOOKUP(E2156,自助机!F:H,3,FALSE)</f>
        <v>20</v>
      </c>
      <c r="C2156" s="18">
        <f t="shared" si="35"/>
        <v>20</v>
      </c>
      <c r="D2156" s="7" t="s">
        <v>9365</v>
      </c>
      <c r="E2156" s="7" t="s">
        <v>6762</v>
      </c>
      <c r="F2156" t="s">
        <v>149</v>
      </c>
      <c r="G2156" t="s">
        <v>12632</v>
      </c>
      <c r="H2156" s="16">
        <v>42913.684398148151</v>
      </c>
      <c r="I2156" s="16">
        <v>42913.685173611113</v>
      </c>
      <c r="J2156" t="s">
        <v>150</v>
      </c>
      <c r="K2156" t="s">
        <v>150</v>
      </c>
      <c r="L2156" t="s">
        <v>246</v>
      </c>
      <c r="M2156" t="s">
        <v>247</v>
      </c>
      <c r="N2156" t="s">
        <v>12633</v>
      </c>
      <c r="O2156">
        <v>20</v>
      </c>
      <c r="P2156">
        <v>20</v>
      </c>
      <c r="Q2156">
        <v>0</v>
      </c>
      <c r="R2156">
        <v>0</v>
      </c>
      <c r="S2156">
        <v>0</v>
      </c>
      <c r="T2156">
        <v>0</v>
      </c>
      <c r="U2156">
        <v>0</v>
      </c>
      <c r="V2156"/>
      <c r="W2156" t="s">
        <v>151</v>
      </c>
      <c r="X2156">
        <v>0</v>
      </c>
      <c r="Y2156" t="s">
        <v>150</v>
      </c>
      <c r="Z2156">
        <v>0</v>
      </c>
      <c r="AA2156">
        <v>0</v>
      </c>
      <c r="AB2156" t="s">
        <v>299</v>
      </c>
    </row>
    <row r="2157" spans="1:28" s="18" customFormat="1" hidden="1">
      <c r="A2157" s="18" t="str">
        <f>IF(B2157=O2157,"",1)</f>
        <v/>
      </c>
      <c r="B2157" s="18">
        <f>VLOOKUP(E2157,自助机!F:H,3,FALSE)</f>
        <v>200</v>
      </c>
      <c r="C2157" s="18">
        <f t="shared" si="35"/>
        <v>200</v>
      </c>
      <c r="D2157" s="7" t="s">
        <v>9367</v>
      </c>
      <c r="E2157" s="7" t="s">
        <v>6767</v>
      </c>
      <c r="F2157" t="s">
        <v>149</v>
      </c>
      <c r="G2157" t="s">
        <v>12634</v>
      </c>
      <c r="H2157" s="16">
        <v>42913.686192129629</v>
      </c>
      <c r="I2157" s="16">
        <v>42913.686261574076</v>
      </c>
      <c r="J2157" t="s">
        <v>150</v>
      </c>
      <c r="K2157" t="s">
        <v>150</v>
      </c>
      <c r="L2157" t="s">
        <v>183</v>
      </c>
      <c r="M2157" t="s">
        <v>184</v>
      </c>
      <c r="N2157" t="s">
        <v>12635</v>
      </c>
      <c r="O2157">
        <v>200</v>
      </c>
      <c r="P2157">
        <v>200</v>
      </c>
      <c r="Q2157">
        <v>0</v>
      </c>
      <c r="R2157">
        <v>0</v>
      </c>
      <c r="S2157">
        <v>0</v>
      </c>
      <c r="T2157">
        <v>0</v>
      </c>
      <c r="U2157">
        <v>0</v>
      </c>
      <c r="V2157"/>
      <c r="W2157" t="s">
        <v>151</v>
      </c>
      <c r="X2157">
        <v>0</v>
      </c>
      <c r="Y2157" t="s">
        <v>150</v>
      </c>
      <c r="Z2157">
        <v>0</v>
      </c>
      <c r="AA2157">
        <v>0</v>
      </c>
      <c r="AB2157" t="s">
        <v>301</v>
      </c>
    </row>
    <row r="2158" spans="1:28" s="18" customFormat="1" hidden="1">
      <c r="A2158" s="18" t="str">
        <f>IF(B2158=O2158,"",1)</f>
        <v/>
      </c>
      <c r="B2158" s="18">
        <f>VLOOKUP(E2158,自助机!F:H,3,FALSE)</f>
        <v>500</v>
      </c>
      <c r="C2158" s="18">
        <f t="shared" si="35"/>
        <v>500</v>
      </c>
      <c r="D2158" s="7" t="s">
        <v>9368</v>
      </c>
      <c r="E2158" s="7" t="s">
        <v>6770</v>
      </c>
      <c r="F2158" t="s">
        <v>149</v>
      </c>
      <c r="G2158" t="s">
        <v>12636</v>
      </c>
      <c r="H2158" s="16">
        <v>42913.686921296299</v>
      </c>
      <c r="I2158" s="16">
        <v>42913.687002314815</v>
      </c>
      <c r="J2158" t="s">
        <v>150</v>
      </c>
      <c r="K2158" t="s">
        <v>150</v>
      </c>
      <c r="L2158" t="s">
        <v>343</v>
      </c>
      <c r="M2158" t="s">
        <v>344</v>
      </c>
      <c r="N2158" t="s">
        <v>12637</v>
      </c>
      <c r="O2158">
        <v>500</v>
      </c>
      <c r="P2158">
        <v>500</v>
      </c>
      <c r="Q2158">
        <v>0</v>
      </c>
      <c r="R2158">
        <v>0</v>
      </c>
      <c r="S2158">
        <v>0</v>
      </c>
      <c r="T2158">
        <v>0</v>
      </c>
      <c r="U2158">
        <v>0</v>
      </c>
      <c r="V2158"/>
      <c r="W2158" t="s">
        <v>151</v>
      </c>
      <c r="X2158">
        <v>0</v>
      </c>
      <c r="Y2158" t="s">
        <v>150</v>
      </c>
      <c r="Z2158">
        <v>0</v>
      </c>
      <c r="AA2158">
        <v>0</v>
      </c>
      <c r="AB2158" t="s">
        <v>304</v>
      </c>
    </row>
    <row r="2159" spans="1:28" s="18" customFormat="1" hidden="1">
      <c r="A2159" s="18" t="str">
        <f>IF(B2159=O2159,"",1)</f>
        <v/>
      </c>
      <c r="B2159" s="18">
        <f>VLOOKUP(E2159,自助机!F:H,3,FALSE)</f>
        <v>1000</v>
      </c>
      <c r="C2159" s="18">
        <f t="shared" si="35"/>
        <v>1000</v>
      </c>
      <c r="D2159" s="7" t="s">
        <v>9370</v>
      </c>
      <c r="E2159" s="7" t="s">
        <v>6775</v>
      </c>
      <c r="F2159" t="s">
        <v>149</v>
      </c>
      <c r="G2159" t="s">
        <v>432</v>
      </c>
      <c r="H2159" s="16">
        <v>42913.688854166663</v>
      </c>
      <c r="I2159" s="16">
        <v>42913.689016203702</v>
      </c>
      <c r="J2159" t="s">
        <v>150</v>
      </c>
      <c r="K2159" t="s">
        <v>150</v>
      </c>
      <c r="L2159" t="s">
        <v>238</v>
      </c>
      <c r="M2159" t="s">
        <v>239</v>
      </c>
      <c r="N2159" t="s">
        <v>433</v>
      </c>
      <c r="O2159">
        <v>1000</v>
      </c>
      <c r="P2159">
        <v>1000</v>
      </c>
      <c r="Q2159">
        <v>0</v>
      </c>
      <c r="R2159">
        <v>0</v>
      </c>
      <c r="S2159">
        <v>0</v>
      </c>
      <c r="T2159">
        <v>0</v>
      </c>
      <c r="U2159">
        <v>0</v>
      </c>
      <c r="V2159"/>
      <c r="W2159" t="s">
        <v>151</v>
      </c>
      <c r="X2159">
        <v>0</v>
      </c>
      <c r="Y2159" t="s">
        <v>150</v>
      </c>
      <c r="Z2159">
        <v>0</v>
      </c>
      <c r="AA2159">
        <v>0</v>
      </c>
      <c r="AB2159" t="s">
        <v>308</v>
      </c>
    </row>
    <row r="2160" spans="1:28" s="18" customFormat="1" hidden="1">
      <c r="A2160" s="18" t="str">
        <f>IF(B2160=O2160,"",1)</f>
        <v/>
      </c>
      <c r="B2160" s="18">
        <f>VLOOKUP(E2160,自助机!F:H,3,FALSE)</f>
        <v>1021</v>
      </c>
      <c r="C2160" s="18">
        <f t="shared" si="35"/>
        <v>1021</v>
      </c>
      <c r="D2160" s="7" t="s">
        <v>9371</v>
      </c>
      <c r="E2160" s="7" t="s">
        <v>6778</v>
      </c>
      <c r="F2160" t="s">
        <v>149</v>
      </c>
      <c r="G2160" t="s">
        <v>12638</v>
      </c>
      <c r="H2160" s="16">
        <v>42913.688958333332</v>
      </c>
      <c r="I2160" s="16">
        <v>42913.689027777778</v>
      </c>
      <c r="J2160" t="s">
        <v>150</v>
      </c>
      <c r="K2160" t="s">
        <v>150</v>
      </c>
      <c r="L2160" t="s">
        <v>240</v>
      </c>
      <c r="M2160" t="s">
        <v>241</v>
      </c>
      <c r="N2160" t="s">
        <v>11221</v>
      </c>
      <c r="O2160">
        <v>1021</v>
      </c>
      <c r="P2160">
        <v>1021</v>
      </c>
      <c r="Q2160">
        <v>0</v>
      </c>
      <c r="R2160">
        <v>0</v>
      </c>
      <c r="S2160">
        <v>0</v>
      </c>
      <c r="T2160">
        <v>0</v>
      </c>
      <c r="U2160">
        <v>0</v>
      </c>
      <c r="V2160"/>
      <c r="W2160" t="s">
        <v>151</v>
      </c>
      <c r="X2160">
        <v>0</v>
      </c>
      <c r="Y2160" t="s">
        <v>150</v>
      </c>
      <c r="Z2160">
        <v>0</v>
      </c>
      <c r="AA2160">
        <v>0</v>
      </c>
      <c r="AB2160" t="s">
        <v>12639</v>
      </c>
    </row>
    <row r="2161" spans="1:28" s="18" customFormat="1" hidden="1">
      <c r="A2161" s="18" t="str">
        <f>IF(B2161=O2161,"",1)</f>
        <v/>
      </c>
      <c r="B2161" s="18">
        <f>VLOOKUP(E2161,自助机!F:H,3,FALSE)</f>
        <v>100</v>
      </c>
      <c r="C2161" s="18">
        <f t="shared" si="35"/>
        <v>100</v>
      </c>
      <c r="D2161" s="7" t="s">
        <v>9369</v>
      </c>
      <c r="E2161" s="7" t="s">
        <v>6773</v>
      </c>
      <c r="F2161" t="s">
        <v>149</v>
      </c>
      <c r="G2161" t="s">
        <v>12640</v>
      </c>
      <c r="H2161" s="16">
        <v>42913.688946759263</v>
      </c>
      <c r="I2161" s="16">
        <v>42913.689189814817</v>
      </c>
      <c r="J2161" t="s">
        <v>150</v>
      </c>
      <c r="K2161" t="s">
        <v>150</v>
      </c>
      <c r="L2161" t="s">
        <v>175</v>
      </c>
      <c r="M2161" t="s">
        <v>176</v>
      </c>
      <c r="N2161" t="s">
        <v>12641</v>
      </c>
      <c r="O2161">
        <v>100</v>
      </c>
      <c r="P2161">
        <v>100</v>
      </c>
      <c r="Q2161">
        <v>0</v>
      </c>
      <c r="R2161">
        <v>0</v>
      </c>
      <c r="S2161">
        <v>0</v>
      </c>
      <c r="T2161">
        <v>0</v>
      </c>
      <c r="U2161">
        <v>0</v>
      </c>
      <c r="V2161"/>
      <c r="W2161" t="s">
        <v>151</v>
      </c>
      <c r="X2161">
        <v>0</v>
      </c>
      <c r="Y2161" t="s">
        <v>150</v>
      </c>
      <c r="Z2161">
        <v>0</v>
      </c>
      <c r="AA2161">
        <v>0</v>
      </c>
      <c r="AB2161" t="s">
        <v>307</v>
      </c>
    </row>
    <row r="2162" spans="1:28" s="18" customFormat="1" hidden="1">
      <c r="A2162" s="18" t="str">
        <f>IF(B2162=O2162,"",1)</f>
        <v/>
      </c>
      <c r="B2162" s="18">
        <f>VLOOKUP(E2162,自助机!F:H,3,FALSE)</f>
        <v>10</v>
      </c>
      <c r="C2162" s="18">
        <f t="shared" si="35"/>
        <v>10</v>
      </c>
      <c r="D2162" s="7" t="s">
        <v>9373</v>
      </c>
      <c r="E2162" s="7" t="s">
        <v>6783</v>
      </c>
      <c r="F2162" t="s">
        <v>149</v>
      </c>
      <c r="G2162" t="s">
        <v>12642</v>
      </c>
      <c r="H2162" s="16">
        <v>42913.689652777779</v>
      </c>
      <c r="I2162" s="16">
        <v>42913.689791666664</v>
      </c>
      <c r="J2162" t="s">
        <v>150</v>
      </c>
      <c r="K2162" t="s">
        <v>150</v>
      </c>
      <c r="L2162" t="s">
        <v>246</v>
      </c>
      <c r="M2162" t="s">
        <v>247</v>
      </c>
      <c r="N2162" t="s">
        <v>12643</v>
      </c>
      <c r="O2162">
        <v>10</v>
      </c>
      <c r="P2162">
        <v>10</v>
      </c>
      <c r="Q2162">
        <v>0</v>
      </c>
      <c r="R2162">
        <v>0</v>
      </c>
      <c r="S2162">
        <v>0</v>
      </c>
      <c r="T2162">
        <v>0</v>
      </c>
      <c r="U2162">
        <v>0</v>
      </c>
      <c r="V2162"/>
      <c r="W2162" t="s">
        <v>151</v>
      </c>
      <c r="X2162">
        <v>0</v>
      </c>
      <c r="Y2162" t="s">
        <v>150</v>
      </c>
      <c r="Z2162">
        <v>0</v>
      </c>
      <c r="AA2162">
        <v>0</v>
      </c>
      <c r="AB2162" t="s">
        <v>323</v>
      </c>
    </row>
    <row r="2163" spans="1:28" s="18" customFormat="1" hidden="1">
      <c r="A2163" s="18" t="str">
        <f>IF(B2163=O2163,"",1)</f>
        <v/>
      </c>
      <c r="B2163" s="18">
        <f>VLOOKUP(E2163,自助机!F:H,3,FALSE)</f>
        <v>24</v>
      </c>
      <c r="C2163" s="18">
        <f t="shared" si="35"/>
        <v>24</v>
      </c>
      <c r="D2163" s="7" t="s">
        <v>9372</v>
      </c>
      <c r="E2163" s="7" t="s">
        <v>6780</v>
      </c>
      <c r="F2163" t="s">
        <v>149</v>
      </c>
      <c r="G2163" t="s">
        <v>12644</v>
      </c>
      <c r="H2163" s="16">
        <v>42913.689120370371</v>
      </c>
      <c r="I2163" s="16">
        <v>42913.689837962964</v>
      </c>
      <c r="J2163" t="s">
        <v>150</v>
      </c>
      <c r="K2163" t="s">
        <v>150</v>
      </c>
      <c r="L2163" t="s">
        <v>244</v>
      </c>
      <c r="M2163" t="s">
        <v>245</v>
      </c>
      <c r="N2163" t="s">
        <v>12594</v>
      </c>
      <c r="O2163">
        <v>24</v>
      </c>
      <c r="P2163">
        <v>24</v>
      </c>
      <c r="Q2163">
        <v>0</v>
      </c>
      <c r="R2163">
        <v>0</v>
      </c>
      <c r="S2163">
        <v>0</v>
      </c>
      <c r="T2163">
        <v>0</v>
      </c>
      <c r="U2163">
        <v>0</v>
      </c>
      <c r="V2163"/>
      <c r="W2163" t="s">
        <v>151</v>
      </c>
      <c r="X2163">
        <v>0</v>
      </c>
      <c r="Y2163" t="s">
        <v>150</v>
      </c>
      <c r="Z2163">
        <v>0</v>
      </c>
      <c r="AA2163">
        <v>0</v>
      </c>
      <c r="AB2163" t="s">
        <v>542</v>
      </c>
    </row>
    <row r="2164" spans="1:28" s="18" customFormat="1" hidden="1">
      <c r="A2164" s="18" t="str">
        <f>IF(B2164=O2164,"",1)</f>
        <v/>
      </c>
      <c r="B2164" s="18">
        <f>VLOOKUP(E2164,自助机!F:H,3,FALSE)</f>
        <v>262</v>
      </c>
      <c r="C2164" s="18">
        <f t="shared" si="35"/>
        <v>262</v>
      </c>
      <c r="D2164" s="7" t="s">
        <v>9374</v>
      </c>
      <c r="E2164" s="7" t="s">
        <v>6786</v>
      </c>
      <c r="F2164" t="s">
        <v>149</v>
      </c>
      <c r="G2164" t="s">
        <v>12645</v>
      </c>
      <c r="H2164" s="16">
        <v>42913.690243055556</v>
      </c>
      <c r="I2164" s="16">
        <v>42913.690300925926</v>
      </c>
      <c r="J2164" t="s">
        <v>150</v>
      </c>
      <c r="K2164" t="s">
        <v>150</v>
      </c>
      <c r="L2164" t="s">
        <v>263</v>
      </c>
      <c r="M2164" t="s">
        <v>264</v>
      </c>
      <c r="N2164" t="s">
        <v>10452</v>
      </c>
      <c r="O2164">
        <v>262</v>
      </c>
      <c r="P2164">
        <v>262</v>
      </c>
      <c r="Q2164">
        <v>0</v>
      </c>
      <c r="R2164">
        <v>0</v>
      </c>
      <c r="S2164">
        <v>0</v>
      </c>
      <c r="T2164">
        <v>0</v>
      </c>
      <c r="U2164">
        <v>0</v>
      </c>
      <c r="V2164"/>
      <c r="W2164" t="s">
        <v>151</v>
      </c>
      <c r="X2164">
        <v>0</v>
      </c>
      <c r="Y2164" t="s">
        <v>150</v>
      </c>
      <c r="Z2164">
        <v>0</v>
      </c>
      <c r="AA2164">
        <v>0</v>
      </c>
      <c r="AB2164" t="s">
        <v>12646</v>
      </c>
    </row>
    <row r="2165" spans="1:28" s="18" customFormat="1" hidden="1">
      <c r="A2165" s="18" t="str">
        <f>IF(B2165=O2165,"",1)</f>
        <v/>
      </c>
      <c r="B2165" s="18">
        <f>VLOOKUP(E2165,自助机!F:H,3,FALSE)</f>
        <v>50</v>
      </c>
      <c r="C2165" s="18">
        <f t="shared" si="35"/>
        <v>50</v>
      </c>
      <c r="D2165" s="7" t="s">
        <v>9375</v>
      </c>
      <c r="E2165" s="7" t="s">
        <v>6789</v>
      </c>
      <c r="F2165" t="s">
        <v>149</v>
      </c>
      <c r="G2165" t="s">
        <v>12647</v>
      </c>
      <c r="H2165" s="16">
        <v>42913.691331018519</v>
      </c>
      <c r="I2165" s="16">
        <v>42913.691423611112</v>
      </c>
      <c r="J2165" t="s">
        <v>150</v>
      </c>
      <c r="K2165" t="s">
        <v>150</v>
      </c>
      <c r="L2165" t="s">
        <v>283</v>
      </c>
      <c r="M2165" t="s">
        <v>284</v>
      </c>
      <c r="N2165" t="s">
        <v>12648</v>
      </c>
      <c r="O2165">
        <v>50</v>
      </c>
      <c r="P2165">
        <v>50</v>
      </c>
      <c r="Q2165">
        <v>0</v>
      </c>
      <c r="R2165">
        <v>0</v>
      </c>
      <c r="S2165">
        <v>0</v>
      </c>
      <c r="T2165">
        <v>0</v>
      </c>
      <c r="U2165">
        <v>0</v>
      </c>
      <c r="V2165"/>
      <c r="W2165" t="s">
        <v>151</v>
      </c>
      <c r="X2165">
        <v>0</v>
      </c>
      <c r="Y2165" t="s">
        <v>150</v>
      </c>
      <c r="Z2165">
        <v>0</v>
      </c>
      <c r="AA2165">
        <v>0</v>
      </c>
      <c r="AB2165" t="s">
        <v>305</v>
      </c>
    </row>
    <row r="2166" spans="1:28" s="18" customFormat="1" hidden="1">
      <c r="A2166" s="18" t="str">
        <f>IF(B2166=O2166,"",1)</f>
        <v/>
      </c>
      <c r="B2166" s="18">
        <f>VLOOKUP(E2166,自助机!F:H,3,FALSE)</f>
        <v>20</v>
      </c>
      <c r="C2166" s="18">
        <f t="shared" si="35"/>
        <v>20</v>
      </c>
      <c r="D2166" s="7" t="s">
        <v>9376</v>
      </c>
      <c r="E2166" s="7" t="s">
        <v>6792</v>
      </c>
      <c r="F2166" t="s">
        <v>149</v>
      </c>
      <c r="G2166" t="s">
        <v>12649</v>
      </c>
      <c r="H2166" s="16">
        <v>42913.692499999997</v>
      </c>
      <c r="I2166" s="16">
        <v>42913.692766203705</v>
      </c>
      <c r="J2166" t="s">
        <v>150</v>
      </c>
      <c r="K2166" t="s">
        <v>150</v>
      </c>
      <c r="L2166" t="s">
        <v>226</v>
      </c>
      <c r="M2166" t="s">
        <v>227</v>
      </c>
      <c r="N2166" t="s">
        <v>12650</v>
      </c>
      <c r="O2166">
        <v>20</v>
      </c>
      <c r="P2166">
        <v>20</v>
      </c>
      <c r="Q2166">
        <v>0</v>
      </c>
      <c r="R2166">
        <v>0</v>
      </c>
      <c r="S2166">
        <v>0</v>
      </c>
      <c r="T2166">
        <v>0</v>
      </c>
      <c r="U2166">
        <v>0</v>
      </c>
      <c r="V2166"/>
      <c r="W2166" t="s">
        <v>151</v>
      </c>
      <c r="X2166">
        <v>0</v>
      </c>
      <c r="Y2166" t="s">
        <v>150</v>
      </c>
      <c r="Z2166">
        <v>0</v>
      </c>
      <c r="AA2166">
        <v>0</v>
      </c>
      <c r="AB2166" t="s">
        <v>299</v>
      </c>
    </row>
    <row r="2167" spans="1:28" s="18" customFormat="1" hidden="1">
      <c r="A2167" s="18" t="str">
        <f>IF(B2167=O2167,"",1)</f>
        <v/>
      </c>
      <c r="B2167" s="18">
        <f>VLOOKUP(E2167,自助机!F:H,3,FALSE)</f>
        <v>244</v>
      </c>
      <c r="C2167" s="18">
        <f t="shared" si="35"/>
        <v>244</v>
      </c>
      <c r="D2167" s="7" t="s">
        <v>9377</v>
      </c>
      <c r="E2167" s="7" t="s">
        <v>6795</v>
      </c>
      <c r="F2167" t="s">
        <v>149</v>
      </c>
      <c r="G2167" t="s">
        <v>12651</v>
      </c>
      <c r="H2167" s="16">
        <v>42913.693356481483</v>
      </c>
      <c r="I2167" s="16">
        <v>42913.693414351852</v>
      </c>
      <c r="J2167" t="s">
        <v>150</v>
      </c>
      <c r="K2167" t="s">
        <v>150</v>
      </c>
      <c r="L2167" t="s">
        <v>177</v>
      </c>
      <c r="M2167" t="s">
        <v>178</v>
      </c>
      <c r="N2167" t="s">
        <v>12652</v>
      </c>
      <c r="O2167">
        <v>244</v>
      </c>
      <c r="P2167">
        <v>244</v>
      </c>
      <c r="Q2167">
        <v>0</v>
      </c>
      <c r="R2167">
        <v>0</v>
      </c>
      <c r="S2167">
        <v>0</v>
      </c>
      <c r="T2167">
        <v>0</v>
      </c>
      <c r="U2167">
        <v>0</v>
      </c>
      <c r="V2167"/>
      <c r="W2167" t="s">
        <v>151</v>
      </c>
      <c r="X2167">
        <v>0</v>
      </c>
      <c r="Y2167" t="s">
        <v>150</v>
      </c>
      <c r="Z2167">
        <v>0</v>
      </c>
      <c r="AA2167">
        <v>0</v>
      </c>
      <c r="AB2167" t="s">
        <v>12653</v>
      </c>
    </row>
    <row r="2168" spans="1:28" s="18" customFormat="1" hidden="1">
      <c r="A2168" s="18" t="str">
        <f>IF(B2168=O2168,"",1)</f>
        <v/>
      </c>
      <c r="B2168" s="18">
        <f>VLOOKUP(E2168,自助机!F:H,3,FALSE)</f>
        <v>200</v>
      </c>
      <c r="C2168" s="18">
        <f t="shared" si="35"/>
        <v>200</v>
      </c>
      <c r="D2168" s="7" t="s">
        <v>9378</v>
      </c>
      <c r="E2168" s="7" t="s">
        <v>6798</v>
      </c>
      <c r="F2168" t="s">
        <v>149</v>
      </c>
      <c r="G2168" t="s">
        <v>12654</v>
      </c>
      <c r="H2168" s="16">
        <v>42913.695520833331</v>
      </c>
      <c r="I2168" s="16">
        <v>42913.69568287037</v>
      </c>
      <c r="J2168" t="s">
        <v>150</v>
      </c>
      <c r="K2168" t="s">
        <v>150</v>
      </c>
      <c r="L2168" t="s">
        <v>343</v>
      </c>
      <c r="M2168" t="s">
        <v>344</v>
      </c>
      <c r="N2168" t="s">
        <v>12655</v>
      </c>
      <c r="O2168">
        <v>200</v>
      </c>
      <c r="P2168">
        <v>200</v>
      </c>
      <c r="Q2168">
        <v>0</v>
      </c>
      <c r="R2168">
        <v>0</v>
      </c>
      <c r="S2168">
        <v>0</v>
      </c>
      <c r="T2168">
        <v>0</v>
      </c>
      <c r="U2168">
        <v>0</v>
      </c>
      <c r="V2168"/>
      <c r="W2168" t="s">
        <v>151</v>
      </c>
      <c r="X2168">
        <v>0</v>
      </c>
      <c r="Y2168" t="s">
        <v>150</v>
      </c>
      <c r="Z2168">
        <v>0</v>
      </c>
      <c r="AA2168">
        <v>0</v>
      </c>
      <c r="AB2168" t="s">
        <v>301</v>
      </c>
    </row>
    <row r="2169" spans="1:28" s="18" customFormat="1" hidden="1">
      <c r="A2169" s="18" t="str">
        <f>IF(B2169=O2169,"",1)</f>
        <v/>
      </c>
      <c r="B2169" s="18">
        <f>VLOOKUP(E2169,自助机!F:H,3,FALSE)</f>
        <v>20</v>
      </c>
      <c r="C2169" s="18">
        <f t="shared" si="35"/>
        <v>20</v>
      </c>
      <c r="D2169" s="7" t="s">
        <v>9380</v>
      </c>
      <c r="E2169" s="7" t="s">
        <v>6804</v>
      </c>
      <c r="F2169" t="s">
        <v>149</v>
      </c>
      <c r="G2169" t="s">
        <v>12656</v>
      </c>
      <c r="H2169" s="16">
        <v>42913.696666666663</v>
      </c>
      <c r="I2169" s="16">
        <v>42913.696701388886</v>
      </c>
      <c r="J2169" t="s">
        <v>150</v>
      </c>
      <c r="K2169" t="s">
        <v>150</v>
      </c>
      <c r="L2169" t="s">
        <v>283</v>
      </c>
      <c r="M2169" t="s">
        <v>284</v>
      </c>
      <c r="N2169" t="s">
        <v>12657</v>
      </c>
      <c r="O2169">
        <v>20</v>
      </c>
      <c r="P2169">
        <v>20</v>
      </c>
      <c r="Q2169">
        <v>0</v>
      </c>
      <c r="R2169">
        <v>0</v>
      </c>
      <c r="S2169">
        <v>0</v>
      </c>
      <c r="T2169">
        <v>0</v>
      </c>
      <c r="U2169">
        <v>0</v>
      </c>
      <c r="V2169"/>
      <c r="W2169" t="s">
        <v>151</v>
      </c>
      <c r="X2169">
        <v>0</v>
      </c>
      <c r="Y2169" t="s">
        <v>150</v>
      </c>
      <c r="Z2169">
        <v>0</v>
      </c>
      <c r="AA2169">
        <v>0</v>
      </c>
      <c r="AB2169" t="s">
        <v>299</v>
      </c>
    </row>
    <row r="2170" spans="1:28" s="18" customFormat="1" hidden="1">
      <c r="A2170" s="18" t="str">
        <f>IF(B2170=O2170,"",1)</f>
        <v/>
      </c>
      <c r="B2170" s="18">
        <f>VLOOKUP(E2170,自助机!F:H,3,FALSE)</f>
        <v>10</v>
      </c>
      <c r="C2170" s="18">
        <f t="shared" si="35"/>
        <v>10</v>
      </c>
      <c r="D2170" s="7" t="s">
        <v>9379</v>
      </c>
      <c r="E2170" s="7" t="s">
        <v>6801</v>
      </c>
      <c r="F2170" t="s">
        <v>149</v>
      </c>
      <c r="G2170" t="s">
        <v>12658</v>
      </c>
      <c r="H2170" s="16">
        <v>42913.696585648147</v>
      </c>
      <c r="I2170" s="16">
        <v>42913.696747685186</v>
      </c>
      <c r="J2170" t="s">
        <v>150</v>
      </c>
      <c r="K2170" t="s">
        <v>150</v>
      </c>
      <c r="L2170" t="s">
        <v>343</v>
      </c>
      <c r="M2170" t="s">
        <v>344</v>
      </c>
      <c r="N2170" t="s">
        <v>12659</v>
      </c>
      <c r="O2170">
        <v>10</v>
      </c>
      <c r="P2170">
        <v>10</v>
      </c>
      <c r="Q2170">
        <v>0</v>
      </c>
      <c r="R2170">
        <v>0</v>
      </c>
      <c r="S2170">
        <v>0</v>
      </c>
      <c r="T2170">
        <v>0</v>
      </c>
      <c r="U2170">
        <v>0</v>
      </c>
      <c r="V2170"/>
      <c r="W2170" t="s">
        <v>151</v>
      </c>
      <c r="X2170">
        <v>0</v>
      </c>
      <c r="Y2170" t="s">
        <v>150</v>
      </c>
      <c r="Z2170">
        <v>0</v>
      </c>
      <c r="AA2170">
        <v>0</v>
      </c>
      <c r="AB2170" t="s">
        <v>323</v>
      </c>
    </row>
    <row r="2171" spans="1:28" s="18" customFormat="1" hidden="1">
      <c r="A2171" s="18" t="str">
        <f>IF(B2171=O2171,"",1)</f>
        <v/>
      </c>
      <c r="B2171" s="18">
        <f>VLOOKUP(E2171,自助机!F:H,3,FALSE)</f>
        <v>200</v>
      </c>
      <c r="C2171" s="18">
        <f t="shared" si="35"/>
        <v>200</v>
      </c>
      <c r="D2171" s="7" t="s">
        <v>9381</v>
      </c>
      <c r="E2171" s="7" t="s">
        <v>6806</v>
      </c>
      <c r="F2171" t="s">
        <v>149</v>
      </c>
      <c r="G2171" t="s">
        <v>12660</v>
      </c>
      <c r="H2171" s="16">
        <v>42913.696840277778</v>
      </c>
      <c r="I2171" s="16">
        <v>42913.696932870371</v>
      </c>
      <c r="J2171" t="s">
        <v>150</v>
      </c>
      <c r="K2171" t="s">
        <v>150</v>
      </c>
      <c r="L2171" t="s">
        <v>183</v>
      </c>
      <c r="M2171" t="s">
        <v>184</v>
      </c>
      <c r="N2171" t="s">
        <v>12600</v>
      </c>
      <c r="O2171">
        <v>200</v>
      </c>
      <c r="P2171">
        <v>200</v>
      </c>
      <c r="Q2171">
        <v>0</v>
      </c>
      <c r="R2171">
        <v>0</v>
      </c>
      <c r="S2171">
        <v>0</v>
      </c>
      <c r="T2171">
        <v>0</v>
      </c>
      <c r="U2171">
        <v>0</v>
      </c>
      <c r="V2171"/>
      <c r="W2171" t="s">
        <v>151</v>
      </c>
      <c r="X2171">
        <v>0</v>
      </c>
      <c r="Y2171" t="s">
        <v>150</v>
      </c>
      <c r="Z2171">
        <v>0</v>
      </c>
      <c r="AA2171">
        <v>0</v>
      </c>
      <c r="AB2171" t="s">
        <v>301</v>
      </c>
    </row>
    <row r="2172" spans="1:28" s="18" customFormat="1" hidden="1">
      <c r="A2172" s="18" t="str">
        <f>IF(B2172=O2172,"",1)</f>
        <v/>
      </c>
      <c r="B2172" s="18">
        <f>VLOOKUP(E2172,自助机!F:H,3,FALSE)</f>
        <v>315</v>
      </c>
      <c r="C2172" s="18">
        <f t="shared" si="35"/>
        <v>315</v>
      </c>
      <c r="D2172" s="7" t="s">
        <v>9382</v>
      </c>
      <c r="E2172" s="7" t="s">
        <v>6808</v>
      </c>
      <c r="F2172" t="s">
        <v>149</v>
      </c>
      <c r="G2172" t="s">
        <v>12661</v>
      </c>
      <c r="H2172" s="16">
        <v>42913.697592592594</v>
      </c>
      <c r="I2172" s="16">
        <v>42913.697731481479</v>
      </c>
      <c r="J2172" t="s">
        <v>150</v>
      </c>
      <c r="K2172" t="s">
        <v>150</v>
      </c>
      <c r="L2172" t="s">
        <v>328</v>
      </c>
      <c r="M2172" t="s">
        <v>329</v>
      </c>
      <c r="N2172" t="s">
        <v>11389</v>
      </c>
      <c r="O2172">
        <v>315</v>
      </c>
      <c r="P2172">
        <v>315</v>
      </c>
      <c r="Q2172">
        <v>0</v>
      </c>
      <c r="R2172">
        <v>0</v>
      </c>
      <c r="S2172">
        <v>0</v>
      </c>
      <c r="T2172">
        <v>0</v>
      </c>
      <c r="U2172">
        <v>0</v>
      </c>
      <c r="V2172"/>
      <c r="W2172" t="s">
        <v>151</v>
      </c>
      <c r="X2172">
        <v>0</v>
      </c>
      <c r="Y2172" t="s">
        <v>150</v>
      </c>
      <c r="Z2172">
        <v>0</v>
      </c>
      <c r="AA2172">
        <v>0</v>
      </c>
      <c r="AB2172" t="s">
        <v>12662</v>
      </c>
    </row>
    <row r="2173" spans="1:28" s="18" customFormat="1" hidden="1">
      <c r="A2173" s="18" t="str">
        <f>IF(B2173=O2173,"",1)</f>
        <v/>
      </c>
      <c r="B2173" s="18">
        <f>VLOOKUP(E2173,自助机!F:H,3,FALSE)</f>
        <v>50</v>
      </c>
      <c r="C2173" s="18">
        <f t="shared" si="35"/>
        <v>50</v>
      </c>
      <c r="D2173" s="7" t="s">
        <v>9383</v>
      </c>
      <c r="E2173" s="7" t="s">
        <v>6811</v>
      </c>
      <c r="F2173" t="s">
        <v>149</v>
      </c>
      <c r="G2173" t="s">
        <v>12663</v>
      </c>
      <c r="H2173" s="16">
        <v>42913.697858796295</v>
      </c>
      <c r="I2173" s="16">
        <v>42913.697939814818</v>
      </c>
      <c r="J2173" t="s">
        <v>150</v>
      </c>
      <c r="K2173" t="s">
        <v>150</v>
      </c>
      <c r="L2173" t="s">
        <v>199</v>
      </c>
      <c r="M2173" t="s">
        <v>200</v>
      </c>
      <c r="N2173" t="s">
        <v>12664</v>
      </c>
      <c r="O2173">
        <v>50</v>
      </c>
      <c r="P2173">
        <v>50</v>
      </c>
      <c r="Q2173">
        <v>0</v>
      </c>
      <c r="R2173">
        <v>0</v>
      </c>
      <c r="S2173">
        <v>0</v>
      </c>
      <c r="T2173">
        <v>0</v>
      </c>
      <c r="U2173">
        <v>0</v>
      </c>
      <c r="V2173"/>
      <c r="W2173" t="s">
        <v>151</v>
      </c>
      <c r="X2173">
        <v>0</v>
      </c>
      <c r="Y2173" t="s">
        <v>150</v>
      </c>
      <c r="Z2173">
        <v>0</v>
      </c>
      <c r="AA2173">
        <v>0</v>
      </c>
      <c r="AB2173" t="s">
        <v>305</v>
      </c>
    </row>
    <row r="2174" spans="1:28" s="18" customFormat="1" hidden="1">
      <c r="A2174" s="18" t="str">
        <f>IF(B2174=O2174,"",1)</f>
        <v/>
      </c>
      <c r="B2174" s="18">
        <f>VLOOKUP(E2174,自助机!F:H,3,FALSE)</f>
        <v>1200</v>
      </c>
      <c r="C2174" s="18">
        <f t="shared" si="35"/>
        <v>1200</v>
      </c>
      <c r="D2174" s="7" t="s">
        <v>9384</v>
      </c>
      <c r="E2174" s="7" t="s">
        <v>6813</v>
      </c>
      <c r="F2174" t="s">
        <v>149</v>
      </c>
      <c r="G2174" t="s">
        <v>12665</v>
      </c>
      <c r="H2174" s="16">
        <v>42913.698680555557</v>
      </c>
      <c r="I2174" s="16">
        <v>42913.698831018519</v>
      </c>
      <c r="J2174" t="s">
        <v>150</v>
      </c>
      <c r="K2174" t="s">
        <v>150</v>
      </c>
      <c r="L2174" t="s">
        <v>343</v>
      </c>
      <c r="M2174" t="s">
        <v>344</v>
      </c>
      <c r="N2174" t="s">
        <v>11551</v>
      </c>
      <c r="O2174">
        <v>1200</v>
      </c>
      <c r="P2174">
        <v>1200</v>
      </c>
      <c r="Q2174">
        <v>0</v>
      </c>
      <c r="R2174">
        <v>0</v>
      </c>
      <c r="S2174">
        <v>0</v>
      </c>
      <c r="T2174">
        <v>0</v>
      </c>
      <c r="U2174">
        <v>0</v>
      </c>
      <c r="V2174"/>
      <c r="W2174" t="s">
        <v>151</v>
      </c>
      <c r="X2174">
        <v>0</v>
      </c>
      <c r="Y2174" t="s">
        <v>150</v>
      </c>
      <c r="Z2174">
        <v>0</v>
      </c>
      <c r="AA2174">
        <v>0</v>
      </c>
      <c r="AB2174" t="s">
        <v>357</v>
      </c>
    </row>
    <row r="2175" spans="1:28" s="18" customFormat="1" hidden="1">
      <c r="A2175" s="18" t="str">
        <f>IF(B2175=O2175,"",1)</f>
        <v/>
      </c>
      <c r="B2175" s="18">
        <f>VLOOKUP(E2175,自助机!F:H,3,FALSE)</f>
        <v>100</v>
      </c>
      <c r="C2175" s="18">
        <f t="shared" si="35"/>
        <v>100</v>
      </c>
      <c r="D2175" s="7" t="s">
        <v>9385</v>
      </c>
      <c r="E2175" s="7" t="s">
        <v>6815</v>
      </c>
      <c r="F2175" t="s">
        <v>149</v>
      </c>
      <c r="G2175" t="s">
        <v>12666</v>
      </c>
      <c r="H2175" s="16">
        <v>42913.699837962966</v>
      </c>
      <c r="I2175" s="16">
        <v>42913.699895833335</v>
      </c>
      <c r="J2175" t="s">
        <v>150</v>
      </c>
      <c r="K2175" t="s">
        <v>150</v>
      </c>
      <c r="L2175" t="s">
        <v>190</v>
      </c>
      <c r="M2175" t="s">
        <v>191</v>
      </c>
      <c r="N2175" t="s">
        <v>412</v>
      </c>
      <c r="O2175">
        <v>100</v>
      </c>
      <c r="P2175">
        <v>100</v>
      </c>
      <c r="Q2175">
        <v>0</v>
      </c>
      <c r="R2175">
        <v>0</v>
      </c>
      <c r="S2175">
        <v>0</v>
      </c>
      <c r="T2175">
        <v>0</v>
      </c>
      <c r="U2175">
        <v>0</v>
      </c>
      <c r="V2175"/>
      <c r="W2175" t="s">
        <v>151</v>
      </c>
      <c r="X2175">
        <v>0</v>
      </c>
      <c r="Y2175" t="s">
        <v>150</v>
      </c>
      <c r="Z2175">
        <v>0</v>
      </c>
      <c r="AA2175">
        <v>0</v>
      </c>
      <c r="AB2175" t="s">
        <v>307</v>
      </c>
    </row>
    <row r="2176" spans="1:28" s="18" customFormat="1" hidden="1">
      <c r="A2176" s="18" t="str">
        <f>IF(B2176=O2176,"",1)</f>
        <v/>
      </c>
      <c r="B2176" s="18">
        <f>VLOOKUP(E2176,自助机!F:H,3,FALSE)</f>
        <v>4000</v>
      </c>
      <c r="C2176" s="18">
        <f t="shared" si="35"/>
        <v>4000</v>
      </c>
      <c r="D2176" s="7" t="s">
        <v>9386</v>
      </c>
      <c r="E2176" s="7" t="s">
        <v>6817</v>
      </c>
      <c r="F2176" t="s">
        <v>149</v>
      </c>
      <c r="G2176" t="s">
        <v>12667</v>
      </c>
      <c r="H2176" s="16">
        <v>42913.701122685183</v>
      </c>
      <c r="I2176" s="16">
        <v>42913.701192129629</v>
      </c>
      <c r="J2176" t="s">
        <v>150</v>
      </c>
      <c r="K2176" t="s">
        <v>150</v>
      </c>
      <c r="L2176" t="s">
        <v>220</v>
      </c>
      <c r="M2176" t="s">
        <v>221</v>
      </c>
      <c r="N2176" t="s">
        <v>10789</v>
      </c>
      <c r="O2176">
        <v>4000</v>
      </c>
      <c r="P2176">
        <v>4000</v>
      </c>
      <c r="Q2176">
        <v>0</v>
      </c>
      <c r="R2176">
        <v>0</v>
      </c>
      <c r="S2176">
        <v>0</v>
      </c>
      <c r="T2176">
        <v>0</v>
      </c>
      <c r="U2176">
        <v>0</v>
      </c>
      <c r="V2176"/>
      <c r="W2176" t="s">
        <v>151</v>
      </c>
      <c r="X2176">
        <v>0</v>
      </c>
      <c r="Y2176" t="s">
        <v>150</v>
      </c>
      <c r="Z2176">
        <v>0</v>
      </c>
      <c r="AA2176">
        <v>0</v>
      </c>
      <c r="AB2176" t="s">
        <v>339</v>
      </c>
    </row>
    <row r="2177" spans="1:28" s="18" customFormat="1" hidden="1">
      <c r="A2177" s="18" t="str">
        <f>IF(B2177=O2177,"",1)</f>
        <v/>
      </c>
      <c r="B2177" s="18">
        <f>VLOOKUP(E2177,自助机!F:H,3,FALSE)</f>
        <v>1000</v>
      </c>
      <c r="C2177" s="18">
        <f t="shared" si="35"/>
        <v>1000</v>
      </c>
      <c r="D2177" s="7" t="s">
        <v>9388</v>
      </c>
      <c r="E2177" s="7" t="s">
        <v>6820</v>
      </c>
      <c r="F2177" t="s">
        <v>149</v>
      </c>
      <c r="G2177" t="s">
        <v>12668</v>
      </c>
      <c r="H2177" s="16">
        <v>42913.701666666668</v>
      </c>
      <c r="I2177" s="16">
        <v>42913.701793981483</v>
      </c>
      <c r="J2177" t="s">
        <v>150</v>
      </c>
      <c r="K2177" t="s">
        <v>150</v>
      </c>
      <c r="L2177" t="s">
        <v>201</v>
      </c>
      <c r="M2177" t="s">
        <v>202</v>
      </c>
      <c r="N2177" t="s">
        <v>12669</v>
      </c>
      <c r="O2177">
        <v>1000</v>
      </c>
      <c r="P2177">
        <v>1000</v>
      </c>
      <c r="Q2177">
        <v>0</v>
      </c>
      <c r="R2177">
        <v>0</v>
      </c>
      <c r="S2177">
        <v>0</v>
      </c>
      <c r="T2177">
        <v>0</v>
      </c>
      <c r="U2177">
        <v>0</v>
      </c>
      <c r="V2177"/>
      <c r="W2177" t="s">
        <v>151</v>
      </c>
      <c r="X2177">
        <v>0</v>
      </c>
      <c r="Y2177" t="s">
        <v>150</v>
      </c>
      <c r="Z2177">
        <v>0</v>
      </c>
      <c r="AA2177">
        <v>0</v>
      </c>
      <c r="AB2177" t="s">
        <v>308</v>
      </c>
    </row>
    <row r="2178" spans="1:28" s="18" customFormat="1" hidden="1">
      <c r="A2178" s="18" t="str">
        <f>IF(B2178=O2178,"",1)</f>
        <v/>
      </c>
      <c r="B2178" s="18">
        <f>VLOOKUP(E2178,自助机!F:H,3,FALSE)</f>
        <v>1000</v>
      </c>
      <c r="C2178" s="18">
        <f t="shared" si="35"/>
        <v>1000</v>
      </c>
      <c r="D2178" s="7" t="s">
        <v>9390</v>
      </c>
      <c r="E2178" s="7" t="s">
        <v>6823</v>
      </c>
      <c r="F2178" t="s">
        <v>149</v>
      </c>
      <c r="G2178" t="s">
        <v>12670</v>
      </c>
      <c r="H2178" s="16">
        <v>42913.702141203707</v>
      </c>
      <c r="I2178" s="16">
        <v>42913.702268518522</v>
      </c>
      <c r="J2178" t="s">
        <v>150</v>
      </c>
      <c r="K2178" t="s">
        <v>150</v>
      </c>
      <c r="L2178" t="s">
        <v>201</v>
      </c>
      <c r="M2178" t="s">
        <v>202</v>
      </c>
      <c r="N2178" t="s">
        <v>12669</v>
      </c>
      <c r="O2178">
        <v>1000</v>
      </c>
      <c r="P2178">
        <v>1000</v>
      </c>
      <c r="Q2178">
        <v>0</v>
      </c>
      <c r="R2178">
        <v>0</v>
      </c>
      <c r="S2178">
        <v>0</v>
      </c>
      <c r="T2178">
        <v>0</v>
      </c>
      <c r="U2178">
        <v>0</v>
      </c>
      <c r="V2178"/>
      <c r="W2178" t="s">
        <v>151</v>
      </c>
      <c r="X2178">
        <v>0</v>
      </c>
      <c r="Y2178" t="s">
        <v>150</v>
      </c>
      <c r="Z2178">
        <v>0</v>
      </c>
      <c r="AA2178">
        <v>0</v>
      </c>
      <c r="AB2178" t="s">
        <v>308</v>
      </c>
    </row>
    <row r="2179" spans="1:28" s="18" customFormat="1" hidden="1">
      <c r="A2179" s="18" t="str">
        <f>IF(B2179=O2179,"",1)</f>
        <v/>
      </c>
      <c r="B2179" s="18">
        <f>VLOOKUP(E2179,自助机!F:H,3,FALSE)</f>
        <v>50</v>
      </c>
      <c r="C2179" s="18">
        <f t="shared" si="35"/>
        <v>50</v>
      </c>
      <c r="D2179" s="7" t="s">
        <v>9391</v>
      </c>
      <c r="E2179" s="7" t="s">
        <v>6826</v>
      </c>
      <c r="F2179" t="s">
        <v>149</v>
      </c>
      <c r="G2179" t="s">
        <v>12671</v>
      </c>
      <c r="H2179" s="16">
        <v>42913.702592592592</v>
      </c>
      <c r="I2179" s="16">
        <v>42913.702662037038</v>
      </c>
      <c r="J2179" t="s">
        <v>150</v>
      </c>
      <c r="K2179" t="s">
        <v>150</v>
      </c>
      <c r="L2179" t="s">
        <v>289</v>
      </c>
      <c r="M2179" t="s">
        <v>290</v>
      </c>
      <c r="N2179" t="s">
        <v>12672</v>
      </c>
      <c r="O2179">
        <v>50</v>
      </c>
      <c r="P2179">
        <v>50</v>
      </c>
      <c r="Q2179">
        <v>0</v>
      </c>
      <c r="R2179">
        <v>0</v>
      </c>
      <c r="S2179">
        <v>0</v>
      </c>
      <c r="T2179">
        <v>0</v>
      </c>
      <c r="U2179">
        <v>0</v>
      </c>
      <c r="V2179"/>
      <c r="W2179" t="s">
        <v>151</v>
      </c>
      <c r="X2179">
        <v>0</v>
      </c>
      <c r="Y2179" t="s">
        <v>150</v>
      </c>
      <c r="Z2179">
        <v>0</v>
      </c>
      <c r="AA2179">
        <v>0</v>
      </c>
      <c r="AB2179" t="s">
        <v>305</v>
      </c>
    </row>
    <row r="2180" spans="1:28" s="18" customFormat="1" hidden="1">
      <c r="A2180" s="18" t="str">
        <f>IF(B2180=O2180,"",1)</f>
        <v/>
      </c>
      <c r="B2180" s="18">
        <f>VLOOKUP(E2180,自助机!F:H,3,FALSE)</f>
        <v>100</v>
      </c>
      <c r="C2180" s="18">
        <f t="shared" si="35"/>
        <v>100</v>
      </c>
      <c r="D2180" s="7" t="s">
        <v>9392</v>
      </c>
      <c r="E2180" s="7" t="s">
        <v>6828</v>
      </c>
      <c r="F2180" t="s">
        <v>149</v>
      </c>
      <c r="G2180" t="s">
        <v>12673</v>
      </c>
      <c r="H2180" s="16">
        <v>42913.70590277778</v>
      </c>
      <c r="I2180" s="16">
        <v>42913.705972222226</v>
      </c>
      <c r="J2180" t="s">
        <v>150</v>
      </c>
      <c r="K2180" t="s">
        <v>150</v>
      </c>
      <c r="L2180" t="s">
        <v>343</v>
      </c>
      <c r="M2180" t="s">
        <v>344</v>
      </c>
      <c r="N2180" t="s">
        <v>12586</v>
      </c>
      <c r="O2180">
        <v>100</v>
      </c>
      <c r="P2180">
        <v>100</v>
      </c>
      <c r="Q2180">
        <v>0</v>
      </c>
      <c r="R2180">
        <v>0</v>
      </c>
      <c r="S2180">
        <v>0</v>
      </c>
      <c r="T2180">
        <v>0</v>
      </c>
      <c r="U2180">
        <v>0</v>
      </c>
      <c r="V2180"/>
      <c r="W2180" t="s">
        <v>151</v>
      </c>
      <c r="X2180">
        <v>0</v>
      </c>
      <c r="Y2180" t="s">
        <v>150</v>
      </c>
      <c r="Z2180">
        <v>0</v>
      </c>
      <c r="AA2180">
        <v>0</v>
      </c>
      <c r="AB2180" t="s">
        <v>307</v>
      </c>
    </row>
    <row r="2181" spans="1:28" s="18" customFormat="1" hidden="1">
      <c r="A2181" s="18">
        <f>IF(B2181=O2181,"",1)</f>
        <v>1</v>
      </c>
      <c r="B2181" s="18">
        <f>VLOOKUP(E2181,自助机!F:H,3,FALSE)</f>
        <v>300</v>
      </c>
      <c r="C2181" s="18">
        <f t="shared" si="35"/>
        <v>-105</v>
      </c>
      <c r="D2181" s="7" t="s">
        <v>9301</v>
      </c>
      <c r="E2181" s="7" t="s">
        <v>6594</v>
      </c>
      <c r="F2181" t="s">
        <v>153</v>
      </c>
      <c r="G2181" t="s">
        <v>12528</v>
      </c>
      <c r="H2181" s="16">
        <v>42913.620763888888</v>
      </c>
      <c r="I2181" s="16">
        <v>42913.70685185185</v>
      </c>
      <c r="J2181" t="s">
        <v>150</v>
      </c>
      <c r="K2181" t="s">
        <v>150</v>
      </c>
      <c r="L2181" t="s">
        <v>341</v>
      </c>
      <c r="M2181" t="s">
        <v>186</v>
      </c>
      <c r="N2181" t="s">
        <v>12529</v>
      </c>
      <c r="O2181">
        <v>-105</v>
      </c>
      <c r="P2181">
        <v>-105</v>
      </c>
      <c r="Q2181">
        <v>0</v>
      </c>
      <c r="R2181">
        <v>0</v>
      </c>
      <c r="S2181">
        <v>0</v>
      </c>
      <c r="T2181">
        <v>0</v>
      </c>
      <c r="U2181">
        <v>0</v>
      </c>
      <c r="V2181"/>
      <c r="W2181" t="s">
        <v>151</v>
      </c>
      <c r="X2181">
        <v>0</v>
      </c>
      <c r="Y2181" t="s">
        <v>12674</v>
      </c>
      <c r="Z2181">
        <v>0</v>
      </c>
      <c r="AA2181">
        <v>0</v>
      </c>
      <c r="AB2181" t="s">
        <v>313</v>
      </c>
    </row>
    <row r="2182" spans="1:28" s="18" customFormat="1" hidden="1">
      <c r="A2182" s="18">
        <f>IF(B2182=O2182,"",1)</f>
        <v>1</v>
      </c>
      <c r="B2182" s="18">
        <f>VLOOKUP(E2182,自助机!F:H,3,FALSE)</f>
        <v>200</v>
      </c>
      <c r="C2182" s="18">
        <f t="shared" si="35"/>
        <v>-155</v>
      </c>
      <c r="D2182" s="7" t="s">
        <v>9328</v>
      </c>
      <c r="E2182" s="7" t="s">
        <v>6671</v>
      </c>
      <c r="F2182" t="s">
        <v>153</v>
      </c>
      <c r="G2182" t="s">
        <v>12571</v>
      </c>
      <c r="H2182" s="16">
        <v>42913.636284722219</v>
      </c>
      <c r="I2182" s="16">
        <v>42913.707245370373</v>
      </c>
      <c r="J2182" t="s">
        <v>150</v>
      </c>
      <c r="K2182" t="s">
        <v>150</v>
      </c>
      <c r="L2182" t="s">
        <v>341</v>
      </c>
      <c r="M2182" t="s">
        <v>186</v>
      </c>
      <c r="N2182" t="s">
        <v>12529</v>
      </c>
      <c r="O2182">
        <v>-155</v>
      </c>
      <c r="P2182">
        <v>-155</v>
      </c>
      <c r="Q2182">
        <v>0</v>
      </c>
      <c r="R2182">
        <v>0</v>
      </c>
      <c r="S2182">
        <v>0</v>
      </c>
      <c r="T2182">
        <v>0</v>
      </c>
      <c r="U2182">
        <v>0</v>
      </c>
      <c r="V2182"/>
      <c r="W2182" t="s">
        <v>151</v>
      </c>
      <c r="X2182">
        <v>0</v>
      </c>
      <c r="Y2182" t="s">
        <v>12675</v>
      </c>
      <c r="Z2182">
        <v>0</v>
      </c>
      <c r="AA2182">
        <v>0</v>
      </c>
      <c r="AB2182" t="s">
        <v>301</v>
      </c>
    </row>
    <row r="2183" spans="1:28" s="18" customFormat="1" hidden="1">
      <c r="A2183" s="18">
        <f>IF(B2183=O2183,"",1)</f>
        <v>1</v>
      </c>
      <c r="B2183" s="18">
        <f>VLOOKUP(E2183,自助机!F:H,3,FALSE)</f>
        <v>500</v>
      </c>
      <c r="C2183" s="18">
        <f t="shared" si="35"/>
        <v>-164</v>
      </c>
      <c r="D2183" s="7" t="s">
        <v>8737</v>
      </c>
      <c r="E2183" s="7" t="s">
        <v>5152</v>
      </c>
      <c r="F2183" t="s">
        <v>153</v>
      </c>
      <c r="G2183" t="s">
        <v>11556</v>
      </c>
      <c r="H2183" s="16">
        <v>42912.380162037036</v>
      </c>
      <c r="I2183" s="16">
        <v>42913.708067129628</v>
      </c>
      <c r="J2183" t="s">
        <v>150</v>
      </c>
      <c r="K2183" t="s">
        <v>150</v>
      </c>
      <c r="L2183" t="s">
        <v>341</v>
      </c>
      <c r="M2183" t="s">
        <v>231</v>
      </c>
      <c r="N2183" t="s">
        <v>11557</v>
      </c>
      <c r="O2183">
        <v>-164</v>
      </c>
      <c r="P2183">
        <v>-164</v>
      </c>
      <c r="Q2183">
        <v>0</v>
      </c>
      <c r="R2183">
        <v>0</v>
      </c>
      <c r="S2183">
        <v>0</v>
      </c>
      <c r="T2183">
        <v>0</v>
      </c>
      <c r="U2183">
        <v>0</v>
      </c>
      <c r="V2183"/>
      <c r="W2183" t="s">
        <v>151</v>
      </c>
      <c r="X2183">
        <v>0</v>
      </c>
      <c r="Y2183" t="s">
        <v>12676</v>
      </c>
      <c r="Z2183">
        <v>0</v>
      </c>
      <c r="AA2183">
        <v>0</v>
      </c>
      <c r="AB2183" t="s">
        <v>304</v>
      </c>
    </row>
    <row r="2184" spans="1:28" s="18" customFormat="1" hidden="1">
      <c r="A2184" s="18">
        <f>IF(B2184=O2184,"",1)</f>
        <v>1</v>
      </c>
      <c r="B2184" s="18">
        <f>VLOOKUP(E2184,自助机!F:H,3,FALSE)</f>
        <v>200</v>
      </c>
      <c r="C2184" s="18">
        <f t="shared" si="35"/>
        <v>-187</v>
      </c>
      <c r="D2184" s="7" t="s">
        <v>9331</v>
      </c>
      <c r="E2184" s="7" t="s">
        <v>6679</v>
      </c>
      <c r="F2184" t="s">
        <v>153</v>
      </c>
      <c r="G2184" t="s">
        <v>12579</v>
      </c>
      <c r="H2184" s="16">
        <v>42913.645752314813</v>
      </c>
      <c r="I2184" s="16">
        <v>42913.708437499998</v>
      </c>
      <c r="J2184" t="s">
        <v>150</v>
      </c>
      <c r="K2184" t="s">
        <v>150</v>
      </c>
      <c r="L2184" t="s">
        <v>183</v>
      </c>
      <c r="M2184" t="s">
        <v>231</v>
      </c>
      <c r="N2184" t="s">
        <v>12531</v>
      </c>
      <c r="O2184">
        <v>-187</v>
      </c>
      <c r="P2184">
        <v>-187</v>
      </c>
      <c r="Q2184">
        <v>0</v>
      </c>
      <c r="R2184">
        <v>0</v>
      </c>
      <c r="S2184">
        <v>0</v>
      </c>
      <c r="T2184">
        <v>0</v>
      </c>
      <c r="U2184">
        <v>0</v>
      </c>
      <c r="V2184"/>
      <c r="W2184" t="s">
        <v>151</v>
      </c>
      <c r="X2184">
        <v>0</v>
      </c>
      <c r="Y2184" t="s">
        <v>12677</v>
      </c>
      <c r="Z2184">
        <v>0</v>
      </c>
      <c r="AA2184">
        <v>0</v>
      </c>
      <c r="AB2184" t="s">
        <v>301</v>
      </c>
    </row>
    <row r="2185" spans="1:28" s="18" customFormat="1" hidden="1">
      <c r="A2185" s="18" t="str">
        <f>IF(B2185=O2185,"",1)</f>
        <v/>
      </c>
      <c r="B2185" s="18">
        <f>VLOOKUP(E2185,自助机!F:H,3,FALSE)</f>
        <v>20</v>
      </c>
      <c r="C2185" s="18">
        <f t="shared" si="35"/>
        <v>20</v>
      </c>
      <c r="D2185" s="7" t="s">
        <v>9393</v>
      </c>
      <c r="E2185" s="7" t="s">
        <v>6831</v>
      </c>
      <c r="F2185" t="s">
        <v>149</v>
      </c>
      <c r="G2185" t="s">
        <v>12678</v>
      </c>
      <c r="H2185" s="16">
        <v>42913.709293981483</v>
      </c>
      <c r="I2185" s="16">
        <v>42913.709374999999</v>
      </c>
      <c r="J2185" t="s">
        <v>150</v>
      </c>
      <c r="K2185" t="s">
        <v>150</v>
      </c>
      <c r="L2185" t="s">
        <v>283</v>
      </c>
      <c r="M2185" t="s">
        <v>284</v>
      </c>
      <c r="N2185" t="s">
        <v>12679</v>
      </c>
      <c r="O2185">
        <v>20</v>
      </c>
      <c r="P2185">
        <v>20</v>
      </c>
      <c r="Q2185">
        <v>0</v>
      </c>
      <c r="R2185">
        <v>0</v>
      </c>
      <c r="S2185">
        <v>0</v>
      </c>
      <c r="T2185">
        <v>0</v>
      </c>
      <c r="U2185">
        <v>0</v>
      </c>
      <c r="V2185"/>
      <c r="W2185" t="s">
        <v>151</v>
      </c>
      <c r="X2185">
        <v>0</v>
      </c>
      <c r="Y2185" t="s">
        <v>150</v>
      </c>
      <c r="Z2185">
        <v>0</v>
      </c>
      <c r="AA2185">
        <v>0</v>
      </c>
      <c r="AB2185" t="s">
        <v>299</v>
      </c>
    </row>
    <row r="2186" spans="1:28" s="18" customFormat="1" hidden="1">
      <c r="A2186" s="18" t="str">
        <f>IF(B2186=O2186,"",1)</f>
        <v/>
      </c>
      <c r="B2186" s="18">
        <f>VLOOKUP(E2186,自助机!F:H,3,FALSE)</f>
        <v>20</v>
      </c>
      <c r="C2186" s="18">
        <f t="shared" si="35"/>
        <v>20</v>
      </c>
      <c r="D2186" s="7" t="s">
        <v>9395</v>
      </c>
      <c r="E2186" s="7" t="s">
        <v>6833</v>
      </c>
      <c r="F2186" t="s">
        <v>149</v>
      </c>
      <c r="G2186" t="s">
        <v>12680</v>
      </c>
      <c r="H2186" s="16">
        <v>42913.710370370369</v>
      </c>
      <c r="I2186" s="16">
        <v>42913.710439814815</v>
      </c>
      <c r="J2186" t="s">
        <v>150</v>
      </c>
      <c r="K2186" t="s">
        <v>150</v>
      </c>
      <c r="L2186" t="s">
        <v>205</v>
      </c>
      <c r="M2186" t="s">
        <v>206</v>
      </c>
      <c r="N2186" t="s">
        <v>12681</v>
      </c>
      <c r="O2186">
        <v>20</v>
      </c>
      <c r="P2186">
        <v>20</v>
      </c>
      <c r="Q2186">
        <v>0</v>
      </c>
      <c r="R2186">
        <v>0</v>
      </c>
      <c r="S2186">
        <v>0</v>
      </c>
      <c r="T2186">
        <v>0</v>
      </c>
      <c r="U2186">
        <v>0</v>
      </c>
      <c r="V2186"/>
      <c r="W2186" t="s">
        <v>151</v>
      </c>
      <c r="X2186">
        <v>0</v>
      </c>
      <c r="Y2186" t="s">
        <v>150</v>
      </c>
      <c r="Z2186">
        <v>0</v>
      </c>
      <c r="AA2186">
        <v>0</v>
      </c>
      <c r="AB2186" t="s">
        <v>299</v>
      </c>
    </row>
    <row r="2187" spans="1:28" s="18" customFormat="1" hidden="1">
      <c r="A2187" s="18" t="str">
        <f>IF(B2187=O2187,"",1)</f>
        <v/>
      </c>
      <c r="B2187" s="18">
        <f>VLOOKUP(E2187,自助机!F:H,3,FALSE)</f>
        <v>100</v>
      </c>
      <c r="C2187" s="18">
        <f t="shared" si="35"/>
        <v>100</v>
      </c>
      <c r="D2187" s="7" t="s">
        <v>9397</v>
      </c>
      <c r="E2187" s="7" t="s">
        <v>6837</v>
      </c>
      <c r="F2187" t="s">
        <v>149</v>
      </c>
      <c r="G2187" t="s">
        <v>12682</v>
      </c>
      <c r="H2187" s="16">
        <v>42913.71234953704</v>
      </c>
      <c r="I2187" s="16">
        <v>42913.712395833332</v>
      </c>
      <c r="J2187" t="s">
        <v>150</v>
      </c>
      <c r="K2187" t="s">
        <v>150</v>
      </c>
      <c r="L2187" t="s">
        <v>283</v>
      </c>
      <c r="M2187" t="s">
        <v>284</v>
      </c>
      <c r="N2187" t="s">
        <v>12664</v>
      </c>
      <c r="O2187">
        <v>100</v>
      </c>
      <c r="P2187">
        <v>100</v>
      </c>
      <c r="Q2187">
        <v>0</v>
      </c>
      <c r="R2187">
        <v>0</v>
      </c>
      <c r="S2187">
        <v>0</v>
      </c>
      <c r="T2187">
        <v>0</v>
      </c>
      <c r="U2187">
        <v>0</v>
      </c>
      <c r="V2187"/>
      <c r="W2187" t="s">
        <v>151</v>
      </c>
      <c r="X2187">
        <v>0</v>
      </c>
      <c r="Y2187" t="s">
        <v>150</v>
      </c>
      <c r="Z2187">
        <v>0</v>
      </c>
      <c r="AA2187">
        <v>0</v>
      </c>
      <c r="AB2187" t="s">
        <v>307</v>
      </c>
    </row>
    <row r="2188" spans="1:28" s="18" customFormat="1" hidden="1">
      <c r="A2188" s="18">
        <f>IF(B2188=O2188,"",1)</f>
        <v>1</v>
      </c>
      <c r="B2188" s="18">
        <f>VLOOKUP(E2188,自助机!F:H,3,FALSE)</f>
        <v>300</v>
      </c>
      <c r="C2188" s="18">
        <f t="shared" si="35"/>
        <v>-300</v>
      </c>
      <c r="D2188" s="7" t="s">
        <v>9082</v>
      </c>
      <c r="E2188" s="7" t="s">
        <v>6030</v>
      </c>
      <c r="F2188" t="s">
        <v>153</v>
      </c>
      <c r="G2188" t="s">
        <v>12157</v>
      </c>
      <c r="H2188" s="16">
        <v>42913.351921296293</v>
      </c>
      <c r="I2188" s="16">
        <v>42913.712407407409</v>
      </c>
      <c r="J2188" t="s">
        <v>150</v>
      </c>
      <c r="K2188" t="s">
        <v>150</v>
      </c>
      <c r="L2188" t="s">
        <v>263</v>
      </c>
      <c r="M2188" t="s">
        <v>274</v>
      </c>
      <c r="N2188" t="s">
        <v>12158</v>
      </c>
      <c r="O2188">
        <v>-300</v>
      </c>
      <c r="P2188">
        <v>-300</v>
      </c>
      <c r="Q2188">
        <v>0</v>
      </c>
      <c r="R2188">
        <v>0</v>
      </c>
      <c r="S2188">
        <v>0</v>
      </c>
      <c r="T2188">
        <v>0</v>
      </c>
      <c r="U2188">
        <v>0</v>
      </c>
      <c r="V2188"/>
      <c r="W2188" t="s">
        <v>151</v>
      </c>
      <c r="X2188">
        <v>0</v>
      </c>
      <c r="Y2188" t="s">
        <v>12683</v>
      </c>
      <c r="Z2188">
        <v>0</v>
      </c>
      <c r="AA2188">
        <v>0</v>
      </c>
      <c r="AB2188" t="s">
        <v>313</v>
      </c>
    </row>
    <row r="2189" spans="1:28" s="18" customFormat="1" hidden="1">
      <c r="A2189" s="18" t="str">
        <f>IF(B2189=O2189,"",1)</f>
        <v/>
      </c>
      <c r="B2189" s="18">
        <f>VLOOKUP(E2189,自助机!F:H,3,FALSE)</f>
        <v>360</v>
      </c>
      <c r="C2189" s="18">
        <f t="shared" si="35"/>
        <v>360</v>
      </c>
      <c r="D2189" s="7" t="s">
        <v>9396</v>
      </c>
      <c r="E2189" s="7" t="s">
        <v>6835</v>
      </c>
      <c r="F2189" t="s">
        <v>149</v>
      </c>
      <c r="G2189" t="s">
        <v>12684</v>
      </c>
      <c r="H2189" s="16">
        <v>42913.712245370371</v>
      </c>
      <c r="I2189" s="16">
        <v>42913.712476851855</v>
      </c>
      <c r="J2189" t="s">
        <v>150</v>
      </c>
      <c r="K2189" t="s">
        <v>150</v>
      </c>
      <c r="L2189" t="s">
        <v>236</v>
      </c>
      <c r="M2189" t="s">
        <v>237</v>
      </c>
      <c r="N2189" t="s">
        <v>12184</v>
      </c>
      <c r="O2189">
        <v>360</v>
      </c>
      <c r="P2189">
        <v>360</v>
      </c>
      <c r="Q2189">
        <v>0</v>
      </c>
      <c r="R2189">
        <v>0</v>
      </c>
      <c r="S2189">
        <v>0</v>
      </c>
      <c r="T2189">
        <v>0</v>
      </c>
      <c r="U2189">
        <v>0</v>
      </c>
      <c r="V2189"/>
      <c r="W2189" t="s">
        <v>151</v>
      </c>
      <c r="X2189">
        <v>0</v>
      </c>
      <c r="Y2189" t="s">
        <v>150</v>
      </c>
      <c r="Z2189">
        <v>0</v>
      </c>
      <c r="AA2189">
        <v>0</v>
      </c>
      <c r="AB2189" t="s">
        <v>420</v>
      </c>
    </row>
    <row r="2190" spans="1:28" s="18" customFormat="1" hidden="1">
      <c r="A2190" s="18" t="str">
        <f>IF(B2190=O2190,"",1)</f>
        <v/>
      </c>
      <c r="B2190" s="18">
        <f>VLOOKUP(E2190,自助机!F:H,3,FALSE)</f>
        <v>500</v>
      </c>
      <c r="C2190" s="18">
        <f t="shared" si="35"/>
        <v>500</v>
      </c>
      <c r="D2190" s="7" t="s">
        <v>9398</v>
      </c>
      <c r="E2190" s="7" t="s">
        <v>6840</v>
      </c>
      <c r="F2190" t="s">
        <v>149</v>
      </c>
      <c r="G2190" t="s">
        <v>12685</v>
      </c>
      <c r="H2190" s="16">
        <v>42913.712476851855</v>
      </c>
      <c r="I2190" s="16">
        <v>42913.712546296294</v>
      </c>
      <c r="J2190" t="s">
        <v>150</v>
      </c>
      <c r="K2190" t="s">
        <v>150</v>
      </c>
      <c r="L2190" t="s">
        <v>400</v>
      </c>
      <c r="M2190" t="s">
        <v>401</v>
      </c>
      <c r="N2190" t="s">
        <v>12686</v>
      </c>
      <c r="O2190">
        <v>500</v>
      </c>
      <c r="P2190">
        <v>500</v>
      </c>
      <c r="Q2190">
        <v>0</v>
      </c>
      <c r="R2190">
        <v>0</v>
      </c>
      <c r="S2190">
        <v>0</v>
      </c>
      <c r="T2190">
        <v>0</v>
      </c>
      <c r="U2190">
        <v>0</v>
      </c>
      <c r="V2190"/>
      <c r="W2190" t="s">
        <v>151</v>
      </c>
      <c r="X2190">
        <v>0</v>
      </c>
      <c r="Y2190" t="s">
        <v>150</v>
      </c>
      <c r="Z2190">
        <v>0</v>
      </c>
      <c r="AA2190">
        <v>0</v>
      </c>
      <c r="AB2190" t="s">
        <v>304</v>
      </c>
    </row>
    <row r="2191" spans="1:28" s="18" customFormat="1" hidden="1">
      <c r="A2191" s="18">
        <f>IF(B2191=O2191,"",1)</f>
        <v>1</v>
      </c>
      <c r="B2191" s="18">
        <f>VLOOKUP(E2191,自助机!F:H,3,FALSE)</f>
        <v>450</v>
      </c>
      <c r="C2191" s="18">
        <f t="shared" ref="C2191:C2254" si="36">O2191</f>
        <v>-450</v>
      </c>
      <c r="D2191" s="7" t="s">
        <v>9100</v>
      </c>
      <c r="E2191" s="7" t="s">
        <v>6077</v>
      </c>
      <c r="F2191" t="s">
        <v>153</v>
      </c>
      <c r="G2191" t="s">
        <v>12183</v>
      </c>
      <c r="H2191" s="16">
        <v>42913.373692129629</v>
      </c>
      <c r="I2191" s="16">
        <v>42913.713090277779</v>
      </c>
      <c r="J2191" t="s">
        <v>150</v>
      </c>
      <c r="K2191" t="s">
        <v>150</v>
      </c>
      <c r="L2191" t="s">
        <v>236</v>
      </c>
      <c r="M2191" t="s">
        <v>255</v>
      </c>
      <c r="N2191" t="s">
        <v>12184</v>
      </c>
      <c r="O2191">
        <v>-450</v>
      </c>
      <c r="P2191">
        <v>-450</v>
      </c>
      <c r="Q2191">
        <v>0</v>
      </c>
      <c r="R2191">
        <v>0</v>
      </c>
      <c r="S2191">
        <v>0</v>
      </c>
      <c r="T2191">
        <v>0</v>
      </c>
      <c r="U2191">
        <v>0</v>
      </c>
      <c r="V2191"/>
      <c r="W2191" t="s">
        <v>151</v>
      </c>
      <c r="X2191">
        <v>0</v>
      </c>
      <c r="Y2191" t="s">
        <v>12687</v>
      </c>
      <c r="Z2191">
        <v>0</v>
      </c>
      <c r="AA2191">
        <v>0</v>
      </c>
      <c r="AB2191" t="s">
        <v>361</v>
      </c>
    </row>
    <row r="2192" spans="1:28" s="18" customFormat="1" hidden="1">
      <c r="A2192" s="18" t="str">
        <f>IF(B2192=O2192,"",1)</f>
        <v/>
      </c>
      <c r="B2192" s="18">
        <f>VLOOKUP(E2192,自助机!F:H,3,FALSE)</f>
        <v>50</v>
      </c>
      <c r="C2192" s="18">
        <f t="shared" si="36"/>
        <v>50</v>
      </c>
      <c r="D2192" s="7" t="s">
        <v>9399</v>
      </c>
      <c r="E2192" s="7" t="s">
        <v>6842</v>
      </c>
      <c r="F2192" t="s">
        <v>149</v>
      </c>
      <c r="G2192" t="s">
        <v>12663</v>
      </c>
      <c r="H2192" s="16">
        <v>42913.713055555556</v>
      </c>
      <c r="I2192" s="16">
        <v>42913.713101851848</v>
      </c>
      <c r="J2192" t="s">
        <v>150</v>
      </c>
      <c r="K2192" t="s">
        <v>150</v>
      </c>
      <c r="L2192" t="s">
        <v>283</v>
      </c>
      <c r="M2192" t="s">
        <v>284</v>
      </c>
      <c r="N2192" t="s">
        <v>12664</v>
      </c>
      <c r="O2192">
        <v>50</v>
      </c>
      <c r="P2192">
        <v>50</v>
      </c>
      <c r="Q2192">
        <v>0</v>
      </c>
      <c r="R2192">
        <v>0</v>
      </c>
      <c r="S2192">
        <v>0</v>
      </c>
      <c r="T2192">
        <v>0</v>
      </c>
      <c r="U2192">
        <v>0</v>
      </c>
      <c r="V2192"/>
      <c r="W2192" t="s">
        <v>151</v>
      </c>
      <c r="X2192">
        <v>0</v>
      </c>
      <c r="Y2192" t="s">
        <v>150</v>
      </c>
      <c r="Z2192">
        <v>0</v>
      </c>
      <c r="AA2192">
        <v>0</v>
      </c>
      <c r="AB2192" t="s">
        <v>305</v>
      </c>
    </row>
    <row r="2193" spans="1:28" s="18" customFormat="1" hidden="1">
      <c r="A2193" s="18" t="str">
        <f>IF(B2193=O2193,"",1)</f>
        <v/>
      </c>
      <c r="B2193" s="18">
        <f>VLOOKUP(E2193,自助机!F:H,3,FALSE)</f>
        <v>500</v>
      </c>
      <c r="C2193" s="18">
        <f t="shared" si="36"/>
        <v>500</v>
      </c>
      <c r="D2193" s="7" t="s">
        <v>9400</v>
      </c>
      <c r="E2193" s="7" t="s">
        <v>6844</v>
      </c>
      <c r="F2193" t="s">
        <v>149</v>
      </c>
      <c r="G2193" t="s">
        <v>12688</v>
      </c>
      <c r="H2193" s="16">
        <v>42913.715763888889</v>
      </c>
      <c r="I2193" s="16">
        <v>42913.715821759259</v>
      </c>
      <c r="J2193" t="s">
        <v>150</v>
      </c>
      <c r="K2193" t="s">
        <v>150</v>
      </c>
      <c r="L2193" t="s">
        <v>183</v>
      </c>
      <c r="M2193" t="s">
        <v>184</v>
      </c>
      <c r="N2193" t="s">
        <v>462</v>
      </c>
      <c r="O2193">
        <v>500</v>
      </c>
      <c r="P2193">
        <v>500</v>
      </c>
      <c r="Q2193">
        <v>0</v>
      </c>
      <c r="R2193">
        <v>0</v>
      </c>
      <c r="S2193">
        <v>0</v>
      </c>
      <c r="T2193">
        <v>0</v>
      </c>
      <c r="U2193">
        <v>0</v>
      </c>
      <c r="V2193"/>
      <c r="W2193" t="s">
        <v>151</v>
      </c>
      <c r="X2193">
        <v>0</v>
      </c>
      <c r="Y2193" t="s">
        <v>150</v>
      </c>
      <c r="Z2193">
        <v>0</v>
      </c>
      <c r="AA2193">
        <v>0</v>
      </c>
      <c r="AB2193" t="s">
        <v>304</v>
      </c>
    </row>
    <row r="2194" spans="1:28" s="18" customFormat="1" hidden="1">
      <c r="A2194" s="18" t="str">
        <f>IF(B2194=O2194,"",1)</f>
        <v/>
      </c>
      <c r="B2194" s="18">
        <f>VLOOKUP(E2194,自助机!F:H,3,FALSE)</f>
        <v>500</v>
      </c>
      <c r="C2194" s="18">
        <f t="shared" si="36"/>
        <v>500</v>
      </c>
      <c r="D2194" s="7" t="s">
        <v>9401</v>
      </c>
      <c r="E2194" s="7" t="s">
        <v>6846</v>
      </c>
      <c r="F2194" t="s">
        <v>149</v>
      </c>
      <c r="G2194" t="s">
        <v>12689</v>
      </c>
      <c r="H2194" s="16">
        <v>42913.716273148151</v>
      </c>
      <c r="I2194" s="16">
        <v>42913.716365740744</v>
      </c>
      <c r="J2194" t="s">
        <v>150</v>
      </c>
      <c r="K2194" t="s">
        <v>150</v>
      </c>
      <c r="L2194" t="s">
        <v>236</v>
      </c>
      <c r="M2194" t="s">
        <v>237</v>
      </c>
      <c r="N2194" t="s">
        <v>12184</v>
      </c>
      <c r="O2194">
        <v>500</v>
      </c>
      <c r="P2194">
        <v>500</v>
      </c>
      <c r="Q2194">
        <v>0</v>
      </c>
      <c r="R2194">
        <v>0</v>
      </c>
      <c r="S2194">
        <v>0</v>
      </c>
      <c r="T2194">
        <v>0</v>
      </c>
      <c r="U2194">
        <v>0</v>
      </c>
      <c r="V2194"/>
      <c r="W2194" t="s">
        <v>151</v>
      </c>
      <c r="X2194">
        <v>0</v>
      </c>
      <c r="Y2194" t="s">
        <v>150</v>
      </c>
      <c r="Z2194">
        <v>0</v>
      </c>
      <c r="AA2194">
        <v>0</v>
      </c>
      <c r="AB2194" t="s">
        <v>304</v>
      </c>
    </row>
    <row r="2195" spans="1:28" s="18" customFormat="1" hidden="1">
      <c r="A2195" s="18" t="str">
        <f>IF(B2195=O2195,"",1)</f>
        <v/>
      </c>
      <c r="B2195" s="18">
        <f>VLOOKUP(E2195,自助机!F:H,3,FALSE)</f>
        <v>10</v>
      </c>
      <c r="C2195" s="18">
        <f t="shared" si="36"/>
        <v>10</v>
      </c>
      <c r="D2195" s="7" t="s">
        <v>9402</v>
      </c>
      <c r="E2195" s="7" t="s">
        <v>6849</v>
      </c>
      <c r="F2195" t="s">
        <v>149</v>
      </c>
      <c r="G2195" t="s">
        <v>12690</v>
      </c>
      <c r="H2195" s="16">
        <v>42913.717615740738</v>
      </c>
      <c r="I2195" s="16">
        <v>42913.71769675926</v>
      </c>
      <c r="J2195" t="s">
        <v>150</v>
      </c>
      <c r="K2195" t="s">
        <v>150</v>
      </c>
      <c r="L2195" t="s">
        <v>205</v>
      </c>
      <c r="M2195" t="s">
        <v>206</v>
      </c>
      <c r="N2195" t="s">
        <v>12691</v>
      </c>
      <c r="O2195">
        <v>10</v>
      </c>
      <c r="P2195">
        <v>10</v>
      </c>
      <c r="Q2195">
        <v>0</v>
      </c>
      <c r="R2195">
        <v>0</v>
      </c>
      <c r="S2195">
        <v>0</v>
      </c>
      <c r="T2195">
        <v>0</v>
      </c>
      <c r="U2195">
        <v>0</v>
      </c>
      <c r="V2195"/>
      <c r="W2195" t="s">
        <v>151</v>
      </c>
      <c r="X2195">
        <v>0</v>
      </c>
      <c r="Y2195" t="s">
        <v>150</v>
      </c>
      <c r="Z2195">
        <v>0</v>
      </c>
      <c r="AA2195">
        <v>0</v>
      </c>
      <c r="AB2195" t="s">
        <v>323</v>
      </c>
    </row>
    <row r="2196" spans="1:28" s="18" customFormat="1" hidden="1">
      <c r="A2196" s="18" t="str">
        <f>IF(B2196=O2196,"",1)</f>
        <v/>
      </c>
      <c r="B2196" s="18">
        <f>VLOOKUP(E2196,自助机!F:H,3,FALSE)</f>
        <v>30</v>
      </c>
      <c r="C2196" s="18">
        <f t="shared" si="36"/>
        <v>30</v>
      </c>
      <c r="D2196" s="7" t="s">
        <v>9403</v>
      </c>
      <c r="E2196" s="7" t="s">
        <v>6852</v>
      </c>
      <c r="F2196" t="s">
        <v>149</v>
      </c>
      <c r="G2196" t="s">
        <v>12692</v>
      </c>
      <c r="H2196" s="16">
        <v>42913.718576388892</v>
      </c>
      <c r="I2196" s="16">
        <v>42913.718645833331</v>
      </c>
      <c r="J2196" t="s">
        <v>150</v>
      </c>
      <c r="K2196" t="s">
        <v>150</v>
      </c>
      <c r="L2196" t="s">
        <v>280</v>
      </c>
      <c r="M2196" t="s">
        <v>281</v>
      </c>
      <c r="N2196" t="s">
        <v>12693</v>
      </c>
      <c r="O2196">
        <v>30</v>
      </c>
      <c r="P2196">
        <v>30</v>
      </c>
      <c r="Q2196">
        <v>0</v>
      </c>
      <c r="R2196">
        <v>0</v>
      </c>
      <c r="S2196">
        <v>0</v>
      </c>
      <c r="T2196">
        <v>0</v>
      </c>
      <c r="U2196">
        <v>0</v>
      </c>
      <c r="V2196"/>
      <c r="W2196" t="s">
        <v>151</v>
      </c>
      <c r="X2196">
        <v>0</v>
      </c>
      <c r="Y2196" t="s">
        <v>150</v>
      </c>
      <c r="Z2196">
        <v>0</v>
      </c>
      <c r="AA2196">
        <v>0</v>
      </c>
      <c r="AB2196" t="s">
        <v>353</v>
      </c>
    </row>
    <row r="2197" spans="1:28" s="18" customFormat="1" hidden="1">
      <c r="A2197" s="18" t="e">
        <f>IF(B2197=O2197,"",1)</f>
        <v>#N/A</v>
      </c>
      <c r="B2197" s="18" t="e">
        <f>VLOOKUP(E2197,自助机!F:H,3,FALSE)</f>
        <v>#N/A</v>
      </c>
      <c r="C2197" s="18">
        <f t="shared" si="36"/>
        <v>-3000</v>
      </c>
      <c r="D2197" s="7" t="s">
        <v>930</v>
      </c>
      <c r="E2197" s="7" t="s">
        <v>931</v>
      </c>
      <c r="F2197" t="s">
        <v>153</v>
      </c>
      <c r="G2197" t="s">
        <v>706</v>
      </c>
      <c r="H2197" s="16">
        <v>42906.514791666668</v>
      </c>
      <c r="I2197" s="16">
        <v>42913.719143518516</v>
      </c>
      <c r="J2197" t="s">
        <v>150</v>
      </c>
      <c r="K2197" t="s">
        <v>150</v>
      </c>
      <c r="L2197" t="s">
        <v>276</v>
      </c>
      <c r="M2197" t="s">
        <v>191</v>
      </c>
      <c r="N2197" t="s">
        <v>707</v>
      </c>
      <c r="O2197">
        <v>-3000</v>
      </c>
      <c r="P2197">
        <v>-3000</v>
      </c>
      <c r="Q2197">
        <v>0</v>
      </c>
      <c r="R2197">
        <v>0</v>
      </c>
      <c r="S2197">
        <v>0</v>
      </c>
      <c r="T2197">
        <v>0</v>
      </c>
      <c r="U2197">
        <v>0</v>
      </c>
      <c r="V2197"/>
      <c r="W2197" t="s">
        <v>151</v>
      </c>
      <c r="X2197">
        <v>0</v>
      </c>
      <c r="Y2197" t="s">
        <v>12694</v>
      </c>
      <c r="Z2197">
        <v>0</v>
      </c>
      <c r="AA2197">
        <v>0</v>
      </c>
      <c r="AB2197" t="s">
        <v>326</v>
      </c>
    </row>
    <row r="2198" spans="1:28" s="18" customFormat="1" hidden="1">
      <c r="A2198" s="18" t="str">
        <f>IF(B2198=O2198,"",1)</f>
        <v/>
      </c>
      <c r="B2198" s="18">
        <f>VLOOKUP(E2198,自助机!F:H,3,FALSE)</f>
        <v>100</v>
      </c>
      <c r="C2198" s="18">
        <f t="shared" si="36"/>
        <v>100</v>
      </c>
      <c r="D2198" s="7" t="s">
        <v>9404</v>
      </c>
      <c r="E2198" s="7" t="s">
        <v>6854</v>
      </c>
      <c r="F2198" t="s">
        <v>149</v>
      </c>
      <c r="G2198" t="s">
        <v>12695</v>
      </c>
      <c r="H2198" s="16">
        <v>42913.719664351855</v>
      </c>
      <c r="I2198" s="16">
        <v>42913.719722222224</v>
      </c>
      <c r="J2198" t="s">
        <v>150</v>
      </c>
      <c r="K2198" t="s">
        <v>150</v>
      </c>
      <c r="L2198" t="s">
        <v>181</v>
      </c>
      <c r="M2198" t="s">
        <v>182</v>
      </c>
      <c r="N2198" t="s">
        <v>12672</v>
      </c>
      <c r="O2198">
        <v>100</v>
      </c>
      <c r="P2198">
        <v>100</v>
      </c>
      <c r="Q2198">
        <v>0</v>
      </c>
      <c r="R2198">
        <v>0</v>
      </c>
      <c r="S2198">
        <v>0</v>
      </c>
      <c r="T2198">
        <v>0</v>
      </c>
      <c r="U2198">
        <v>0</v>
      </c>
      <c r="V2198"/>
      <c r="W2198" t="s">
        <v>151</v>
      </c>
      <c r="X2198">
        <v>0</v>
      </c>
      <c r="Y2198" t="s">
        <v>150</v>
      </c>
      <c r="Z2198">
        <v>0</v>
      </c>
      <c r="AA2198">
        <v>0</v>
      </c>
      <c r="AB2198" t="s">
        <v>307</v>
      </c>
    </row>
    <row r="2199" spans="1:28" s="18" customFormat="1" hidden="1">
      <c r="A2199" s="18">
        <f>IF(B2199=O2199,"",1)</f>
        <v>1</v>
      </c>
      <c r="B2199" s="18">
        <f>VLOOKUP(E2199,自助机!F:H,3,FALSE)</f>
        <v>1000</v>
      </c>
      <c r="C2199" s="18">
        <f t="shared" si="36"/>
        <v>-469</v>
      </c>
      <c r="D2199" s="7" t="s">
        <v>8701</v>
      </c>
      <c r="E2199" s="7" t="s">
        <v>5059</v>
      </c>
      <c r="F2199" t="s">
        <v>153</v>
      </c>
      <c r="G2199" t="s">
        <v>11493</v>
      </c>
      <c r="H2199" s="16">
        <v>42912.357488425929</v>
      </c>
      <c r="I2199" s="16">
        <v>42913.720011574071</v>
      </c>
      <c r="J2199" t="s">
        <v>150</v>
      </c>
      <c r="K2199" t="s">
        <v>150</v>
      </c>
      <c r="L2199" t="s">
        <v>167</v>
      </c>
      <c r="M2199" t="s">
        <v>168</v>
      </c>
      <c r="N2199" t="s">
        <v>11494</v>
      </c>
      <c r="O2199">
        <v>-469</v>
      </c>
      <c r="P2199">
        <v>-469</v>
      </c>
      <c r="Q2199">
        <v>0</v>
      </c>
      <c r="R2199">
        <v>0</v>
      </c>
      <c r="S2199">
        <v>0</v>
      </c>
      <c r="T2199">
        <v>0</v>
      </c>
      <c r="U2199">
        <v>0</v>
      </c>
      <c r="V2199"/>
      <c r="W2199" t="s">
        <v>151</v>
      </c>
      <c r="X2199">
        <v>0</v>
      </c>
      <c r="Y2199" t="s">
        <v>12696</v>
      </c>
      <c r="Z2199">
        <v>0</v>
      </c>
      <c r="AA2199">
        <v>0</v>
      </c>
      <c r="AB2199" t="s">
        <v>308</v>
      </c>
    </row>
    <row r="2200" spans="1:28" s="18" customFormat="1" hidden="1">
      <c r="A2200" s="18" t="str">
        <f>IF(B2200=O2200,"",1)</f>
        <v/>
      </c>
      <c r="B2200" s="18">
        <f>VLOOKUP(E2200,自助机!F:H,3,FALSE)</f>
        <v>50</v>
      </c>
      <c r="C2200" s="18">
        <f t="shared" si="36"/>
        <v>50</v>
      </c>
      <c r="D2200" s="7" t="s">
        <v>9405</v>
      </c>
      <c r="E2200" s="7" t="s">
        <v>6857</v>
      </c>
      <c r="F2200" t="s">
        <v>149</v>
      </c>
      <c r="G2200" t="s">
        <v>12697</v>
      </c>
      <c r="H2200" s="16">
        <v>42913.722881944443</v>
      </c>
      <c r="I2200" s="16">
        <v>42913.723055555558</v>
      </c>
      <c r="J2200" t="s">
        <v>150</v>
      </c>
      <c r="K2200" t="s">
        <v>150</v>
      </c>
      <c r="L2200" t="s">
        <v>216</v>
      </c>
      <c r="M2200" t="s">
        <v>217</v>
      </c>
      <c r="N2200" t="s">
        <v>12698</v>
      </c>
      <c r="O2200">
        <v>50</v>
      </c>
      <c r="P2200">
        <v>50</v>
      </c>
      <c r="Q2200">
        <v>0</v>
      </c>
      <c r="R2200">
        <v>0</v>
      </c>
      <c r="S2200">
        <v>0</v>
      </c>
      <c r="T2200">
        <v>0</v>
      </c>
      <c r="U2200">
        <v>0</v>
      </c>
      <c r="V2200"/>
      <c r="W2200" t="s">
        <v>151</v>
      </c>
      <c r="X2200">
        <v>0</v>
      </c>
      <c r="Y2200" t="s">
        <v>150</v>
      </c>
      <c r="Z2200">
        <v>0</v>
      </c>
      <c r="AA2200">
        <v>0</v>
      </c>
      <c r="AB2200" t="s">
        <v>305</v>
      </c>
    </row>
    <row r="2201" spans="1:28" s="18" customFormat="1" hidden="1">
      <c r="A2201" s="18" t="str">
        <f>IF(B2201=O2201,"",1)</f>
        <v/>
      </c>
      <c r="B2201" s="18">
        <f>VLOOKUP(E2201,自助机!F:H,3,FALSE)</f>
        <v>152</v>
      </c>
      <c r="C2201" s="18">
        <f t="shared" si="36"/>
        <v>152</v>
      </c>
      <c r="D2201" s="7" t="s">
        <v>9406</v>
      </c>
      <c r="E2201" s="7" t="s">
        <v>6860</v>
      </c>
      <c r="F2201" t="s">
        <v>149</v>
      </c>
      <c r="G2201" t="s">
        <v>12699</v>
      </c>
      <c r="H2201" s="16">
        <v>42913.723912037036</v>
      </c>
      <c r="I2201" s="16">
        <v>42913.723958333336</v>
      </c>
      <c r="J2201" t="s">
        <v>150</v>
      </c>
      <c r="K2201" t="s">
        <v>150</v>
      </c>
      <c r="L2201" t="s">
        <v>232</v>
      </c>
      <c r="M2201" t="s">
        <v>233</v>
      </c>
      <c r="N2201" t="s">
        <v>12700</v>
      </c>
      <c r="O2201">
        <v>152</v>
      </c>
      <c r="P2201">
        <v>152</v>
      </c>
      <c r="Q2201">
        <v>0</v>
      </c>
      <c r="R2201">
        <v>0</v>
      </c>
      <c r="S2201">
        <v>0</v>
      </c>
      <c r="T2201">
        <v>0</v>
      </c>
      <c r="U2201">
        <v>0</v>
      </c>
      <c r="V2201"/>
      <c r="W2201" t="s">
        <v>151</v>
      </c>
      <c r="X2201">
        <v>0</v>
      </c>
      <c r="Y2201" t="s">
        <v>150</v>
      </c>
      <c r="Z2201">
        <v>0</v>
      </c>
      <c r="AA2201">
        <v>0</v>
      </c>
      <c r="AB2201" t="s">
        <v>396</v>
      </c>
    </row>
    <row r="2202" spans="1:28" s="18" customFormat="1" hidden="1">
      <c r="A2202" s="18">
        <f>IF(B2202=O2202,"",1)</f>
        <v>1</v>
      </c>
      <c r="B2202" s="18">
        <f>VLOOKUP(E2202,自助机!F:H,3,FALSE)</f>
        <v>50</v>
      </c>
      <c r="C2202" s="18">
        <f t="shared" si="36"/>
        <v>-50</v>
      </c>
      <c r="D2202" s="7" t="s">
        <v>9375</v>
      </c>
      <c r="E2202" s="7" t="s">
        <v>6789</v>
      </c>
      <c r="F2202" t="s">
        <v>153</v>
      </c>
      <c r="G2202" t="s">
        <v>12647</v>
      </c>
      <c r="H2202" s="16">
        <v>42913.691331018519</v>
      </c>
      <c r="I2202" s="16">
        <v>42913.732638888891</v>
      </c>
      <c r="J2202" t="s">
        <v>150</v>
      </c>
      <c r="K2202" t="s">
        <v>150</v>
      </c>
      <c r="L2202" t="s">
        <v>283</v>
      </c>
      <c r="M2202" t="s">
        <v>284</v>
      </c>
      <c r="N2202" t="s">
        <v>12648</v>
      </c>
      <c r="O2202">
        <v>-50</v>
      </c>
      <c r="P2202">
        <v>-50</v>
      </c>
      <c r="Q2202">
        <v>0</v>
      </c>
      <c r="R2202">
        <v>0</v>
      </c>
      <c r="S2202">
        <v>0</v>
      </c>
      <c r="T2202">
        <v>0</v>
      </c>
      <c r="U2202">
        <v>0</v>
      </c>
      <c r="V2202"/>
      <c r="W2202" t="s">
        <v>151</v>
      </c>
      <c r="X2202">
        <v>0</v>
      </c>
      <c r="Y2202" t="s">
        <v>12701</v>
      </c>
      <c r="Z2202">
        <v>0</v>
      </c>
      <c r="AA2202">
        <v>0</v>
      </c>
      <c r="AB2202" t="s">
        <v>305</v>
      </c>
    </row>
    <row r="2203" spans="1:28" s="18" customFormat="1" hidden="1">
      <c r="A2203" s="18" t="str">
        <f>IF(B2203=O2203,"",1)</f>
        <v/>
      </c>
      <c r="B2203" s="18">
        <f>VLOOKUP(E2203,自助机!F:H,3,FALSE)</f>
        <v>70</v>
      </c>
      <c r="C2203" s="18">
        <f t="shared" si="36"/>
        <v>70</v>
      </c>
      <c r="D2203" s="7" t="s">
        <v>9407</v>
      </c>
      <c r="E2203" s="7" t="s">
        <v>6863</v>
      </c>
      <c r="F2203" t="s">
        <v>149</v>
      </c>
      <c r="G2203" t="s">
        <v>12702</v>
      </c>
      <c r="H2203" s="16">
        <v>42913.733518518522</v>
      </c>
      <c r="I2203" s="16">
        <v>42913.733564814815</v>
      </c>
      <c r="J2203" t="s">
        <v>150</v>
      </c>
      <c r="K2203" t="s">
        <v>150</v>
      </c>
      <c r="L2203" t="s">
        <v>261</v>
      </c>
      <c r="M2203" t="s">
        <v>262</v>
      </c>
      <c r="N2203" t="s">
        <v>12703</v>
      </c>
      <c r="O2203">
        <v>70</v>
      </c>
      <c r="P2203">
        <v>70</v>
      </c>
      <c r="Q2203">
        <v>0</v>
      </c>
      <c r="R2203">
        <v>0</v>
      </c>
      <c r="S2203">
        <v>0</v>
      </c>
      <c r="T2203">
        <v>0</v>
      </c>
      <c r="U2203">
        <v>0</v>
      </c>
      <c r="V2203"/>
      <c r="W2203" t="s">
        <v>151</v>
      </c>
      <c r="X2203">
        <v>0</v>
      </c>
      <c r="Y2203" t="s">
        <v>150</v>
      </c>
      <c r="Z2203">
        <v>0</v>
      </c>
      <c r="AA2203">
        <v>0</v>
      </c>
      <c r="AB2203" t="s">
        <v>405</v>
      </c>
    </row>
    <row r="2204" spans="1:28" s="18" customFormat="1" hidden="1">
      <c r="A2204" s="18" t="str">
        <f>IF(B2204=O2204,"",1)</f>
        <v/>
      </c>
      <c r="B2204" s="18">
        <f>VLOOKUP(E2204,自助机!F:H,3,FALSE)</f>
        <v>10</v>
      </c>
      <c r="C2204" s="18">
        <f t="shared" si="36"/>
        <v>10</v>
      </c>
      <c r="D2204" s="7" t="s">
        <v>9408</v>
      </c>
      <c r="E2204" s="7" t="s">
        <v>6865</v>
      </c>
      <c r="F2204" t="s">
        <v>149</v>
      </c>
      <c r="G2204" t="s">
        <v>12704</v>
      </c>
      <c r="H2204" s="16">
        <v>42913.737141203703</v>
      </c>
      <c r="I2204" s="16">
        <v>42913.737199074072</v>
      </c>
      <c r="J2204" t="s">
        <v>150</v>
      </c>
      <c r="K2204" t="s">
        <v>150</v>
      </c>
      <c r="L2204" t="s">
        <v>240</v>
      </c>
      <c r="M2204" t="s">
        <v>241</v>
      </c>
      <c r="N2204" t="s">
        <v>447</v>
      </c>
      <c r="O2204">
        <v>10</v>
      </c>
      <c r="P2204">
        <v>10</v>
      </c>
      <c r="Q2204">
        <v>0</v>
      </c>
      <c r="R2204">
        <v>0</v>
      </c>
      <c r="S2204">
        <v>0</v>
      </c>
      <c r="T2204">
        <v>0</v>
      </c>
      <c r="U2204">
        <v>0</v>
      </c>
      <c r="V2204"/>
      <c r="W2204" t="s">
        <v>151</v>
      </c>
      <c r="X2204">
        <v>0</v>
      </c>
      <c r="Y2204" t="s">
        <v>150</v>
      </c>
      <c r="Z2204">
        <v>0</v>
      </c>
      <c r="AA2204">
        <v>0</v>
      </c>
      <c r="AB2204" t="s">
        <v>323</v>
      </c>
    </row>
    <row r="2205" spans="1:28" s="18" customFormat="1" hidden="1">
      <c r="A2205" s="18">
        <f>IF(B2205=O2205,"",1)</f>
        <v>1</v>
      </c>
      <c r="B2205" s="18">
        <f>VLOOKUP(E2205,自助机!F:H,3,FALSE)</f>
        <v>2500</v>
      </c>
      <c r="C2205" s="18">
        <f t="shared" si="36"/>
        <v>-500</v>
      </c>
      <c r="D2205" s="7" t="s">
        <v>8938</v>
      </c>
      <c r="E2205" s="7" t="s">
        <v>5671</v>
      </c>
      <c r="F2205" t="s">
        <v>153</v>
      </c>
      <c r="G2205" t="s">
        <v>11902</v>
      </c>
      <c r="H2205" s="16">
        <v>42912.629479166666</v>
      </c>
      <c r="I2205" s="16">
        <v>42913.745069444441</v>
      </c>
      <c r="J2205" t="s">
        <v>150</v>
      </c>
      <c r="K2205" t="s">
        <v>150</v>
      </c>
      <c r="L2205" t="s">
        <v>183</v>
      </c>
      <c r="M2205" t="s">
        <v>260</v>
      </c>
      <c r="N2205" t="s">
        <v>11426</v>
      </c>
      <c r="O2205">
        <v>-500</v>
      </c>
      <c r="P2205">
        <v>-500</v>
      </c>
      <c r="Q2205">
        <v>0</v>
      </c>
      <c r="R2205">
        <v>0</v>
      </c>
      <c r="S2205">
        <v>0</v>
      </c>
      <c r="T2205">
        <v>0</v>
      </c>
      <c r="U2205">
        <v>0</v>
      </c>
      <c r="V2205"/>
      <c r="W2205" t="s">
        <v>151</v>
      </c>
      <c r="X2205">
        <v>0</v>
      </c>
      <c r="Y2205" t="s">
        <v>12705</v>
      </c>
      <c r="Z2205">
        <v>0</v>
      </c>
      <c r="AA2205">
        <v>0</v>
      </c>
      <c r="AB2205" t="s">
        <v>386</v>
      </c>
    </row>
    <row r="2206" spans="1:28" s="18" customFormat="1" hidden="1">
      <c r="A2206" s="18" t="str">
        <f>IF(B2206=O2206,"",1)</f>
        <v/>
      </c>
      <c r="B2206" s="18">
        <f>VLOOKUP(E2206,自助机!F:H,3,FALSE)</f>
        <v>20</v>
      </c>
      <c r="C2206" s="18">
        <f t="shared" si="36"/>
        <v>20</v>
      </c>
      <c r="D2206" s="7" t="s">
        <v>9409</v>
      </c>
      <c r="E2206" s="7" t="s">
        <v>6868</v>
      </c>
      <c r="F2206" t="s">
        <v>149</v>
      </c>
      <c r="G2206" t="s">
        <v>12706</v>
      </c>
      <c r="H2206" s="16">
        <v>42913.745787037034</v>
      </c>
      <c r="I2206" s="16">
        <v>42913.745844907404</v>
      </c>
      <c r="J2206" t="s">
        <v>150</v>
      </c>
      <c r="K2206" t="s">
        <v>150</v>
      </c>
      <c r="L2206" t="s">
        <v>192</v>
      </c>
      <c r="M2206" t="s">
        <v>193</v>
      </c>
      <c r="N2206" t="s">
        <v>12707</v>
      </c>
      <c r="O2206">
        <v>20</v>
      </c>
      <c r="P2206">
        <v>20</v>
      </c>
      <c r="Q2206">
        <v>0</v>
      </c>
      <c r="R2206">
        <v>0</v>
      </c>
      <c r="S2206">
        <v>0</v>
      </c>
      <c r="T2206">
        <v>0</v>
      </c>
      <c r="U2206">
        <v>0</v>
      </c>
      <c r="V2206"/>
      <c r="W2206" t="s">
        <v>151</v>
      </c>
      <c r="X2206">
        <v>0</v>
      </c>
      <c r="Y2206" t="s">
        <v>150</v>
      </c>
      <c r="Z2206">
        <v>0</v>
      </c>
      <c r="AA2206">
        <v>0</v>
      </c>
      <c r="AB2206" t="s">
        <v>299</v>
      </c>
    </row>
    <row r="2207" spans="1:28" s="18" customFormat="1" hidden="1">
      <c r="A2207" s="18">
        <f>IF(B2207=O2207,"",1)</f>
        <v>1</v>
      </c>
      <c r="B2207" s="18">
        <f>VLOOKUP(E2207,自助机!F:H,3,FALSE)</f>
        <v>1500</v>
      </c>
      <c r="C2207" s="18">
        <f t="shared" si="36"/>
        <v>-119</v>
      </c>
      <c r="D2207" s="7" t="s">
        <v>8025</v>
      </c>
      <c r="E2207" s="7" t="s">
        <v>3341</v>
      </c>
      <c r="F2207" t="s">
        <v>153</v>
      </c>
      <c r="G2207" t="s">
        <v>10305</v>
      </c>
      <c r="H2207" s="16">
        <v>42908.699652777781</v>
      </c>
      <c r="I2207" s="16">
        <v>42913.747476851851</v>
      </c>
      <c r="J2207" t="s">
        <v>150</v>
      </c>
      <c r="K2207" t="s">
        <v>150</v>
      </c>
      <c r="L2207" t="s">
        <v>192</v>
      </c>
      <c r="M2207" t="s">
        <v>272</v>
      </c>
      <c r="N2207" t="s">
        <v>9857</v>
      </c>
      <c r="O2207">
        <v>-119</v>
      </c>
      <c r="P2207">
        <v>-119</v>
      </c>
      <c r="Q2207">
        <v>0</v>
      </c>
      <c r="R2207">
        <v>0</v>
      </c>
      <c r="S2207">
        <v>0</v>
      </c>
      <c r="T2207">
        <v>0</v>
      </c>
      <c r="U2207">
        <v>0</v>
      </c>
      <c r="V2207"/>
      <c r="W2207" t="s">
        <v>151</v>
      </c>
      <c r="X2207">
        <v>0</v>
      </c>
      <c r="Y2207" t="s">
        <v>12708</v>
      </c>
      <c r="Z2207">
        <v>0</v>
      </c>
      <c r="AA2207">
        <v>0</v>
      </c>
      <c r="AB2207" t="s">
        <v>324</v>
      </c>
    </row>
    <row r="2208" spans="1:28" s="18" customFormat="1" hidden="1">
      <c r="A2208" s="18">
        <f>IF(B2208=O2208,"",1)</f>
        <v>1</v>
      </c>
      <c r="B2208" s="18">
        <f>VLOOKUP(E2208,自助机!F:H,3,FALSE)</f>
        <v>200</v>
      </c>
      <c r="C2208" s="18">
        <f t="shared" si="36"/>
        <v>-200</v>
      </c>
      <c r="D2208" s="7" t="s">
        <v>8894</v>
      </c>
      <c r="E2208" s="7" t="s">
        <v>5555</v>
      </c>
      <c r="F2208" t="s">
        <v>153</v>
      </c>
      <c r="G2208" t="s">
        <v>11818</v>
      </c>
      <c r="H2208" s="16">
        <v>42912.570254629631</v>
      </c>
      <c r="I2208" s="16">
        <v>42913.761331018519</v>
      </c>
      <c r="J2208" t="s">
        <v>150</v>
      </c>
      <c r="K2208" t="s">
        <v>150</v>
      </c>
      <c r="L2208" t="s">
        <v>171</v>
      </c>
      <c r="M2208" t="s">
        <v>191</v>
      </c>
      <c r="N2208" t="s">
        <v>11819</v>
      </c>
      <c r="O2208">
        <v>-200</v>
      </c>
      <c r="P2208">
        <v>-200</v>
      </c>
      <c r="Q2208">
        <v>0</v>
      </c>
      <c r="R2208">
        <v>0</v>
      </c>
      <c r="S2208">
        <v>0</v>
      </c>
      <c r="T2208">
        <v>0</v>
      </c>
      <c r="U2208">
        <v>0</v>
      </c>
      <c r="V2208"/>
      <c r="W2208" t="s">
        <v>151</v>
      </c>
      <c r="X2208">
        <v>0</v>
      </c>
      <c r="Y2208" t="s">
        <v>12709</v>
      </c>
      <c r="Z2208">
        <v>0</v>
      </c>
      <c r="AA2208">
        <v>0</v>
      </c>
      <c r="AB2208" t="s">
        <v>301</v>
      </c>
    </row>
    <row r="2209" spans="1:28" s="18" customFormat="1" hidden="1">
      <c r="A2209" s="18">
        <f>IF(B2209=O2209,"",1)</f>
        <v>1</v>
      </c>
      <c r="B2209" s="18">
        <f>VLOOKUP(E2209,自助机!F:H,3,FALSE)</f>
        <v>200</v>
      </c>
      <c r="C2209" s="18">
        <f t="shared" si="36"/>
        <v>-70</v>
      </c>
      <c r="D2209" s="7" t="s">
        <v>9086</v>
      </c>
      <c r="E2209" s="7" t="s">
        <v>6039</v>
      </c>
      <c r="F2209" t="s">
        <v>153</v>
      </c>
      <c r="G2209" t="s">
        <v>11818</v>
      </c>
      <c r="H2209" s="16">
        <v>42913.356307870374</v>
      </c>
      <c r="I2209" s="16">
        <v>42913.761805555558</v>
      </c>
      <c r="J2209" t="s">
        <v>150</v>
      </c>
      <c r="K2209" t="s">
        <v>150</v>
      </c>
      <c r="L2209" t="s">
        <v>171</v>
      </c>
      <c r="M2209" t="s">
        <v>279</v>
      </c>
      <c r="N2209" t="s">
        <v>11819</v>
      </c>
      <c r="O2209">
        <v>-70</v>
      </c>
      <c r="P2209">
        <v>-70</v>
      </c>
      <c r="Q2209">
        <v>0</v>
      </c>
      <c r="R2209">
        <v>0</v>
      </c>
      <c r="S2209">
        <v>0</v>
      </c>
      <c r="T2209">
        <v>0</v>
      </c>
      <c r="U2209">
        <v>0</v>
      </c>
      <c r="V2209"/>
      <c r="W2209" t="s">
        <v>151</v>
      </c>
      <c r="X2209">
        <v>0</v>
      </c>
      <c r="Y2209" t="s">
        <v>12710</v>
      </c>
      <c r="Z2209">
        <v>0</v>
      </c>
      <c r="AA2209">
        <v>0</v>
      </c>
      <c r="AB2209" t="s">
        <v>301</v>
      </c>
    </row>
    <row r="2210" spans="1:28" s="18" customFormat="1" hidden="1">
      <c r="A2210" s="18" t="str">
        <f>IF(B2210=O2210,"",1)</f>
        <v/>
      </c>
      <c r="B2210" s="18">
        <f>VLOOKUP(E2210,自助机!F:H,3,FALSE)</f>
        <v>100</v>
      </c>
      <c r="C2210" s="18">
        <f t="shared" si="36"/>
        <v>100</v>
      </c>
      <c r="D2210" s="7" t="s">
        <v>9410</v>
      </c>
      <c r="E2210" s="7" t="s">
        <v>6871</v>
      </c>
      <c r="F2210" t="s">
        <v>149</v>
      </c>
      <c r="G2210" t="s">
        <v>12711</v>
      </c>
      <c r="H2210" s="16">
        <v>42913.765543981484</v>
      </c>
      <c r="I2210" s="16">
        <v>42913.765590277777</v>
      </c>
      <c r="J2210" t="s">
        <v>150</v>
      </c>
      <c r="K2210" t="s">
        <v>150</v>
      </c>
      <c r="L2210" t="s">
        <v>161</v>
      </c>
      <c r="M2210" t="s">
        <v>286</v>
      </c>
      <c r="N2210" t="s">
        <v>12712</v>
      </c>
      <c r="O2210">
        <v>100</v>
      </c>
      <c r="P2210">
        <v>100</v>
      </c>
      <c r="Q2210">
        <v>0</v>
      </c>
      <c r="R2210">
        <v>0</v>
      </c>
      <c r="S2210">
        <v>0</v>
      </c>
      <c r="T2210">
        <v>0</v>
      </c>
      <c r="U2210">
        <v>0</v>
      </c>
      <c r="V2210"/>
      <c r="W2210" t="s">
        <v>151</v>
      </c>
      <c r="X2210">
        <v>0</v>
      </c>
      <c r="Y2210" t="s">
        <v>150</v>
      </c>
      <c r="Z2210">
        <v>0</v>
      </c>
      <c r="AA2210">
        <v>0</v>
      </c>
      <c r="AB2210" t="s">
        <v>307</v>
      </c>
    </row>
    <row r="2211" spans="1:28" s="18" customFormat="1" hidden="1">
      <c r="A2211" s="18" t="str">
        <f>IF(B2211=O2211,"",1)</f>
        <v/>
      </c>
      <c r="B2211" s="18">
        <f>VLOOKUP(E2211,自助机!F:H,3,FALSE)</f>
        <v>300</v>
      </c>
      <c r="C2211" s="18">
        <f t="shared" si="36"/>
        <v>300</v>
      </c>
      <c r="D2211" s="7" t="s">
        <v>9411</v>
      </c>
      <c r="E2211" s="7" t="s">
        <v>6874</v>
      </c>
      <c r="F2211" t="s">
        <v>149</v>
      </c>
      <c r="G2211" t="s">
        <v>12713</v>
      </c>
      <c r="H2211" s="16">
        <v>42913.795520833337</v>
      </c>
      <c r="I2211" s="16">
        <v>42913.795636574076</v>
      </c>
      <c r="J2211" t="s">
        <v>150</v>
      </c>
      <c r="K2211" t="s">
        <v>150</v>
      </c>
      <c r="L2211" t="s">
        <v>402</v>
      </c>
      <c r="M2211" t="s">
        <v>403</v>
      </c>
      <c r="N2211" t="s">
        <v>12714</v>
      </c>
      <c r="O2211">
        <v>300</v>
      </c>
      <c r="P2211">
        <v>300</v>
      </c>
      <c r="Q2211">
        <v>0</v>
      </c>
      <c r="R2211">
        <v>0</v>
      </c>
      <c r="S2211">
        <v>0</v>
      </c>
      <c r="T2211">
        <v>0</v>
      </c>
      <c r="U2211">
        <v>0</v>
      </c>
      <c r="V2211"/>
      <c r="W2211" t="s">
        <v>151</v>
      </c>
      <c r="X2211">
        <v>0</v>
      </c>
      <c r="Y2211" t="s">
        <v>150</v>
      </c>
      <c r="Z2211">
        <v>0</v>
      </c>
      <c r="AA2211">
        <v>0</v>
      </c>
      <c r="AB2211" t="s">
        <v>313</v>
      </c>
    </row>
    <row r="2212" spans="1:28" s="18" customFormat="1" hidden="1">
      <c r="A2212" s="18">
        <f>IF(B2212=O2212,"",1)</f>
        <v>1</v>
      </c>
      <c r="B2212" s="18">
        <f>VLOOKUP(E2212,自助机!F:H,3,FALSE)</f>
        <v>100</v>
      </c>
      <c r="C2212" s="18">
        <f t="shared" si="36"/>
        <v>-90</v>
      </c>
      <c r="D2212" s="7" t="s">
        <v>9410</v>
      </c>
      <c r="E2212" s="7" t="s">
        <v>6871</v>
      </c>
      <c r="F2212" t="s">
        <v>153</v>
      </c>
      <c r="G2212" t="s">
        <v>12711</v>
      </c>
      <c r="H2212" s="16">
        <v>42913.765543981484</v>
      </c>
      <c r="I2212" s="16">
        <v>42913.79792824074</v>
      </c>
      <c r="J2212" t="s">
        <v>150</v>
      </c>
      <c r="K2212" t="s">
        <v>150</v>
      </c>
      <c r="L2212" t="s">
        <v>161</v>
      </c>
      <c r="M2212" t="s">
        <v>286</v>
      </c>
      <c r="N2212" t="s">
        <v>12712</v>
      </c>
      <c r="O2212">
        <v>-90</v>
      </c>
      <c r="P2212">
        <v>-90</v>
      </c>
      <c r="Q2212">
        <v>0</v>
      </c>
      <c r="R2212">
        <v>0</v>
      </c>
      <c r="S2212">
        <v>0</v>
      </c>
      <c r="T2212">
        <v>0</v>
      </c>
      <c r="U2212">
        <v>0</v>
      </c>
      <c r="V2212"/>
      <c r="W2212" t="s">
        <v>151</v>
      </c>
      <c r="X2212">
        <v>0</v>
      </c>
      <c r="Y2212" t="s">
        <v>12715</v>
      </c>
      <c r="Z2212">
        <v>0</v>
      </c>
      <c r="AA2212">
        <v>0</v>
      </c>
      <c r="AB2212" t="s">
        <v>307</v>
      </c>
    </row>
    <row r="2213" spans="1:28" s="18" customFormat="1" hidden="1">
      <c r="A2213" s="18" t="str">
        <f>IF(B2213=O2213,"",1)</f>
        <v/>
      </c>
      <c r="B2213" s="18">
        <f>VLOOKUP(E2213,自助机!F:H,3,FALSE)</f>
        <v>200</v>
      </c>
      <c r="C2213" s="18">
        <f t="shared" si="36"/>
        <v>200</v>
      </c>
      <c r="D2213" s="7" t="s">
        <v>9413</v>
      </c>
      <c r="E2213" s="7" t="s">
        <v>6877</v>
      </c>
      <c r="F2213" t="s">
        <v>149</v>
      </c>
      <c r="G2213" t="s">
        <v>12716</v>
      </c>
      <c r="H2213" s="16">
        <v>42913.812673611108</v>
      </c>
      <c r="I2213" s="16">
        <v>42913.812719907408</v>
      </c>
      <c r="J2213" t="s">
        <v>150</v>
      </c>
      <c r="K2213" t="s">
        <v>150</v>
      </c>
      <c r="L2213" t="s">
        <v>271</v>
      </c>
      <c r="M2213" t="s">
        <v>272</v>
      </c>
      <c r="N2213" t="s">
        <v>12717</v>
      </c>
      <c r="O2213">
        <v>200</v>
      </c>
      <c r="P2213">
        <v>200</v>
      </c>
      <c r="Q2213">
        <v>0</v>
      </c>
      <c r="R2213">
        <v>0</v>
      </c>
      <c r="S2213">
        <v>0</v>
      </c>
      <c r="T2213">
        <v>0</v>
      </c>
      <c r="U2213">
        <v>0</v>
      </c>
      <c r="V2213"/>
      <c r="W2213" t="s">
        <v>151</v>
      </c>
      <c r="X2213">
        <v>0</v>
      </c>
      <c r="Y2213" t="s">
        <v>150</v>
      </c>
      <c r="Z2213">
        <v>0</v>
      </c>
      <c r="AA2213">
        <v>0</v>
      </c>
      <c r="AB2213" t="s">
        <v>301</v>
      </c>
    </row>
    <row r="2214" spans="1:28" s="18" customFormat="1" hidden="1">
      <c r="A2214" s="18" t="str">
        <f>IF(B2214=O2214,"",1)</f>
        <v/>
      </c>
      <c r="B2214" s="18">
        <f>VLOOKUP(E2214,自助机!F:H,3,FALSE)</f>
        <v>300</v>
      </c>
      <c r="C2214" s="18">
        <f t="shared" si="36"/>
        <v>300</v>
      </c>
      <c r="D2214" s="7" t="s">
        <v>9414</v>
      </c>
      <c r="E2214" s="7" t="s">
        <v>6880</v>
      </c>
      <c r="F2214" t="s">
        <v>149</v>
      </c>
      <c r="G2214" t="s">
        <v>12718</v>
      </c>
      <c r="H2214" s="16">
        <v>42913.863622685189</v>
      </c>
      <c r="I2214" s="16">
        <v>42913.863738425927</v>
      </c>
      <c r="J2214" t="s">
        <v>150</v>
      </c>
      <c r="K2214" t="s">
        <v>150</v>
      </c>
      <c r="L2214" t="s">
        <v>331</v>
      </c>
      <c r="M2214" t="s">
        <v>332</v>
      </c>
      <c r="N2214" t="s">
        <v>12719</v>
      </c>
      <c r="O2214">
        <v>300</v>
      </c>
      <c r="P2214">
        <v>300</v>
      </c>
      <c r="Q2214">
        <v>0</v>
      </c>
      <c r="R2214">
        <v>0</v>
      </c>
      <c r="S2214">
        <v>0</v>
      </c>
      <c r="T2214">
        <v>0</v>
      </c>
      <c r="U2214">
        <v>0</v>
      </c>
      <c r="V2214"/>
      <c r="W2214" t="s">
        <v>151</v>
      </c>
      <c r="X2214">
        <v>0</v>
      </c>
      <c r="Y2214" t="s">
        <v>150</v>
      </c>
      <c r="Z2214">
        <v>0</v>
      </c>
      <c r="AA2214">
        <v>0</v>
      </c>
      <c r="AB2214" t="s">
        <v>313</v>
      </c>
    </row>
    <row r="2215" spans="1:28" s="18" customFormat="1" hidden="1">
      <c r="A2215" s="18" t="str">
        <f>IF(B2215=O2215,"",1)</f>
        <v/>
      </c>
      <c r="B2215" s="18">
        <f>VLOOKUP(E2215,自助机!F:H,3,FALSE)</f>
        <v>20</v>
      </c>
      <c r="C2215" s="18">
        <f t="shared" si="36"/>
        <v>20</v>
      </c>
      <c r="D2215" s="7" t="s">
        <v>9415</v>
      </c>
      <c r="E2215" s="7" t="s">
        <v>6883</v>
      </c>
      <c r="F2215" t="s">
        <v>149</v>
      </c>
      <c r="G2215" t="s">
        <v>12720</v>
      </c>
      <c r="H2215" s="16">
        <v>42913.899502314816</v>
      </c>
      <c r="I2215" s="16">
        <v>42913.899583333332</v>
      </c>
      <c r="J2215" t="s">
        <v>150</v>
      </c>
      <c r="K2215" t="s">
        <v>150</v>
      </c>
      <c r="L2215" t="s">
        <v>167</v>
      </c>
      <c r="M2215" t="s">
        <v>168</v>
      </c>
      <c r="N2215" t="s">
        <v>12721</v>
      </c>
      <c r="O2215">
        <v>20</v>
      </c>
      <c r="P2215">
        <v>20</v>
      </c>
      <c r="Q2215">
        <v>0</v>
      </c>
      <c r="R2215">
        <v>0</v>
      </c>
      <c r="S2215">
        <v>0</v>
      </c>
      <c r="T2215">
        <v>0</v>
      </c>
      <c r="U2215">
        <v>0</v>
      </c>
      <c r="V2215"/>
      <c r="W2215" t="s">
        <v>151</v>
      </c>
      <c r="X2215">
        <v>0</v>
      </c>
      <c r="Y2215" t="s">
        <v>150</v>
      </c>
      <c r="Z2215">
        <v>0</v>
      </c>
      <c r="AA2215">
        <v>0</v>
      </c>
      <c r="AB2215" t="s">
        <v>299</v>
      </c>
    </row>
    <row r="2216" spans="1:28" s="18" customFormat="1" hidden="1">
      <c r="A2216" s="18" t="str">
        <f>IF(B2216=O2216,"",1)</f>
        <v/>
      </c>
      <c r="B2216" s="18">
        <f>VLOOKUP(E2216,自助机!F:H,3,FALSE)</f>
        <v>50</v>
      </c>
      <c r="C2216" s="18">
        <f t="shared" si="36"/>
        <v>50</v>
      </c>
      <c r="D2216" s="7" t="s">
        <v>9416</v>
      </c>
      <c r="E2216" s="7" t="s">
        <v>6885</v>
      </c>
      <c r="F2216" t="s">
        <v>149</v>
      </c>
      <c r="G2216" t="s">
        <v>12722</v>
      </c>
      <c r="H2216" s="16">
        <v>42913.916493055556</v>
      </c>
      <c r="I2216" s="16">
        <v>42913.916574074072</v>
      </c>
      <c r="J2216" t="s">
        <v>150</v>
      </c>
      <c r="K2216" t="s">
        <v>150</v>
      </c>
      <c r="L2216" t="s">
        <v>293</v>
      </c>
      <c r="M2216" t="s">
        <v>275</v>
      </c>
      <c r="N2216" t="s">
        <v>12723</v>
      </c>
      <c r="O2216">
        <v>50</v>
      </c>
      <c r="P2216">
        <v>50</v>
      </c>
      <c r="Q2216">
        <v>0</v>
      </c>
      <c r="R2216">
        <v>0</v>
      </c>
      <c r="S2216">
        <v>0</v>
      </c>
      <c r="T2216">
        <v>0</v>
      </c>
      <c r="U2216">
        <v>0</v>
      </c>
      <c r="V2216"/>
      <c r="W2216" t="s">
        <v>151</v>
      </c>
      <c r="X2216">
        <v>0</v>
      </c>
      <c r="Y2216" t="s">
        <v>150</v>
      </c>
      <c r="Z2216">
        <v>0</v>
      </c>
      <c r="AA2216">
        <v>0</v>
      </c>
      <c r="AB2216" t="s">
        <v>305</v>
      </c>
    </row>
    <row r="2217" spans="1:28" s="18" customFormat="1" hidden="1">
      <c r="A2217" s="18" t="str">
        <f>IF(B2217=O2217,"",1)</f>
        <v/>
      </c>
      <c r="B2217" s="18">
        <f>VLOOKUP(E2217,自助机!F:H,3,FALSE)</f>
        <v>30</v>
      </c>
      <c r="C2217" s="18">
        <f t="shared" si="36"/>
        <v>30</v>
      </c>
      <c r="D2217" s="7" t="s">
        <v>9417</v>
      </c>
      <c r="E2217" s="7" t="s">
        <v>6887</v>
      </c>
      <c r="F2217" t="s">
        <v>149</v>
      </c>
      <c r="G2217" t="s">
        <v>12724</v>
      </c>
      <c r="H2217" s="16">
        <v>42913.926527777781</v>
      </c>
      <c r="I2217" s="16">
        <v>42913.926724537036</v>
      </c>
      <c r="J2217" t="s">
        <v>150</v>
      </c>
      <c r="K2217" t="s">
        <v>150</v>
      </c>
      <c r="L2217" t="s">
        <v>232</v>
      </c>
      <c r="M2217" t="s">
        <v>193</v>
      </c>
      <c r="N2217" t="s">
        <v>12721</v>
      </c>
      <c r="O2217">
        <v>30</v>
      </c>
      <c r="P2217">
        <v>30</v>
      </c>
      <c r="Q2217">
        <v>0</v>
      </c>
      <c r="R2217">
        <v>0</v>
      </c>
      <c r="S2217">
        <v>0</v>
      </c>
      <c r="T2217">
        <v>0</v>
      </c>
      <c r="U2217">
        <v>0</v>
      </c>
      <c r="V2217"/>
      <c r="W2217" t="s">
        <v>151</v>
      </c>
      <c r="X2217">
        <v>0</v>
      </c>
      <c r="Y2217" t="s">
        <v>150</v>
      </c>
      <c r="Z2217">
        <v>0</v>
      </c>
      <c r="AA2217">
        <v>0</v>
      </c>
      <c r="AB2217" t="s">
        <v>353</v>
      </c>
    </row>
    <row r="2218" spans="1:28" s="18" customFormat="1" hidden="1">
      <c r="A2218" s="18">
        <f>IF(B2218=O2218,"",1)</f>
        <v>1</v>
      </c>
      <c r="B2218" s="18">
        <f>VLOOKUP(E2218,自助机!F:H,3,FALSE)</f>
        <v>20</v>
      </c>
      <c r="C2218" s="18">
        <f t="shared" si="36"/>
        <v>-20</v>
      </c>
      <c r="D2218" s="7" t="s">
        <v>9415</v>
      </c>
      <c r="E2218" s="7" t="s">
        <v>6883</v>
      </c>
      <c r="F2218" t="s">
        <v>153</v>
      </c>
      <c r="G2218" t="s">
        <v>12720</v>
      </c>
      <c r="H2218" s="16">
        <v>42913.899502314816</v>
      </c>
      <c r="I2218" s="16">
        <v>42913.940578703703</v>
      </c>
      <c r="J2218" t="s">
        <v>150</v>
      </c>
      <c r="K2218" t="s">
        <v>150</v>
      </c>
      <c r="L2218" t="s">
        <v>232</v>
      </c>
      <c r="M2218" t="s">
        <v>168</v>
      </c>
      <c r="N2218" t="s">
        <v>12721</v>
      </c>
      <c r="O2218">
        <v>-20</v>
      </c>
      <c r="P2218">
        <v>-20</v>
      </c>
      <c r="Q2218">
        <v>0</v>
      </c>
      <c r="R2218">
        <v>0</v>
      </c>
      <c r="S2218">
        <v>0</v>
      </c>
      <c r="T2218">
        <v>0</v>
      </c>
      <c r="U2218">
        <v>0</v>
      </c>
      <c r="V2218"/>
      <c r="W2218" t="s">
        <v>151</v>
      </c>
      <c r="X2218">
        <v>0</v>
      </c>
      <c r="Y2218" t="s">
        <v>12725</v>
      </c>
      <c r="Z2218">
        <v>0</v>
      </c>
      <c r="AA2218">
        <v>0</v>
      </c>
      <c r="AB2218" t="s">
        <v>299</v>
      </c>
    </row>
    <row r="2219" spans="1:28" s="18" customFormat="1" hidden="1">
      <c r="A2219" s="18">
        <f>IF(B2219=O2219,"",1)</f>
        <v>1</v>
      </c>
      <c r="B2219" s="18">
        <f>VLOOKUP(E2219,自助机!F:H,3,FALSE)</f>
        <v>30</v>
      </c>
      <c r="C2219" s="18">
        <f t="shared" si="36"/>
        <v>-22</v>
      </c>
      <c r="D2219" s="7" t="s">
        <v>9417</v>
      </c>
      <c r="E2219" s="7" t="s">
        <v>6887</v>
      </c>
      <c r="F2219" t="s">
        <v>153</v>
      </c>
      <c r="G2219" t="s">
        <v>12724</v>
      </c>
      <c r="H2219" s="16">
        <v>42913.926527777781</v>
      </c>
      <c r="I2219" s="16">
        <v>42913.940925925926</v>
      </c>
      <c r="J2219" t="s">
        <v>150</v>
      </c>
      <c r="K2219" t="s">
        <v>150</v>
      </c>
      <c r="L2219" t="s">
        <v>232</v>
      </c>
      <c r="M2219" t="s">
        <v>193</v>
      </c>
      <c r="N2219" t="s">
        <v>12721</v>
      </c>
      <c r="O2219">
        <v>-22</v>
      </c>
      <c r="P2219">
        <v>-22</v>
      </c>
      <c r="Q2219">
        <v>0</v>
      </c>
      <c r="R2219">
        <v>0</v>
      </c>
      <c r="S2219">
        <v>0</v>
      </c>
      <c r="T2219">
        <v>0</v>
      </c>
      <c r="U2219">
        <v>0</v>
      </c>
      <c r="V2219"/>
      <c r="W2219" t="s">
        <v>151</v>
      </c>
      <c r="X2219">
        <v>0</v>
      </c>
      <c r="Y2219" t="s">
        <v>12726</v>
      </c>
      <c r="Z2219">
        <v>0</v>
      </c>
      <c r="AA2219">
        <v>0</v>
      </c>
      <c r="AB2219" t="s">
        <v>353</v>
      </c>
    </row>
    <row r="2220" spans="1:28" s="18" customFormat="1" hidden="1">
      <c r="A2220" s="18" t="str">
        <f>IF(B2220=O2220,"",1)</f>
        <v/>
      </c>
      <c r="B2220" s="18">
        <f>VLOOKUP(E2220,自助机!F:H,3,FALSE)</f>
        <v>100</v>
      </c>
      <c r="C2220" s="18">
        <f t="shared" si="36"/>
        <v>100</v>
      </c>
      <c r="D2220" s="7" t="s">
        <v>9418</v>
      </c>
      <c r="E2220" s="7" t="s">
        <v>6890</v>
      </c>
      <c r="F2220" t="s">
        <v>149</v>
      </c>
      <c r="G2220" t="s">
        <v>12727</v>
      </c>
      <c r="H2220" s="16">
        <v>42913.974652777775</v>
      </c>
      <c r="I2220" s="16">
        <v>42913.974710648145</v>
      </c>
      <c r="J2220" t="s">
        <v>150</v>
      </c>
      <c r="K2220" t="s">
        <v>150</v>
      </c>
      <c r="L2220" t="s">
        <v>354</v>
      </c>
      <c r="M2220" t="s">
        <v>355</v>
      </c>
      <c r="N2220" t="s">
        <v>12728</v>
      </c>
      <c r="O2220">
        <v>100</v>
      </c>
      <c r="P2220">
        <v>100</v>
      </c>
      <c r="Q2220">
        <v>0</v>
      </c>
      <c r="R2220">
        <v>0</v>
      </c>
      <c r="S2220">
        <v>0</v>
      </c>
      <c r="T2220">
        <v>0</v>
      </c>
      <c r="U2220">
        <v>0</v>
      </c>
      <c r="V2220"/>
      <c r="W2220" t="s">
        <v>151</v>
      </c>
      <c r="X2220">
        <v>0</v>
      </c>
      <c r="Y2220" t="s">
        <v>150</v>
      </c>
      <c r="Z2220">
        <v>0</v>
      </c>
      <c r="AA2220">
        <v>0</v>
      </c>
      <c r="AB2220" t="s">
        <v>307</v>
      </c>
    </row>
    <row r="2221" spans="1:28" s="18" customFormat="1" hidden="1">
      <c r="A2221" s="18" t="str">
        <f>IF(B2221=O2221,"",1)</f>
        <v/>
      </c>
      <c r="B2221" s="18">
        <f>VLOOKUP(E2221,自助机!F:H,3,FALSE)</f>
        <v>100</v>
      </c>
      <c r="C2221" s="18">
        <f t="shared" si="36"/>
        <v>100</v>
      </c>
      <c r="D2221" s="7" t="s">
        <v>9419</v>
      </c>
      <c r="E2221" s="7" t="s">
        <v>6892</v>
      </c>
      <c r="F2221" t="s">
        <v>149</v>
      </c>
      <c r="G2221" t="s">
        <v>12727</v>
      </c>
      <c r="H2221" s="16">
        <v>42913.976527777777</v>
      </c>
      <c r="I2221" s="16">
        <v>42913.976585648146</v>
      </c>
      <c r="J2221" t="s">
        <v>150</v>
      </c>
      <c r="K2221" t="s">
        <v>150</v>
      </c>
      <c r="L2221" t="s">
        <v>331</v>
      </c>
      <c r="M2221" t="s">
        <v>332</v>
      </c>
      <c r="N2221" t="s">
        <v>12728</v>
      </c>
      <c r="O2221">
        <v>100</v>
      </c>
      <c r="P2221">
        <v>100</v>
      </c>
      <c r="Q2221">
        <v>0</v>
      </c>
      <c r="R2221">
        <v>0</v>
      </c>
      <c r="S2221">
        <v>0</v>
      </c>
      <c r="T2221">
        <v>0</v>
      </c>
      <c r="U2221">
        <v>0</v>
      </c>
      <c r="V2221"/>
      <c r="W2221" t="s">
        <v>151</v>
      </c>
      <c r="X2221">
        <v>0</v>
      </c>
      <c r="Y2221" t="s">
        <v>150</v>
      </c>
      <c r="Z2221">
        <v>0</v>
      </c>
      <c r="AA2221">
        <v>0</v>
      </c>
      <c r="AB2221" t="s">
        <v>307</v>
      </c>
    </row>
    <row r="2222" spans="1:28" s="18" customFormat="1" hidden="1">
      <c r="A2222" s="18" t="str">
        <f>IF(B2222=O2222,"",1)</f>
        <v/>
      </c>
      <c r="B2222" s="18">
        <f>VLOOKUP(E2222,自助机!F:H,3,FALSE)</f>
        <v>2</v>
      </c>
      <c r="C2222" s="18">
        <f t="shared" si="36"/>
        <v>2</v>
      </c>
      <c r="D2222" s="7" t="s">
        <v>9420</v>
      </c>
      <c r="E2222" s="7" t="s">
        <v>6895</v>
      </c>
      <c r="F2222" t="s">
        <v>149</v>
      </c>
      <c r="G2222" t="s">
        <v>12729</v>
      </c>
      <c r="H2222" s="16">
        <v>42914.009247685186</v>
      </c>
      <c r="I2222" s="16">
        <v>42914.009317129632</v>
      </c>
      <c r="J2222" t="s">
        <v>150</v>
      </c>
      <c r="K2222" t="s">
        <v>150</v>
      </c>
      <c r="L2222" t="s">
        <v>256</v>
      </c>
      <c r="M2222" t="s">
        <v>156</v>
      </c>
      <c r="N2222" t="s">
        <v>157</v>
      </c>
      <c r="O2222">
        <v>2</v>
      </c>
      <c r="P2222">
        <v>2</v>
      </c>
      <c r="Q2222">
        <v>0</v>
      </c>
      <c r="R2222">
        <v>0</v>
      </c>
      <c r="S2222">
        <v>0</v>
      </c>
      <c r="T2222">
        <v>0</v>
      </c>
      <c r="U2222">
        <v>0</v>
      </c>
      <c r="V2222"/>
      <c r="W2222" t="s">
        <v>151</v>
      </c>
      <c r="X2222">
        <v>0</v>
      </c>
      <c r="Y2222" t="s">
        <v>150</v>
      </c>
      <c r="Z2222">
        <v>0</v>
      </c>
      <c r="AA2222">
        <v>0</v>
      </c>
      <c r="AB2222" t="s">
        <v>297</v>
      </c>
    </row>
    <row r="2223" spans="1:28" s="18" customFormat="1" hidden="1">
      <c r="A2223" s="18">
        <f>IF(B2223=O2223,"",1)</f>
        <v>1</v>
      </c>
      <c r="B2223" s="18">
        <f>VLOOKUP(E2223,自助机!F:H,3,FALSE)</f>
        <v>2</v>
      </c>
      <c r="C2223" s="18">
        <f t="shared" si="36"/>
        <v>-2</v>
      </c>
      <c r="D2223" s="7" t="s">
        <v>9420</v>
      </c>
      <c r="E2223" s="7" t="s">
        <v>6895</v>
      </c>
      <c r="F2223" t="s">
        <v>153</v>
      </c>
      <c r="G2223" t="s">
        <v>12729</v>
      </c>
      <c r="H2223" s="16">
        <v>42914.009247685186</v>
      </c>
      <c r="I2223" s="16">
        <v>42914.009664351855</v>
      </c>
      <c r="J2223" t="s">
        <v>150</v>
      </c>
      <c r="K2223" t="s">
        <v>150</v>
      </c>
      <c r="L2223" t="s">
        <v>256</v>
      </c>
      <c r="M2223" t="s">
        <v>156</v>
      </c>
      <c r="N2223" t="s">
        <v>157</v>
      </c>
      <c r="O2223">
        <v>-2</v>
      </c>
      <c r="P2223">
        <v>-2</v>
      </c>
      <c r="Q2223">
        <v>0</v>
      </c>
      <c r="R2223">
        <v>0</v>
      </c>
      <c r="S2223">
        <v>0</v>
      </c>
      <c r="T2223">
        <v>0</v>
      </c>
      <c r="U2223">
        <v>0</v>
      </c>
      <c r="V2223"/>
      <c r="W2223" t="s">
        <v>151</v>
      </c>
      <c r="X2223">
        <v>0</v>
      </c>
      <c r="Y2223" t="s">
        <v>12730</v>
      </c>
      <c r="Z2223">
        <v>0</v>
      </c>
      <c r="AA2223">
        <v>0</v>
      </c>
      <c r="AB2223" t="s">
        <v>297</v>
      </c>
    </row>
    <row r="2224" spans="1:28" s="18" customFormat="1" hidden="1">
      <c r="A2224" s="18" t="str">
        <f>IF(B2224=O2224,"",1)</f>
        <v/>
      </c>
      <c r="B2224" s="18">
        <f>VLOOKUP(E2224,自助机!F:H,3,FALSE)</f>
        <v>300</v>
      </c>
      <c r="C2224" s="18">
        <f t="shared" si="36"/>
        <v>300</v>
      </c>
      <c r="D2224" s="7" t="s">
        <v>9422</v>
      </c>
      <c r="E2224" s="7" t="s">
        <v>6898</v>
      </c>
      <c r="F2224" t="s">
        <v>149</v>
      </c>
      <c r="G2224" t="s">
        <v>12731</v>
      </c>
      <c r="H2224" s="16">
        <v>42914.010474537034</v>
      </c>
      <c r="I2224" s="16">
        <v>42914.010613425926</v>
      </c>
      <c r="J2224" t="s">
        <v>150</v>
      </c>
      <c r="K2224" t="s">
        <v>150</v>
      </c>
      <c r="L2224" t="s">
        <v>192</v>
      </c>
      <c r="M2224" t="s">
        <v>193</v>
      </c>
      <c r="N2224" t="s">
        <v>490</v>
      </c>
      <c r="O2224">
        <v>300</v>
      </c>
      <c r="P2224">
        <v>300</v>
      </c>
      <c r="Q2224">
        <v>0</v>
      </c>
      <c r="R2224">
        <v>0</v>
      </c>
      <c r="S2224">
        <v>0</v>
      </c>
      <c r="T2224">
        <v>0</v>
      </c>
      <c r="U2224">
        <v>0</v>
      </c>
      <c r="V2224"/>
      <c r="W2224" t="s">
        <v>151</v>
      </c>
      <c r="X2224">
        <v>0</v>
      </c>
      <c r="Y2224" t="s">
        <v>150</v>
      </c>
      <c r="Z2224">
        <v>0</v>
      </c>
      <c r="AA2224">
        <v>0</v>
      </c>
      <c r="AB2224" t="s">
        <v>313</v>
      </c>
    </row>
    <row r="2225" spans="1:28" s="18" customFormat="1" hidden="1">
      <c r="A2225" s="18" t="str">
        <f>IF(B2225=O2225,"",1)</f>
        <v/>
      </c>
      <c r="B2225" s="18">
        <f>VLOOKUP(E2225,自助机!F:H,3,FALSE)</f>
        <v>200</v>
      </c>
      <c r="C2225" s="18">
        <f t="shared" si="36"/>
        <v>200</v>
      </c>
      <c r="D2225" s="7" t="s">
        <v>9423</v>
      </c>
      <c r="E2225" s="7" t="s">
        <v>6900</v>
      </c>
      <c r="F2225" t="s">
        <v>149</v>
      </c>
      <c r="G2225" t="s">
        <v>583</v>
      </c>
      <c r="H2225" s="16">
        <v>42914.082650462966</v>
      </c>
      <c r="I2225" s="16">
        <v>42914.082824074074</v>
      </c>
      <c r="J2225" t="s">
        <v>150</v>
      </c>
      <c r="K2225" t="s">
        <v>150</v>
      </c>
      <c r="L2225" t="s">
        <v>354</v>
      </c>
      <c r="M2225" t="s">
        <v>355</v>
      </c>
      <c r="N2225" t="s">
        <v>584</v>
      </c>
      <c r="O2225">
        <v>200</v>
      </c>
      <c r="P2225">
        <v>200</v>
      </c>
      <c r="Q2225">
        <v>0</v>
      </c>
      <c r="R2225">
        <v>0</v>
      </c>
      <c r="S2225">
        <v>0</v>
      </c>
      <c r="T2225">
        <v>0</v>
      </c>
      <c r="U2225">
        <v>0</v>
      </c>
      <c r="V2225"/>
      <c r="W2225" t="s">
        <v>151</v>
      </c>
      <c r="X2225">
        <v>0</v>
      </c>
      <c r="Y2225" t="s">
        <v>150</v>
      </c>
      <c r="Z2225">
        <v>0</v>
      </c>
      <c r="AA2225">
        <v>0</v>
      </c>
      <c r="AB2225" t="s">
        <v>301</v>
      </c>
    </row>
    <row r="2226" spans="1:28" s="18" customFormat="1" hidden="1">
      <c r="A2226" s="18" t="str">
        <f>IF(B2226=O2226,"",1)</f>
        <v/>
      </c>
      <c r="B2226" s="18">
        <f>VLOOKUP(E2226,自助机!F:H,3,FALSE)</f>
        <v>1000</v>
      </c>
      <c r="C2226" s="18">
        <f t="shared" si="36"/>
        <v>1000</v>
      </c>
      <c r="D2226" s="7" t="s">
        <v>9424</v>
      </c>
      <c r="E2226" s="7" t="s">
        <v>6903</v>
      </c>
      <c r="F2226" t="s">
        <v>149</v>
      </c>
      <c r="G2226" t="s">
        <v>12732</v>
      </c>
      <c r="H2226" s="16">
        <v>42914.291597222225</v>
      </c>
      <c r="I2226" s="16">
        <v>42914.29173611111</v>
      </c>
      <c r="J2226" t="s">
        <v>150</v>
      </c>
      <c r="K2226" t="s">
        <v>150</v>
      </c>
      <c r="L2226" t="s">
        <v>250</v>
      </c>
      <c r="M2226" t="s">
        <v>251</v>
      </c>
      <c r="N2226" t="s">
        <v>12733</v>
      </c>
      <c r="O2226">
        <v>1000</v>
      </c>
      <c r="P2226">
        <v>1000</v>
      </c>
      <c r="Q2226">
        <v>0</v>
      </c>
      <c r="R2226">
        <v>0</v>
      </c>
      <c r="S2226">
        <v>0</v>
      </c>
      <c r="T2226">
        <v>0</v>
      </c>
      <c r="U2226">
        <v>0</v>
      </c>
      <c r="V2226"/>
      <c r="W2226" t="s">
        <v>151</v>
      </c>
      <c r="X2226">
        <v>0</v>
      </c>
      <c r="Y2226" t="s">
        <v>150</v>
      </c>
      <c r="Z2226">
        <v>0</v>
      </c>
      <c r="AA2226">
        <v>0</v>
      </c>
      <c r="AB2226" t="s">
        <v>308</v>
      </c>
    </row>
    <row r="2227" spans="1:28" s="18" customFormat="1" hidden="1">
      <c r="A2227" s="18" t="str">
        <f>IF(B2227=O2227,"",1)</f>
        <v/>
      </c>
      <c r="B2227" s="18">
        <f>VLOOKUP(E2227,自助机!F:H,3,FALSE)</f>
        <v>20</v>
      </c>
      <c r="C2227" s="18">
        <f t="shared" si="36"/>
        <v>20</v>
      </c>
      <c r="D2227" s="7" t="s">
        <v>9425</v>
      </c>
      <c r="E2227" s="7" t="s">
        <v>6906</v>
      </c>
      <c r="F2227" t="s">
        <v>149</v>
      </c>
      <c r="G2227" t="s">
        <v>12734</v>
      </c>
      <c r="H2227" s="16">
        <v>42914.291863425926</v>
      </c>
      <c r="I2227" s="16">
        <v>42914.291956018518</v>
      </c>
      <c r="J2227" t="s">
        <v>150</v>
      </c>
      <c r="K2227" t="s">
        <v>150</v>
      </c>
      <c r="L2227" t="s">
        <v>167</v>
      </c>
      <c r="M2227" t="s">
        <v>168</v>
      </c>
      <c r="N2227" t="s">
        <v>12735</v>
      </c>
      <c r="O2227">
        <v>20</v>
      </c>
      <c r="P2227">
        <v>20</v>
      </c>
      <c r="Q2227">
        <v>0</v>
      </c>
      <c r="R2227">
        <v>0</v>
      </c>
      <c r="S2227">
        <v>0</v>
      </c>
      <c r="T2227">
        <v>0</v>
      </c>
      <c r="U2227">
        <v>0</v>
      </c>
      <c r="V2227"/>
      <c r="W2227" t="s">
        <v>151</v>
      </c>
      <c r="X2227">
        <v>0</v>
      </c>
      <c r="Y2227" t="s">
        <v>150</v>
      </c>
      <c r="Z2227">
        <v>0</v>
      </c>
      <c r="AA2227">
        <v>0</v>
      </c>
      <c r="AB2227" t="s">
        <v>299</v>
      </c>
    </row>
    <row r="2228" spans="1:28" s="18" customFormat="1" hidden="1">
      <c r="A2228" s="18" t="str">
        <f>IF(B2228=O2228,"",1)</f>
        <v/>
      </c>
      <c r="B2228" s="18">
        <f>VLOOKUP(E2228,自助机!F:H,3,FALSE)</f>
        <v>200</v>
      </c>
      <c r="C2228" s="18">
        <f t="shared" si="36"/>
        <v>200</v>
      </c>
      <c r="D2228" s="7" t="s">
        <v>9426</v>
      </c>
      <c r="E2228" s="7" t="s">
        <v>6908</v>
      </c>
      <c r="F2228" t="s">
        <v>149</v>
      </c>
      <c r="G2228" t="s">
        <v>12736</v>
      </c>
      <c r="H2228" s="16">
        <v>42914.295138888891</v>
      </c>
      <c r="I2228" s="16">
        <v>42914.295266203706</v>
      </c>
      <c r="J2228" t="s">
        <v>150</v>
      </c>
      <c r="K2228" t="s">
        <v>150</v>
      </c>
      <c r="L2228" t="s">
        <v>254</v>
      </c>
      <c r="M2228" t="s">
        <v>255</v>
      </c>
      <c r="N2228" t="s">
        <v>399</v>
      </c>
      <c r="O2228">
        <v>200</v>
      </c>
      <c r="P2228">
        <v>200</v>
      </c>
      <c r="Q2228">
        <v>0</v>
      </c>
      <c r="R2228">
        <v>0</v>
      </c>
      <c r="S2228">
        <v>0</v>
      </c>
      <c r="T2228">
        <v>0</v>
      </c>
      <c r="U2228">
        <v>0</v>
      </c>
      <c r="V2228"/>
      <c r="W2228" t="s">
        <v>151</v>
      </c>
      <c r="X2228">
        <v>0</v>
      </c>
      <c r="Y2228" t="s">
        <v>150</v>
      </c>
      <c r="Z2228">
        <v>0</v>
      </c>
      <c r="AA2228">
        <v>0</v>
      </c>
      <c r="AB2228" t="s">
        <v>301</v>
      </c>
    </row>
    <row r="2229" spans="1:28" s="18" customFormat="1" hidden="1">
      <c r="A2229" s="18" t="str">
        <f>IF(B2229=O2229,"",1)</f>
        <v/>
      </c>
      <c r="B2229" s="18">
        <f>VLOOKUP(E2229,自助机!F:H,3,FALSE)</f>
        <v>100</v>
      </c>
      <c r="C2229" s="18">
        <f t="shared" si="36"/>
        <v>100</v>
      </c>
      <c r="D2229" s="7" t="s">
        <v>9427</v>
      </c>
      <c r="E2229" s="7" t="s">
        <v>6911</v>
      </c>
      <c r="F2229" t="s">
        <v>149</v>
      </c>
      <c r="G2229" t="s">
        <v>12737</v>
      </c>
      <c r="H2229" s="16">
        <v>42914.301701388889</v>
      </c>
      <c r="I2229" s="16">
        <v>42914.301805555559</v>
      </c>
      <c r="J2229" t="s">
        <v>150</v>
      </c>
      <c r="K2229" t="s">
        <v>150</v>
      </c>
      <c r="L2229" t="s">
        <v>248</v>
      </c>
      <c r="M2229" t="s">
        <v>249</v>
      </c>
      <c r="N2229" t="s">
        <v>12738</v>
      </c>
      <c r="O2229">
        <v>100</v>
      </c>
      <c r="P2229">
        <v>100</v>
      </c>
      <c r="Q2229">
        <v>0</v>
      </c>
      <c r="R2229">
        <v>0</v>
      </c>
      <c r="S2229">
        <v>0</v>
      </c>
      <c r="T2229">
        <v>0</v>
      </c>
      <c r="U2229">
        <v>0</v>
      </c>
      <c r="V2229"/>
      <c r="W2229" t="s">
        <v>151</v>
      </c>
      <c r="X2229">
        <v>0</v>
      </c>
      <c r="Y2229" t="s">
        <v>150</v>
      </c>
      <c r="Z2229">
        <v>0</v>
      </c>
      <c r="AA2229">
        <v>0</v>
      </c>
      <c r="AB2229" t="s">
        <v>307</v>
      </c>
    </row>
    <row r="2230" spans="1:28" s="18" customFormat="1" hidden="1">
      <c r="A2230" s="18" t="str">
        <f>IF(B2230=O2230,"",1)</f>
        <v/>
      </c>
      <c r="B2230" s="18">
        <f>VLOOKUP(E2230,自助机!F:H,3,FALSE)</f>
        <v>500</v>
      </c>
      <c r="C2230" s="18">
        <f t="shared" si="36"/>
        <v>500</v>
      </c>
      <c r="D2230" s="7" t="s">
        <v>9428</v>
      </c>
      <c r="E2230" s="7" t="s">
        <v>6913</v>
      </c>
      <c r="F2230" t="s">
        <v>149</v>
      </c>
      <c r="G2230" t="s">
        <v>12739</v>
      </c>
      <c r="H2230" s="16">
        <v>42914.307685185187</v>
      </c>
      <c r="I2230" s="16">
        <v>42914.30810185185</v>
      </c>
      <c r="J2230" t="s">
        <v>150</v>
      </c>
      <c r="K2230" t="s">
        <v>150</v>
      </c>
      <c r="L2230" t="s">
        <v>261</v>
      </c>
      <c r="M2230" t="s">
        <v>262</v>
      </c>
      <c r="N2230" t="s">
        <v>12740</v>
      </c>
      <c r="O2230">
        <v>500</v>
      </c>
      <c r="P2230">
        <v>500</v>
      </c>
      <c r="Q2230">
        <v>0</v>
      </c>
      <c r="R2230">
        <v>0</v>
      </c>
      <c r="S2230">
        <v>0</v>
      </c>
      <c r="T2230">
        <v>0</v>
      </c>
      <c r="U2230">
        <v>0</v>
      </c>
      <c r="V2230"/>
      <c r="W2230" t="s">
        <v>151</v>
      </c>
      <c r="X2230">
        <v>0</v>
      </c>
      <c r="Y2230" t="s">
        <v>150</v>
      </c>
      <c r="Z2230">
        <v>0</v>
      </c>
      <c r="AA2230">
        <v>0</v>
      </c>
      <c r="AB2230" t="s">
        <v>304</v>
      </c>
    </row>
    <row r="2231" spans="1:28" s="18" customFormat="1" hidden="1">
      <c r="A2231" s="18" t="str">
        <f>IF(B2231=O2231,"",1)</f>
        <v/>
      </c>
      <c r="B2231" s="18">
        <f>VLOOKUP(E2231,自助机!F:H,3,FALSE)</f>
        <v>500</v>
      </c>
      <c r="C2231" s="18">
        <f t="shared" si="36"/>
        <v>500</v>
      </c>
      <c r="D2231" s="7" t="s">
        <v>9430</v>
      </c>
      <c r="E2231" s="7" t="s">
        <v>6916</v>
      </c>
      <c r="F2231" t="s">
        <v>149</v>
      </c>
      <c r="G2231" t="s">
        <v>12741</v>
      </c>
      <c r="H2231" s="16">
        <v>42914.311354166668</v>
      </c>
      <c r="I2231" s="16">
        <v>42914.31144675926</v>
      </c>
      <c r="J2231" t="s">
        <v>150</v>
      </c>
      <c r="K2231" t="s">
        <v>150</v>
      </c>
      <c r="L2231" t="s">
        <v>276</v>
      </c>
      <c r="M2231" t="s">
        <v>277</v>
      </c>
      <c r="N2231" t="s">
        <v>12742</v>
      </c>
      <c r="O2231">
        <v>500</v>
      </c>
      <c r="P2231">
        <v>500</v>
      </c>
      <c r="Q2231">
        <v>0</v>
      </c>
      <c r="R2231">
        <v>0</v>
      </c>
      <c r="S2231">
        <v>0</v>
      </c>
      <c r="T2231">
        <v>0</v>
      </c>
      <c r="U2231">
        <v>0</v>
      </c>
      <c r="V2231"/>
      <c r="W2231" t="s">
        <v>151</v>
      </c>
      <c r="X2231">
        <v>0</v>
      </c>
      <c r="Y2231" t="s">
        <v>150</v>
      </c>
      <c r="Z2231">
        <v>0</v>
      </c>
      <c r="AA2231">
        <v>0</v>
      </c>
      <c r="AB2231" t="s">
        <v>304</v>
      </c>
    </row>
    <row r="2232" spans="1:28" s="18" customFormat="1" hidden="1">
      <c r="A2232" s="18" t="str">
        <f>IF(B2232=O2232,"",1)</f>
        <v/>
      </c>
      <c r="B2232" s="18">
        <f>VLOOKUP(E2232,自助机!F:H,3,FALSE)</f>
        <v>100</v>
      </c>
      <c r="C2232" s="18">
        <f t="shared" si="36"/>
        <v>100</v>
      </c>
      <c r="D2232" s="7" t="s">
        <v>9431</v>
      </c>
      <c r="E2232" s="7" t="s">
        <v>6919</v>
      </c>
      <c r="F2232" t="s">
        <v>149</v>
      </c>
      <c r="G2232" t="s">
        <v>12743</v>
      </c>
      <c r="H2232" s="16">
        <v>42914.316203703704</v>
      </c>
      <c r="I2232" s="16">
        <v>42914.316342592596</v>
      </c>
      <c r="J2232" t="s">
        <v>150</v>
      </c>
      <c r="K2232" t="s">
        <v>150</v>
      </c>
      <c r="L2232" t="s">
        <v>169</v>
      </c>
      <c r="M2232" t="s">
        <v>170</v>
      </c>
      <c r="N2232" t="s">
        <v>12744</v>
      </c>
      <c r="O2232">
        <v>100</v>
      </c>
      <c r="P2232">
        <v>100</v>
      </c>
      <c r="Q2232">
        <v>0</v>
      </c>
      <c r="R2232">
        <v>0</v>
      </c>
      <c r="S2232">
        <v>0</v>
      </c>
      <c r="T2232">
        <v>0</v>
      </c>
      <c r="U2232">
        <v>0</v>
      </c>
      <c r="V2232"/>
      <c r="W2232" t="s">
        <v>151</v>
      </c>
      <c r="X2232">
        <v>0</v>
      </c>
      <c r="Y2232" t="s">
        <v>150</v>
      </c>
      <c r="Z2232">
        <v>0</v>
      </c>
      <c r="AA2232">
        <v>0</v>
      </c>
      <c r="AB2232" t="s">
        <v>307</v>
      </c>
    </row>
    <row r="2233" spans="1:28" s="18" customFormat="1" hidden="1">
      <c r="A2233" s="18" t="str">
        <f>IF(B2233=O2233,"",1)</f>
        <v/>
      </c>
      <c r="B2233" s="18">
        <f>VLOOKUP(E2233,自助机!F:H,3,FALSE)</f>
        <v>1000</v>
      </c>
      <c r="C2233" s="18">
        <f t="shared" si="36"/>
        <v>1000</v>
      </c>
      <c r="D2233" s="7" t="s">
        <v>9432</v>
      </c>
      <c r="E2233" s="7" t="s">
        <v>6922</v>
      </c>
      <c r="F2233" t="s">
        <v>149</v>
      </c>
      <c r="G2233" t="s">
        <v>12745</v>
      </c>
      <c r="H2233" s="16">
        <v>42914.319120370368</v>
      </c>
      <c r="I2233" s="16">
        <v>42914.319224537037</v>
      </c>
      <c r="J2233" t="s">
        <v>150</v>
      </c>
      <c r="K2233" t="s">
        <v>150</v>
      </c>
      <c r="L2233" t="s">
        <v>192</v>
      </c>
      <c r="M2233" t="s">
        <v>193</v>
      </c>
      <c r="N2233" t="s">
        <v>12746</v>
      </c>
      <c r="O2233">
        <v>1000</v>
      </c>
      <c r="P2233">
        <v>1000</v>
      </c>
      <c r="Q2233">
        <v>0</v>
      </c>
      <c r="R2233">
        <v>0</v>
      </c>
      <c r="S2233">
        <v>0</v>
      </c>
      <c r="T2233">
        <v>0</v>
      </c>
      <c r="U2233">
        <v>0</v>
      </c>
      <c r="V2233"/>
      <c r="W2233" t="s">
        <v>151</v>
      </c>
      <c r="X2233">
        <v>0</v>
      </c>
      <c r="Y2233" t="s">
        <v>150</v>
      </c>
      <c r="Z2233">
        <v>0</v>
      </c>
      <c r="AA2233">
        <v>0</v>
      </c>
      <c r="AB2233" t="s">
        <v>308</v>
      </c>
    </row>
    <row r="2234" spans="1:28" s="18" customFormat="1" hidden="1">
      <c r="A2234" s="18" t="str">
        <f>IF(B2234=O2234,"",1)</f>
        <v/>
      </c>
      <c r="B2234" s="18">
        <f>VLOOKUP(E2234,自助机!F:H,3,FALSE)</f>
        <v>500</v>
      </c>
      <c r="C2234" s="18">
        <f t="shared" si="36"/>
        <v>500</v>
      </c>
      <c r="D2234" s="7" t="s">
        <v>9433</v>
      </c>
      <c r="E2234" s="7" t="s">
        <v>6925</v>
      </c>
      <c r="F2234" t="s">
        <v>149</v>
      </c>
      <c r="G2234" t="s">
        <v>12747</v>
      </c>
      <c r="H2234" s="16">
        <v>42914.32234953704</v>
      </c>
      <c r="I2234" s="16">
        <v>42914.322418981479</v>
      </c>
      <c r="J2234" t="s">
        <v>150</v>
      </c>
      <c r="K2234" t="s">
        <v>150</v>
      </c>
      <c r="L2234" t="s">
        <v>201</v>
      </c>
      <c r="M2234" t="s">
        <v>202</v>
      </c>
      <c r="N2234" t="s">
        <v>12748</v>
      </c>
      <c r="O2234">
        <v>500</v>
      </c>
      <c r="P2234">
        <v>500</v>
      </c>
      <c r="Q2234">
        <v>0</v>
      </c>
      <c r="R2234">
        <v>0</v>
      </c>
      <c r="S2234">
        <v>0</v>
      </c>
      <c r="T2234">
        <v>0</v>
      </c>
      <c r="U2234">
        <v>0</v>
      </c>
      <c r="V2234"/>
      <c r="W2234" t="s">
        <v>151</v>
      </c>
      <c r="X2234">
        <v>0</v>
      </c>
      <c r="Y2234" t="s">
        <v>150</v>
      </c>
      <c r="Z2234">
        <v>0</v>
      </c>
      <c r="AA2234">
        <v>0</v>
      </c>
      <c r="AB2234" t="s">
        <v>304</v>
      </c>
    </row>
    <row r="2235" spans="1:28" s="18" customFormat="1" hidden="1">
      <c r="A2235" s="18" t="str">
        <f>IF(B2235=O2235,"",1)</f>
        <v/>
      </c>
      <c r="B2235" s="18">
        <f>VLOOKUP(E2235,自助机!F:H,3,FALSE)</f>
        <v>7000</v>
      </c>
      <c r="C2235" s="18">
        <f t="shared" si="36"/>
        <v>7000</v>
      </c>
      <c r="D2235" s="7" t="s">
        <v>9434</v>
      </c>
      <c r="E2235" s="7" t="s">
        <v>6927</v>
      </c>
      <c r="F2235" t="s">
        <v>149</v>
      </c>
      <c r="G2235" t="s">
        <v>12749</v>
      </c>
      <c r="H2235" s="16">
        <v>42914.322488425925</v>
      </c>
      <c r="I2235" s="16">
        <v>42914.322650462964</v>
      </c>
      <c r="J2235" t="s">
        <v>150</v>
      </c>
      <c r="K2235" t="s">
        <v>150</v>
      </c>
      <c r="L2235" t="s">
        <v>271</v>
      </c>
      <c r="M2235" t="s">
        <v>272</v>
      </c>
      <c r="N2235" t="s">
        <v>11511</v>
      </c>
      <c r="O2235">
        <v>7000</v>
      </c>
      <c r="P2235">
        <v>7000</v>
      </c>
      <c r="Q2235">
        <v>0</v>
      </c>
      <c r="R2235">
        <v>0</v>
      </c>
      <c r="S2235">
        <v>0</v>
      </c>
      <c r="T2235">
        <v>0</v>
      </c>
      <c r="U2235">
        <v>0</v>
      </c>
      <c r="V2235"/>
      <c r="W2235" t="s">
        <v>151</v>
      </c>
      <c r="X2235">
        <v>0</v>
      </c>
      <c r="Y2235" t="s">
        <v>150</v>
      </c>
      <c r="Z2235">
        <v>0</v>
      </c>
      <c r="AA2235">
        <v>0</v>
      </c>
      <c r="AB2235" t="s">
        <v>12750</v>
      </c>
    </row>
    <row r="2236" spans="1:28" s="18" customFormat="1" hidden="1">
      <c r="A2236" s="18" t="str">
        <f>IF(B2236=O2236,"",1)</f>
        <v/>
      </c>
      <c r="B2236" s="18">
        <f>VLOOKUP(E2236,自助机!F:H,3,FALSE)</f>
        <v>100</v>
      </c>
      <c r="C2236" s="18">
        <f t="shared" si="36"/>
        <v>100</v>
      </c>
      <c r="D2236" s="7" t="s">
        <v>9435</v>
      </c>
      <c r="E2236" s="7" t="s">
        <v>6930</v>
      </c>
      <c r="F2236" t="s">
        <v>149</v>
      </c>
      <c r="G2236" t="s">
        <v>12751</v>
      </c>
      <c r="H2236" s="16">
        <v>42914.324074074073</v>
      </c>
      <c r="I2236" s="16">
        <v>42914.324201388888</v>
      </c>
      <c r="J2236" t="s">
        <v>150</v>
      </c>
      <c r="K2236" t="s">
        <v>150</v>
      </c>
      <c r="L2236" t="s">
        <v>214</v>
      </c>
      <c r="M2236" t="s">
        <v>215</v>
      </c>
      <c r="N2236" t="s">
        <v>12752</v>
      </c>
      <c r="O2236">
        <v>100</v>
      </c>
      <c r="P2236">
        <v>100</v>
      </c>
      <c r="Q2236">
        <v>0</v>
      </c>
      <c r="R2236">
        <v>0</v>
      </c>
      <c r="S2236">
        <v>0</v>
      </c>
      <c r="T2236">
        <v>0</v>
      </c>
      <c r="U2236">
        <v>0</v>
      </c>
      <c r="V2236"/>
      <c r="W2236" t="s">
        <v>151</v>
      </c>
      <c r="X2236">
        <v>0</v>
      </c>
      <c r="Y2236" t="s">
        <v>150</v>
      </c>
      <c r="Z2236">
        <v>0</v>
      </c>
      <c r="AA2236">
        <v>0</v>
      </c>
      <c r="AB2236" t="s">
        <v>307</v>
      </c>
    </row>
    <row r="2237" spans="1:28" s="18" customFormat="1" hidden="1">
      <c r="A2237" s="18" t="str">
        <f>IF(B2237=O2237,"",1)</f>
        <v/>
      </c>
      <c r="B2237" s="18">
        <f>VLOOKUP(E2237,自助机!F:H,3,FALSE)</f>
        <v>20</v>
      </c>
      <c r="C2237" s="18">
        <f t="shared" si="36"/>
        <v>20</v>
      </c>
      <c r="D2237" s="7" t="s">
        <v>9436</v>
      </c>
      <c r="E2237" s="7" t="s">
        <v>6933</v>
      </c>
      <c r="F2237" t="s">
        <v>149</v>
      </c>
      <c r="G2237" t="s">
        <v>12753</v>
      </c>
      <c r="H2237" s="16">
        <v>42914.32775462963</v>
      </c>
      <c r="I2237" s="16">
        <v>42914.327777777777</v>
      </c>
      <c r="J2237" t="s">
        <v>150</v>
      </c>
      <c r="K2237" t="s">
        <v>150</v>
      </c>
      <c r="L2237" t="s">
        <v>201</v>
      </c>
      <c r="M2237" t="s">
        <v>202</v>
      </c>
      <c r="N2237" t="s">
        <v>12754</v>
      </c>
      <c r="O2237">
        <v>20</v>
      </c>
      <c r="P2237">
        <v>20</v>
      </c>
      <c r="Q2237">
        <v>0</v>
      </c>
      <c r="R2237">
        <v>0</v>
      </c>
      <c r="S2237">
        <v>0</v>
      </c>
      <c r="T2237">
        <v>0</v>
      </c>
      <c r="U2237">
        <v>0</v>
      </c>
      <c r="V2237"/>
      <c r="W2237" t="s">
        <v>151</v>
      </c>
      <c r="X2237">
        <v>0</v>
      </c>
      <c r="Y2237" t="s">
        <v>150</v>
      </c>
      <c r="Z2237">
        <v>0</v>
      </c>
      <c r="AA2237">
        <v>0</v>
      </c>
      <c r="AB2237" t="s">
        <v>299</v>
      </c>
    </row>
    <row r="2238" spans="1:28" s="18" customFormat="1" hidden="1">
      <c r="A2238" s="18" t="str">
        <f>IF(B2238=O2238,"",1)</f>
        <v/>
      </c>
      <c r="B2238" s="18">
        <f>VLOOKUP(E2238,自助机!F:H,3,FALSE)</f>
        <v>400</v>
      </c>
      <c r="C2238" s="18">
        <f t="shared" si="36"/>
        <v>400</v>
      </c>
      <c r="D2238" s="7" t="s">
        <v>9437</v>
      </c>
      <c r="E2238" s="7" t="s">
        <v>6936</v>
      </c>
      <c r="F2238" t="s">
        <v>149</v>
      </c>
      <c r="G2238" t="s">
        <v>12755</v>
      </c>
      <c r="H2238" s="16">
        <v>42914.329328703701</v>
      </c>
      <c r="I2238" s="16">
        <v>42914.329398148147</v>
      </c>
      <c r="J2238" t="s">
        <v>150</v>
      </c>
      <c r="K2238" t="s">
        <v>150</v>
      </c>
      <c r="L2238" t="s">
        <v>271</v>
      </c>
      <c r="M2238" t="s">
        <v>272</v>
      </c>
      <c r="N2238" t="s">
        <v>12756</v>
      </c>
      <c r="O2238">
        <v>400</v>
      </c>
      <c r="P2238">
        <v>400</v>
      </c>
      <c r="Q2238">
        <v>0</v>
      </c>
      <c r="R2238">
        <v>0</v>
      </c>
      <c r="S2238">
        <v>0</v>
      </c>
      <c r="T2238">
        <v>0</v>
      </c>
      <c r="U2238">
        <v>0</v>
      </c>
      <c r="V2238"/>
      <c r="W2238" t="s">
        <v>151</v>
      </c>
      <c r="X2238">
        <v>0</v>
      </c>
      <c r="Y2238" t="s">
        <v>150</v>
      </c>
      <c r="Z2238">
        <v>0</v>
      </c>
      <c r="AA2238">
        <v>0</v>
      </c>
      <c r="AB2238" t="s">
        <v>330</v>
      </c>
    </row>
    <row r="2239" spans="1:28" s="18" customFormat="1" hidden="1">
      <c r="A2239" s="18" t="str">
        <f>IF(B2239=O2239,"",1)</f>
        <v/>
      </c>
      <c r="B2239" s="18">
        <f>VLOOKUP(E2239,自助机!F:H,3,FALSE)</f>
        <v>300</v>
      </c>
      <c r="C2239" s="18">
        <f t="shared" si="36"/>
        <v>300</v>
      </c>
      <c r="D2239" s="7" t="s">
        <v>9438</v>
      </c>
      <c r="E2239" s="7" t="s">
        <v>6939</v>
      </c>
      <c r="F2239" t="s">
        <v>149</v>
      </c>
      <c r="G2239" t="s">
        <v>12757</v>
      </c>
      <c r="H2239" s="16">
        <v>42914.330092592594</v>
      </c>
      <c r="I2239" s="16">
        <v>42914.33016203704</v>
      </c>
      <c r="J2239" t="s">
        <v>150</v>
      </c>
      <c r="K2239" t="s">
        <v>150</v>
      </c>
      <c r="L2239" t="s">
        <v>216</v>
      </c>
      <c r="M2239" t="s">
        <v>186</v>
      </c>
      <c r="N2239" t="s">
        <v>10452</v>
      </c>
      <c r="O2239">
        <v>300</v>
      </c>
      <c r="P2239">
        <v>300</v>
      </c>
      <c r="Q2239">
        <v>0</v>
      </c>
      <c r="R2239">
        <v>0</v>
      </c>
      <c r="S2239">
        <v>0</v>
      </c>
      <c r="T2239">
        <v>0</v>
      </c>
      <c r="U2239">
        <v>0</v>
      </c>
      <c r="V2239"/>
      <c r="W2239" t="s">
        <v>151</v>
      </c>
      <c r="X2239">
        <v>0</v>
      </c>
      <c r="Y2239" t="s">
        <v>150</v>
      </c>
      <c r="Z2239">
        <v>0</v>
      </c>
      <c r="AA2239">
        <v>0</v>
      </c>
      <c r="AB2239" t="s">
        <v>313</v>
      </c>
    </row>
    <row r="2240" spans="1:28" s="18" customFormat="1" hidden="1">
      <c r="A2240" s="18" t="e">
        <f>IF(B2240=O2240,"",1)</f>
        <v>#N/A</v>
      </c>
      <c r="B2240" s="18" t="e">
        <f>VLOOKUP(E2240,自助机!F:H,3,FALSE)</f>
        <v>#N/A</v>
      </c>
      <c r="C2240" s="18">
        <f t="shared" si="36"/>
        <v>-13</v>
      </c>
      <c r="D2240" s="7" t="s">
        <v>13377</v>
      </c>
      <c r="E2240" s="7" t="s">
        <v>13409</v>
      </c>
      <c r="F2240" t="s">
        <v>153</v>
      </c>
      <c r="G2240" t="s">
        <v>12758</v>
      </c>
      <c r="H2240" s="16">
        <v>42898.688726851855</v>
      </c>
      <c r="I2240" s="16">
        <v>42914.332129629627</v>
      </c>
      <c r="J2240" t="s">
        <v>150</v>
      </c>
      <c r="K2240" t="s">
        <v>150</v>
      </c>
      <c r="L2240" t="s">
        <v>291</v>
      </c>
      <c r="M2240" t="s">
        <v>170</v>
      </c>
      <c r="N2240" t="s">
        <v>12759</v>
      </c>
      <c r="O2240">
        <v>-13</v>
      </c>
      <c r="P2240">
        <v>-13</v>
      </c>
      <c r="Q2240">
        <v>0</v>
      </c>
      <c r="R2240">
        <v>0</v>
      </c>
      <c r="S2240">
        <v>0</v>
      </c>
      <c r="T2240">
        <v>0</v>
      </c>
      <c r="U2240">
        <v>0</v>
      </c>
      <c r="V2240"/>
      <c r="W2240" t="s">
        <v>151</v>
      </c>
      <c r="X2240">
        <v>0</v>
      </c>
      <c r="Y2240" t="s">
        <v>12760</v>
      </c>
      <c r="Z2240">
        <v>0</v>
      </c>
      <c r="AA2240">
        <v>0</v>
      </c>
      <c r="AB2240" t="s">
        <v>353</v>
      </c>
    </row>
    <row r="2241" spans="1:28" s="18" customFormat="1" hidden="1">
      <c r="A2241" s="18" t="str">
        <f>IF(B2241=O2241,"",1)</f>
        <v/>
      </c>
      <c r="B2241" s="18">
        <f>VLOOKUP(E2241,自助机!F:H,3,FALSE)</f>
        <v>200</v>
      </c>
      <c r="C2241" s="18">
        <f t="shared" si="36"/>
        <v>200</v>
      </c>
      <c r="D2241" s="7" t="s">
        <v>9439</v>
      </c>
      <c r="E2241" s="7" t="s">
        <v>6942</v>
      </c>
      <c r="F2241" t="s">
        <v>149</v>
      </c>
      <c r="G2241" t="s">
        <v>12761</v>
      </c>
      <c r="H2241" s="16">
        <v>42914.334270833337</v>
      </c>
      <c r="I2241" s="16">
        <v>42914.334479166668</v>
      </c>
      <c r="J2241" t="s">
        <v>150</v>
      </c>
      <c r="K2241" t="s">
        <v>150</v>
      </c>
      <c r="L2241" t="s">
        <v>400</v>
      </c>
      <c r="M2241" t="s">
        <v>401</v>
      </c>
      <c r="N2241" t="s">
        <v>12762</v>
      </c>
      <c r="O2241">
        <v>200</v>
      </c>
      <c r="P2241">
        <v>200</v>
      </c>
      <c r="Q2241">
        <v>0</v>
      </c>
      <c r="R2241">
        <v>0</v>
      </c>
      <c r="S2241">
        <v>0</v>
      </c>
      <c r="T2241">
        <v>0</v>
      </c>
      <c r="U2241">
        <v>0</v>
      </c>
      <c r="V2241"/>
      <c r="W2241" t="s">
        <v>151</v>
      </c>
      <c r="X2241">
        <v>0</v>
      </c>
      <c r="Y2241" t="s">
        <v>150</v>
      </c>
      <c r="Z2241">
        <v>0</v>
      </c>
      <c r="AA2241">
        <v>0</v>
      </c>
      <c r="AB2241" t="s">
        <v>301</v>
      </c>
    </row>
    <row r="2242" spans="1:28" s="18" customFormat="1" hidden="1">
      <c r="A2242" s="18" t="str">
        <f>IF(B2242=O2242,"",1)</f>
        <v/>
      </c>
      <c r="B2242" s="18">
        <f>VLOOKUP(E2242,自助机!F:H,3,FALSE)</f>
        <v>100</v>
      </c>
      <c r="C2242" s="18">
        <f t="shared" si="36"/>
        <v>100</v>
      </c>
      <c r="D2242" s="7" t="s">
        <v>9440</v>
      </c>
      <c r="E2242" s="7" t="s">
        <v>6945</v>
      </c>
      <c r="F2242" t="s">
        <v>149</v>
      </c>
      <c r="G2242" t="s">
        <v>12763</v>
      </c>
      <c r="H2242" s="16">
        <v>42914.335763888892</v>
      </c>
      <c r="I2242" s="16">
        <v>42914.335856481484</v>
      </c>
      <c r="J2242" t="s">
        <v>150</v>
      </c>
      <c r="K2242" t="s">
        <v>150</v>
      </c>
      <c r="L2242" t="s">
        <v>248</v>
      </c>
      <c r="M2242" t="s">
        <v>249</v>
      </c>
      <c r="N2242" t="s">
        <v>12764</v>
      </c>
      <c r="O2242">
        <v>100</v>
      </c>
      <c r="P2242">
        <v>100</v>
      </c>
      <c r="Q2242">
        <v>0</v>
      </c>
      <c r="R2242">
        <v>0</v>
      </c>
      <c r="S2242">
        <v>0</v>
      </c>
      <c r="T2242">
        <v>0</v>
      </c>
      <c r="U2242">
        <v>0</v>
      </c>
      <c r="V2242"/>
      <c r="W2242" t="s">
        <v>151</v>
      </c>
      <c r="X2242">
        <v>0</v>
      </c>
      <c r="Y2242" t="s">
        <v>150</v>
      </c>
      <c r="Z2242">
        <v>0</v>
      </c>
      <c r="AA2242">
        <v>0</v>
      </c>
      <c r="AB2242" t="s">
        <v>307</v>
      </c>
    </row>
    <row r="2243" spans="1:28" s="18" customFormat="1" hidden="1">
      <c r="A2243" s="18" t="str">
        <f>IF(B2243=O2243,"",1)</f>
        <v/>
      </c>
      <c r="B2243" s="18">
        <f>VLOOKUP(E2243,自助机!F:H,3,FALSE)</f>
        <v>200</v>
      </c>
      <c r="C2243" s="18">
        <f t="shared" si="36"/>
        <v>200</v>
      </c>
      <c r="D2243" s="7" t="s">
        <v>9441</v>
      </c>
      <c r="E2243" s="7" t="s">
        <v>6948</v>
      </c>
      <c r="F2243" t="s">
        <v>149</v>
      </c>
      <c r="G2243" t="s">
        <v>12765</v>
      </c>
      <c r="H2243" s="16">
        <v>42914.337083333332</v>
      </c>
      <c r="I2243" s="16">
        <v>42914.337245370371</v>
      </c>
      <c r="J2243" t="s">
        <v>150</v>
      </c>
      <c r="K2243" t="s">
        <v>150</v>
      </c>
      <c r="L2243" t="s">
        <v>171</v>
      </c>
      <c r="M2243" t="s">
        <v>172</v>
      </c>
      <c r="N2243" t="s">
        <v>12766</v>
      </c>
      <c r="O2243">
        <v>200</v>
      </c>
      <c r="P2243">
        <v>200</v>
      </c>
      <c r="Q2243">
        <v>0</v>
      </c>
      <c r="R2243">
        <v>0</v>
      </c>
      <c r="S2243">
        <v>0</v>
      </c>
      <c r="T2243">
        <v>0</v>
      </c>
      <c r="U2243">
        <v>0</v>
      </c>
      <c r="V2243"/>
      <c r="W2243" t="s">
        <v>151</v>
      </c>
      <c r="X2243">
        <v>0</v>
      </c>
      <c r="Y2243" t="s">
        <v>150</v>
      </c>
      <c r="Z2243">
        <v>0</v>
      </c>
      <c r="AA2243">
        <v>0</v>
      </c>
      <c r="AB2243" t="s">
        <v>301</v>
      </c>
    </row>
    <row r="2244" spans="1:28" s="18" customFormat="1" hidden="1">
      <c r="A2244" s="18" t="str">
        <f>IF(B2244=O2244,"",1)</f>
        <v/>
      </c>
      <c r="B2244" s="18">
        <f>VLOOKUP(E2244,自助机!F:H,3,FALSE)</f>
        <v>20</v>
      </c>
      <c r="C2244" s="18">
        <f t="shared" si="36"/>
        <v>20</v>
      </c>
      <c r="D2244" s="7" t="s">
        <v>9442</v>
      </c>
      <c r="E2244" s="7" t="s">
        <v>6951</v>
      </c>
      <c r="F2244" t="s">
        <v>149</v>
      </c>
      <c r="G2244" t="s">
        <v>12767</v>
      </c>
      <c r="H2244" s="16">
        <v>42914.337372685186</v>
      </c>
      <c r="I2244" s="16">
        <v>42914.337476851855</v>
      </c>
      <c r="J2244" t="s">
        <v>150</v>
      </c>
      <c r="K2244" t="s">
        <v>150</v>
      </c>
      <c r="L2244" t="s">
        <v>289</v>
      </c>
      <c r="M2244" t="s">
        <v>290</v>
      </c>
      <c r="N2244" t="s">
        <v>12768</v>
      </c>
      <c r="O2244">
        <v>20</v>
      </c>
      <c r="P2244">
        <v>20</v>
      </c>
      <c r="Q2244">
        <v>0</v>
      </c>
      <c r="R2244">
        <v>0</v>
      </c>
      <c r="S2244">
        <v>0</v>
      </c>
      <c r="T2244">
        <v>0</v>
      </c>
      <c r="U2244">
        <v>0</v>
      </c>
      <c r="V2244"/>
      <c r="W2244" t="s">
        <v>151</v>
      </c>
      <c r="X2244">
        <v>0</v>
      </c>
      <c r="Y2244" t="s">
        <v>150</v>
      </c>
      <c r="Z2244">
        <v>0</v>
      </c>
      <c r="AA2244">
        <v>0</v>
      </c>
      <c r="AB2244" t="s">
        <v>299</v>
      </c>
    </row>
    <row r="2245" spans="1:28" s="18" customFormat="1" hidden="1">
      <c r="A2245" s="18" t="str">
        <f>IF(B2245=O2245,"",1)</f>
        <v/>
      </c>
      <c r="B2245" s="18">
        <f>VLOOKUP(E2245,自助机!F:H,3,FALSE)</f>
        <v>200</v>
      </c>
      <c r="C2245" s="18">
        <f t="shared" si="36"/>
        <v>200</v>
      </c>
      <c r="D2245" s="7" t="s">
        <v>9443</v>
      </c>
      <c r="E2245" s="7" t="s">
        <v>6954</v>
      </c>
      <c r="F2245" t="s">
        <v>149</v>
      </c>
      <c r="G2245" t="s">
        <v>12769</v>
      </c>
      <c r="H2245" s="16">
        <v>42914.339606481481</v>
      </c>
      <c r="I2245" s="16">
        <v>42914.339722222219</v>
      </c>
      <c r="J2245" t="s">
        <v>150</v>
      </c>
      <c r="K2245" t="s">
        <v>150</v>
      </c>
      <c r="L2245" t="s">
        <v>214</v>
      </c>
      <c r="M2245" t="s">
        <v>215</v>
      </c>
      <c r="N2245" t="s">
        <v>12770</v>
      </c>
      <c r="O2245">
        <v>200</v>
      </c>
      <c r="P2245">
        <v>200</v>
      </c>
      <c r="Q2245">
        <v>0</v>
      </c>
      <c r="R2245">
        <v>0</v>
      </c>
      <c r="S2245">
        <v>0</v>
      </c>
      <c r="T2245">
        <v>0</v>
      </c>
      <c r="U2245">
        <v>0</v>
      </c>
      <c r="V2245"/>
      <c r="W2245" t="s">
        <v>151</v>
      </c>
      <c r="X2245">
        <v>0</v>
      </c>
      <c r="Y2245" t="s">
        <v>150</v>
      </c>
      <c r="Z2245">
        <v>0</v>
      </c>
      <c r="AA2245">
        <v>0</v>
      </c>
      <c r="AB2245" t="s">
        <v>301</v>
      </c>
    </row>
    <row r="2246" spans="1:28" s="18" customFormat="1" hidden="1">
      <c r="A2246" s="18" t="str">
        <f>IF(B2246=O2246,"",1)</f>
        <v/>
      </c>
      <c r="B2246" s="18">
        <f>VLOOKUP(E2246,自助机!F:H,3,FALSE)</f>
        <v>200</v>
      </c>
      <c r="C2246" s="18">
        <f t="shared" si="36"/>
        <v>200</v>
      </c>
      <c r="D2246" s="7" t="s">
        <v>9444</v>
      </c>
      <c r="E2246" s="7" t="s">
        <v>6956</v>
      </c>
      <c r="F2246" t="s">
        <v>149</v>
      </c>
      <c r="G2246" t="s">
        <v>12771</v>
      </c>
      <c r="H2246" s="16">
        <v>42914.340312499997</v>
      </c>
      <c r="I2246" s="16">
        <v>42914.340370370373</v>
      </c>
      <c r="J2246" t="s">
        <v>150</v>
      </c>
      <c r="K2246" t="s">
        <v>150</v>
      </c>
      <c r="L2246" t="s">
        <v>400</v>
      </c>
      <c r="M2246" t="s">
        <v>401</v>
      </c>
      <c r="N2246" t="s">
        <v>630</v>
      </c>
      <c r="O2246">
        <v>200</v>
      </c>
      <c r="P2246">
        <v>200</v>
      </c>
      <c r="Q2246">
        <v>0</v>
      </c>
      <c r="R2246">
        <v>0</v>
      </c>
      <c r="S2246">
        <v>0</v>
      </c>
      <c r="T2246">
        <v>0</v>
      </c>
      <c r="U2246">
        <v>0</v>
      </c>
      <c r="V2246"/>
      <c r="W2246" t="s">
        <v>151</v>
      </c>
      <c r="X2246">
        <v>0</v>
      </c>
      <c r="Y2246" t="s">
        <v>150</v>
      </c>
      <c r="Z2246">
        <v>0</v>
      </c>
      <c r="AA2246">
        <v>0</v>
      </c>
      <c r="AB2246" t="s">
        <v>301</v>
      </c>
    </row>
    <row r="2247" spans="1:28" s="18" customFormat="1" hidden="1">
      <c r="A2247" s="18" t="str">
        <f>IF(B2247=O2247,"",1)</f>
        <v/>
      </c>
      <c r="B2247" s="18">
        <f>VLOOKUP(E2247,自助机!F:H,3,FALSE)</f>
        <v>1000</v>
      </c>
      <c r="C2247" s="18">
        <f t="shared" si="36"/>
        <v>1000</v>
      </c>
      <c r="D2247" s="7" t="s">
        <v>9445</v>
      </c>
      <c r="E2247" s="7" t="s">
        <v>6959</v>
      </c>
      <c r="F2247" t="s">
        <v>149</v>
      </c>
      <c r="G2247" t="s">
        <v>12772</v>
      </c>
      <c r="H2247" s="16">
        <v>42914.340983796297</v>
      </c>
      <c r="I2247" s="16">
        <v>42914.34107638889</v>
      </c>
      <c r="J2247" t="s">
        <v>150</v>
      </c>
      <c r="K2247" t="s">
        <v>150</v>
      </c>
      <c r="L2247" t="s">
        <v>271</v>
      </c>
      <c r="M2247" t="s">
        <v>272</v>
      </c>
      <c r="N2247" t="s">
        <v>12773</v>
      </c>
      <c r="O2247">
        <v>1000</v>
      </c>
      <c r="P2247">
        <v>1000</v>
      </c>
      <c r="Q2247">
        <v>0</v>
      </c>
      <c r="R2247">
        <v>0</v>
      </c>
      <c r="S2247">
        <v>0</v>
      </c>
      <c r="T2247">
        <v>0</v>
      </c>
      <c r="U2247">
        <v>0</v>
      </c>
      <c r="V2247"/>
      <c r="W2247" t="s">
        <v>151</v>
      </c>
      <c r="X2247">
        <v>0</v>
      </c>
      <c r="Y2247" t="s">
        <v>150</v>
      </c>
      <c r="Z2247">
        <v>0</v>
      </c>
      <c r="AA2247">
        <v>0</v>
      </c>
      <c r="AB2247" t="s">
        <v>308</v>
      </c>
    </row>
    <row r="2248" spans="1:28" s="18" customFormat="1" hidden="1">
      <c r="A2248" s="18" t="str">
        <f>IF(B2248=O2248,"",1)</f>
        <v/>
      </c>
      <c r="B2248" s="18">
        <f>VLOOKUP(E2248,自助机!F:H,3,FALSE)</f>
        <v>100</v>
      </c>
      <c r="C2248" s="18">
        <f t="shared" si="36"/>
        <v>100</v>
      </c>
      <c r="D2248" s="7" t="s">
        <v>9446</v>
      </c>
      <c r="E2248" s="7" t="s">
        <v>6962</v>
      </c>
      <c r="F2248" t="s">
        <v>149</v>
      </c>
      <c r="G2248" t="s">
        <v>12774</v>
      </c>
      <c r="H2248" s="16">
        <v>42914.341319444444</v>
      </c>
      <c r="I2248" s="16">
        <v>42914.341446759259</v>
      </c>
      <c r="J2248" t="s">
        <v>150</v>
      </c>
      <c r="K2248" t="s">
        <v>150</v>
      </c>
      <c r="L2248" t="s">
        <v>220</v>
      </c>
      <c r="M2248" t="s">
        <v>221</v>
      </c>
      <c r="N2248" t="s">
        <v>207</v>
      </c>
      <c r="O2248">
        <v>100</v>
      </c>
      <c r="P2248">
        <v>100</v>
      </c>
      <c r="Q2248">
        <v>0</v>
      </c>
      <c r="R2248">
        <v>0</v>
      </c>
      <c r="S2248">
        <v>0</v>
      </c>
      <c r="T2248">
        <v>0</v>
      </c>
      <c r="U2248">
        <v>0</v>
      </c>
      <c r="V2248"/>
      <c r="W2248" t="s">
        <v>151</v>
      </c>
      <c r="X2248">
        <v>0</v>
      </c>
      <c r="Y2248" t="s">
        <v>150</v>
      </c>
      <c r="Z2248">
        <v>0</v>
      </c>
      <c r="AA2248">
        <v>0</v>
      </c>
      <c r="AB2248" t="s">
        <v>307</v>
      </c>
    </row>
    <row r="2249" spans="1:28" s="18" customFormat="1" hidden="1">
      <c r="A2249" s="18" t="str">
        <f>IF(B2249=O2249,"",1)</f>
        <v/>
      </c>
      <c r="B2249" s="18">
        <f>VLOOKUP(E2249,自助机!F:H,3,FALSE)</f>
        <v>132</v>
      </c>
      <c r="C2249" s="18">
        <f t="shared" si="36"/>
        <v>132</v>
      </c>
      <c r="D2249" s="7" t="s">
        <v>9447</v>
      </c>
      <c r="E2249" s="7" t="s">
        <v>6964</v>
      </c>
      <c r="F2249" t="s">
        <v>149</v>
      </c>
      <c r="G2249" t="s">
        <v>12775</v>
      </c>
      <c r="H2249" s="16">
        <v>42914.341458333336</v>
      </c>
      <c r="I2249" s="16">
        <v>42914.341574074075</v>
      </c>
      <c r="J2249" t="s">
        <v>150</v>
      </c>
      <c r="K2249" t="s">
        <v>150</v>
      </c>
      <c r="L2249" t="s">
        <v>224</v>
      </c>
      <c r="M2249" t="s">
        <v>225</v>
      </c>
      <c r="N2249" t="s">
        <v>468</v>
      </c>
      <c r="O2249">
        <v>132</v>
      </c>
      <c r="P2249">
        <v>132</v>
      </c>
      <c r="Q2249">
        <v>0</v>
      </c>
      <c r="R2249">
        <v>0</v>
      </c>
      <c r="S2249">
        <v>0</v>
      </c>
      <c r="T2249">
        <v>0</v>
      </c>
      <c r="U2249">
        <v>0</v>
      </c>
      <c r="V2249"/>
      <c r="W2249" t="s">
        <v>151</v>
      </c>
      <c r="X2249">
        <v>0</v>
      </c>
      <c r="Y2249" t="s">
        <v>150</v>
      </c>
      <c r="Z2249">
        <v>0</v>
      </c>
      <c r="AA2249">
        <v>0</v>
      </c>
      <c r="AB2249" t="s">
        <v>376</v>
      </c>
    </row>
    <row r="2250" spans="1:28" s="18" customFormat="1" hidden="1">
      <c r="A2250" s="18" t="str">
        <f>IF(B2250=O2250,"",1)</f>
        <v/>
      </c>
      <c r="B2250" s="18">
        <f>VLOOKUP(E2250,自助机!F:H,3,FALSE)</f>
        <v>50</v>
      </c>
      <c r="C2250" s="18">
        <f t="shared" si="36"/>
        <v>50</v>
      </c>
      <c r="D2250" s="7" t="s">
        <v>9448</v>
      </c>
      <c r="E2250" s="7" t="s">
        <v>6967</v>
      </c>
      <c r="F2250" t="s">
        <v>149</v>
      </c>
      <c r="G2250" t="s">
        <v>12776</v>
      </c>
      <c r="H2250" s="16">
        <v>42914.342442129629</v>
      </c>
      <c r="I2250" s="16">
        <v>42914.342534722222</v>
      </c>
      <c r="J2250" t="s">
        <v>150</v>
      </c>
      <c r="K2250" t="s">
        <v>150</v>
      </c>
      <c r="L2250" t="s">
        <v>400</v>
      </c>
      <c r="M2250" t="s">
        <v>401</v>
      </c>
      <c r="N2250" t="s">
        <v>12777</v>
      </c>
      <c r="O2250">
        <v>50</v>
      </c>
      <c r="P2250">
        <v>50</v>
      </c>
      <c r="Q2250">
        <v>0</v>
      </c>
      <c r="R2250">
        <v>0</v>
      </c>
      <c r="S2250">
        <v>0</v>
      </c>
      <c r="T2250">
        <v>0</v>
      </c>
      <c r="U2250">
        <v>0</v>
      </c>
      <c r="V2250"/>
      <c r="W2250" t="s">
        <v>151</v>
      </c>
      <c r="X2250">
        <v>0</v>
      </c>
      <c r="Y2250" t="s">
        <v>150</v>
      </c>
      <c r="Z2250">
        <v>0</v>
      </c>
      <c r="AA2250">
        <v>0</v>
      </c>
      <c r="AB2250" t="s">
        <v>305</v>
      </c>
    </row>
    <row r="2251" spans="1:28" s="18" customFormat="1" hidden="1">
      <c r="A2251" s="18" t="str">
        <f>IF(B2251=O2251,"",1)</f>
        <v/>
      </c>
      <c r="B2251" s="18">
        <f>VLOOKUP(E2251,自助机!F:H,3,FALSE)</f>
        <v>10</v>
      </c>
      <c r="C2251" s="18">
        <f t="shared" si="36"/>
        <v>10</v>
      </c>
      <c r="D2251" s="7" t="s">
        <v>9449</v>
      </c>
      <c r="E2251" s="7" t="s">
        <v>6970</v>
      </c>
      <c r="F2251" t="s">
        <v>149</v>
      </c>
      <c r="G2251" t="s">
        <v>12778</v>
      </c>
      <c r="H2251" s="16">
        <v>42914.342789351853</v>
      </c>
      <c r="I2251" s="16">
        <v>42914.342835648145</v>
      </c>
      <c r="J2251" t="s">
        <v>150</v>
      </c>
      <c r="K2251" t="s">
        <v>150</v>
      </c>
      <c r="L2251" t="s">
        <v>183</v>
      </c>
      <c r="M2251" t="s">
        <v>184</v>
      </c>
      <c r="N2251" t="s">
        <v>12779</v>
      </c>
      <c r="O2251">
        <v>10</v>
      </c>
      <c r="P2251">
        <v>10</v>
      </c>
      <c r="Q2251">
        <v>0</v>
      </c>
      <c r="R2251">
        <v>0</v>
      </c>
      <c r="S2251">
        <v>0</v>
      </c>
      <c r="T2251">
        <v>0</v>
      </c>
      <c r="U2251">
        <v>0</v>
      </c>
      <c r="V2251"/>
      <c r="W2251" t="s">
        <v>151</v>
      </c>
      <c r="X2251">
        <v>0</v>
      </c>
      <c r="Y2251" t="s">
        <v>150</v>
      </c>
      <c r="Z2251">
        <v>0</v>
      </c>
      <c r="AA2251">
        <v>0</v>
      </c>
      <c r="AB2251" t="s">
        <v>323</v>
      </c>
    </row>
    <row r="2252" spans="1:28" s="18" customFormat="1" hidden="1">
      <c r="A2252" s="18" t="str">
        <f>IF(B2252=O2252,"",1)</f>
        <v/>
      </c>
      <c r="B2252" s="18">
        <f>VLOOKUP(E2252,自助机!F:H,3,FALSE)</f>
        <v>500</v>
      </c>
      <c r="C2252" s="18">
        <f t="shared" si="36"/>
        <v>500</v>
      </c>
      <c r="D2252" s="7" t="s">
        <v>9450</v>
      </c>
      <c r="E2252" s="7" t="s">
        <v>6973</v>
      </c>
      <c r="F2252" t="s">
        <v>149</v>
      </c>
      <c r="G2252" t="s">
        <v>12780</v>
      </c>
      <c r="H2252" s="16">
        <v>42914.343368055554</v>
      </c>
      <c r="I2252" s="16">
        <v>42914.3434837963</v>
      </c>
      <c r="J2252" t="s">
        <v>150</v>
      </c>
      <c r="K2252" t="s">
        <v>150</v>
      </c>
      <c r="L2252" t="s">
        <v>185</v>
      </c>
      <c r="M2252" t="s">
        <v>186</v>
      </c>
      <c r="N2252" t="s">
        <v>12781</v>
      </c>
      <c r="O2252">
        <v>500</v>
      </c>
      <c r="P2252">
        <v>500</v>
      </c>
      <c r="Q2252">
        <v>0</v>
      </c>
      <c r="R2252">
        <v>0</v>
      </c>
      <c r="S2252">
        <v>0</v>
      </c>
      <c r="T2252">
        <v>0</v>
      </c>
      <c r="U2252">
        <v>0</v>
      </c>
      <c r="V2252"/>
      <c r="W2252" t="s">
        <v>151</v>
      </c>
      <c r="X2252">
        <v>0</v>
      </c>
      <c r="Y2252" t="s">
        <v>150</v>
      </c>
      <c r="Z2252">
        <v>0</v>
      </c>
      <c r="AA2252">
        <v>0</v>
      </c>
      <c r="AB2252" t="s">
        <v>304</v>
      </c>
    </row>
    <row r="2253" spans="1:28" s="18" customFormat="1" hidden="1">
      <c r="A2253" s="18" t="str">
        <f>IF(B2253=O2253,"",1)</f>
        <v/>
      </c>
      <c r="B2253" s="18">
        <f>VLOOKUP(E2253,自助机!F:H,3,FALSE)</f>
        <v>500</v>
      </c>
      <c r="C2253" s="18">
        <f t="shared" si="36"/>
        <v>500</v>
      </c>
      <c r="D2253" s="7" t="s">
        <v>9452</v>
      </c>
      <c r="E2253" s="7" t="s">
        <v>6979</v>
      </c>
      <c r="F2253" t="s">
        <v>149</v>
      </c>
      <c r="G2253" t="s">
        <v>12782</v>
      </c>
      <c r="H2253" s="16">
        <v>42914.344097222223</v>
      </c>
      <c r="I2253" s="16">
        <v>42914.344166666669</v>
      </c>
      <c r="J2253" t="s">
        <v>150</v>
      </c>
      <c r="K2253" t="s">
        <v>150</v>
      </c>
      <c r="L2253" t="s">
        <v>271</v>
      </c>
      <c r="M2253" t="s">
        <v>272</v>
      </c>
      <c r="N2253" t="s">
        <v>12783</v>
      </c>
      <c r="O2253">
        <v>500</v>
      </c>
      <c r="P2253">
        <v>500</v>
      </c>
      <c r="Q2253">
        <v>0</v>
      </c>
      <c r="R2253">
        <v>0</v>
      </c>
      <c r="S2253">
        <v>0</v>
      </c>
      <c r="T2253">
        <v>0</v>
      </c>
      <c r="U2253">
        <v>0</v>
      </c>
      <c r="V2253"/>
      <c r="W2253" t="s">
        <v>151</v>
      </c>
      <c r="X2253">
        <v>0</v>
      </c>
      <c r="Y2253" t="s">
        <v>150</v>
      </c>
      <c r="Z2253">
        <v>0</v>
      </c>
      <c r="AA2253">
        <v>0</v>
      </c>
      <c r="AB2253" t="s">
        <v>304</v>
      </c>
    </row>
    <row r="2254" spans="1:28" s="18" customFormat="1" hidden="1">
      <c r="A2254" s="18" t="str">
        <f>IF(B2254=O2254,"",1)</f>
        <v/>
      </c>
      <c r="B2254" s="18">
        <f>VLOOKUP(E2254,自助机!F:H,3,FALSE)</f>
        <v>1000</v>
      </c>
      <c r="C2254" s="18">
        <f t="shared" si="36"/>
        <v>1000</v>
      </c>
      <c r="D2254" s="7" t="s">
        <v>9451</v>
      </c>
      <c r="E2254" s="7" t="s">
        <v>6976</v>
      </c>
      <c r="F2254" t="s">
        <v>149</v>
      </c>
      <c r="G2254" t="s">
        <v>12784</v>
      </c>
      <c r="H2254" s="16">
        <v>42914.344074074077</v>
      </c>
      <c r="I2254" s="16">
        <v>42914.344189814816</v>
      </c>
      <c r="J2254" t="s">
        <v>150</v>
      </c>
      <c r="K2254" t="s">
        <v>150</v>
      </c>
      <c r="L2254" t="s">
        <v>185</v>
      </c>
      <c r="M2254" t="s">
        <v>186</v>
      </c>
      <c r="N2254" t="s">
        <v>12785</v>
      </c>
      <c r="O2254">
        <v>1000</v>
      </c>
      <c r="P2254">
        <v>1000</v>
      </c>
      <c r="Q2254">
        <v>0</v>
      </c>
      <c r="R2254">
        <v>0</v>
      </c>
      <c r="S2254">
        <v>0</v>
      </c>
      <c r="T2254">
        <v>0</v>
      </c>
      <c r="U2254">
        <v>0</v>
      </c>
      <c r="V2254"/>
      <c r="W2254" t="s">
        <v>151</v>
      </c>
      <c r="X2254">
        <v>0</v>
      </c>
      <c r="Y2254" t="s">
        <v>150</v>
      </c>
      <c r="Z2254">
        <v>0</v>
      </c>
      <c r="AA2254">
        <v>0</v>
      </c>
      <c r="AB2254" t="s">
        <v>308</v>
      </c>
    </row>
    <row r="2255" spans="1:28" s="18" customFormat="1" hidden="1">
      <c r="A2255" s="18" t="str">
        <f>IF(B2255=O2255,"",1)</f>
        <v/>
      </c>
      <c r="B2255" s="18">
        <f>VLOOKUP(E2255,自助机!F:H,3,FALSE)</f>
        <v>500</v>
      </c>
      <c r="C2255" s="18">
        <f t="shared" ref="C2255:C2318" si="37">O2255</f>
        <v>500</v>
      </c>
      <c r="D2255" s="7" t="s">
        <v>9453</v>
      </c>
      <c r="E2255" s="7" t="s">
        <v>6981</v>
      </c>
      <c r="F2255" t="s">
        <v>149</v>
      </c>
      <c r="G2255" t="s">
        <v>12786</v>
      </c>
      <c r="H2255" s="16">
        <v>42914.346145833333</v>
      </c>
      <c r="I2255" s="16">
        <v>42914.346273148149</v>
      </c>
      <c r="J2255" t="s">
        <v>150</v>
      </c>
      <c r="K2255" t="s">
        <v>150</v>
      </c>
      <c r="L2255" t="s">
        <v>400</v>
      </c>
      <c r="M2255" t="s">
        <v>401</v>
      </c>
      <c r="N2255" t="s">
        <v>12744</v>
      </c>
      <c r="O2255">
        <v>500</v>
      </c>
      <c r="P2255">
        <v>500</v>
      </c>
      <c r="Q2255">
        <v>0</v>
      </c>
      <c r="R2255">
        <v>0</v>
      </c>
      <c r="S2255">
        <v>0</v>
      </c>
      <c r="T2255">
        <v>0</v>
      </c>
      <c r="U2255">
        <v>0</v>
      </c>
      <c r="V2255"/>
      <c r="W2255" t="s">
        <v>151</v>
      </c>
      <c r="X2255">
        <v>0</v>
      </c>
      <c r="Y2255" t="s">
        <v>150</v>
      </c>
      <c r="Z2255">
        <v>0</v>
      </c>
      <c r="AA2255">
        <v>0</v>
      </c>
      <c r="AB2255" t="s">
        <v>304</v>
      </c>
    </row>
    <row r="2256" spans="1:28" s="18" customFormat="1" hidden="1">
      <c r="A2256" s="18" t="str">
        <f>IF(B2256=O2256,"",1)</f>
        <v/>
      </c>
      <c r="B2256" s="18">
        <f>VLOOKUP(E2256,自助机!F:H,3,FALSE)</f>
        <v>200</v>
      </c>
      <c r="C2256" s="18">
        <f t="shared" si="37"/>
        <v>200</v>
      </c>
      <c r="D2256" s="7" t="s">
        <v>9454</v>
      </c>
      <c r="E2256" s="7" t="s">
        <v>6984</v>
      </c>
      <c r="F2256" t="s">
        <v>149</v>
      </c>
      <c r="G2256" t="s">
        <v>12787</v>
      </c>
      <c r="H2256" s="16">
        <v>42914.346400462964</v>
      </c>
      <c r="I2256" s="16">
        <v>42914.346701388888</v>
      </c>
      <c r="J2256" t="s">
        <v>150</v>
      </c>
      <c r="K2256" t="s">
        <v>150</v>
      </c>
      <c r="L2256" t="s">
        <v>212</v>
      </c>
      <c r="M2256" t="s">
        <v>213</v>
      </c>
      <c r="N2256" t="s">
        <v>12788</v>
      </c>
      <c r="O2256">
        <v>200</v>
      </c>
      <c r="P2256">
        <v>200</v>
      </c>
      <c r="Q2256">
        <v>0</v>
      </c>
      <c r="R2256">
        <v>0</v>
      </c>
      <c r="S2256">
        <v>0</v>
      </c>
      <c r="T2256">
        <v>0</v>
      </c>
      <c r="U2256">
        <v>0</v>
      </c>
      <c r="V2256"/>
      <c r="W2256" t="s">
        <v>151</v>
      </c>
      <c r="X2256">
        <v>0</v>
      </c>
      <c r="Y2256" t="s">
        <v>150</v>
      </c>
      <c r="Z2256">
        <v>0</v>
      </c>
      <c r="AA2256">
        <v>0</v>
      </c>
      <c r="AB2256" t="s">
        <v>301</v>
      </c>
    </row>
    <row r="2257" spans="1:28" s="18" customFormat="1" hidden="1">
      <c r="A2257" s="18" t="str">
        <f>IF(B2257=O2257,"",1)</f>
        <v/>
      </c>
      <c r="B2257" s="18">
        <f>VLOOKUP(E2257,自助机!F:H,3,FALSE)</f>
        <v>200</v>
      </c>
      <c r="C2257" s="18">
        <f t="shared" si="37"/>
        <v>200</v>
      </c>
      <c r="D2257" s="7" t="s">
        <v>9455</v>
      </c>
      <c r="E2257" s="7" t="s">
        <v>6986</v>
      </c>
      <c r="F2257" t="s">
        <v>149</v>
      </c>
      <c r="G2257" t="s">
        <v>12789</v>
      </c>
      <c r="H2257" s="16">
        <v>42914.346620370372</v>
      </c>
      <c r="I2257" s="16">
        <v>42914.346736111111</v>
      </c>
      <c r="J2257" t="s">
        <v>150</v>
      </c>
      <c r="K2257" t="s">
        <v>150</v>
      </c>
      <c r="L2257" t="s">
        <v>220</v>
      </c>
      <c r="M2257" t="s">
        <v>221</v>
      </c>
      <c r="N2257" t="s">
        <v>207</v>
      </c>
      <c r="O2257">
        <v>200</v>
      </c>
      <c r="P2257">
        <v>200</v>
      </c>
      <c r="Q2257">
        <v>0</v>
      </c>
      <c r="R2257">
        <v>0</v>
      </c>
      <c r="S2257">
        <v>0</v>
      </c>
      <c r="T2257">
        <v>0</v>
      </c>
      <c r="U2257">
        <v>0</v>
      </c>
      <c r="V2257"/>
      <c r="W2257" t="s">
        <v>151</v>
      </c>
      <c r="X2257">
        <v>0</v>
      </c>
      <c r="Y2257" t="s">
        <v>150</v>
      </c>
      <c r="Z2257">
        <v>0</v>
      </c>
      <c r="AA2257">
        <v>0</v>
      </c>
      <c r="AB2257" t="s">
        <v>301</v>
      </c>
    </row>
    <row r="2258" spans="1:28" s="18" customFormat="1" hidden="1">
      <c r="A2258" s="18" t="str">
        <f>IF(B2258=O2258,"",1)</f>
        <v/>
      </c>
      <c r="B2258" s="18">
        <f>VLOOKUP(E2258,自助机!F:H,3,FALSE)</f>
        <v>200</v>
      </c>
      <c r="C2258" s="18">
        <f t="shared" si="37"/>
        <v>200</v>
      </c>
      <c r="D2258" s="7" t="s">
        <v>9456</v>
      </c>
      <c r="E2258" s="7" t="s">
        <v>6989</v>
      </c>
      <c r="F2258" t="s">
        <v>149</v>
      </c>
      <c r="G2258" t="s">
        <v>12790</v>
      </c>
      <c r="H2258" s="16">
        <v>42914.347210648149</v>
      </c>
      <c r="I2258" s="16">
        <v>42914.347291666665</v>
      </c>
      <c r="J2258" t="s">
        <v>150</v>
      </c>
      <c r="K2258" t="s">
        <v>150</v>
      </c>
      <c r="L2258" t="s">
        <v>343</v>
      </c>
      <c r="M2258" t="s">
        <v>344</v>
      </c>
      <c r="N2258" t="s">
        <v>12791</v>
      </c>
      <c r="O2258">
        <v>200</v>
      </c>
      <c r="P2258">
        <v>200</v>
      </c>
      <c r="Q2258">
        <v>0</v>
      </c>
      <c r="R2258">
        <v>0</v>
      </c>
      <c r="S2258">
        <v>0</v>
      </c>
      <c r="T2258">
        <v>0</v>
      </c>
      <c r="U2258">
        <v>0</v>
      </c>
      <c r="V2258"/>
      <c r="W2258" t="s">
        <v>151</v>
      </c>
      <c r="X2258">
        <v>0</v>
      </c>
      <c r="Y2258" t="s">
        <v>150</v>
      </c>
      <c r="Z2258">
        <v>0</v>
      </c>
      <c r="AA2258">
        <v>0</v>
      </c>
      <c r="AB2258" t="s">
        <v>301</v>
      </c>
    </row>
    <row r="2259" spans="1:28" s="18" customFormat="1" hidden="1">
      <c r="A2259" s="18" t="str">
        <f>IF(B2259=O2259,"",1)</f>
        <v/>
      </c>
      <c r="B2259" s="18">
        <f>VLOOKUP(E2259,自助机!F:H,3,FALSE)</f>
        <v>100</v>
      </c>
      <c r="C2259" s="18">
        <f t="shared" si="37"/>
        <v>100</v>
      </c>
      <c r="D2259" s="7" t="s">
        <v>9457</v>
      </c>
      <c r="E2259" s="7" t="s">
        <v>6992</v>
      </c>
      <c r="F2259" t="s">
        <v>149</v>
      </c>
      <c r="G2259" t="s">
        <v>12792</v>
      </c>
      <c r="H2259" s="16">
        <v>42914.347453703704</v>
      </c>
      <c r="I2259" s="16">
        <v>42914.347569444442</v>
      </c>
      <c r="J2259" t="s">
        <v>150</v>
      </c>
      <c r="K2259" t="s">
        <v>150</v>
      </c>
      <c r="L2259" t="s">
        <v>254</v>
      </c>
      <c r="M2259" t="s">
        <v>255</v>
      </c>
      <c r="N2259" t="s">
        <v>12793</v>
      </c>
      <c r="O2259">
        <v>100</v>
      </c>
      <c r="P2259">
        <v>100</v>
      </c>
      <c r="Q2259">
        <v>0</v>
      </c>
      <c r="R2259">
        <v>0</v>
      </c>
      <c r="S2259">
        <v>0</v>
      </c>
      <c r="T2259">
        <v>0</v>
      </c>
      <c r="U2259">
        <v>0</v>
      </c>
      <c r="V2259"/>
      <c r="W2259" t="s">
        <v>151</v>
      </c>
      <c r="X2259">
        <v>0</v>
      </c>
      <c r="Y2259" t="s">
        <v>150</v>
      </c>
      <c r="Z2259">
        <v>0</v>
      </c>
      <c r="AA2259">
        <v>0</v>
      </c>
      <c r="AB2259" t="s">
        <v>307</v>
      </c>
    </row>
    <row r="2260" spans="1:28" s="18" customFormat="1" hidden="1">
      <c r="A2260" s="18" t="str">
        <f>IF(B2260=O2260,"",1)</f>
        <v/>
      </c>
      <c r="B2260" s="18">
        <f>VLOOKUP(E2260,自助机!F:H,3,FALSE)</f>
        <v>1000</v>
      </c>
      <c r="C2260" s="18">
        <f t="shared" si="37"/>
        <v>1000</v>
      </c>
      <c r="D2260" s="7" t="s">
        <v>9458</v>
      </c>
      <c r="E2260" s="7" t="s">
        <v>6995</v>
      </c>
      <c r="F2260" t="s">
        <v>149</v>
      </c>
      <c r="G2260" t="s">
        <v>12794</v>
      </c>
      <c r="H2260" s="16">
        <v>42914.349282407406</v>
      </c>
      <c r="I2260" s="16">
        <v>42914.349386574075</v>
      </c>
      <c r="J2260" t="s">
        <v>150</v>
      </c>
      <c r="K2260" t="s">
        <v>150</v>
      </c>
      <c r="L2260" t="s">
        <v>208</v>
      </c>
      <c r="M2260" t="s">
        <v>209</v>
      </c>
      <c r="N2260" t="s">
        <v>12795</v>
      </c>
      <c r="O2260">
        <v>1000</v>
      </c>
      <c r="P2260">
        <v>1000</v>
      </c>
      <c r="Q2260">
        <v>0</v>
      </c>
      <c r="R2260">
        <v>0</v>
      </c>
      <c r="S2260">
        <v>0</v>
      </c>
      <c r="T2260">
        <v>0</v>
      </c>
      <c r="U2260">
        <v>0</v>
      </c>
      <c r="V2260"/>
      <c r="W2260" t="s">
        <v>151</v>
      </c>
      <c r="X2260">
        <v>0</v>
      </c>
      <c r="Y2260" t="s">
        <v>150</v>
      </c>
      <c r="Z2260">
        <v>0</v>
      </c>
      <c r="AA2260">
        <v>0</v>
      </c>
      <c r="AB2260" t="s">
        <v>308</v>
      </c>
    </row>
    <row r="2261" spans="1:28" s="18" customFormat="1" hidden="1">
      <c r="A2261" s="18" t="str">
        <f>IF(B2261=O2261,"",1)</f>
        <v/>
      </c>
      <c r="B2261" s="18">
        <f>VLOOKUP(E2261,自助机!F:H,3,FALSE)</f>
        <v>10</v>
      </c>
      <c r="C2261" s="18">
        <f t="shared" si="37"/>
        <v>10</v>
      </c>
      <c r="D2261" s="7" t="s">
        <v>9459</v>
      </c>
      <c r="E2261" s="7" t="s">
        <v>6998</v>
      </c>
      <c r="F2261" t="s">
        <v>149</v>
      </c>
      <c r="G2261" t="s">
        <v>12796</v>
      </c>
      <c r="H2261" s="16">
        <v>42914.350474537037</v>
      </c>
      <c r="I2261" s="16">
        <v>42914.350717592592</v>
      </c>
      <c r="J2261" t="s">
        <v>150</v>
      </c>
      <c r="K2261" t="s">
        <v>150</v>
      </c>
      <c r="L2261" t="s">
        <v>273</v>
      </c>
      <c r="M2261" t="s">
        <v>274</v>
      </c>
      <c r="N2261" t="s">
        <v>1232</v>
      </c>
      <c r="O2261">
        <v>10</v>
      </c>
      <c r="P2261">
        <v>10</v>
      </c>
      <c r="Q2261">
        <v>0</v>
      </c>
      <c r="R2261">
        <v>0</v>
      </c>
      <c r="S2261">
        <v>0</v>
      </c>
      <c r="T2261">
        <v>0</v>
      </c>
      <c r="U2261">
        <v>0</v>
      </c>
      <c r="V2261"/>
      <c r="W2261" t="s">
        <v>151</v>
      </c>
      <c r="X2261">
        <v>0</v>
      </c>
      <c r="Y2261" t="s">
        <v>150</v>
      </c>
      <c r="Z2261">
        <v>0</v>
      </c>
      <c r="AA2261">
        <v>0</v>
      </c>
      <c r="AB2261" t="s">
        <v>323</v>
      </c>
    </row>
    <row r="2262" spans="1:28" s="18" customFormat="1" hidden="1">
      <c r="A2262" s="18" t="str">
        <f>IF(B2262=O2262,"",1)</f>
        <v/>
      </c>
      <c r="B2262" s="18">
        <f>VLOOKUP(E2262,自助机!F:H,3,FALSE)</f>
        <v>600</v>
      </c>
      <c r="C2262" s="18">
        <f t="shared" si="37"/>
        <v>600</v>
      </c>
      <c r="D2262" s="7" t="s">
        <v>9460</v>
      </c>
      <c r="E2262" s="7" t="s">
        <v>7001</v>
      </c>
      <c r="F2262" t="s">
        <v>149</v>
      </c>
      <c r="G2262" t="s">
        <v>12797</v>
      </c>
      <c r="H2262" s="16">
        <v>42914.35083333333</v>
      </c>
      <c r="I2262" s="16">
        <v>42914.351076388892</v>
      </c>
      <c r="J2262" t="s">
        <v>150</v>
      </c>
      <c r="K2262" t="s">
        <v>150</v>
      </c>
      <c r="L2262" t="s">
        <v>185</v>
      </c>
      <c r="M2262" t="s">
        <v>186</v>
      </c>
      <c r="N2262" t="s">
        <v>12798</v>
      </c>
      <c r="O2262">
        <v>600</v>
      </c>
      <c r="P2262">
        <v>600</v>
      </c>
      <c r="Q2262">
        <v>0</v>
      </c>
      <c r="R2262">
        <v>0</v>
      </c>
      <c r="S2262">
        <v>0</v>
      </c>
      <c r="T2262">
        <v>0</v>
      </c>
      <c r="U2262">
        <v>0</v>
      </c>
      <c r="V2262"/>
      <c r="W2262" t="s">
        <v>151</v>
      </c>
      <c r="X2262">
        <v>0</v>
      </c>
      <c r="Y2262" t="s">
        <v>150</v>
      </c>
      <c r="Z2262">
        <v>0</v>
      </c>
      <c r="AA2262">
        <v>0</v>
      </c>
      <c r="AB2262" t="s">
        <v>325</v>
      </c>
    </row>
    <row r="2263" spans="1:28" s="18" customFormat="1" hidden="1">
      <c r="A2263" s="18" t="str">
        <f>IF(B2263=O2263,"",1)</f>
        <v/>
      </c>
      <c r="B2263" s="18">
        <f>VLOOKUP(E2263,自助机!F:H,3,FALSE)</f>
        <v>10</v>
      </c>
      <c r="C2263" s="18">
        <f t="shared" si="37"/>
        <v>10</v>
      </c>
      <c r="D2263" s="7" t="s">
        <v>9461</v>
      </c>
      <c r="E2263" s="7" t="s">
        <v>7003</v>
      </c>
      <c r="F2263" t="s">
        <v>149</v>
      </c>
      <c r="G2263" t="s">
        <v>12799</v>
      </c>
      <c r="H2263" s="16">
        <v>42914.351099537038</v>
      </c>
      <c r="I2263" s="16">
        <v>42914.351215277777</v>
      </c>
      <c r="J2263" t="s">
        <v>150</v>
      </c>
      <c r="K2263" t="s">
        <v>150</v>
      </c>
      <c r="L2263" t="s">
        <v>273</v>
      </c>
      <c r="M2263" t="s">
        <v>274</v>
      </c>
      <c r="N2263" t="s">
        <v>1232</v>
      </c>
      <c r="O2263">
        <v>10</v>
      </c>
      <c r="P2263">
        <v>10</v>
      </c>
      <c r="Q2263">
        <v>0</v>
      </c>
      <c r="R2263">
        <v>0</v>
      </c>
      <c r="S2263">
        <v>0</v>
      </c>
      <c r="T2263">
        <v>0</v>
      </c>
      <c r="U2263">
        <v>0</v>
      </c>
      <c r="V2263"/>
      <c r="W2263" t="s">
        <v>151</v>
      </c>
      <c r="X2263">
        <v>0</v>
      </c>
      <c r="Y2263" t="s">
        <v>150</v>
      </c>
      <c r="Z2263">
        <v>0</v>
      </c>
      <c r="AA2263">
        <v>0</v>
      </c>
      <c r="AB2263" t="s">
        <v>323</v>
      </c>
    </row>
    <row r="2264" spans="1:28" s="18" customFormat="1" hidden="1">
      <c r="A2264" s="18" t="str">
        <f>IF(B2264=O2264,"",1)</f>
        <v/>
      </c>
      <c r="B2264" s="18">
        <f>VLOOKUP(E2264,自助机!F:H,3,FALSE)</f>
        <v>500</v>
      </c>
      <c r="C2264" s="18">
        <f t="shared" si="37"/>
        <v>500</v>
      </c>
      <c r="D2264" s="7" t="s">
        <v>9462</v>
      </c>
      <c r="E2264" s="7" t="s">
        <v>7006</v>
      </c>
      <c r="F2264" t="s">
        <v>149</v>
      </c>
      <c r="G2264" t="s">
        <v>12800</v>
      </c>
      <c r="H2264" s="16">
        <v>42914.351886574077</v>
      </c>
      <c r="I2264" s="16">
        <v>42914.352002314816</v>
      </c>
      <c r="J2264" t="s">
        <v>150</v>
      </c>
      <c r="K2264" t="s">
        <v>150</v>
      </c>
      <c r="L2264" t="s">
        <v>195</v>
      </c>
      <c r="M2264" t="s">
        <v>196</v>
      </c>
      <c r="N2264" t="s">
        <v>12801</v>
      </c>
      <c r="O2264">
        <v>500</v>
      </c>
      <c r="P2264">
        <v>500</v>
      </c>
      <c r="Q2264">
        <v>0</v>
      </c>
      <c r="R2264">
        <v>0</v>
      </c>
      <c r="S2264">
        <v>0</v>
      </c>
      <c r="T2264">
        <v>0</v>
      </c>
      <c r="U2264">
        <v>0</v>
      </c>
      <c r="V2264"/>
      <c r="W2264" t="s">
        <v>151</v>
      </c>
      <c r="X2264">
        <v>0</v>
      </c>
      <c r="Y2264" t="s">
        <v>150</v>
      </c>
      <c r="Z2264">
        <v>0</v>
      </c>
      <c r="AA2264">
        <v>0</v>
      </c>
      <c r="AB2264" t="s">
        <v>304</v>
      </c>
    </row>
    <row r="2265" spans="1:28" s="18" customFormat="1" hidden="1">
      <c r="A2265" s="18" t="str">
        <f>IF(B2265=O2265,"",1)</f>
        <v/>
      </c>
      <c r="B2265" s="18">
        <f>VLOOKUP(E2265,自助机!F:H,3,FALSE)</f>
        <v>400</v>
      </c>
      <c r="C2265" s="18">
        <f t="shared" si="37"/>
        <v>400</v>
      </c>
      <c r="D2265" s="7" t="s">
        <v>9463</v>
      </c>
      <c r="E2265" s="7" t="s">
        <v>7009</v>
      </c>
      <c r="F2265" t="s">
        <v>149</v>
      </c>
      <c r="G2265" t="s">
        <v>12802</v>
      </c>
      <c r="H2265" s="16">
        <v>42914.351944444446</v>
      </c>
      <c r="I2265" s="16">
        <v>42914.352187500001</v>
      </c>
      <c r="J2265" t="s">
        <v>150</v>
      </c>
      <c r="K2265" t="s">
        <v>150</v>
      </c>
      <c r="L2265" t="s">
        <v>214</v>
      </c>
      <c r="M2265" t="s">
        <v>215</v>
      </c>
      <c r="N2265" t="s">
        <v>12803</v>
      </c>
      <c r="O2265">
        <v>400</v>
      </c>
      <c r="P2265">
        <v>400</v>
      </c>
      <c r="Q2265">
        <v>0</v>
      </c>
      <c r="R2265">
        <v>0</v>
      </c>
      <c r="S2265">
        <v>0</v>
      </c>
      <c r="T2265">
        <v>0</v>
      </c>
      <c r="U2265">
        <v>0</v>
      </c>
      <c r="V2265"/>
      <c r="W2265" t="s">
        <v>151</v>
      </c>
      <c r="X2265">
        <v>0</v>
      </c>
      <c r="Y2265" t="s">
        <v>150</v>
      </c>
      <c r="Z2265">
        <v>0</v>
      </c>
      <c r="AA2265">
        <v>0</v>
      </c>
      <c r="AB2265" t="s">
        <v>330</v>
      </c>
    </row>
    <row r="2266" spans="1:28" s="18" customFormat="1" hidden="1">
      <c r="A2266" s="18" t="str">
        <f>IF(B2266=O2266,"",1)</f>
        <v/>
      </c>
      <c r="B2266" s="18">
        <f>VLOOKUP(E2266,自助机!F:H,3,FALSE)</f>
        <v>100</v>
      </c>
      <c r="C2266" s="18">
        <f t="shared" si="37"/>
        <v>100</v>
      </c>
      <c r="D2266" s="7" t="s">
        <v>9464</v>
      </c>
      <c r="E2266" s="7" t="s">
        <v>7012</v>
      </c>
      <c r="F2266" t="s">
        <v>149</v>
      </c>
      <c r="G2266" t="s">
        <v>12804</v>
      </c>
      <c r="H2266" s="16">
        <v>42914.352141203701</v>
      </c>
      <c r="I2266" s="16">
        <v>42914.352268518516</v>
      </c>
      <c r="J2266" t="s">
        <v>150</v>
      </c>
      <c r="K2266" t="s">
        <v>150</v>
      </c>
      <c r="L2266" t="s">
        <v>269</v>
      </c>
      <c r="M2266" t="s">
        <v>270</v>
      </c>
      <c r="N2266" t="s">
        <v>12805</v>
      </c>
      <c r="O2266">
        <v>100</v>
      </c>
      <c r="P2266">
        <v>100</v>
      </c>
      <c r="Q2266">
        <v>0</v>
      </c>
      <c r="R2266">
        <v>0</v>
      </c>
      <c r="S2266">
        <v>0</v>
      </c>
      <c r="T2266">
        <v>0</v>
      </c>
      <c r="U2266">
        <v>0</v>
      </c>
      <c r="V2266"/>
      <c r="W2266" t="s">
        <v>151</v>
      </c>
      <c r="X2266">
        <v>0</v>
      </c>
      <c r="Y2266" t="s">
        <v>150</v>
      </c>
      <c r="Z2266">
        <v>0</v>
      </c>
      <c r="AA2266">
        <v>0</v>
      </c>
      <c r="AB2266" t="s">
        <v>307</v>
      </c>
    </row>
    <row r="2267" spans="1:28" s="18" customFormat="1" hidden="1">
      <c r="A2267" s="18" t="str">
        <f>IF(B2267=O2267,"",1)</f>
        <v/>
      </c>
      <c r="B2267" s="18">
        <f>VLOOKUP(E2267,自助机!F:H,3,FALSE)</f>
        <v>400</v>
      </c>
      <c r="C2267" s="18">
        <f t="shared" si="37"/>
        <v>400</v>
      </c>
      <c r="D2267" s="7" t="s">
        <v>9465</v>
      </c>
      <c r="E2267" s="7" t="s">
        <v>7014</v>
      </c>
      <c r="F2267" t="s">
        <v>149</v>
      </c>
      <c r="G2267" t="s">
        <v>12806</v>
      </c>
      <c r="H2267" s="16">
        <v>42914.352476851855</v>
      </c>
      <c r="I2267" s="16">
        <v>42914.352569444447</v>
      </c>
      <c r="J2267" t="s">
        <v>150</v>
      </c>
      <c r="K2267" t="s">
        <v>150</v>
      </c>
      <c r="L2267" t="s">
        <v>197</v>
      </c>
      <c r="M2267" t="s">
        <v>198</v>
      </c>
      <c r="N2267" t="s">
        <v>12777</v>
      </c>
      <c r="O2267">
        <v>400</v>
      </c>
      <c r="P2267">
        <v>400</v>
      </c>
      <c r="Q2267">
        <v>0</v>
      </c>
      <c r="R2267">
        <v>0</v>
      </c>
      <c r="S2267">
        <v>0</v>
      </c>
      <c r="T2267">
        <v>0</v>
      </c>
      <c r="U2267">
        <v>0</v>
      </c>
      <c r="V2267"/>
      <c r="W2267" t="s">
        <v>151</v>
      </c>
      <c r="X2267">
        <v>0</v>
      </c>
      <c r="Y2267" t="s">
        <v>150</v>
      </c>
      <c r="Z2267">
        <v>0</v>
      </c>
      <c r="AA2267">
        <v>0</v>
      </c>
      <c r="AB2267" t="s">
        <v>330</v>
      </c>
    </row>
    <row r="2268" spans="1:28" s="18" customFormat="1" hidden="1">
      <c r="A2268" s="18">
        <f>IF(B2268=O2268,"",1)</f>
        <v>1</v>
      </c>
      <c r="B2268" s="18">
        <f>VLOOKUP(E2268,自助机!F:H,3,FALSE)</f>
        <v>300</v>
      </c>
      <c r="C2268" s="18">
        <f t="shared" si="37"/>
        <v>-200</v>
      </c>
      <c r="D2268" s="7" t="s">
        <v>2610</v>
      </c>
      <c r="E2268" s="7" t="s">
        <v>1983</v>
      </c>
      <c r="F2268" t="s">
        <v>153</v>
      </c>
      <c r="G2268" t="s">
        <v>1289</v>
      </c>
      <c r="H2268" s="16">
        <v>42907.59746527778</v>
      </c>
      <c r="I2268" s="16">
        <v>42914.353668981479</v>
      </c>
      <c r="J2268" t="s">
        <v>150</v>
      </c>
      <c r="K2268" t="s">
        <v>150</v>
      </c>
      <c r="L2268" t="s">
        <v>248</v>
      </c>
      <c r="M2268" t="s">
        <v>239</v>
      </c>
      <c r="N2268" t="s">
        <v>630</v>
      </c>
      <c r="O2268">
        <v>-200</v>
      </c>
      <c r="P2268">
        <v>-200</v>
      </c>
      <c r="Q2268">
        <v>0</v>
      </c>
      <c r="R2268">
        <v>0</v>
      </c>
      <c r="S2268">
        <v>0</v>
      </c>
      <c r="T2268">
        <v>0</v>
      </c>
      <c r="U2268">
        <v>0</v>
      </c>
      <c r="V2268"/>
      <c r="W2268" t="s">
        <v>151</v>
      </c>
      <c r="X2268">
        <v>0</v>
      </c>
      <c r="Y2268" t="s">
        <v>12807</v>
      </c>
      <c r="Z2268">
        <v>0</v>
      </c>
      <c r="AA2268">
        <v>0</v>
      </c>
      <c r="AB2268" t="s">
        <v>313</v>
      </c>
    </row>
    <row r="2269" spans="1:28" s="18" customFormat="1" hidden="1">
      <c r="A2269" s="18" t="str">
        <f>IF(B2269=O2269,"",1)</f>
        <v/>
      </c>
      <c r="B2269" s="18">
        <f>VLOOKUP(E2269,自助机!F:H,3,FALSE)</f>
        <v>200</v>
      </c>
      <c r="C2269" s="18">
        <f t="shared" si="37"/>
        <v>200</v>
      </c>
      <c r="D2269" s="7" t="s">
        <v>9466</v>
      </c>
      <c r="E2269" s="7" t="s">
        <v>7017</v>
      </c>
      <c r="F2269" t="s">
        <v>149</v>
      </c>
      <c r="G2269" t="s">
        <v>12808</v>
      </c>
      <c r="H2269" s="16">
        <v>42914.354143518518</v>
      </c>
      <c r="I2269" s="16">
        <v>42914.354178240741</v>
      </c>
      <c r="J2269" t="s">
        <v>150</v>
      </c>
      <c r="K2269" t="s">
        <v>150</v>
      </c>
      <c r="L2269" t="s">
        <v>179</v>
      </c>
      <c r="M2269" t="s">
        <v>180</v>
      </c>
      <c r="N2269" t="s">
        <v>12809</v>
      </c>
      <c r="O2269">
        <v>200</v>
      </c>
      <c r="P2269">
        <v>200</v>
      </c>
      <c r="Q2269">
        <v>0</v>
      </c>
      <c r="R2269">
        <v>0</v>
      </c>
      <c r="S2269">
        <v>0</v>
      </c>
      <c r="T2269">
        <v>0</v>
      </c>
      <c r="U2269">
        <v>0</v>
      </c>
      <c r="V2269"/>
      <c r="W2269" t="s">
        <v>151</v>
      </c>
      <c r="X2269">
        <v>0</v>
      </c>
      <c r="Y2269" t="s">
        <v>150</v>
      </c>
      <c r="Z2269">
        <v>0</v>
      </c>
      <c r="AA2269">
        <v>0</v>
      </c>
      <c r="AB2269" t="s">
        <v>301</v>
      </c>
    </row>
    <row r="2270" spans="1:28" s="18" customFormat="1" hidden="1">
      <c r="A2270" s="18" t="str">
        <f>IF(B2270=O2270,"",1)</f>
        <v/>
      </c>
      <c r="B2270" s="18">
        <f>VLOOKUP(E2270,自助机!F:H,3,FALSE)</f>
        <v>500</v>
      </c>
      <c r="C2270" s="18">
        <f t="shared" si="37"/>
        <v>500</v>
      </c>
      <c r="D2270" s="7" t="s">
        <v>9467</v>
      </c>
      <c r="E2270" s="7" t="s">
        <v>7020</v>
      </c>
      <c r="F2270" t="s">
        <v>149</v>
      </c>
      <c r="G2270" t="s">
        <v>12810</v>
      </c>
      <c r="H2270" s="16">
        <v>42914.359756944446</v>
      </c>
      <c r="I2270" s="16">
        <v>42914.359872685185</v>
      </c>
      <c r="J2270" t="s">
        <v>150</v>
      </c>
      <c r="K2270" t="s">
        <v>150</v>
      </c>
      <c r="L2270" t="s">
        <v>214</v>
      </c>
      <c r="M2270" t="s">
        <v>215</v>
      </c>
      <c r="N2270" t="s">
        <v>12811</v>
      </c>
      <c r="O2270">
        <v>500</v>
      </c>
      <c r="P2270">
        <v>500</v>
      </c>
      <c r="Q2270">
        <v>0</v>
      </c>
      <c r="R2270">
        <v>0</v>
      </c>
      <c r="S2270">
        <v>0</v>
      </c>
      <c r="T2270">
        <v>0</v>
      </c>
      <c r="U2270">
        <v>0</v>
      </c>
      <c r="V2270"/>
      <c r="W2270" t="s">
        <v>151</v>
      </c>
      <c r="X2270">
        <v>0</v>
      </c>
      <c r="Y2270" t="s">
        <v>150</v>
      </c>
      <c r="Z2270">
        <v>0</v>
      </c>
      <c r="AA2270">
        <v>0</v>
      </c>
      <c r="AB2270" t="s">
        <v>304</v>
      </c>
    </row>
    <row r="2271" spans="1:28" s="18" customFormat="1" hidden="1">
      <c r="A2271" s="18" t="str">
        <f>IF(B2271=O2271,"",1)</f>
        <v/>
      </c>
      <c r="B2271" s="18">
        <f>VLOOKUP(E2271,自助机!F:H,3,FALSE)</f>
        <v>400</v>
      </c>
      <c r="C2271" s="18">
        <f t="shared" si="37"/>
        <v>400</v>
      </c>
      <c r="D2271" s="7" t="s">
        <v>9468</v>
      </c>
      <c r="E2271" s="7" t="s">
        <v>7023</v>
      </c>
      <c r="F2271" t="s">
        <v>149</v>
      </c>
      <c r="G2271" t="s">
        <v>12812</v>
      </c>
      <c r="H2271" s="16">
        <v>42914.361435185187</v>
      </c>
      <c r="I2271" s="16">
        <v>42914.361493055556</v>
      </c>
      <c r="J2271" t="s">
        <v>150</v>
      </c>
      <c r="K2271" t="s">
        <v>150</v>
      </c>
      <c r="L2271" t="s">
        <v>205</v>
      </c>
      <c r="M2271" t="s">
        <v>206</v>
      </c>
      <c r="N2271" t="s">
        <v>12813</v>
      </c>
      <c r="O2271">
        <v>400</v>
      </c>
      <c r="P2271">
        <v>400</v>
      </c>
      <c r="Q2271">
        <v>0</v>
      </c>
      <c r="R2271">
        <v>0</v>
      </c>
      <c r="S2271">
        <v>0</v>
      </c>
      <c r="T2271">
        <v>0</v>
      </c>
      <c r="U2271">
        <v>0</v>
      </c>
      <c r="V2271"/>
      <c r="W2271" t="s">
        <v>151</v>
      </c>
      <c r="X2271">
        <v>0</v>
      </c>
      <c r="Y2271" t="s">
        <v>150</v>
      </c>
      <c r="Z2271">
        <v>0</v>
      </c>
      <c r="AA2271">
        <v>0</v>
      </c>
      <c r="AB2271" t="s">
        <v>330</v>
      </c>
    </row>
    <row r="2272" spans="1:28" s="18" customFormat="1" hidden="1">
      <c r="A2272" s="18" t="str">
        <f>IF(B2272=O2272,"",1)</f>
        <v/>
      </c>
      <c r="B2272" s="18">
        <f>VLOOKUP(E2272,自助机!F:H,3,FALSE)</f>
        <v>800</v>
      </c>
      <c r="C2272" s="18">
        <f t="shared" si="37"/>
        <v>800</v>
      </c>
      <c r="D2272" s="7" t="s">
        <v>9469</v>
      </c>
      <c r="E2272" s="7" t="s">
        <v>7026</v>
      </c>
      <c r="F2272" t="s">
        <v>149</v>
      </c>
      <c r="G2272" t="s">
        <v>12814</v>
      </c>
      <c r="H2272" s="16">
        <v>42914.361678240741</v>
      </c>
      <c r="I2272" s="16">
        <v>42914.36173611111</v>
      </c>
      <c r="J2272" t="s">
        <v>150</v>
      </c>
      <c r="K2272" t="s">
        <v>150</v>
      </c>
      <c r="L2272" t="s">
        <v>321</v>
      </c>
      <c r="M2272" t="s">
        <v>322</v>
      </c>
      <c r="N2272" t="s">
        <v>12815</v>
      </c>
      <c r="O2272">
        <v>800</v>
      </c>
      <c r="P2272">
        <v>800</v>
      </c>
      <c r="Q2272">
        <v>0</v>
      </c>
      <c r="R2272">
        <v>0</v>
      </c>
      <c r="S2272">
        <v>0</v>
      </c>
      <c r="T2272">
        <v>0</v>
      </c>
      <c r="U2272">
        <v>0</v>
      </c>
      <c r="V2272"/>
      <c r="W2272" t="s">
        <v>151</v>
      </c>
      <c r="X2272">
        <v>0</v>
      </c>
      <c r="Y2272" t="s">
        <v>150</v>
      </c>
      <c r="Z2272">
        <v>0</v>
      </c>
      <c r="AA2272">
        <v>0</v>
      </c>
      <c r="AB2272" t="s">
        <v>306</v>
      </c>
    </row>
    <row r="2273" spans="1:28" s="18" customFormat="1" hidden="1">
      <c r="A2273" s="18" t="str">
        <f>IF(B2273=O2273,"",1)</f>
        <v/>
      </c>
      <c r="B2273" s="18">
        <f>VLOOKUP(E2273,自助机!F:H,3,FALSE)</f>
        <v>100</v>
      </c>
      <c r="C2273" s="18">
        <f t="shared" si="37"/>
        <v>100</v>
      </c>
      <c r="D2273" s="7" t="s">
        <v>9470</v>
      </c>
      <c r="E2273" s="7" t="s">
        <v>7028</v>
      </c>
      <c r="F2273" t="s">
        <v>149</v>
      </c>
      <c r="G2273" t="s">
        <v>12774</v>
      </c>
      <c r="H2273" s="16">
        <v>42914.362442129626</v>
      </c>
      <c r="I2273" s="16">
        <v>42914.362569444442</v>
      </c>
      <c r="J2273" t="s">
        <v>150</v>
      </c>
      <c r="K2273" t="s">
        <v>150</v>
      </c>
      <c r="L2273" t="s">
        <v>267</v>
      </c>
      <c r="M2273" t="s">
        <v>268</v>
      </c>
      <c r="N2273" t="s">
        <v>207</v>
      </c>
      <c r="O2273">
        <v>100</v>
      </c>
      <c r="P2273">
        <v>100</v>
      </c>
      <c r="Q2273">
        <v>0</v>
      </c>
      <c r="R2273">
        <v>0</v>
      </c>
      <c r="S2273">
        <v>0</v>
      </c>
      <c r="T2273">
        <v>0</v>
      </c>
      <c r="U2273">
        <v>0</v>
      </c>
      <c r="V2273"/>
      <c r="W2273" t="s">
        <v>151</v>
      </c>
      <c r="X2273">
        <v>0</v>
      </c>
      <c r="Y2273" t="s">
        <v>150</v>
      </c>
      <c r="Z2273">
        <v>0</v>
      </c>
      <c r="AA2273">
        <v>0</v>
      </c>
      <c r="AB2273" t="s">
        <v>307</v>
      </c>
    </row>
    <row r="2274" spans="1:28" s="18" customFormat="1" hidden="1">
      <c r="A2274" s="18" t="str">
        <f>IF(B2274=O2274,"",1)</f>
        <v/>
      </c>
      <c r="B2274" s="18">
        <f>VLOOKUP(E2274,自助机!F:H,3,FALSE)</f>
        <v>300</v>
      </c>
      <c r="C2274" s="18">
        <f t="shared" si="37"/>
        <v>300</v>
      </c>
      <c r="D2274" s="7" t="s">
        <v>9471</v>
      </c>
      <c r="E2274" s="7" t="s">
        <v>7030</v>
      </c>
      <c r="F2274" t="s">
        <v>149</v>
      </c>
      <c r="G2274" t="s">
        <v>12816</v>
      </c>
      <c r="H2274" s="16">
        <v>42914.364699074074</v>
      </c>
      <c r="I2274" s="16">
        <v>42914.364814814813</v>
      </c>
      <c r="J2274" t="s">
        <v>150</v>
      </c>
      <c r="K2274" t="s">
        <v>150</v>
      </c>
      <c r="L2274" t="s">
        <v>331</v>
      </c>
      <c r="M2274" t="s">
        <v>332</v>
      </c>
      <c r="N2274" t="s">
        <v>12817</v>
      </c>
      <c r="O2274">
        <v>300</v>
      </c>
      <c r="P2274">
        <v>300</v>
      </c>
      <c r="Q2274">
        <v>0</v>
      </c>
      <c r="R2274">
        <v>0</v>
      </c>
      <c r="S2274">
        <v>0</v>
      </c>
      <c r="T2274">
        <v>0</v>
      </c>
      <c r="U2274">
        <v>0</v>
      </c>
      <c r="V2274"/>
      <c r="W2274" t="s">
        <v>151</v>
      </c>
      <c r="X2274">
        <v>0</v>
      </c>
      <c r="Y2274" t="s">
        <v>150</v>
      </c>
      <c r="Z2274">
        <v>0</v>
      </c>
      <c r="AA2274">
        <v>0</v>
      </c>
      <c r="AB2274" t="s">
        <v>313</v>
      </c>
    </row>
    <row r="2275" spans="1:28" s="18" customFormat="1" hidden="1">
      <c r="A2275" s="18">
        <f>IF(B2275=O2275,"",1)</f>
        <v>1</v>
      </c>
      <c r="B2275" s="18">
        <f>VLOOKUP(E2275,自助机!F:H,3,FALSE)</f>
        <v>500</v>
      </c>
      <c r="C2275" s="18">
        <f t="shared" si="37"/>
        <v>-414</v>
      </c>
      <c r="D2275" s="7" t="s">
        <v>2597</v>
      </c>
      <c r="E2275" s="7" t="s">
        <v>1948</v>
      </c>
      <c r="F2275" t="s">
        <v>153</v>
      </c>
      <c r="G2275" t="s">
        <v>1264</v>
      </c>
      <c r="H2275" s="16">
        <v>42907.582800925928</v>
      </c>
      <c r="I2275" s="16">
        <v>42914.366111111114</v>
      </c>
      <c r="J2275" t="s">
        <v>150</v>
      </c>
      <c r="K2275" t="s">
        <v>150</v>
      </c>
      <c r="L2275" t="s">
        <v>192</v>
      </c>
      <c r="M2275" t="s">
        <v>272</v>
      </c>
      <c r="N2275" t="s">
        <v>1265</v>
      </c>
      <c r="O2275">
        <v>-414</v>
      </c>
      <c r="P2275">
        <v>-414</v>
      </c>
      <c r="Q2275">
        <v>0</v>
      </c>
      <c r="R2275">
        <v>0</v>
      </c>
      <c r="S2275">
        <v>0</v>
      </c>
      <c r="T2275">
        <v>0</v>
      </c>
      <c r="U2275">
        <v>0</v>
      </c>
      <c r="V2275"/>
      <c r="W2275" t="s">
        <v>151</v>
      </c>
      <c r="X2275">
        <v>0</v>
      </c>
      <c r="Y2275" t="s">
        <v>12818</v>
      </c>
      <c r="Z2275">
        <v>0</v>
      </c>
      <c r="AA2275">
        <v>0</v>
      </c>
      <c r="AB2275" t="s">
        <v>304</v>
      </c>
    </row>
    <row r="2276" spans="1:28" s="18" customFormat="1" hidden="1">
      <c r="A2276" s="18" t="str">
        <f>IF(B2276=O2276,"",1)</f>
        <v/>
      </c>
      <c r="B2276" s="18">
        <f>VLOOKUP(E2276,自助机!F:H,3,FALSE)</f>
        <v>300</v>
      </c>
      <c r="C2276" s="18">
        <f t="shared" si="37"/>
        <v>300</v>
      </c>
      <c r="D2276" s="7" t="s">
        <v>9472</v>
      </c>
      <c r="E2276" s="7" t="s">
        <v>7033</v>
      </c>
      <c r="F2276" t="s">
        <v>149</v>
      </c>
      <c r="G2276" t="s">
        <v>12819</v>
      </c>
      <c r="H2276" s="16">
        <v>42914.366365740738</v>
      </c>
      <c r="I2276" s="16">
        <v>42914.366423611114</v>
      </c>
      <c r="J2276" t="s">
        <v>150</v>
      </c>
      <c r="K2276" t="s">
        <v>150</v>
      </c>
      <c r="L2276" t="s">
        <v>248</v>
      </c>
      <c r="M2276" t="s">
        <v>249</v>
      </c>
      <c r="N2276" t="s">
        <v>12820</v>
      </c>
      <c r="O2276">
        <v>300</v>
      </c>
      <c r="P2276">
        <v>300</v>
      </c>
      <c r="Q2276">
        <v>0</v>
      </c>
      <c r="R2276">
        <v>0</v>
      </c>
      <c r="S2276">
        <v>0</v>
      </c>
      <c r="T2276">
        <v>0</v>
      </c>
      <c r="U2276">
        <v>0</v>
      </c>
      <c r="V2276"/>
      <c r="W2276" t="s">
        <v>151</v>
      </c>
      <c r="X2276">
        <v>0</v>
      </c>
      <c r="Y2276" t="s">
        <v>150</v>
      </c>
      <c r="Z2276">
        <v>0</v>
      </c>
      <c r="AA2276">
        <v>0</v>
      </c>
      <c r="AB2276" t="s">
        <v>313</v>
      </c>
    </row>
    <row r="2277" spans="1:28" s="18" customFormat="1" hidden="1">
      <c r="A2277" s="18" t="str">
        <f>IF(B2277=O2277,"",1)</f>
        <v/>
      </c>
      <c r="B2277" s="18">
        <f>VLOOKUP(E2277,自助机!F:H,3,FALSE)</f>
        <v>200</v>
      </c>
      <c r="C2277" s="18">
        <f t="shared" si="37"/>
        <v>200</v>
      </c>
      <c r="D2277" s="7" t="s">
        <v>9473</v>
      </c>
      <c r="E2277" s="7" t="s">
        <v>7036</v>
      </c>
      <c r="F2277" t="s">
        <v>149</v>
      </c>
      <c r="G2277" t="s">
        <v>12821</v>
      </c>
      <c r="H2277" s="16">
        <v>42914.368287037039</v>
      </c>
      <c r="I2277" s="16">
        <v>42914.368379629632</v>
      </c>
      <c r="J2277" t="s">
        <v>150</v>
      </c>
      <c r="K2277" t="s">
        <v>150</v>
      </c>
      <c r="L2277" t="s">
        <v>173</v>
      </c>
      <c r="M2277" t="s">
        <v>174</v>
      </c>
      <c r="N2277" t="s">
        <v>12822</v>
      </c>
      <c r="O2277">
        <v>200</v>
      </c>
      <c r="P2277">
        <v>200</v>
      </c>
      <c r="Q2277">
        <v>0</v>
      </c>
      <c r="R2277">
        <v>0</v>
      </c>
      <c r="S2277">
        <v>0</v>
      </c>
      <c r="T2277">
        <v>0</v>
      </c>
      <c r="U2277">
        <v>0</v>
      </c>
      <c r="V2277"/>
      <c r="W2277" t="s">
        <v>151</v>
      </c>
      <c r="X2277">
        <v>0</v>
      </c>
      <c r="Y2277" t="s">
        <v>150</v>
      </c>
      <c r="Z2277">
        <v>0</v>
      </c>
      <c r="AA2277">
        <v>0</v>
      </c>
      <c r="AB2277" t="s">
        <v>301</v>
      </c>
    </row>
    <row r="2278" spans="1:28" s="18" customFormat="1" hidden="1">
      <c r="A2278" s="18" t="str">
        <f>IF(B2278=O2278,"",1)</f>
        <v/>
      </c>
      <c r="B2278" s="18">
        <f>VLOOKUP(E2278,自助机!F:H,3,FALSE)</f>
        <v>20</v>
      </c>
      <c r="C2278" s="18">
        <f t="shared" si="37"/>
        <v>20</v>
      </c>
      <c r="D2278" s="7" t="s">
        <v>9474</v>
      </c>
      <c r="E2278" s="7" t="s">
        <v>7039</v>
      </c>
      <c r="F2278" t="s">
        <v>149</v>
      </c>
      <c r="G2278" t="s">
        <v>12823</v>
      </c>
      <c r="H2278" s="16">
        <v>42914.369641203702</v>
      </c>
      <c r="I2278" s="16">
        <v>42914.369710648149</v>
      </c>
      <c r="J2278" t="s">
        <v>150</v>
      </c>
      <c r="K2278" t="s">
        <v>150</v>
      </c>
      <c r="L2278" t="s">
        <v>175</v>
      </c>
      <c r="M2278" t="s">
        <v>176</v>
      </c>
      <c r="N2278" t="s">
        <v>12824</v>
      </c>
      <c r="O2278">
        <v>20</v>
      </c>
      <c r="P2278">
        <v>20</v>
      </c>
      <c r="Q2278">
        <v>0</v>
      </c>
      <c r="R2278">
        <v>0</v>
      </c>
      <c r="S2278">
        <v>0</v>
      </c>
      <c r="T2278">
        <v>0</v>
      </c>
      <c r="U2278">
        <v>0</v>
      </c>
      <c r="V2278"/>
      <c r="W2278" t="s">
        <v>151</v>
      </c>
      <c r="X2278">
        <v>0</v>
      </c>
      <c r="Y2278" t="s">
        <v>150</v>
      </c>
      <c r="Z2278">
        <v>0</v>
      </c>
      <c r="AA2278">
        <v>0</v>
      </c>
      <c r="AB2278" t="s">
        <v>299</v>
      </c>
    </row>
    <row r="2279" spans="1:28" s="18" customFormat="1" hidden="1">
      <c r="A2279" s="18" t="str">
        <f>IF(B2279=O2279,"",1)</f>
        <v/>
      </c>
      <c r="B2279" s="18">
        <f>VLOOKUP(E2279,自助机!F:H,3,FALSE)</f>
        <v>100</v>
      </c>
      <c r="C2279" s="18">
        <f t="shared" si="37"/>
        <v>100</v>
      </c>
      <c r="D2279" s="7" t="s">
        <v>9475</v>
      </c>
      <c r="E2279" s="7" t="s">
        <v>7041</v>
      </c>
      <c r="F2279" t="s">
        <v>149</v>
      </c>
      <c r="G2279" t="s">
        <v>12825</v>
      </c>
      <c r="H2279" s="16">
        <v>42914.371504629627</v>
      </c>
      <c r="I2279" s="16">
        <v>42914.37158564815</v>
      </c>
      <c r="J2279" t="s">
        <v>150</v>
      </c>
      <c r="K2279" t="s">
        <v>150</v>
      </c>
      <c r="L2279" t="s">
        <v>179</v>
      </c>
      <c r="M2279" t="s">
        <v>180</v>
      </c>
      <c r="N2279" t="s">
        <v>12826</v>
      </c>
      <c r="O2279">
        <v>100</v>
      </c>
      <c r="P2279">
        <v>100</v>
      </c>
      <c r="Q2279">
        <v>0</v>
      </c>
      <c r="R2279">
        <v>0</v>
      </c>
      <c r="S2279">
        <v>0</v>
      </c>
      <c r="T2279">
        <v>0</v>
      </c>
      <c r="U2279">
        <v>0</v>
      </c>
      <c r="V2279"/>
      <c r="W2279" t="s">
        <v>151</v>
      </c>
      <c r="X2279">
        <v>0</v>
      </c>
      <c r="Y2279" t="s">
        <v>150</v>
      </c>
      <c r="Z2279">
        <v>0</v>
      </c>
      <c r="AA2279">
        <v>0</v>
      </c>
      <c r="AB2279" t="s">
        <v>307</v>
      </c>
    </row>
    <row r="2280" spans="1:28" s="18" customFormat="1" hidden="1">
      <c r="A2280" s="18" t="str">
        <f>IF(B2280=O2280,"",1)</f>
        <v/>
      </c>
      <c r="B2280" s="18">
        <f>VLOOKUP(E2280,自助机!F:H,3,FALSE)</f>
        <v>500</v>
      </c>
      <c r="C2280" s="18">
        <f t="shared" si="37"/>
        <v>500</v>
      </c>
      <c r="D2280" s="7" t="s">
        <v>9476</v>
      </c>
      <c r="E2280" s="7" t="s">
        <v>7044</v>
      </c>
      <c r="F2280" t="s">
        <v>149</v>
      </c>
      <c r="G2280" t="s">
        <v>12827</v>
      </c>
      <c r="H2280" s="16">
        <v>42914.37158564815</v>
      </c>
      <c r="I2280" s="16">
        <v>42914.371655092589</v>
      </c>
      <c r="J2280" t="s">
        <v>150</v>
      </c>
      <c r="K2280" t="s">
        <v>150</v>
      </c>
      <c r="L2280" t="s">
        <v>238</v>
      </c>
      <c r="M2280" t="s">
        <v>239</v>
      </c>
      <c r="N2280" t="s">
        <v>12828</v>
      </c>
      <c r="O2280">
        <v>500</v>
      </c>
      <c r="P2280">
        <v>500</v>
      </c>
      <c r="Q2280">
        <v>0</v>
      </c>
      <c r="R2280">
        <v>0</v>
      </c>
      <c r="S2280">
        <v>0</v>
      </c>
      <c r="T2280">
        <v>0</v>
      </c>
      <c r="U2280">
        <v>0</v>
      </c>
      <c r="V2280"/>
      <c r="W2280" t="s">
        <v>151</v>
      </c>
      <c r="X2280">
        <v>0</v>
      </c>
      <c r="Y2280" t="s">
        <v>150</v>
      </c>
      <c r="Z2280">
        <v>0</v>
      </c>
      <c r="AA2280">
        <v>0</v>
      </c>
      <c r="AB2280" t="s">
        <v>304</v>
      </c>
    </row>
    <row r="2281" spans="1:28" s="18" customFormat="1" hidden="1">
      <c r="A2281" s="18" t="str">
        <f>IF(B2281=O2281,"",1)</f>
        <v/>
      </c>
      <c r="B2281" s="18">
        <f>VLOOKUP(E2281,自助机!F:H,3,FALSE)</f>
        <v>20</v>
      </c>
      <c r="C2281" s="18">
        <f t="shared" si="37"/>
        <v>20</v>
      </c>
      <c r="D2281" s="7" t="s">
        <v>9477</v>
      </c>
      <c r="E2281" s="7" t="s">
        <v>7046</v>
      </c>
      <c r="F2281" t="s">
        <v>149</v>
      </c>
      <c r="G2281" t="s">
        <v>12829</v>
      </c>
      <c r="H2281" s="16">
        <v>42914.373402777775</v>
      </c>
      <c r="I2281" s="16">
        <v>42914.373460648145</v>
      </c>
      <c r="J2281" t="s">
        <v>150</v>
      </c>
      <c r="K2281" t="s">
        <v>150</v>
      </c>
      <c r="L2281" t="s">
        <v>230</v>
      </c>
      <c r="M2281" t="s">
        <v>231</v>
      </c>
      <c r="N2281" t="s">
        <v>12830</v>
      </c>
      <c r="O2281">
        <v>20</v>
      </c>
      <c r="P2281">
        <v>20</v>
      </c>
      <c r="Q2281">
        <v>0</v>
      </c>
      <c r="R2281">
        <v>0</v>
      </c>
      <c r="S2281">
        <v>0</v>
      </c>
      <c r="T2281">
        <v>0</v>
      </c>
      <c r="U2281">
        <v>0</v>
      </c>
      <c r="V2281"/>
      <c r="W2281" t="s">
        <v>151</v>
      </c>
      <c r="X2281">
        <v>0</v>
      </c>
      <c r="Y2281" t="s">
        <v>150</v>
      </c>
      <c r="Z2281">
        <v>0</v>
      </c>
      <c r="AA2281">
        <v>0</v>
      </c>
      <c r="AB2281" t="s">
        <v>299</v>
      </c>
    </row>
    <row r="2282" spans="1:28" s="18" customFormat="1" hidden="1">
      <c r="A2282" s="18" t="str">
        <f>IF(B2282=O2282,"",1)</f>
        <v/>
      </c>
      <c r="B2282" s="18">
        <f>VLOOKUP(E2282,自助机!F:H,3,FALSE)</f>
        <v>200</v>
      </c>
      <c r="C2282" s="18">
        <f t="shared" si="37"/>
        <v>200</v>
      </c>
      <c r="D2282" s="7" t="s">
        <v>9478</v>
      </c>
      <c r="E2282" s="7" t="s">
        <v>7049</v>
      </c>
      <c r="F2282" t="s">
        <v>149</v>
      </c>
      <c r="G2282" t="s">
        <v>12831</v>
      </c>
      <c r="H2282" s="16">
        <v>42914.374918981484</v>
      </c>
      <c r="I2282" s="16">
        <v>42914.375034722223</v>
      </c>
      <c r="J2282" t="s">
        <v>150</v>
      </c>
      <c r="K2282" t="s">
        <v>150</v>
      </c>
      <c r="L2282" t="s">
        <v>214</v>
      </c>
      <c r="M2282" t="s">
        <v>215</v>
      </c>
      <c r="N2282" t="s">
        <v>12803</v>
      </c>
      <c r="O2282">
        <v>200</v>
      </c>
      <c r="P2282">
        <v>200</v>
      </c>
      <c r="Q2282">
        <v>0</v>
      </c>
      <c r="R2282">
        <v>0</v>
      </c>
      <c r="S2282">
        <v>0</v>
      </c>
      <c r="T2282">
        <v>0</v>
      </c>
      <c r="U2282">
        <v>0</v>
      </c>
      <c r="V2282"/>
      <c r="W2282" t="s">
        <v>151</v>
      </c>
      <c r="X2282">
        <v>0</v>
      </c>
      <c r="Y2282" t="s">
        <v>150</v>
      </c>
      <c r="Z2282">
        <v>0</v>
      </c>
      <c r="AA2282">
        <v>0</v>
      </c>
      <c r="AB2282" t="s">
        <v>301</v>
      </c>
    </row>
    <row r="2283" spans="1:28" s="18" customFormat="1" hidden="1">
      <c r="A2283" s="18" t="str">
        <f>IF(B2283=O2283,"",1)</f>
        <v/>
      </c>
      <c r="B2283" s="18">
        <f>VLOOKUP(E2283,自助机!F:H,3,FALSE)</f>
        <v>500</v>
      </c>
      <c r="C2283" s="18">
        <f t="shared" si="37"/>
        <v>500</v>
      </c>
      <c r="D2283" s="7" t="s">
        <v>9479</v>
      </c>
      <c r="E2283" s="7" t="s">
        <v>7051</v>
      </c>
      <c r="F2283" t="s">
        <v>149</v>
      </c>
      <c r="G2283" t="s">
        <v>12832</v>
      </c>
      <c r="H2283" s="16">
        <v>42914.375011574077</v>
      </c>
      <c r="I2283" s="16">
        <v>42914.375092592592</v>
      </c>
      <c r="J2283" t="s">
        <v>150</v>
      </c>
      <c r="K2283" t="s">
        <v>150</v>
      </c>
      <c r="L2283" t="s">
        <v>181</v>
      </c>
      <c r="M2283" t="s">
        <v>255</v>
      </c>
      <c r="N2283" t="s">
        <v>12793</v>
      </c>
      <c r="O2283">
        <v>500</v>
      </c>
      <c r="P2283">
        <v>500</v>
      </c>
      <c r="Q2283">
        <v>0</v>
      </c>
      <c r="R2283">
        <v>0</v>
      </c>
      <c r="S2283">
        <v>0</v>
      </c>
      <c r="T2283">
        <v>0</v>
      </c>
      <c r="U2283">
        <v>0</v>
      </c>
      <c r="V2283"/>
      <c r="W2283" t="s">
        <v>151</v>
      </c>
      <c r="X2283">
        <v>0</v>
      </c>
      <c r="Y2283" t="s">
        <v>150</v>
      </c>
      <c r="Z2283">
        <v>0</v>
      </c>
      <c r="AA2283">
        <v>0</v>
      </c>
      <c r="AB2283" t="s">
        <v>304</v>
      </c>
    </row>
    <row r="2284" spans="1:28" s="18" customFormat="1" hidden="1">
      <c r="A2284" s="18" t="str">
        <f>IF(B2284=O2284,"",1)</f>
        <v/>
      </c>
      <c r="B2284" s="18">
        <f>VLOOKUP(E2284,自助机!F:H,3,FALSE)</f>
        <v>700</v>
      </c>
      <c r="C2284" s="18">
        <f t="shared" si="37"/>
        <v>700</v>
      </c>
      <c r="D2284" s="7" t="s">
        <v>9480</v>
      </c>
      <c r="E2284" s="7" t="s">
        <v>7054</v>
      </c>
      <c r="F2284" t="s">
        <v>149</v>
      </c>
      <c r="G2284" t="s">
        <v>12833</v>
      </c>
      <c r="H2284" s="16">
        <v>42914.377118055556</v>
      </c>
      <c r="I2284" s="16">
        <v>42914.377314814818</v>
      </c>
      <c r="J2284" t="s">
        <v>150</v>
      </c>
      <c r="K2284" t="s">
        <v>150</v>
      </c>
      <c r="L2284" t="s">
        <v>203</v>
      </c>
      <c r="M2284" t="s">
        <v>204</v>
      </c>
      <c r="N2284" t="s">
        <v>12834</v>
      </c>
      <c r="O2284">
        <v>700</v>
      </c>
      <c r="P2284">
        <v>700</v>
      </c>
      <c r="Q2284">
        <v>0</v>
      </c>
      <c r="R2284">
        <v>0</v>
      </c>
      <c r="S2284">
        <v>0</v>
      </c>
      <c r="T2284">
        <v>0</v>
      </c>
      <c r="U2284">
        <v>0</v>
      </c>
      <c r="V2284"/>
      <c r="W2284" t="s">
        <v>151</v>
      </c>
      <c r="X2284">
        <v>0</v>
      </c>
      <c r="Y2284" t="s">
        <v>150</v>
      </c>
      <c r="Z2284">
        <v>0</v>
      </c>
      <c r="AA2284">
        <v>0</v>
      </c>
      <c r="AB2284" t="s">
        <v>316</v>
      </c>
    </row>
    <row r="2285" spans="1:28" s="18" customFormat="1" hidden="1">
      <c r="A2285" s="18" t="str">
        <f>IF(B2285=O2285,"",1)</f>
        <v/>
      </c>
      <c r="B2285" s="18">
        <f>VLOOKUP(E2285,自助机!F:H,3,FALSE)</f>
        <v>100</v>
      </c>
      <c r="C2285" s="18">
        <f t="shared" si="37"/>
        <v>100</v>
      </c>
      <c r="D2285" s="7" t="s">
        <v>9481</v>
      </c>
      <c r="E2285" s="7" t="s">
        <v>7057</v>
      </c>
      <c r="F2285" t="s">
        <v>149</v>
      </c>
      <c r="G2285" t="s">
        <v>12835</v>
      </c>
      <c r="H2285" s="16">
        <v>42914.378229166665</v>
      </c>
      <c r="I2285" s="16">
        <v>42914.378298611111</v>
      </c>
      <c r="J2285" t="s">
        <v>150</v>
      </c>
      <c r="K2285" t="s">
        <v>150</v>
      </c>
      <c r="L2285" t="s">
        <v>173</v>
      </c>
      <c r="M2285" t="s">
        <v>174</v>
      </c>
      <c r="N2285" t="s">
        <v>12836</v>
      </c>
      <c r="O2285">
        <v>100</v>
      </c>
      <c r="P2285">
        <v>100</v>
      </c>
      <c r="Q2285">
        <v>0</v>
      </c>
      <c r="R2285">
        <v>0</v>
      </c>
      <c r="S2285">
        <v>0</v>
      </c>
      <c r="T2285">
        <v>0</v>
      </c>
      <c r="U2285">
        <v>0</v>
      </c>
      <c r="V2285"/>
      <c r="W2285" t="s">
        <v>151</v>
      </c>
      <c r="X2285">
        <v>0</v>
      </c>
      <c r="Y2285" t="s">
        <v>150</v>
      </c>
      <c r="Z2285">
        <v>0</v>
      </c>
      <c r="AA2285">
        <v>0</v>
      </c>
      <c r="AB2285" t="s">
        <v>307</v>
      </c>
    </row>
    <row r="2286" spans="1:28" s="18" customFormat="1" hidden="1">
      <c r="A2286" s="18" t="str">
        <f>IF(B2286=O2286,"",1)</f>
        <v/>
      </c>
      <c r="B2286" s="18">
        <f>VLOOKUP(E2286,自助机!F:H,3,FALSE)</f>
        <v>1000</v>
      </c>
      <c r="C2286" s="18">
        <f t="shared" si="37"/>
        <v>1000</v>
      </c>
      <c r="D2286" s="7" t="s">
        <v>9482</v>
      </c>
      <c r="E2286" s="7" t="s">
        <v>7060</v>
      </c>
      <c r="F2286" t="s">
        <v>149</v>
      </c>
      <c r="G2286" t="s">
        <v>12837</v>
      </c>
      <c r="H2286" s="16">
        <v>42914.378252314818</v>
      </c>
      <c r="I2286" s="16">
        <v>42914.378437500003</v>
      </c>
      <c r="J2286" t="s">
        <v>150</v>
      </c>
      <c r="K2286" t="s">
        <v>150</v>
      </c>
      <c r="L2286" t="s">
        <v>341</v>
      </c>
      <c r="M2286" t="s">
        <v>206</v>
      </c>
      <c r="N2286" t="s">
        <v>12838</v>
      </c>
      <c r="O2286">
        <v>1000</v>
      </c>
      <c r="P2286">
        <v>1000</v>
      </c>
      <c r="Q2286">
        <v>0</v>
      </c>
      <c r="R2286">
        <v>0</v>
      </c>
      <c r="S2286">
        <v>0</v>
      </c>
      <c r="T2286">
        <v>0</v>
      </c>
      <c r="U2286">
        <v>0</v>
      </c>
      <c r="V2286"/>
      <c r="W2286" t="s">
        <v>151</v>
      </c>
      <c r="X2286">
        <v>0</v>
      </c>
      <c r="Y2286" t="s">
        <v>150</v>
      </c>
      <c r="Z2286">
        <v>0</v>
      </c>
      <c r="AA2286">
        <v>0</v>
      </c>
      <c r="AB2286" t="s">
        <v>308</v>
      </c>
    </row>
    <row r="2287" spans="1:28" s="18" customFormat="1" hidden="1">
      <c r="A2287" s="18" t="str">
        <f>IF(B2287=O2287,"",1)</f>
        <v/>
      </c>
      <c r="B2287" s="18">
        <f>VLOOKUP(E2287,自助机!F:H,3,FALSE)</f>
        <v>300</v>
      </c>
      <c r="C2287" s="18">
        <f t="shared" si="37"/>
        <v>300</v>
      </c>
      <c r="D2287" s="7" t="s">
        <v>9484</v>
      </c>
      <c r="E2287" s="7" t="s">
        <v>7065</v>
      </c>
      <c r="F2287" t="s">
        <v>149</v>
      </c>
      <c r="G2287" t="s">
        <v>12839</v>
      </c>
      <c r="H2287" s="16">
        <v>42914.378437500003</v>
      </c>
      <c r="I2287" s="16">
        <v>42914.378553240742</v>
      </c>
      <c r="J2287" t="s">
        <v>150</v>
      </c>
      <c r="K2287" t="s">
        <v>150</v>
      </c>
      <c r="L2287" t="s">
        <v>283</v>
      </c>
      <c r="M2287" t="s">
        <v>284</v>
      </c>
      <c r="N2287" t="s">
        <v>12822</v>
      </c>
      <c r="O2287">
        <v>300</v>
      </c>
      <c r="P2287">
        <v>300</v>
      </c>
      <c r="Q2287">
        <v>0</v>
      </c>
      <c r="R2287">
        <v>0</v>
      </c>
      <c r="S2287">
        <v>0</v>
      </c>
      <c r="T2287">
        <v>0</v>
      </c>
      <c r="U2287">
        <v>0</v>
      </c>
      <c r="V2287"/>
      <c r="W2287" t="s">
        <v>151</v>
      </c>
      <c r="X2287">
        <v>0</v>
      </c>
      <c r="Y2287" t="s">
        <v>150</v>
      </c>
      <c r="Z2287">
        <v>0</v>
      </c>
      <c r="AA2287">
        <v>0</v>
      </c>
      <c r="AB2287" t="s">
        <v>313</v>
      </c>
    </row>
    <row r="2288" spans="1:28" s="18" customFormat="1" hidden="1">
      <c r="A2288" s="18" t="str">
        <f>IF(B2288=O2288,"",1)</f>
        <v/>
      </c>
      <c r="B2288" s="18">
        <f>VLOOKUP(E2288,自助机!F:H,3,FALSE)</f>
        <v>200</v>
      </c>
      <c r="C2288" s="18">
        <f t="shared" si="37"/>
        <v>200</v>
      </c>
      <c r="D2288" s="7" t="s">
        <v>9483</v>
      </c>
      <c r="E2288" s="7" t="s">
        <v>7063</v>
      </c>
      <c r="F2288" t="s">
        <v>149</v>
      </c>
      <c r="G2288" t="s">
        <v>12840</v>
      </c>
      <c r="H2288" s="16">
        <v>42914.378923611112</v>
      </c>
      <c r="I2288" s="16">
        <v>42914.379050925927</v>
      </c>
      <c r="J2288" t="s">
        <v>150</v>
      </c>
      <c r="K2288" t="s">
        <v>150</v>
      </c>
      <c r="L2288" t="s">
        <v>214</v>
      </c>
      <c r="M2288" t="s">
        <v>215</v>
      </c>
      <c r="N2288" t="s">
        <v>12841</v>
      </c>
      <c r="O2288">
        <v>200</v>
      </c>
      <c r="P2288">
        <v>200</v>
      </c>
      <c r="Q2288">
        <v>0</v>
      </c>
      <c r="R2288">
        <v>0</v>
      </c>
      <c r="S2288">
        <v>0</v>
      </c>
      <c r="T2288">
        <v>0</v>
      </c>
      <c r="U2288">
        <v>0</v>
      </c>
      <c r="V2288"/>
      <c r="W2288" t="s">
        <v>151</v>
      </c>
      <c r="X2288">
        <v>0</v>
      </c>
      <c r="Y2288" t="s">
        <v>150</v>
      </c>
      <c r="Z2288">
        <v>0</v>
      </c>
      <c r="AA2288">
        <v>0</v>
      </c>
      <c r="AB2288" t="s">
        <v>301</v>
      </c>
    </row>
    <row r="2289" spans="1:28" s="18" customFormat="1" hidden="1">
      <c r="A2289" s="18" t="str">
        <f>IF(B2289=O2289,"",1)</f>
        <v/>
      </c>
      <c r="B2289" s="18">
        <f>VLOOKUP(E2289,自助机!F:H,3,FALSE)</f>
        <v>200</v>
      </c>
      <c r="C2289" s="18">
        <f t="shared" si="37"/>
        <v>200</v>
      </c>
      <c r="D2289" s="7" t="s">
        <v>9485</v>
      </c>
      <c r="E2289" s="7" t="s">
        <v>7067</v>
      </c>
      <c r="F2289" t="s">
        <v>149</v>
      </c>
      <c r="G2289" t="s">
        <v>12842</v>
      </c>
      <c r="H2289" s="16">
        <v>42914.378958333335</v>
      </c>
      <c r="I2289" s="16">
        <v>42914.379062499997</v>
      </c>
      <c r="J2289" t="s">
        <v>150</v>
      </c>
      <c r="K2289" t="s">
        <v>150</v>
      </c>
      <c r="L2289" t="s">
        <v>254</v>
      </c>
      <c r="M2289" t="s">
        <v>255</v>
      </c>
      <c r="N2289" t="s">
        <v>12817</v>
      </c>
      <c r="O2289">
        <v>200</v>
      </c>
      <c r="P2289">
        <v>200</v>
      </c>
      <c r="Q2289">
        <v>0</v>
      </c>
      <c r="R2289">
        <v>0</v>
      </c>
      <c r="S2289">
        <v>0</v>
      </c>
      <c r="T2289">
        <v>0</v>
      </c>
      <c r="U2289">
        <v>0</v>
      </c>
      <c r="V2289"/>
      <c r="W2289" t="s">
        <v>151</v>
      </c>
      <c r="X2289">
        <v>0</v>
      </c>
      <c r="Y2289" t="s">
        <v>150</v>
      </c>
      <c r="Z2289">
        <v>0</v>
      </c>
      <c r="AA2289">
        <v>0</v>
      </c>
      <c r="AB2289" t="s">
        <v>301</v>
      </c>
    </row>
    <row r="2290" spans="1:28" s="18" customFormat="1" hidden="1">
      <c r="A2290" s="18" t="str">
        <f>IF(B2290=O2290,"",1)</f>
        <v/>
      </c>
      <c r="B2290" s="18">
        <f>VLOOKUP(E2290,自助机!F:H,3,FALSE)</f>
        <v>100</v>
      </c>
      <c r="C2290" s="18">
        <f t="shared" si="37"/>
        <v>100</v>
      </c>
      <c r="D2290" s="7" t="s">
        <v>9486</v>
      </c>
      <c r="E2290" s="7" t="s">
        <v>7069</v>
      </c>
      <c r="F2290" t="s">
        <v>149</v>
      </c>
      <c r="G2290" t="s">
        <v>12825</v>
      </c>
      <c r="H2290" s="16">
        <v>42914.379062499997</v>
      </c>
      <c r="I2290" s="16">
        <v>42914.379166666666</v>
      </c>
      <c r="J2290" t="s">
        <v>150</v>
      </c>
      <c r="K2290" t="s">
        <v>150</v>
      </c>
      <c r="L2290" t="s">
        <v>181</v>
      </c>
      <c r="M2290" t="s">
        <v>182</v>
      </c>
      <c r="N2290" t="s">
        <v>12826</v>
      </c>
      <c r="O2290">
        <v>100</v>
      </c>
      <c r="P2290">
        <v>100</v>
      </c>
      <c r="Q2290">
        <v>0</v>
      </c>
      <c r="R2290">
        <v>0</v>
      </c>
      <c r="S2290">
        <v>0</v>
      </c>
      <c r="T2290">
        <v>0</v>
      </c>
      <c r="U2290">
        <v>0</v>
      </c>
      <c r="V2290"/>
      <c r="W2290" t="s">
        <v>151</v>
      </c>
      <c r="X2290">
        <v>0</v>
      </c>
      <c r="Y2290" t="s">
        <v>150</v>
      </c>
      <c r="Z2290">
        <v>0</v>
      </c>
      <c r="AA2290">
        <v>0</v>
      </c>
      <c r="AB2290" t="s">
        <v>307</v>
      </c>
    </row>
    <row r="2291" spans="1:28" s="18" customFormat="1" hidden="1">
      <c r="A2291" s="18" t="str">
        <f>IF(B2291=O2291,"",1)</f>
        <v/>
      </c>
      <c r="B2291" s="18">
        <f>VLOOKUP(E2291,自助机!F:H,3,FALSE)</f>
        <v>200</v>
      </c>
      <c r="C2291" s="18">
        <f t="shared" si="37"/>
        <v>200</v>
      </c>
      <c r="D2291" s="7" t="s">
        <v>9487</v>
      </c>
      <c r="E2291" s="7" t="s">
        <v>7071</v>
      </c>
      <c r="F2291" t="s">
        <v>149</v>
      </c>
      <c r="G2291" t="s">
        <v>12789</v>
      </c>
      <c r="H2291" s="16">
        <v>42914.379618055558</v>
      </c>
      <c r="I2291" s="16">
        <v>42914.379745370374</v>
      </c>
      <c r="J2291" t="s">
        <v>150</v>
      </c>
      <c r="K2291" t="s">
        <v>150</v>
      </c>
      <c r="L2291" t="s">
        <v>289</v>
      </c>
      <c r="M2291" t="s">
        <v>290</v>
      </c>
      <c r="N2291" t="s">
        <v>207</v>
      </c>
      <c r="O2291">
        <v>200</v>
      </c>
      <c r="P2291">
        <v>200</v>
      </c>
      <c r="Q2291">
        <v>0</v>
      </c>
      <c r="R2291">
        <v>0</v>
      </c>
      <c r="S2291">
        <v>0</v>
      </c>
      <c r="T2291">
        <v>0</v>
      </c>
      <c r="U2291">
        <v>0</v>
      </c>
      <c r="V2291"/>
      <c r="W2291" t="s">
        <v>151</v>
      </c>
      <c r="X2291">
        <v>0</v>
      </c>
      <c r="Y2291" t="s">
        <v>150</v>
      </c>
      <c r="Z2291">
        <v>0</v>
      </c>
      <c r="AA2291">
        <v>0</v>
      </c>
      <c r="AB2291" t="s">
        <v>301</v>
      </c>
    </row>
    <row r="2292" spans="1:28" s="18" customFormat="1" hidden="1">
      <c r="A2292" s="18" t="str">
        <f>IF(B2292=O2292,"",1)</f>
        <v/>
      </c>
      <c r="B2292" s="18">
        <f>VLOOKUP(E2292,自助机!F:H,3,FALSE)</f>
        <v>300</v>
      </c>
      <c r="C2292" s="18">
        <f t="shared" si="37"/>
        <v>300</v>
      </c>
      <c r="D2292" s="7" t="s">
        <v>9488</v>
      </c>
      <c r="E2292" s="7" t="s">
        <v>7073</v>
      </c>
      <c r="F2292" t="s">
        <v>149</v>
      </c>
      <c r="G2292" t="s">
        <v>12843</v>
      </c>
      <c r="H2292" s="16">
        <v>42914.380011574074</v>
      </c>
      <c r="I2292" s="16">
        <v>42914.380115740743</v>
      </c>
      <c r="J2292" t="s">
        <v>150</v>
      </c>
      <c r="K2292" t="s">
        <v>150</v>
      </c>
      <c r="L2292" t="s">
        <v>246</v>
      </c>
      <c r="M2292" t="s">
        <v>247</v>
      </c>
      <c r="N2292" t="s">
        <v>1265</v>
      </c>
      <c r="O2292">
        <v>300</v>
      </c>
      <c r="P2292">
        <v>300</v>
      </c>
      <c r="Q2292">
        <v>0</v>
      </c>
      <c r="R2292">
        <v>0</v>
      </c>
      <c r="S2292">
        <v>0</v>
      </c>
      <c r="T2292">
        <v>0</v>
      </c>
      <c r="U2292">
        <v>0</v>
      </c>
      <c r="V2292"/>
      <c r="W2292" t="s">
        <v>151</v>
      </c>
      <c r="X2292">
        <v>0</v>
      </c>
      <c r="Y2292" t="s">
        <v>150</v>
      </c>
      <c r="Z2292">
        <v>0</v>
      </c>
      <c r="AA2292">
        <v>0</v>
      </c>
      <c r="AB2292" t="s">
        <v>313</v>
      </c>
    </row>
    <row r="2293" spans="1:28" s="18" customFormat="1" hidden="1">
      <c r="A2293" s="18" t="str">
        <f>IF(B2293=O2293,"",1)</f>
        <v/>
      </c>
      <c r="B2293" s="18">
        <f>VLOOKUP(E2293,自助机!F:H,3,FALSE)</f>
        <v>100</v>
      </c>
      <c r="C2293" s="18">
        <f t="shared" si="37"/>
        <v>100</v>
      </c>
      <c r="D2293" s="7" t="s">
        <v>9489</v>
      </c>
      <c r="E2293" s="7" t="s">
        <v>7075</v>
      </c>
      <c r="F2293" t="s">
        <v>149</v>
      </c>
      <c r="G2293" t="s">
        <v>12844</v>
      </c>
      <c r="H2293" s="16">
        <v>42914.380069444444</v>
      </c>
      <c r="I2293" s="16">
        <v>42914.380173611113</v>
      </c>
      <c r="J2293" t="s">
        <v>150</v>
      </c>
      <c r="K2293" t="s">
        <v>150</v>
      </c>
      <c r="L2293" t="s">
        <v>214</v>
      </c>
      <c r="M2293" t="s">
        <v>215</v>
      </c>
      <c r="N2293" t="s">
        <v>12492</v>
      </c>
      <c r="O2293">
        <v>100</v>
      </c>
      <c r="P2293">
        <v>100</v>
      </c>
      <c r="Q2293">
        <v>0</v>
      </c>
      <c r="R2293">
        <v>0</v>
      </c>
      <c r="S2293">
        <v>0</v>
      </c>
      <c r="T2293">
        <v>0</v>
      </c>
      <c r="U2293">
        <v>0</v>
      </c>
      <c r="V2293"/>
      <c r="W2293" t="s">
        <v>151</v>
      </c>
      <c r="X2293">
        <v>0</v>
      </c>
      <c r="Y2293" t="s">
        <v>150</v>
      </c>
      <c r="Z2293">
        <v>0</v>
      </c>
      <c r="AA2293">
        <v>0</v>
      </c>
      <c r="AB2293" t="s">
        <v>307</v>
      </c>
    </row>
    <row r="2294" spans="1:28" s="18" customFormat="1" hidden="1">
      <c r="A2294" s="18" t="str">
        <f>IF(B2294=O2294,"",1)</f>
        <v/>
      </c>
      <c r="B2294" s="18">
        <f>VLOOKUP(E2294,自助机!F:H,3,FALSE)</f>
        <v>10</v>
      </c>
      <c r="C2294" s="18">
        <f t="shared" si="37"/>
        <v>10</v>
      </c>
      <c r="D2294" s="7" t="s">
        <v>9490</v>
      </c>
      <c r="E2294" s="7" t="s">
        <v>7077</v>
      </c>
      <c r="F2294" t="s">
        <v>149</v>
      </c>
      <c r="G2294" t="s">
        <v>12845</v>
      </c>
      <c r="H2294" s="16">
        <v>42914.381226851852</v>
      </c>
      <c r="I2294" s="16">
        <v>42914.381284722222</v>
      </c>
      <c r="J2294" t="s">
        <v>150</v>
      </c>
      <c r="K2294" t="s">
        <v>150</v>
      </c>
      <c r="L2294" t="s">
        <v>179</v>
      </c>
      <c r="M2294" t="s">
        <v>180</v>
      </c>
      <c r="N2294" t="s">
        <v>12846</v>
      </c>
      <c r="O2294">
        <v>10</v>
      </c>
      <c r="P2294">
        <v>10</v>
      </c>
      <c r="Q2294">
        <v>0</v>
      </c>
      <c r="R2294">
        <v>0</v>
      </c>
      <c r="S2294">
        <v>0</v>
      </c>
      <c r="T2294">
        <v>0</v>
      </c>
      <c r="U2294">
        <v>0</v>
      </c>
      <c r="V2294"/>
      <c r="W2294" t="s">
        <v>151</v>
      </c>
      <c r="X2294">
        <v>0</v>
      </c>
      <c r="Y2294" t="s">
        <v>150</v>
      </c>
      <c r="Z2294">
        <v>0</v>
      </c>
      <c r="AA2294">
        <v>0</v>
      </c>
      <c r="AB2294" t="s">
        <v>323</v>
      </c>
    </row>
    <row r="2295" spans="1:28" s="18" customFormat="1" hidden="1">
      <c r="A2295" s="18" t="str">
        <f>IF(B2295=O2295,"",1)</f>
        <v/>
      </c>
      <c r="B2295" s="18">
        <f>VLOOKUP(E2295,自助机!F:H,3,FALSE)</f>
        <v>1600</v>
      </c>
      <c r="C2295" s="18">
        <f t="shared" si="37"/>
        <v>1600</v>
      </c>
      <c r="D2295" s="7" t="s">
        <v>9491</v>
      </c>
      <c r="E2295" s="7" t="s">
        <v>7079</v>
      </c>
      <c r="F2295" t="s">
        <v>149</v>
      </c>
      <c r="G2295" t="s">
        <v>12847</v>
      </c>
      <c r="H2295" s="16">
        <v>42914.381724537037</v>
      </c>
      <c r="I2295" s="16">
        <v>42914.381932870368</v>
      </c>
      <c r="J2295" t="s">
        <v>150</v>
      </c>
      <c r="K2295" t="s">
        <v>150</v>
      </c>
      <c r="L2295" t="s">
        <v>285</v>
      </c>
      <c r="M2295" t="s">
        <v>286</v>
      </c>
      <c r="N2295" t="s">
        <v>11416</v>
      </c>
      <c r="O2295">
        <v>1600</v>
      </c>
      <c r="P2295">
        <v>1600</v>
      </c>
      <c r="Q2295">
        <v>0</v>
      </c>
      <c r="R2295">
        <v>0</v>
      </c>
      <c r="S2295">
        <v>0</v>
      </c>
      <c r="T2295">
        <v>0</v>
      </c>
      <c r="U2295">
        <v>0</v>
      </c>
      <c r="V2295"/>
      <c r="W2295" t="s">
        <v>151</v>
      </c>
      <c r="X2295">
        <v>0</v>
      </c>
      <c r="Y2295" t="s">
        <v>150</v>
      </c>
      <c r="Z2295">
        <v>0</v>
      </c>
      <c r="AA2295">
        <v>0</v>
      </c>
      <c r="AB2295" t="s">
        <v>350</v>
      </c>
    </row>
    <row r="2296" spans="1:28" s="18" customFormat="1" hidden="1">
      <c r="A2296" s="18" t="str">
        <f>IF(B2296=O2296,"",1)</f>
        <v/>
      </c>
      <c r="B2296" s="18">
        <f>VLOOKUP(E2296,自助机!F:H,3,FALSE)</f>
        <v>300</v>
      </c>
      <c r="C2296" s="18">
        <f t="shared" si="37"/>
        <v>300</v>
      </c>
      <c r="D2296" s="7" t="s">
        <v>9492</v>
      </c>
      <c r="E2296" s="7" t="s">
        <v>7081</v>
      </c>
      <c r="F2296" t="s">
        <v>149</v>
      </c>
      <c r="G2296" t="s">
        <v>12848</v>
      </c>
      <c r="H2296" s="16">
        <v>42914.381990740738</v>
      </c>
      <c r="I2296" s="16">
        <v>42914.382245370369</v>
      </c>
      <c r="J2296" t="s">
        <v>150</v>
      </c>
      <c r="K2296" t="s">
        <v>150</v>
      </c>
      <c r="L2296" t="s">
        <v>187</v>
      </c>
      <c r="M2296" t="s">
        <v>188</v>
      </c>
      <c r="N2296" t="s">
        <v>12834</v>
      </c>
      <c r="O2296">
        <v>300</v>
      </c>
      <c r="P2296">
        <v>300</v>
      </c>
      <c r="Q2296">
        <v>0</v>
      </c>
      <c r="R2296">
        <v>0</v>
      </c>
      <c r="S2296">
        <v>0</v>
      </c>
      <c r="T2296">
        <v>0</v>
      </c>
      <c r="U2296">
        <v>0</v>
      </c>
      <c r="V2296"/>
      <c r="W2296" t="s">
        <v>151</v>
      </c>
      <c r="X2296">
        <v>0</v>
      </c>
      <c r="Y2296" t="s">
        <v>150</v>
      </c>
      <c r="Z2296">
        <v>0</v>
      </c>
      <c r="AA2296">
        <v>0</v>
      </c>
      <c r="AB2296" t="s">
        <v>313</v>
      </c>
    </row>
    <row r="2297" spans="1:28" s="18" customFormat="1" hidden="1">
      <c r="A2297" s="18" t="str">
        <f>IF(B2297=O2297,"",1)</f>
        <v/>
      </c>
      <c r="B2297" s="18">
        <f>VLOOKUP(E2297,自助机!F:H,3,FALSE)</f>
        <v>1800</v>
      </c>
      <c r="C2297" s="18">
        <f t="shared" si="37"/>
        <v>1800</v>
      </c>
      <c r="D2297" s="7" t="s">
        <v>9493</v>
      </c>
      <c r="E2297" s="7" t="s">
        <v>7083</v>
      </c>
      <c r="F2297" t="s">
        <v>149</v>
      </c>
      <c r="G2297" t="s">
        <v>12849</v>
      </c>
      <c r="H2297" s="16">
        <v>42914.382511574076</v>
      </c>
      <c r="I2297" s="16">
        <v>42914.382569444446</v>
      </c>
      <c r="J2297" t="s">
        <v>150</v>
      </c>
      <c r="K2297" t="s">
        <v>150</v>
      </c>
      <c r="L2297" t="s">
        <v>232</v>
      </c>
      <c r="M2297" t="s">
        <v>233</v>
      </c>
      <c r="N2297" t="s">
        <v>11161</v>
      </c>
      <c r="O2297">
        <v>1800</v>
      </c>
      <c r="P2297">
        <v>1800</v>
      </c>
      <c r="Q2297">
        <v>0</v>
      </c>
      <c r="R2297">
        <v>0</v>
      </c>
      <c r="S2297">
        <v>0</v>
      </c>
      <c r="T2297">
        <v>0</v>
      </c>
      <c r="U2297">
        <v>0</v>
      </c>
      <c r="V2297"/>
      <c r="W2297" t="s">
        <v>151</v>
      </c>
      <c r="X2297">
        <v>0</v>
      </c>
      <c r="Y2297" t="s">
        <v>150</v>
      </c>
      <c r="Z2297">
        <v>0</v>
      </c>
      <c r="AA2297">
        <v>0</v>
      </c>
      <c r="AB2297" t="s">
        <v>422</v>
      </c>
    </row>
    <row r="2298" spans="1:28" s="18" customFormat="1" hidden="1">
      <c r="A2298" s="18" t="str">
        <f>IF(B2298=O2298,"",1)</f>
        <v/>
      </c>
      <c r="B2298" s="18">
        <f>VLOOKUP(E2298,自助机!F:H,3,FALSE)</f>
        <v>3000</v>
      </c>
      <c r="C2298" s="18">
        <f t="shared" si="37"/>
        <v>3000</v>
      </c>
      <c r="D2298" s="7" t="s">
        <v>9494</v>
      </c>
      <c r="E2298" s="7" t="s">
        <v>7085</v>
      </c>
      <c r="F2298" t="s">
        <v>149</v>
      </c>
      <c r="G2298" t="s">
        <v>12850</v>
      </c>
      <c r="H2298" s="16">
        <v>42914.382800925923</v>
      </c>
      <c r="I2298" s="16">
        <v>42914.382893518516</v>
      </c>
      <c r="J2298" t="s">
        <v>150</v>
      </c>
      <c r="K2298" t="s">
        <v>150</v>
      </c>
      <c r="L2298" t="s">
        <v>232</v>
      </c>
      <c r="M2298" t="s">
        <v>233</v>
      </c>
      <c r="N2298" t="s">
        <v>11161</v>
      </c>
      <c r="O2298">
        <v>3000</v>
      </c>
      <c r="P2298">
        <v>3000</v>
      </c>
      <c r="Q2298">
        <v>0</v>
      </c>
      <c r="R2298">
        <v>0</v>
      </c>
      <c r="S2298">
        <v>0</v>
      </c>
      <c r="T2298">
        <v>0</v>
      </c>
      <c r="U2298">
        <v>0</v>
      </c>
      <c r="V2298"/>
      <c r="W2298" t="s">
        <v>151</v>
      </c>
      <c r="X2298">
        <v>0</v>
      </c>
      <c r="Y2298" t="s">
        <v>150</v>
      </c>
      <c r="Z2298">
        <v>0</v>
      </c>
      <c r="AA2298">
        <v>0</v>
      </c>
      <c r="AB2298" t="s">
        <v>326</v>
      </c>
    </row>
    <row r="2299" spans="1:28" s="18" customFormat="1" hidden="1">
      <c r="A2299" s="18" t="str">
        <f>IF(B2299=O2299,"",1)</f>
        <v/>
      </c>
      <c r="B2299" s="18">
        <f>VLOOKUP(E2299,自助机!F:H,3,FALSE)</f>
        <v>200</v>
      </c>
      <c r="C2299" s="18">
        <f t="shared" si="37"/>
        <v>200</v>
      </c>
      <c r="D2299" s="7" t="s">
        <v>9495</v>
      </c>
      <c r="E2299" s="7" t="s">
        <v>7088</v>
      </c>
      <c r="F2299" t="s">
        <v>149</v>
      </c>
      <c r="G2299" t="s">
        <v>12851</v>
      </c>
      <c r="H2299" s="16">
        <v>42914.383101851854</v>
      </c>
      <c r="I2299" s="16">
        <v>42914.383159722223</v>
      </c>
      <c r="J2299" t="s">
        <v>150</v>
      </c>
      <c r="K2299" t="s">
        <v>150</v>
      </c>
      <c r="L2299" t="s">
        <v>293</v>
      </c>
      <c r="M2299" t="s">
        <v>275</v>
      </c>
      <c r="N2299" t="s">
        <v>12852</v>
      </c>
      <c r="O2299">
        <v>200</v>
      </c>
      <c r="P2299">
        <v>200</v>
      </c>
      <c r="Q2299">
        <v>0</v>
      </c>
      <c r="R2299">
        <v>0</v>
      </c>
      <c r="S2299">
        <v>0</v>
      </c>
      <c r="T2299">
        <v>0</v>
      </c>
      <c r="U2299">
        <v>0</v>
      </c>
      <c r="V2299"/>
      <c r="W2299" t="s">
        <v>151</v>
      </c>
      <c r="X2299">
        <v>0</v>
      </c>
      <c r="Y2299" t="s">
        <v>150</v>
      </c>
      <c r="Z2299">
        <v>0</v>
      </c>
      <c r="AA2299">
        <v>0</v>
      </c>
      <c r="AB2299" t="s">
        <v>301</v>
      </c>
    </row>
    <row r="2300" spans="1:28" s="18" customFormat="1" hidden="1">
      <c r="A2300" s="18">
        <f>IF(B2300=O2300,"",1)</f>
        <v>1</v>
      </c>
      <c r="B2300" s="18">
        <f>VLOOKUP(E2300,自助机!F:H,3,FALSE)</f>
        <v>200</v>
      </c>
      <c r="C2300" s="18">
        <f t="shared" si="37"/>
        <v>-184</v>
      </c>
      <c r="D2300" s="7" t="s">
        <v>9413</v>
      </c>
      <c r="E2300" s="7" t="s">
        <v>6877</v>
      </c>
      <c r="F2300" t="s">
        <v>153</v>
      </c>
      <c r="G2300" t="s">
        <v>12716</v>
      </c>
      <c r="H2300" s="16">
        <v>42913.812673611108</v>
      </c>
      <c r="I2300" s="16">
        <v>42914.383344907408</v>
      </c>
      <c r="J2300" t="s">
        <v>150</v>
      </c>
      <c r="K2300" t="s">
        <v>150</v>
      </c>
      <c r="L2300" t="s">
        <v>173</v>
      </c>
      <c r="M2300" t="s">
        <v>272</v>
      </c>
      <c r="N2300" t="s">
        <v>12717</v>
      </c>
      <c r="O2300">
        <v>-184</v>
      </c>
      <c r="P2300">
        <v>-184</v>
      </c>
      <c r="Q2300">
        <v>0</v>
      </c>
      <c r="R2300">
        <v>0</v>
      </c>
      <c r="S2300">
        <v>0</v>
      </c>
      <c r="T2300">
        <v>0</v>
      </c>
      <c r="U2300">
        <v>0</v>
      </c>
      <c r="V2300"/>
      <c r="W2300" t="s">
        <v>151</v>
      </c>
      <c r="X2300">
        <v>0</v>
      </c>
      <c r="Y2300" t="s">
        <v>12853</v>
      </c>
      <c r="Z2300">
        <v>0</v>
      </c>
      <c r="AA2300">
        <v>0</v>
      </c>
      <c r="AB2300" t="s">
        <v>301</v>
      </c>
    </row>
    <row r="2301" spans="1:28" s="18" customFormat="1" hidden="1">
      <c r="A2301" s="18" t="str">
        <f>IF(B2301=O2301,"",1)</f>
        <v/>
      </c>
      <c r="B2301" s="18">
        <f>VLOOKUP(E2301,自助机!F:H,3,FALSE)</f>
        <v>160</v>
      </c>
      <c r="C2301" s="18">
        <f t="shared" si="37"/>
        <v>160</v>
      </c>
      <c r="D2301" s="7" t="s">
        <v>9496</v>
      </c>
      <c r="E2301" s="7" t="s">
        <v>7090</v>
      </c>
      <c r="F2301" t="s">
        <v>149</v>
      </c>
      <c r="G2301" t="s">
        <v>12854</v>
      </c>
      <c r="H2301" s="16">
        <v>42914.384259259263</v>
      </c>
      <c r="I2301" s="16">
        <v>42914.384375000001</v>
      </c>
      <c r="J2301" t="s">
        <v>150</v>
      </c>
      <c r="K2301" t="s">
        <v>150</v>
      </c>
      <c r="L2301" t="s">
        <v>254</v>
      </c>
      <c r="M2301" t="s">
        <v>255</v>
      </c>
      <c r="N2301" t="s">
        <v>12855</v>
      </c>
      <c r="O2301">
        <v>160</v>
      </c>
      <c r="P2301">
        <v>160</v>
      </c>
      <c r="Q2301">
        <v>0</v>
      </c>
      <c r="R2301">
        <v>0</v>
      </c>
      <c r="S2301">
        <v>0</v>
      </c>
      <c r="T2301">
        <v>0</v>
      </c>
      <c r="U2301">
        <v>0</v>
      </c>
      <c r="V2301"/>
      <c r="W2301" t="s">
        <v>151</v>
      </c>
      <c r="X2301">
        <v>0</v>
      </c>
      <c r="Y2301" t="s">
        <v>150</v>
      </c>
      <c r="Z2301">
        <v>0</v>
      </c>
      <c r="AA2301">
        <v>0</v>
      </c>
      <c r="AB2301" t="s">
        <v>371</v>
      </c>
    </row>
    <row r="2302" spans="1:28" s="18" customFormat="1" hidden="1">
      <c r="A2302" s="18" t="str">
        <f>IF(B2302=O2302,"",1)</f>
        <v/>
      </c>
      <c r="B2302" s="18">
        <f>VLOOKUP(E2302,自助机!F:H,3,FALSE)</f>
        <v>5</v>
      </c>
      <c r="C2302" s="18">
        <f t="shared" si="37"/>
        <v>5</v>
      </c>
      <c r="D2302" s="7" t="s">
        <v>9498</v>
      </c>
      <c r="E2302" s="7" t="s">
        <v>7093</v>
      </c>
      <c r="F2302" t="s">
        <v>149</v>
      </c>
      <c r="G2302" t="s">
        <v>12856</v>
      </c>
      <c r="H2302" s="16">
        <v>42914.385104166664</v>
      </c>
      <c r="I2302" s="16">
        <v>42914.385231481479</v>
      </c>
      <c r="J2302" t="s">
        <v>150</v>
      </c>
      <c r="K2302" t="s">
        <v>150</v>
      </c>
      <c r="L2302" t="s">
        <v>354</v>
      </c>
      <c r="M2302" t="s">
        <v>355</v>
      </c>
      <c r="N2302" t="s">
        <v>12857</v>
      </c>
      <c r="O2302">
        <v>5</v>
      </c>
      <c r="P2302">
        <v>5</v>
      </c>
      <c r="Q2302">
        <v>0</v>
      </c>
      <c r="R2302">
        <v>0</v>
      </c>
      <c r="S2302">
        <v>0</v>
      </c>
      <c r="T2302">
        <v>0</v>
      </c>
      <c r="U2302">
        <v>0</v>
      </c>
      <c r="V2302"/>
      <c r="W2302" t="s">
        <v>151</v>
      </c>
      <c r="X2302">
        <v>0</v>
      </c>
      <c r="Y2302" t="s">
        <v>150</v>
      </c>
      <c r="Z2302">
        <v>0</v>
      </c>
      <c r="AA2302">
        <v>0</v>
      </c>
      <c r="AB2302" t="s">
        <v>298</v>
      </c>
    </row>
    <row r="2303" spans="1:28" s="18" customFormat="1" hidden="1">
      <c r="A2303" s="18" t="str">
        <f>IF(B2303=O2303,"",1)</f>
        <v/>
      </c>
      <c r="B2303" s="18">
        <f>VLOOKUP(E2303,自助机!F:H,3,FALSE)</f>
        <v>200</v>
      </c>
      <c r="C2303" s="18">
        <f t="shared" si="37"/>
        <v>200</v>
      </c>
      <c r="D2303" s="7" t="s">
        <v>9499</v>
      </c>
      <c r="E2303" s="7" t="s">
        <v>7096</v>
      </c>
      <c r="F2303" t="s">
        <v>149</v>
      </c>
      <c r="G2303" t="s">
        <v>12858</v>
      </c>
      <c r="H2303" s="16">
        <v>42914.385891203703</v>
      </c>
      <c r="I2303" s="16">
        <v>42914.385995370372</v>
      </c>
      <c r="J2303" t="s">
        <v>150</v>
      </c>
      <c r="K2303" t="s">
        <v>150</v>
      </c>
      <c r="L2303" t="s">
        <v>190</v>
      </c>
      <c r="M2303" t="s">
        <v>191</v>
      </c>
      <c r="N2303" t="s">
        <v>12859</v>
      </c>
      <c r="O2303">
        <v>200</v>
      </c>
      <c r="P2303">
        <v>200</v>
      </c>
      <c r="Q2303">
        <v>0</v>
      </c>
      <c r="R2303">
        <v>0</v>
      </c>
      <c r="S2303">
        <v>0</v>
      </c>
      <c r="T2303">
        <v>0</v>
      </c>
      <c r="U2303">
        <v>0</v>
      </c>
      <c r="V2303"/>
      <c r="W2303" t="s">
        <v>151</v>
      </c>
      <c r="X2303">
        <v>0</v>
      </c>
      <c r="Y2303" t="s">
        <v>150</v>
      </c>
      <c r="Z2303">
        <v>0</v>
      </c>
      <c r="AA2303">
        <v>0</v>
      </c>
      <c r="AB2303" t="s">
        <v>301</v>
      </c>
    </row>
    <row r="2304" spans="1:28" s="18" customFormat="1" hidden="1">
      <c r="A2304" s="18" t="str">
        <f>IF(B2304=O2304,"",1)</f>
        <v/>
      </c>
      <c r="B2304" s="18">
        <f>VLOOKUP(E2304,自助机!F:H,3,FALSE)</f>
        <v>150</v>
      </c>
      <c r="C2304" s="18">
        <f t="shared" si="37"/>
        <v>150</v>
      </c>
      <c r="D2304" s="7" t="s">
        <v>9500</v>
      </c>
      <c r="E2304" s="7" t="s">
        <v>7099</v>
      </c>
      <c r="F2304" t="s">
        <v>149</v>
      </c>
      <c r="G2304" t="s">
        <v>12860</v>
      </c>
      <c r="H2304" s="16">
        <v>42914.386099537034</v>
      </c>
      <c r="I2304" s="16">
        <v>42914.386250000003</v>
      </c>
      <c r="J2304" t="s">
        <v>150</v>
      </c>
      <c r="K2304" t="s">
        <v>150</v>
      </c>
      <c r="L2304" t="s">
        <v>171</v>
      </c>
      <c r="M2304" t="s">
        <v>200</v>
      </c>
      <c r="N2304" t="s">
        <v>12861</v>
      </c>
      <c r="O2304">
        <v>150</v>
      </c>
      <c r="P2304">
        <v>150</v>
      </c>
      <c r="Q2304">
        <v>0</v>
      </c>
      <c r="R2304">
        <v>0</v>
      </c>
      <c r="S2304">
        <v>0</v>
      </c>
      <c r="T2304">
        <v>0</v>
      </c>
      <c r="U2304">
        <v>0</v>
      </c>
      <c r="V2304"/>
      <c r="W2304" t="s">
        <v>151</v>
      </c>
      <c r="X2304">
        <v>0</v>
      </c>
      <c r="Y2304" t="s">
        <v>150</v>
      </c>
      <c r="Z2304">
        <v>0</v>
      </c>
      <c r="AA2304">
        <v>0</v>
      </c>
      <c r="AB2304" t="s">
        <v>359</v>
      </c>
    </row>
    <row r="2305" spans="1:28" s="18" customFormat="1" hidden="1">
      <c r="A2305" s="18" t="str">
        <f>IF(B2305=O2305,"",1)</f>
        <v/>
      </c>
      <c r="B2305" s="18">
        <f>VLOOKUP(E2305,自助机!F:H,3,FALSE)</f>
        <v>100</v>
      </c>
      <c r="C2305" s="18">
        <f t="shared" si="37"/>
        <v>100</v>
      </c>
      <c r="D2305" s="7" t="s">
        <v>9501</v>
      </c>
      <c r="E2305" s="7" t="s">
        <v>7102</v>
      </c>
      <c r="F2305" t="s">
        <v>149</v>
      </c>
      <c r="G2305" t="s">
        <v>12862</v>
      </c>
      <c r="H2305" s="16">
        <v>42914.386400462965</v>
      </c>
      <c r="I2305" s="16">
        <v>42914.386597222219</v>
      </c>
      <c r="J2305" t="s">
        <v>150</v>
      </c>
      <c r="K2305" t="s">
        <v>150</v>
      </c>
      <c r="L2305" t="s">
        <v>205</v>
      </c>
      <c r="M2305" t="s">
        <v>206</v>
      </c>
      <c r="N2305" t="s">
        <v>12863</v>
      </c>
      <c r="O2305">
        <v>100</v>
      </c>
      <c r="P2305">
        <v>100</v>
      </c>
      <c r="Q2305">
        <v>0</v>
      </c>
      <c r="R2305">
        <v>0</v>
      </c>
      <c r="S2305">
        <v>0</v>
      </c>
      <c r="T2305">
        <v>0</v>
      </c>
      <c r="U2305">
        <v>0</v>
      </c>
      <c r="V2305"/>
      <c r="W2305" t="s">
        <v>151</v>
      </c>
      <c r="X2305">
        <v>0</v>
      </c>
      <c r="Y2305" t="s">
        <v>150</v>
      </c>
      <c r="Z2305">
        <v>0</v>
      </c>
      <c r="AA2305">
        <v>0</v>
      </c>
      <c r="AB2305" t="s">
        <v>307</v>
      </c>
    </row>
    <row r="2306" spans="1:28" s="18" customFormat="1" hidden="1">
      <c r="A2306" s="18" t="str">
        <f>IF(B2306=O2306,"",1)</f>
        <v/>
      </c>
      <c r="B2306" s="18">
        <f>VLOOKUP(E2306,自助机!F:H,3,FALSE)</f>
        <v>100</v>
      </c>
      <c r="C2306" s="18">
        <f t="shared" si="37"/>
        <v>100</v>
      </c>
      <c r="D2306" s="7" t="s">
        <v>9502</v>
      </c>
      <c r="E2306" s="7" t="s">
        <v>7104</v>
      </c>
      <c r="F2306" t="s">
        <v>149</v>
      </c>
      <c r="G2306" t="s">
        <v>12844</v>
      </c>
      <c r="H2306" s="16">
        <v>42914.388495370367</v>
      </c>
      <c r="I2306" s="16">
        <v>42914.38858796296</v>
      </c>
      <c r="J2306" t="s">
        <v>150</v>
      </c>
      <c r="K2306" t="s">
        <v>150</v>
      </c>
      <c r="L2306" t="s">
        <v>246</v>
      </c>
      <c r="M2306" t="s">
        <v>247</v>
      </c>
      <c r="N2306" t="s">
        <v>12492</v>
      </c>
      <c r="O2306">
        <v>100</v>
      </c>
      <c r="P2306">
        <v>100</v>
      </c>
      <c r="Q2306">
        <v>0</v>
      </c>
      <c r="R2306">
        <v>0</v>
      </c>
      <c r="S2306">
        <v>0</v>
      </c>
      <c r="T2306">
        <v>0</v>
      </c>
      <c r="U2306">
        <v>0</v>
      </c>
      <c r="V2306"/>
      <c r="W2306" t="s">
        <v>151</v>
      </c>
      <c r="X2306">
        <v>0</v>
      </c>
      <c r="Y2306" t="s">
        <v>150</v>
      </c>
      <c r="Z2306">
        <v>0</v>
      </c>
      <c r="AA2306">
        <v>0</v>
      </c>
      <c r="AB2306" t="s">
        <v>307</v>
      </c>
    </row>
    <row r="2307" spans="1:28" s="18" customFormat="1" hidden="1">
      <c r="A2307" s="18" t="str">
        <f>IF(B2307=O2307,"",1)</f>
        <v/>
      </c>
      <c r="B2307" s="18">
        <f>VLOOKUP(E2307,自助机!F:H,3,FALSE)</f>
        <v>300</v>
      </c>
      <c r="C2307" s="18">
        <f t="shared" si="37"/>
        <v>300</v>
      </c>
      <c r="D2307" s="7" t="s">
        <v>9503</v>
      </c>
      <c r="E2307" s="7" t="s">
        <v>7107</v>
      </c>
      <c r="F2307" t="s">
        <v>149</v>
      </c>
      <c r="G2307" t="s">
        <v>12864</v>
      </c>
      <c r="H2307" s="16">
        <v>42914.389351851853</v>
      </c>
      <c r="I2307" s="16">
        <v>42914.389456018522</v>
      </c>
      <c r="J2307" t="s">
        <v>150</v>
      </c>
      <c r="K2307" t="s">
        <v>150</v>
      </c>
      <c r="L2307" t="s">
        <v>302</v>
      </c>
      <c r="M2307" t="s">
        <v>303</v>
      </c>
      <c r="N2307" t="s">
        <v>12865</v>
      </c>
      <c r="O2307">
        <v>300</v>
      </c>
      <c r="P2307">
        <v>300</v>
      </c>
      <c r="Q2307">
        <v>0</v>
      </c>
      <c r="R2307">
        <v>0</v>
      </c>
      <c r="S2307">
        <v>0</v>
      </c>
      <c r="T2307">
        <v>0</v>
      </c>
      <c r="U2307">
        <v>0</v>
      </c>
      <c r="V2307"/>
      <c r="W2307" t="s">
        <v>151</v>
      </c>
      <c r="X2307">
        <v>0</v>
      </c>
      <c r="Y2307" t="s">
        <v>150</v>
      </c>
      <c r="Z2307">
        <v>0</v>
      </c>
      <c r="AA2307">
        <v>0</v>
      </c>
      <c r="AB2307" t="s">
        <v>313</v>
      </c>
    </row>
    <row r="2308" spans="1:28" s="18" customFormat="1" hidden="1">
      <c r="A2308" s="18" t="str">
        <f>IF(B2308=O2308,"",1)</f>
        <v/>
      </c>
      <c r="B2308" s="18">
        <f>VLOOKUP(E2308,自助机!F:H,3,FALSE)</f>
        <v>1000</v>
      </c>
      <c r="C2308" s="18">
        <f t="shared" si="37"/>
        <v>1000</v>
      </c>
      <c r="D2308" s="7" t="s">
        <v>9504</v>
      </c>
      <c r="E2308" s="7" t="s">
        <v>7109</v>
      </c>
      <c r="F2308" t="s">
        <v>149</v>
      </c>
      <c r="G2308" t="s">
        <v>12866</v>
      </c>
      <c r="H2308" s="16">
        <v>42914.390613425923</v>
      </c>
      <c r="I2308" s="16">
        <v>42914.390740740739</v>
      </c>
      <c r="J2308" t="s">
        <v>150</v>
      </c>
      <c r="K2308" t="s">
        <v>150</v>
      </c>
      <c r="L2308" t="s">
        <v>183</v>
      </c>
      <c r="M2308" t="s">
        <v>184</v>
      </c>
      <c r="N2308" t="s">
        <v>11475</v>
      </c>
      <c r="O2308">
        <v>1000</v>
      </c>
      <c r="P2308">
        <v>1000</v>
      </c>
      <c r="Q2308">
        <v>0</v>
      </c>
      <c r="R2308">
        <v>0</v>
      </c>
      <c r="S2308">
        <v>0</v>
      </c>
      <c r="T2308">
        <v>0</v>
      </c>
      <c r="U2308">
        <v>0</v>
      </c>
      <c r="V2308"/>
      <c r="W2308" t="s">
        <v>151</v>
      </c>
      <c r="X2308">
        <v>0</v>
      </c>
      <c r="Y2308" t="s">
        <v>150</v>
      </c>
      <c r="Z2308">
        <v>0</v>
      </c>
      <c r="AA2308">
        <v>0</v>
      </c>
      <c r="AB2308" t="s">
        <v>308</v>
      </c>
    </row>
    <row r="2309" spans="1:28" s="18" customFormat="1" hidden="1">
      <c r="A2309" s="18" t="str">
        <f>IF(B2309=O2309,"",1)</f>
        <v/>
      </c>
      <c r="B2309" s="18">
        <f>VLOOKUP(E2309,自助机!F:H,3,FALSE)</f>
        <v>100</v>
      </c>
      <c r="C2309" s="18">
        <f t="shared" si="37"/>
        <v>100</v>
      </c>
      <c r="D2309" s="7" t="s">
        <v>9505</v>
      </c>
      <c r="E2309" s="7" t="s">
        <v>7112</v>
      </c>
      <c r="F2309" t="s">
        <v>149</v>
      </c>
      <c r="G2309" t="s">
        <v>12867</v>
      </c>
      <c r="H2309" s="16">
        <v>42914.391076388885</v>
      </c>
      <c r="I2309" s="16">
        <v>42914.391168981485</v>
      </c>
      <c r="J2309" t="s">
        <v>150</v>
      </c>
      <c r="K2309" t="s">
        <v>150</v>
      </c>
      <c r="L2309" t="s">
        <v>197</v>
      </c>
      <c r="M2309" t="s">
        <v>198</v>
      </c>
      <c r="N2309" t="s">
        <v>12868</v>
      </c>
      <c r="O2309">
        <v>100</v>
      </c>
      <c r="P2309">
        <v>100</v>
      </c>
      <c r="Q2309">
        <v>0</v>
      </c>
      <c r="R2309">
        <v>0</v>
      </c>
      <c r="S2309">
        <v>0</v>
      </c>
      <c r="T2309">
        <v>0</v>
      </c>
      <c r="U2309">
        <v>0</v>
      </c>
      <c r="V2309"/>
      <c r="W2309" t="s">
        <v>151</v>
      </c>
      <c r="X2309">
        <v>0</v>
      </c>
      <c r="Y2309" t="s">
        <v>150</v>
      </c>
      <c r="Z2309">
        <v>0</v>
      </c>
      <c r="AA2309">
        <v>0</v>
      </c>
      <c r="AB2309" t="s">
        <v>307</v>
      </c>
    </row>
    <row r="2310" spans="1:28" s="18" customFormat="1" hidden="1">
      <c r="A2310" s="18" t="str">
        <f>IF(B2310=O2310,"",1)</f>
        <v/>
      </c>
      <c r="B2310" s="18">
        <f>VLOOKUP(E2310,自助机!F:H,3,FALSE)</f>
        <v>200</v>
      </c>
      <c r="C2310" s="18">
        <f t="shared" si="37"/>
        <v>200</v>
      </c>
      <c r="D2310" s="7" t="s">
        <v>9506</v>
      </c>
      <c r="E2310" s="7" t="s">
        <v>7114</v>
      </c>
      <c r="F2310" t="s">
        <v>149</v>
      </c>
      <c r="G2310" t="s">
        <v>12869</v>
      </c>
      <c r="H2310" s="16">
        <v>42914.391134259262</v>
      </c>
      <c r="I2310" s="16">
        <v>42914.391388888886</v>
      </c>
      <c r="J2310" t="s">
        <v>150</v>
      </c>
      <c r="K2310" t="s">
        <v>150</v>
      </c>
      <c r="L2310" t="s">
        <v>208</v>
      </c>
      <c r="M2310" t="s">
        <v>209</v>
      </c>
      <c r="N2310" t="s">
        <v>12754</v>
      </c>
      <c r="O2310">
        <v>200</v>
      </c>
      <c r="P2310">
        <v>200</v>
      </c>
      <c r="Q2310">
        <v>0</v>
      </c>
      <c r="R2310">
        <v>0</v>
      </c>
      <c r="S2310">
        <v>0</v>
      </c>
      <c r="T2310">
        <v>0</v>
      </c>
      <c r="U2310">
        <v>0</v>
      </c>
      <c r="V2310"/>
      <c r="W2310" t="s">
        <v>151</v>
      </c>
      <c r="X2310">
        <v>0</v>
      </c>
      <c r="Y2310" t="s">
        <v>150</v>
      </c>
      <c r="Z2310">
        <v>0</v>
      </c>
      <c r="AA2310">
        <v>0</v>
      </c>
      <c r="AB2310" t="s">
        <v>301</v>
      </c>
    </row>
    <row r="2311" spans="1:28" s="18" customFormat="1" hidden="1">
      <c r="A2311" s="18" t="str">
        <f>IF(B2311=O2311,"",1)</f>
        <v/>
      </c>
      <c r="B2311" s="18">
        <f>VLOOKUP(E2311,自助机!F:H,3,FALSE)</f>
        <v>200</v>
      </c>
      <c r="C2311" s="18">
        <f t="shared" si="37"/>
        <v>200</v>
      </c>
      <c r="D2311" s="7" t="s">
        <v>9507</v>
      </c>
      <c r="E2311" s="7" t="s">
        <v>7117</v>
      </c>
      <c r="F2311" t="s">
        <v>149</v>
      </c>
      <c r="G2311" t="s">
        <v>12870</v>
      </c>
      <c r="H2311" s="16">
        <v>42914.391342592593</v>
      </c>
      <c r="I2311" s="16">
        <v>42914.391435185185</v>
      </c>
      <c r="J2311" t="s">
        <v>150</v>
      </c>
      <c r="K2311" t="s">
        <v>150</v>
      </c>
      <c r="L2311" t="s">
        <v>236</v>
      </c>
      <c r="M2311" t="s">
        <v>237</v>
      </c>
      <c r="N2311" t="s">
        <v>12871</v>
      </c>
      <c r="O2311">
        <v>200</v>
      </c>
      <c r="P2311">
        <v>200</v>
      </c>
      <c r="Q2311">
        <v>0</v>
      </c>
      <c r="R2311">
        <v>0</v>
      </c>
      <c r="S2311">
        <v>0</v>
      </c>
      <c r="T2311">
        <v>0</v>
      </c>
      <c r="U2311">
        <v>0</v>
      </c>
      <c r="V2311"/>
      <c r="W2311" t="s">
        <v>151</v>
      </c>
      <c r="X2311">
        <v>0</v>
      </c>
      <c r="Y2311" t="s">
        <v>150</v>
      </c>
      <c r="Z2311">
        <v>0</v>
      </c>
      <c r="AA2311">
        <v>0</v>
      </c>
      <c r="AB2311" t="s">
        <v>301</v>
      </c>
    </row>
    <row r="2312" spans="1:28" s="18" customFormat="1" hidden="1">
      <c r="A2312" s="18" t="str">
        <f>IF(B2312=O2312,"",1)</f>
        <v/>
      </c>
      <c r="B2312" s="18">
        <f>VLOOKUP(E2312,自助机!F:H,3,FALSE)</f>
        <v>20</v>
      </c>
      <c r="C2312" s="18">
        <f t="shared" si="37"/>
        <v>20</v>
      </c>
      <c r="D2312" s="7" t="s">
        <v>9508</v>
      </c>
      <c r="E2312" s="7" t="s">
        <v>7120</v>
      </c>
      <c r="F2312" t="s">
        <v>149</v>
      </c>
      <c r="G2312" t="s">
        <v>12872</v>
      </c>
      <c r="H2312" s="16">
        <v>42914.391388888886</v>
      </c>
      <c r="I2312" s="16">
        <v>42914.391469907408</v>
      </c>
      <c r="J2312" t="s">
        <v>150</v>
      </c>
      <c r="K2312" t="s">
        <v>150</v>
      </c>
      <c r="L2312" t="s">
        <v>278</v>
      </c>
      <c r="M2312" t="s">
        <v>279</v>
      </c>
      <c r="N2312" t="s">
        <v>12873</v>
      </c>
      <c r="O2312">
        <v>20</v>
      </c>
      <c r="P2312">
        <v>20</v>
      </c>
      <c r="Q2312">
        <v>0</v>
      </c>
      <c r="R2312">
        <v>0</v>
      </c>
      <c r="S2312">
        <v>0</v>
      </c>
      <c r="T2312">
        <v>0</v>
      </c>
      <c r="U2312">
        <v>0</v>
      </c>
      <c r="V2312"/>
      <c r="W2312" t="s">
        <v>151</v>
      </c>
      <c r="X2312">
        <v>0</v>
      </c>
      <c r="Y2312" t="s">
        <v>150</v>
      </c>
      <c r="Z2312">
        <v>0</v>
      </c>
      <c r="AA2312">
        <v>0</v>
      </c>
      <c r="AB2312" t="s">
        <v>299</v>
      </c>
    </row>
    <row r="2313" spans="1:28" s="18" customFormat="1" hidden="1">
      <c r="A2313" s="18" t="str">
        <f>IF(B2313=O2313,"",1)</f>
        <v/>
      </c>
      <c r="B2313" s="18">
        <f>VLOOKUP(E2313,自助机!F:H,3,FALSE)</f>
        <v>150</v>
      </c>
      <c r="C2313" s="18">
        <f t="shared" si="37"/>
        <v>150</v>
      </c>
      <c r="D2313" s="7" t="s">
        <v>9509</v>
      </c>
      <c r="E2313" s="7" t="s">
        <v>7122</v>
      </c>
      <c r="F2313" t="s">
        <v>149</v>
      </c>
      <c r="G2313" t="s">
        <v>12874</v>
      </c>
      <c r="H2313" s="16">
        <v>42914.393055555556</v>
      </c>
      <c r="I2313" s="16">
        <v>42914.393159722225</v>
      </c>
      <c r="J2313" t="s">
        <v>150</v>
      </c>
      <c r="K2313" t="s">
        <v>150</v>
      </c>
      <c r="L2313" t="s">
        <v>183</v>
      </c>
      <c r="M2313" t="s">
        <v>184</v>
      </c>
      <c r="N2313" t="s">
        <v>12738</v>
      </c>
      <c r="O2313">
        <v>150</v>
      </c>
      <c r="P2313">
        <v>150</v>
      </c>
      <c r="Q2313">
        <v>0</v>
      </c>
      <c r="R2313">
        <v>0</v>
      </c>
      <c r="S2313">
        <v>0</v>
      </c>
      <c r="T2313">
        <v>0</v>
      </c>
      <c r="U2313">
        <v>0</v>
      </c>
      <c r="V2313"/>
      <c r="W2313" t="s">
        <v>151</v>
      </c>
      <c r="X2313">
        <v>0</v>
      </c>
      <c r="Y2313" t="s">
        <v>150</v>
      </c>
      <c r="Z2313">
        <v>0</v>
      </c>
      <c r="AA2313">
        <v>0</v>
      </c>
      <c r="AB2313" t="s">
        <v>359</v>
      </c>
    </row>
    <row r="2314" spans="1:28" s="18" customFormat="1" hidden="1">
      <c r="A2314" s="18" t="str">
        <f>IF(B2314=O2314,"",1)</f>
        <v/>
      </c>
      <c r="B2314" s="18">
        <f>VLOOKUP(E2314,自助机!F:H,3,FALSE)</f>
        <v>300</v>
      </c>
      <c r="C2314" s="18">
        <f t="shared" si="37"/>
        <v>300</v>
      </c>
      <c r="D2314" s="7" t="s">
        <v>9510</v>
      </c>
      <c r="E2314" s="7" t="s">
        <v>7125</v>
      </c>
      <c r="F2314" t="s">
        <v>149</v>
      </c>
      <c r="G2314" t="s">
        <v>12875</v>
      </c>
      <c r="H2314" s="16">
        <v>42914.395844907405</v>
      </c>
      <c r="I2314" s="16">
        <v>42914.396006944444</v>
      </c>
      <c r="J2314" t="s">
        <v>150</v>
      </c>
      <c r="K2314" t="s">
        <v>150</v>
      </c>
      <c r="L2314" t="s">
        <v>302</v>
      </c>
      <c r="M2314" t="s">
        <v>303</v>
      </c>
      <c r="N2314" t="s">
        <v>12865</v>
      </c>
      <c r="O2314">
        <v>300</v>
      </c>
      <c r="P2314">
        <v>300</v>
      </c>
      <c r="Q2314">
        <v>0</v>
      </c>
      <c r="R2314">
        <v>0</v>
      </c>
      <c r="S2314">
        <v>0</v>
      </c>
      <c r="T2314">
        <v>0</v>
      </c>
      <c r="U2314">
        <v>0</v>
      </c>
      <c r="V2314"/>
      <c r="W2314" t="s">
        <v>151</v>
      </c>
      <c r="X2314">
        <v>0</v>
      </c>
      <c r="Y2314" t="s">
        <v>150</v>
      </c>
      <c r="Z2314">
        <v>0</v>
      </c>
      <c r="AA2314">
        <v>0</v>
      </c>
      <c r="AB2314" t="s">
        <v>313</v>
      </c>
    </row>
    <row r="2315" spans="1:28" s="18" customFormat="1" hidden="1">
      <c r="A2315" s="18">
        <f>IF(B2315=O2315,"",1)</f>
        <v>1</v>
      </c>
      <c r="B2315" s="18">
        <f>VLOOKUP(E2315,自助机!F:H,3,FALSE)</f>
        <v>3000</v>
      </c>
      <c r="C2315" s="18">
        <f t="shared" si="37"/>
        <v>-3000</v>
      </c>
      <c r="D2315" s="7" t="s">
        <v>9494</v>
      </c>
      <c r="E2315" s="7" t="s">
        <v>7085</v>
      </c>
      <c r="F2315" t="s">
        <v>153</v>
      </c>
      <c r="G2315" t="s">
        <v>12850</v>
      </c>
      <c r="H2315" s="16">
        <v>42914.382800925923</v>
      </c>
      <c r="I2315" s="16">
        <v>42914.397673611114</v>
      </c>
      <c r="J2315" t="s">
        <v>150</v>
      </c>
      <c r="K2315" t="s">
        <v>150</v>
      </c>
      <c r="L2315" t="s">
        <v>334</v>
      </c>
      <c r="M2315" t="s">
        <v>233</v>
      </c>
      <c r="N2315" t="s">
        <v>11161</v>
      </c>
      <c r="O2315">
        <v>-3000</v>
      </c>
      <c r="P2315">
        <v>-3000</v>
      </c>
      <c r="Q2315">
        <v>0</v>
      </c>
      <c r="R2315">
        <v>0</v>
      </c>
      <c r="S2315">
        <v>0</v>
      </c>
      <c r="T2315">
        <v>0</v>
      </c>
      <c r="U2315">
        <v>0</v>
      </c>
      <c r="V2315"/>
      <c r="W2315" t="s">
        <v>151</v>
      </c>
      <c r="X2315">
        <v>0</v>
      </c>
      <c r="Y2315" t="s">
        <v>12876</v>
      </c>
      <c r="Z2315">
        <v>0</v>
      </c>
      <c r="AA2315">
        <v>0</v>
      </c>
      <c r="AB2315" t="s">
        <v>326</v>
      </c>
    </row>
    <row r="2316" spans="1:28" s="18" customFormat="1" hidden="1">
      <c r="A2316" s="18">
        <f>IF(B2316=O2316,"",1)</f>
        <v>1</v>
      </c>
      <c r="B2316" s="18">
        <f>VLOOKUP(E2316,自助机!F:H,3,FALSE)</f>
        <v>1800</v>
      </c>
      <c r="C2316" s="18">
        <f t="shared" si="37"/>
        <v>-1800</v>
      </c>
      <c r="D2316" s="7" t="s">
        <v>9493</v>
      </c>
      <c r="E2316" s="7" t="s">
        <v>7083</v>
      </c>
      <c r="F2316" t="s">
        <v>153</v>
      </c>
      <c r="G2316" t="s">
        <v>12849</v>
      </c>
      <c r="H2316" s="16">
        <v>42914.382511574076</v>
      </c>
      <c r="I2316" s="16">
        <v>42914.397974537038</v>
      </c>
      <c r="J2316" t="s">
        <v>150</v>
      </c>
      <c r="K2316" t="s">
        <v>150</v>
      </c>
      <c r="L2316" t="s">
        <v>334</v>
      </c>
      <c r="M2316" t="s">
        <v>233</v>
      </c>
      <c r="N2316" t="s">
        <v>11161</v>
      </c>
      <c r="O2316">
        <v>-1800</v>
      </c>
      <c r="P2316">
        <v>-1800</v>
      </c>
      <c r="Q2316">
        <v>0</v>
      </c>
      <c r="R2316">
        <v>0</v>
      </c>
      <c r="S2316">
        <v>0</v>
      </c>
      <c r="T2316">
        <v>0</v>
      </c>
      <c r="U2316">
        <v>0</v>
      </c>
      <c r="V2316"/>
      <c r="W2316" t="s">
        <v>151</v>
      </c>
      <c r="X2316">
        <v>0</v>
      </c>
      <c r="Y2316" t="s">
        <v>12877</v>
      </c>
      <c r="Z2316">
        <v>0</v>
      </c>
      <c r="AA2316">
        <v>0</v>
      </c>
      <c r="AB2316" t="s">
        <v>422</v>
      </c>
    </row>
    <row r="2317" spans="1:28" s="18" customFormat="1" hidden="1">
      <c r="A2317" s="18" t="str">
        <f>IF(B2317=O2317,"",1)</f>
        <v/>
      </c>
      <c r="B2317" s="18">
        <f>VLOOKUP(E2317,自助机!F:H,3,FALSE)</f>
        <v>20</v>
      </c>
      <c r="C2317" s="18">
        <f t="shared" si="37"/>
        <v>20</v>
      </c>
      <c r="D2317" s="7" t="s">
        <v>9511</v>
      </c>
      <c r="E2317" s="7" t="s">
        <v>7128</v>
      </c>
      <c r="F2317" t="s">
        <v>149</v>
      </c>
      <c r="G2317" t="s">
        <v>12878</v>
      </c>
      <c r="H2317" s="16">
        <v>42914.397997685184</v>
      </c>
      <c r="I2317" s="16">
        <v>42914.398043981484</v>
      </c>
      <c r="J2317" t="s">
        <v>150</v>
      </c>
      <c r="K2317" t="s">
        <v>150</v>
      </c>
      <c r="L2317" t="s">
        <v>400</v>
      </c>
      <c r="M2317" t="s">
        <v>401</v>
      </c>
      <c r="N2317" t="s">
        <v>12879</v>
      </c>
      <c r="O2317">
        <v>20</v>
      </c>
      <c r="P2317">
        <v>20</v>
      </c>
      <c r="Q2317">
        <v>0</v>
      </c>
      <c r="R2317">
        <v>0</v>
      </c>
      <c r="S2317">
        <v>0</v>
      </c>
      <c r="T2317">
        <v>0</v>
      </c>
      <c r="U2317">
        <v>0</v>
      </c>
      <c r="V2317"/>
      <c r="W2317" t="s">
        <v>151</v>
      </c>
      <c r="X2317">
        <v>0</v>
      </c>
      <c r="Y2317" t="s">
        <v>150</v>
      </c>
      <c r="Z2317">
        <v>0</v>
      </c>
      <c r="AA2317">
        <v>0</v>
      </c>
      <c r="AB2317" t="s">
        <v>299</v>
      </c>
    </row>
    <row r="2318" spans="1:28" s="18" customFormat="1" hidden="1">
      <c r="A2318" s="18">
        <f>IF(B2318=O2318,"",1)</f>
        <v>1</v>
      </c>
      <c r="B2318" s="18">
        <f>VLOOKUP(E2318,自助机!F:H,3,FALSE)</f>
        <v>300</v>
      </c>
      <c r="C2318" s="18">
        <f t="shared" si="37"/>
        <v>-75</v>
      </c>
      <c r="D2318" s="7" t="s">
        <v>9438</v>
      </c>
      <c r="E2318" s="7" t="s">
        <v>6939</v>
      </c>
      <c r="F2318" t="s">
        <v>153</v>
      </c>
      <c r="G2318" t="s">
        <v>12757</v>
      </c>
      <c r="H2318" s="16">
        <v>42914.330092592594</v>
      </c>
      <c r="I2318" s="16">
        <v>42914.398182870369</v>
      </c>
      <c r="J2318" t="s">
        <v>150</v>
      </c>
      <c r="K2318" t="s">
        <v>150</v>
      </c>
      <c r="L2318" t="s">
        <v>216</v>
      </c>
      <c r="M2318" t="s">
        <v>186</v>
      </c>
      <c r="N2318" t="s">
        <v>10452</v>
      </c>
      <c r="O2318">
        <v>-75</v>
      </c>
      <c r="P2318">
        <v>-75</v>
      </c>
      <c r="Q2318">
        <v>0</v>
      </c>
      <c r="R2318">
        <v>0</v>
      </c>
      <c r="S2318">
        <v>0</v>
      </c>
      <c r="T2318">
        <v>0</v>
      </c>
      <c r="U2318">
        <v>0</v>
      </c>
      <c r="V2318"/>
      <c r="W2318" t="s">
        <v>151</v>
      </c>
      <c r="X2318">
        <v>0</v>
      </c>
      <c r="Y2318" t="s">
        <v>12880</v>
      </c>
      <c r="Z2318">
        <v>0</v>
      </c>
      <c r="AA2318">
        <v>0</v>
      </c>
      <c r="AB2318" t="s">
        <v>313</v>
      </c>
    </row>
    <row r="2319" spans="1:28" s="18" customFormat="1" hidden="1">
      <c r="A2319" s="18">
        <f>IF(B2319=O2319,"",1)</f>
        <v>1</v>
      </c>
      <c r="B2319" s="18">
        <f>VLOOKUP(E2319,自助机!F:H,3,FALSE)</f>
        <v>1200</v>
      </c>
      <c r="C2319" s="18">
        <f t="shared" ref="C2319:C2382" si="38">O2319</f>
        <v>-1200</v>
      </c>
      <c r="D2319" s="7" t="s">
        <v>8587</v>
      </c>
      <c r="E2319" s="7" t="s">
        <v>4775</v>
      </c>
      <c r="F2319" t="s">
        <v>153</v>
      </c>
      <c r="G2319" t="s">
        <v>11298</v>
      </c>
      <c r="H2319" s="16">
        <v>42910.70511574074</v>
      </c>
      <c r="I2319" s="16">
        <v>42914.398240740738</v>
      </c>
      <c r="J2319" t="s">
        <v>150</v>
      </c>
      <c r="K2319" t="s">
        <v>150</v>
      </c>
      <c r="L2319" t="s">
        <v>334</v>
      </c>
      <c r="M2319" t="s">
        <v>198</v>
      </c>
      <c r="N2319" t="s">
        <v>11299</v>
      </c>
      <c r="O2319">
        <v>-1200</v>
      </c>
      <c r="P2319">
        <v>-1200</v>
      </c>
      <c r="Q2319">
        <v>0</v>
      </c>
      <c r="R2319">
        <v>0</v>
      </c>
      <c r="S2319">
        <v>0</v>
      </c>
      <c r="T2319">
        <v>0</v>
      </c>
      <c r="U2319">
        <v>0</v>
      </c>
      <c r="V2319"/>
      <c r="W2319" t="s">
        <v>151</v>
      </c>
      <c r="X2319">
        <v>0</v>
      </c>
      <c r="Y2319" t="s">
        <v>12881</v>
      </c>
      <c r="Z2319">
        <v>0</v>
      </c>
      <c r="AA2319">
        <v>0</v>
      </c>
      <c r="AB2319" t="s">
        <v>357</v>
      </c>
    </row>
    <row r="2320" spans="1:28" s="18" customFormat="1" hidden="1">
      <c r="A2320" s="18" t="str">
        <f>IF(B2320=O2320,"",1)</f>
        <v/>
      </c>
      <c r="B2320" s="18">
        <f>VLOOKUP(E2320,自助机!F:H,3,FALSE)</f>
        <v>500</v>
      </c>
      <c r="C2320" s="18">
        <f t="shared" si="38"/>
        <v>500</v>
      </c>
      <c r="D2320" s="7" t="s">
        <v>9512</v>
      </c>
      <c r="E2320" s="7" t="s">
        <v>7131</v>
      </c>
      <c r="F2320" t="s">
        <v>149</v>
      </c>
      <c r="G2320" t="s">
        <v>12882</v>
      </c>
      <c r="H2320" s="16">
        <v>42914.399548611109</v>
      </c>
      <c r="I2320" s="16">
        <v>42914.399606481478</v>
      </c>
      <c r="J2320" t="s">
        <v>150</v>
      </c>
      <c r="K2320" t="s">
        <v>150</v>
      </c>
      <c r="L2320" t="s">
        <v>273</v>
      </c>
      <c r="M2320" t="s">
        <v>274</v>
      </c>
      <c r="N2320" t="s">
        <v>12883</v>
      </c>
      <c r="O2320">
        <v>500</v>
      </c>
      <c r="P2320">
        <v>500</v>
      </c>
      <c r="Q2320">
        <v>0</v>
      </c>
      <c r="R2320">
        <v>0</v>
      </c>
      <c r="S2320">
        <v>0</v>
      </c>
      <c r="T2320">
        <v>0</v>
      </c>
      <c r="U2320">
        <v>0</v>
      </c>
      <c r="V2320"/>
      <c r="W2320" t="s">
        <v>151</v>
      </c>
      <c r="X2320">
        <v>0</v>
      </c>
      <c r="Y2320" t="s">
        <v>150</v>
      </c>
      <c r="Z2320">
        <v>0</v>
      </c>
      <c r="AA2320">
        <v>0</v>
      </c>
      <c r="AB2320" t="s">
        <v>304</v>
      </c>
    </row>
    <row r="2321" spans="1:28" s="18" customFormat="1" hidden="1">
      <c r="A2321" s="18">
        <f>IF(B2321=O2321,"",1)</f>
        <v>1</v>
      </c>
      <c r="B2321" s="18">
        <f>VLOOKUP(E2321,自助机!F:H,3,FALSE)</f>
        <v>40</v>
      </c>
      <c r="C2321" s="18">
        <f t="shared" si="38"/>
        <v>-2</v>
      </c>
      <c r="D2321" s="7" t="s">
        <v>9351</v>
      </c>
      <c r="E2321" s="7" t="s">
        <v>6729</v>
      </c>
      <c r="F2321" t="s">
        <v>153</v>
      </c>
      <c r="G2321" t="s">
        <v>12609</v>
      </c>
      <c r="H2321" s="16">
        <v>42913.670277777775</v>
      </c>
      <c r="I2321" s="16">
        <v>42914.399895833332</v>
      </c>
      <c r="J2321" t="s">
        <v>150</v>
      </c>
      <c r="K2321" t="s">
        <v>150</v>
      </c>
      <c r="L2321" t="s">
        <v>354</v>
      </c>
      <c r="M2321" t="s">
        <v>233</v>
      </c>
      <c r="N2321" t="s">
        <v>12610</v>
      </c>
      <c r="O2321">
        <v>-2</v>
      </c>
      <c r="P2321">
        <v>-2</v>
      </c>
      <c r="Q2321">
        <v>0</v>
      </c>
      <c r="R2321">
        <v>0</v>
      </c>
      <c r="S2321">
        <v>0</v>
      </c>
      <c r="T2321">
        <v>0</v>
      </c>
      <c r="U2321">
        <v>0</v>
      </c>
      <c r="V2321"/>
      <c r="W2321" t="s">
        <v>151</v>
      </c>
      <c r="X2321">
        <v>0</v>
      </c>
      <c r="Y2321" t="s">
        <v>12884</v>
      </c>
      <c r="Z2321">
        <v>0</v>
      </c>
      <c r="AA2321">
        <v>0</v>
      </c>
      <c r="AB2321" t="s">
        <v>409</v>
      </c>
    </row>
    <row r="2322" spans="1:28" s="18" customFormat="1" hidden="1">
      <c r="A2322" s="18" t="str">
        <f>IF(B2322=O2322,"",1)</f>
        <v/>
      </c>
      <c r="B2322" s="18">
        <f>VLOOKUP(E2322,自助机!F:H,3,FALSE)</f>
        <v>200</v>
      </c>
      <c r="C2322" s="18">
        <f t="shared" si="38"/>
        <v>200</v>
      </c>
      <c r="D2322" s="7" t="s">
        <v>9513</v>
      </c>
      <c r="E2322" s="7" t="s">
        <v>7134</v>
      </c>
      <c r="F2322" t="s">
        <v>149</v>
      </c>
      <c r="G2322" t="s">
        <v>12885</v>
      </c>
      <c r="H2322" s="16">
        <v>42914.400462962964</v>
      </c>
      <c r="I2322" s="16">
        <v>42914.400555555556</v>
      </c>
      <c r="J2322" t="s">
        <v>150</v>
      </c>
      <c r="K2322" t="s">
        <v>150</v>
      </c>
      <c r="L2322" t="s">
        <v>250</v>
      </c>
      <c r="M2322" t="s">
        <v>251</v>
      </c>
      <c r="N2322" t="s">
        <v>12886</v>
      </c>
      <c r="O2322">
        <v>200</v>
      </c>
      <c r="P2322">
        <v>200</v>
      </c>
      <c r="Q2322">
        <v>0</v>
      </c>
      <c r="R2322">
        <v>0</v>
      </c>
      <c r="S2322">
        <v>0</v>
      </c>
      <c r="T2322">
        <v>0</v>
      </c>
      <c r="U2322">
        <v>0</v>
      </c>
      <c r="V2322"/>
      <c r="W2322" t="s">
        <v>151</v>
      </c>
      <c r="X2322">
        <v>0</v>
      </c>
      <c r="Y2322" t="s">
        <v>150</v>
      </c>
      <c r="Z2322">
        <v>0</v>
      </c>
      <c r="AA2322">
        <v>0</v>
      </c>
      <c r="AB2322" t="s">
        <v>301</v>
      </c>
    </row>
    <row r="2323" spans="1:28" s="18" customFormat="1" hidden="1">
      <c r="A2323" s="18" t="str">
        <f>IF(B2323=O2323,"",1)</f>
        <v/>
      </c>
      <c r="B2323" s="18">
        <f>VLOOKUP(E2323,自助机!F:H,3,FALSE)</f>
        <v>500</v>
      </c>
      <c r="C2323" s="18">
        <f t="shared" si="38"/>
        <v>500</v>
      </c>
      <c r="D2323" s="7" t="s">
        <v>9514</v>
      </c>
      <c r="E2323" s="7" t="s">
        <v>7137</v>
      </c>
      <c r="F2323" t="s">
        <v>149</v>
      </c>
      <c r="G2323" t="s">
        <v>12887</v>
      </c>
      <c r="H2323" s="16">
        <v>42914.401180555556</v>
      </c>
      <c r="I2323" s="16">
        <v>42914.401273148149</v>
      </c>
      <c r="J2323" t="s">
        <v>150</v>
      </c>
      <c r="K2323" t="s">
        <v>150</v>
      </c>
      <c r="L2323" t="s">
        <v>314</v>
      </c>
      <c r="M2323" t="s">
        <v>315</v>
      </c>
      <c r="N2323" t="s">
        <v>12888</v>
      </c>
      <c r="O2323">
        <v>500</v>
      </c>
      <c r="P2323">
        <v>500</v>
      </c>
      <c r="Q2323">
        <v>0</v>
      </c>
      <c r="R2323">
        <v>0</v>
      </c>
      <c r="S2323">
        <v>0</v>
      </c>
      <c r="T2323">
        <v>0</v>
      </c>
      <c r="U2323">
        <v>0</v>
      </c>
      <c r="V2323"/>
      <c r="W2323" t="s">
        <v>151</v>
      </c>
      <c r="X2323">
        <v>0</v>
      </c>
      <c r="Y2323" t="s">
        <v>150</v>
      </c>
      <c r="Z2323">
        <v>0</v>
      </c>
      <c r="AA2323">
        <v>0</v>
      </c>
      <c r="AB2323" t="s">
        <v>304</v>
      </c>
    </row>
    <row r="2324" spans="1:28" s="18" customFormat="1" hidden="1">
      <c r="A2324" s="18" t="str">
        <f>IF(B2324=O2324,"",1)</f>
        <v/>
      </c>
      <c r="B2324" s="18">
        <f>VLOOKUP(E2324,自助机!F:H,3,FALSE)</f>
        <v>300</v>
      </c>
      <c r="C2324" s="18">
        <f t="shared" si="38"/>
        <v>300</v>
      </c>
      <c r="D2324" s="7" t="s">
        <v>9515</v>
      </c>
      <c r="E2324" s="7" t="s">
        <v>7140</v>
      </c>
      <c r="F2324" t="s">
        <v>149</v>
      </c>
      <c r="G2324" t="s">
        <v>12889</v>
      </c>
      <c r="H2324" s="16">
        <v>42914.403275462966</v>
      </c>
      <c r="I2324" s="16">
        <v>42914.403356481482</v>
      </c>
      <c r="J2324" t="s">
        <v>150</v>
      </c>
      <c r="K2324" t="s">
        <v>150</v>
      </c>
      <c r="L2324" t="s">
        <v>343</v>
      </c>
      <c r="M2324" t="s">
        <v>344</v>
      </c>
      <c r="N2324" t="s">
        <v>12890</v>
      </c>
      <c r="O2324">
        <v>300</v>
      </c>
      <c r="P2324">
        <v>300</v>
      </c>
      <c r="Q2324">
        <v>0</v>
      </c>
      <c r="R2324">
        <v>0</v>
      </c>
      <c r="S2324">
        <v>0</v>
      </c>
      <c r="T2324">
        <v>0</v>
      </c>
      <c r="U2324">
        <v>0</v>
      </c>
      <c r="V2324"/>
      <c r="W2324" t="s">
        <v>151</v>
      </c>
      <c r="X2324">
        <v>0</v>
      </c>
      <c r="Y2324" t="s">
        <v>150</v>
      </c>
      <c r="Z2324">
        <v>0</v>
      </c>
      <c r="AA2324">
        <v>0</v>
      </c>
      <c r="AB2324" t="s">
        <v>313</v>
      </c>
    </row>
    <row r="2325" spans="1:28" s="18" customFormat="1" hidden="1">
      <c r="A2325" s="18" t="str">
        <f>IF(B2325=O2325,"",1)</f>
        <v/>
      </c>
      <c r="B2325" s="18">
        <f>VLOOKUP(E2325,自助机!F:H,3,FALSE)</f>
        <v>500</v>
      </c>
      <c r="C2325" s="18">
        <f t="shared" si="38"/>
        <v>500</v>
      </c>
      <c r="D2325" s="7" t="s">
        <v>9516</v>
      </c>
      <c r="E2325" s="7" t="s">
        <v>7143</v>
      </c>
      <c r="F2325" t="s">
        <v>149</v>
      </c>
      <c r="G2325" t="s">
        <v>12891</v>
      </c>
      <c r="H2325" s="16">
        <v>42914.405335648145</v>
      </c>
      <c r="I2325" s="16">
        <v>42914.405416666668</v>
      </c>
      <c r="J2325" t="s">
        <v>150</v>
      </c>
      <c r="K2325" t="s">
        <v>150</v>
      </c>
      <c r="L2325" t="s">
        <v>250</v>
      </c>
      <c r="M2325" t="s">
        <v>251</v>
      </c>
      <c r="N2325" t="s">
        <v>12892</v>
      </c>
      <c r="O2325">
        <v>500</v>
      </c>
      <c r="P2325">
        <v>500</v>
      </c>
      <c r="Q2325">
        <v>0</v>
      </c>
      <c r="R2325">
        <v>0</v>
      </c>
      <c r="S2325">
        <v>0</v>
      </c>
      <c r="T2325">
        <v>0</v>
      </c>
      <c r="U2325">
        <v>0</v>
      </c>
      <c r="V2325"/>
      <c r="W2325" t="s">
        <v>151</v>
      </c>
      <c r="X2325">
        <v>0</v>
      </c>
      <c r="Y2325" t="s">
        <v>150</v>
      </c>
      <c r="Z2325">
        <v>0</v>
      </c>
      <c r="AA2325">
        <v>0</v>
      </c>
      <c r="AB2325" t="s">
        <v>304</v>
      </c>
    </row>
    <row r="2326" spans="1:28" s="18" customFormat="1" hidden="1">
      <c r="A2326" s="18" t="str">
        <f>IF(B2326=O2326,"",1)</f>
        <v/>
      </c>
      <c r="B2326" s="18">
        <f>VLOOKUP(E2326,自助机!F:H,3,FALSE)</f>
        <v>300</v>
      </c>
      <c r="C2326" s="18">
        <f t="shared" si="38"/>
        <v>300</v>
      </c>
      <c r="D2326" s="7" t="s">
        <v>9517</v>
      </c>
      <c r="E2326" s="7" t="s">
        <v>7145</v>
      </c>
      <c r="F2326" t="s">
        <v>149</v>
      </c>
      <c r="G2326" t="s">
        <v>12893</v>
      </c>
      <c r="H2326" s="16">
        <v>42914.408321759256</v>
      </c>
      <c r="I2326" s="16">
        <v>42914.40861111111</v>
      </c>
      <c r="J2326" t="s">
        <v>150</v>
      </c>
      <c r="K2326" t="s">
        <v>150</v>
      </c>
      <c r="L2326" t="s">
        <v>201</v>
      </c>
      <c r="M2326" t="s">
        <v>202</v>
      </c>
      <c r="N2326" t="s">
        <v>12871</v>
      </c>
      <c r="O2326">
        <v>300</v>
      </c>
      <c r="P2326">
        <v>300</v>
      </c>
      <c r="Q2326">
        <v>0</v>
      </c>
      <c r="R2326">
        <v>0</v>
      </c>
      <c r="S2326">
        <v>0</v>
      </c>
      <c r="T2326">
        <v>0</v>
      </c>
      <c r="U2326">
        <v>0</v>
      </c>
      <c r="V2326"/>
      <c r="W2326" t="s">
        <v>151</v>
      </c>
      <c r="X2326">
        <v>0</v>
      </c>
      <c r="Y2326" t="s">
        <v>150</v>
      </c>
      <c r="Z2326">
        <v>0</v>
      </c>
      <c r="AA2326">
        <v>0</v>
      </c>
      <c r="AB2326" t="s">
        <v>313</v>
      </c>
    </row>
    <row r="2327" spans="1:28" s="18" customFormat="1" hidden="1">
      <c r="A2327" s="18" t="str">
        <f>IF(B2327=O2327,"",1)</f>
        <v/>
      </c>
      <c r="B2327" s="18">
        <f>VLOOKUP(E2327,自助机!F:H,3,FALSE)</f>
        <v>100</v>
      </c>
      <c r="C2327" s="18">
        <f t="shared" si="38"/>
        <v>100</v>
      </c>
      <c r="D2327" s="7" t="s">
        <v>9518</v>
      </c>
      <c r="E2327" s="7" t="s">
        <v>7148</v>
      </c>
      <c r="F2327" t="s">
        <v>149</v>
      </c>
      <c r="G2327" t="s">
        <v>12894</v>
      </c>
      <c r="H2327" s="16">
        <v>42914.409016203703</v>
      </c>
      <c r="I2327" s="16">
        <v>42914.409143518518</v>
      </c>
      <c r="J2327" t="s">
        <v>150</v>
      </c>
      <c r="K2327" t="s">
        <v>150</v>
      </c>
      <c r="L2327" t="s">
        <v>205</v>
      </c>
      <c r="M2327" t="s">
        <v>206</v>
      </c>
      <c r="N2327" t="s">
        <v>12895</v>
      </c>
      <c r="O2327">
        <v>100</v>
      </c>
      <c r="P2327">
        <v>100</v>
      </c>
      <c r="Q2327">
        <v>0</v>
      </c>
      <c r="R2327">
        <v>0</v>
      </c>
      <c r="S2327">
        <v>0</v>
      </c>
      <c r="T2327">
        <v>0</v>
      </c>
      <c r="U2327">
        <v>0</v>
      </c>
      <c r="V2327"/>
      <c r="W2327" t="s">
        <v>151</v>
      </c>
      <c r="X2327">
        <v>0</v>
      </c>
      <c r="Y2327" t="s">
        <v>150</v>
      </c>
      <c r="Z2327">
        <v>0</v>
      </c>
      <c r="AA2327">
        <v>0</v>
      </c>
      <c r="AB2327" t="s">
        <v>307</v>
      </c>
    </row>
    <row r="2328" spans="1:28" s="18" customFormat="1" hidden="1">
      <c r="A2328" s="18" t="str">
        <f>IF(B2328=O2328,"",1)</f>
        <v/>
      </c>
      <c r="B2328" s="18">
        <f>VLOOKUP(E2328,自助机!F:H,3,FALSE)</f>
        <v>50</v>
      </c>
      <c r="C2328" s="18">
        <f t="shared" si="38"/>
        <v>50</v>
      </c>
      <c r="D2328" s="7" t="s">
        <v>9519</v>
      </c>
      <c r="E2328" s="7" t="s">
        <v>7151</v>
      </c>
      <c r="F2328" t="s">
        <v>149</v>
      </c>
      <c r="G2328" t="s">
        <v>12896</v>
      </c>
      <c r="H2328" s="16">
        <v>42914.409363425926</v>
      </c>
      <c r="I2328" s="16">
        <v>42914.409560185188</v>
      </c>
      <c r="J2328" t="s">
        <v>150</v>
      </c>
      <c r="K2328" t="s">
        <v>150</v>
      </c>
      <c r="L2328" t="s">
        <v>331</v>
      </c>
      <c r="M2328" t="s">
        <v>332</v>
      </c>
      <c r="N2328" t="s">
        <v>12897</v>
      </c>
      <c r="O2328">
        <v>50</v>
      </c>
      <c r="P2328">
        <v>50</v>
      </c>
      <c r="Q2328">
        <v>0</v>
      </c>
      <c r="R2328">
        <v>0</v>
      </c>
      <c r="S2328">
        <v>0</v>
      </c>
      <c r="T2328">
        <v>0</v>
      </c>
      <c r="U2328">
        <v>0</v>
      </c>
      <c r="V2328"/>
      <c r="W2328" t="s">
        <v>151</v>
      </c>
      <c r="X2328">
        <v>0</v>
      </c>
      <c r="Y2328" t="s">
        <v>150</v>
      </c>
      <c r="Z2328">
        <v>0</v>
      </c>
      <c r="AA2328">
        <v>0</v>
      </c>
      <c r="AB2328" t="s">
        <v>305</v>
      </c>
    </row>
    <row r="2329" spans="1:28" s="18" customFormat="1" hidden="1">
      <c r="A2329" s="18" t="str">
        <f>IF(B2329=O2329,"",1)</f>
        <v/>
      </c>
      <c r="B2329" s="18">
        <f>VLOOKUP(E2329,自助机!F:H,3,FALSE)</f>
        <v>500</v>
      </c>
      <c r="C2329" s="18">
        <f t="shared" si="38"/>
        <v>500</v>
      </c>
      <c r="D2329" s="7" t="s">
        <v>9520</v>
      </c>
      <c r="E2329" s="7" t="s">
        <v>7153</v>
      </c>
      <c r="F2329" t="s">
        <v>149</v>
      </c>
      <c r="G2329" t="s">
        <v>12898</v>
      </c>
      <c r="H2329" s="16">
        <v>42914.409756944442</v>
      </c>
      <c r="I2329" s="16">
        <v>42914.409837962965</v>
      </c>
      <c r="J2329" t="s">
        <v>150</v>
      </c>
      <c r="K2329" t="s">
        <v>150</v>
      </c>
      <c r="L2329" t="s">
        <v>402</v>
      </c>
      <c r="M2329" t="s">
        <v>403</v>
      </c>
      <c r="N2329" t="s">
        <v>12822</v>
      </c>
      <c r="O2329">
        <v>500</v>
      </c>
      <c r="P2329">
        <v>500</v>
      </c>
      <c r="Q2329">
        <v>0</v>
      </c>
      <c r="R2329">
        <v>0</v>
      </c>
      <c r="S2329">
        <v>0</v>
      </c>
      <c r="T2329">
        <v>0</v>
      </c>
      <c r="U2329">
        <v>0</v>
      </c>
      <c r="V2329"/>
      <c r="W2329" t="s">
        <v>151</v>
      </c>
      <c r="X2329">
        <v>0</v>
      </c>
      <c r="Y2329" t="s">
        <v>150</v>
      </c>
      <c r="Z2329">
        <v>0</v>
      </c>
      <c r="AA2329">
        <v>0</v>
      </c>
      <c r="AB2329" t="s">
        <v>304</v>
      </c>
    </row>
    <row r="2330" spans="1:28" s="18" customFormat="1" hidden="1">
      <c r="A2330" s="18" t="str">
        <f>IF(B2330=O2330,"",1)</f>
        <v/>
      </c>
      <c r="B2330" s="18">
        <f>VLOOKUP(E2330,自助机!F:H,3,FALSE)</f>
        <v>500</v>
      </c>
      <c r="C2330" s="18">
        <f t="shared" si="38"/>
        <v>500</v>
      </c>
      <c r="D2330" s="7" t="s">
        <v>9521</v>
      </c>
      <c r="E2330" s="7" t="s">
        <v>7155</v>
      </c>
      <c r="F2330" t="s">
        <v>149</v>
      </c>
      <c r="G2330" t="s">
        <v>12741</v>
      </c>
      <c r="H2330" s="16">
        <v>42914.412152777775</v>
      </c>
      <c r="I2330" s="16">
        <v>42914.412245370368</v>
      </c>
      <c r="J2330" t="s">
        <v>150</v>
      </c>
      <c r="K2330" t="s">
        <v>150</v>
      </c>
      <c r="L2330" t="s">
        <v>246</v>
      </c>
      <c r="M2330" t="s">
        <v>247</v>
      </c>
      <c r="N2330" t="s">
        <v>12742</v>
      </c>
      <c r="O2330">
        <v>500</v>
      </c>
      <c r="P2330">
        <v>500</v>
      </c>
      <c r="Q2330">
        <v>0</v>
      </c>
      <c r="R2330">
        <v>0</v>
      </c>
      <c r="S2330">
        <v>0</v>
      </c>
      <c r="T2330">
        <v>0</v>
      </c>
      <c r="U2330">
        <v>0</v>
      </c>
      <c r="V2330"/>
      <c r="W2330" t="s">
        <v>151</v>
      </c>
      <c r="X2330">
        <v>0</v>
      </c>
      <c r="Y2330" t="s">
        <v>150</v>
      </c>
      <c r="Z2330">
        <v>0</v>
      </c>
      <c r="AA2330">
        <v>0</v>
      </c>
      <c r="AB2330" t="s">
        <v>304</v>
      </c>
    </row>
    <row r="2331" spans="1:28" s="18" customFormat="1" hidden="1">
      <c r="A2331" s="18" t="str">
        <f>IF(B2331=O2331,"",1)</f>
        <v/>
      </c>
      <c r="B2331" s="18">
        <f>VLOOKUP(E2331,自助机!F:H,3,FALSE)</f>
        <v>500</v>
      </c>
      <c r="C2331" s="18">
        <f t="shared" si="38"/>
        <v>500</v>
      </c>
      <c r="D2331" s="7" t="s">
        <v>9522</v>
      </c>
      <c r="E2331" s="7" t="s">
        <v>7158</v>
      </c>
      <c r="F2331" t="s">
        <v>149</v>
      </c>
      <c r="G2331" t="s">
        <v>12899</v>
      </c>
      <c r="H2331" s="16">
        <v>42914.413483796299</v>
      </c>
      <c r="I2331" s="16">
        <v>42914.413703703707</v>
      </c>
      <c r="J2331" t="s">
        <v>150</v>
      </c>
      <c r="K2331" t="s">
        <v>150</v>
      </c>
      <c r="L2331" t="s">
        <v>269</v>
      </c>
      <c r="M2331" t="s">
        <v>270</v>
      </c>
      <c r="N2331" t="s">
        <v>12900</v>
      </c>
      <c r="O2331">
        <v>500</v>
      </c>
      <c r="P2331">
        <v>500</v>
      </c>
      <c r="Q2331">
        <v>0</v>
      </c>
      <c r="R2331">
        <v>0</v>
      </c>
      <c r="S2331">
        <v>0</v>
      </c>
      <c r="T2331">
        <v>0</v>
      </c>
      <c r="U2331">
        <v>0</v>
      </c>
      <c r="V2331"/>
      <c r="W2331" t="s">
        <v>151</v>
      </c>
      <c r="X2331">
        <v>0</v>
      </c>
      <c r="Y2331" t="s">
        <v>150</v>
      </c>
      <c r="Z2331">
        <v>0</v>
      </c>
      <c r="AA2331">
        <v>0</v>
      </c>
      <c r="AB2331" t="s">
        <v>304</v>
      </c>
    </row>
    <row r="2332" spans="1:28" s="18" customFormat="1" hidden="1">
      <c r="A2332" s="18" t="str">
        <f>IF(B2332=O2332,"",1)</f>
        <v/>
      </c>
      <c r="B2332" s="18">
        <f>VLOOKUP(E2332,自助机!F:H,3,FALSE)</f>
        <v>3000</v>
      </c>
      <c r="C2332" s="18">
        <f t="shared" si="38"/>
        <v>3000</v>
      </c>
      <c r="D2332" s="7" t="s">
        <v>9523</v>
      </c>
      <c r="E2332" s="7" t="s">
        <v>7161</v>
      </c>
      <c r="F2332" t="s">
        <v>149</v>
      </c>
      <c r="G2332" t="s">
        <v>12901</v>
      </c>
      <c r="H2332" s="16">
        <v>42914.417060185187</v>
      </c>
      <c r="I2332" s="16">
        <v>42914.417326388888</v>
      </c>
      <c r="J2332" t="s">
        <v>150</v>
      </c>
      <c r="K2332" t="s">
        <v>150</v>
      </c>
      <c r="L2332" t="s">
        <v>161</v>
      </c>
      <c r="M2332" t="s">
        <v>162</v>
      </c>
      <c r="N2332" t="s">
        <v>12902</v>
      </c>
      <c r="O2332">
        <v>3000</v>
      </c>
      <c r="P2332">
        <v>3000</v>
      </c>
      <c r="Q2332">
        <v>0</v>
      </c>
      <c r="R2332">
        <v>0</v>
      </c>
      <c r="S2332">
        <v>0</v>
      </c>
      <c r="T2332">
        <v>0</v>
      </c>
      <c r="U2332">
        <v>0</v>
      </c>
      <c r="V2332"/>
      <c r="W2332" t="s">
        <v>151</v>
      </c>
      <c r="X2332">
        <v>0</v>
      </c>
      <c r="Y2332" t="s">
        <v>150</v>
      </c>
      <c r="Z2332">
        <v>0</v>
      </c>
      <c r="AA2332">
        <v>0</v>
      </c>
      <c r="AB2332" t="s">
        <v>326</v>
      </c>
    </row>
    <row r="2333" spans="1:28" s="18" customFormat="1" hidden="1">
      <c r="A2333" s="18" t="str">
        <f>IF(B2333=O2333,"",1)</f>
        <v/>
      </c>
      <c r="B2333" s="18">
        <f>VLOOKUP(E2333,自助机!F:H,3,FALSE)</f>
        <v>20</v>
      </c>
      <c r="C2333" s="18">
        <f t="shared" si="38"/>
        <v>20</v>
      </c>
      <c r="D2333" s="7" t="s">
        <v>9525</v>
      </c>
      <c r="E2333" s="7" t="s">
        <v>7164</v>
      </c>
      <c r="F2333" t="s">
        <v>149</v>
      </c>
      <c r="G2333" t="s">
        <v>12903</v>
      </c>
      <c r="H2333" s="16">
        <v>42914.417719907404</v>
      </c>
      <c r="I2333" s="16">
        <v>42914.41778935185</v>
      </c>
      <c r="J2333" t="s">
        <v>150</v>
      </c>
      <c r="K2333" t="s">
        <v>150</v>
      </c>
      <c r="L2333" t="s">
        <v>276</v>
      </c>
      <c r="M2333" t="s">
        <v>277</v>
      </c>
      <c r="N2333" t="s">
        <v>12904</v>
      </c>
      <c r="O2333">
        <v>20</v>
      </c>
      <c r="P2333">
        <v>20</v>
      </c>
      <c r="Q2333">
        <v>0</v>
      </c>
      <c r="R2333">
        <v>0</v>
      </c>
      <c r="S2333">
        <v>0</v>
      </c>
      <c r="T2333">
        <v>0</v>
      </c>
      <c r="U2333">
        <v>0</v>
      </c>
      <c r="V2333"/>
      <c r="W2333" t="s">
        <v>151</v>
      </c>
      <c r="X2333">
        <v>0</v>
      </c>
      <c r="Y2333" t="s">
        <v>150</v>
      </c>
      <c r="Z2333">
        <v>0</v>
      </c>
      <c r="AA2333">
        <v>0</v>
      </c>
      <c r="AB2333" t="s">
        <v>299</v>
      </c>
    </row>
    <row r="2334" spans="1:28" s="18" customFormat="1" hidden="1">
      <c r="A2334" s="18">
        <f>IF(B2334=O2334,"",1)</f>
        <v>1</v>
      </c>
      <c r="B2334" s="18">
        <f>VLOOKUP(E2334,自助机!F:H,3,FALSE)</f>
        <v>1000</v>
      </c>
      <c r="C2334" s="18">
        <f t="shared" si="38"/>
        <v>-992</v>
      </c>
      <c r="D2334" s="7" t="s">
        <v>9482</v>
      </c>
      <c r="E2334" s="7" t="s">
        <v>7060</v>
      </c>
      <c r="F2334" t="s">
        <v>153</v>
      </c>
      <c r="G2334" t="s">
        <v>12837</v>
      </c>
      <c r="H2334" s="16">
        <v>42914.378252314818</v>
      </c>
      <c r="I2334" s="16">
        <v>42914.420543981483</v>
      </c>
      <c r="J2334" t="s">
        <v>150</v>
      </c>
      <c r="K2334" t="s">
        <v>150</v>
      </c>
      <c r="L2334" t="s">
        <v>341</v>
      </c>
      <c r="M2334" t="s">
        <v>206</v>
      </c>
      <c r="N2334" t="s">
        <v>12838</v>
      </c>
      <c r="O2334">
        <v>-992</v>
      </c>
      <c r="P2334">
        <v>-992</v>
      </c>
      <c r="Q2334">
        <v>0</v>
      </c>
      <c r="R2334">
        <v>0</v>
      </c>
      <c r="S2334">
        <v>0</v>
      </c>
      <c r="T2334">
        <v>0</v>
      </c>
      <c r="U2334">
        <v>0</v>
      </c>
      <c r="V2334"/>
      <c r="W2334" t="s">
        <v>151</v>
      </c>
      <c r="X2334">
        <v>0</v>
      </c>
      <c r="Y2334" t="s">
        <v>12905</v>
      </c>
      <c r="Z2334">
        <v>0</v>
      </c>
      <c r="AA2334">
        <v>0</v>
      </c>
      <c r="AB2334" t="s">
        <v>308</v>
      </c>
    </row>
    <row r="2335" spans="1:28" s="18" customFormat="1" hidden="1">
      <c r="A2335" s="18" t="str">
        <f>IF(B2335=O2335,"",1)</f>
        <v/>
      </c>
      <c r="B2335" s="18">
        <f>VLOOKUP(E2335,自助机!F:H,3,FALSE)</f>
        <v>300</v>
      </c>
      <c r="C2335" s="18">
        <f t="shared" si="38"/>
        <v>300</v>
      </c>
      <c r="D2335" s="7" t="s">
        <v>9526</v>
      </c>
      <c r="E2335" s="7" t="s">
        <v>7166</v>
      </c>
      <c r="F2335" t="s">
        <v>149</v>
      </c>
      <c r="G2335" t="s">
        <v>12819</v>
      </c>
      <c r="H2335" s="16">
        <v>42914.428148148145</v>
      </c>
      <c r="I2335" s="16">
        <v>42914.428206018521</v>
      </c>
      <c r="J2335" t="s">
        <v>150</v>
      </c>
      <c r="K2335" t="s">
        <v>150</v>
      </c>
      <c r="L2335" t="s">
        <v>197</v>
      </c>
      <c r="M2335" t="s">
        <v>274</v>
      </c>
      <c r="N2335" t="s">
        <v>12820</v>
      </c>
      <c r="O2335">
        <v>300</v>
      </c>
      <c r="P2335">
        <v>300</v>
      </c>
      <c r="Q2335">
        <v>0</v>
      </c>
      <c r="R2335">
        <v>0</v>
      </c>
      <c r="S2335">
        <v>0</v>
      </c>
      <c r="T2335">
        <v>0</v>
      </c>
      <c r="U2335">
        <v>0</v>
      </c>
      <c r="V2335"/>
      <c r="W2335" t="s">
        <v>151</v>
      </c>
      <c r="X2335">
        <v>0</v>
      </c>
      <c r="Y2335" t="s">
        <v>150</v>
      </c>
      <c r="Z2335">
        <v>0</v>
      </c>
      <c r="AA2335">
        <v>0</v>
      </c>
      <c r="AB2335" t="s">
        <v>313</v>
      </c>
    </row>
    <row r="2336" spans="1:28" s="18" customFormat="1" hidden="1">
      <c r="A2336" s="18" t="str">
        <f>IF(B2336=O2336,"",1)</f>
        <v/>
      </c>
      <c r="B2336" s="18">
        <f>VLOOKUP(E2336,自助机!F:H,3,FALSE)</f>
        <v>29</v>
      </c>
      <c r="C2336" s="18">
        <f t="shared" si="38"/>
        <v>29</v>
      </c>
      <c r="D2336" s="7" t="s">
        <v>9527</v>
      </c>
      <c r="E2336" s="7" t="s">
        <v>7168</v>
      </c>
      <c r="F2336" t="s">
        <v>149</v>
      </c>
      <c r="G2336" t="s">
        <v>12906</v>
      </c>
      <c r="H2336" s="16">
        <v>42914.429513888892</v>
      </c>
      <c r="I2336" s="16">
        <v>42914.429768518516</v>
      </c>
      <c r="J2336" t="s">
        <v>150</v>
      </c>
      <c r="K2336" t="s">
        <v>150</v>
      </c>
      <c r="L2336" t="s">
        <v>400</v>
      </c>
      <c r="M2336" t="s">
        <v>401</v>
      </c>
      <c r="N2336" t="s">
        <v>12373</v>
      </c>
      <c r="O2336">
        <v>29</v>
      </c>
      <c r="P2336">
        <v>29</v>
      </c>
      <c r="Q2336">
        <v>0</v>
      </c>
      <c r="R2336">
        <v>0</v>
      </c>
      <c r="S2336">
        <v>0</v>
      </c>
      <c r="T2336">
        <v>0</v>
      </c>
      <c r="U2336">
        <v>0</v>
      </c>
      <c r="V2336"/>
      <c r="W2336" t="s">
        <v>151</v>
      </c>
      <c r="X2336">
        <v>0</v>
      </c>
      <c r="Y2336" t="s">
        <v>150</v>
      </c>
      <c r="Z2336">
        <v>0</v>
      </c>
      <c r="AA2336">
        <v>0</v>
      </c>
      <c r="AB2336" t="s">
        <v>10690</v>
      </c>
    </row>
    <row r="2337" spans="1:28" s="18" customFormat="1" hidden="1">
      <c r="A2337" s="18" t="str">
        <f>IF(B2337=O2337,"",1)</f>
        <v/>
      </c>
      <c r="B2337" s="18">
        <f>VLOOKUP(E2337,自助机!F:H,3,FALSE)</f>
        <v>100</v>
      </c>
      <c r="C2337" s="18">
        <f t="shared" si="38"/>
        <v>100</v>
      </c>
      <c r="D2337" s="7" t="s">
        <v>9528</v>
      </c>
      <c r="E2337" s="7" t="s">
        <v>7171</v>
      </c>
      <c r="F2337" t="s">
        <v>149</v>
      </c>
      <c r="G2337" t="s">
        <v>12907</v>
      </c>
      <c r="H2337" s="16">
        <v>42914.432719907411</v>
      </c>
      <c r="I2337" s="16">
        <v>42914.432812500003</v>
      </c>
      <c r="J2337" t="s">
        <v>150</v>
      </c>
      <c r="K2337" t="s">
        <v>150</v>
      </c>
      <c r="L2337" t="s">
        <v>197</v>
      </c>
      <c r="M2337" t="s">
        <v>198</v>
      </c>
      <c r="N2337" t="s">
        <v>12908</v>
      </c>
      <c r="O2337">
        <v>100</v>
      </c>
      <c r="P2337">
        <v>100</v>
      </c>
      <c r="Q2337">
        <v>0</v>
      </c>
      <c r="R2337">
        <v>0</v>
      </c>
      <c r="S2337">
        <v>0</v>
      </c>
      <c r="T2337">
        <v>0</v>
      </c>
      <c r="U2337">
        <v>0</v>
      </c>
      <c r="V2337"/>
      <c r="W2337" t="s">
        <v>151</v>
      </c>
      <c r="X2337">
        <v>0</v>
      </c>
      <c r="Y2337" t="s">
        <v>150</v>
      </c>
      <c r="Z2337">
        <v>0</v>
      </c>
      <c r="AA2337">
        <v>0</v>
      </c>
      <c r="AB2337" t="s">
        <v>307</v>
      </c>
    </row>
    <row r="2338" spans="1:28" s="18" customFormat="1" hidden="1">
      <c r="A2338" s="18" t="str">
        <f>IF(B2338=O2338,"",1)</f>
        <v/>
      </c>
      <c r="B2338" s="18">
        <f>VLOOKUP(E2338,自助机!F:H,3,FALSE)</f>
        <v>5</v>
      </c>
      <c r="C2338" s="18">
        <f t="shared" si="38"/>
        <v>5</v>
      </c>
      <c r="D2338" s="7" t="s">
        <v>9529</v>
      </c>
      <c r="E2338" s="7" t="s">
        <v>7173</v>
      </c>
      <c r="F2338" t="s">
        <v>149</v>
      </c>
      <c r="G2338" t="s">
        <v>12909</v>
      </c>
      <c r="H2338" s="16">
        <v>42914.432881944442</v>
      </c>
      <c r="I2338" s="16">
        <v>42914.433136574073</v>
      </c>
      <c r="J2338" t="s">
        <v>150</v>
      </c>
      <c r="K2338" t="s">
        <v>150</v>
      </c>
      <c r="L2338" t="s">
        <v>289</v>
      </c>
      <c r="M2338" t="s">
        <v>290</v>
      </c>
      <c r="N2338" t="s">
        <v>11319</v>
      </c>
      <c r="O2338">
        <v>5</v>
      </c>
      <c r="P2338">
        <v>5</v>
      </c>
      <c r="Q2338">
        <v>0</v>
      </c>
      <c r="R2338">
        <v>0</v>
      </c>
      <c r="S2338">
        <v>0</v>
      </c>
      <c r="T2338">
        <v>0</v>
      </c>
      <c r="U2338">
        <v>0</v>
      </c>
      <c r="V2338"/>
      <c r="W2338" t="s">
        <v>151</v>
      </c>
      <c r="X2338">
        <v>0</v>
      </c>
      <c r="Y2338" t="s">
        <v>150</v>
      </c>
      <c r="Z2338">
        <v>0</v>
      </c>
      <c r="AA2338">
        <v>0</v>
      </c>
      <c r="AB2338" t="s">
        <v>298</v>
      </c>
    </row>
    <row r="2339" spans="1:28" s="18" customFormat="1" hidden="1">
      <c r="A2339" s="18" t="str">
        <f>IF(B2339=O2339,"",1)</f>
        <v/>
      </c>
      <c r="B2339" s="18">
        <f>VLOOKUP(E2339,自助机!F:H,3,FALSE)</f>
        <v>1000</v>
      </c>
      <c r="C2339" s="18">
        <f t="shared" si="38"/>
        <v>1000</v>
      </c>
      <c r="D2339" s="7" t="s">
        <v>9530</v>
      </c>
      <c r="E2339" s="7" t="s">
        <v>7175</v>
      </c>
      <c r="F2339" t="s">
        <v>149</v>
      </c>
      <c r="G2339" t="s">
        <v>12910</v>
      </c>
      <c r="H2339" s="16">
        <v>42914.433229166665</v>
      </c>
      <c r="I2339" s="16">
        <v>42914.433321759258</v>
      </c>
      <c r="J2339" t="s">
        <v>150</v>
      </c>
      <c r="K2339" t="s">
        <v>150</v>
      </c>
      <c r="L2339" t="s">
        <v>165</v>
      </c>
      <c r="M2339" t="s">
        <v>166</v>
      </c>
      <c r="N2339" t="s">
        <v>582</v>
      </c>
      <c r="O2339">
        <v>1000</v>
      </c>
      <c r="P2339">
        <v>1000</v>
      </c>
      <c r="Q2339">
        <v>0</v>
      </c>
      <c r="R2339">
        <v>0</v>
      </c>
      <c r="S2339">
        <v>0</v>
      </c>
      <c r="T2339">
        <v>0</v>
      </c>
      <c r="U2339">
        <v>0</v>
      </c>
      <c r="V2339"/>
      <c r="W2339" t="s">
        <v>151</v>
      </c>
      <c r="X2339">
        <v>0</v>
      </c>
      <c r="Y2339" t="s">
        <v>150</v>
      </c>
      <c r="Z2339">
        <v>0</v>
      </c>
      <c r="AA2339">
        <v>0</v>
      </c>
      <c r="AB2339" t="s">
        <v>308</v>
      </c>
    </row>
    <row r="2340" spans="1:28" s="18" customFormat="1" hidden="1">
      <c r="A2340" s="18" t="str">
        <f>IF(B2340=O2340,"",1)</f>
        <v/>
      </c>
      <c r="B2340" s="18">
        <f>VLOOKUP(E2340,自助机!F:H,3,FALSE)</f>
        <v>3000</v>
      </c>
      <c r="C2340" s="18">
        <f t="shared" si="38"/>
        <v>3000</v>
      </c>
      <c r="D2340" s="7" t="s">
        <v>9531</v>
      </c>
      <c r="E2340" s="7" t="s">
        <v>7177</v>
      </c>
      <c r="F2340" t="s">
        <v>149</v>
      </c>
      <c r="G2340" t="s">
        <v>12911</v>
      </c>
      <c r="H2340" s="16">
        <v>42914.437002314815</v>
      </c>
      <c r="I2340" s="16">
        <v>42914.43712962963</v>
      </c>
      <c r="J2340" t="s">
        <v>150</v>
      </c>
      <c r="K2340" t="s">
        <v>150</v>
      </c>
      <c r="L2340" t="s">
        <v>203</v>
      </c>
      <c r="M2340" t="s">
        <v>204</v>
      </c>
      <c r="N2340" t="s">
        <v>531</v>
      </c>
      <c r="O2340">
        <v>3000</v>
      </c>
      <c r="P2340">
        <v>3000</v>
      </c>
      <c r="Q2340">
        <v>0</v>
      </c>
      <c r="R2340">
        <v>0</v>
      </c>
      <c r="S2340">
        <v>0</v>
      </c>
      <c r="T2340">
        <v>0</v>
      </c>
      <c r="U2340">
        <v>0</v>
      </c>
      <c r="V2340"/>
      <c r="W2340" t="s">
        <v>151</v>
      </c>
      <c r="X2340">
        <v>0</v>
      </c>
      <c r="Y2340" t="s">
        <v>150</v>
      </c>
      <c r="Z2340">
        <v>0</v>
      </c>
      <c r="AA2340">
        <v>0</v>
      </c>
      <c r="AB2340" t="s">
        <v>326</v>
      </c>
    </row>
    <row r="2341" spans="1:28" s="18" customFormat="1" hidden="1">
      <c r="A2341" s="18" t="str">
        <f>IF(B2341=O2341,"",1)</f>
        <v/>
      </c>
      <c r="B2341" s="18">
        <f>VLOOKUP(E2341,自助机!F:H,3,FALSE)</f>
        <v>130</v>
      </c>
      <c r="C2341" s="18">
        <f t="shared" si="38"/>
        <v>130</v>
      </c>
      <c r="D2341" s="7" t="s">
        <v>9532</v>
      </c>
      <c r="E2341" s="7" t="s">
        <v>7180</v>
      </c>
      <c r="F2341" t="s">
        <v>149</v>
      </c>
      <c r="G2341" t="s">
        <v>12912</v>
      </c>
      <c r="H2341" s="16">
        <v>42914.437696759262</v>
      </c>
      <c r="I2341" s="16">
        <v>42914.4377662037</v>
      </c>
      <c r="J2341" t="s">
        <v>150</v>
      </c>
      <c r="K2341" t="s">
        <v>150</v>
      </c>
      <c r="L2341" t="s">
        <v>230</v>
      </c>
      <c r="M2341" t="s">
        <v>231</v>
      </c>
      <c r="N2341" t="s">
        <v>12913</v>
      </c>
      <c r="O2341">
        <v>130</v>
      </c>
      <c r="P2341">
        <v>130</v>
      </c>
      <c r="Q2341">
        <v>0</v>
      </c>
      <c r="R2341">
        <v>0</v>
      </c>
      <c r="S2341">
        <v>0</v>
      </c>
      <c r="T2341">
        <v>0</v>
      </c>
      <c r="U2341">
        <v>0</v>
      </c>
      <c r="V2341"/>
      <c r="W2341" t="s">
        <v>151</v>
      </c>
      <c r="X2341">
        <v>0</v>
      </c>
      <c r="Y2341" t="s">
        <v>150</v>
      </c>
      <c r="Z2341">
        <v>0</v>
      </c>
      <c r="AA2341">
        <v>0</v>
      </c>
      <c r="AB2341" t="s">
        <v>379</v>
      </c>
    </row>
    <row r="2342" spans="1:28" s="18" customFormat="1" hidden="1">
      <c r="A2342" s="18" t="str">
        <f>IF(B2342=O2342,"",1)</f>
        <v/>
      </c>
      <c r="B2342" s="18">
        <f>VLOOKUP(E2342,自助机!F:H,3,FALSE)</f>
        <v>100</v>
      </c>
      <c r="C2342" s="18">
        <f t="shared" si="38"/>
        <v>100</v>
      </c>
      <c r="D2342" s="7" t="s">
        <v>9533</v>
      </c>
      <c r="E2342" s="7" t="s">
        <v>7183</v>
      </c>
      <c r="F2342" t="s">
        <v>149</v>
      </c>
      <c r="G2342" t="s">
        <v>12914</v>
      </c>
      <c r="H2342" s="16">
        <v>42914.437824074077</v>
      </c>
      <c r="I2342" s="16">
        <v>42914.43787037037</v>
      </c>
      <c r="J2342" t="s">
        <v>150</v>
      </c>
      <c r="K2342" t="s">
        <v>150</v>
      </c>
      <c r="L2342" t="s">
        <v>165</v>
      </c>
      <c r="M2342" t="s">
        <v>166</v>
      </c>
      <c r="N2342" t="s">
        <v>12915</v>
      </c>
      <c r="O2342">
        <v>100</v>
      </c>
      <c r="P2342">
        <v>100</v>
      </c>
      <c r="Q2342">
        <v>0</v>
      </c>
      <c r="R2342">
        <v>0</v>
      </c>
      <c r="S2342">
        <v>0</v>
      </c>
      <c r="T2342">
        <v>0</v>
      </c>
      <c r="U2342">
        <v>0</v>
      </c>
      <c r="V2342"/>
      <c r="W2342" t="s">
        <v>151</v>
      </c>
      <c r="X2342">
        <v>0</v>
      </c>
      <c r="Y2342" t="s">
        <v>150</v>
      </c>
      <c r="Z2342">
        <v>0</v>
      </c>
      <c r="AA2342">
        <v>0</v>
      </c>
      <c r="AB2342" t="s">
        <v>307</v>
      </c>
    </row>
    <row r="2343" spans="1:28" s="18" customFormat="1" hidden="1">
      <c r="A2343" s="18" t="str">
        <f>IF(B2343=O2343,"",1)</f>
        <v/>
      </c>
      <c r="B2343" s="18">
        <f>VLOOKUP(E2343,自助机!F:H,3,FALSE)</f>
        <v>500</v>
      </c>
      <c r="C2343" s="18">
        <f t="shared" si="38"/>
        <v>500</v>
      </c>
      <c r="D2343" s="7" t="s">
        <v>9534</v>
      </c>
      <c r="E2343" s="7" t="s">
        <v>7186</v>
      </c>
      <c r="F2343" t="s">
        <v>149</v>
      </c>
      <c r="G2343" t="s">
        <v>12916</v>
      </c>
      <c r="H2343" s="16">
        <v>42914.438668981478</v>
      </c>
      <c r="I2343" s="16">
        <v>42914.438750000001</v>
      </c>
      <c r="J2343" t="s">
        <v>150</v>
      </c>
      <c r="K2343" t="s">
        <v>150</v>
      </c>
      <c r="L2343" t="s">
        <v>400</v>
      </c>
      <c r="M2343" t="s">
        <v>401</v>
      </c>
      <c r="N2343" t="s">
        <v>12917</v>
      </c>
      <c r="O2343">
        <v>500</v>
      </c>
      <c r="P2343">
        <v>500</v>
      </c>
      <c r="Q2343">
        <v>0</v>
      </c>
      <c r="R2343">
        <v>0</v>
      </c>
      <c r="S2343">
        <v>0</v>
      </c>
      <c r="T2343">
        <v>0</v>
      </c>
      <c r="U2343">
        <v>0</v>
      </c>
      <c r="V2343"/>
      <c r="W2343" t="s">
        <v>151</v>
      </c>
      <c r="X2343">
        <v>0</v>
      </c>
      <c r="Y2343" t="s">
        <v>150</v>
      </c>
      <c r="Z2343">
        <v>0</v>
      </c>
      <c r="AA2343">
        <v>0</v>
      </c>
      <c r="AB2343" t="s">
        <v>304</v>
      </c>
    </row>
    <row r="2344" spans="1:28" s="18" customFormat="1" hidden="1">
      <c r="A2344" s="18" t="str">
        <f>IF(B2344=O2344,"",1)</f>
        <v/>
      </c>
      <c r="B2344" s="18">
        <f>VLOOKUP(E2344,自助机!F:H,3,FALSE)</f>
        <v>500</v>
      </c>
      <c r="C2344" s="18">
        <f t="shared" si="38"/>
        <v>500</v>
      </c>
      <c r="D2344" s="7" t="s">
        <v>9535</v>
      </c>
      <c r="E2344" s="7" t="s">
        <v>7188</v>
      </c>
      <c r="F2344" t="s">
        <v>149</v>
      </c>
      <c r="G2344" t="s">
        <v>638</v>
      </c>
      <c r="H2344" s="16">
        <v>42914.439155092594</v>
      </c>
      <c r="I2344" s="16">
        <v>42914.43922453704</v>
      </c>
      <c r="J2344" t="s">
        <v>150</v>
      </c>
      <c r="K2344" t="s">
        <v>150</v>
      </c>
      <c r="L2344" t="s">
        <v>259</v>
      </c>
      <c r="M2344" t="s">
        <v>260</v>
      </c>
      <c r="N2344" t="s">
        <v>639</v>
      </c>
      <c r="O2344">
        <v>500</v>
      </c>
      <c r="P2344">
        <v>500</v>
      </c>
      <c r="Q2344">
        <v>0</v>
      </c>
      <c r="R2344">
        <v>0</v>
      </c>
      <c r="S2344">
        <v>0</v>
      </c>
      <c r="T2344">
        <v>0</v>
      </c>
      <c r="U2344">
        <v>0</v>
      </c>
      <c r="V2344"/>
      <c r="W2344" t="s">
        <v>151</v>
      </c>
      <c r="X2344">
        <v>0</v>
      </c>
      <c r="Y2344" t="s">
        <v>150</v>
      </c>
      <c r="Z2344">
        <v>0</v>
      </c>
      <c r="AA2344">
        <v>0</v>
      </c>
      <c r="AB2344" t="s">
        <v>304</v>
      </c>
    </row>
    <row r="2345" spans="1:28" s="18" customFormat="1" hidden="1">
      <c r="A2345" s="18" t="str">
        <f>IF(B2345=O2345,"",1)</f>
        <v/>
      </c>
      <c r="B2345" s="18">
        <f>VLOOKUP(E2345,自助机!F:H,3,FALSE)</f>
        <v>20</v>
      </c>
      <c r="C2345" s="18">
        <f t="shared" si="38"/>
        <v>20</v>
      </c>
      <c r="D2345" s="7" t="s">
        <v>9537</v>
      </c>
      <c r="E2345" s="7" t="s">
        <v>7194</v>
      </c>
      <c r="F2345" t="s">
        <v>149</v>
      </c>
      <c r="G2345" t="s">
        <v>12918</v>
      </c>
      <c r="H2345" s="16">
        <v>42914.439942129633</v>
      </c>
      <c r="I2345" s="16">
        <v>42914.440023148149</v>
      </c>
      <c r="J2345" t="s">
        <v>150</v>
      </c>
      <c r="K2345" t="s">
        <v>150</v>
      </c>
      <c r="L2345" t="s">
        <v>169</v>
      </c>
      <c r="M2345" t="s">
        <v>170</v>
      </c>
      <c r="N2345" t="s">
        <v>12919</v>
      </c>
      <c r="O2345">
        <v>20</v>
      </c>
      <c r="P2345">
        <v>20</v>
      </c>
      <c r="Q2345">
        <v>0</v>
      </c>
      <c r="R2345">
        <v>0</v>
      </c>
      <c r="S2345">
        <v>0</v>
      </c>
      <c r="T2345">
        <v>0</v>
      </c>
      <c r="U2345">
        <v>0</v>
      </c>
      <c r="V2345"/>
      <c r="W2345" t="s">
        <v>151</v>
      </c>
      <c r="X2345">
        <v>0</v>
      </c>
      <c r="Y2345" t="s">
        <v>150</v>
      </c>
      <c r="Z2345">
        <v>0</v>
      </c>
      <c r="AA2345">
        <v>0</v>
      </c>
      <c r="AB2345" t="s">
        <v>299</v>
      </c>
    </row>
    <row r="2346" spans="1:28" s="18" customFormat="1" hidden="1">
      <c r="A2346" s="18" t="str">
        <f>IF(B2346=O2346,"",1)</f>
        <v/>
      </c>
      <c r="B2346" s="18">
        <f>VLOOKUP(E2346,自助机!F:H,3,FALSE)</f>
        <v>100</v>
      </c>
      <c r="C2346" s="18">
        <f t="shared" si="38"/>
        <v>100</v>
      </c>
      <c r="D2346" s="7" t="s">
        <v>9538</v>
      </c>
      <c r="E2346" s="7" t="s">
        <v>7197</v>
      </c>
      <c r="F2346" t="s">
        <v>149</v>
      </c>
      <c r="G2346" t="s">
        <v>12920</v>
      </c>
      <c r="H2346" s="16">
        <v>42914.440254629626</v>
      </c>
      <c r="I2346" s="16">
        <v>42914.440335648149</v>
      </c>
      <c r="J2346" t="s">
        <v>150</v>
      </c>
      <c r="K2346" t="s">
        <v>150</v>
      </c>
      <c r="L2346" t="s">
        <v>185</v>
      </c>
      <c r="M2346" t="s">
        <v>186</v>
      </c>
      <c r="N2346" t="s">
        <v>12921</v>
      </c>
      <c r="O2346">
        <v>100</v>
      </c>
      <c r="P2346">
        <v>100</v>
      </c>
      <c r="Q2346">
        <v>0</v>
      </c>
      <c r="R2346">
        <v>0</v>
      </c>
      <c r="S2346">
        <v>0</v>
      </c>
      <c r="T2346">
        <v>0</v>
      </c>
      <c r="U2346">
        <v>0</v>
      </c>
      <c r="V2346"/>
      <c r="W2346" t="s">
        <v>151</v>
      </c>
      <c r="X2346">
        <v>0</v>
      </c>
      <c r="Y2346" t="s">
        <v>150</v>
      </c>
      <c r="Z2346">
        <v>0</v>
      </c>
      <c r="AA2346">
        <v>0</v>
      </c>
      <c r="AB2346" t="s">
        <v>307</v>
      </c>
    </row>
    <row r="2347" spans="1:28" s="18" customFormat="1" hidden="1">
      <c r="A2347" s="18" t="str">
        <f>IF(B2347=O2347,"",1)</f>
        <v/>
      </c>
      <c r="B2347" s="18">
        <f>VLOOKUP(E2347,自助机!F:H,3,FALSE)</f>
        <v>10</v>
      </c>
      <c r="C2347" s="18">
        <f t="shared" si="38"/>
        <v>10</v>
      </c>
      <c r="D2347" s="7" t="s">
        <v>9536</v>
      </c>
      <c r="E2347" s="7" t="s">
        <v>7191</v>
      </c>
      <c r="F2347" t="s">
        <v>149</v>
      </c>
      <c r="G2347" t="s">
        <v>12922</v>
      </c>
      <c r="H2347" s="16">
        <v>42914.440196759257</v>
      </c>
      <c r="I2347" s="16">
        <v>42914.440439814818</v>
      </c>
      <c r="J2347" t="s">
        <v>150</v>
      </c>
      <c r="K2347" t="s">
        <v>150</v>
      </c>
      <c r="L2347" t="s">
        <v>177</v>
      </c>
      <c r="M2347" t="s">
        <v>178</v>
      </c>
      <c r="N2347" t="s">
        <v>12923</v>
      </c>
      <c r="O2347">
        <v>10</v>
      </c>
      <c r="P2347">
        <v>10</v>
      </c>
      <c r="Q2347">
        <v>0</v>
      </c>
      <c r="R2347">
        <v>0</v>
      </c>
      <c r="S2347">
        <v>0</v>
      </c>
      <c r="T2347">
        <v>0</v>
      </c>
      <c r="U2347">
        <v>0</v>
      </c>
      <c r="V2347"/>
      <c r="W2347" t="s">
        <v>151</v>
      </c>
      <c r="X2347">
        <v>0</v>
      </c>
      <c r="Y2347" t="s">
        <v>150</v>
      </c>
      <c r="Z2347">
        <v>0</v>
      </c>
      <c r="AA2347">
        <v>0</v>
      </c>
      <c r="AB2347" t="s">
        <v>323</v>
      </c>
    </row>
    <row r="2348" spans="1:28" s="18" customFormat="1" hidden="1">
      <c r="A2348" s="18" t="str">
        <f>IF(B2348=O2348,"",1)</f>
        <v/>
      </c>
      <c r="B2348" s="18">
        <f>VLOOKUP(E2348,自助机!F:H,3,FALSE)</f>
        <v>100</v>
      </c>
      <c r="C2348" s="18">
        <f t="shared" si="38"/>
        <v>100</v>
      </c>
      <c r="D2348" s="7" t="s">
        <v>9539</v>
      </c>
      <c r="E2348" s="7" t="s">
        <v>7200</v>
      </c>
      <c r="F2348" t="s">
        <v>149</v>
      </c>
      <c r="G2348" t="s">
        <v>12924</v>
      </c>
      <c r="H2348" s="16">
        <v>42914.441111111111</v>
      </c>
      <c r="I2348" s="16">
        <v>42914.441238425927</v>
      </c>
      <c r="J2348" t="s">
        <v>150</v>
      </c>
      <c r="K2348" t="s">
        <v>150</v>
      </c>
      <c r="L2348" t="s">
        <v>185</v>
      </c>
      <c r="M2348" t="s">
        <v>186</v>
      </c>
      <c r="N2348" t="s">
        <v>12925</v>
      </c>
      <c r="O2348">
        <v>100</v>
      </c>
      <c r="P2348">
        <v>100</v>
      </c>
      <c r="Q2348">
        <v>0</v>
      </c>
      <c r="R2348">
        <v>0</v>
      </c>
      <c r="S2348">
        <v>0</v>
      </c>
      <c r="T2348">
        <v>0</v>
      </c>
      <c r="U2348">
        <v>0</v>
      </c>
      <c r="V2348"/>
      <c r="W2348" t="s">
        <v>151</v>
      </c>
      <c r="X2348">
        <v>0</v>
      </c>
      <c r="Y2348" t="s">
        <v>150</v>
      </c>
      <c r="Z2348">
        <v>0</v>
      </c>
      <c r="AA2348">
        <v>0</v>
      </c>
      <c r="AB2348" t="s">
        <v>307</v>
      </c>
    </row>
    <row r="2349" spans="1:28" s="18" customFormat="1" hidden="1">
      <c r="A2349" s="18" t="str">
        <f>IF(B2349=O2349,"",1)</f>
        <v/>
      </c>
      <c r="B2349" s="18">
        <f>VLOOKUP(E2349,自助机!F:H,3,FALSE)</f>
        <v>10</v>
      </c>
      <c r="C2349" s="18">
        <f t="shared" si="38"/>
        <v>10</v>
      </c>
      <c r="D2349" s="7" t="s">
        <v>9540</v>
      </c>
      <c r="E2349" s="7" t="s">
        <v>7203</v>
      </c>
      <c r="F2349" t="s">
        <v>149</v>
      </c>
      <c r="G2349" t="s">
        <v>12926</v>
      </c>
      <c r="H2349" s="16">
        <v>42914.44122685185</v>
      </c>
      <c r="I2349" s="16">
        <v>42914.441319444442</v>
      </c>
      <c r="J2349" t="s">
        <v>150</v>
      </c>
      <c r="K2349" t="s">
        <v>150</v>
      </c>
      <c r="L2349" t="s">
        <v>179</v>
      </c>
      <c r="M2349" t="s">
        <v>176</v>
      </c>
      <c r="N2349" t="s">
        <v>12927</v>
      </c>
      <c r="O2349">
        <v>10</v>
      </c>
      <c r="P2349">
        <v>10</v>
      </c>
      <c r="Q2349">
        <v>0</v>
      </c>
      <c r="R2349">
        <v>0</v>
      </c>
      <c r="S2349">
        <v>0</v>
      </c>
      <c r="T2349">
        <v>0</v>
      </c>
      <c r="U2349">
        <v>0</v>
      </c>
      <c r="V2349"/>
      <c r="W2349" t="s">
        <v>151</v>
      </c>
      <c r="X2349">
        <v>0</v>
      </c>
      <c r="Y2349" t="s">
        <v>150</v>
      </c>
      <c r="Z2349">
        <v>0</v>
      </c>
      <c r="AA2349">
        <v>0</v>
      </c>
      <c r="AB2349" t="s">
        <v>323</v>
      </c>
    </row>
    <row r="2350" spans="1:28" s="18" customFormat="1" hidden="1">
      <c r="A2350" s="18" t="str">
        <f>IF(B2350=O2350,"",1)</f>
        <v/>
      </c>
      <c r="B2350" s="18">
        <f>VLOOKUP(E2350,自助机!F:H,3,FALSE)</f>
        <v>10</v>
      </c>
      <c r="C2350" s="18">
        <f t="shared" si="38"/>
        <v>10</v>
      </c>
      <c r="D2350" s="7" t="s">
        <v>9541</v>
      </c>
      <c r="E2350" s="7" t="s">
        <v>7206</v>
      </c>
      <c r="F2350" t="s">
        <v>149</v>
      </c>
      <c r="G2350" t="s">
        <v>12928</v>
      </c>
      <c r="H2350" s="16">
        <v>42914.442037037035</v>
      </c>
      <c r="I2350" s="16">
        <v>42914.442129629628</v>
      </c>
      <c r="J2350" t="s">
        <v>150</v>
      </c>
      <c r="K2350" t="s">
        <v>150</v>
      </c>
      <c r="L2350" t="s">
        <v>185</v>
      </c>
      <c r="M2350" t="s">
        <v>186</v>
      </c>
      <c r="N2350" t="s">
        <v>12929</v>
      </c>
      <c r="O2350">
        <v>10</v>
      </c>
      <c r="P2350">
        <v>10</v>
      </c>
      <c r="Q2350">
        <v>0</v>
      </c>
      <c r="R2350">
        <v>0</v>
      </c>
      <c r="S2350">
        <v>0</v>
      </c>
      <c r="T2350">
        <v>0</v>
      </c>
      <c r="U2350">
        <v>0</v>
      </c>
      <c r="V2350"/>
      <c r="W2350" t="s">
        <v>151</v>
      </c>
      <c r="X2350">
        <v>0</v>
      </c>
      <c r="Y2350" t="s">
        <v>150</v>
      </c>
      <c r="Z2350">
        <v>0</v>
      </c>
      <c r="AA2350">
        <v>0</v>
      </c>
      <c r="AB2350" t="s">
        <v>323</v>
      </c>
    </row>
    <row r="2351" spans="1:28" s="18" customFormat="1" hidden="1">
      <c r="A2351" s="18" t="str">
        <f>IF(B2351=O2351,"",1)</f>
        <v/>
      </c>
      <c r="B2351" s="18">
        <f>VLOOKUP(E2351,自助机!F:H,3,FALSE)</f>
        <v>500</v>
      </c>
      <c r="C2351" s="18">
        <f t="shared" si="38"/>
        <v>500</v>
      </c>
      <c r="D2351" s="7" t="s">
        <v>9542</v>
      </c>
      <c r="E2351" s="7" t="s">
        <v>7209</v>
      </c>
      <c r="F2351" t="s">
        <v>149</v>
      </c>
      <c r="G2351" t="s">
        <v>12930</v>
      </c>
      <c r="H2351" s="16">
        <v>42914.44259259259</v>
      </c>
      <c r="I2351" s="16">
        <v>42914.442673611113</v>
      </c>
      <c r="J2351" t="s">
        <v>150</v>
      </c>
      <c r="K2351" t="s">
        <v>150</v>
      </c>
      <c r="L2351" t="s">
        <v>311</v>
      </c>
      <c r="M2351" t="s">
        <v>312</v>
      </c>
      <c r="N2351" t="s">
        <v>12931</v>
      </c>
      <c r="O2351">
        <v>500</v>
      </c>
      <c r="P2351">
        <v>500</v>
      </c>
      <c r="Q2351">
        <v>0</v>
      </c>
      <c r="R2351">
        <v>0</v>
      </c>
      <c r="S2351">
        <v>0</v>
      </c>
      <c r="T2351">
        <v>0</v>
      </c>
      <c r="U2351">
        <v>0</v>
      </c>
      <c r="V2351"/>
      <c r="W2351" t="s">
        <v>151</v>
      </c>
      <c r="X2351">
        <v>0</v>
      </c>
      <c r="Y2351" t="s">
        <v>150</v>
      </c>
      <c r="Z2351">
        <v>0</v>
      </c>
      <c r="AA2351">
        <v>0</v>
      </c>
      <c r="AB2351" t="s">
        <v>304</v>
      </c>
    </row>
    <row r="2352" spans="1:28" s="18" customFormat="1" hidden="1">
      <c r="A2352" s="18">
        <f>IF(B2352=O2352,"",1)</f>
        <v>1</v>
      </c>
      <c r="B2352" s="18">
        <f>VLOOKUP(E2352,自助机!F:H,3,FALSE)</f>
        <v>1000</v>
      </c>
      <c r="C2352" s="18">
        <f t="shared" si="38"/>
        <v>-1000</v>
      </c>
      <c r="D2352" s="7" t="s">
        <v>9451</v>
      </c>
      <c r="E2352" s="7" t="s">
        <v>6976</v>
      </c>
      <c r="F2352" t="s">
        <v>153</v>
      </c>
      <c r="G2352" t="s">
        <v>12784</v>
      </c>
      <c r="H2352" s="16">
        <v>42914.344074074077</v>
      </c>
      <c r="I2352" s="16">
        <v>42914.445474537039</v>
      </c>
      <c r="J2352" t="s">
        <v>150</v>
      </c>
      <c r="K2352" t="s">
        <v>150</v>
      </c>
      <c r="L2352" t="s">
        <v>311</v>
      </c>
      <c r="M2352" t="s">
        <v>186</v>
      </c>
      <c r="N2352" t="s">
        <v>12785</v>
      </c>
      <c r="O2352">
        <v>-1000</v>
      </c>
      <c r="P2352">
        <v>-1000</v>
      </c>
      <c r="Q2352">
        <v>0</v>
      </c>
      <c r="R2352">
        <v>0</v>
      </c>
      <c r="S2352">
        <v>0</v>
      </c>
      <c r="T2352">
        <v>0</v>
      </c>
      <c r="U2352">
        <v>0</v>
      </c>
      <c r="V2352"/>
      <c r="W2352" t="s">
        <v>151</v>
      </c>
      <c r="X2352">
        <v>0</v>
      </c>
      <c r="Y2352" t="s">
        <v>12932</v>
      </c>
      <c r="Z2352">
        <v>0</v>
      </c>
      <c r="AA2352">
        <v>0</v>
      </c>
      <c r="AB2352" t="s">
        <v>308</v>
      </c>
    </row>
    <row r="2353" spans="1:28" s="18" customFormat="1" hidden="1">
      <c r="A2353" s="18" t="str">
        <f>IF(B2353=O2353,"",1)</f>
        <v/>
      </c>
      <c r="B2353" s="18">
        <f>VLOOKUP(E2353,自助机!F:H,3,FALSE)</f>
        <v>100</v>
      </c>
      <c r="C2353" s="18">
        <f t="shared" si="38"/>
        <v>100</v>
      </c>
      <c r="D2353" s="7" t="s">
        <v>9544</v>
      </c>
      <c r="E2353" s="7" t="s">
        <v>7214</v>
      </c>
      <c r="F2353" t="s">
        <v>149</v>
      </c>
      <c r="G2353" t="s">
        <v>12933</v>
      </c>
      <c r="H2353" s="16">
        <v>42914.446319444447</v>
      </c>
      <c r="I2353" s="16">
        <v>42914.446388888886</v>
      </c>
      <c r="J2353" t="s">
        <v>150</v>
      </c>
      <c r="K2353" t="s">
        <v>150</v>
      </c>
      <c r="L2353" t="s">
        <v>205</v>
      </c>
      <c r="M2353" t="s">
        <v>206</v>
      </c>
      <c r="N2353" t="s">
        <v>12824</v>
      </c>
      <c r="O2353">
        <v>100</v>
      </c>
      <c r="P2353">
        <v>100</v>
      </c>
      <c r="Q2353">
        <v>0</v>
      </c>
      <c r="R2353">
        <v>0</v>
      </c>
      <c r="S2353">
        <v>0</v>
      </c>
      <c r="T2353">
        <v>0</v>
      </c>
      <c r="U2353">
        <v>0</v>
      </c>
      <c r="V2353"/>
      <c r="W2353" t="s">
        <v>151</v>
      </c>
      <c r="X2353">
        <v>0</v>
      </c>
      <c r="Y2353" t="s">
        <v>150</v>
      </c>
      <c r="Z2353">
        <v>0</v>
      </c>
      <c r="AA2353">
        <v>0</v>
      </c>
      <c r="AB2353" t="s">
        <v>307</v>
      </c>
    </row>
    <row r="2354" spans="1:28" s="18" customFormat="1" hidden="1">
      <c r="A2354" s="18" t="str">
        <f>IF(B2354=O2354,"",1)</f>
        <v/>
      </c>
      <c r="B2354" s="18">
        <f>VLOOKUP(E2354,自助机!F:H,3,FALSE)</f>
        <v>800</v>
      </c>
      <c r="C2354" s="18">
        <f t="shared" si="38"/>
        <v>800</v>
      </c>
      <c r="D2354" s="7" t="s">
        <v>9543</v>
      </c>
      <c r="E2354" s="7" t="s">
        <v>7212</v>
      </c>
      <c r="F2354" t="s">
        <v>149</v>
      </c>
      <c r="G2354" t="s">
        <v>12934</v>
      </c>
      <c r="H2354" s="16">
        <v>42914.446400462963</v>
      </c>
      <c r="I2354" s="16">
        <v>42914.446504629632</v>
      </c>
      <c r="J2354" t="s">
        <v>150</v>
      </c>
      <c r="K2354" t="s">
        <v>150</v>
      </c>
      <c r="L2354" t="s">
        <v>163</v>
      </c>
      <c r="M2354" t="s">
        <v>164</v>
      </c>
      <c r="N2354" t="s">
        <v>12935</v>
      </c>
      <c r="O2354">
        <v>800</v>
      </c>
      <c r="P2354">
        <v>800</v>
      </c>
      <c r="Q2354">
        <v>0</v>
      </c>
      <c r="R2354">
        <v>0</v>
      </c>
      <c r="S2354">
        <v>0</v>
      </c>
      <c r="T2354">
        <v>0</v>
      </c>
      <c r="U2354">
        <v>0</v>
      </c>
      <c r="V2354"/>
      <c r="W2354" t="s">
        <v>151</v>
      </c>
      <c r="X2354">
        <v>0</v>
      </c>
      <c r="Y2354" t="s">
        <v>150</v>
      </c>
      <c r="Z2354">
        <v>0</v>
      </c>
      <c r="AA2354">
        <v>0</v>
      </c>
      <c r="AB2354" t="s">
        <v>306</v>
      </c>
    </row>
    <row r="2355" spans="1:28" s="18" customFormat="1" hidden="1">
      <c r="A2355" s="18" t="str">
        <f>IF(B2355=O2355,"",1)</f>
        <v/>
      </c>
      <c r="B2355" s="18">
        <f>VLOOKUP(E2355,自助机!F:H,3,FALSE)</f>
        <v>100</v>
      </c>
      <c r="C2355" s="18">
        <f t="shared" si="38"/>
        <v>100</v>
      </c>
      <c r="D2355" s="7" t="s">
        <v>9545</v>
      </c>
      <c r="E2355" s="7" t="s">
        <v>7217</v>
      </c>
      <c r="F2355" t="s">
        <v>149</v>
      </c>
      <c r="G2355" t="s">
        <v>12936</v>
      </c>
      <c r="H2355" s="16">
        <v>42914.447476851848</v>
      </c>
      <c r="I2355" s="16">
        <v>42914.447534722225</v>
      </c>
      <c r="J2355" t="s">
        <v>150</v>
      </c>
      <c r="K2355" t="s">
        <v>150</v>
      </c>
      <c r="L2355" t="s">
        <v>210</v>
      </c>
      <c r="M2355" t="s">
        <v>211</v>
      </c>
      <c r="N2355" t="s">
        <v>10947</v>
      </c>
      <c r="O2355">
        <v>100</v>
      </c>
      <c r="P2355">
        <v>100</v>
      </c>
      <c r="Q2355">
        <v>0</v>
      </c>
      <c r="R2355">
        <v>0</v>
      </c>
      <c r="S2355">
        <v>0</v>
      </c>
      <c r="T2355">
        <v>0</v>
      </c>
      <c r="U2355">
        <v>0</v>
      </c>
      <c r="V2355"/>
      <c r="W2355" t="s">
        <v>151</v>
      </c>
      <c r="X2355">
        <v>0</v>
      </c>
      <c r="Y2355" t="s">
        <v>150</v>
      </c>
      <c r="Z2355">
        <v>0</v>
      </c>
      <c r="AA2355">
        <v>0</v>
      </c>
      <c r="AB2355" t="s">
        <v>307</v>
      </c>
    </row>
    <row r="2356" spans="1:28" s="18" customFormat="1" hidden="1">
      <c r="A2356" s="18" t="str">
        <f>IF(B2356=O2356,"",1)</f>
        <v/>
      </c>
      <c r="B2356" s="18">
        <f>VLOOKUP(E2356,自助机!F:H,3,FALSE)</f>
        <v>150</v>
      </c>
      <c r="C2356" s="18">
        <f t="shared" si="38"/>
        <v>150</v>
      </c>
      <c r="D2356" s="7" t="s">
        <v>9546</v>
      </c>
      <c r="E2356" s="7" t="s">
        <v>7219</v>
      </c>
      <c r="F2356" t="s">
        <v>149</v>
      </c>
      <c r="G2356" t="s">
        <v>12937</v>
      </c>
      <c r="H2356" s="16">
        <v>42914.447916666664</v>
      </c>
      <c r="I2356" s="16">
        <v>42914.448078703703</v>
      </c>
      <c r="J2356" t="s">
        <v>150</v>
      </c>
      <c r="K2356" t="s">
        <v>150</v>
      </c>
      <c r="L2356" t="s">
        <v>269</v>
      </c>
      <c r="M2356" t="s">
        <v>270</v>
      </c>
      <c r="N2356" t="s">
        <v>12900</v>
      </c>
      <c r="O2356">
        <v>150</v>
      </c>
      <c r="P2356">
        <v>150</v>
      </c>
      <c r="Q2356">
        <v>0</v>
      </c>
      <c r="R2356">
        <v>0</v>
      </c>
      <c r="S2356">
        <v>0</v>
      </c>
      <c r="T2356">
        <v>0</v>
      </c>
      <c r="U2356">
        <v>0</v>
      </c>
      <c r="V2356"/>
      <c r="W2356" t="s">
        <v>151</v>
      </c>
      <c r="X2356">
        <v>0</v>
      </c>
      <c r="Y2356" t="s">
        <v>150</v>
      </c>
      <c r="Z2356">
        <v>0</v>
      </c>
      <c r="AA2356">
        <v>0</v>
      </c>
      <c r="AB2356" t="s">
        <v>359</v>
      </c>
    </row>
    <row r="2357" spans="1:28" s="18" customFormat="1" hidden="1">
      <c r="A2357" s="18" t="str">
        <f>IF(B2357=O2357,"",1)</f>
        <v/>
      </c>
      <c r="B2357" s="18">
        <f>VLOOKUP(E2357,自助机!F:H,3,FALSE)</f>
        <v>1000</v>
      </c>
      <c r="C2357" s="18">
        <f t="shared" si="38"/>
        <v>1000</v>
      </c>
      <c r="D2357" s="7" t="s">
        <v>9547</v>
      </c>
      <c r="E2357" s="7" t="s">
        <v>7221</v>
      </c>
      <c r="F2357" t="s">
        <v>149</v>
      </c>
      <c r="G2357" t="s">
        <v>12938</v>
      </c>
      <c r="H2357" s="16">
        <v>42914.448333333334</v>
      </c>
      <c r="I2357" s="16">
        <v>42914.448449074072</v>
      </c>
      <c r="J2357" t="s">
        <v>150</v>
      </c>
      <c r="K2357" t="s">
        <v>150</v>
      </c>
      <c r="L2357" t="s">
        <v>163</v>
      </c>
      <c r="M2357" t="s">
        <v>164</v>
      </c>
      <c r="N2357" t="s">
        <v>12754</v>
      </c>
      <c r="O2357">
        <v>1000</v>
      </c>
      <c r="P2357">
        <v>1000</v>
      </c>
      <c r="Q2357">
        <v>0</v>
      </c>
      <c r="R2357">
        <v>0</v>
      </c>
      <c r="S2357">
        <v>0</v>
      </c>
      <c r="T2357">
        <v>0</v>
      </c>
      <c r="U2357">
        <v>0</v>
      </c>
      <c r="V2357"/>
      <c r="W2357" t="s">
        <v>151</v>
      </c>
      <c r="X2357">
        <v>0</v>
      </c>
      <c r="Y2357" t="s">
        <v>150</v>
      </c>
      <c r="Z2357">
        <v>0</v>
      </c>
      <c r="AA2357">
        <v>0</v>
      </c>
      <c r="AB2357" t="s">
        <v>308</v>
      </c>
    </row>
    <row r="2358" spans="1:28" s="18" customFormat="1" hidden="1">
      <c r="A2358" s="18" t="str">
        <f>IF(B2358=O2358,"",1)</f>
        <v/>
      </c>
      <c r="B2358" s="18">
        <f>VLOOKUP(E2358,自助机!F:H,3,FALSE)</f>
        <v>100</v>
      </c>
      <c r="C2358" s="18">
        <f t="shared" si="38"/>
        <v>100</v>
      </c>
      <c r="D2358" s="7" t="s">
        <v>9548</v>
      </c>
      <c r="E2358" s="7" t="s">
        <v>7224</v>
      </c>
      <c r="F2358" t="s">
        <v>149</v>
      </c>
      <c r="G2358" t="s">
        <v>12939</v>
      </c>
      <c r="H2358" s="16">
        <v>42914.450300925928</v>
      </c>
      <c r="I2358" s="16">
        <v>42914.450416666667</v>
      </c>
      <c r="J2358" t="s">
        <v>150</v>
      </c>
      <c r="K2358" t="s">
        <v>150</v>
      </c>
      <c r="L2358" t="s">
        <v>230</v>
      </c>
      <c r="M2358" t="s">
        <v>231</v>
      </c>
      <c r="N2358" t="s">
        <v>10215</v>
      </c>
      <c r="O2358">
        <v>100</v>
      </c>
      <c r="P2358">
        <v>100</v>
      </c>
      <c r="Q2358">
        <v>0</v>
      </c>
      <c r="R2358">
        <v>0</v>
      </c>
      <c r="S2358">
        <v>0</v>
      </c>
      <c r="T2358">
        <v>0</v>
      </c>
      <c r="U2358">
        <v>0</v>
      </c>
      <c r="V2358"/>
      <c r="W2358" t="s">
        <v>151</v>
      </c>
      <c r="X2358">
        <v>0</v>
      </c>
      <c r="Y2358" t="s">
        <v>150</v>
      </c>
      <c r="Z2358">
        <v>0</v>
      </c>
      <c r="AA2358">
        <v>0</v>
      </c>
      <c r="AB2358" t="s">
        <v>307</v>
      </c>
    </row>
    <row r="2359" spans="1:28" s="18" customFormat="1" hidden="1">
      <c r="A2359" s="18" t="str">
        <f>IF(B2359=O2359,"",1)</f>
        <v/>
      </c>
      <c r="B2359" s="18">
        <f>VLOOKUP(E2359,自助机!F:H,3,FALSE)</f>
        <v>200</v>
      </c>
      <c r="C2359" s="18">
        <f t="shared" si="38"/>
        <v>200</v>
      </c>
      <c r="D2359" s="7" t="s">
        <v>9549</v>
      </c>
      <c r="E2359" s="7" t="s">
        <v>7226</v>
      </c>
      <c r="F2359" t="s">
        <v>149</v>
      </c>
      <c r="G2359" t="s">
        <v>489</v>
      </c>
      <c r="H2359" s="16">
        <v>42914.450682870367</v>
      </c>
      <c r="I2359" s="16">
        <v>42914.450810185182</v>
      </c>
      <c r="J2359" t="s">
        <v>150</v>
      </c>
      <c r="K2359" t="s">
        <v>150</v>
      </c>
      <c r="L2359" t="s">
        <v>173</v>
      </c>
      <c r="M2359" t="s">
        <v>174</v>
      </c>
      <c r="N2359" t="s">
        <v>490</v>
      </c>
      <c r="O2359">
        <v>200</v>
      </c>
      <c r="P2359">
        <v>200</v>
      </c>
      <c r="Q2359">
        <v>0</v>
      </c>
      <c r="R2359">
        <v>0</v>
      </c>
      <c r="S2359">
        <v>0</v>
      </c>
      <c r="T2359">
        <v>0</v>
      </c>
      <c r="U2359">
        <v>0</v>
      </c>
      <c r="V2359"/>
      <c r="W2359" t="s">
        <v>151</v>
      </c>
      <c r="X2359">
        <v>0</v>
      </c>
      <c r="Y2359" t="s">
        <v>150</v>
      </c>
      <c r="Z2359">
        <v>0</v>
      </c>
      <c r="AA2359">
        <v>0</v>
      </c>
      <c r="AB2359" t="s">
        <v>301</v>
      </c>
    </row>
    <row r="2360" spans="1:28" s="18" customFormat="1" hidden="1">
      <c r="A2360" s="18" t="str">
        <f>IF(B2360=O2360,"",1)</f>
        <v/>
      </c>
      <c r="B2360" s="18">
        <f>VLOOKUP(E2360,自助机!F:H,3,FALSE)</f>
        <v>500</v>
      </c>
      <c r="C2360" s="18">
        <f t="shared" si="38"/>
        <v>500</v>
      </c>
      <c r="D2360" s="7" t="s">
        <v>9551</v>
      </c>
      <c r="E2360" s="7" t="s">
        <v>7231</v>
      </c>
      <c r="F2360" t="s">
        <v>149</v>
      </c>
      <c r="G2360" t="s">
        <v>12940</v>
      </c>
      <c r="H2360" s="16">
        <v>42914.452407407407</v>
      </c>
      <c r="I2360" s="16">
        <v>42914.452523148146</v>
      </c>
      <c r="J2360" t="s">
        <v>150</v>
      </c>
      <c r="K2360" t="s">
        <v>150</v>
      </c>
      <c r="L2360" t="s">
        <v>197</v>
      </c>
      <c r="M2360" t="s">
        <v>198</v>
      </c>
      <c r="N2360" t="s">
        <v>12941</v>
      </c>
      <c r="O2360">
        <v>500</v>
      </c>
      <c r="P2360">
        <v>500</v>
      </c>
      <c r="Q2360">
        <v>0</v>
      </c>
      <c r="R2360">
        <v>0</v>
      </c>
      <c r="S2360">
        <v>0</v>
      </c>
      <c r="T2360">
        <v>0</v>
      </c>
      <c r="U2360">
        <v>0</v>
      </c>
      <c r="V2360"/>
      <c r="W2360" t="s">
        <v>151</v>
      </c>
      <c r="X2360">
        <v>0</v>
      </c>
      <c r="Y2360" t="s">
        <v>150</v>
      </c>
      <c r="Z2360">
        <v>0</v>
      </c>
      <c r="AA2360">
        <v>0</v>
      </c>
      <c r="AB2360" t="s">
        <v>304</v>
      </c>
    </row>
    <row r="2361" spans="1:28" s="18" customFormat="1" hidden="1">
      <c r="A2361" s="18" t="str">
        <f>IF(B2361=O2361,"",1)</f>
        <v/>
      </c>
      <c r="B2361" s="18">
        <f>VLOOKUP(E2361,自助机!F:H,3,FALSE)</f>
        <v>500</v>
      </c>
      <c r="C2361" s="18">
        <f t="shared" si="38"/>
        <v>500</v>
      </c>
      <c r="D2361" s="7" t="s">
        <v>9550</v>
      </c>
      <c r="E2361" s="7" t="s">
        <v>7228</v>
      </c>
      <c r="F2361" t="s">
        <v>149</v>
      </c>
      <c r="G2361" t="s">
        <v>12942</v>
      </c>
      <c r="H2361" s="16">
        <v>42914.452326388891</v>
      </c>
      <c r="I2361" s="16">
        <v>42914.452546296299</v>
      </c>
      <c r="J2361" t="s">
        <v>150</v>
      </c>
      <c r="K2361" t="s">
        <v>150</v>
      </c>
      <c r="L2361" t="s">
        <v>169</v>
      </c>
      <c r="M2361" t="s">
        <v>170</v>
      </c>
      <c r="N2361" t="s">
        <v>408</v>
      </c>
      <c r="O2361">
        <v>500</v>
      </c>
      <c r="P2361">
        <v>500</v>
      </c>
      <c r="Q2361">
        <v>0</v>
      </c>
      <c r="R2361">
        <v>0</v>
      </c>
      <c r="S2361">
        <v>0</v>
      </c>
      <c r="T2361">
        <v>0</v>
      </c>
      <c r="U2361">
        <v>0</v>
      </c>
      <c r="V2361"/>
      <c r="W2361" t="s">
        <v>151</v>
      </c>
      <c r="X2361">
        <v>0</v>
      </c>
      <c r="Y2361" t="s">
        <v>150</v>
      </c>
      <c r="Z2361">
        <v>0</v>
      </c>
      <c r="AA2361">
        <v>0</v>
      </c>
      <c r="AB2361" t="s">
        <v>304</v>
      </c>
    </row>
    <row r="2362" spans="1:28" s="18" customFormat="1" hidden="1">
      <c r="A2362" s="18" t="str">
        <f>IF(B2362=O2362,"",1)</f>
        <v/>
      </c>
      <c r="B2362" s="18">
        <f>VLOOKUP(E2362,自助机!F:H,3,FALSE)</f>
        <v>354</v>
      </c>
      <c r="C2362" s="18">
        <f t="shared" si="38"/>
        <v>354</v>
      </c>
      <c r="D2362" s="7" t="s">
        <v>9552</v>
      </c>
      <c r="E2362" s="7" t="s">
        <v>7234</v>
      </c>
      <c r="F2362" t="s">
        <v>149</v>
      </c>
      <c r="G2362" t="s">
        <v>12943</v>
      </c>
      <c r="H2362" s="16">
        <v>42914.45244212963</v>
      </c>
      <c r="I2362" s="16">
        <v>42914.452569444446</v>
      </c>
      <c r="J2362" t="s">
        <v>150</v>
      </c>
      <c r="K2362" t="s">
        <v>150</v>
      </c>
      <c r="L2362" t="s">
        <v>402</v>
      </c>
      <c r="M2362" t="s">
        <v>403</v>
      </c>
      <c r="N2362" t="s">
        <v>12944</v>
      </c>
      <c r="O2362">
        <v>354</v>
      </c>
      <c r="P2362">
        <v>354</v>
      </c>
      <c r="Q2362">
        <v>0</v>
      </c>
      <c r="R2362">
        <v>0</v>
      </c>
      <c r="S2362">
        <v>0</v>
      </c>
      <c r="T2362">
        <v>0</v>
      </c>
      <c r="U2362">
        <v>0</v>
      </c>
      <c r="V2362"/>
      <c r="W2362" t="s">
        <v>151</v>
      </c>
      <c r="X2362">
        <v>0</v>
      </c>
      <c r="Y2362" t="s">
        <v>150</v>
      </c>
      <c r="Z2362">
        <v>0</v>
      </c>
      <c r="AA2362">
        <v>0</v>
      </c>
      <c r="AB2362" t="s">
        <v>12945</v>
      </c>
    </row>
    <row r="2363" spans="1:28" s="18" customFormat="1" hidden="1">
      <c r="A2363" s="18" t="str">
        <f>IF(B2363=O2363,"",1)</f>
        <v/>
      </c>
      <c r="B2363" s="18">
        <f>VLOOKUP(E2363,自助机!F:H,3,FALSE)</f>
        <v>10</v>
      </c>
      <c r="C2363" s="18">
        <f t="shared" si="38"/>
        <v>10</v>
      </c>
      <c r="D2363" s="7" t="s">
        <v>9553</v>
      </c>
      <c r="E2363" s="7" t="s">
        <v>7237</v>
      </c>
      <c r="F2363" t="s">
        <v>149</v>
      </c>
      <c r="G2363" t="s">
        <v>12946</v>
      </c>
      <c r="H2363" s="16">
        <v>42914.452696759261</v>
      </c>
      <c r="I2363" s="16">
        <v>42914.452743055554</v>
      </c>
      <c r="J2363" t="s">
        <v>150</v>
      </c>
      <c r="K2363" t="s">
        <v>150</v>
      </c>
      <c r="L2363" t="s">
        <v>177</v>
      </c>
      <c r="M2363" t="s">
        <v>178</v>
      </c>
      <c r="N2363" t="s">
        <v>12947</v>
      </c>
      <c r="O2363">
        <v>10</v>
      </c>
      <c r="P2363">
        <v>10</v>
      </c>
      <c r="Q2363">
        <v>0</v>
      </c>
      <c r="R2363">
        <v>0</v>
      </c>
      <c r="S2363">
        <v>0</v>
      </c>
      <c r="T2363">
        <v>0</v>
      </c>
      <c r="U2363">
        <v>0</v>
      </c>
      <c r="V2363"/>
      <c r="W2363" t="s">
        <v>151</v>
      </c>
      <c r="X2363">
        <v>0</v>
      </c>
      <c r="Y2363" t="s">
        <v>150</v>
      </c>
      <c r="Z2363">
        <v>0</v>
      </c>
      <c r="AA2363">
        <v>0</v>
      </c>
      <c r="AB2363" t="s">
        <v>323</v>
      </c>
    </row>
    <row r="2364" spans="1:28" s="18" customFormat="1" hidden="1">
      <c r="A2364" s="18" t="str">
        <f>IF(B2364=O2364,"",1)</f>
        <v/>
      </c>
      <c r="B2364" s="18">
        <f>VLOOKUP(E2364,自助机!F:H,3,FALSE)</f>
        <v>130</v>
      </c>
      <c r="C2364" s="18">
        <f t="shared" si="38"/>
        <v>130</v>
      </c>
      <c r="D2364" s="7" t="s">
        <v>9555</v>
      </c>
      <c r="E2364" s="7" t="s">
        <v>7242</v>
      </c>
      <c r="F2364" t="s">
        <v>149</v>
      </c>
      <c r="G2364" t="s">
        <v>12948</v>
      </c>
      <c r="H2364" s="16">
        <v>42914.453263888892</v>
      </c>
      <c r="I2364" s="16">
        <v>42914.453321759262</v>
      </c>
      <c r="J2364" t="s">
        <v>150</v>
      </c>
      <c r="K2364" t="s">
        <v>150</v>
      </c>
      <c r="L2364" t="s">
        <v>226</v>
      </c>
      <c r="M2364" t="s">
        <v>227</v>
      </c>
      <c r="N2364" t="s">
        <v>12836</v>
      </c>
      <c r="O2364">
        <v>130</v>
      </c>
      <c r="P2364">
        <v>130</v>
      </c>
      <c r="Q2364">
        <v>0</v>
      </c>
      <c r="R2364">
        <v>0</v>
      </c>
      <c r="S2364">
        <v>0</v>
      </c>
      <c r="T2364">
        <v>0</v>
      </c>
      <c r="U2364">
        <v>0</v>
      </c>
      <c r="V2364"/>
      <c r="W2364" t="s">
        <v>151</v>
      </c>
      <c r="X2364">
        <v>0</v>
      </c>
      <c r="Y2364" t="s">
        <v>150</v>
      </c>
      <c r="Z2364">
        <v>0</v>
      </c>
      <c r="AA2364">
        <v>0</v>
      </c>
      <c r="AB2364" t="s">
        <v>379</v>
      </c>
    </row>
    <row r="2365" spans="1:28" s="18" customFormat="1" hidden="1">
      <c r="A2365" s="18" t="str">
        <f>IF(B2365=O2365,"",1)</f>
        <v/>
      </c>
      <c r="B2365" s="18">
        <f>VLOOKUP(E2365,自助机!F:H,3,FALSE)</f>
        <v>1000</v>
      </c>
      <c r="C2365" s="18">
        <f t="shared" si="38"/>
        <v>1000</v>
      </c>
      <c r="D2365" s="7" t="s">
        <v>9554</v>
      </c>
      <c r="E2365" s="7" t="s">
        <v>7240</v>
      </c>
      <c r="F2365" t="s">
        <v>149</v>
      </c>
      <c r="G2365" t="s">
        <v>12949</v>
      </c>
      <c r="H2365" s="16">
        <v>42914.45349537037</v>
      </c>
      <c r="I2365" s="16">
        <v>42914.453692129631</v>
      </c>
      <c r="J2365" t="s">
        <v>150</v>
      </c>
      <c r="K2365" t="s">
        <v>150</v>
      </c>
      <c r="L2365" t="s">
        <v>285</v>
      </c>
      <c r="M2365" t="s">
        <v>286</v>
      </c>
      <c r="N2365" t="s">
        <v>12950</v>
      </c>
      <c r="O2365">
        <v>1000</v>
      </c>
      <c r="P2365">
        <v>1000</v>
      </c>
      <c r="Q2365">
        <v>0</v>
      </c>
      <c r="R2365">
        <v>0</v>
      </c>
      <c r="S2365">
        <v>0</v>
      </c>
      <c r="T2365">
        <v>0</v>
      </c>
      <c r="U2365">
        <v>0</v>
      </c>
      <c r="V2365"/>
      <c r="W2365" t="s">
        <v>151</v>
      </c>
      <c r="X2365">
        <v>0</v>
      </c>
      <c r="Y2365" t="s">
        <v>150</v>
      </c>
      <c r="Z2365">
        <v>0</v>
      </c>
      <c r="AA2365">
        <v>0</v>
      </c>
      <c r="AB2365" t="s">
        <v>308</v>
      </c>
    </row>
    <row r="2366" spans="1:28" s="18" customFormat="1" hidden="1">
      <c r="A2366" s="18" t="str">
        <f>IF(B2366=O2366,"",1)</f>
        <v/>
      </c>
      <c r="B2366" s="18">
        <f>VLOOKUP(E2366,自助机!F:H,3,FALSE)</f>
        <v>1000</v>
      </c>
      <c r="C2366" s="18">
        <f t="shared" si="38"/>
        <v>1000</v>
      </c>
      <c r="D2366" s="7" t="s">
        <v>9556</v>
      </c>
      <c r="E2366" s="7" t="s">
        <v>7245</v>
      </c>
      <c r="F2366" t="s">
        <v>149</v>
      </c>
      <c r="G2366" t="s">
        <v>12951</v>
      </c>
      <c r="H2366" s="16">
        <v>42914.453738425924</v>
      </c>
      <c r="I2366" s="16">
        <v>42914.453981481478</v>
      </c>
      <c r="J2366" t="s">
        <v>150</v>
      </c>
      <c r="K2366" t="s">
        <v>150</v>
      </c>
      <c r="L2366" t="s">
        <v>165</v>
      </c>
      <c r="M2366" t="s">
        <v>166</v>
      </c>
      <c r="N2366" t="s">
        <v>12952</v>
      </c>
      <c r="O2366">
        <v>1000</v>
      </c>
      <c r="P2366">
        <v>1000</v>
      </c>
      <c r="Q2366">
        <v>0</v>
      </c>
      <c r="R2366">
        <v>0</v>
      </c>
      <c r="S2366">
        <v>0</v>
      </c>
      <c r="T2366">
        <v>0</v>
      </c>
      <c r="U2366">
        <v>0</v>
      </c>
      <c r="V2366"/>
      <c r="W2366" t="s">
        <v>151</v>
      </c>
      <c r="X2366">
        <v>0</v>
      </c>
      <c r="Y2366" t="s">
        <v>150</v>
      </c>
      <c r="Z2366">
        <v>0</v>
      </c>
      <c r="AA2366">
        <v>0</v>
      </c>
      <c r="AB2366" t="s">
        <v>308</v>
      </c>
    </row>
    <row r="2367" spans="1:28" s="18" customFormat="1" hidden="1">
      <c r="A2367" s="18" t="str">
        <f>IF(B2367=O2367,"",1)</f>
        <v/>
      </c>
      <c r="B2367" s="18">
        <f>VLOOKUP(E2367,自助机!F:H,3,FALSE)</f>
        <v>800</v>
      </c>
      <c r="C2367" s="18">
        <f t="shared" si="38"/>
        <v>800</v>
      </c>
      <c r="D2367" s="7" t="s">
        <v>9557</v>
      </c>
      <c r="E2367" s="7" t="s">
        <v>7247</v>
      </c>
      <c r="F2367" t="s">
        <v>149</v>
      </c>
      <c r="G2367" t="s">
        <v>12934</v>
      </c>
      <c r="H2367" s="16">
        <v>42914.454398148147</v>
      </c>
      <c r="I2367" s="16">
        <v>42914.454456018517</v>
      </c>
      <c r="J2367" t="s">
        <v>150</v>
      </c>
      <c r="K2367" t="s">
        <v>150</v>
      </c>
      <c r="L2367" t="s">
        <v>163</v>
      </c>
      <c r="M2367" t="s">
        <v>164</v>
      </c>
      <c r="N2367" t="s">
        <v>12935</v>
      </c>
      <c r="O2367">
        <v>800</v>
      </c>
      <c r="P2367">
        <v>800</v>
      </c>
      <c r="Q2367">
        <v>0</v>
      </c>
      <c r="R2367">
        <v>0</v>
      </c>
      <c r="S2367">
        <v>0</v>
      </c>
      <c r="T2367">
        <v>0</v>
      </c>
      <c r="U2367">
        <v>0</v>
      </c>
      <c r="V2367"/>
      <c r="W2367" t="s">
        <v>151</v>
      </c>
      <c r="X2367">
        <v>0</v>
      </c>
      <c r="Y2367" t="s">
        <v>150</v>
      </c>
      <c r="Z2367">
        <v>0</v>
      </c>
      <c r="AA2367">
        <v>0</v>
      </c>
      <c r="AB2367" t="s">
        <v>306</v>
      </c>
    </row>
    <row r="2368" spans="1:28" s="18" customFormat="1" hidden="1">
      <c r="A2368" s="18" t="str">
        <f>IF(B2368=O2368,"",1)</f>
        <v/>
      </c>
      <c r="B2368" s="18">
        <f>VLOOKUP(E2368,自助机!F:H,3,FALSE)</f>
        <v>60</v>
      </c>
      <c r="C2368" s="18">
        <f t="shared" si="38"/>
        <v>60</v>
      </c>
      <c r="D2368" s="7" t="s">
        <v>9561</v>
      </c>
      <c r="E2368" s="7" t="s">
        <v>7255</v>
      </c>
      <c r="F2368" t="s">
        <v>149</v>
      </c>
      <c r="G2368" t="s">
        <v>12953</v>
      </c>
      <c r="H2368" s="16">
        <v>42914.455682870372</v>
      </c>
      <c r="I2368" s="16">
        <v>42914.455752314818</v>
      </c>
      <c r="J2368" t="s">
        <v>150</v>
      </c>
      <c r="K2368" t="s">
        <v>150</v>
      </c>
      <c r="L2368" t="s">
        <v>250</v>
      </c>
      <c r="M2368" t="s">
        <v>251</v>
      </c>
      <c r="N2368" t="s">
        <v>12886</v>
      </c>
      <c r="O2368">
        <v>60</v>
      </c>
      <c r="P2368">
        <v>60</v>
      </c>
      <c r="Q2368">
        <v>0</v>
      </c>
      <c r="R2368">
        <v>0</v>
      </c>
      <c r="S2368">
        <v>0</v>
      </c>
      <c r="T2368">
        <v>0</v>
      </c>
      <c r="U2368">
        <v>0</v>
      </c>
      <c r="V2368"/>
      <c r="W2368" t="s">
        <v>151</v>
      </c>
      <c r="X2368">
        <v>0</v>
      </c>
      <c r="Y2368" t="s">
        <v>150</v>
      </c>
      <c r="Z2368">
        <v>0</v>
      </c>
      <c r="AA2368">
        <v>0</v>
      </c>
      <c r="AB2368" t="s">
        <v>373</v>
      </c>
    </row>
    <row r="2369" spans="1:28" s="18" customFormat="1" hidden="1">
      <c r="A2369" s="18" t="str">
        <f>IF(B2369=O2369,"",1)</f>
        <v/>
      </c>
      <c r="B2369" s="18">
        <f>VLOOKUP(E2369,自助机!F:H,3,FALSE)</f>
        <v>2500</v>
      </c>
      <c r="C2369" s="18">
        <f t="shared" si="38"/>
        <v>2500</v>
      </c>
      <c r="D2369" s="7" t="s">
        <v>9560</v>
      </c>
      <c r="E2369" s="7" t="s">
        <v>7253</v>
      </c>
      <c r="F2369" t="s">
        <v>149</v>
      </c>
      <c r="G2369" t="s">
        <v>12954</v>
      </c>
      <c r="H2369" s="16">
        <v>42914.455636574072</v>
      </c>
      <c r="I2369" s="16">
        <v>42914.45585648148</v>
      </c>
      <c r="J2369" t="s">
        <v>150</v>
      </c>
      <c r="K2369" t="s">
        <v>150</v>
      </c>
      <c r="L2369" t="s">
        <v>195</v>
      </c>
      <c r="M2369" t="s">
        <v>196</v>
      </c>
      <c r="N2369" t="s">
        <v>12955</v>
      </c>
      <c r="O2369">
        <v>2500</v>
      </c>
      <c r="P2369">
        <v>2500</v>
      </c>
      <c r="Q2369">
        <v>0</v>
      </c>
      <c r="R2369">
        <v>0</v>
      </c>
      <c r="S2369">
        <v>0</v>
      </c>
      <c r="T2369">
        <v>0</v>
      </c>
      <c r="U2369">
        <v>0</v>
      </c>
      <c r="V2369"/>
      <c r="W2369" t="s">
        <v>151</v>
      </c>
      <c r="X2369">
        <v>0</v>
      </c>
      <c r="Y2369" t="s">
        <v>150</v>
      </c>
      <c r="Z2369">
        <v>0</v>
      </c>
      <c r="AA2369">
        <v>0</v>
      </c>
      <c r="AB2369" t="s">
        <v>386</v>
      </c>
    </row>
    <row r="2370" spans="1:28" s="18" customFormat="1" hidden="1">
      <c r="A2370" s="18" t="str">
        <f>IF(B2370=O2370,"",1)</f>
        <v/>
      </c>
      <c r="B2370" s="18">
        <f>VLOOKUP(E2370,自助机!F:H,3,FALSE)</f>
        <v>200</v>
      </c>
      <c r="C2370" s="18">
        <f t="shared" si="38"/>
        <v>200</v>
      </c>
      <c r="D2370" s="7" t="s">
        <v>9558</v>
      </c>
      <c r="E2370" s="7" t="s">
        <v>7250</v>
      </c>
      <c r="F2370" t="s">
        <v>149</v>
      </c>
      <c r="G2370" t="s">
        <v>12956</v>
      </c>
      <c r="H2370" s="16">
        <v>42914.455659722225</v>
      </c>
      <c r="I2370" s="16">
        <v>42914.456145833334</v>
      </c>
      <c r="J2370" t="s">
        <v>150</v>
      </c>
      <c r="K2370" t="s">
        <v>150</v>
      </c>
      <c r="L2370" t="s">
        <v>173</v>
      </c>
      <c r="M2370" t="s">
        <v>245</v>
      </c>
      <c r="N2370" t="s">
        <v>12957</v>
      </c>
      <c r="O2370">
        <v>200</v>
      </c>
      <c r="P2370">
        <v>200</v>
      </c>
      <c r="Q2370">
        <v>0</v>
      </c>
      <c r="R2370">
        <v>0</v>
      </c>
      <c r="S2370">
        <v>0</v>
      </c>
      <c r="T2370">
        <v>0</v>
      </c>
      <c r="U2370">
        <v>0</v>
      </c>
      <c r="V2370"/>
      <c r="W2370" t="s">
        <v>151</v>
      </c>
      <c r="X2370">
        <v>0</v>
      </c>
      <c r="Y2370" t="s">
        <v>150</v>
      </c>
      <c r="Z2370">
        <v>0</v>
      </c>
      <c r="AA2370">
        <v>0</v>
      </c>
      <c r="AB2370" t="s">
        <v>301</v>
      </c>
    </row>
    <row r="2371" spans="1:28" s="18" customFormat="1" hidden="1">
      <c r="A2371" s="18" t="str">
        <f>IF(B2371=O2371,"",1)</f>
        <v/>
      </c>
      <c r="B2371" s="18">
        <f>VLOOKUP(E2371,自助机!F:H,3,FALSE)</f>
        <v>200</v>
      </c>
      <c r="C2371" s="18">
        <f t="shared" si="38"/>
        <v>200</v>
      </c>
      <c r="D2371" s="7" t="s">
        <v>9562</v>
      </c>
      <c r="E2371" s="7" t="s">
        <v>7257</v>
      </c>
      <c r="F2371" t="s">
        <v>149</v>
      </c>
      <c r="G2371" t="s">
        <v>489</v>
      </c>
      <c r="H2371" s="16">
        <v>42914.457025462965</v>
      </c>
      <c r="I2371" s="16">
        <v>42914.457094907404</v>
      </c>
      <c r="J2371" t="s">
        <v>150</v>
      </c>
      <c r="K2371" t="s">
        <v>150</v>
      </c>
      <c r="L2371" t="s">
        <v>402</v>
      </c>
      <c r="M2371" t="s">
        <v>403</v>
      </c>
      <c r="N2371" t="s">
        <v>490</v>
      </c>
      <c r="O2371">
        <v>200</v>
      </c>
      <c r="P2371">
        <v>200</v>
      </c>
      <c r="Q2371">
        <v>0</v>
      </c>
      <c r="R2371">
        <v>0</v>
      </c>
      <c r="S2371">
        <v>0</v>
      </c>
      <c r="T2371">
        <v>0</v>
      </c>
      <c r="U2371">
        <v>0</v>
      </c>
      <c r="V2371"/>
      <c r="W2371" t="s">
        <v>151</v>
      </c>
      <c r="X2371">
        <v>0</v>
      </c>
      <c r="Y2371" t="s">
        <v>150</v>
      </c>
      <c r="Z2371">
        <v>0</v>
      </c>
      <c r="AA2371">
        <v>0</v>
      </c>
      <c r="AB2371" t="s">
        <v>301</v>
      </c>
    </row>
    <row r="2372" spans="1:28" s="18" customFormat="1" hidden="1">
      <c r="A2372" s="18" t="str">
        <f>IF(B2372=O2372,"",1)</f>
        <v/>
      </c>
      <c r="B2372" s="18">
        <f>VLOOKUP(E2372,自助机!F:H,3,FALSE)</f>
        <v>220</v>
      </c>
      <c r="C2372" s="18">
        <f t="shared" si="38"/>
        <v>220</v>
      </c>
      <c r="D2372" s="7" t="s">
        <v>9563</v>
      </c>
      <c r="E2372" s="7" t="s">
        <v>7259</v>
      </c>
      <c r="F2372" t="s">
        <v>149</v>
      </c>
      <c r="G2372" t="s">
        <v>12958</v>
      </c>
      <c r="H2372" s="16">
        <v>42914.458067129628</v>
      </c>
      <c r="I2372" s="16">
        <v>42914.458136574074</v>
      </c>
      <c r="J2372" t="s">
        <v>150</v>
      </c>
      <c r="K2372" t="s">
        <v>150</v>
      </c>
      <c r="L2372" t="s">
        <v>199</v>
      </c>
      <c r="M2372" t="s">
        <v>200</v>
      </c>
      <c r="N2372" t="s">
        <v>12959</v>
      </c>
      <c r="O2372">
        <v>220</v>
      </c>
      <c r="P2372">
        <v>220</v>
      </c>
      <c r="Q2372">
        <v>0</v>
      </c>
      <c r="R2372">
        <v>0</v>
      </c>
      <c r="S2372">
        <v>0</v>
      </c>
      <c r="T2372">
        <v>0</v>
      </c>
      <c r="U2372">
        <v>0</v>
      </c>
      <c r="V2372"/>
      <c r="W2372" t="s">
        <v>151</v>
      </c>
      <c r="X2372">
        <v>0</v>
      </c>
      <c r="Y2372" t="s">
        <v>150</v>
      </c>
      <c r="Z2372">
        <v>0</v>
      </c>
      <c r="AA2372">
        <v>0</v>
      </c>
      <c r="AB2372" t="s">
        <v>389</v>
      </c>
    </row>
    <row r="2373" spans="1:28" s="18" customFormat="1" hidden="1">
      <c r="A2373" s="18" t="str">
        <f>IF(B2373=O2373,"",1)</f>
        <v/>
      </c>
      <c r="B2373" s="18">
        <f>VLOOKUP(E2373,自助机!F:H,3,FALSE)</f>
        <v>220</v>
      </c>
      <c r="C2373" s="18">
        <f t="shared" si="38"/>
        <v>220</v>
      </c>
      <c r="D2373" s="7" t="s">
        <v>9564</v>
      </c>
      <c r="E2373" s="7" t="s">
        <v>7262</v>
      </c>
      <c r="F2373" t="s">
        <v>149</v>
      </c>
      <c r="G2373" t="s">
        <v>12960</v>
      </c>
      <c r="H2373" s="16">
        <v>42914.45821759259</v>
      </c>
      <c r="I2373" s="16">
        <v>42914.458310185182</v>
      </c>
      <c r="J2373" t="s">
        <v>150</v>
      </c>
      <c r="K2373" t="s">
        <v>150</v>
      </c>
      <c r="L2373" t="s">
        <v>402</v>
      </c>
      <c r="M2373" t="s">
        <v>403</v>
      </c>
      <c r="N2373" t="s">
        <v>12961</v>
      </c>
      <c r="O2373">
        <v>220</v>
      </c>
      <c r="P2373">
        <v>220</v>
      </c>
      <c r="Q2373">
        <v>0</v>
      </c>
      <c r="R2373">
        <v>0</v>
      </c>
      <c r="S2373">
        <v>0</v>
      </c>
      <c r="T2373">
        <v>0</v>
      </c>
      <c r="U2373">
        <v>0</v>
      </c>
      <c r="V2373"/>
      <c r="W2373" t="s">
        <v>151</v>
      </c>
      <c r="X2373">
        <v>0</v>
      </c>
      <c r="Y2373" t="s">
        <v>150</v>
      </c>
      <c r="Z2373">
        <v>0</v>
      </c>
      <c r="AA2373">
        <v>0</v>
      </c>
      <c r="AB2373" t="s">
        <v>389</v>
      </c>
    </row>
    <row r="2374" spans="1:28" s="18" customFormat="1" hidden="1">
      <c r="A2374" s="18" t="str">
        <f>IF(B2374=O2374,"",1)</f>
        <v/>
      </c>
      <c r="B2374" s="18">
        <f>VLOOKUP(E2374,自助机!F:H,3,FALSE)</f>
        <v>300</v>
      </c>
      <c r="C2374" s="18">
        <f t="shared" si="38"/>
        <v>300</v>
      </c>
      <c r="D2374" s="7" t="s">
        <v>9565</v>
      </c>
      <c r="E2374" s="7" t="s">
        <v>7264</v>
      </c>
      <c r="F2374" t="s">
        <v>149</v>
      </c>
      <c r="G2374" t="s">
        <v>12962</v>
      </c>
      <c r="H2374" s="16">
        <v>42914.459699074076</v>
      </c>
      <c r="I2374" s="16">
        <v>42914.459803240738</v>
      </c>
      <c r="J2374" t="s">
        <v>150</v>
      </c>
      <c r="K2374" t="s">
        <v>150</v>
      </c>
      <c r="L2374" t="s">
        <v>197</v>
      </c>
      <c r="M2374" t="s">
        <v>198</v>
      </c>
      <c r="N2374" t="s">
        <v>12908</v>
      </c>
      <c r="O2374">
        <v>300</v>
      </c>
      <c r="P2374">
        <v>300</v>
      </c>
      <c r="Q2374">
        <v>0</v>
      </c>
      <c r="R2374">
        <v>0</v>
      </c>
      <c r="S2374">
        <v>0</v>
      </c>
      <c r="T2374">
        <v>0</v>
      </c>
      <c r="U2374">
        <v>0</v>
      </c>
      <c r="V2374"/>
      <c r="W2374" t="s">
        <v>151</v>
      </c>
      <c r="X2374">
        <v>0</v>
      </c>
      <c r="Y2374" t="s">
        <v>150</v>
      </c>
      <c r="Z2374">
        <v>0</v>
      </c>
      <c r="AA2374">
        <v>0</v>
      </c>
      <c r="AB2374" t="s">
        <v>313</v>
      </c>
    </row>
    <row r="2375" spans="1:28" s="18" customFormat="1" hidden="1">
      <c r="A2375" s="18">
        <f>IF(B2375=O2375,"",1)</f>
        <v>1</v>
      </c>
      <c r="B2375" s="18">
        <f>VLOOKUP(E2375,自助机!F:H,3,FALSE)</f>
        <v>500</v>
      </c>
      <c r="C2375" s="18">
        <f t="shared" si="38"/>
        <v>-82</v>
      </c>
      <c r="D2375" s="7" t="s">
        <v>8919</v>
      </c>
      <c r="E2375" s="7" t="s">
        <v>5624</v>
      </c>
      <c r="F2375" t="s">
        <v>153</v>
      </c>
      <c r="G2375" t="s">
        <v>11865</v>
      </c>
      <c r="H2375" s="16">
        <v>42912.608182870368</v>
      </c>
      <c r="I2375" s="16">
        <v>42914.460960648146</v>
      </c>
      <c r="J2375" t="s">
        <v>150</v>
      </c>
      <c r="K2375" t="s">
        <v>150</v>
      </c>
      <c r="L2375" t="s">
        <v>250</v>
      </c>
      <c r="M2375" t="s">
        <v>215</v>
      </c>
      <c r="N2375" t="s">
        <v>11866</v>
      </c>
      <c r="O2375">
        <v>-82</v>
      </c>
      <c r="P2375">
        <v>-82</v>
      </c>
      <c r="Q2375">
        <v>0</v>
      </c>
      <c r="R2375">
        <v>0</v>
      </c>
      <c r="S2375">
        <v>0</v>
      </c>
      <c r="T2375">
        <v>0</v>
      </c>
      <c r="U2375">
        <v>0</v>
      </c>
      <c r="V2375"/>
      <c r="W2375" t="s">
        <v>151</v>
      </c>
      <c r="X2375">
        <v>0</v>
      </c>
      <c r="Y2375" t="s">
        <v>12963</v>
      </c>
      <c r="Z2375">
        <v>0</v>
      </c>
      <c r="AA2375">
        <v>0</v>
      </c>
      <c r="AB2375" t="s">
        <v>304</v>
      </c>
    </row>
    <row r="2376" spans="1:28" s="18" customFormat="1" hidden="1">
      <c r="A2376" s="18" t="str">
        <f>IF(B2376=O2376,"",1)</f>
        <v/>
      </c>
      <c r="B2376" s="18">
        <f>VLOOKUP(E2376,自助机!F:H,3,FALSE)</f>
        <v>464</v>
      </c>
      <c r="C2376" s="18">
        <f t="shared" si="38"/>
        <v>464</v>
      </c>
      <c r="D2376" s="7" t="s">
        <v>9566</v>
      </c>
      <c r="E2376" s="7" t="s">
        <v>7266</v>
      </c>
      <c r="F2376" t="s">
        <v>149</v>
      </c>
      <c r="G2376" t="s">
        <v>12964</v>
      </c>
      <c r="H2376" s="16">
        <v>42914.460868055554</v>
      </c>
      <c r="I2376" s="16">
        <v>42914.4609837963</v>
      </c>
      <c r="J2376" t="s">
        <v>150</v>
      </c>
      <c r="K2376" t="s">
        <v>150</v>
      </c>
      <c r="L2376" t="s">
        <v>226</v>
      </c>
      <c r="M2376" t="s">
        <v>227</v>
      </c>
      <c r="N2376" t="s">
        <v>12965</v>
      </c>
      <c r="O2376">
        <v>464</v>
      </c>
      <c r="P2376">
        <v>464</v>
      </c>
      <c r="Q2376">
        <v>0</v>
      </c>
      <c r="R2376">
        <v>0</v>
      </c>
      <c r="S2376">
        <v>0</v>
      </c>
      <c r="T2376">
        <v>0</v>
      </c>
      <c r="U2376">
        <v>0</v>
      </c>
      <c r="V2376"/>
      <c r="W2376" t="s">
        <v>151</v>
      </c>
      <c r="X2376">
        <v>0</v>
      </c>
      <c r="Y2376" t="s">
        <v>150</v>
      </c>
      <c r="Z2376">
        <v>0</v>
      </c>
      <c r="AA2376">
        <v>0</v>
      </c>
      <c r="AB2376" t="s">
        <v>12966</v>
      </c>
    </row>
    <row r="2377" spans="1:28" s="18" customFormat="1" hidden="1">
      <c r="A2377" s="18" t="str">
        <f>IF(B2377=O2377,"",1)</f>
        <v/>
      </c>
      <c r="B2377" s="18">
        <f>VLOOKUP(E2377,自助机!F:H,3,FALSE)</f>
        <v>2000</v>
      </c>
      <c r="C2377" s="18">
        <f t="shared" si="38"/>
        <v>2000</v>
      </c>
      <c r="D2377" s="7" t="s">
        <v>9567</v>
      </c>
      <c r="E2377" s="7" t="s">
        <v>7268</v>
      </c>
      <c r="F2377" t="s">
        <v>149</v>
      </c>
      <c r="G2377" t="s">
        <v>12967</v>
      </c>
      <c r="H2377" s="16">
        <v>42914.460925925923</v>
      </c>
      <c r="I2377" s="16">
        <v>42914.461041666669</v>
      </c>
      <c r="J2377" t="s">
        <v>150</v>
      </c>
      <c r="K2377" t="s">
        <v>150</v>
      </c>
      <c r="L2377" t="s">
        <v>269</v>
      </c>
      <c r="M2377" t="s">
        <v>270</v>
      </c>
      <c r="N2377" t="s">
        <v>12805</v>
      </c>
      <c r="O2377">
        <v>2000</v>
      </c>
      <c r="P2377">
        <v>2000</v>
      </c>
      <c r="Q2377">
        <v>0</v>
      </c>
      <c r="R2377">
        <v>0</v>
      </c>
      <c r="S2377">
        <v>0</v>
      </c>
      <c r="T2377">
        <v>0</v>
      </c>
      <c r="U2377">
        <v>0</v>
      </c>
      <c r="V2377"/>
      <c r="W2377" t="s">
        <v>151</v>
      </c>
      <c r="X2377">
        <v>0</v>
      </c>
      <c r="Y2377" t="s">
        <v>150</v>
      </c>
      <c r="Z2377">
        <v>0</v>
      </c>
      <c r="AA2377">
        <v>0</v>
      </c>
      <c r="AB2377" t="s">
        <v>317</v>
      </c>
    </row>
    <row r="2378" spans="1:28" s="18" customFormat="1" hidden="1">
      <c r="A2378" s="18" t="str">
        <f>IF(B2378=O2378,"",1)</f>
        <v/>
      </c>
      <c r="B2378" s="18">
        <f>VLOOKUP(E2378,自助机!F:H,3,FALSE)</f>
        <v>5000</v>
      </c>
      <c r="C2378" s="18">
        <f t="shared" si="38"/>
        <v>5000</v>
      </c>
      <c r="D2378" s="7" t="s">
        <v>9568</v>
      </c>
      <c r="E2378" s="7" t="s">
        <v>7270</v>
      </c>
      <c r="F2378" t="s">
        <v>149</v>
      </c>
      <c r="G2378" t="s">
        <v>12968</v>
      </c>
      <c r="H2378" s="16">
        <v>42914.462372685186</v>
      </c>
      <c r="I2378" s="16">
        <v>42914.462430555555</v>
      </c>
      <c r="J2378" t="s">
        <v>150</v>
      </c>
      <c r="K2378" t="s">
        <v>150</v>
      </c>
      <c r="L2378" t="s">
        <v>232</v>
      </c>
      <c r="M2378" t="s">
        <v>233</v>
      </c>
      <c r="N2378" t="s">
        <v>12947</v>
      </c>
      <c r="O2378">
        <v>5000</v>
      </c>
      <c r="P2378">
        <v>5000</v>
      </c>
      <c r="Q2378">
        <v>0</v>
      </c>
      <c r="R2378">
        <v>0</v>
      </c>
      <c r="S2378">
        <v>0</v>
      </c>
      <c r="T2378">
        <v>0</v>
      </c>
      <c r="U2378">
        <v>0</v>
      </c>
      <c r="V2378"/>
      <c r="W2378" t="s">
        <v>151</v>
      </c>
      <c r="X2378">
        <v>0</v>
      </c>
      <c r="Y2378" t="s">
        <v>150</v>
      </c>
      <c r="Z2378">
        <v>0</v>
      </c>
      <c r="AA2378">
        <v>0</v>
      </c>
      <c r="AB2378" t="s">
        <v>319</v>
      </c>
    </row>
    <row r="2379" spans="1:28" s="18" customFormat="1" hidden="1">
      <c r="A2379" s="18" t="str">
        <f>IF(B2379=O2379,"",1)</f>
        <v/>
      </c>
      <c r="B2379" s="18">
        <f>VLOOKUP(E2379,自助机!F:H,3,FALSE)</f>
        <v>500</v>
      </c>
      <c r="C2379" s="18">
        <f t="shared" si="38"/>
        <v>500</v>
      </c>
      <c r="D2379" s="7" t="s">
        <v>9569</v>
      </c>
      <c r="E2379" s="7" t="s">
        <v>7273</v>
      </c>
      <c r="F2379" t="s">
        <v>149</v>
      </c>
      <c r="G2379" t="s">
        <v>12969</v>
      </c>
      <c r="H2379" s="16">
        <v>42914.46298611111</v>
      </c>
      <c r="I2379" s="16">
        <v>42914.463043981479</v>
      </c>
      <c r="J2379" t="s">
        <v>150</v>
      </c>
      <c r="K2379" t="s">
        <v>150</v>
      </c>
      <c r="L2379" t="s">
        <v>197</v>
      </c>
      <c r="M2379" t="s">
        <v>198</v>
      </c>
      <c r="N2379" t="s">
        <v>12970</v>
      </c>
      <c r="O2379">
        <v>500</v>
      </c>
      <c r="P2379">
        <v>500</v>
      </c>
      <c r="Q2379">
        <v>0</v>
      </c>
      <c r="R2379">
        <v>0</v>
      </c>
      <c r="S2379">
        <v>0</v>
      </c>
      <c r="T2379">
        <v>0</v>
      </c>
      <c r="U2379">
        <v>0</v>
      </c>
      <c r="V2379"/>
      <c r="W2379" t="s">
        <v>151</v>
      </c>
      <c r="X2379">
        <v>0</v>
      </c>
      <c r="Y2379" t="s">
        <v>150</v>
      </c>
      <c r="Z2379">
        <v>0</v>
      </c>
      <c r="AA2379">
        <v>0</v>
      </c>
      <c r="AB2379" t="s">
        <v>304</v>
      </c>
    </row>
    <row r="2380" spans="1:28" s="18" customFormat="1" hidden="1">
      <c r="A2380" s="18" t="str">
        <f>IF(B2380=O2380,"",1)</f>
        <v/>
      </c>
      <c r="B2380" s="18">
        <f>VLOOKUP(E2380,自助机!F:H,3,FALSE)</f>
        <v>104</v>
      </c>
      <c r="C2380" s="18">
        <f t="shared" si="38"/>
        <v>104</v>
      </c>
      <c r="D2380" s="7" t="s">
        <v>9571</v>
      </c>
      <c r="E2380" s="7" t="s">
        <v>7279</v>
      </c>
      <c r="F2380" t="s">
        <v>149</v>
      </c>
      <c r="G2380" t="s">
        <v>12971</v>
      </c>
      <c r="H2380" s="16">
        <v>42914.463043981479</v>
      </c>
      <c r="I2380" s="16">
        <v>42914.463206018518</v>
      </c>
      <c r="J2380" t="s">
        <v>150</v>
      </c>
      <c r="K2380" t="s">
        <v>150</v>
      </c>
      <c r="L2380" t="s">
        <v>331</v>
      </c>
      <c r="M2380" t="s">
        <v>332</v>
      </c>
      <c r="N2380" t="s">
        <v>12972</v>
      </c>
      <c r="O2380">
        <v>104</v>
      </c>
      <c r="P2380">
        <v>104</v>
      </c>
      <c r="Q2380">
        <v>0</v>
      </c>
      <c r="R2380">
        <v>0</v>
      </c>
      <c r="S2380">
        <v>0</v>
      </c>
      <c r="T2380">
        <v>0</v>
      </c>
      <c r="U2380">
        <v>0</v>
      </c>
      <c r="V2380"/>
      <c r="W2380" t="s">
        <v>151</v>
      </c>
      <c r="X2380">
        <v>0</v>
      </c>
      <c r="Y2380" t="s">
        <v>150</v>
      </c>
      <c r="Z2380">
        <v>0</v>
      </c>
      <c r="AA2380">
        <v>0</v>
      </c>
      <c r="AB2380" t="s">
        <v>612</v>
      </c>
    </row>
    <row r="2381" spans="1:28" s="18" customFormat="1" hidden="1">
      <c r="A2381" s="18" t="str">
        <f>IF(B2381=O2381,"",1)</f>
        <v/>
      </c>
      <c r="B2381" s="18">
        <f>VLOOKUP(E2381,自助机!F:H,3,FALSE)</f>
        <v>800</v>
      </c>
      <c r="C2381" s="18">
        <f t="shared" si="38"/>
        <v>800</v>
      </c>
      <c r="D2381" s="7" t="s">
        <v>9570</v>
      </c>
      <c r="E2381" s="7" t="s">
        <v>7276</v>
      </c>
      <c r="F2381" t="s">
        <v>149</v>
      </c>
      <c r="G2381" t="s">
        <v>12973</v>
      </c>
      <c r="H2381" s="16">
        <v>42914.463136574072</v>
      </c>
      <c r="I2381" s="16">
        <v>42914.463229166664</v>
      </c>
      <c r="J2381" t="s">
        <v>150</v>
      </c>
      <c r="K2381" t="s">
        <v>150</v>
      </c>
      <c r="L2381" t="s">
        <v>289</v>
      </c>
      <c r="M2381" t="s">
        <v>290</v>
      </c>
      <c r="N2381" t="s">
        <v>12974</v>
      </c>
      <c r="O2381">
        <v>800</v>
      </c>
      <c r="P2381">
        <v>800</v>
      </c>
      <c r="Q2381">
        <v>0</v>
      </c>
      <c r="R2381">
        <v>0</v>
      </c>
      <c r="S2381">
        <v>0</v>
      </c>
      <c r="T2381">
        <v>0</v>
      </c>
      <c r="U2381">
        <v>0</v>
      </c>
      <c r="V2381"/>
      <c r="W2381" t="s">
        <v>151</v>
      </c>
      <c r="X2381">
        <v>0</v>
      </c>
      <c r="Y2381" t="s">
        <v>150</v>
      </c>
      <c r="Z2381">
        <v>0</v>
      </c>
      <c r="AA2381">
        <v>0</v>
      </c>
      <c r="AB2381" t="s">
        <v>306</v>
      </c>
    </row>
    <row r="2382" spans="1:28" s="18" customFormat="1" hidden="1">
      <c r="A2382" s="18">
        <f>IF(B2382=O2382,"",1)</f>
        <v>1</v>
      </c>
      <c r="B2382" s="18">
        <f>VLOOKUP(E2382,自助机!F:H,3,FALSE)</f>
        <v>1000</v>
      </c>
      <c r="C2382" s="18">
        <f t="shared" si="38"/>
        <v>-500</v>
      </c>
      <c r="D2382" s="7" t="s">
        <v>8603</v>
      </c>
      <c r="E2382" s="7" t="s">
        <v>4815</v>
      </c>
      <c r="F2382" t="s">
        <v>153</v>
      </c>
      <c r="G2382" t="s">
        <v>11326</v>
      </c>
      <c r="H2382" s="16">
        <v>42911.313055555554</v>
      </c>
      <c r="I2382" s="16">
        <v>42914.463310185187</v>
      </c>
      <c r="J2382" t="s">
        <v>150</v>
      </c>
      <c r="K2382" t="s">
        <v>150</v>
      </c>
      <c r="L2382" t="s">
        <v>234</v>
      </c>
      <c r="M2382" t="s">
        <v>255</v>
      </c>
      <c r="N2382" t="s">
        <v>11327</v>
      </c>
      <c r="O2382">
        <v>-500</v>
      </c>
      <c r="P2382">
        <v>-500</v>
      </c>
      <c r="Q2382">
        <v>0</v>
      </c>
      <c r="R2382">
        <v>0</v>
      </c>
      <c r="S2382">
        <v>0</v>
      </c>
      <c r="T2382">
        <v>0</v>
      </c>
      <c r="U2382">
        <v>0</v>
      </c>
      <c r="V2382"/>
      <c r="W2382" t="s">
        <v>151</v>
      </c>
      <c r="X2382">
        <v>0</v>
      </c>
      <c r="Y2382" t="s">
        <v>12975</v>
      </c>
      <c r="Z2382">
        <v>0</v>
      </c>
      <c r="AA2382">
        <v>0</v>
      </c>
      <c r="AB2382" t="s">
        <v>308</v>
      </c>
    </row>
    <row r="2383" spans="1:28" s="18" customFormat="1" hidden="1">
      <c r="A2383" s="18" t="e">
        <f>IF(B2383=O2383,"",1)</f>
        <v>#N/A</v>
      </c>
      <c r="B2383" s="18" t="e">
        <f>VLOOKUP(E2383,自助机!F:H,3,FALSE)</f>
        <v>#N/A</v>
      </c>
      <c r="C2383" s="18">
        <f t="shared" ref="C2383:C2446" si="39">O2383</f>
        <v>-2000</v>
      </c>
      <c r="D2383" s="7" t="s">
        <v>13378</v>
      </c>
      <c r="E2383" s="7" t="s">
        <v>13410</v>
      </c>
      <c r="F2383" t="s">
        <v>153</v>
      </c>
      <c r="G2383" t="s">
        <v>12976</v>
      </c>
      <c r="H2383" s="16">
        <v>42896.637152777781</v>
      </c>
      <c r="I2383" s="16">
        <v>42914.463831018518</v>
      </c>
      <c r="J2383" t="s">
        <v>150</v>
      </c>
      <c r="K2383" t="s">
        <v>150</v>
      </c>
      <c r="L2383" t="s">
        <v>212</v>
      </c>
      <c r="M2383" t="s">
        <v>241</v>
      </c>
      <c r="N2383" t="s">
        <v>12977</v>
      </c>
      <c r="O2383">
        <v>-2000</v>
      </c>
      <c r="P2383">
        <v>-2000</v>
      </c>
      <c r="Q2383">
        <v>0</v>
      </c>
      <c r="R2383">
        <v>0</v>
      </c>
      <c r="S2383">
        <v>-0.4</v>
      </c>
      <c r="T2383">
        <v>0</v>
      </c>
      <c r="U2383">
        <v>0</v>
      </c>
      <c r="V2383"/>
      <c r="W2383" t="s">
        <v>151</v>
      </c>
      <c r="X2383">
        <v>0</v>
      </c>
      <c r="Y2383" t="s">
        <v>12978</v>
      </c>
      <c r="Z2383">
        <v>0</v>
      </c>
      <c r="AA2383">
        <v>0</v>
      </c>
      <c r="AB2383" t="s">
        <v>317</v>
      </c>
    </row>
    <row r="2384" spans="1:28" s="18" customFormat="1" hidden="1">
      <c r="A2384" s="18" t="str">
        <f>IF(B2384=O2384,"",1)</f>
        <v/>
      </c>
      <c r="B2384" s="18">
        <f>VLOOKUP(E2384,自助机!F:H,3,FALSE)</f>
        <v>2</v>
      </c>
      <c r="C2384" s="18">
        <f t="shared" si="39"/>
        <v>2</v>
      </c>
      <c r="D2384" s="7" t="s">
        <v>9572</v>
      </c>
      <c r="E2384" s="7" t="s">
        <v>7281</v>
      </c>
      <c r="F2384" t="s">
        <v>149</v>
      </c>
      <c r="G2384" t="s">
        <v>12979</v>
      </c>
      <c r="H2384" s="16">
        <v>42914.463854166665</v>
      </c>
      <c r="I2384" s="16">
        <v>42914.463958333334</v>
      </c>
      <c r="J2384" t="s">
        <v>150</v>
      </c>
      <c r="K2384" t="s">
        <v>150</v>
      </c>
      <c r="L2384" t="s">
        <v>331</v>
      </c>
      <c r="M2384" t="s">
        <v>332</v>
      </c>
      <c r="N2384" t="s">
        <v>12972</v>
      </c>
      <c r="O2384">
        <v>2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0</v>
      </c>
      <c r="V2384"/>
      <c r="W2384" t="s">
        <v>151</v>
      </c>
      <c r="X2384">
        <v>0</v>
      </c>
      <c r="Y2384" t="s">
        <v>150</v>
      </c>
      <c r="Z2384">
        <v>0</v>
      </c>
      <c r="AA2384">
        <v>0</v>
      </c>
      <c r="AB2384" t="s">
        <v>297</v>
      </c>
    </row>
    <row r="2385" spans="1:28" s="18" customFormat="1" hidden="1">
      <c r="A2385" s="18" t="e">
        <f>IF(B2385=O2385,"",1)</f>
        <v>#N/A</v>
      </c>
      <c r="B2385" s="18" t="e">
        <f>VLOOKUP(E2385,自助机!F:H,3,FALSE)</f>
        <v>#N/A</v>
      </c>
      <c r="C2385" s="18">
        <f t="shared" si="39"/>
        <v>-90</v>
      </c>
      <c r="D2385" s="7" t="s">
        <v>13379</v>
      </c>
      <c r="E2385" s="7" t="s">
        <v>13411</v>
      </c>
      <c r="F2385" t="s">
        <v>153</v>
      </c>
      <c r="G2385" t="s">
        <v>12980</v>
      </c>
      <c r="H2385" s="16">
        <v>42892.613819444443</v>
      </c>
      <c r="I2385" s="16">
        <v>42914.464155092595</v>
      </c>
      <c r="J2385" t="s">
        <v>150</v>
      </c>
      <c r="K2385" t="s">
        <v>150</v>
      </c>
      <c r="L2385" t="s">
        <v>212</v>
      </c>
      <c r="M2385" t="s">
        <v>213</v>
      </c>
      <c r="N2385" t="s">
        <v>12977</v>
      </c>
      <c r="O2385">
        <v>-90</v>
      </c>
      <c r="P2385">
        <v>-90</v>
      </c>
      <c r="Q2385">
        <v>0</v>
      </c>
      <c r="R2385">
        <v>0</v>
      </c>
      <c r="S2385">
        <v>0</v>
      </c>
      <c r="T2385">
        <v>0</v>
      </c>
      <c r="U2385">
        <v>0</v>
      </c>
      <c r="V2385"/>
      <c r="W2385" t="s">
        <v>151</v>
      </c>
      <c r="X2385">
        <v>0</v>
      </c>
      <c r="Y2385" t="s">
        <v>12981</v>
      </c>
      <c r="Z2385">
        <v>0</v>
      </c>
      <c r="AA2385">
        <v>0</v>
      </c>
      <c r="AB2385" t="s">
        <v>307</v>
      </c>
    </row>
    <row r="2386" spans="1:28" s="18" customFormat="1" hidden="1">
      <c r="A2386" s="18" t="str">
        <f>IF(B2386=O2386,"",1)</f>
        <v/>
      </c>
      <c r="B2386" s="18">
        <f>VLOOKUP(E2386,自助机!F:H,3,FALSE)</f>
        <v>10</v>
      </c>
      <c r="C2386" s="18">
        <f t="shared" si="39"/>
        <v>10</v>
      </c>
      <c r="D2386" s="7" t="s">
        <v>9573</v>
      </c>
      <c r="E2386" s="7" t="s">
        <v>7283</v>
      </c>
      <c r="F2386" t="s">
        <v>149</v>
      </c>
      <c r="G2386" t="s">
        <v>12982</v>
      </c>
      <c r="H2386" s="16">
        <v>42914.465300925927</v>
      </c>
      <c r="I2386" s="16">
        <v>42914.465358796297</v>
      </c>
      <c r="J2386" t="s">
        <v>150</v>
      </c>
      <c r="K2386" t="s">
        <v>150</v>
      </c>
      <c r="L2386" t="s">
        <v>224</v>
      </c>
      <c r="M2386" t="s">
        <v>225</v>
      </c>
      <c r="N2386" t="s">
        <v>12237</v>
      </c>
      <c r="O2386">
        <v>10</v>
      </c>
      <c r="P2386">
        <v>10</v>
      </c>
      <c r="Q2386">
        <v>0</v>
      </c>
      <c r="R2386">
        <v>0</v>
      </c>
      <c r="S2386">
        <v>0</v>
      </c>
      <c r="T2386">
        <v>0</v>
      </c>
      <c r="U2386">
        <v>0</v>
      </c>
      <c r="V2386"/>
      <c r="W2386" t="s">
        <v>151</v>
      </c>
      <c r="X2386">
        <v>0</v>
      </c>
      <c r="Y2386" t="s">
        <v>150</v>
      </c>
      <c r="Z2386">
        <v>0</v>
      </c>
      <c r="AA2386">
        <v>0</v>
      </c>
      <c r="AB2386" t="s">
        <v>323</v>
      </c>
    </row>
    <row r="2387" spans="1:28" s="18" customFormat="1" hidden="1">
      <c r="A2387" s="18">
        <f>IF(B2387=O2387,"",1)</f>
        <v>1</v>
      </c>
      <c r="B2387" s="18">
        <f>VLOOKUP(E2387,自助机!F:H,3,FALSE)</f>
        <v>130</v>
      </c>
      <c r="C2387" s="18">
        <f t="shared" si="39"/>
        <v>-19</v>
      </c>
      <c r="D2387" s="7" t="s">
        <v>9532</v>
      </c>
      <c r="E2387" s="7" t="s">
        <v>7180</v>
      </c>
      <c r="F2387" t="s">
        <v>153</v>
      </c>
      <c r="G2387" t="s">
        <v>12912</v>
      </c>
      <c r="H2387" s="16">
        <v>42914.437696759262</v>
      </c>
      <c r="I2387" s="16">
        <v>42914.465694444443</v>
      </c>
      <c r="J2387" t="s">
        <v>150</v>
      </c>
      <c r="K2387" t="s">
        <v>150</v>
      </c>
      <c r="L2387" t="s">
        <v>230</v>
      </c>
      <c r="M2387" t="s">
        <v>231</v>
      </c>
      <c r="N2387" t="s">
        <v>12913</v>
      </c>
      <c r="O2387">
        <v>-19</v>
      </c>
      <c r="P2387">
        <v>-19</v>
      </c>
      <c r="Q2387">
        <v>0</v>
      </c>
      <c r="R2387">
        <v>0</v>
      </c>
      <c r="S2387">
        <v>0</v>
      </c>
      <c r="T2387">
        <v>0</v>
      </c>
      <c r="U2387">
        <v>0</v>
      </c>
      <c r="V2387"/>
      <c r="W2387" t="s">
        <v>151</v>
      </c>
      <c r="X2387">
        <v>0</v>
      </c>
      <c r="Y2387" t="s">
        <v>12983</v>
      </c>
      <c r="Z2387">
        <v>0</v>
      </c>
      <c r="AA2387">
        <v>0</v>
      </c>
      <c r="AB2387" t="s">
        <v>379</v>
      </c>
    </row>
    <row r="2388" spans="1:28" s="18" customFormat="1" hidden="1">
      <c r="A2388" s="18" t="str">
        <f>IF(B2388=O2388,"",1)</f>
        <v/>
      </c>
      <c r="B2388" s="18">
        <f>VLOOKUP(E2388,自助机!F:H,3,FALSE)</f>
        <v>200</v>
      </c>
      <c r="C2388" s="18">
        <f t="shared" si="39"/>
        <v>200</v>
      </c>
      <c r="D2388" s="7" t="s">
        <v>9574</v>
      </c>
      <c r="E2388" s="7" t="s">
        <v>7285</v>
      </c>
      <c r="F2388" t="s">
        <v>149</v>
      </c>
      <c r="G2388" t="s">
        <v>12984</v>
      </c>
      <c r="H2388" s="16">
        <v>42914.46702546296</v>
      </c>
      <c r="I2388" s="16">
        <v>42914.467094907406</v>
      </c>
      <c r="J2388" t="s">
        <v>150</v>
      </c>
      <c r="K2388" t="s">
        <v>150</v>
      </c>
      <c r="L2388" t="s">
        <v>276</v>
      </c>
      <c r="M2388" t="s">
        <v>277</v>
      </c>
      <c r="N2388" t="s">
        <v>12985</v>
      </c>
      <c r="O2388">
        <v>200</v>
      </c>
      <c r="P2388">
        <v>200</v>
      </c>
      <c r="Q2388">
        <v>0</v>
      </c>
      <c r="R2388">
        <v>0</v>
      </c>
      <c r="S2388">
        <v>0</v>
      </c>
      <c r="T2388">
        <v>0</v>
      </c>
      <c r="U2388">
        <v>0</v>
      </c>
      <c r="V2388"/>
      <c r="W2388" t="s">
        <v>151</v>
      </c>
      <c r="X2388">
        <v>0</v>
      </c>
      <c r="Y2388" t="s">
        <v>150</v>
      </c>
      <c r="Z2388">
        <v>0</v>
      </c>
      <c r="AA2388">
        <v>0</v>
      </c>
      <c r="AB2388" t="s">
        <v>301</v>
      </c>
    </row>
    <row r="2389" spans="1:28" s="18" customFormat="1" hidden="1">
      <c r="A2389" s="18" t="str">
        <f>IF(B2389=O2389,"",1)</f>
        <v/>
      </c>
      <c r="B2389" s="18">
        <f>VLOOKUP(E2389,自助机!F:H,3,FALSE)</f>
        <v>2900</v>
      </c>
      <c r="C2389" s="18">
        <f t="shared" si="39"/>
        <v>2900</v>
      </c>
      <c r="D2389" s="7" t="s">
        <v>9577</v>
      </c>
      <c r="E2389" s="7" t="s">
        <v>7291</v>
      </c>
      <c r="F2389" t="s">
        <v>149</v>
      </c>
      <c r="G2389" t="s">
        <v>12986</v>
      </c>
      <c r="H2389" s="16">
        <v>42914.467280092591</v>
      </c>
      <c r="I2389" s="16">
        <v>42914.467361111114</v>
      </c>
      <c r="J2389" t="s">
        <v>150</v>
      </c>
      <c r="K2389" t="s">
        <v>150</v>
      </c>
      <c r="L2389" t="s">
        <v>165</v>
      </c>
      <c r="M2389" t="s">
        <v>166</v>
      </c>
      <c r="N2389" t="s">
        <v>12987</v>
      </c>
      <c r="O2389">
        <v>2900</v>
      </c>
      <c r="P2389">
        <v>2900</v>
      </c>
      <c r="Q2389">
        <v>0</v>
      </c>
      <c r="R2389">
        <v>0</v>
      </c>
      <c r="S2389">
        <v>0</v>
      </c>
      <c r="T2389">
        <v>0</v>
      </c>
      <c r="U2389">
        <v>0</v>
      </c>
      <c r="V2389"/>
      <c r="W2389" t="s">
        <v>151</v>
      </c>
      <c r="X2389">
        <v>0</v>
      </c>
      <c r="Y2389" t="s">
        <v>150</v>
      </c>
      <c r="Z2389">
        <v>0</v>
      </c>
      <c r="AA2389">
        <v>0</v>
      </c>
      <c r="AB2389" t="s">
        <v>458</v>
      </c>
    </row>
    <row r="2390" spans="1:28" s="18" customFormat="1" hidden="1">
      <c r="A2390" s="18" t="str">
        <f>IF(B2390=O2390,"",1)</f>
        <v/>
      </c>
      <c r="B2390" s="18">
        <f>VLOOKUP(E2390,自助机!F:H,3,FALSE)</f>
        <v>600</v>
      </c>
      <c r="C2390" s="18">
        <f t="shared" si="39"/>
        <v>600</v>
      </c>
      <c r="D2390" s="7" t="s">
        <v>9575</v>
      </c>
      <c r="E2390" s="7" t="s">
        <v>7288</v>
      </c>
      <c r="F2390" t="s">
        <v>149</v>
      </c>
      <c r="G2390" t="s">
        <v>12988</v>
      </c>
      <c r="H2390" s="16">
        <v>42914.467326388891</v>
      </c>
      <c r="I2390" s="16">
        <v>42914.467407407406</v>
      </c>
      <c r="J2390" t="s">
        <v>150</v>
      </c>
      <c r="K2390" t="s">
        <v>150</v>
      </c>
      <c r="L2390" t="s">
        <v>267</v>
      </c>
      <c r="M2390" t="s">
        <v>268</v>
      </c>
      <c r="N2390" t="s">
        <v>12989</v>
      </c>
      <c r="O2390">
        <v>600</v>
      </c>
      <c r="P2390">
        <v>600</v>
      </c>
      <c r="Q2390">
        <v>0</v>
      </c>
      <c r="R2390">
        <v>0</v>
      </c>
      <c r="S2390">
        <v>0</v>
      </c>
      <c r="T2390">
        <v>0</v>
      </c>
      <c r="U2390">
        <v>0</v>
      </c>
      <c r="V2390"/>
      <c r="W2390" t="s">
        <v>151</v>
      </c>
      <c r="X2390">
        <v>0</v>
      </c>
      <c r="Y2390" t="s">
        <v>150</v>
      </c>
      <c r="Z2390">
        <v>0</v>
      </c>
      <c r="AA2390">
        <v>0</v>
      </c>
      <c r="AB2390" t="s">
        <v>325</v>
      </c>
    </row>
    <row r="2391" spans="1:28" s="18" customFormat="1" hidden="1">
      <c r="A2391" s="18" t="str">
        <f>IF(B2391=O2391,"",1)</f>
        <v/>
      </c>
      <c r="B2391" s="18">
        <f>VLOOKUP(E2391,自助机!F:H,3,FALSE)</f>
        <v>8</v>
      </c>
      <c r="C2391" s="18">
        <f t="shared" si="39"/>
        <v>8</v>
      </c>
      <c r="D2391" s="7" t="s">
        <v>9578</v>
      </c>
      <c r="E2391" s="7" t="s">
        <v>7294</v>
      </c>
      <c r="F2391" t="s">
        <v>149</v>
      </c>
      <c r="G2391" t="s">
        <v>12990</v>
      </c>
      <c r="H2391" s="16">
        <v>42914.468761574077</v>
      </c>
      <c r="I2391" s="16">
        <v>42914.468819444446</v>
      </c>
      <c r="J2391" t="s">
        <v>150</v>
      </c>
      <c r="K2391" t="s">
        <v>150</v>
      </c>
      <c r="L2391" t="s">
        <v>331</v>
      </c>
      <c r="M2391" t="s">
        <v>332</v>
      </c>
      <c r="N2391" t="s">
        <v>12991</v>
      </c>
      <c r="O2391">
        <v>8</v>
      </c>
      <c r="P2391">
        <v>8</v>
      </c>
      <c r="Q2391">
        <v>0</v>
      </c>
      <c r="R2391">
        <v>0</v>
      </c>
      <c r="S2391">
        <v>0</v>
      </c>
      <c r="T2391">
        <v>0</v>
      </c>
      <c r="U2391">
        <v>0</v>
      </c>
      <c r="V2391"/>
      <c r="W2391" t="s">
        <v>151</v>
      </c>
      <c r="X2391">
        <v>0</v>
      </c>
      <c r="Y2391" t="s">
        <v>150</v>
      </c>
      <c r="Z2391">
        <v>0</v>
      </c>
      <c r="AA2391">
        <v>0</v>
      </c>
      <c r="AB2391" t="s">
        <v>406</v>
      </c>
    </row>
    <row r="2392" spans="1:28" s="18" customFormat="1" hidden="1">
      <c r="A2392" s="18">
        <f>IF(B2392=O2392,"",1)</f>
        <v>1</v>
      </c>
      <c r="B2392" s="18">
        <f>VLOOKUP(E2392,自助机!F:H,3,FALSE)</f>
        <v>500</v>
      </c>
      <c r="C2392" s="18">
        <f t="shared" si="39"/>
        <v>-316</v>
      </c>
      <c r="D2392" s="7" t="s">
        <v>9514</v>
      </c>
      <c r="E2392" s="7" t="s">
        <v>7137</v>
      </c>
      <c r="F2392" t="s">
        <v>153</v>
      </c>
      <c r="G2392" t="s">
        <v>12887</v>
      </c>
      <c r="H2392" s="16">
        <v>42914.401180555556</v>
      </c>
      <c r="I2392" s="16">
        <v>42914.471539351849</v>
      </c>
      <c r="J2392" t="s">
        <v>150</v>
      </c>
      <c r="K2392" t="s">
        <v>150</v>
      </c>
      <c r="L2392" t="s">
        <v>314</v>
      </c>
      <c r="M2392" t="s">
        <v>315</v>
      </c>
      <c r="N2392" t="s">
        <v>12888</v>
      </c>
      <c r="O2392">
        <v>-316</v>
      </c>
      <c r="P2392">
        <v>-316</v>
      </c>
      <c r="Q2392">
        <v>0</v>
      </c>
      <c r="R2392">
        <v>0</v>
      </c>
      <c r="S2392">
        <v>0</v>
      </c>
      <c r="T2392">
        <v>0</v>
      </c>
      <c r="U2392">
        <v>0</v>
      </c>
      <c r="V2392"/>
      <c r="W2392" t="s">
        <v>151</v>
      </c>
      <c r="X2392">
        <v>0</v>
      </c>
      <c r="Y2392" t="s">
        <v>12992</v>
      </c>
      <c r="Z2392">
        <v>0</v>
      </c>
      <c r="AA2392">
        <v>0</v>
      </c>
      <c r="AB2392" t="s">
        <v>304</v>
      </c>
    </row>
    <row r="2393" spans="1:28" s="18" customFormat="1" hidden="1">
      <c r="A2393" s="18" t="str">
        <f>IF(B2393=O2393,"",1)</f>
        <v/>
      </c>
      <c r="B2393" s="18">
        <f>VLOOKUP(E2393,自助机!F:H,3,FALSE)</f>
        <v>100</v>
      </c>
      <c r="C2393" s="18">
        <f t="shared" si="39"/>
        <v>100</v>
      </c>
      <c r="D2393" s="7" t="s">
        <v>9579</v>
      </c>
      <c r="E2393" s="7" t="s">
        <v>7297</v>
      </c>
      <c r="F2393" t="s">
        <v>149</v>
      </c>
      <c r="G2393" t="s">
        <v>12993</v>
      </c>
      <c r="H2393" s="16">
        <v>42914.474722222221</v>
      </c>
      <c r="I2393" s="16">
        <v>42914.474803240744</v>
      </c>
      <c r="J2393" t="s">
        <v>150</v>
      </c>
      <c r="K2393" t="s">
        <v>150</v>
      </c>
      <c r="L2393" t="s">
        <v>276</v>
      </c>
      <c r="M2393" t="s">
        <v>277</v>
      </c>
      <c r="N2393" t="s">
        <v>12994</v>
      </c>
      <c r="O2393">
        <v>100</v>
      </c>
      <c r="P2393">
        <v>100</v>
      </c>
      <c r="Q2393">
        <v>0</v>
      </c>
      <c r="R2393">
        <v>0</v>
      </c>
      <c r="S2393">
        <v>0</v>
      </c>
      <c r="T2393">
        <v>0</v>
      </c>
      <c r="U2393">
        <v>0</v>
      </c>
      <c r="V2393"/>
      <c r="W2393" t="s">
        <v>151</v>
      </c>
      <c r="X2393">
        <v>0</v>
      </c>
      <c r="Y2393" t="s">
        <v>150</v>
      </c>
      <c r="Z2393">
        <v>0</v>
      </c>
      <c r="AA2393">
        <v>0</v>
      </c>
      <c r="AB2393" t="s">
        <v>307</v>
      </c>
    </row>
    <row r="2394" spans="1:28" s="18" customFormat="1" hidden="1">
      <c r="A2394" s="18" t="str">
        <f>IF(B2394=O2394,"",1)</f>
        <v/>
      </c>
      <c r="B2394" s="18">
        <f>VLOOKUP(E2394,自助机!F:H,3,FALSE)</f>
        <v>200</v>
      </c>
      <c r="C2394" s="18">
        <f t="shared" si="39"/>
        <v>200</v>
      </c>
      <c r="D2394" s="7" t="s">
        <v>9580</v>
      </c>
      <c r="E2394" s="7" t="s">
        <v>7299</v>
      </c>
      <c r="F2394" t="s">
        <v>149</v>
      </c>
      <c r="G2394" t="s">
        <v>12995</v>
      </c>
      <c r="H2394" s="16">
        <v>42914.476365740738</v>
      </c>
      <c r="I2394" s="16">
        <v>42914.476481481484</v>
      </c>
      <c r="J2394" t="s">
        <v>150</v>
      </c>
      <c r="K2394" t="s">
        <v>150</v>
      </c>
      <c r="L2394" t="s">
        <v>230</v>
      </c>
      <c r="M2394" t="s">
        <v>231</v>
      </c>
      <c r="N2394" t="s">
        <v>12996</v>
      </c>
      <c r="O2394">
        <v>200</v>
      </c>
      <c r="P2394">
        <v>200</v>
      </c>
      <c r="Q2394">
        <v>0</v>
      </c>
      <c r="R2394">
        <v>0</v>
      </c>
      <c r="S2394">
        <v>0</v>
      </c>
      <c r="T2394">
        <v>0</v>
      </c>
      <c r="U2394">
        <v>0</v>
      </c>
      <c r="V2394"/>
      <c r="W2394" t="s">
        <v>151</v>
      </c>
      <c r="X2394">
        <v>0</v>
      </c>
      <c r="Y2394" t="s">
        <v>150</v>
      </c>
      <c r="Z2394">
        <v>0</v>
      </c>
      <c r="AA2394">
        <v>0</v>
      </c>
      <c r="AB2394" t="s">
        <v>301</v>
      </c>
    </row>
    <row r="2395" spans="1:28" s="18" customFormat="1" hidden="1">
      <c r="A2395" s="18" t="str">
        <f>IF(B2395=O2395,"",1)</f>
        <v/>
      </c>
      <c r="B2395" s="18">
        <f>VLOOKUP(E2395,自助机!F:H,3,FALSE)</f>
        <v>150</v>
      </c>
      <c r="C2395" s="18">
        <f t="shared" si="39"/>
        <v>150</v>
      </c>
      <c r="D2395" s="7" t="s">
        <v>9581</v>
      </c>
      <c r="E2395" s="7" t="s">
        <v>7301</v>
      </c>
      <c r="F2395" t="s">
        <v>149</v>
      </c>
      <c r="G2395" t="s">
        <v>12997</v>
      </c>
      <c r="H2395" s="16">
        <v>42914.477013888885</v>
      </c>
      <c r="I2395" s="16">
        <v>42914.477083333331</v>
      </c>
      <c r="J2395" t="s">
        <v>150</v>
      </c>
      <c r="K2395" t="s">
        <v>150</v>
      </c>
      <c r="L2395" t="s">
        <v>173</v>
      </c>
      <c r="M2395" t="s">
        <v>174</v>
      </c>
      <c r="N2395" t="s">
        <v>12237</v>
      </c>
      <c r="O2395">
        <v>150</v>
      </c>
      <c r="P2395">
        <v>150</v>
      </c>
      <c r="Q2395">
        <v>0</v>
      </c>
      <c r="R2395">
        <v>0</v>
      </c>
      <c r="S2395">
        <v>0</v>
      </c>
      <c r="T2395">
        <v>0</v>
      </c>
      <c r="U2395">
        <v>0</v>
      </c>
      <c r="V2395"/>
      <c r="W2395" t="s">
        <v>151</v>
      </c>
      <c r="X2395">
        <v>0</v>
      </c>
      <c r="Y2395" t="s">
        <v>150</v>
      </c>
      <c r="Z2395">
        <v>0</v>
      </c>
      <c r="AA2395">
        <v>0</v>
      </c>
      <c r="AB2395" t="s">
        <v>359</v>
      </c>
    </row>
    <row r="2396" spans="1:28" s="18" customFormat="1" hidden="1">
      <c r="A2396" s="18" t="e">
        <f>IF(B2396=O2396,"",1)</f>
        <v>#N/A</v>
      </c>
      <c r="B2396" s="18" t="e">
        <f>VLOOKUP(E2396,自助机!F:H,3,FALSE)</f>
        <v>#N/A</v>
      </c>
      <c r="C2396" s="18">
        <f t="shared" si="39"/>
        <v>-496</v>
      </c>
      <c r="D2396" s="7" t="s">
        <v>13380</v>
      </c>
      <c r="E2396" s="7" t="s">
        <v>13412</v>
      </c>
      <c r="F2396" t="s">
        <v>153</v>
      </c>
      <c r="G2396" t="s">
        <v>12998</v>
      </c>
      <c r="H2396" s="16">
        <v>42898.319675925923</v>
      </c>
      <c r="I2396" s="16">
        <v>42914.478564814817</v>
      </c>
      <c r="J2396" t="s">
        <v>150</v>
      </c>
      <c r="K2396" t="s">
        <v>150</v>
      </c>
      <c r="L2396" t="s">
        <v>328</v>
      </c>
      <c r="M2396" t="s">
        <v>174</v>
      </c>
      <c r="N2396" t="s">
        <v>12999</v>
      </c>
      <c r="O2396">
        <v>-496</v>
      </c>
      <c r="P2396">
        <v>-496</v>
      </c>
      <c r="Q2396">
        <v>0</v>
      </c>
      <c r="R2396">
        <v>0</v>
      </c>
      <c r="S2396">
        <v>0</v>
      </c>
      <c r="T2396">
        <v>0</v>
      </c>
      <c r="U2396">
        <v>0</v>
      </c>
      <c r="V2396"/>
      <c r="W2396" t="s">
        <v>151</v>
      </c>
      <c r="X2396">
        <v>0</v>
      </c>
      <c r="Y2396" t="s">
        <v>13000</v>
      </c>
      <c r="Z2396">
        <v>0</v>
      </c>
      <c r="AA2396">
        <v>0</v>
      </c>
      <c r="AB2396" t="s">
        <v>304</v>
      </c>
    </row>
    <row r="2397" spans="1:28" s="18" customFormat="1" hidden="1">
      <c r="A2397" s="18" t="str">
        <f>IF(B2397=O2397,"",1)</f>
        <v/>
      </c>
      <c r="B2397" s="18">
        <f>VLOOKUP(E2397,自助机!F:H,3,FALSE)</f>
        <v>3000</v>
      </c>
      <c r="C2397" s="18">
        <f t="shared" si="39"/>
        <v>3000</v>
      </c>
      <c r="D2397" s="7" t="s">
        <v>9582</v>
      </c>
      <c r="E2397" s="7" t="s">
        <v>7304</v>
      </c>
      <c r="F2397" t="s">
        <v>149</v>
      </c>
      <c r="G2397" t="s">
        <v>13001</v>
      </c>
      <c r="H2397" s="16">
        <v>42914.480393518519</v>
      </c>
      <c r="I2397" s="16">
        <v>42914.480578703704</v>
      </c>
      <c r="J2397" t="s">
        <v>150</v>
      </c>
      <c r="K2397" t="s">
        <v>150</v>
      </c>
      <c r="L2397" t="s">
        <v>400</v>
      </c>
      <c r="M2397" t="s">
        <v>401</v>
      </c>
      <c r="N2397" t="s">
        <v>13002</v>
      </c>
      <c r="O2397">
        <v>3000</v>
      </c>
      <c r="P2397">
        <v>3000</v>
      </c>
      <c r="Q2397">
        <v>0</v>
      </c>
      <c r="R2397">
        <v>0</v>
      </c>
      <c r="S2397">
        <v>0</v>
      </c>
      <c r="T2397">
        <v>0</v>
      </c>
      <c r="U2397">
        <v>0</v>
      </c>
      <c r="V2397"/>
      <c r="W2397" t="s">
        <v>151</v>
      </c>
      <c r="X2397">
        <v>0</v>
      </c>
      <c r="Y2397" t="s">
        <v>150</v>
      </c>
      <c r="Z2397">
        <v>0</v>
      </c>
      <c r="AA2397">
        <v>0</v>
      </c>
      <c r="AB2397" t="s">
        <v>326</v>
      </c>
    </row>
    <row r="2398" spans="1:28" s="18" customFormat="1" hidden="1">
      <c r="A2398" s="18" t="str">
        <f>IF(B2398=O2398,"",1)</f>
        <v/>
      </c>
      <c r="B2398" s="18">
        <f>VLOOKUP(E2398,自助机!F:H,3,FALSE)</f>
        <v>10</v>
      </c>
      <c r="C2398" s="18">
        <f t="shared" si="39"/>
        <v>10</v>
      </c>
      <c r="D2398" s="7" t="s">
        <v>9583</v>
      </c>
      <c r="E2398" s="7" t="s">
        <v>7306</v>
      </c>
      <c r="F2398" t="s">
        <v>149</v>
      </c>
      <c r="G2398" t="s">
        <v>614</v>
      </c>
      <c r="H2398" s="16">
        <v>42914.480810185189</v>
      </c>
      <c r="I2398" s="16">
        <v>42914.480937499997</v>
      </c>
      <c r="J2398" t="s">
        <v>150</v>
      </c>
      <c r="K2398" t="s">
        <v>150</v>
      </c>
      <c r="L2398" t="s">
        <v>205</v>
      </c>
      <c r="M2398" t="s">
        <v>206</v>
      </c>
      <c r="N2398" t="s">
        <v>13003</v>
      </c>
      <c r="O2398">
        <v>10</v>
      </c>
      <c r="P2398">
        <v>10</v>
      </c>
      <c r="Q2398">
        <v>0</v>
      </c>
      <c r="R2398">
        <v>0</v>
      </c>
      <c r="S2398">
        <v>0</v>
      </c>
      <c r="T2398">
        <v>0</v>
      </c>
      <c r="U2398">
        <v>0</v>
      </c>
      <c r="V2398"/>
      <c r="W2398" t="s">
        <v>151</v>
      </c>
      <c r="X2398">
        <v>0</v>
      </c>
      <c r="Y2398" t="s">
        <v>150</v>
      </c>
      <c r="Z2398">
        <v>0</v>
      </c>
      <c r="AA2398">
        <v>0</v>
      </c>
      <c r="AB2398" t="s">
        <v>323</v>
      </c>
    </row>
    <row r="2399" spans="1:28" s="18" customFormat="1" hidden="1">
      <c r="A2399" s="18">
        <f>IF(B2399=O2399,"",1)</f>
        <v>1</v>
      </c>
      <c r="B2399" s="18">
        <f>VLOOKUP(E2399,自助机!F:H,3,FALSE)</f>
        <v>200</v>
      </c>
      <c r="C2399" s="18">
        <f t="shared" si="39"/>
        <v>-92</v>
      </c>
      <c r="D2399" s="7" t="s">
        <v>9558</v>
      </c>
      <c r="E2399" s="7" t="s">
        <v>7250</v>
      </c>
      <c r="F2399" t="s">
        <v>153</v>
      </c>
      <c r="G2399" t="s">
        <v>12956</v>
      </c>
      <c r="H2399" s="16">
        <v>42914.455659722225</v>
      </c>
      <c r="I2399" s="16">
        <v>42914.484803240739</v>
      </c>
      <c r="J2399" t="s">
        <v>150</v>
      </c>
      <c r="K2399" t="s">
        <v>150</v>
      </c>
      <c r="L2399" t="s">
        <v>173</v>
      </c>
      <c r="M2399" t="s">
        <v>245</v>
      </c>
      <c r="N2399" t="s">
        <v>12957</v>
      </c>
      <c r="O2399">
        <v>-92</v>
      </c>
      <c r="P2399">
        <v>-92</v>
      </c>
      <c r="Q2399">
        <v>0</v>
      </c>
      <c r="R2399">
        <v>0</v>
      </c>
      <c r="S2399">
        <v>0</v>
      </c>
      <c r="T2399">
        <v>0</v>
      </c>
      <c r="U2399">
        <v>0</v>
      </c>
      <c r="V2399"/>
      <c r="W2399" t="s">
        <v>151</v>
      </c>
      <c r="X2399">
        <v>0</v>
      </c>
      <c r="Y2399" t="s">
        <v>13004</v>
      </c>
      <c r="Z2399">
        <v>0</v>
      </c>
      <c r="AA2399">
        <v>0</v>
      </c>
      <c r="AB2399" t="s">
        <v>301</v>
      </c>
    </row>
    <row r="2400" spans="1:28" s="18" customFormat="1" hidden="1">
      <c r="A2400" s="18" t="str">
        <f>IF(B2400=O2400,"",1)</f>
        <v/>
      </c>
      <c r="B2400" s="18">
        <f>VLOOKUP(E2400,自助机!F:H,3,FALSE)</f>
        <v>100</v>
      </c>
      <c r="C2400" s="18">
        <f t="shared" si="39"/>
        <v>100</v>
      </c>
      <c r="D2400" s="7" t="s">
        <v>9584</v>
      </c>
      <c r="E2400" s="7" t="s">
        <v>7308</v>
      </c>
      <c r="F2400" t="s">
        <v>149</v>
      </c>
      <c r="G2400" t="s">
        <v>13005</v>
      </c>
      <c r="H2400" s="16">
        <v>42914.484930555554</v>
      </c>
      <c r="I2400" s="16">
        <v>42914.485092592593</v>
      </c>
      <c r="J2400" t="s">
        <v>150</v>
      </c>
      <c r="K2400" t="s">
        <v>150</v>
      </c>
      <c r="L2400" t="s">
        <v>259</v>
      </c>
      <c r="M2400" t="s">
        <v>260</v>
      </c>
      <c r="N2400" t="s">
        <v>12929</v>
      </c>
      <c r="O2400">
        <v>100</v>
      </c>
      <c r="P2400">
        <v>100</v>
      </c>
      <c r="Q2400">
        <v>0</v>
      </c>
      <c r="R2400">
        <v>0</v>
      </c>
      <c r="S2400">
        <v>0</v>
      </c>
      <c r="T2400">
        <v>0</v>
      </c>
      <c r="U2400">
        <v>0</v>
      </c>
      <c r="V2400"/>
      <c r="W2400" t="s">
        <v>151</v>
      </c>
      <c r="X2400">
        <v>0</v>
      </c>
      <c r="Y2400" t="s">
        <v>150</v>
      </c>
      <c r="Z2400">
        <v>0</v>
      </c>
      <c r="AA2400">
        <v>0</v>
      </c>
      <c r="AB2400" t="s">
        <v>307</v>
      </c>
    </row>
    <row r="2401" spans="1:28" s="18" customFormat="1" hidden="1">
      <c r="A2401" s="18" t="str">
        <f>IF(B2401=O2401,"",1)</f>
        <v/>
      </c>
      <c r="B2401" s="18">
        <f>VLOOKUP(E2401,自助机!F:H,3,FALSE)</f>
        <v>1000</v>
      </c>
      <c r="C2401" s="18">
        <f t="shared" si="39"/>
        <v>1000</v>
      </c>
      <c r="D2401" s="7" t="s">
        <v>9586</v>
      </c>
      <c r="E2401" s="7" t="s">
        <v>7311</v>
      </c>
      <c r="F2401" t="s">
        <v>149</v>
      </c>
      <c r="G2401" t="s">
        <v>13006</v>
      </c>
      <c r="H2401" s="16">
        <v>42914.48778935185</v>
      </c>
      <c r="I2401" s="16">
        <v>42914.487870370373</v>
      </c>
      <c r="J2401" t="s">
        <v>150</v>
      </c>
      <c r="K2401" t="s">
        <v>150</v>
      </c>
      <c r="L2401" t="s">
        <v>273</v>
      </c>
      <c r="M2401" t="s">
        <v>274</v>
      </c>
      <c r="N2401" t="s">
        <v>12097</v>
      </c>
      <c r="O2401">
        <v>1000</v>
      </c>
      <c r="P2401">
        <v>1000</v>
      </c>
      <c r="Q2401">
        <v>0</v>
      </c>
      <c r="R2401">
        <v>0</v>
      </c>
      <c r="S2401">
        <v>0</v>
      </c>
      <c r="T2401">
        <v>0</v>
      </c>
      <c r="U2401">
        <v>0</v>
      </c>
      <c r="V2401"/>
      <c r="W2401" t="s">
        <v>151</v>
      </c>
      <c r="X2401">
        <v>0</v>
      </c>
      <c r="Y2401" t="s">
        <v>150</v>
      </c>
      <c r="Z2401">
        <v>0</v>
      </c>
      <c r="AA2401">
        <v>0</v>
      </c>
      <c r="AB2401" t="s">
        <v>308</v>
      </c>
    </row>
    <row r="2402" spans="1:28" s="18" customFormat="1" hidden="1">
      <c r="A2402" s="18" t="str">
        <f>IF(B2402=O2402,"",1)</f>
        <v/>
      </c>
      <c r="B2402" s="18">
        <f>VLOOKUP(E2402,自助机!F:H,3,FALSE)</f>
        <v>8000</v>
      </c>
      <c r="C2402" s="18">
        <f t="shared" si="39"/>
        <v>8000</v>
      </c>
      <c r="D2402" s="7" t="s">
        <v>9587</v>
      </c>
      <c r="E2402" s="7" t="s">
        <v>7313</v>
      </c>
      <c r="F2402" t="s">
        <v>149</v>
      </c>
      <c r="G2402" t="s">
        <v>13007</v>
      </c>
      <c r="H2402" s="16">
        <v>42914.488252314812</v>
      </c>
      <c r="I2402" s="16">
        <v>42914.488333333335</v>
      </c>
      <c r="J2402" t="s">
        <v>150</v>
      </c>
      <c r="K2402" t="s">
        <v>150</v>
      </c>
      <c r="L2402" t="s">
        <v>273</v>
      </c>
      <c r="M2402" t="s">
        <v>274</v>
      </c>
      <c r="N2402" t="s">
        <v>12097</v>
      </c>
      <c r="O2402">
        <v>8000</v>
      </c>
      <c r="P2402">
        <v>8000</v>
      </c>
      <c r="Q2402">
        <v>0</v>
      </c>
      <c r="R2402">
        <v>0</v>
      </c>
      <c r="S2402">
        <v>0</v>
      </c>
      <c r="T2402">
        <v>0</v>
      </c>
      <c r="U2402">
        <v>0</v>
      </c>
      <c r="V2402"/>
      <c r="W2402" t="s">
        <v>151</v>
      </c>
      <c r="X2402">
        <v>0</v>
      </c>
      <c r="Y2402" t="s">
        <v>150</v>
      </c>
      <c r="Z2402">
        <v>0</v>
      </c>
      <c r="AA2402">
        <v>0</v>
      </c>
      <c r="AB2402" t="s">
        <v>12095</v>
      </c>
    </row>
    <row r="2403" spans="1:28" s="18" customFormat="1" hidden="1">
      <c r="A2403" s="18" t="str">
        <f>IF(B2403=O2403,"",1)</f>
        <v/>
      </c>
      <c r="B2403" s="18">
        <f>VLOOKUP(E2403,自助机!F:H,3,FALSE)</f>
        <v>1000</v>
      </c>
      <c r="C2403" s="18">
        <f t="shared" si="39"/>
        <v>1000</v>
      </c>
      <c r="D2403" s="7" t="s">
        <v>9588</v>
      </c>
      <c r="E2403" s="7" t="s">
        <v>7316</v>
      </c>
      <c r="F2403" t="s">
        <v>149</v>
      </c>
      <c r="G2403" t="s">
        <v>13008</v>
      </c>
      <c r="H2403" s="16">
        <v>42914.488738425927</v>
      </c>
      <c r="I2403" s="16">
        <v>42914.488819444443</v>
      </c>
      <c r="J2403" t="s">
        <v>150</v>
      </c>
      <c r="K2403" t="s">
        <v>150</v>
      </c>
      <c r="L2403" t="s">
        <v>341</v>
      </c>
      <c r="M2403" t="s">
        <v>342</v>
      </c>
      <c r="N2403" t="s">
        <v>13009</v>
      </c>
      <c r="O2403">
        <v>1000</v>
      </c>
      <c r="P2403">
        <v>1000</v>
      </c>
      <c r="Q2403">
        <v>0</v>
      </c>
      <c r="R2403">
        <v>0</v>
      </c>
      <c r="S2403">
        <v>0</v>
      </c>
      <c r="T2403">
        <v>0</v>
      </c>
      <c r="U2403">
        <v>0</v>
      </c>
      <c r="V2403"/>
      <c r="W2403" t="s">
        <v>151</v>
      </c>
      <c r="X2403">
        <v>0</v>
      </c>
      <c r="Y2403" t="s">
        <v>150</v>
      </c>
      <c r="Z2403">
        <v>0</v>
      </c>
      <c r="AA2403">
        <v>0</v>
      </c>
      <c r="AB2403" t="s">
        <v>308</v>
      </c>
    </row>
    <row r="2404" spans="1:28" s="18" customFormat="1" hidden="1">
      <c r="A2404" s="18" t="str">
        <f>IF(B2404=O2404,"",1)</f>
        <v/>
      </c>
      <c r="B2404" s="18">
        <f>VLOOKUP(E2404,自助机!F:H,3,FALSE)</f>
        <v>200</v>
      </c>
      <c r="C2404" s="18">
        <f t="shared" si="39"/>
        <v>200</v>
      </c>
      <c r="D2404" s="7" t="s">
        <v>9589</v>
      </c>
      <c r="E2404" s="7" t="s">
        <v>7319</v>
      </c>
      <c r="F2404" t="s">
        <v>149</v>
      </c>
      <c r="G2404" t="s">
        <v>13010</v>
      </c>
      <c r="H2404" s="16">
        <v>42914.489444444444</v>
      </c>
      <c r="I2404" s="16">
        <v>42914.48951388889</v>
      </c>
      <c r="J2404" t="s">
        <v>150</v>
      </c>
      <c r="K2404" t="s">
        <v>150</v>
      </c>
      <c r="L2404" t="s">
        <v>276</v>
      </c>
      <c r="M2404" t="s">
        <v>277</v>
      </c>
      <c r="N2404" t="s">
        <v>13011</v>
      </c>
      <c r="O2404">
        <v>200</v>
      </c>
      <c r="P2404">
        <v>200</v>
      </c>
      <c r="Q2404">
        <v>0</v>
      </c>
      <c r="R2404">
        <v>0</v>
      </c>
      <c r="S2404">
        <v>0</v>
      </c>
      <c r="T2404">
        <v>0</v>
      </c>
      <c r="U2404">
        <v>0</v>
      </c>
      <c r="V2404"/>
      <c r="W2404" t="s">
        <v>151</v>
      </c>
      <c r="X2404">
        <v>0</v>
      </c>
      <c r="Y2404" t="s">
        <v>150</v>
      </c>
      <c r="Z2404">
        <v>0</v>
      </c>
      <c r="AA2404">
        <v>0</v>
      </c>
      <c r="AB2404" t="s">
        <v>301</v>
      </c>
    </row>
    <row r="2405" spans="1:28" s="18" customFormat="1" hidden="1">
      <c r="A2405" s="18" t="str">
        <f>IF(B2405=O2405,"",1)</f>
        <v/>
      </c>
      <c r="B2405" s="18">
        <f>VLOOKUP(E2405,自助机!F:H,3,FALSE)</f>
        <v>10</v>
      </c>
      <c r="C2405" s="18">
        <f t="shared" si="39"/>
        <v>10</v>
      </c>
      <c r="D2405" s="7" t="s">
        <v>9590</v>
      </c>
      <c r="E2405" s="7" t="s">
        <v>7322</v>
      </c>
      <c r="F2405" t="s">
        <v>149</v>
      </c>
      <c r="G2405" t="s">
        <v>13012</v>
      </c>
      <c r="H2405" s="16">
        <v>42914.490740740737</v>
      </c>
      <c r="I2405" s="16">
        <v>42914.490810185183</v>
      </c>
      <c r="J2405" t="s">
        <v>150</v>
      </c>
      <c r="K2405" t="s">
        <v>150</v>
      </c>
      <c r="L2405" t="s">
        <v>167</v>
      </c>
      <c r="M2405" t="s">
        <v>168</v>
      </c>
      <c r="N2405" t="s">
        <v>13013</v>
      </c>
      <c r="O2405">
        <v>10</v>
      </c>
      <c r="P2405">
        <v>10</v>
      </c>
      <c r="Q2405">
        <v>0</v>
      </c>
      <c r="R2405">
        <v>0</v>
      </c>
      <c r="S2405">
        <v>0</v>
      </c>
      <c r="T2405">
        <v>0</v>
      </c>
      <c r="U2405">
        <v>0</v>
      </c>
      <c r="V2405"/>
      <c r="W2405" t="s">
        <v>151</v>
      </c>
      <c r="X2405">
        <v>0</v>
      </c>
      <c r="Y2405" t="s">
        <v>150</v>
      </c>
      <c r="Z2405">
        <v>0</v>
      </c>
      <c r="AA2405">
        <v>0</v>
      </c>
      <c r="AB2405" t="s">
        <v>323</v>
      </c>
    </row>
    <row r="2406" spans="1:28" s="18" customFormat="1" hidden="1">
      <c r="A2406" s="18" t="str">
        <f>IF(B2406=O2406,"",1)</f>
        <v/>
      </c>
      <c r="B2406" s="18">
        <f>VLOOKUP(E2406,自助机!F:H,3,FALSE)</f>
        <v>400</v>
      </c>
      <c r="C2406" s="18">
        <f t="shared" si="39"/>
        <v>400</v>
      </c>
      <c r="D2406" s="7" t="s">
        <v>9591</v>
      </c>
      <c r="E2406" s="7" t="s">
        <v>7325</v>
      </c>
      <c r="F2406" t="s">
        <v>149</v>
      </c>
      <c r="G2406" t="s">
        <v>13014</v>
      </c>
      <c r="H2406" s="16">
        <v>42914.493078703701</v>
      </c>
      <c r="I2406" s="16">
        <v>42914.493171296293</v>
      </c>
      <c r="J2406" t="s">
        <v>150</v>
      </c>
      <c r="K2406" t="s">
        <v>150</v>
      </c>
      <c r="L2406" t="s">
        <v>269</v>
      </c>
      <c r="M2406" t="s">
        <v>270</v>
      </c>
      <c r="N2406" t="s">
        <v>13015</v>
      </c>
      <c r="O2406">
        <v>400</v>
      </c>
      <c r="P2406">
        <v>400</v>
      </c>
      <c r="Q2406">
        <v>0</v>
      </c>
      <c r="R2406">
        <v>0</v>
      </c>
      <c r="S2406">
        <v>0</v>
      </c>
      <c r="T2406">
        <v>0</v>
      </c>
      <c r="U2406">
        <v>0</v>
      </c>
      <c r="V2406"/>
      <c r="W2406" t="s">
        <v>151</v>
      </c>
      <c r="X2406">
        <v>0</v>
      </c>
      <c r="Y2406" t="s">
        <v>150</v>
      </c>
      <c r="Z2406">
        <v>0</v>
      </c>
      <c r="AA2406">
        <v>0</v>
      </c>
      <c r="AB2406" t="s">
        <v>330</v>
      </c>
    </row>
    <row r="2407" spans="1:28" s="18" customFormat="1" hidden="1">
      <c r="A2407" s="18" t="str">
        <f>IF(B2407=O2407,"",1)</f>
        <v/>
      </c>
      <c r="B2407" s="18">
        <f>VLOOKUP(E2407,自助机!F:H,3,FALSE)</f>
        <v>20</v>
      </c>
      <c r="C2407" s="18">
        <f t="shared" si="39"/>
        <v>20</v>
      </c>
      <c r="D2407" s="7" t="s">
        <v>9592</v>
      </c>
      <c r="E2407" s="7" t="s">
        <v>7328</v>
      </c>
      <c r="F2407" t="s">
        <v>149</v>
      </c>
      <c r="G2407" t="s">
        <v>13016</v>
      </c>
      <c r="H2407" s="16">
        <v>42914.495798611111</v>
      </c>
      <c r="I2407" s="16">
        <v>42914.495879629627</v>
      </c>
      <c r="J2407" t="s">
        <v>150</v>
      </c>
      <c r="K2407" t="s">
        <v>150</v>
      </c>
      <c r="L2407" t="s">
        <v>210</v>
      </c>
      <c r="M2407" t="s">
        <v>211</v>
      </c>
      <c r="N2407" t="s">
        <v>622</v>
      </c>
      <c r="O2407">
        <v>20</v>
      </c>
      <c r="P2407">
        <v>20</v>
      </c>
      <c r="Q2407">
        <v>0</v>
      </c>
      <c r="R2407">
        <v>0</v>
      </c>
      <c r="S2407">
        <v>0</v>
      </c>
      <c r="T2407">
        <v>0</v>
      </c>
      <c r="U2407">
        <v>0</v>
      </c>
      <c r="V2407"/>
      <c r="W2407" t="s">
        <v>151</v>
      </c>
      <c r="X2407">
        <v>0</v>
      </c>
      <c r="Y2407" t="s">
        <v>150</v>
      </c>
      <c r="Z2407">
        <v>0</v>
      </c>
      <c r="AA2407">
        <v>0</v>
      </c>
      <c r="AB2407" t="s">
        <v>299</v>
      </c>
    </row>
    <row r="2408" spans="1:28" s="18" customFormat="1" hidden="1">
      <c r="A2408" s="18" t="str">
        <f>IF(B2408=O2408,"",1)</f>
        <v/>
      </c>
      <c r="B2408" s="18">
        <f>VLOOKUP(E2408,自助机!F:H,3,FALSE)</f>
        <v>20</v>
      </c>
      <c r="C2408" s="18">
        <f t="shared" si="39"/>
        <v>20</v>
      </c>
      <c r="D2408" s="7" t="s">
        <v>9594</v>
      </c>
      <c r="E2408" s="7" t="s">
        <v>7333</v>
      </c>
      <c r="F2408" t="s">
        <v>149</v>
      </c>
      <c r="G2408" t="s">
        <v>13017</v>
      </c>
      <c r="H2408" s="16">
        <v>42914.496145833335</v>
      </c>
      <c r="I2408" s="16">
        <v>42914.49622685185</v>
      </c>
      <c r="J2408" t="s">
        <v>150</v>
      </c>
      <c r="K2408" t="s">
        <v>150</v>
      </c>
      <c r="L2408" t="s">
        <v>210</v>
      </c>
      <c r="M2408" t="s">
        <v>211</v>
      </c>
      <c r="N2408" t="s">
        <v>622</v>
      </c>
      <c r="O2408">
        <v>20</v>
      </c>
      <c r="P2408">
        <v>20</v>
      </c>
      <c r="Q2408">
        <v>0</v>
      </c>
      <c r="R2408">
        <v>0</v>
      </c>
      <c r="S2408">
        <v>0</v>
      </c>
      <c r="T2408">
        <v>0</v>
      </c>
      <c r="U2408">
        <v>0</v>
      </c>
      <c r="V2408"/>
      <c r="W2408" t="s">
        <v>151</v>
      </c>
      <c r="X2408">
        <v>0</v>
      </c>
      <c r="Y2408" t="s">
        <v>150</v>
      </c>
      <c r="Z2408">
        <v>0</v>
      </c>
      <c r="AA2408">
        <v>0</v>
      </c>
      <c r="AB2408" t="s">
        <v>299</v>
      </c>
    </row>
    <row r="2409" spans="1:28" s="18" customFormat="1" hidden="1">
      <c r="A2409" s="18" t="str">
        <f>IF(B2409=O2409,"",1)</f>
        <v/>
      </c>
      <c r="B2409" s="18">
        <f>VLOOKUP(E2409,自助机!F:H,3,FALSE)</f>
        <v>10</v>
      </c>
      <c r="C2409" s="18">
        <f t="shared" si="39"/>
        <v>10</v>
      </c>
      <c r="D2409" s="7" t="s">
        <v>9593</v>
      </c>
      <c r="E2409" s="7" t="s">
        <v>7330</v>
      </c>
      <c r="F2409" t="s">
        <v>149</v>
      </c>
      <c r="G2409" t="s">
        <v>614</v>
      </c>
      <c r="H2409" s="16">
        <v>42914.496122685188</v>
      </c>
      <c r="I2409" s="16">
        <v>42914.496261574073</v>
      </c>
      <c r="J2409" t="s">
        <v>150</v>
      </c>
      <c r="K2409" t="s">
        <v>150</v>
      </c>
      <c r="L2409" t="s">
        <v>205</v>
      </c>
      <c r="M2409" t="s">
        <v>206</v>
      </c>
      <c r="N2409" t="s">
        <v>13003</v>
      </c>
      <c r="O2409">
        <v>10</v>
      </c>
      <c r="P2409">
        <v>10</v>
      </c>
      <c r="Q2409">
        <v>0</v>
      </c>
      <c r="R2409">
        <v>0</v>
      </c>
      <c r="S2409">
        <v>0</v>
      </c>
      <c r="T2409">
        <v>0</v>
      </c>
      <c r="U2409">
        <v>0</v>
      </c>
      <c r="V2409"/>
      <c r="W2409" t="s">
        <v>151</v>
      </c>
      <c r="X2409">
        <v>0</v>
      </c>
      <c r="Y2409" t="s">
        <v>150</v>
      </c>
      <c r="Z2409">
        <v>0</v>
      </c>
      <c r="AA2409">
        <v>0</v>
      </c>
      <c r="AB2409" t="s">
        <v>323</v>
      </c>
    </row>
    <row r="2410" spans="1:28" s="18" customFormat="1" hidden="1">
      <c r="A2410" s="18" t="str">
        <f>IF(B2410=O2410,"",1)</f>
        <v/>
      </c>
      <c r="B2410" s="18">
        <f>VLOOKUP(E2410,自助机!F:H,3,FALSE)</f>
        <v>300</v>
      </c>
      <c r="C2410" s="18">
        <f t="shared" si="39"/>
        <v>300</v>
      </c>
      <c r="D2410" s="7" t="s">
        <v>9595</v>
      </c>
      <c r="E2410" s="7" t="s">
        <v>7336</v>
      </c>
      <c r="F2410" t="s">
        <v>149</v>
      </c>
      <c r="G2410" t="s">
        <v>13018</v>
      </c>
      <c r="H2410" s="16">
        <v>42914.496574074074</v>
      </c>
      <c r="I2410" s="16">
        <v>42914.49664351852</v>
      </c>
      <c r="J2410" t="s">
        <v>150</v>
      </c>
      <c r="K2410" t="s">
        <v>150</v>
      </c>
      <c r="L2410" t="s">
        <v>210</v>
      </c>
      <c r="M2410" t="s">
        <v>211</v>
      </c>
      <c r="N2410" t="s">
        <v>622</v>
      </c>
      <c r="O2410">
        <v>300</v>
      </c>
      <c r="P2410">
        <v>300</v>
      </c>
      <c r="Q2410">
        <v>0</v>
      </c>
      <c r="R2410">
        <v>0</v>
      </c>
      <c r="S2410">
        <v>0</v>
      </c>
      <c r="T2410">
        <v>0</v>
      </c>
      <c r="U2410">
        <v>0</v>
      </c>
      <c r="V2410"/>
      <c r="W2410" t="s">
        <v>151</v>
      </c>
      <c r="X2410">
        <v>0</v>
      </c>
      <c r="Y2410" t="s">
        <v>150</v>
      </c>
      <c r="Z2410">
        <v>0</v>
      </c>
      <c r="AA2410">
        <v>0</v>
      </c>
      <c r="AB2410" t="s">
        <v>313</v>
      </c>
    </row>
    <row r="2411" spans="1:28" s="18" customFormat="1" hidden="1">
      <c r="A2411" s="18" t="str">
        <f>IF(B2411=O2411,"",1)</f>
        <v/>
      </c>
      <c r="B2411" s="18">
        <f>VLOOKUP(E2411,自助机!F:H,3,FALSE)</f>
        <v>100</v>
      </c>
      <c r="C2411" s="18">
        <f t="shared" si="39"/>
        <v>100</v>
      </c>
      <c r="D2411" s="7" t="s">
        <v>9596</v>
      </c>
      <c r="E2411" s="7" t="s">
        <v>7339</v>
      </c>
      <c r="F2411" t="s">
        <v>149</v>
      </c>
      <c r="G2411" t="s">
        <v>13019</v>
      </c>
      <c r="H2411" s="16">
        <v>42914.49832175926</v>
      </c>
      <c r="I2411" s="16">
        <v>42914.49858796296</v>
      </c>
      <c r="J2411" t="s">
        <v>150</v>
      </c>
      <c r="K2411" t="s">
        <v>150</v>
      </c>
      <c r="L2411" t="s">
        <v>192</v>
      </c>
      <c r="M2411" t="s">
        <v>193</v>
      </c>
      <c r="N2411" t="s">
        <v>13020</v>
      </c>
      <c r="O2411">
        <v>100</v>
      </c>
      <c r="P2411">
        <v>100</v>
      </c>
      <c r="Q2411">
        <v>0</v>
      </c>
      <c r="R2411">
        <v>0</v>
      </c>
      <c r="S2411">
        <v>0</v>
      </c>
      <c r="T2411">
        <v>0</v>
      </c>
      <c r="U2411">
        <v>0</v>
      </c>
      <c r="V2411"/>
      <c r="W2411" t="s">
        <v>151</v>
      </c>
      <c r="X2411">
        <v>0</v>
      </c>
      <c r="Y2411" t="s">
        <v>150</v>
      </c>
      <c r="Z2411">
        <v>0</v>
      </c>
      <c r="AA2411">
        <v>0</v>
      </c>
      <c r="AB2411" t="s">
        <v>307</v>
      </c>
    </row>
    <row r="2412" spans="1:28" s="18" customFormat="1" hidden="1">
      <c r="A2412" s="18" t="str">
        <f>IF(B2412=O2412,"",1)</f>
        <v/>
      </c>
      <c r="B2412" s="18">
        <f>VLOOKUP(E2412,自助机!F:H,3,FALSE)</f>
        <v>300</v>
      </c>
      <c r="C2412" s="18">
        <f t="shared" si="39"/>
        <v>300</v>
      </c>
      <c r="D2412" s="7" t="s">
        <v>9597</v>
      </c>
      <c r="E2412" s="7" t="s">
        <v>7342</v>
      </c>
      <c r="F2412" t="s">
        <v>149</v>
      </c>
      <c r="G2412" t="s">
        <v>13021</v>
      </c>
      <c r="H2412" s="16">
        <v>42914.500833333332</v>
      </c>
      <c r="I2412" s="16">
        <v>42914.501111111109</v>
      </c>
      <c r="J2412" t="s">
        <v>150</v>
      </c>
      <c r="K2412" t="s">
        <v>150</v>
      </c>
      <c r="L2412" t="s">
        <v>226</v>
      </c>
      <c r="M2412" t="s">
        <v>227</v>
      </c>
      <c r="N2412" t="s">
        <v>13022</v>
      </c>
      <c r="O2412">
        <v>300</v>
      </c>
      <c r="P2412">
        <v>300</v>
      </c>
      <c r="Q2412">
        <v>0</v>
      </c>
      <c r="R2412">
        <v>0</v>
      </c>
      <c r="S2412">
        <v>0</v>
      </c>
      <c r="T2412">
        <v>0</v>
      </c>
      <c r="U2412">
        <v>0</v>
      </c>
      <c r="V2412"/>
      <c r="W2412" t="s">
        <v>151</v>
      </c>
      <c r="X2412">
        <v>0</v>
      </c>
      <c r="Y2412" t="s">
        <v>150</v>
      </c>
      <c r="Z2412">
        <v>0</v>
      </c>
      <c r="AA2412">
        <v>0</v>
      </c>
      <c r="AB2412" t="s">
        <v>313</v>
      </c>
    </row>
    <row r="2413" spans="1:28" s="18" customFormat="1" hidden="1">
      <c r="A2413" s="18" t="str">
        <f>IF(B2413=O2413,"",1)</f>
        <v/>
      </c>
      <c r="B2413" s="18">
        <f>VLOOKUP(E2413,自助机!F:H,3,FALSE)</f>
        <v>800</v>
      </c>
      <c r="C2413" s="18">
        <f t="shared" si="39"/>
        <v>800</v>
      </c>
      <c r="D2413" s="7" t="s">
        <v>9598</v>
      </c>
      <c r="E2413" s="7" t="s">
        <v>7345</v>
      </c>
      <c r="F2413" t="s">
        <v>149</v>
      </c>
      <c r="G2413" t="s">
        <v>13023</v>
      </c>
      <c r="H2413" s="16">
        <v>42914.501504629632</v>
      </c>
      <c r="I2413" s="16">
        <v>42914.501689814817</v>
      </c>
      <c r="J2413" t="s">
        <v>150</v>
      </c>
      <c r="K2413" t="s">
        <v>150</v>
      </c>
      <c r="L2413" t="s">
        <v>197</v>
      </c>
      <c r="M2413" t="s">
        <v>198</v>
      </c>
      <c r="N2413" t="s">
        <v>13024</v>
      </c>
      <c r="O2413">
        <v>800</v>
      </c>
      <c r="P2413">
        <v>800</v>
      </c>
      <c r="Q2413">
        <v>0</v>
      </c>
      <c r="R2413">
        <v>0</v>
      </c>
      <c r="S2413">
        <v>0</v>
      </c>
      <c r="T2413">
        <v>0</v>
      </c>
      <c r="U2413">
        <v>0</v>
      </c>
      <c r="V2413"/>
      <c r="W2413" t="s">
        <v>151</v>
      </c>
      <c r="X2413">
        <v>0</v>
      </c>
      <c r="Y2413" t="s">
        <v>150</v>
      </c>
      <c r="Z2413">
        <v>0</v>
      </c>
      <c r="AA2413">
        <v>0</v>
      </c>
      <c r="AB2413" t="s">
        <v>306</v>
      </c>
    </row>
    <row r="2414" spans="1:28" s="18" customFormat="1" hidden="1">
      <c r="A2414" s="18" t="str">
        <f>IF(B2414=O2414,"",1)</f>
        <v/>
      </c>
      <c r="B2414" s="18">
        <f>VLOOKUP(E2414,自助机!F:H,3,FALSE)</f>
        <v>300</v>
      </c>
      <c r="C2414" s="18">
        <f t="shared" si="39"/>
        <v>300</v>
      </c>
      <c r="D2414" s="7" t="s">
        <v>9599</v>
      </c>
      <c r="E2414" s="7" t="s">
        <v>7348</v>
      </c>
      <c r="F2414" t="s">
        <v>149</v>
      </c>
      <c r="G2414" t="s">
        <v>13025</v>
      </c>
      <c r="H2414" s="16">
        <v>42914.503877314812</v>
      </c>
      <c r="I2414" s="16">
        <v>42914.503946759258</v>
      </c>
      <c r="J2414" t="s">
        <v>150</v>
      </c>
      <c r="K2414" t="s">
        <v>150</v>
      </c>
      <c r="L2414" t="s">
        <v>197</v>
      </c>
      <c r="M2414" t="s">
        <v>198</v>
      </c>
      <c r="N2414" t="s">
        <v>13026</v>
      </c>
      <c r="O2414">
        <v>300</v>
      </c>
      <c r="P2414">
        <v>300</v>
      </c>
      <c r="Q2414">
        <v>0</v>
      </c>
      <c r="R2414">
        <v>0</v>
      </c>
      <c r="S2414">
        <v>0</v>
      </c>
      <c r="T2414">
        <v>0</v>
      </c>
      <c r="U2414">
        <v>0</v>
      </c>
      <c r="V2414"/>
      <c r="W2414" t="s">
        <v>151</v>
      </c>
      <c r="X2414">
        <v>0</v>
      </c>
      <c r="Y2414" t="s">
        <v>150</v>
      </c>
      <c r="Z2414">
        <v>0</v>
      </c>
      <c r="AA2414">
        <v>0</v>
      </c>
      <c r="AB2414" t="s">
        <v>313</v>
      </c>
    </row>
    <row r="2415" spans="1:28" s="18" customFormat="1" hidden="1">
      <c r="A2415" s="18" t="str">
        <f>IF(B2415=O2415,"",1)</f>
        <v/>
      </c>
      <c r="B2415" s="18">
        <f>VLOOKUP(E2415,自助机!F:H,3,FALSE)</f>
        <v>2000</v>
      </c>
      <c r="C2415" s="18">
        <f t="shared" si="39"/>
        <v>2000</v>
      </c>
      <c r="D2415" s="7" t="s">
        <v>9600</v>
      </c>
      <c r="E2415" s="7" t="s">
        <v>7350</v>
      </c>
      <c r="F2415" t="s">
        <v>149</v>
      </c>
      <c r="G2415" t="s">
        <v>13027</v>
      </c>
      <c r="H2415" s="16">
        <v>42914.504537037035</v>
      </c>
      <c r="I2415" s="16">
        <v>42914.504664351851</v>
      </c>
      <c r="J2415" t="s">
        <v>150</v>
      </c>
      <c r="K2415" t="s">
        <v>150</v>
      </c>
      <c r="L2415" t="s">
        <v>236</v>
      </c>
      <c r="M2415" t="s">
        <v>237</v>
      </c>
      <c r="N2415" t="s">
        <v>12097</v>
      </c>
      <c r="O2415">
        <v>2000</v>
      </c>
      <c r="P2415">
        <v>2000</v>
      </c>
      <c r="Q2415">
        <v>0</v>
      </c>
      <c r="R2415">
        <v>0</v>
      </c>
      <c r="S2415">
        <v>0</v>
      </c>
      <c r="T2415">
        <v>0</v>
      </c>
      <c r="U2415">
        <v>0</v>
      </c>
      <c r="V2415"/>
      <c r="W2415" t="s">
        <v>151</v>
      </c>
      <c r="X2415">
        <v>0</v>
      </c>
      <c r="Y2415" t="s">
        <v>150</v>
      </c>
      <c r="Z2415">
        <v>0</v>
      </c>
      <c r="AA2415">
        <v>0</v>
      </c>
      <c r="AB2415" t="s">
        <v>317</v>
      </c>
    </row>
    <row r="2416" spans="1:28" s="18" customFormat="1" hidden="1">
      <c r="A2416" s="18" t="str">
        <f>IF(B2416=O2416,"",1)</f>
        <v/>
      </c>
      <c r="B2416" s="18">
        <f>VLOOKUP(E2416,自助机!F:H,3,FALSE)</f>
        <v>500</v>
      </c>
      <c r="C2416" s="18">
        <f t="shared" si="39"/>
        <v>500</v>
      </c>
      <c r="D2416" s="7" t="s">
        <v>9601</v>
      </c>
      <c r="E2416" s="7" t="s">
        <v>7353</v>
      </c>
      <c r="F2416" t="s">
        <v>149</v>
      </c>
      <c r="G2416" t="s">
        <v>13028</v>
      </c>
      <c r="H2416" s="16">
        <v>42914.509791666664</v>
      </c>
      <c r="I2416" s="16">
        <v>42914.50984953704</v>
      </c>
      <c r="J2416" t="s">
        <v>150</v>
      </c>
      <c r="K2416" t="s">
        <v>150</v>
      </c>
      <c r="L2416" t="s">
        <v>354</v>
      </c>
      <c r="M2416" t="s">
        <v>355</v>
      </c>
      <c r="N2416" t="s">
        <v>13029</v>
      </c>
      <c r="O2416">
        <v>500</v>
      </c>
      <c r="P2416">
        <v>500</v>
      </c>
      <c r="Q2416">
        <v>0</v>
      </c>
      <c r="R2416">
        <v>0</v>
      </c>
      <c r="S2416">
        <v>0</v>
      </c>
      <c r="T2416">
        <v>0</v>
      </c>
      <c r="U2416">
        <v>0</v>
      </c>
      <c r="V2416"/>
      <c r="W2416" t="s">
        <v>151</v>
      </c>
      <c r="X2416">
        <v>0</v>
      </c>
      <c r="Y2416" t="s">
        <v>150</v>
      </c>
      <c r="Z2416">
        <v>0</v>
      </c>
      <c r="AA2416">
        <v>0</v>
      </c>
      <c r="AB2416" t="s">
        <v>304</v>
      </c>
    </row>
    <row r="2417" spans="1:28" s="18" customFormat="1" hidden="1">
      <c r="A2417" s="18" t="str">
        <f>IF(B2417=O2417,"",1)</f>
        <v/>
      </c>
      <c r="B2417" s="18">
        <f>VLOOKUP(E2417,自助机!F:H,3,FALSE)</f>
        <v>55</v>
      </c>
      <c r="C2417" s="18">
        <f t="shared" si="39"/>
        <v>55</v>
      </c>
      <c r="D2417" s="7" t="s">
        <v>9602</v>
      </c>
      <c r="E2417" s="7" t="s">
        <v>7356</v>
      </c>
      <c r="F2417" t="s">
        <v>149</v>
      </c>
      <c r="G2417" t="s">
        <v>13030</v>
      </c>
      <c r="H2417" s="16">
        <v>42914.510474537034</v>
      </c>
      <c r="I2417" s="16">
        <v>42914.510601851849</v>
      </c>
      <c r="J2417" t="s">
        <v>150</v>
      </c>
      <c r="K2417" t="s">
        <v>150</v>
      </c>
      <c r="L2417" t="s">
        <v>205</v>
      </c>
      <c r="M2417" t="s">
        <v>206</v>
      </c>
      <c r="N2417" t="s">
        <v>13031</v>
      </c>
      <c r="O2417">
        <v>55</v>
      </c>
      <c r="P2417">
        <v>55</v>
      </c>
      <c r="Q2417">
        <v>0</v>
      </c>
      <c r="R2417">
        <v>0</v>
      </c>
      <c r="S2417">
        <v>0</v>
      </c>
      <c r="T2417">
        <v>0</v>
      </c>
      <c r="U2417">
        <v>0</v>
      </c>
      <c r="V2417"/>
      <c r="W2417" t="s">
        <v>151</v>
      </c>
      <c r="X2417">
        <v>0</v>
      </c>
      <c r="Y2417" t="s">
        <v>150</v>
      </c>
      <c r="Z2417">
        <v>0</v>
      </c>
      <c r="AA2417">
        <v>0</v>
      </c>
      <c r="AB2417" t="s">
        <v>374</v>
      </c>
    </row>
    <row r="2418" spans="1:28" s="18" customFormat="1" hidden="1">
      <c r="A2418" s="18">
        <f>IF(B2418=O2418,"",1)</f>
        <v>1</v>
      </c>
      <c r="B2418" s="18">
        <f>VLOOKUP(E2418,自助机!F:H,3,FALSE)</f>
        <v>500</v>
      </c>
      <c r="C2418" s="18">
        <f t="shared" si="39"/>
        <v>-461</v>
      </c>
      <c r="D2418" s="7" t="s">
        <v>8449</v>
      </c>
      <c r="E2418" s="7" t="s">
        <v>4417</v>
      </c>
      <c r="F2418" t="s">
        <v>153</v>
      </c>
      <c r="G2418" t="s">
        <v>11044</v>
      </c>
      <c r="H2418" s="16">
        <v>42910.398229166669</v>
      </c>
      <c r="I2418" s="16">
        <v>42914.510659722226</v>
      </c>
      <c r="J2418" t="s">
        <v>150</v>
      </c>
      <c r="K2418" t="s">
        <v>150</v>
      </c>
      <c r="L2418" t="s">
        <v>246</v>
      </c>
      <c r="M2418" t="s">
        <v>188</v>
      </c>
      <c r="N2418" t="s">
        <v>11045</v>
      </c>
      <c r="O2418">
        <v>-461</v>
      </c>
      <c r="P2418">
        <v>-461</v>
      </c>
      <c r="Q2418">
        <v>0</v>
      </c>
      <c r="R2418">
        <v>0</v>
      </c>
      <c r="S2418">
        <v>0</v>
      </c>
      <c r="T2418">
        <v>0</v>
      </c>
      <c r="U2418">
        <v>0</v>
      </c>
      <c r="V2418"/>
      <c r="W2418" t="s">
        <v>151</v>
      </c>
      <c r="X2418">
        <v>0</v>
      </c>
      <c r="Y2418" t="s">
        <v>13032</v>
      </c>
      <c r="Z2418">
        <v>0</v>
      </c>
      <c r="AA2418">
        <v>0</v>
      </c>
      <c r="AB2418" t="s">
        <v>304</v>
      </c>
    </row>
    <row r="2419" spans="1:28" s="18" customFormat="1" hidden="1">
      <c r="A2419" s="18" t="str">
        <f>IF(B2419=O2419,"",1)</f>
        <v/>
      </c>
      <c r="B2419" s="18">
        <f>VLOOKUP(E2419,自助机!F:H,3,FALSE)</f>
        <v>200</v>
      </c>
      <c r="C2419" s="18">
        <f t="shared" si="39"/>
        <v>200</v>
      </c>
      <c r="D2419" s="7" t="s">
        <v>9603</v>
      </c>
      <c r="E2419" s="7" t="s">
        <v>7358</v>
      </c>
      <c r="F2419" t="s">
        <v>149</v>
      </c>
      <c r="G2419" t="s">
        <v>11604</v>
      </c>
      <c r="H2419" s="16">
        <v>42914.514224537037</v>
      </c>
      <c r="I2419" s="16">
        <v>42914.514270833337</v>
      </c>
      <c r="J2419" t="s">
        <v>150</v>
      </c>
      <c r="K2419" t="s">
        <v>150</v>
      </c>
      <c r="L2419" t="s">
        <v>280</v>
      </c>
      <c r="M2419" t="s">
        <v>281</v>
      </c>
      <c r="N2419" t="s">
        <v>11605</v>
      </c>
      <c r="O2419">
        <v>200</v>
      </c>
      <c r="P2419">
        <v>200</v>
      </c>
      <c r="Q2419">
        <v>0</v>
      </c>
      <c r="R2419">
        <v>0</v>
      </c>
      <c r="S2419">
        <v>0</v>
      </c>
      <c r="T2419">
        <v>0</v>
      </c>
      <c r="U2419">
        <v>0</v>
      </c>
      <c r="V2419"/>
      <c r="W2419" t="s">
        <v>151</v>
      </c>
      <c r="X2419">
        <v>0</v>
      </c>
      <c r="Y2419" t="s">
        <v>150</v>
      </c>
      <c r="Z2419">
        <v>0</v>
      </c>
      <c r="AA2419">
        <v>0</v>
      </c>
      <c r="AB2419" t="s">
        <v>301</v>
      </c>
    </row>
    <row r="2420" spans="1:28" s="18" customFormat="1" hidden="1">
      <c r="A2420" s="18" t="str">
        <f>IF(B2420=O2420,"",1)</f>
        <v/>
      </c>
      <c r="B2420" s="18">
        <f>VLOOKUP(E2420,自助机!F:H,3,FALSE)</f>
        <v>400</v>
      </c>
      <c r="C2420" s="18">
        <f t="shared" si="39"/>
        <v>400</v>
      </c>
      <c r="D2420" s="7" t="s">
        <v>9604</v>
      </c>
      <c r="E2420" s="7" t="s">
        <v>7360</v>
      </c>
      <c r="F2420" t="s">
        <v>149</v>
      </c>
      <c r="G2420" t="s">
        <v>13033</v>
      </c>
      <c r="H2420" s="16">
        <v>42914.52065972222</v>
      </c>
      <c r="I2420" s="16">
        <v>42914.520960648151</v>
      </c>
      <c r="J2420" t="s">
        <v>150</v>
      </c>
      <c r="K2420" t="s">
        <v>150</v>
      </c>
      <c r="L2420" t="s">
        <v>273</v>
      </c>
      <c r="M2420" t="s">
        <v>274</v>
      </c>
      <c r="N2420" t="s">
        <v>13003</v>
      </c>
      <c r="O2420">
        <v>400</v>
      </c>
      <c r="P2420">
        <v>400</v>
      </c>
      <c r="Q2420">
        <v>0</v>
      </c>
      <c r="R2420">
        <v>0</v>
      </c>
      <c r="S2420">
        <v>0</v>
      </c>
      <c r="T2420">
        <v>0</v>
      </c>
      <c r="U2420">
        <v>0</v>
      </c>
      <c r="V2420"/>
      <c r="W2420" t="s">
        <v>151</v>
      </c>
      <c r="X2420">
        <v>0</v>
      </c>
      <c r="Y2420" t="s">
        <v>150</v>
      </c>
      <c r="Z2420">
        <v>0</v>
      </c>
      <c r="AA2420">
        <v>0</v>
      </c>
      <c r="AB2420" t="s">
        <v>330</v>
      </c>
    </row>
    <row r="2421" spans="1:28" s="18" customFormat="1" hidden="1">
      <c r="A2421" s="18" t="str">
        <f>IF(B2421=O2421,"",1)</f>
        <v/>
      </c>
      <c r="B2421" s="18">
        <f>VLOOKUP(E2421,自助机!F:H,3,FALSE)</f>
        <v>300</v>
      </c>
      <c r="C2421" s="18">
        <f t="shared" si="39"/>
        <v>300</v>
      </c>
      <c r="D2421" s="7" t="s">
        <v>9605</v>
      </c>
      <c r="E2421" s="7" t="s">
        <v>7363</v>
      </c>
      <c r="F2421" t="s">
        <v>149</v>
      </c>
      <c r="G2421" t="s">
        <v>13034</v>
      </c>
      <c r="H2421" s="16">
        <v>42914.522129629629</v>
      </c>
      <c r="I2421" s="16">
        <v>42914.522210648145</v>
      </c>
      <c r="J2421" t="s">
        <v>150</v>
      </c>
      <c r="K2421" t="s">
        <v>150</v>
      </c>
      <c r="L2421" t="s">
        <v>197</v>
      </c>
      <c r="M2421" t="s">
        <v>198</v>
      </c>
      <c r="N2421" t="s">
        <v>13035</v>
      </c>
      <c r="O2421">
        <v>300</v>
      </c>
      <c r="P2421">
        <v>300</v>
      </c>
      <c r="Q2421">
        <v>0</v>
      </c>
      <c r="R2421">
        <v>0</v>
      </c>
      <c r="S2421">
        <v>0</v>
      </c>
      <c r="T2421">
        <v>0</v>
      </c>
      <c r="U2421">
        <v>0</v>
      </c>
      <c r="V2421"/>
      <c r="W2421" t="s">
        <v>151</v>
      </c>
      <c r="X2421">
        <v>0</v>
      </c>
      <c r="Y2421" t="s">
        <v>150</v>
      </c>
      <c r="Z2421">
        <v>0</v>
      </c>
      <c r="AA2421">
        <v>0</v>
      </c>
      <c r="AB2421" t="s">
        <v>313</v>
      </c>
    </row>
    <row r="2422" spans="1:28" s="18" customFormat="1" hidden="1">
      <c r="A2422" s="18" t="str">
        <f>IF(B2422=O2422,"",1)</f>
        <v/>
      </c>
      <c r="B2422" s="18">
        <f>VLOOKUP(E2422,自助机!F:H,3,FALSE)</f>
        <v>200</v>
      </c>
      <c r="C2422" s="18">
        <f t="shared" si="39"/>
        <v>200</v>
      </c>
      <c r="D2422" s="7" t="s">
        <v>9606</v>
      </c>
      <c r="E2422" s="7" t="s">
        <v>7365</v>
      </c>
      <c r="F2422" t="s">
        <v>149</v>
      </c>
      <c r="G2422" t="s">
        <v>13036</v>
      </c>
      <c r="H2422" s="16">
        <v>42914.535451388889</v>
      </c>
      <c r="I2422" s="16">
        <v>42914.535509259258</v>
      </c>
      <c r="J2422" t="s">
        <v>150</v>
      </c>
      <c r="K2422" t="s">
        <v>150</v>
      </c>
      <c r="L2422" t="s">
        <v>263</v>
      </c>
      <c r="M2422" t="s">
        <v>264</v>
      </c>
      <c r="N2422" t="s">
        <v>10947</v>
      </c>
      <c r="O2422">
        <v>200</v>
      </c>
      <c r="P2422">
        <v>200</v>
      </c>
      <c r="Q2422">
        <v>0</v>
      </c>
      <c r="R2422">
        <v>0</v>
      </c>
      <c r="S2422">
        <v>0</v>
      </c>
      <c r="T2422">
        <v>0</v>
      </c>
      <c r="U2422">
        <v>0</v>
      </c>
      <c r="V2422"/>
      <c r="W2422" t="s">
        <v>151</v>
      </c>
      <c r="X2422">
        <v>0</v>
      </c>
      <c r="Y2422" t="s">
        <v>150</v>
      </c>
      <c r="Z2422">
        <v>0</v>
      </c>
      <c r="AA2422">
        <v>0</v>
      </c>
      <c r="AB2422" t="s">
        <v>301</v>
      </c>
    </row>
    <row r="2423" spans="1:28" s="18" customFormat="1" hidden="1">
      <c r="A2423" s="18" t="str">
        <f>IF(B2423=O2423,"",1)</f>
        <v/>
      </c>
      <c r="B2423" s="18">
        <f>VLOOKUP(E2423,自助机!F:H,3,FALSE)</f>
        <v>100</v>
      </c>
      <c r="C2423" s="18">
        <f t="shared" si="39"/>
        <v>100</v>
      </c>
      <c r="D2423" s="7" t="s">
        <v>9607</v>
      </c>
      <c r="E2423" s="7" t="s">
        <v>7368</v>
      </c>
      <c r="F2423" t="s">
        <v>149</v>
      </c>
      <c r="G2423" t="s">
        <v>13037</v>
      </c>
      <c r="H2423" s="16">
        <v>42914.541354166664</v>
      </c>
      <c r="I2423" s="16">
        <v>42914.541446759256</v>
      </c>
      <c r="J2423" t="s">
        <v>150</v>
      </c>
      <c r="K2423" t="s">
        <v>150</v>
      </c>
      <c r="L2423" t="s">
        <v>212</v>
      </c>
      <c r="M2423" t="s">
        <v>213</v>
      </c>
      <c r="N2423" t="s">
        <v>13038</v>
      </c>
      <c r="O2423">
        <v>100</v>
      </c>
      <c r="P2423">
        <v>100</v>
      </c>
      <c r="Q2423">
        <v>0</v>
      </c>
      <c r="R2423">
        <v>0</v>
      </c>
      <c r="S2423">
        <v>0</v>
      </c>
      <c r="T2423">
        <v>0</v>
      </c>
      <c r="U2423">
        <v>0</v>
      </c>
      <c r="V2423"/>
      <c r="W2423" t="s">
        <v>151</v>
      </c>
      <c r="X2423">
        <v>0</v>
      </c>
      <c r="Y2423" t="s">
        <v>150</v>
      </c>
      <c r="Z2423">
        <v>0</v>
      </c>
      <c r="AA2423">
        <v>0</v>
      </c>
      <c r="AB2423" t="s">
        <v>307</v>
      </c>
    </row>
    <row r="2424" spans="1:28" s="18" customFormat="1" hidden="1">
      <c r="A2424" s="18">
        <f>IF(B2424=O2424,"",1)</f>
        <v>1</v>
      </c>
      <c r="B2424" s="18">
        <f>VLOOKUP(E2424,自助机!F:H,3,FALSE)</f>
        <v>300</v>
      </c>
      <c r="C2424" s="18">
        <f t="shared" si="39"/>
        <v>-60</v>
      </c>
      <c r="D2424" s="7" t="s">
        <v>9526</v>
      </c>
      <c r="E2424" s="7" t="s">
        <v>7166</v>
      </c>
      <c r="F2424" t="s">
        <v>153</v>
      </c>
      <c r="G2424" t="s">
        <v>12819</v>
      </c>
      <c r="H2424" s="16">
        <v>42914.428148148145</v>
      </c>
      <c r="I2424" s="16">
        <v>42914.551840277774</v>
      </c>
      <c r="J2424" t="s">
        <v>150</v>
      </c>
      <c r="K2424" t="s">
        <v>150</v>
      </c>
      <c r="L2424" t="s">
        <v>197</v>
      </c>
      <c r="M2424" t="s">
        <v>274</v>
      </c>
      <c r="N2424" t="s">
        <v>12820</v>
      </c>
      <c r="O2424">
        <v>-60</v>
      </c>
      <c r="P2424">
        <v>-60</v>
      </c>
      <c r="Q2424">
        <v>0</v>
      </c>
      <c r="R2424">
        <v>0</v>
      </c>
      <c r="S2424">
        <v>0</v>
      </c>
      <c r="T2424">
        <v>0</v>
      </c>
      <c r="U2424">
        <v>0</v>
      </c>
      <c r="V2424"/>
      <c r="W2424" t="s">
        <v>151</v>
      </c>
      <c r="X2424">
        <v>0</v>
      </c>
      <c r="Y2424" t="s">
        <v>13039</v>
      </c>
      <c r="Z2424">
        <v>0</v>
      </c>
      <c r="AA2424">
        <v>0</v>
      </c>
      <c r="AB2424" t="s">
        <v>313</v>
      </c>
    </row>
    <row r="2425" spans="1:28" s="18" customFormat="1" hidden="1">
      <c r="A2425" s="18" t="str">
        <f>IF(B2425=O2425,"",1)</f>
        <v/>
      </c>
      <c r="B2425" s="18">
        <f>VLOOKUP(E2425,自助机!F:H,3,FALSE)</f>
        <v>500</v>
      </c>
      <c r="C2425" s="18">
        <f t="shared" si="39"/>
        <v>500</v>
      </c>
      <c r="D2425" s="7" t="s">
        <v>9609</v>
      </c>
      <c r="E2425" s="7" t="s">
        <v>7371</v>
      </c>
      <c r="F2425" t="s">
        <v>149</v>
      </c>
      <c r="G2425" t="s">
        <v>13040</v>
      </c>
      <c r="H2425" s="16">
        <v>42914.55636574074</v>
      </c>
      <c r="I2425" s="16">
        <v>42914.556481481479</v>
      </c>
      <c r="J2425" t="s">
        <v>150</v>
      </c>
      <c r="K2425" t="s">
        <v>150</v>
      </c>
      <c r="L2425" t="s">
        <v>212</v>
      </c>
      <c r="M2425" t="s">
        <v>213</v>
      </c>
      <c r="N2425" t="s">
        <v>13041</v>
      </c>
      <c r="O2425">
        <v>500</v>
      </c>
      <c r="P2425">
        <v>500</v>
      </c>
      <c r="Q2425">
        <v>0</v>
      </c>
      <c r="R2425">
        <v>0</v>
      </c>
      <c r="S2425">
        <v>0</v>
      </c>
      <c r="T2425">
        <v>0</v>
      </c>
      <c r="U2425">
        <v>0</v>
      </c>
      <c r="V2425"/>
      <c r="W2425" t="s">
        <v>151</v>
      </c>
      <c r="X2425">
        <v>0</v>
      </c>
      <c r="Y2425" t="s">
        <v>150</v>
      </c>
      <c r="Z2425">
        <v>0</v>
      </c>
      <c r="AA2425">
        <v>0</v>
      </c>
      <c r="AB2425" t="s">
        <v>304</v>
      </c>
    </row>
    <row r="2426" spans="1:28" s="18" customFormat="1" hidden="1">
      <c r="A2426" s="18" t="str">
        <f>IF(B2426=O2426,"",1)</f>
        <v/>
      </c>
      <c r="B2426" s="18">
        <f>VLOOKUP(E2426,自助机!F:H,3,FALSE)</f>
        <v>104</v>
      </c>
      <c r="C2426" s="18">
        <f t="shared" si="39"/>
        <v>104</v>
      </c>
      <c r="D2426" s="7" t="s">
        <v>9610</v>
      </c>
      <c r="E2426" s="7" t="s">
        <v>7373</v>
      </c>
      <c r="F2426" t="s">
        <v>149</v>
      </c>
      <c r="G2426" t="s">
        <v>13042</v>
      </c>
      <c r="H2426" s="16">
        <v>42914.565185185187</v>
      </c>
      <c r="I2426" s="16">
        <v>42914.565243055556</v>
      </c>
      <c r="J2426" t="s">
        <v>150</v>
      </c>
      <c r="K2426" t="s">
        <v>150</v>
      </c>
      <c r="L2426" t="s">
        <v>354</v>
      </c>
      <c r="M2426" t="s">
        <v>355</v>
      </c>
      <c r="N2426" t="s">
        <v>13029</v>
      </c>
      <c r="O2426">
        <v>104</v>
      </c>
      <c r="P2426">
        <v>104</v>
      </c>
      <c r="Q2426">
        <v>0</v>
      </c>
      <c r="R2426">
        <v>0</v>
      </c>
      <c r="S2426">
        <v>0</v>
      </c>
      <c r="T2426">
        <v>0</v>
      </c>
      <c r="U2426">
        <v>0</v>
      </c>
      <c r="V2426"/>
      <c r="W2426" t="s">
        <v>151</v>
      </c>
      <c r="X2426">
        <v>0</v>
      </c>
      <c r="Y2426" t="s">
        <v>150</v>
      </c>
      <c r="Z2426">
        <v>0</v>
      </c>
      <c r="AA2426">
        <v>0</v>
      </c>
      <c r="AB2426" t="s">
        <v>612</v>
      </c>
    </row>
    <row r="2427" spans="1:28" s="18" customFormat="1" hidden="1">
      <c r="A2427" s="18">
        <f>IF(B2427=O2427,"",1)</f>
        <v>1</v>
      </c>
      <c r="B2427" s="18">
        <f>VLOOKUP(E2427,自助机!F:H,3,FALSE)</f>
        <v>20</v>
      </c>
      <c r="C2427" s="18">
        <f t="shared" si="39"/>
        <v>-20</v>
      </c>
      <c r="D2427" s="7" t="s">
        <v>9329</v>
      </c>
      <c r="E2427" s="7" t="s">
        <v>6674</v>
      </c>
      <c r="F2427" t="s">
        <v>153</v>
      </c>
      <c r="G2427" t="s">
        <v>12575</v>
      </c>
      <c r="H2427" s="16">
        <v>42913.642002314817</v>
      </c>
      <c r="I2427" s="16">
        <v>42914.566863425927</v>
      </c>
      <c r="J2427" t="s">
        <v>150</v>
      </c>
      <c r="K2427" t="s">
        <v>150</v>
      </c>
      <c r="L2427" t="s">
        <v>246</v>
      </c>
      <c r="M2427" t="s">
        <v>200</v>
      </c>
      <c r="N2427" t="s">
        <v>12576</v>
      </c>
      <c r="O2427">
        <v>-20</v>
      </c>
      <c r="P2427">
        <v>-20</v>
      </c>
      <c r="Q2427">
        <v>0</v>
      </c>
      <c r="R2427">
        <v>0</v>
      </c>
      <c r="S2427">
        <v>0</v>
      </c>
      <c r="T2427">
        <v>0</v>
      </c>
      <c r="U2427">
        <v>0</v>
      </c>
      <c r="V2427"/>
      <c r="W2427" t="s">
        <v>151</v>
      </c>
      <c r="X2427">
        <v>0</v>
      </c>
      <c r="Y2427" t="s">
        <v>13043</v>
      </c>
      <c r="Z2427">
        <v>0</v>
      </c>
      <c r="AA2427">
        <v>0</v>
      </c>
      <c r="AB2427" t="s">
        <v>299</v>
      </c>
    </row>
    <row r="2428" spans="1:28" s="18" customFormat="1" hidden="1">
      <c r="A2428" s="18" t="str">
        <f>IF(B2428=O2428,"",1)</f>
        <v/>
      </c>
      <c r="B2428" s="18">
        <f>VLOOKUP(E2428,自助机!F:H,3,FALSE)</f>
        <v>1000</v>
      </c>
      <c r="C2428" s="18">
        <f t="shared" si="39"/>
        <v>1000</v>
      </c>
      <c r="D2428" s="7" t="s">
        <v>9611</v>
      </c>
      <c r="E2428" s="7" t="s">
        <v>7376</v>
      </c>
      <c r="F2428" t="s">
        <v>149</v>
      </c>
      <c r="G2428" t="s">
        <v>13044</v>
      </c>
      <c r="H2428" s="16">
        <v>42914.568020833336</v>
      </c>
      <c r="I2428" s="16">
        <v>42914.568124999998</v>
      </c>
      <c r="J2428" t="s">
        <v>150</v>
      </c>
      <c r="K2428" t="s">
        <v>150</v>
      </c>
      <c r="L2428" t="s">
        <v>197</v>
      </c>
      <c r="M2428" t="s">
        <v>198</v>
      </c>
      <c r="N2428" t="s">
        <v>13045</v>
      </c>
      <c r="O2428">
        <v>1000</v>
      </c>
      <c r="P2428">
        <v>1000</v>
      </c>
      <c r="Q2428">
        <v>0</v>
      </c>
      <c r="R2428">
        <v>0</v>
      </c>
      <c r="S2428">
        <v>0</v>
      </c>
      <c r="T2428">
        <v>0</v>
      </c>
      <c r="U2428">
        <v>0</v>
      </c>
      <c r="V2428"/>
      <c r="W2428" t="s">
        <v>151</v>
      </c>
      <c r="X2428">
        <v>0</v>
      </c>
      <c r="Y2428" t="s">
        <v>150</v>
      </c>
      <c r="Z2428">
        <v>0</v>
      </c>
      <c r="AA2428">
        <v>0</v>
      </c>
      <c r="AB2428" t="s">
        <v>308</v>
      </c>
    </row>
    <row r="2429" spans="1:28" s="18" customFormat="1" hidden="1">
      <c r="A2429" s="18" t="str">
        <f>IF(B2429=O2429,"",1)</f>
        <v/>
      </c>
      <c r="B2429" s="18">
        <f>VLOOKUP(E2429,自助机!F:H,3,FALSE)</f>
        <v>200</v>
      </c>
      <c r="C2429" s="18">
        <f t="shared" si="39"/>
        <v>200</v>
      </c>
      <c r="D2429" s="7" t="s">
        <v>9612</v>
      </c>
      <c r="E2429" s="7" t="s">
        <v>7379</v>
      </c>
      <c r="F2429" t="s">
        <v>149</v>
      </c>
      <c r="G2429" t="s">
        <v>13046</v>
      </c>
      <c r="H2429" s="16">
        <v>42914.56931712963</v>
      </c>
      <c r="I2429" s="16">
        <v>42914.569421296299</v>
      </c>
      <c r="J2429" t="s">
        <v>150</v>
      </c>
      <c r="K2429" t="s">
        <v>150</v>
      </c>
      <c r="L2429" t="s">
        <v>400</v>
      </c>
      <c r="M2429" t="s">
        <v>401</v>
      </c>
      <c r="N2429" t="s">
        <v>13047</v>
      </c>
      <c r="O2429">
        <v>200</v>
      </c>
      <c r="P2429">
        <v>200</v>
      </c>
      <c r="Q2429">
        <v>0</v>
      </c>
      <c r="R2429">
        <v>0</v>
      </c>
      <c r="S2429">
        <v>0</v>
      </c>
      <c r="T2429">
        <v>0</v>
      </c>
      <c r="U2429">
        <v>0</v>
      </c>
      <c r="V2429"/>
      <c r="W2429" t="s">
        <v>151</v>
      </c>
      <c r="X2429">
        <v>0</v>
      </c>
      <c r="Y2429" t="s">
        <v>150</v>
      </c>
      <c r="Z2429">
        <v>0</v>
      </c>
      <c r="AA2429">
        <v>0</v>
      </c>
      <c r="AB2429" t="s">
        <v>301</v>
      </c>
    </row>
    <row r="2430" spans="1:28" s="18" customFormat="1" hidden="1">
      <c r="A2430" s="18" t="str">
        <f>IF(B2430=O2430,"",1)</f>
        <v/>
      </c>
      <c r="B2430" s="18">
        <f>VLOOKUP(E2430,自助机!F:H,3,FALSE)</f>
        <v>25</v>
      </c>
      <c r="C2430" s="18">
        <f t="shared" si="39"/>
        <v>25</v>
      </c>
      <c r="D2430" s="7" t="s">
        <v>9613</v>
      </c>
      <c r="E2430" s="7" t="s">
        <v>7381</v>
      </c>
      <c r="F2430" t="s">
        <v>149</v>
      </c>
      <c r="G2430" t="s">
        <v>13048</v>
      </c>
      <c r="H2430" s="16">
        <v>42914.570543981485</v>
      </c>
      <c r="I2430" s="16">
        <v>42914.570590277777</v>
      </c>
      <c r="J2430" t="s">
        <v>150</v>
      </c>
      <c r="K2430" t="s">
        <v>150</v>
      </c>
      <c r="L2430" t="s">
        <v>354</v>
      </c>
      <c r="M2430" t="s">
        <v>355</v>
      </c>
      <c r="N2430" t="s">
        <v>13029</v>
      </c>
      <c r="O2430">
        <v>25</v>
      </c>
      <c r="P2430">
        <v>25</v>
      </c>
      <c r="Q2430">
        <v>0</v>
      </c>
      <c r="R2430">
        <v>0</v>
      </c>
      <c r="S2430">
        <v>0</v>
      </c>
      <c r="T2430">
        <v>0</v>
      </c>
      <c r="U2430">
        <v>0</v>
      </c>
      <c r="V2430"/>
      <c r="W2430" t="s">
        <v>151</v>
      </c>
      <c r="X2430">
        <v>0</v>
      </c>
      <c r="Y2430" t="s">
        <v>150</v>
      </c>
      <c r="Z2430">
        <v>0</v>
      </c>
      <c r="AA2430">
        <v>0</v>
      </c>
      <c r="AB2430" t="s">
        <v>363</v>
      </c>
    </row>
    <row r="2431" spans="1:28" s="18" customFormat="1" hidden="1">
      <c r="A2431" s="18" t="str">
        <f>IF(B2431=O2431,"",1)</f>
        <v/>
      </c>
      <c r="B2431" s="18">
        <f>VLOOKUP(E2431,自助机!F:H,3,FALSE)</f>
        <v>100</v>
      </c>
      <c r="C2431" s="18">
        <f t="shared" si="39"/>
        <v>100</v>
      </c>
      <c r="D2431" s="7" t="s">
        <v>9614</v>
      </c>
      <c r="E2431" s="7" t="s">
        <v>7383</v>
      </c>
      <c r="F2431" t="s">
        <v>149</v>
      </c>
      <c r="G2431" t="s">
        <v>13049</v>
      </c>
      <c r="H2431" s="16">
        <v>42914.57167824074</v>
      </c>
      <c r="I2431" s="16">
        <v>42914.57172453704</v>
      </c>
      <c r="J2431" t="s">
        <v>150</v>
      </c>
      <c r="K2431" t="s">
        <v>150</v>
      </c>
      <c r="L2431" t="s">
        <v>252</v>
      </c>
      <c r="M2431" t="s">
        <v>253</v>
      </c>
      <c r="N2431" t="s">
        <v>13011</v>
      </c>
      <c r="O2431">
        <v>100</v>
      </c>
      <c r="P2431">
        <v>100</v>
      </c>
      <c r="Q2431">
        <v>0</v>
      </c>
      <c r="R2431">
        <v>0</v>
      </c>
      <c r="S2431">
        <v>0</v>
      </c>
      <c r="T2431">
        <v>0</v>
      </c>
      <c r="U2431">
        <v>0</v>
      </c>
      <c r="V2431"/>
      <c r="W2431" t="s">
        <v>151</v>
      </c>
      <c r="X2431">
        <v>0</v>
      </c>
      <c r="Y2431" t="s">
        <v>150</v>
      </c>
      <c r="Z2431">
        <v>0</v>
      </c>
      <c r="AA2431">
        <v>0</v>
      </c>
      <c r="AB2431" t="s">
        <v>307</v>
      </c>
    </row>
    <row r="2432" spans="1:28" s="18" customFormat="1" hidden="1">
      <c r="A2432" s="18" t="str">
        <f>IF(B2432=O2432,"",1)</f>
        <v/>
      </c>
      <c r="B2432" s="18">
        <f>VLOOKUP(E2432,自助机!F:H,3,FALSE)</f>
        <v>100</v>
      </c>
      <c r="C2432" s="18">
        <f t="shared" si="39"/>
        <v>100</v>
      </c>
      <c r="D2432" s="7" t="s">
        <v>9615</v>
      </c>
      <c r="E2432" s="7" t="s">
        <v>7385</v>
      </c>
      <c r="F2432" t="s">
        <v>149</v>
      </c>
      <c r="G2432" t="s">
        <v>12695</v>
      </c>
      <c r="H2432" s="16">
        <v>42914.573912037034</v>
      </c>
      <c r="I2432" s="16">
        <v>42914.573958333334</v>
      </c>
      <c r="J2432" t="s">
        <v>150</v>
      </c>
      <c r="K2432" t="s">
        <v>150</v>
      </c>
      <c r="L2432" t="s">
        <v>289</v>
      </c>
      <c r="M2432" t="s">
        <v>290</v>
      </c>
      <c r="N2432" t="s">
        <v>12672</v>
      </c>
      <c r="O2432">
        <v>100</v>
      </c>
      <c r="P2432">
        <v>100</v>
      </c>
      <c r="Q2432">
        <v>0</v>
      </c>
      <c r="R2432">
        <v>0</v>
      </c>
      <c r="S2432">
        <v>0</v>
      </c>
      <c r="T2432">
        <v>0</v>
      </c>
      <c r="U2432">
        <v>0</v>
      </c>
      <c r="V2432"/>
      <c r="W2432" t="s">
        <v>151</v>
      </c>
      <c r="X2432">
        <v>0</v>
      </c>
      <c r="Y2432" t="s">
        <v>150</v>
      </c>
      <c r="Z2432">
        <v>0</v>
      </c>
      <c r="AA2432">
        <v>0</v>
      </c>
      <c r="AB2432" t="s">
        <v>307</v>
      </c>
    </row>
    <row r="2433" spans="1:28" s="18" customFormat="1" hidden="1">
      <c r="A2433" s="18" t="str">
        <f>IF(B2433=O2433,"",1)</f>
        <v/>
      </c>
      <c r="B2433" s="18">
        <f>VLOOKUP(E2433,自助机!F:H,3,FALSE)</f>
        <v>20</v>
      </c>
      <c r="C2433" s="18">
        <f t="shared" si="39"/>
        <v>20</v>
      </c>
      <c r="D2433" s="7" t="s">
        <v>9616</v>
      </c>
      <c r="E2433" s="7" t="s">
        <v>7388</v>
      </c>
      <c r="F2433" t="s">
        <v>149</v>
      </c>
      <c r="G2433" t="s">
        <v>13050</v>
      </c>
      <c r="H2433" s="16">
        <v>42914.576620370368</v>
      </c>
      <c r="I2433" s="16">
        <v>42914.576678240737</v>
      </c>
      <c r="J2433" t="s">
        <v>150</v>
      </c>
      <c r="K2433" t="s">
        <v>150</v>
      </c>
      <c r="L2433" t="s">
        <v>278</v>
      </c>
      <c r="M2433" t="s">
        <v>279</v>
      </c>
      <c r="N2433" t="s">
        <v>13051</v>
      </c>
      <c r="O2433">
        <v>20</v>
      </c>
      <c r="P2433">
        <v>20</v>
      </c>
      <c r="Q2433">
        <v>0</v>
      </c>
      <c r="R2433">
        <v>0</v>
      </c>
      <c r="S2433">
        <v>0</v>
      </c>
      <c r="T2433">
        <v>0</v>
      </c>
      <c r="U2433">
        <v>0</v>
      </c>
      <c r="V2433"/>
      <c r="W2433" t="s">
        <v>151</v>
      </c>
      <c r="X2433">
        <v>0</v>
      </c>
      <c r="Y2433" t="s">
        <v>150</v>
      </c>
      <c r="Z2433">
        <v>0</v>
      </c>
      <c r="AA2433">
        <v>0</v>
      </c>
      <c r="AB2433" t="s">
        <v>299</v>
      </c>
    </row>
    <row r="2434" spans="1:28" s="18" customFormat="1" hidden="1">
      <c r="A2434" s="18" t="str">
        <f>IF(B2434=O2434,"",1)</f>
        <v/>
      </c>
      <c r="B2434" s="18">
        <f>VLOOKUP(E2434,自助机!F:H,3,FALSE)</f>
        <v>100</v>
      </c>
      <c r="C2434" s="18">
        <f t="shared" si="39"/>
        <v>100</v>
      </c>
      <c r="D2434" s="7" t="s">
        <v>9617</v>
      </c>
      <c r="E2434" s="7" t="s">
        <v>7391</v>
      </c>
      <c r="F2434" t="s">
        <v>149</v>
      </c>
      <c r="G2434" t="s">
        <v>13052</v>
      </c>
      <c r="H2434" s="16">
        <v>42914.577453703707</v>
      </c>
      <c r="I2434" s="16">
        <v>42914.577511574076</v>
      </c>
      <c r="J2434" t="s">
        <v>150</v>
      </c>
      <c r="K2434" t="s">
        <v>150</v>
      </c>
      <c r="L2434" t="s">
        <v>212</v>
      </c>
      <c r="M2434" t="s">
        <v>213</v>
      </c>
      <c r="N2434" t="s">
        <v>13053</v>
      </c>
      <c r="O2434">
        <v>100</v>
      </c>
      <c r="P2434">
        <v>100</v>
      </c>
      <c r="Q2434">
        <v>0</v>
      </c>
      <c r="R2434">
        <v>0</v>
      </c>
      <c r="S2434">
        <v>0</v>
      </c>
      <c r="T2434">
        <v>0</v>
      </c>
      <c r="U2434">
        <v>0</v>
      </c>
      <c r="V2434"/>
      <c r="W2434" t="s">
        <v>151</v>
      </c>
      <c r="X2434">
        <v>0</v>
      </c>
      <c r="Y2434" t="s">
        <v>150</v>
      </c>
      <c r="Z2434">
        <v>0</v>
      </c>
      <c r="AA2434">
        <v>0</v>
      </c>
      <c r="AB2434" t="s">
        <v>307</v>
      </c>
    </row>
    <row r="2435" spans="1:28" s="18" customFormat="1" hidden="1">
      <c r="A2435" s="18" t="str">
        <f>IF(B2435=O2435,"",1)</f>
        <v/>
      </c>
      <c r="B2435" s="18">
        <f>VLOOKUP(E2435,自助机!F:H,3,FALSE)</f>
        <v>20</v>
      </c>
      <c r="C2435" s="18">
        <f t="shared" si="39"/>
        <v>20</v>
      </c>
      <c r="D2435" s="7" t="s">
        <v>9618</v>
      </c>
      <c r="E2435" s="7" t="s">
        <v>7393</v>
      </c>
      <c r="F2435" t="s">
        <v>149</v>
      </c>
      <c r="G2435" t="s">
        <v>12734</v>
      </c>
      <c r="H2435" s="16">
        <v>42914.57912037037</v>
      </c>
      <c r="I2435" s="16">
        <v>42914.579212962963</v>
      </c>
      <c r="J2435" t="s">
        <v>150</v>
      </c>
      <c r="K2435" t="s">
        <v>150</v>
      </c>
      <c r="L2435" t="s">
        <v>167</v>
      </c>
      <c r="M2435" t="s">
        <v>168</v>
      </c>
      <c r="N2435" t="s">
        <v>12735</v>
      </c>
      <c r="O2435">
        <v>20</v>
      </c>
      <c r="P2435">
        <v>20</v>
      </c>
      <c r="Q2435">
        <v>0</v>
      </c>
      <c r="R2435">
        <v>0</v>
      </c>
      <c r="S2435">
        <v>0</v>
      </c>
      <c r="T2435">
        <v>0</v>
      </c>
      <c r="U2435">
        <v>0</v>
      </c>
      <c r="V2435"/>
      <c r="W2435" t="s">
        <v>151</v>
      </c>
      <c r="X2435">
        <v>0</v>
      </c>
      <c r="Y2435" t="s">
        <v>150</v>
      </c>
      <c r="Z2435">
        <v>0</v>
      </c>
      <c r="AA2435">
        <v>0</v>
      </c>
      <c r="AB2435" t="s">
        <v>299</v>
      </c>
    </row>
    <row r="2436" spans="1:28" s="18" customFormat="1" hidden="1">
      <c r="A2436" s="18" t="str">
        <f>IF(B2436=O2436,"",1)</f>
        <v/>
      </c>
      <c r="B2436" s="18">
        <f>VLOOKUP(E2436,自助机!F:H,3,FALSE)</f>
        <v>200</v>
      </c>
      <c r="C2436" s="18">
        <f t="shared" si="39"/>
        <v>200</v>
      </c>
      <c r="D2436" s="7" t="s">
        <v>9619</v>
      </c>
      <c r="E2436" s="7" t="s">
        <v>7396</v>
      </c>
      <c r="F2436" t="s">
        <v>149</v>
      </c>
      <c r="G2436" t="s">
        <v>13054</v>
      </c>
      <c r="H2436" s="16">
        <v>42914.57949074074</v>
      </c>
      <c r="I2436" s="16">
        <v>42914.579594907409</v>
      </c>
      <c r="J2436" t="s">
        <v>150</v>
      </c>
      <c r="K2436" t="s">
        <v>150</v>
      </c>
      <c r="L2436" t="s">
        <v>278</v>
      </c>
      <c r="M2436" t="s">
        <v>279</v>
      </c>
      <c r="N2436" t="s">
        <v>13055</v>
      </c>
      <c r="O2436">
        <v>200</v>
      </c>
      <c r="P2436">
        <v>200</v>
      </c>
      <c r="Q2436">
        <v>0</v>
      </c>
      <c r="R2436">
        <v>0</v>
      </c>
      <c r="S2436">
        <v>0</v>
      </c>
      <c r="T2436">
        <v>0</v>
      </c>
      <c r="U2436">
        <v>0</v>
      </c>
      <c r="V2436"/>
      <c r="W2436" t="s">
        <v>151</v>
      </c>
      <c r="X2436">
        <v>0</v>
      </c>
      <c r="Y2436" t="s">
        <v>150</v>
      </c>
      <c r="Z2436">
        <v>0</v>
      </c>
      <c r="AA2436">
        <v>0</v>
      </c>
      <c r="AB2436" t="s">
        <v>301</v>
      </c>
    </row>
    <row r="2437" spans="1:28" s="18" customFormat="1" hidden="1">
      <c r="A2437" s="18" t="str">
        <f>IF(B2437=O2437,"",1)</f>
        <v/>
      </c>
      <c r="B2437" s="18">
        <f>VLOOKUP(E2437,自助机!F:H,3,FALSE)</f>
        <v>20</v>
      </c>
      <c r="C2437" s="18">
        <f t="shared" si="39"/>
        <v>20</v>
      </c>
      <c r="D2437" s="7" t="s">
        <v>9620</v>
      </c>
      <c r="E2437" s="7" t="s">
        <v>7399</v>
      </c>
      <c r="F2437" t="s">
        <v>149</v>
      </c>
      <c r="G2437" t="s">
        <v>13056</v>
      </c>
      <c r="H2437" s="16">
        <v>42914.579965277779</v>
      </c>
      <c r="I2437" s="16">
        <v>42914.580069444448</v>
      </c>
      <c r="J2437" t="s">
        <v>150</v>
      </c>
      <c r="K2437" t="s">
        <v>150</v>
      </c>
      <c r="L2437" t="s">
        <v>280</v>
      </c>
      <c r="M2437" t="s">
        <v>281</v>
      </c>
      <c r="N2437" t="s">
        <v>13057</v>
      </c>
      <c r="O2437">
        <v>20</v>
      </c>
      <c r="P2437">
        <v>20</v>
      </c>
      <c r="Q2437">
        <v>0</v>
      </c>
      <c r="R2437">
        <v>0</v>
      </c>
      <c r="S2437">
        <v>0</v>
      </c>
      <c r="T2437">
        <v>0</v>
      </c>
      <c r="U2437">
        <v>0</v>
      </c>
      <c r="V2437"/>
      <c r="W2437" t="s">
        <v>151</v>
      </c>
      <c r="X2437">
        <v>0</v>
      </c>
      <c r="Y2437" t="s">
        <v>150</v>
      </c>
      <c r="Z2437">
        <v>0</v>
      </c>
      <c r="AA2437">
        <v>0</v>
      </c>
      <c r="AB2437" t="s">
        <v>299</v>
      </c>
    </row>
    <row r="2438" spans="1:28" s="18" customFormat="1" hidden="1">
      <c r="A2438" s="18" t="str">
        <f>IF(B2438=O2438,"",1)</f>
        <v/>
      </c>
      <c r="B2438" s="18">
        <f>VLOOKUP(E2438,自助机!F:H,3,FALSE)</f>
        <v>200</v>
      </c>
      <c r="C2438" s="18">
        <f t="shared" si="39"/>
        <v>200</v>
      </c>
      <c r="D2438" s="7" t="s">
        <v>9621</v>
      </c>
      <c r="E2438" s="7" t="s">
        <v>7402</v>
      </c>
      <c r="F2438" t="s">
        <v>149</v>
      </c>
      <c r="G2438" t="s">
        <v>13058</v>
      </c>
      <c r="H2438" s="16">
        <v>42914.581111111111</v>
      </c>
      <c r="I2438" s="16">
        <v>42914.58116898148</v>
      </c>
      <c r="J2438" t="s">
        <v>150</v>
      </c>
      <c r="K2438" t="s">
        <v>150</v>
      </c>
      <c r="L2438" t="s">
        <v>197</v>
      </c>
      <c r="M2438" t="s">
        <v>198</v>
      </c>
      <c r="N2438" t="s">
        <v>13059</v>
      </c>
      <c r="O2438">
        <v>200</v>
      </c>
      <c r="P2438">
        <v>200</v>
      </c>
      <c r="Q2438">
        <v>0</v>
      </c>
      <c r="R2438">
        <v>0</v>
      </c>
      <c r="S2438">
        <v>0</v>
      </c>
      <c r="T2438">
        <v>0</v>
      </c>
      <c r="U2438">
        <v>0</v>
      </c>
      <c r="V2438"/>
      <c r="W2438" t="s">
        <v>151</v>
      </c>
      <c r="X2438">
        <v>0</v>
      </c>
      <c r="Y2438" t="s">
        <v>150</v>
      </c>
      <c r="Z2438">
        <v>0</v>
      </c>
      <c r="AA2438">
        <v>0</v>
      </c>
      <c r="AB2438" t="s">
        <v>301</v>
      </c>
    </row>
    <row r="2439" spans="1:28" s="18" customFormat="1" hidden="1">
      <c r="A2439" s="18" t="str">
        <f>IF(B2439=O2439,"",1)</f>
        <v/>
      </c>
      <c r="B2439" s="18">
        <f>VLOOKUP(E2439,自助机!F:H,3,FALSE)</f>
        <v>388</v>
      </c>
      <c r="C2439" s="18">
        <f t="shared" si="39"/>
        <v>388</v>
      </c>
      <c r="D2439" s="7" t="s">
        <v>9622</v>
      </c>
      <c r="E2439" s="7" t="s">
        <v>7405</v>
      </c>
      <c r="F2439" t="s">
        <v>149</v>
      </c>
      <c r="G2439" t="s">
        <v>13060</v>
      </c>
      <c r="H2439" s="16">
        <v>42914.581701388888</v>
      </c>
      <c r="I2439" s="16">
        <v>42914.581782407404</v>
      </c>
      <c r="J2439" t="s">
        <v>150</v>
      </c>
      <c r="K2439" t="s">
        <v>150</v>
      </c>
      <c r="L2439" t="s">
        <v>273</v>
      </c>
      <c r="M2439" t="s">
        <v>274</v>
      </c>
      <c r="N2439" t="s">
        <v>13061</v>
      </c>
      <c r="O2439">
        <v>388</v>
      </c>
      <c r="P2439">
        <v>388</v>
      </c>
      <c r="Q2439">
        <v>0</v>
      </c>
      <c r="R2439">
        <v>0</v>
      </c>
      <c r="S2439">
        <v>0</v>
      </c>
      <c r="T2439">
        <v>0</v>
      </c>
      <c r="U2439">
        <v>0</v>
      </c>
      <c r="V2439"/>
      <c r="W2439" t="s">
        <v>151</v>
      </c>
      <c r="X2439">
        <v>0</v>
      </c>
      <c r="Y2439" t="s">
        <v>150</v>
      </c>
      <c r="Z2439">
        <v>0</v>
      </c>
      <c r="AA2439">
        <v>0</v>
      </c>
      <c r="AB2439" t="s">
        <v>13062</v>
      </c>
    </row>
    <row r="2440" spans="1:28" s="18" customFormat="1" hidden="1">
      <c r="A2440" s="18" t="str">
        <f>IF(B2440=O2440,"",1)</f>
        <v/>
      </c>
      <c r="B2440" s="18">
        <f>VLOOKUP(E2440,自助机!F:H,3,FALSE)</f>
        <v>100</v>
      </c>
      <c r="C2440" s="18">
        <f t="shared" si="39"/>
        <v>100</v>
      </c>
      <c r="D2440" s="7" t="s">
        <v>9624</v>
      </c>
      <c r="E2440" s="7" t="s">
        <v>7410</v>
      </c>
      <c r="F2440" t="s">
        <v>149</v>
      </c>
      <c r="G2440" t="s">
        <v>13063</v>
      </c>
      <c r="H2440" s="16">
        <v>42914.584976851853</v>
      </c>
      <c r="I2440" s="16">
        <v>42914.585034722222</v>
      </c>
      <c r="J2440" t="s">
        <v>150</v>
      </c>
      <c r="K2440" t="s">
        <v>150</v>
      </c>
      <c r="L2440" t="s">
        <v>205</v>
      </c>
      <c r="M2440" t="s">
        <v>206</v>
      </c>
      <c r="N2440" t="s">
        <v>414</v>
      </c>
      <c r="O2440">
        <v>100</v>
      </c>
      <c r="P2440">
        <v>100</v>
      </c>
      <c r="Q2440">
        <v>0</v>
      </c>
      <c r="R2440">
        <v>0</v>
      </c>
      <c r="S2440">
        <v>0</v>
      </c>
      <c r="T2440">
        <v>0</v>
      </c>
      <c r="U2440">
        <v>0</v>
      </c>
      <c r="V2440"/>
      <c r="W2440" t="s">
        <v>151</v>
      </c>
      <c r="X2440">
        <v>0</v>
      </c>
      <c r="Y2440" t="s">
        <v>150</v>
      </c>
      <c r="Z2440">
        <v>0</v>
      </c>
      <c r="AA2440">
        <v>0</v>
      </c>
      <c r="AB2440" t="s">
        <v>307</v>
      </c>
    </row>
    <row r="2441" spans="1:28" s="18" customFormat="1" hidden="1">
      <c r="A2441" s="18" t="str">
        <f>IF(B2441=O2441,"",1)</f>
        <v/>
      </c>
      <c r="B2441" s="18">
        <f>VLOOKUP(E2441,自助机!F:H,3,FALSE)</f>
        <v>20</v>
      </c>
      <c r="C2441" s="18">
        <f t="shared" si="39"/>
        <v>20</v>
      </c>
      <c r="D2441" s="7" t="s">
        <v>9623</v>
      </c>
      <c r="E2441" s="7" t="s">
        <v>7408</v>
      </c>
      <c r="F2441" t="s">
        <v>149</v>
      </c>
      <c r="G2441" t="s">
        <v>13064</v>
      </c>
      <c r="H2441" s="16">
        <v>42914.585127314815</v>
      </c>
      <c r="I2441" s="16">
        <v>42914.585185185184</v>
      </c>
      <c r="J2441" t="s">
        <v>150</v>
      </c>
      <c r="K2441" t="s">
        <v>150</v>
      </c>
      <c r="L2441" t="s">
        <v>210</v>
      </c>
      <c r="M2441" t="s">
        <v>211</v>
      </c>
      <c r="N2441" t="s">
        <v>13065</v>
      </c>
      <c r="O2441">
        <v>20</v>
      </c>
      <c r="P2441">
        <v>20</v>
      </c>
      <c r="Q2441">
        <v>0</v>
      </c>
      <c r="R2441">
        <v>0</v>
      </c>
      <c r="S2441">
        <v>0</v>
      </c>
      <c r="T2441">
        <v>0</v>
      </c>
      <c r="U2441">
        <v>0</v>
      </c>
      <c r="V2441"/>
      <c r="W2441" t="s">
        <v>151</v>
      </c>
      <c r="X2441">
        <v>0</v>
      </c>
      <c r="Y2441" t="s">
        <v>150</v>
      </c>
      <c r="Z2441">
        <v>0</v>
      </c>
      <c r="AA2441">
        <v>0</v>
      </c>
      <c r="AB2441" t="s">
        <v>299</v>
      </c>
    </row>
    <row r="2442" spans="1:28" s="18" customFormat="1" hidden="1">
      <c r="A2442" s="18" t="str">
        <f>IF(B2442=O2442,"",1)</f>
        <v/>
      </c>
      <c r="B2442" s="18">
        <f>VLOOKUP(E2442,自助机!F:H,3,FALSE)</f>
        <v>1</v>
      </c>
      <c r="C2442" s="18">
        <f t="shared" si="39"/>
        <v>1</v>
      </c>
      <c r="D2442" s="7" t="s">
        <v>9625</v>
      </c>
      <c r="E2442" s="7" t="s">
        <v>7412</v>
      </c>
      <c r="F2442" t="s">
        <v>149</v>
      </c>
      <c r="G2442" t="s">
        <v>13066</v>
      </c>
      <c r="H2442" s="16">
        <v>42914.587256944447</v>
      </c>
      <c r="I2442" s="16">
        <v>42914.58730324074</v>
      </c>
      <c r="J2442" t="s">
        <v>150</v>
      </c>
      <c r="K2442" t="s">
        <v>150</v>
      </c>
      <c r="L2442" t="s">
        <v>285</v>
      </c>
      <c r="M2442" t="s">
        <v>286</v>
      </c>
      <c r="N2442" t="s">
        <v>13061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/>
      <c r="W2442" t="s">
        <v>151</v>
      </c>
      <c r="X2442">
        <v>0</v>
      </c>
      <c r="Y2442" t="s">
        <v>150</v>
      </c>
      <c r="Z2442">
        <v>0</v>
      </c>
      <c r="AA2442">
        <v>0</v>
      </c>
      <c r="AB2442" t="s">
        <v>367</v>
      </c>
    </row>
    <row r="2443" spans="1:28" s="18" customFormat="1" hidden="1">
      <c r="A2443" s="18" t="str">
        <f>IF(B2443=O2443,"",1)</f>
        <v/>
      </c>
      <c r="B2443" s="18">
        <f>VLOOKUP(E2443,自助机!F:H,3,FALSE)</f>
        <v>500</v>
      </c>
      <c r="C2443" s="18">
        <f t="shared" si="39"/>
        <v>500</v>
      </c>
      <c r="D2443" s="7" t="s">
        <v>9626</v>
      </c>
      <c r="E2443" s="7" t="s">
        <v>7414</v>
      </c>
      <c r="F2443" t="s">
        <v>149</v>
      </c>
      <c r="G2443" t="s">
        <v>13067</v>
      </c>
      <c r="H2443" s="16">
        <v>42914.587754629632</v>
      </c>
      <c r="I2443" s="16">
        <v>42914.587847222225</v>
      </c>
      <c r="J2443" t="s">
        <v>150</v>
      </c>
      <c r="K2443" t="s">
        <v>150</v>
      </c>
      <c r="L2443" t="s">
        <v>250</v>
      </c>
      <c r="M2443" t="s">
        <v>258</v>
      </c>
      <c r="N2443" t="s">
        <v>13068</v>
      </c>
      <c r="O2443">
        <v>500</v>
      </c>
      <c r="P2443">
        <v>500</v>
      </c>
      <c r="Q2443">
        <v>0</v>
      </c>
      <c r="R2443">
        <v>0</v>
      </c>
      <c r="S2443">
        <v>0</v>
      </c>
      <c r="T2443">
        <v>0</v>
      </c>
      <c r="U2443">
        <v>0</v>
      </c>
      <c r="V2443"/>
      <c r="W2443" t="s">
        <v>151</v>
      </c>
      <c r="X2443">
        <v>0</v>
      </c>
      <c r="Y2443" t="s">
        <v>150</v>
      </c>
      <c r="Z2443">
        <v>0</v>
      </c>
      <c r="AA2443">
        <v>0</v>
      </c>
      <c r="AB2443" t="s">
        <v>304</v>
      </c>
    </row>
    <row r="2444" spans="1:28" s="18" customFormat="1" hidden="1">
      <c r="A2444" s="18" t="str">
        <f>IF(B2444=O2444,"",1)</f>
        <v/>
      </c>
      <c r="B2444" s="18">
        <f>VLOOKUP(E2444,自助机!F:H,3,FALSE)</f>
        <v>20</v>
      </c>
      <c r="C2444" s="18">
        <f t="shared" si="39"/>
        <v>20</v>
      </c>
      <c r="D2444" s="7" t="s">
        <v>9627</v>
      </c>
      <c r="E2444" s="7" t="s">
        <v>7417</v>
      </c>
      <c r="F2444" t="s">
        <v>149</v>
      </c>
      <c r="G2444" t="s">
        <v>13069</v>
      </c>
      <c r="H2444" s="16">
        <v>42914.588148148148</v>
      </c>
      <c r="I2444" s="16">
        <v>42914.588275462964</v>
      </c>
      <c r="J2444" t="s">
        <v>150</v>
      </c>
      <c r="K2444" t="s">
        <v>150</v>
      </c>
      <c r="L2444" t="s">
        <v>238</v>
      </c>
      <c r="M2444" t="s">
        <v>239</v>
      </c>
      <c r="N2444" t="s">
        <v>13070</v>
      </c>
      <c r="O2444">
        <v>20</v>
      </c>
      <c r="P2444">
        <v>20</v>
      </c>
      <c r="Q2444">
        <v>0</v>
      </c>
      <c r="R2444">
        <v>0</v>
      </c>
      <c r="S2444">
        <v>0</v>
      </c>
      <c r="T2444">
        <v>0</v>
      </c>
      <c r="U2444">
        <v>0</v>
      </c>
      <c r="V2444"/>
      <c r="W2444" t="s">
        <v>151</v>
      </c>
      <c r="X2444">
        <v>0</v>
      </c>
      <c r="Y2444" t="s">
        <v>150</v>
      </c>
      <c r="Z2444">
        <v>0</v>
      </c>
      <c r="AA2444">
        <v>0</v>
      </c>
      <c r="AB2444" t="s">
        <v>299</v>
      </c>
    </row>
    <row r="2445" spans="1:28" s="18" customFormat="1" hidden="1">
      <c r="A2445" s="18" t="str">
        <f>IF(B2445=O2445,"",1)</f>
        <v/>
      </c>
      <c r="B2445" s="18">
        <f>VLOOKUP(E2445,自助机!F:H,3,FALSE)</f>
        <v>2000</v>
      </c>
      <c r="C2445" s="18">
        <f t="shared" si="39"/>
        <v>2000</v>
      </c>
      <c r="D2445" s="7" t="s">
        <v>9628</v>
      </c>
      <c r="E2445" s="7" t="s">
        <v>7419</v>
      </c>
      <c r="F2445" t="s">
        <v>149</v>
      </c>
      <c r="G2445" t="s">
        <v>13071</v>
      </c>
      <c r="H2445" s="16">
        <v>42914.590162037035</v>
      </c>
      <c r="I2445" s="16">
        <v>42914.590254629627</v>
      </c>
      <c r="J2445" t="s">
        <v>150</v>
      </c>
      <c r="K2445" t="s">
        <v>150</v>
      </c>
      <c r="L2445" t="s">
        <v>254</v>
      </c>
      <c r="M2445" t="s">
        <v>255</v>
      </c>
      <c r="N2445" t="s">
        <v>513</v>
      </c>
      <c r="O2445">
        <v>2000</v>
      </c>
      <c r="P2445">
        <v>2000</v>
      </c>
      <c r="Q2445">
        <v>0</v>
      </c>
      <c r="R2445">
        <v>0</v>
      </c>
      <c r="S2445">
        <v>0</v>
      </c>
      <c r="T2445">
        <v>0</v>
      </c>
      <c r="U2445">
        <v>0</v>
      </c>
      <c r="V2445"/>
      <c r="W2445" t="s">
        <v>151</v>
      </c>
      <c r="X2445">
        <v>0</v>
      </c>
      <c r="Y2445" t="s">
        <v>150</v>
      </c>
      <c r="Z2445">
        <v>0</v>
      </c>
      <c r="AA2445">
        <v>0</v>
      </c>
      <c r="AB2445" t="s">
        <v>317</v>
      </c>
    </row>
    <row r="2446" spans="1:28" s="18" customFormat="1" hidden="1">
      <c r="A2446" s="18" t="str">
        <f>IF(B2446=O2446,"",1)</f>
        <v/>
      </c>
      <c r="B2446" s="18">
        <f>VLOOKUP(E2446,自助机!F:H,3,FALSE)</f>
        <v>100</v>
      </c>
      <c r="C2446" s="18">
        <f t="shared" si="39"/>
        <v>100</v>
      </c>
      <c r="D2446" s="7" t="s">
        <v>9629</v>
      </c>
      <c r="E2446" s="7" t="s">
        <v>7422</v>
      </c>
      <c r="F2446" t="s">
        <v>149</v>
      </c>
      <c r="G2446" t="s">
        <v>13072</v>
      </c>
      <c r="H2446" s="16">
        <v>42914.594178240739</v>
      </c>
      <c r="I2446" s="16">
        <v>42914.594236111108</v>
      </c>
      <c r="J2446" t="s">
        <v>150</v>
      </c>
      <c r="K2446" t="s">
        <v>150</v>
      </c>
      <c r="L2446" t="s">
        <v>224</v>
      </c>
      <c r="M2446" t="s">
        <v>225</v>
      </c>
      <c r="N2446" t="s">
        <v>13073</v>
      </c>
      <c r="O2446">
        <v>100</v>
      </c>
      <c r="P2446">
        <v>100</v>
      </c>
      <c r="Q2446">
        <v>0</v>
      </c>
      <c r="R2446">
        <v>0</v>
      </c>
      <c r="S2446">
        <v>0</v>
      </c>
      <c r="T2446">
        <v>0</v>
      </c>
      <c r="U2446">
        <v>0</v>
      </c>
      <c r="V2446"/>
      <c r="W2446" t="s">
        <v>151</v>
      </c>
      <c r="X2446">
        <v>0</v>
      </c>
      <c r="Y2446" t="s">
        <v>150</v>
      </c>
      <c r="Z2446">
        <v>0</v>
      </c>
      <c r="AA2446">
        <v>0</v>
      </c>
      <c r="AB2446" t="s">
        <v>307</v>
      </c>
    </row>
    <row r="2447" spans="1:28" s="18" customFormat="1" hidden="1">
      <c r="A2447" s="18" t="str">
        <f>IF(B2447=O2447,"",1)</f>
        <v/>
      </c>
      <c r="B2447" s="18">
        <f>VLOOKUP(E2447,自助机!F:H,3,FALSE)</f>
        <v>200</v>
      </c>
      <c r="C2447" s="18">
        <f t="shared" ref="C2447:C2510" si="40">O2447</f>
        <v>200</v>
      </c>
      <c r="D2447" s="7" t="s">
        <v>9630</v>
      </c>
      <c r="E2447" s="7" t="s">
        <v>7425</v>
      </c>
      <c r="F2447" t="s">
        <v>149</v>
      </c>
      <c r="G2447" t="s">
        <v>13074</v>
      </c>
      <c r="H2447" s="16">
        <v>42914.594664351855</v>
      </c>
      <c r="I2447" s="16">
        <v>42914.594814814816</v>
      </c>
      <c r="J2447" t="s">
        <v>150</v>
      </c>
      <c r="K2447" t="s">
        <v>150</v>
      </c>
      <c r="L2447" t="s">
        <v>177</v>
      </c>
      <c r="M2447" t="s">
        <v>178</v>
      </c>
      <c r="N2447" t="s">
        <v>13075</v>
      </c>
      <c r="O2447">
        <v>200</v>
      </c>
      <c r="P2447">
        <v>200</v>
      </c>
      <c r="Q2447">
        <v>0</v>
      </c>
      <c r="R2447">
        <v>0</v>
      </c>
      <c r="S2447">
        <v>0</v>
      </c>
      <c r="T2447">
        <v>0</v>
      </c>
      <c r="U2447">
        <v>0</v>
      </c>
      <c r="V2447"/>
      <c r="W2447" t="s">
        <v>151</v>
      </c>
      <c r="X2447">
        <v>0</v>
      </c>
      <c r="Y2447" t="s">
        <v>150</v>
      </c>
      <c r="Z2447">
        <v>0</v>
      </c>
      <c r="AA2447">
        <v>0</v>
      </c>
      <c r="AB2447" t="s">
        <v>301</v>
      </c>
    </row>
    <row r="2448" spans="1:28" s="18" customFormat="1" hidden="1">
      <c r="A2448" s="18" t="str">
        <f>IF(B2448=O2448,"",1)</f>
        <v/>
      </c>
      <c r="B2448" s="18">
        <f>VLOOKUP(E2448,自助机!F:H,3,FALSE)</f>
        <v>300</v>
      </c>
      <c r="C2448" s="18">
        <f t="shared" si="40"/>
        <v>300</v>
      </c>
      <c r="D2448" s="7" t="s">
        <v>9631</v>
      </c>
      <c r="E2448" s="7" t="s">
        <v>7427</v>
      </c>
      <c r="F2448" t="s">
        <v>149</v>
      </c>
      <c r="G2448" t="s">
        <v>13076</v>
      </c>
      <c r="H2448" s="16">
        <v>42914.594965277778</v>
      </c>
      <c r="I2448" s="16">
        <v>42914.595034722224</v>
      </c>
      <c r="J2448" t="s">
        <v>150</v>
      </c>
      <c r="K2448" t="s">
        <v>150</v>
      </c>
      <c r="L2448" t="s">
        <v>205</v>
      </c>
      <c r="M2448" t="s">
        <v>206</v>
      </c>
      <c r="N2448" t="s">
        <v>414</v>
      </c>
      <c r="O2448">
        <v>300</v>
      </c>
      <c r="P2448">
        <v>300</v>
      </c>
      <c r="Q2448">
        <v>0</v>
      </c>
      <c r="R2448">
        <v>0</v>
      </c>
      <c r="S2448">
        <v>0</v>
      </c>
      <c r="T2448">
        <v>0</v>
      </c>
      <c r="U2448">
        <v>0</v>
      </c>
      <c r="V2448"/>
      <c r="W2448" t="s">
        <v>151</v>
      </c>
      <c r="X2448">
        <v>0</v>
      </c>
      <c r="Y2448" t="s">
        <v>150</v>
      </c>
      <c r="Z2448">
        <v>0</v>
      </c>
      <c r="AA2448">
        <v>0</v>
      </c>
      <c r="AB2448" t="s">
        <v>313</v>
      </c>
    </row>
    <row r="2449" spans="1:28" s="18" customFormat="1" hidden="1">
      <c r="A2449" s="18" t="str">
        <f>IF(B2449=O2449,"",1)</f>
        <v/>
      </c>
      <c r="B2449" s="18">
        <f>VLOOKUP(E2449,自助机!F:H,3,FALSE)</f>
        <v>100</v>
      </c>
      <c r="C2449" s="18">
        <f t="shared" si="40"/>
        <v>100</v>
      </c>
      <c r="D2449" s="7" t="s">
        <v>9632</v>
      </c>
      <c r="E2449" s="7" t="s">
        <v>7430</v>
      </c>
      <c r="F2449" t="s">
        <v>149</v>
      </c>
      <c r="G2449" t="s">
        <v>13077</v>
      </c>
      <c r="H2449" s="16">
        <v>42914.595925925925</v>
      </c>
      <c r="I2449" s="16">
        <v>42914.595995370371</v>
      </c>
      <c r="J2449" t="s">
        <v>150</v>
      </c>
      <c r="K2449" t="s">
        <v>150</v>
      </c>
      <c r="L2449" t="s">
        <v>273</v>
      </c>
      <c r="M2449" t="s">
        <v>231</v>
      </c>
      <c r="N2449" t="s">
        <v>13078</v>
      </c>
      <c r="O2449">
        <v>100</v>
      </c>
      <c r="P2449">
        <v>100</v>
      </c>
      <c r="Q2449">
        <v>0</v>
      </c>
      <c r="R2449">
        <v>0</v>
      </c>
      <c r="S2449">
        <v>0</v>
      </c>
      <c r="T2449">
        <v>0</v>
      </c>
      <c r="U2449">
        <v>0</v>
      </c>
      <c r="V2449"/>
      <c r="W2449" t="s">
        <v>151</v>
      </c>
      <c r="X2449">
        <v>0</v>
      </c>
      <c r="Y2449" t="s">
        <v>150</v>
      </c>
      <c r="Z2449">
        <v>0</v>
      </c>
      <c r="AA2449">
        <v>0</v>
      </c>
      <c r="AB2449" t="s">
        <v>307</v>
      </c>
    </row>
    <row r="2450" spans="1:28" s="18" customFormat="1" hidden="1">
      <c r="A2450" s="18" t="str">
        <f>IF(B2450=O2450,"",1)</f>
        <v/>
      </c>
      <c r="B2450" s="18">
        <f>VLOOKUP(E2450,自助机!F:H,3,FALSE)</f>
        <v>1000</v>
      </c>
      <c r="C2450" s="18">
        <f t="shared" si="40"/>
        <v>1000</v>
      </c>
      <c r="D2450" s="7" t="s">
        <v>9633</v>
      </c>
      <c r="E2450" s="7" t="s">
        <v>7433</v>
      </c>
      <c r="F2450" t="s">
        <v>149</v>
      </c>
      <c r="G2450" t="s">
        <v>13079</v>
      </c>
      <c r="H2450" s="16">
        <v>42914.596805555557</v>
      </c>
      <c r="I2450" s="16">
        <v>42914.596932870372</v>
      </c>
      <c r="J2450" t="s">
        <v>150</v>
      </c>
      <c r="K2450" t="s">
        <v>150</v>
      </c>
      <c r="L2450" t="s">
        <v>232</v>
      </c>
      <c r="M2450" t="s">
        <v>290</v>
      </c>
      <c r="N2450" t="s">
        <v>13080</v>
      </c>
      <c r="O2450">
        <v>1000</v>
      </c>
      <c r="P2450">
        <v>1000</v>
      </c>
      <c r="Q2450">
        <v>0</v>
      </c>
      <c r="R2450">
        <v>0</v>
      </c>
      <c r="S2450">
        <v>0</v>
      </c>
      <c r="T2450">
        <v>0</v>
      </c>
      <c r="U2450">
        <v>0</v>
      </c>
      <c r="V2450"/>
      <c r="W2450" t="s">
        <v>151</v>
      </c>
      <c r="X2450">
        <v>0</v>
      </c>
      <c r="Y2450" t="s">
        <v>150</v>
      </c>
      <c r="Z2450">
        <v>0</v>
      </c>
      <c r="AA2450">
        <v>0</v>
      </c>
      <c r="AB2450" t="s">
        <v>308</v>
      </c>
    </row>
    <row r="2451" spans="1:28" s="18" customFormat="1" hidden="1">
      <c r="A2451" s="18" t="e">
        <f>IF(B2451=O2451,"",1)</f>
        <v>#N/A</v>
      </c>
      <c r="B2451" s="18" t="e">
        <f>VLOOKUP(E2451,自助机!F:H,3,FALSE)</f>
        <v>#N/A</v>
      </c>
      <c r="C2451" s="18">
        <f t="shared" si="40"/>
        <v>-1996</v>
      </c>
      <c r="D2451" s="7" t="s">
        <v>13381</v>
      </c>
      <c r="E2451" s="7" t="s">
        <v>13413</v>
      </c>
      <c r="F2451" t="s">
        <v>153</v>
      </c>
      <c r="G2451" t="s">
        <v>13081</v>
      </c>
      <c r="H2451" s="16">
        <v>42891.47996527778</v>
      </c>
      <c r="I2451" s="16">
        <v>42914.598425925928</v>
      </c>
      <c r="J2451" t="s">
        <v>150</v>
      </c>
      <c r="K2451" t="s">
        <v>150</v>
      </c>
      <c r="L2451" t="s">
        <v>220</v>
      </c>
      <c r="M2451" t="s">
        <v>241</v>
      </c>
      <c r="N2451" t="s">
        <v>13082</v>
      </c>
      <c r="O2451">
        <v>-1996</v>
      </c>
      <c r="P2451">
        <v>-1996</v>
      </c>
      <c r="Q2451">
        <v>0</v>
      </c>
      <c r="R2451">
        <v>0</v>
      </c>
      <c r="S2451">
        <v>0</v>
      </c>
      <c r="T2451">
        <v>0</v>
      </c>
      <c r="U2451">
        <v>0</v>
      </c>
      <c r="V2451"/>
      <c r="W2451" t="s">
        <v>151</v>
      </c>
      <c r="X2451">
        <v>0</v>
      </c>
      <c r="Y2451" t="s">
        <v>13083</v>
      </c>
      <c r="Z2451">
        <v>0</v>
      </c>
      <c r="AA2451">
        <v>0</v>
      </c>
      <c r="AB2451" t="s">
        <v>317</v>
      </c>
    </row>
    <row r="2452" spans="1:28" s="18" customFormat="1" hidden="1">
      <c r="A2452" s="18" t="str">
        <f>IF(B2452=O2452,"",1)</f>
        <v/>
      </c>
      <c r="B2452" s="18">
        <f>VLOOKUP(E2452,自助机!F:H,3,FALSE)</f>
        <v>200</v>
      </c>
      <c r="C2452" s="18">
        <f t="shared" si="40"/>
        <v>200</v>
      </c>
      <c r="D2452" s="7" t="s">
        <v>9634</v>
      </c>
      <c r="E2452" s="7" t="s">
        <v>7436</v>
      </c>
      <c r="F2452" t="s">
        <v>149</v>
      </c>
      <c r="G2452" t="s">
        <v>13084</v>
      </c>
      <c r="H2452" s="16">
        <v>42914.6015625</v>
      </c>
      <c r="I2452" s="16">
        <v>42914.601747685185</v>
      </c>
      <c r="J2452" t="s">
        <v>150</v>
      </c>
      <c r="K2452" t="s">
        <v>150</v>
      </c>
      <c r="L2452" t="s">
        <v>199</v>
      </c>
      <c r="M2452" t="s">
        <v>200</v>
      </c>
      <c r="N2452" t="s">
        <v>13085</v>
      </c>
      <c r="O2452">
        <v>200</v>
      </c>
      <c r="P2452">
        <v>200</v>
      </c>
      <c r="Q2452">
        <v>0</v>
      </c>
      <c r="R2452">
        <v>0</v>
      </c>
      <c r="S2452">
        <v>0</v>
      </c>
      <c r="T2452">
        <v>0</v>
      </c>
      <c r="U2452">
        <v>0</v>
      </c>
      <c r="V2452"/>
      <c r="W2452" t="s">
        <v>151</v>
      </c>
      <c r="X2452">
        <v>0</v>
      </c>
      <c r="Y2452" t="s">
        <v>150</v>
      </c>
      <c r="Z2452">
        <v>0</v>
      </c>
      <c r="AA2452">
        <v>0</v>
      </c>
      <c r="AB2452" t="s">
        <v>301</v>
      </c>
    </row>
    <row r="2453" spans="1:28" s="18" customFormat="1" hidden="1">
      <c r="A2453" s="18" t="str">
        <f>IF(B2453=O2453,"",1)</f>
        <v/>
      </c>
      <c r="B2453" s="18">
        <f>VLOOKUP(E2453,自助机!F:H,3,FALSE)</f>
        <v>20</v>
      </c>
      <c r="C2453" s="18">
        <f t="shared" si="40"/>
        <v>20</v>
      </c>
      <c r="D2453" s="7" t="s">
        <v>9635</v>
      </c>
      <c r="E2453" s="7" t="s">
        <v>7439</v>
      </c>
      <c r="F2453" t="s">
        <v>149</v>
      </c>
      <c r="G2453" t="s">
        <v>13086</v>
      </c>
      <c r="H2453" s="16">
        <v>42914.601979166669</v>
      </c>
      <c r="I2453" s="16">
        <v>42914.602060185185</v>
      </c>
      <c r="J2453" t="s">
        <v>150</v>
      </c>
      <c r="K2453" t="s">
        <v>150</v>
      </c>
      <c r="L2453" t="s">
        <v>265</v>
      </c>
      <c r="M2453" t="s">
        <v>266</v>
      </c>
      <c r="N2453" t="s">
        <v>13087</v>
      </c>
      <c r="O2453">
        <v>20</v>
      </c>
      <c r="P2453">
        <v>20</v>
      </c>
      <c r="Q2453">
        <v>0</v>
      </c>
      <c r="R2453">
        <v>0</v>
      </c>
      <c r="S2453">
        <v>0</v>
      </c>
      <c r="T2453">
        <v>0</v>
      </c>
      <c r="U2453">
        <v>0</v>
      </c>
      <c r="V2453"/>
      <c r="W2453" t="s">
        <v>151</v>
      </c>
      <c r="X2453">
        <v>0</v>
      </c>
      <c r="Y2453" t="s">
        <v>150</v>
      </c>
      <c r="Z2453">
        <v>0</v>
      </c>
      <c r="AA2453">
        <v>0</v>
      </c>
      <c r="AB2453" t="s">
        <v>299</v>
      </c>
    </row>
    <row r="2454" spans="1:28" s="18" customFormat="1" hidden="1">
      <c r="A2454" s="18" t="str">
        <f>IF(B2454=O2454,"",1)</f>
        <v/>
      </c>
      <c r="B2454" s="18">
        <f>VLOOKUP(E2454,自助机!F:H,3,FALSE)</f>
        <v>200</v>
      </c>
      <c r="C2454" s="18">
        <f t="shared" si="40"/>
        <v>200</v>
      </c>
      <c r="D2454" s="7" t="s">
        <v>9637</v>
      </c>
      <c r="E2454" s="7" t="s">
        <v>7442</v>
      </c>
      <c r="F2454" t="s">
        <v>149</v>
      </c>
      <c r="G2454" t="s">
        <v>13088</v>
      </c>
      <c r="H2454" s="16">
        <v>42914.602951388886</v>
      </c>
      <c r="I2454" s="16">
        <v>42914.603009259263</v>
      </c>
      <c r="J2454" t="s">
        <v>150</v>
      </c>
      <c r="K2454" t="s">
        <v>150</v>
      </c>
      <c r="L2454" t="s">
        <v>220</v>
      </c>
      <c r="M2454" t="s">
        <v>221</v>
      </c>
      <c r="N2454" t="s">
        <v>13082</v>
      </c>
      <c r="O2454">
        <v>200</v>
      </c>
      <c r="P2454">
        <v>200</v>
      </c>
      <c r="Q2454">
        <v>0</v>
      </c>
      <c r="R2454">
        <v>0</v>
      </c>
      <c r="S2454">
        <v>0</v>
      </c>
      <c r="T2454">
        <v>0</v>
      </c>
      <c r="U2454">
        <v>0</v>
      </c>
      <c r="V2454"/>
      <c r="W2454" t="s">
        <v>151</v>
      </c>
      <c r="X2454">
        <v>0</v>
      </c>
      <c r="Y2454" t="s">
        <v>150</v>
      </c>
      <c r="Z2454">
        <v>0</v>
      </c>
      <c r="AA2454">
        <v>0</v>
      </c>
      <c r="AB2454" t="s">
        <v>301</v>
      </c>
    </row>
    <row r="2455" spans="1:28" s="18" customFormat="1" hidden="1">
      <c r="A2455" s="18" t="str">
        <f>IF(B2455=O2455,"",1)</f>
        <v/>
      </c>
      <c r="B2455" s="18">
        <f>VLOOKUP(E2455,自助机!F:H,3,FALSE)</f>
        <v>100</v>
      </c>
      <c r="C2455" s="18">
        <f t="shared" si="40"/>
        <v>100</v>
      </c>
      <c r="D2455" s="7" t="s">
        <v>9638</v>
      </c>
      <c r="E2455" s="7" t="s">
        <v>7445</v>
      </c>
      <c r="F2455" t="s">
        <v>149</v>
      </c>
      <c r="G2455" t="s">
        <v>13089</v>
      </c>
      <c r="H2455" s="16">
        <v>42914.603946759256</v>
      </c>
      <c r="I2455" s="16">
        <v>42914.604131944441</v>
      </c>
      <c r="J2455" t="s">
        <v>150</v>
      </c>
      <c r="K2455" t="s">
        <v>150</v>
      </c>
      <c r="L2455" t="s">
        <v>400</v>
      </c>
      <c r="M2455" t="s">
        <v>401</v>
      </c>
      <c r="N2455" t="s">
        <v>13090</v>
      </c>
      <c r="O2455">
        <v>100</v>
      </c>
      <c r="P2455">
        <v>100</v>
      </c>
      <c r="Q2455">
        <v>0</v>
      </c>
      <c r="R2455">
        <v>0</v>
      </c>
      <c r="S2455">
        <v>0</v>
      </c>
      <c r="T2455">
        <v>0</v>
      </c>
      <c r="U2455">
        <v>0</v>
      </c>
      <c r="V2455"/>
      <c r="W2455" t="s">
        <v>151</v>
      </c>
      <c r="X2455">
        <v>0</v>
      </c>
      <c r="Y2455" t="s">
        <v>150</v>
      </c>
      <c r="Z2455">
        <v>0</v>
      </c>
      <c r="AA2455">
        <v>0</v>
      </c>
      <c r="AB2455" t="s">
        <v>307</v>
      </c>
    </row>
    <row r="2456" spans="1:28" s="18" customFormat="1" hidden="1">
      <c r="A2456" s="18" t="str">
        <f>IF(B2456=O2456,"",1)</f>
        <v/>
      </c>
      <c r="B2456" s="18">
        <f>VLOOKUP(E2456,自助机!F:H,3,FALSE)</f>
        <v>1000</v>
      </c>
      <c r="C2456" s="18">
        <f t="shared" si="40"/>
        <v>1000</v>
      </c>
      <c r="D2456" s="7" t="s">
        <v>9640</v>
      </c>
      <c r="E2456" s="7" t="s">
        <v>7450</v>
      </c>
      <c r="F2456" t="s">
        <v>149</v>
      </c>
      <c r="G2456" t="s">
        <v>13091</v>
      </c>
      <c r="H2456" s="16">
        <v>42914.60423611111</v>
      </c>
      <c r="I2456" s="16">
        <v>42914.604317129626</v>
      </c>
      <c r="J2456" t="s">
        <v>150</v>
      </c>
      <c r="K2456" t="s">
        <v>150</v>
      </c>
      <c r="L2456" t="s">
        <v>276</v>
      </c>
      <c r="M2456" t="s">
        <v>277</v>
      </c>
      <c r="N2456" t="s">
        <v>13092</v>
      </c>
      <c r="O2456">
        <v>1000</v>
      </c>
      <c r="P2456">
        <v>1000</v>
      </c>
      <c r="Q2456">
        <v>0</v>
      </c>
      <c r="R2456">
        <v>0</v>
      </c>
      <c r="S2456">
        <v>0</v>
      </c>
      <c r="T2456">
        <v>0</v>
      </c>
      <c r="U2456">
        <v>0</v>
      </c>
      <c r="V2456"/>
      <c r="W2456" t="s">
        <v>151</v>
      </c>
      <c r="X2456">
        <v>0</v>
      </c>
      <c r="Y2456" t="s">
        <v>150</v>
      </c>
      <c r="Z2456">
        <v>0</v>
      </c>
      <c r="AA2456">
        <v>0</v>
      </c>
      <c r="AB2456" t="s">
        <v>308</v>
      </c>
    </row>
    <row r="2457" spans="1:28" s="18" customFormat="1" hidden="1">
      <c r="A2457" s="18" t="str">
        <f>IF(B2457=O2457,"",1)</f>
        <v/>
      </c>
      <c r="B2457" s="18">
        <f>VLOOKUP(E2457,自助机!F:H,3,FALSE)</f>
        <v>100</v>
      </c>
      <c r="C2457" s="18">
        <f t="shared" si="40"/>
        <v>100</v>
      </c>
      <c r="D2457" s="7" t="s">
        <v>9639</v>
      </c>
      <c r="E2457" s="7" t="s">
        <v>7447</v>
      </c>
      <c r="F2457" t="s">
        <v>149</v>
      </c>
      <c r="G2457" t="s">
        <v>13093</v>
      </c>
      <c r="H2457" s="16">
        <v>42914.604178240741</v>
      </c>
      <c r="I2457" s="16">
        <v>42914.604398148149</v>
      </c>
      <c r="J2457" t="s">
        <v>150</v>
      </c>
      <c r="K2457" t="s">
        <v>150</v>
      </c>
      <c r="L2457" t="s">
        <v>240</v>
      </c>
      <c r="M2457" t="s">
        <v>241</v>
      </c>
      <c r="N2457" t="s">
        <v>13094</v>
      </c>
      <c r="O2457">
        <v>100</v>
      </c>
      <c r="P2457">
        <v>100</v>
      </c>
      <c r="Q2457">
        <v>0</v>
      </c>
      <c r="R2457">
        <v>0</v>
      </c>
      <c r="S2457">
        <v>0</v>
      </c>
      <c r="T2457">
        <v>0</v>
      </c>
      <c r="U2457">
        <v>0</v>
      </c>
      <c r="V2457"/>
      <c r="W2457" t="s">
        <v>151</v>
      </c>
      <c r="X2457">
        <v>0</v>
      </c>
      <c r="Y2457" t="s">
        <v>150</v>
      </c>
      <c r="Z2457">
        <v>0</v>
      </c>
      <c r="AA2457">
        <v>0</v>
      </c>
      <c r="AB2457" t="s">
        <v>307</v>
      </c>
    </row>
    <row r="2458" spans="1:28" s="18" customFormat="1" hidden="1">
      <c r="A2458" s="18" t="str">
        <f>IF(B2458=O2458,"",1)</f>
        <v/>
      </c>
      <c r="B2458" s="18">
        <f>VLOOKUP(E2458,自助机!F:H,3,FALSE)</f>
        <v>20</v>
      </c>
      <c r="C2458" s="18">
        <f t="shared" si="40"/>
        <v>20</v>
      </c>
      <c r="D2458" s="7" t="s">
        <v>9641</v>
      </c>
      <c r="E2458" s="7" t="s">
        <v>7453</v>
      </c>
      <c r="F2458" t="s">
        <v>149</v>
      </c>
      <c r="G2458" t="s">
        <v>13095</v>
      </c>
      <c r="H2458" s="16">
        <v>42914.605266203704</v>
      </c>
      <c r="I2458" s="16">
        <v>42914.605462962965</v>
      </c>
      <c r="J2458" t="s">
        <v>150</v>
      </c>
      <c r="K2458" t="s">
        <v>150</v>
      </c>
      <c r="L2458" t="s">
        <v>283</v>
      </c>
      <c r="M2458" t="s">
        <v>284</v>
      </c>
      <c r="N2458" t="s">
        <v>13096</v>
      </c>
      <c r="O2458">
        <v>20</v>
      </c>
      <c r="P2458">
        <v>20</v>
      </c>
      <c r="Q2458">
        <v>0</v>
      </c>
      <c r="R2458">
        <v>0</v>
      </c>
      <c r="S2458">
        <v>0</v>
      </c>
      <c r="T2458">
        <v>0</v>
      </c>
      <c r="U2458">
        <v>0</v>
      </c>
      <c r="V2458"/>
      <c r="W2458" t="s">
        <v>151</v>
      </c>
      <c r="X2458">
        <v>0</v>
      </c>
      <c r="Y2458" t="s">
        <v>150</v>
      </c>
      <c r="Z2458">
        <v>0</v>
      </c>
      <c r="AA2458">
        <v>0</v>
      </c>
      <c r="AB2458" t="s">
        <v>299</v>
      </c>
    </row>
    <row r="2459" spans="1:28" s="18" customFormat="1" hidden="1">
      <c r="A2459" s="18" t="str">
        <f>IF(B2459=O2459,"",1)</f>
        <v/>
      </c>
      <c r="B2459" s="18">
        <f>VLOOKUP(E2459,自助机!F:H,3,FALSE)</f>
        <v>20</v>
      </c>
      <c r="C2459" s="18">
        <f t="shared" si="40"/>
        <v>20</v>
      </c>
      <c r="D2459" s="7" t="s">
        <v>9642</v>
      </c>
      <c r="E2459" s="7" t="s">
        <v>7456</v>
      </c>
      <c r="F2459" t="s">
        <v>149</v>
      </c>
      <c r="G2459" t="s">
        <v>13097</v>
      </c>
      <c r="H2459" s="16">
        <v>42914.605995370373</v>
      </c>
      <c r="I2459" s="16">
        <v>42914.606076388889</v>
      </c>
      <c r="J2459" t="s">
        <v>150</v>
      </c>
      <c r="K2459" t="s">
        <v>150</v>
      </c>
      <c r="L2459" t="s">
        <v>226</v>
      </c>
      <c r="M2459" t="s">
        <v>227</v>
      </c>
      <c r="N2459" t="s">
        <v>13098</v>
      </c>
      <c r="O2459">
        <v>20</v>
      </c>
      <c r="P2459">
        <v>20</v>
      </c>
      <c r="Q2459">
        <v>0</v>
      </c>
      <c r="R2459">
        <v>0</v>
      </c>
      <c r="S2459">
        <v>0</v>
      </c>
      <c r="T2459">
        <v>0</v>
      </c>
      <c r="U2459">
        <v>0</v>
      </c>
      <c r="V2459"/>
      <c r="W2459" t="s">
        <v>151</v>
      </c>
      <c r="X2459">
        <v>0</v>
      </c>
      <c r="Y2459" t="s">
        <v>150</v>
      </c>
      <c r="Z2459">
        <v>0</v>
      </c>
      <c r="AA2459">
        <v>0</v>
      </c>
      <c r="AB2459" t="s">
        <v>299</v>
      </c>
    </row>
    <row r="2460" spans="1:28" s="18" customFormat="1" hidden="1">
      <c r="A2460" s="18" t="str">
        <f>IF(B2460=O2460,"",1)</f>
        <v/>
      </c>
      <c r="B2460" s="18">
        <f>VLOOKUP(E2460,自助机!F:H,3,FALSE)</f>
        <v>100</v>
      </c>
      <c r="C2460" s="18">
        <f t="shared" si="40"/>
        <v>100</v>
      </c>
      <c r="D2460" s="7" t="s">
        <v>9643</v>
      </c>
      <c r="E2460" s="7" t="s">
        <v>7459</v>
      </c>
      <c r="F2460" t="s">
        <v>149</v>
      </c>
      <c r="G2460" t="s">
        <v>13099</v>
      </c>
      <c r="H2460" s="16">
        <v>42914.607800925929</v>
      </c>
      <c r="I2460" s="16">
        <v>42914.607870370368</v>
      </c>
      <c r="J2460" t="s">
        <v>150</v>
      </c>
      <c r="K2460" t="s">
        <v>150</v>
      </c>
      <c r="L2460" t="s">
        <v>265</v>
      </c>
      <c r="M2460" t="s">
        <v>266</v>
      </c>
      <c r="N2460" t="s">
        <v>13100</v>
      </c>
      <c r="O2460">
        <v>100</v>
      </c>
      <c r="P2460">
        <v>100</v>
      </c>
      <c r="Q2460">
        <v>0</v>
      </c>
      <c r="R2460">
        <v>0</v>
      </c>
      <c r="S2460">
        <v>0</v>
      </c>
      <c r="T2460">
        <v>0</v>
      </c>
      <c r="U2460">
        <v>0</v>
      </c>
      <c r="V2460"/>
      <c r="W2460" t="s">
        <v>151</v>
      </c>
      <c r="X2460">
        <v>0</v>
      </c>
      <c r="Y2460" t="s">
        <v>150</v>
      </c>
      <c r="Z2460">
        <v>0</v>
      </c>
      <c r="AA2460">
        <v>0</v>
      </c>
      <c r="AB2460" t="s">
        <v>307</v>
      </c>
    </row>
    <row r="2461" spans="1:28" s="18" customFormat="1" hidden="1">
      <c r="A2461" s="18" t="str">
        <f>IF(B2461=O2461,"",1)</f>
        <v/>
      </c>
      <c r="B2461" s="18">
        <f>VLOOKUP(E2461,自助机!F:H,3,FALSE)</f>
        <v>700</v>
      </c>
      <c r="C2461" s="18">
        <f t="shared" si="40"/>
        <v>700</v>
      </c>
      <c r="D2461" s="7" t="s">
        <v>9644</v>
      </c>
      <c r="E2461" s="7" t="s">
        <v>7462</v>
      </c>
      <c r="F2461" t="s">
        <v>149</v>
      </c>
      <c r="G2461" t="s">
        <v>13101</v>
      </c>
      <c r="H2461" s="16">
        <v>42914.608553240738</v>
      </c>
      <c r="I2461" s="16">
        <v>42914.608715277776</v>
      </c>
      <c r="J2461" t="s">
        <v>150</v>
      </c>
      <c r="K2461" t="s">
        <v>150</v>
      </c>
      <c r="L2461" t="s">
        <v>289</v>
      </c>
      <c r="M2461" t="s">
        <v>290</v>
      </c>
      <c r="N2461" t="s">
        <v>13102</v>
      </c>
      <c r="O2461">
        <v>700</v>
      </c>
      <c r="P2461">
        <v>700</v>
      </c>
      <c r="Q2461">
        <v>0</v>
      </c>
      <c r="R2461">
        <v>0</v>
      </c>
      <c r="S2461">
        <v>0</v>
      </c>
      <c r="T2461">
        <v>0</v>
      </c>
      <c r="U2461">
        <v>0</v>
      </c>
      <c r="V2461"/>
      <c r="W2461" t="s">
        <v>151</v>
      </c>
      <c r="X2461">
        <v>0</v>
      </c>
      <c r="Y2461" t="s">
        <v>150</v>
      </c>
      <c r="Z2461">
        <v>0</v>
      </c>
      <c r="AA2461">
        <v>0</v>
      </c>
      <c r="AB2461" t="s">
        <v>316</v>
      </c>
    </row>
    <row r="2462" spans="1:28" s="18" customFormat="1" hidden="1">
      <c r="A2462" s="18" t="str">
        <f>IF(B2462=O2462,"",1)</f>
        <v/>
      </c>
      <c r="B2462" s="18">
        <f>VLOOKUP(E2462,自助机!F:H,3,FALSE)</f>
        <v>400</v>
      </c>
      <c r="C2462" s="18">
        <f t="shared" si="40"/>
        <v>400</v>
      </c>
      <c r="D2462" s="7" t="s">
        <v>9645</v>
      </c>
      <c r="E2462" s="7" t="s">
        <v>7464</v>
      </c>
      <c r="F2462" t="s">
        <v>149</v>
      </c>
      <c r="G2462" t="s">
        <v>13103</v>
      </c>
      <c r="H2462" s="16">
        <v>42914.609317129631</v>
      </c>
      <c r="I2462" s="16">
        <v>42914.609490740739</v>
      </c>
      <c r="J2462" t="s">
        <v>150</v>
      </c>
      <c r="K2462" t="s">
        <v>150</v>
      </c>
      <c r="L2462" t="s">
        <v>197</v>
      </c>
      <c r="M2462" t="s">
        <v>198</v>
      </c>
      <c r="N2462" t="s">
        <v>12744</v>
      </c>
      <c r="O2462">
        <v>400</v>
      </c>
      <c r="P2462">
        <v>400</v>
      </c>
      <c r="Q2462">
        <v>0</v>
      </c>
      <c r="R2462">
        <v>0</v>
      </c>
      <c r="S2462">
        <v>0</v>
      </c>
      <c r="T2462">
        <v>0</v>
      </c>
      <c r="U2462">
        <v>0</v>
      </c>
      <c r="V2462"/>
      <c r="W2462" t="s">
        <v>151</v>
      </c>
      <c r="X2462">
        <v>0</v>
      </c>
      <c r="Y2462" t="s">
        <v>150</v>
      </c>
      <c r="Z2462">
        <v>0</v>
      </c>
      <c r="AA2462">
        <v>0</v>
      </c>
      <c r="AB2462" t="s">
        <v>330</v>
      </c>
    </row>
    <row r="2463" spans="1:28" s="18" customFormat="1" hidden="1">
      <c r="A2463" s="18" t="str">
        <f>IF(B2463=O2463,"",1)</f>
        <v/>
      </c>
      <c r="B2463" s="18">
        <f>VLOOKUP(E2463,自助机!F:H,3,FALSE)</f>
        <v>1000</v>
      </c>
      <c r="C2463" s="18">
        <f t="shared" si="40"/>
        <v>1000</v>
      </c>
      <c r="D2463" s="7" t="s">
        <v>9646</v>
      </c>
      <c r="E2463" s="7" t="s">
        <v>7466</v>
      </c>
      <c r="F2463" t="s">
        <v>149</v>
      </c>
      <c r="G2463" t="s">
        <v>13104</v>
      </c>
      <c r="H2463" s="16">
        <v>42914.609664351854</v>
      </c>
      <c r="I2463" s="16">
        <v>42914.609710648147</v>
      </c>
      <c r="J2463" t="s">
        <v>150</v>
      </c>
      <c r="K2463" t="s">
        <v>150</v>
      </c>
      <c r="L2463" t="s">
        <v>246</v>
      </c>
      <c r="M2463" t="s">
        <v>247</v>
      </c>
      <c r="N2463" t="s">
        <v>637</v>
      </c>
      <c r="O2463">
        <v>1000</v>
      </c>
      <c r="P2463">
        <v>1000</v>
      </c>
      <c r="Q2463">
        <v>0</v>
      </c>
      <c r="R2463">
        <v>0</v>
      </c>
      <c r="S2463">
        <v>0</v>
      </c>
      <c r="T2463">
        <v>0</v>
      </c>
      <c r="U2463">
        <v>0</v>
      </c>
      <c r="V2463"/>
      <c r="W2463" t="s">
        <v>151</v>
      </c>
      <c r="X2463">
        <v>0</v>
      </c>
      <c r="Y2463" t="s">
        <v>150</v>
      </c>
      <c r="Z2463">
        <v>0</v>
      </c>
      <c r="AA2463">
        <v>0</v>
      </c>
      <c r="AB2463" t="s">
        <v>308</v>
      </c>
    </row>
    <row r="2464" spans="1:28" s="18" customFormat="1" hidden="1">
      <c r="A2464" s="18">
        <f>IF(B2464=O2464,"",1)</f>
        <v>1</v>
      </c>
      <c r="B2464" s="18">
        <f>VLOOKUP(E2464,自助机!F:H,3,FALSE)</f>
        <v>200</v>
      </c>
      <c r="C2464" s="18">
        <f t="shared" si="40"/>
        <v>-200</v>
      </c>
      <c r="D2464" s="7" t="s">
        <v>9603</v>
      </c>
      <c r="E2464" s="7" t="s">
        <v>7358</v>
      </c>
      <c r="F2464" t="s">
        <v>153</v>
      </c>
      <c r="G2464" t="s">
        <v>11604</v>
      </c>
      <c r="H2464" s="16">
        <v>42914.514224537037</v>
      </c>
      <c r="I2464" s="16">
        <v>42914.610833333332</v>
      </c>
      <c r="J2464" t="s">
        <v>150</v>
      </c>
      <c r="K2464" t="s">
        <v>150</v>
      </c>
      <c r="L2464" t="s">
        <v>276</v>
      </c>
      <c r="M2464" t="s">
        <v>281</v>
      </c>
      <c r="N2464" t="s">
        <v>11605</v>
      </c>
      <c r="O2464">
        <v>-200</v>
      </c>
      <c r="P2464">
        <v>-200</v>
      </c>
      <c r="Q2464">
        <v>0</v>
      </c>
      <c r="R2464">
        <v>0</v>
      </c>
      <c r="S2464">
        <v>0</v>
      </c>
      <c r="T2464">
        <v>0</v>
      </c>
      <c r="U2464">
        <v>0</v>
      </c>
      <c r="V2464"/>
      <c r="W2464" t="s">
        <v>151</v>
      </c>
      <c r="X2464">
        <v>0</v>
      </c>
      <c r="Y2464" t="s">
        <v>13105</v>
      </c>
      <c r="Z2464">
        <v>0</v>
      </c>
      <c r="AA2464">
        <v>0</v>
      </c>
      <c r="AB2464" t="s">
        <v>301</v>
      </c>
    </row>
    <row r="2465" spans="1:28" s="18" customFormat="1" hidden="1">
      <c r="A2465" s="18" t="str">
        <f>IF(B2465=O2465,"",1)</f>
        <v/>
      </c>
      <c r="B2465" s="18">
        <f>VLOOKUP(E2465,自助机!F:H,3,FALSE)</f>
        <v>20</v>
      </c>
      <c r="C2465" s="18">
        <f t="shared" si="40"/>
        <v>20</v>
      </c>
      <c r="D2465" s="7" t="s">
        <v>9647</v>
      </c>
      <c r="E2465" s="7" t="s">
        <v>7468</v>
      </c>
      <c r="F2465" t="s">
        <v>149</v>
      </c>
      <c r="G2465" t="s">
        <v>665</v>
      </c>
      <c r="H2465" s="16">
        <v>42914.610706018517</v>
      </c>
      <c r="I2465" s="16">
        <v>42914.610856481479</v>
      </c>
      <c r="J2465" t="s">
        <v>150</v>
      </c>
      <c r="K2465" t="s">
        <v>150</v>
      </c>
      <c r="L2465" t="s">
        <v>218</v>
      </c>
      <c r="M2465" t="s">
        <v>219</v>
      </c>
      <c r="N2465" t="s">
        <v>12873</v>
      </c>
      <c r="O2465">
        <v>20</v>
      </c>
      <c r="P2465">
        <v>20</v>
      </c>
      <c r="Q2465">
        <v>0</v>
      </c>
      <c r="R2465">
        <v>0</v>
      </c>
      <c r="S2465">
        <v>0</v>
      </c>
      <c r="T2465">
        <v>0</v>
      </c>
      <c r="U2465">
        <v>0</v>
      </c>
      <c r="V2465"/>
      <c r="W2465" t="s">
        <v>151</v>
      </c>
      <c r="X2465">
        <v>0</v>
      </c>
      <c r="Y2465" t="s">
        <v>150</v>
      </c>
      <c r="Z2465">
        <v>0</v>
      </c>
      <c r="AA2465">
        <v>0</v>
      </c>
      <c r="AB2465" t="s">
        <v>299</v>
      </c>
    </row>
    <row r="2466" spans="1:28" s="18" customFormat="1" hidden="1">
      <c r="A2466" s="18" t="str">
        <f>IF(B2466=O2466,"",1)</f>
        <v/>
      </c>
      <c r="B2466" s="18">
        <f>VLOOKUP(E2466,自助机!F:H,3,FALSE)</f>
        <v>2000</v>
      </c>
      <c r="C2466" s="18">
        <f t="shared" si="40"/>
        <v>2000</v>
      </c>
      <c r="D2466" s="7" t="s">
        <v>9648</v>
      </c>
      <c r="E2466" s="7" t="s">
        <v>7470</v>
      </c>
      <c r="F2466" t="s">
        <v>149</v>
      </c>
      <c r="G2466" t="s">
        <v>13106</v>
      </c>
      <c r="H2466" s="16">
        <v>42914.610798611109</v>
      </c>
      <c r="I2466" s="16">
        <v>42914.610868055555</v>
      </c>
      <c r="J2466" t="s">
        <v>150</v>
      </c>
      <c r="K2466" t="s">
        <v>150</v>
      </c>
      <c r="L2466" t="s">
        <v>265</v>
      </c>
      <c r="M2466" t="s">
        <v>266</v>
      </c>
      <c r="N2466" t="s">
        <v>13075</v>
      </c>
      <c r="O2466">
        <v>2000</v>
      </c>
      <c r="P2466">
        <v>2000</v>
      </c>
      <c r="Q2466">
        <v>0</v>
      </c>
      <c r="R2466">
        <v>0</v>
      </c>
      <c r="S2466">
        <v>0</v>
      </c>
      <c r="T2466">
        <v>0</v>
      </c>
      <c r="U2466">
        <v>0</v>
      </c>
      <c r="V2466"/>
      <c r="W2466" t="s">
        <v>151</v>
      </c>
      <c r="X2466">
        <v>0</v>
      </c>
      <c r="Y2466" t="s">
        <v>150</v>
      </c>
      <c r="Z2466">
        <v>0</v>
      </c>
      <c r="AA2466">
        <v>0</v>
      </c>
      <c r="AB2466" t="s">
        <v>317</v>
      </c>
    </row>
    <row r="2467" spans="1:28" s="18" customFormat="1" hidden="1">
      <c r="A2467" s="18" t="str">
        <f>IF(B2467=O2467,"",1)</f>
        <v/>
      </c>
      <c r="B2467" s="18">
        <f>VLOOKUP(E2467,自助机!F:H,3,FALSE)</f>
        <v>50</v>
      </c>
      <c r="C2467" s="18">
        <f t="shared" si="40"/>
        <v>50</v>
      </c>
      <c r="D2467" s="7" t="s">
        <v>9649</v>
      </c>
      <c r="E2467" s="7" t="s">
        <v>7473</v>
      </c>
      <c r="F2467" t="s">
        <v>149</v>
      </c>
      <c r="G2467" t="s">
        <v>13107</v>
      </c>
      <c r="H2467" s="16">
        <v>42914.610960648148</v>
      </c>
      <c r="I2467" s="16">
        <v>42914.611006944448</v>
      </c>
      <c r="J2467" t="s">
        <v>150</v>
      </c>
      <c r="K2467" t="s">
        <v>150</v>
      </c>
      <c r="L2467" t="s">
        <v>177</v>
      </c>
      <c r="M2467" t="s">
        <v>178</v>
      </c>
      <c r="N2467" t="s">
        <v>13108</v>
      </c>
      <c r="O2467">
        <v>50</v>
      </c>
      <c r="P2467">
        <v>50</v>
      </c>
      <c r="Q2467">
        <v>0</v>
      </c>
      <c r="R2467">
        <v>0</v>
      </c>
      <c r="S2467">
        <v>0</v>
      </c>
      <c r="T2467">
        <v>0</v>
      </c>
      <c r="U2467">
        <v>0</v>
      </c>
      <c r="V2467"/>
      <c r="W2467" t="s">
        <v>151</v>
      </c>
      <c r="X2467">
        <v>0</v>
      </c>
      <c r="Y2467" t="s">
        <v>150</v>
      </c>
      <c r="Z2467">
        <v>0</v>
      </c>
      <c r="AA2467">
        <v>0</v>
      </c>
      <c r="AB2467" t="s">
        <v>305</v>
      </c>
    </row>
    <row r="2468" spans="1:28" s="18" customFormat="1" hidden="1">
      <c r="A2468" s="18" t="str">
        <f>IF(B2468=O2468,"",1)</f>
        <v/>
      </c>
      <c r="B2468" s="18">
        <f>VLOOKUP(E2468,自助机!F:H,3,FALSE)</f>
        <v>100</v>
      </c>
      <c r="C2468" s="18">
        <f t="shared" si="40"/>
        <v>100</v>
      </c>
      <c r="D2468" s="7" t="s">
        <v>9651</v>
      </c>
      <c r="E2468" s="7" t="s">
        <v>7476</v>
      </c>
      <c r="F2468" t="s">
        <v>149</v>
      </c>
      <c r="G2468" t="s">
        <v>13109</v>
      </c>
      <c r="H2468" s="16">
        <v>42914.61277777778</v>
      </c>
      <c r="I2468" s="16">
        <v>42914.612847222219</v>
      </c>
      <c r="J2468" t="s">
        <v>150</v>
      </c>
      <c r="K2468" t="s">
        <v>150</v>
      </c>
      <c r="L2468" t="s">
        <v>246</v>
      </c>
      <c r="M2468" t="s">
        <v>180</v>
      </c>
      <c r="N2468" t="s">
        <v>13110</v>
      </c>
      <c r="O2468">
        <v>100</v>
      </c>
      <c r="P2468">
        <v>100</v>
      </c>
      <c r="Q2468">
        <v>0</v>
      </c>
      <c r="R2468">
        <v>0</v>
      </c>
      <c r="S2468">
        <v>0</v>
      </c>
      <c r="T2468">
        <v>0</v>
      </c>
      <c r="U2468">
        <v>0</v>
      </c>
      <c r="V2468"/>
      <c r="W2468" t="s">
        <v>151</v>
      </c>
      <c r="X2468">
        <v>0</v>
      </c>
      <c r="Y2468" t="s">
        <v>150</v>
      </c>
      <c r="Z2468">
        <v>0</v>
      </c>
      <c r="AA2468">
        <v>0</v>
      </c>
      <c r="AB2468" t="s">
        <v>307</v>
      </c>
    </row>
    <row r="2469" spans="1:28" s="18" customFormat="1" hidden="1">
      <c r="A2469" s="18" t="str">
        <f>IF(B2469=O2469,"",1)</f>
        <v/>
      </c>
      <c r="B2469" s="18">
        <f>VLOOKUP(E2469,自助机!F:H,3,FALSE)</f>
        <v>300</v>
      </c>
      <c r="C2469" s="18">
        <f t="shared" si="40"/>
        <v>300</v>
      </c>
      <c r="D2469" s="7" t="s">
        <v>9652</v>
      </c>
      <c r="E2469" s="7" t="s">
        <v>7479</v>
      </c>
      <c r="F2469" t="s">
        <v>149</v>
      </c>
      <c r="G2469" t="s">
        <v>13111</v>
      </c>
      <c r="H2469" s="16">
        <v>42914.613912037035</v>
      </c>
      <c r="I2469" s="16">
        <v>42914.613958333335</v>
      </c>
      <c r="J2469" t="s">
        <v>150</v>
      </c>
      <c r="K2469" t="s">
        <v>150</v>
      </c>
      <c r="L2469" t="s">
        <v>238</v>
      </c>
      <c r="M2469" t="s">
        <v>239</v>
      </c>
      <c r="N2469" t="s">
        <v>13112</v>
      </c>
      <c r="O2469">
        <v>300</v>
      </c>
      <c r="P2469">
        <v>300</v>
      </c>
      <c r="Q2469">
        <v>0</v>
      </c>
      <c r="R2469">
        <v>0</v>
      </c>
      <c r="S2469">
        <v>0</v>
      </c>
      <c r="T2469">
        <v>0</v>
      </c>
      <c r="U2469">
        <v>0</v>
      </c>
      <c r="V2469"/>
      <c r="W2469" t="s">
        <v>151</v>
      </c>
      <c r="X2469">
        <v>0</v>
      </c>
      <c r="Y2469" t="s">
        <v>150</v>
      </c>
      <c r="Z2469">
        <v>0</v>
      </c>
      <c r="AA2469">
        <v>0</v>
      </c>
      <c r="AB2469" t="s">
        <v>313</v>
      </c>
    </row>
    <row r="2470" spans="1:28" s="18" customFormat="1" hidden="1">
      <c r="A2470" s="18" t="str">
        <f>IF(B2470=O2470,"",1)</f>
        <v/>
      </c>
      <c r="B2470" s="18">
        <f>VLOOKUP(E2470,自助机!F:H,3,FALSE)</f>
        <v>200</v>
      </c>
      <c r="C2470" s="18">
        <f t="shared" si="40"/>
        <v>200</v>
      </c>
      <c r="D2470" s="7" t="s">
        <v>9653</v>
      </c>
      <c r="E2470" s="7" t="s">
        <v>7482</v>
      </c>
      <c r="F2470" t="s">
        <v>149</v>
      </c>
      <c r="G2470" t="s">
        <v>13113</v>
      </c>
      <c r="H2470" s="16">
        <v>42914.614340277774</v>
      </c>
      <c r="I2470" s="16">
        <v>42914.61440972222</v>
      </c>
      <c r="J2470" t="s">
        <v>150</v>
      </c>
      <c r="K2470" t="s">
        <v>150</v>
      </c>
      <c r="L2470" t="s">
        <v>212</v>
      </c>
      <c r="M2470" t="s">
        <v>213</v>
      </c>
      <c r="N2470" t="s">
        <v>13085</v>
      </c>
      <c r="O2470">
        <v>200</v>
      </c>
      <c r="P2470">
        <v>200</v>
      </c>
      <c r="Q2470">
        <v>0</v>
      </c>
      <c r="R2470">
        <v>0</v>
      </c>
      <c r="S2470">
        <v>0</v>
      </c>
      <c r="T2470">
        <v>0</v>
      </c>
      <c r="U2470">
        <v>0</v>
      </c>
      <c r="V2470"/>
      <c r="W2470" t="s">
        <v>151</v>
      </c>
      <c r="X2470">
        <v>0</v>
      </c>
      <c r="Y2470" t="s">
        <v>150</v>
      </c>
      <c r="Z2470">
        <v>0</v>
      </c>
      <c r="AA2470">
        <v>0</v>
      </c>
      <c r="AB2470" t="s">
        <v>301</v>
      </c>
    </row>
    <row r="2471" spans="1:28" s="18" customFormat="1" hidden="1">
      <c r="A2471" s="18" t="str">
        <f>IF(B2471=O2471,"",1)</f>
        <v/>
      </c>
      <c r="B2471" s="18">
        <f>VLOOKUP(E2471,自助机!F:H,3,FALSE)</f>
        <v>500</v>
      </c>
      <c r="C2471" s="18">
        <f t="shared" si="40"/>
        <v>500</v>
      </c>
      <c r="D2471" s="7" t="s">
        <v>9654</v>
      </c>
      <c r="E2471" s="7" t="s">
        <v>7485</v>
      </c>
      <c r="F2471" t="s">
        <v>149</v>
      </c>
      <c r="G2471" t="s">
        <v>13114</v>
      </c>
      <c r="H2471" s="16">
        <v>42914.615694444445</v>
      </c>
      <c r="I2471" s="16">
        <v>42914.615833333337</v>
      </c>
      <c r="J2471" t="s">
        <v>150</v>
      </c>
      <c r="K2471" t="s">
        <v>150</v>
      </c>
      <c r="L2471" t="s">
        <v>197</v>
      </c>
      <c r="M2471" t="s">
        <v>198</v>
      </c>
      <c r="N2471" t="s">
        <v>13115</v>
      </c>
      <c r="O2471">
        <v>500</v>
      </c>
      <c r="P2471">
        <v>500</v>
      </c>
      <c r="Q2471">
        <v>0</v>
      </c>
      <c r="R2471">
        <v>0</v>
      </c>
      <c r="S2471">
        <v>0</v>
      </c>
      <c r="T2471">
        <v>0</v>
      </c>
      <c r="U2471">
        <v>0</v>
      </c>
      <c r="V2471"/>
      <c r="W2471" t="s">
        <v>151</v>
      </c>
      <c r="X2471">
        <v>0</v>
      </c>
      <c r="Y2471" t="s">
        <v>150</v>
      </c>
      <c r="Z2471">
        <v>0</v>
      </c>
      <c r="AA2471">
        <v>0</v>
      </c>
      <c r="AB2471" t="s">
        <v>304</v>
      </c>
    </row>
    <row r="2472" spans="1:28" s="18" customFormat="1" hidden="1">
      <c r="A2472" s="18">
        <f>IF(B2472=O2472,"",1)</f>
        <v>1</v>
      </c>
      <c r="B2472" s="18">
        <f>VLOOKUP(E2472,自助机!F:H,3,FALSE)</f>
        <v>100</v>
      </c>
      <c r="C2472" s="18">
        <f t="shared" si="40"/>
        <v>-17</v>
      </c>
      <c r="D2472" s="7" t="s">
        <v>9651</v>
      </c>
      <c r="E2472" s="7" t="s">
        <v>7476</v>
      </c>
      <c r="F2472" t="s">
        <v>153</v>
      </c>
      <c r="G2472" t="s">
        <v>13109</v>
      </c>
      <c r="H2472" s="16">
        <v>42914.61277777778</v>
      </c>
      <c r="I2472" s="16">
        <v>42914.616342592592</v>
      </c>
      <c r="J2472" t="s">
        <v>150</v>
      </c>
      <c r="K2472" t="s">
        <v>150</v>
      </c>
      <c r="L2472" t="s">
        <v>246</v>
      </c>
      <c r="M2472" t="s">
        <v>180</v>
      </c>
      <c r="N2472" t="s">
        <v>13110</v>
      </c>
      <c r="O2472">
        <v>-17</v>
      </c>
      <c r="P2472">
        <v>-17</v>
      </c>
      <c r="Q2472">
        <v>0</v>
      </c>
      <c r="R2472">
        <v>0</v>
      </c>
      <c r="S2472">
        <v>0</v>
      </c>
      <c r="T2472">
        <v>0</v>
      </c>
      <c r="U2472">
        <v>0</v>
      </c>
      <c r="V2472"/>
      <c r="W2472" t="s">
        <v>151</v>
      </c>
      <c r="X2472">
        <v>0</v>
      </c>
      <c r="Y2472" t="s">
        <v>13116</v>
      </c>
      <c r="Z2472">
        <v>0</v>
      </c>
      <c r="AA2472">
        <v>0</v>
      </c>
      <c r="AB2472" t="s">
        <v>307</v>
      </c>
    </row>
    <row r="2473" spans="1:28" s="18" customFormat="1" hidden="1">
      <c r="A2473" s="18" t="str">
        <f>IF(B2473=O2473,"",1)</f>
        <v/>
      </c>
      <c r="B2473" s="18">
        <f>VLOOKUP(E2473,自助机!F:H,3,FALSE)</f>
        <v>20</v>
      </c>
      <c r="C2473" s="18">
        <f t="shared" si="40"/>
        <v>20</v>
      </c>
      <c r="D2473" s="7" t="s">
        <v>9655</v>
      </c>
      <c r="E2473" s="7" t="s">
        <v>7488</v>
      </c>
      <c r="F2473" t="s">
        <v>149</v>
      </c>
      <c r="G2473" t="s">
        <v>13117</v>
      </c>
      <c r="H2473" s="16">
        <v>42914.616701388892</v>
      </c>
      <c r="I2473" s="16">
        <v>42914.616851851853</v>
      </c>
      <c r="J2473" t="s">
        <v>150</v>
      </c>
      <c r="K2473" t="s">
        <v>150</v>
      </c>
      <c r="L2473" t="s">
        <v>246</v>
      </c>
      <c r="M2473" t="s">
        <v>247</v>
      </c>
      <c r="N2473" t="s">
        <v>13118</v>
      </c>
      <c r="O2473">
        <v>20</v>
      </c>
      <c r="P2473">
        <v>20</v>
      </c>
      <c r="Q2473">
        <v>0</v>
      </c>
      <c r="R2473">
        <v>0</v>
      </c>
      <c r="S2473">
        <v>0</v>
      </c>
      <c r="T2473">
        <v>0</v>
      </c>
      <c r="U2473">
        <v>0</v>
      </c>
      <c r="V2473"/>
      <c r="W2473" t="s">
        <v>151</v>
      </c>
      <c r="X2473">
        <v>0</v>
      </c>
      <c r="Y2473" t="s">
        <v>150</v>
      </c>
      <c r="Z2473">
        <v>0</v>
      </c>
      <c r="AA2473">
        <v>0</v>
      </c>
      <c r="AB2473" t="s">
        <v>299</v>
      </c>
    </row>
    <row r="2474" spans="1:28" s="18" customFormat="1" hidden="1">
      <c r="A2474" s="18" t="str">
        <f>IF(B2474=O2474,"",1)</f>
        <v/>
      </c>
      <c r="B2474" s="18">
        <f>VLOOKUP(E2474,自助机!F:H,3,FALSE)</f>
        <v>200</v>
      </c>
      <c r="C2474" s="18">
        <f t="shared" si="40"/>
        <v>200</v>
      </c>
      <c r="D2474" s="7" t="s">
        <v>9656</v>
      </c>
      <c r="E2474" s="7" t="s">
        <v>7491</v>
      </c>
      <c r="F2474" t="s">
        <v>149</v>
      </c>
      <c r="G2474" t="s">
        <v>13119</v>
      </c>
      <c r="H2474" s="16">
        <v>42914.6171412037</v>
      </c>
      <c r="I2474" s="16">
        <v>42914.617280092592</v>
      </c>
      <c r="J2474" t="s">
        <v>150</v>
      </c>
      <c r="K2474" t="s">
        <v>150</v>
      </c>
      <c r="L2474" t="s">
        <v>177</v>
      </c>
      <c r="M2474" t="s">
        <v>178</v>
      </c>
      <c r="N2474" t="s">
        <v>13120</v>
      </c>
      <c r="O2474">
        <v>200</v>
      </c>
      <c r="P2474">
        <v>200</v>
      </c>
      <c r="Q2474">
        <v>0</v>
      </c>
      <c r="R2474">
        <v>0</v>
      </c>
      <c r="S2474">
        <v>0</v>
      </c>
      <c r="T2474">
        <v>0</v>
      </c>
      <c r="U2474">
        <v>0</v>
      </c>
      <c r="V2474"/>
      <c r="W2474" t="s">
        <v>151</v>
      </c>
      <c r="X2474">
        <v>0</v>
      </c>
      <c r="Y2474" t="s">
        <v>150</v>
      </c>
      <c r="Z2474">
        <v>0</v>
      </c>
      <c r="AA2474">
        <v>0</v>
      </c>
      <c r="AB2474" t="s">
        <v>301</v>
      </c>
    </row>
    <row r="2475" spans="1:28" s="18" customFormat="1" hidden="1">
      <c r="A2475" s="18" t="str">
        <f>IF(B2475=O2475,"",1)</f>
        <v/>
      </c>
      <c r="B2475" s="18">
        <f>VLOOKUP(E2475,自助机!F:H,3,FALSE)</f>
        <v>200</v>
      </c>
      <c r="C2475" s="18">
        <f t="shared" si="40"/>
        <v>200</v>
      </c>
      <c r="D2475" s="7" t="s">
        <v>9657</v>
      </c>
      <c r="E2475" s="7" t="s">
        <v>7493</v>
      </c>
      <c r="F2475" t="s">
        <v>149</v>
      </c>
      <c r="G2475" t="s">
        <v>13119</v>
      </c>
      <c r="H2475" s="16">
        <v>42914.617777777778</v>
      </c>
      <c r="I2475" s="16">
        <v>42914.617847222224</v>
      </c>
      <c r="J2475" t="s">
        <v>150</v>
      </c>
      <c r="K2475" t="s">
        <v>150</v>
      </c>
      <c r="L2475" t="s">
        <v>177</v>
      </c>
      <c r="M2475" t="s">
        <v>178</v>
      </c>
      <c r="N2475" t="s">
        <v>13120</v>
      </c>
      <c r="O2475">
        <v>200</v>
      </c>
      <c r="P2475">
        <v>200</v>
      </c>
      <c r="Q2475">
        <v>0</v>
      </c>
      <c r="R2475">
        <v>0</v>
      </c>
      <c r="S2475">
        <v>0</v>
      </c>
      <c r="T2475">
        <v>0</v>
      </c>
      <c r="U2475">
        <v>0</v>
      </c>
      <c r="V2475"/>
      <c r="W2475" t="s">
        <v>151</v>
      </c>
      <c r="X2475">
        <v>0</v>
      </c>
      <c r="Y2475" t="s">
        <v>150</v>
      </c>
      <c r="Z2475">
        <v>0</v>
      </c>
      <c r="AA2475">
        <v>0</v>
      </c>
      <c r="AB2475" t="s">
        <v>301</v>
      </c>
    </row>
    <row r="2476" spans="1:28" s="18" customFormat="1" hidden="1">
      <c r="A2476" s="18" t="str">
        <f>IF(B2476=O2476,"",1)</f>
        <v/>
      </c>
      <c r="B2476" s="18">
        <f>VLOOKUP(E2476,自助机!F:H,3,FALSE)</f>
        <v>100</v>
      </c>
      <c r="C2476" s="18">
        <f t="shared" si="40"/>
        <v>100</v>
      </c>
      <c r="D2476" s="7" t="s">
        <v>9658</v>
      </c>
      <c r="E2476" s="7" t="s">
        <v>7496</v>
      </c>
      <c r="F2476" t="s">
        <v>149</v>
      </c>
      <c r="G2476" t="s">
        <v>13121</v>
      </c>
      <c r="H2476" s="16">
        <v>42914.619317129633</v>
      </c>
      <c r="I2476" s="16">
        <v>42914.619386574072</v>
      </c>
      <c r="J2476" t="s">
        <v>150</v>
      </c>
      <c r="K2476" t="s">
        <v>150</v>
      </c>
      <c r="L2476" t="s">
        <v>195</v>
      </c>
      <c r="M2476" t="s">
        <v>196</v>
      </c>
      <c r="N2476" t="s">
        <v>13122</v>
      </c>
      <c r="O2476">
        <v>100</v>
      </c>
      <c r="P2476">
        <v>100</v>
      </c>
      <c r="Q2476">
        <v>0</v>
      </c>
      <c r="R2476">
        <v>0</v>
      </c>
      <c r="S2476">
        <v>0</v>
      </c>
      <c r="T2476">
        <v>0</v>
      </c>
      <c r="U2476">
        <v>0</v>
      </c>
      <c r="V2476"/>
      <c r="W2476" t="s">
        <v>151</v>
      </c>
      <c r="X2476">
        <v>0</v>
      </c>
      <c r="Y2476" t="s">
        <v>150</v>
      </c>
      <c r="Z2476">
        <v>0</v>
      </c>
      <c r="AA2476">
        <v>0</v>
      </c>
      <c r="AB2476" t="s">
        <v>307</v>
      </c>
    </row>
    <row r="2477" spans="1:28" s="18" customFormat="1" hidden="1">
      <c r="A2477" s="18" t="str">
        <f>IF(B2477=O2477,"",1)</f>
        <v/>
      </c>
      <c r="B2477" s="18">
        <f>VLOOKUP(E2477,自助机!F:H,3,FALSE)</f>
        <v>350</v>
      </c>
      <c r="C2477" s="18">
        <f t="shared" si="40"/>
        <v>350</v>
      </c>
      <c r="D2477" s="7" t="s">
        <v>9659</v>
      </c>
      <c r="E2477" s="7" t="s">
        <v>7498</v>
      </c>
      <c r="F2477" t="s">
        <v>149</v>
      </c>
      <c r="G2477" t="s">
        <v>13123</v>
      </c>
      <c r="H2477" s="16">
        <v>42914.619479166664</v>
      </c>
      <c r="I2477" s="16">
        <v>42914.619710648149</v>
      </c>
      <c r="J2477" t="s">
        <v>150</v>
      </c>
      <c r="K2477" t="s">
        <v>150</v>
      </c>
      <c r="L2477" t="s">
        <v>246</v>
      </c>
      <c r="M2477" t="s">
        <v>174</v>
      </c>
      <c r="N2477" t="s">
        <v>13096</v>
      </c>
      <c r="O2477">
        <v>350</v>
      </c>
      <c r="P2477">
        <v>350</v>
      </c>
      <c r="Q2477">
        <v>0</v>
      </c>
      <c r="R2477">
        <v>0</v>
      </c>
      <c r="S2477">
        <v>0</v>
      </c>
      <c r="T2477">
        <v>0</v>
      </c>
      <c r="U2477">
        <v>0</v>
      </c>
      <c r="V2477"/>
      <c r="W2477" t="s">
        <v>151</v>
      </c>
      <c r="X2477">
        <v>0</v>
      </c>
      <c r="Y2477" t="s">
        <v>150</v>
      </c>
      <c r="Z2477">
        <v>0</v>
      </c>
      <c r="AA2477">
        <v>0</v>
      </c>
      <c r="AB2477" t="s">
        <v>356</v>
      </c>
    </row>
    <row r="2478" spans="1:28" s="18" customFormat="1" hidden="1">
      <c r="A2478" s="18" t="e">
        <f>IF(B2478=O2478,"",1)</f>
        <v>#N/A</v>
      </c>
      <c r="B2478" s="18" t="e">
        <f>VLOOKUP(E2478,自助机!F:H,3,FALSE)</f>
        <v>#N/A</v>
      </c>
      <c r="C2478" s="18">
        <f t="shared" si="40"/>
        <v>-20</v>
      </c>
      <c r="D2478" s="7" t="s">
        <v>13382</v>
      </c>
      <c r="E2478" s="7" t="s">
        <v>13414</v>
      </c>
      <c r="F2478" t="s">
        <v>153</v>
      </c>
      <c r="G2478" t="s">
        <v>13124</v>
      </c>
      <c r="H2478" s="16">
        <v>42894.625497685185</v>
      </c>
      <c r="I2478" s="16">
        <v>42914.621504629627</v>
      </c>
      <c r="J2478" t="s">
        <v>150</v>
      </c>
      <c r="K2478" t="s">
        <v>150</v>
      </c>
      <c r="L2478" t="s">
        <v>167</v>
      </c>
      <c r="M2478" t="s">
        <v>191</v>
      </c>
      <c r="N2478" t="s">
        <v>13125</v>
      </c>
      <c r="O2478">
        <v>-20</v>
      </c>
      <c r="P2478">
        <v>-20</v>
      </c>
      <c r="Q2478">
        <v>0</v>
      </c>
      <c r="R2478">
        <v>0</v>
      </c>
      <c r="S2478">
        <v>0</v>
      </c>
      <c r="T2478">
        <v>0</v>
      </c>
      <c r="U2478">
        <v>0</v>
      </c>
      <c r="V2478"/>
      <c r="W2478" t="s">
        <v>151</v>
      </c>
      <c r="X2478">
        <v>0</v>
      </c>
      <c r="Y2478" t="s">
        <v>13126</v>
      </c>
      <c r="Z2478">
        <v>0</v>
      </c>
      <c r="AA2478">
        <v>0</v>
      </c>
      <c r="AB2478" t="s">
        <v>299</v>
      </c>
    </row>
    <row r="2479" spans="1:28" s="18" customFormat="1" hidden="1">
      <c r="A2479" s="18" t="str">
        <f>IF(B2479=O2479,"",1)</f>
        <v/>
      </c>
      <c r="B2479" s="18">
        <f>VLOOKUP(E2479,自助机!F:H,3,FALSE)</f>
        <v>3000</v>
      </c>
      <c r="C2479" s="18">
        <f t="shared" si="40"/>
        <v>3000</v>
      </c>
      <c r="D2479" s="7" t="s">
        <v>9660</v>
      </c>
      <c r="E2479" s="7" t="s">
        <v>7501</v>
      </c>
      <c r="F2479" t="s">
        <v>149</v>
      </c>
      <c r="G2479" t="s">
        <v>13127</v>
      </c>
      <c r="H2479" s="16">
        <v>42914.62164351852</v>
      </c>
      <c r="I2479" s="16">
        <v>42914.621967592589</v>
      </c>
      <c r="J2479" t="s">
        <v>150</v>
      </c>
      <c r="K2479" t="s">
        <v>150</v>
      </c>
      <c r="L2479" t="s">
        <v>234</v>
      </c>
      <c r="M2479" t="s">
        <v>235</v>
      </c>
      <c r="N2479" t="s">
        <v>13128</v>
      </c>
      <c r="O2479">
        <v>3000</v>
      </c>
      <c r="P2479">
        <v>3000</v>
      </c>
      <c r="Q2479">
        <v>0</v>
      </c>
      <c r="R2479">
        <v>0</v>
      </c>
      <c r="S2479">
        <v>0</v>
      </c>
      <c r="T2479">
        <v>0</v>
      </c>
      <c r="U2479">
        <v>0</v>
      </c>
      <c r="V2479"/>
      <c r="W2479" t="s">
        <v>151</v>
      </c>
      <c r="X2479">
        <v>0</v>
      </c>
      <c r="Y2479" t="s">
        <v>150</v>
      </c>
      <c r="Z2479">
        <v>0</v>
      </c>
      <c r="AA2479">
        <v>0</v>
      </c>
      <c r="AB2479" t="s">
        <v>326</v>
      </c>
    </row>
    <row r="2480" spans="1:28" s="18" customFormat="1" hidden="1">
      <c r="A2480" s="18" t="str">
        <f>IF(B2480=O2480,"",1)</f>
        <v/>
      </c>
      <c r="B2480" s="18">
        <f>VLOOKUP(E2480,自助机!F:H,3,FALSE)</f>
        <v>20</v>
      </c>
      <c r="C2480" s="18">
        <f t="shared" si="40"/>
        <v>20</v>
      </c>
      <c r="D2480" s="7" t="s">
        <v>9661</v>
      </c>
      <c r="E2480" s="7" t="s">
        <v>7504</v>
      </c>
      <c r="F2480" t="s">
        <v>149</v>
      </c>
      <c r="G2480" t="s">
        <v>13129</v>
      </c>
      <c r="H2480" s="16">
        <v>42914.621805555558</v>
      </c>
      <c r="I2480" s="16">
        <v>42914.622025462966</v>
      </c>
      <c r="J2480" t="s">
        <v>150</v>
      </c>
      <c r="K2480" t="s">
        <v>150</v>
      </c>
      <c r="L2480" t="s">
        <v>169</v>
      </c>
      <c r="M2480" t="s">
        <v>170</v>
      </c>
      <c r="N2480" t="s">
        <v>13130</v>
      </c>
      <c r="O2480">
        <v>20</v>
      </c>
      <c r="P2480">
        <v>20</v>
      </c>
      <c r="Q2480">
        <v>0</v>
      </c>
      <c r="R2480">
        <v>0</v>
      </c>
      <c r="S2480">
        <v>0</v>
      </c>
      <c r="T2480">
        <v>0</v>
      </c>
      <c r="U2480">
        <v>0</v>
      </c>
      <c r="V2480"/>
      <c r="W2480" t="s">
        <v>151</v>
      </c>
      <c r="X2480">
        <v>0</v>
      </c>
      <c r="Y2480" t="s">
        <v>150</v>
      </c>
      <c r="Z2480">
        <v>0</v>
      </c>
      <c r="AA2480">
        <v>0</v>
      </c>
      <c r="AB2480" t="s">
        <v>299</v>
      </c>
    </row>
    <row r="2481" spans="1:28" s="18" customFormat="1" hidden="1">
      <c r="A2481" s="18" t="str">
        <f>IF(B2481=O2481,"",1)</f>
        <v/>
      </c>
      <c r="B2481" s="18">
        <f>VLOOKUP(E2481,自助机!F:H,3,FALSE)</f>
        <v>20</v>
      </c>
      <c r="C2481" s="18">
        <f t="shared" si="40"/>
        <v>20</v>
      </c>
      <c r="D2481" s="7" t="s">
        <v>9662</v>
      </c>
      <c r="E2481" s="7" t="s">
        <v>7507</v>
      </c>
      <c r="F2481" t="s">
        <v>149</v>
      </c>
      <c r="G2481" t="s">
        <v>13131</v>
      </c>
      <c r="H2481" s="16">
        <v>42914.622824074075</v>
      </c>
      <c r="I2481" s="16">
        <v>42914.622939814813</v>
      </c>
      <c r="J2481" t="s">
        <v>150</v>
      </c>
      <c r="K2481" t="s">
        <v>150</v>
      </c>
      <c r="L2481" t="s">
        <v>267</v>
      </c>
      <c r="M2481" t="s">
        <v>268</v>
      </c>
      <c r="N2481" t="s">
        <v>13132</v>
      </c>
      <c r="O2481">
        <v>20</v>
      </c>
      <c r="P2481">
        <v>20</v>
      </c>
      <c r="Q2481">
        <v>0</v>
      </c>
      <c r="R2481">
        <v>0</v>
      </c>
      <c r="S2481">
        <v>0</v>
      </c>
      <c r="T2481">
        <v>0</v>
      </c>
      <c r="U2481">
        <v>0</v>
      </c>
      <c r="V2481"/>
      <c r="W2481" t="s">
        <v>151</v>
      </c>
      <c r="X2481">
        <v>0</v>
      </c>
      <c r="Y2481" t="s">
        <v>150</v>
      </c>
      <c r="Z2481">
        <v>0</v>
      </c>
      <c r="AA2481">
        <v>0</v>
      </c>
      <c r="AB2481" t="s">
        <v>299</v>
      </c>
    </row>
    <row r="2482" spans="1:28" s="18" customFormat="1" hidden="1">
      <c r="A2482" s="18" t="str">
        <f>IF(B2482=O2482,"",1)</f>
        <v/>
      </c>
      <c r="B2482" s="18">
        <f>VLOOKUP(E2482,自助机!F:H,3,FALSE)</f>
        <v>500</v>
      </c>
      <c r="C2482" s="18">
        <f t="shared" si="40"/>
        <v>500</v>
      </c>
      <c r="D2482" s="7" t="s">
        <v>9663</v>
      </c>
      <c r="E2482" s="7" t="s">
        <v>7509</v>
      </c>
      <c r="F2482" t="s">
        <v>149</v>
      </c>
      <c r="G2482" t="s">
        <v>13133</v>
      </c>
      <c r="H2482" s="16">
        <v>42914.623935185184</v>
      </c>
      <c r="I2482" s="16">
        <v>42914.624039351853</v>
      </c>
      <c r="J2482" t="s">
        <v>150</v>
      </c>
      <c r="K2482" t="s">
        <v>150</v>
      </c>
      <c r="L2482" t="s">
        <v>283</v>
      </c>
      <c r="M2482" t="s">
        <v>284</v>
      </c>
      <c r="N2482" t="s">
        <v>613</v>
      </c>
      <c r="O2482">
        <v>500</v>
      </c>
      <c r="P2482">
        <v>500</v>
      </c>
      <c r="Q2482">
        <v>0</v>
      </c>
      <c r="R2482">
        <v>0</v>
      </c>
      <c r="S2482">
        <v>0</v>
      </c>
      <c r="T2482">
        <v>0</v>
      </c>
      <c r="U2482">
        <v>0</v>
      </c>
      <c r="V2482"/>
      <c r="W2482" t="s">
        <v>151</v>
      </c>
      <c r="X2482">
        <v>0</v>
      </c>
      <c r="Y2482" t="s">
        <v>150</v>
      </c>
      <c r="Z2482">
        <v>0</v>
      </c>
      <c r="AA2482">
        <v>0</v>
      </c>
      <c r="AB2482" t="s">
        <v>304</v>
      </c>
    </row>
    <row r="2483" spans="1:28" s="18" customFormat="1" hidden="1">
      <c r="A2483" s="18" t="str">
        <f>IF(B2483=O2483,"",1)</f>
        <v/>
      </c>
      <c r="B2483" s="18">
        <f>VLOOKUP(E2483,自助机!F:H,3,FALSE)</f>
        <v>220</v>
      </c>
      <c r="C2483" s="18">
        <f t="shared" si="40"/>
        <v>220</v>
      </c>
      <c r="D2483" s="7" t="s">
        <v>9664</v>
      </c>
      <c r="E2483" s="7" t="s">
        <v>7511</v>
      </c>
      <c r="F2483" t="s">
        <v>149</v>
      </c>
      <c r="G2483" t="s">
        <v>13134</v>
      </c>
      <c r="H2483" s="16">
        <v>42914.62427083333</v>
      </c>
      <c r="I2483" s="16">
        <v>42914.624351851853</v>
      </c>
      <c r="J2483" t="s">
        <v>150</v>
      </c>
      <c r="K2483" t="s">
        <v>150</v>
      </c>
      <c r="L2483" t="s">
        <v>265</v>
      </c>
      <c r="M2483" t="s">
        <v>266</v>
      </c>
      <c r="N2483" t="s">
        <v>13108</v>
      </c>
      <c r="O2483">
        <v>220</v>
      </c>
      <c r="P2483">
        <v>220</v>
      </c>
      <c r="Q2483">
        <v>0</v>
      </c>
      <c r="R2483">
        <v>0</v>
      </c>
      <c r="S2483">
        <v>0</v>
      </c>
      <c r="T2483">
        <v>0</v>
      </c>
      <c r="U2483">
        <v>0</v>
      </c>
      <c r="V2483"/>
      <c r="W2483" t="s">
        <v>151</v>
      </c>
      <c r="X2483">
        <v>0</v>
      </c>
      <c r="Y2483" t="s">
        <v>150</v>
      </c>
      <c r="Z2483">
        <v>0</v>
      </c>
      <c r="AA2483">
        <v>0</v>
      </c>
      <c r="AB2483" t="s">
        <v>389</v>
      </c>
    </row>
    <row r="2484" spans="1:28" s="18" customFormat="1" hidden="1">
      <c r="A2484" s="18" t="str">
        <f>IF(B2484=O2484,"",1)</f>
        <v/>
      </c>
      <c r="B2484" s="18">
        <f>VLOOKUP(E2484,自助机!F:H,3,FALSE)</f>
        <v>100</v>
      </c>
      <c r="C2484" s="18">
        <f t="shared" si="40"/>
        <v>100</v>
      </c>
      <c r="D2484" s="7" t="s">
        <v>9665</v>
      </c>
      <c r="E2484" s="7" t="s">
        <v>7513</v>
      </c>
      <c r="F2484" t="s">
        <v>149</v>
      </c>
      <c r="G2484" t="s">
        <v>13135</v>
      </c>
      <c r="H2484" s="16">
        <v>42914.624201388891</v>
      </c>
      <c r="I2484" s="16">
        <v>42914.624374999999</v>
      </c>
      <c r="J2484" t="s">
        <v>150</v>
      </c>
      <c r="K2484" t="s">
        <v>150</v>
      </c>
      <c r="L2484" t="s">
        <v>238</v>
      </c>
      <c r="M2484" t="s">
        <v>239</v>
      </c>
      <c r="N2484" t="s">
        <v>13136</v>
      </c>
      <c r="O2484">
        <v>100</v>
      </c>
      <c r="P2484">
        <v>100</v>
      </c>
      <c r="Q2484">
        <v>0</v>
      </c>
      <c r="R2484">
        <v>0</v>
      </c>
      <c r="S2484">
        <v>0</v>
      </c>
      <c r="T2484">
        <v>0</v>
      </c>
      <c r="U2484">
        <v>0</v>
      </c>
      <c r="V2484"/>
      <c r="W2484" t="s">
        <v>151</v>
      </c>
      <c r="X2484">
        <v>0</v>
      </c>
      <c r="Y2484" t="s">
        <v>150</v>
      </c>
      <c r="Z2484">
        <v>0</v>
      </c>
      <c r="AA2484">
        <v>0</v>
      </c>
      <c r="AB2484" t="s">
        <v>307</v>
      </c>
    </row>
    <row r="2485" spans="1:28" s="18" customFormat="1" hidden="1">
      <c r="A2485" s="18" t="str">
        <f>IF(B2485=O2485,"",1)</f>
        <v/>
      </c>
      <c r="B2485" s="18">
        <f>VLOOKUP(E2485,自助机!F:H,3,FALSE)</f>
        <v>2000</v>
      </c>
      <c r="C2485" s="18">
        <f t="shared" si="40"/>
        <v>2000</v>
      </c>
      <c r="D2485" s="7" t="s">
        <v>9666</v>
      </c>
      <c r="E2485" s="7" t="s">
        <v>7515</v>
      </c>
      <c r="F2485" t="s">
        <v>149</v>
      </c>
      <c r="G2485" t="s">
        <v>13137</v>
      </c>
      <c r="H2485" s="16">
        <v>42914.624918981484</v>
      </c>
      <c r="I2485" s="16">
        <v>42914.624976851854</v>
      </c>
      <c r="J2485" t="s">
        <v>150</v>
      </c>
      <c r="K2485" t="s">
        <v>150</v>
      </c>
      <c r="L2485" t="s">
        <v>169</v>
      </c>
      <c r="M2485" t="s">
        <v>170</v>
      </c>
      <c r="N2485" t="s">
        <v>13092</v>
      </c>
      <c r="O2485">
        <v>2000</v>
      </c>
      <c r="P2485">
        <v>2000</v>
      </c>
      <c r="Q2485">
        <v>0</v>
      </c>
      <c r="R2485">
        <v>0</v>
      </c>
      <c r="S2485">
        <v>0</v>
      </c>
      <c r="T2485">
        <v>0</v>
      </c>
      <c r="U2485">
        <v>0</v>
      </c>
      <c r="V2485"/>
      <c r="W2485" t="s">
        <v>151</v>
      </c>
      <c r="X2485">
        <v>0</v>
      </c>
      <c r="Y2485" t="s">
        <v>150</v>
      </c>
      <c r="Z2485">
        <v>0</v>
      </c>
      <c r="AA2485">
        <v>0</v>
      </c>
      <c r="AB2485" t="s">
        <v>317</v>
      </c>
    </row>
    <row r="2486" spans="1:28" s="18" customFormat="1" hidden="1">
      <c r="A2486" s="18" t="str">
        <f>IF(B2486=O2486,"",1)</f>
        <v/>
      </c>
      <c r="B2486" s="18">
        <f>VLOOKUP(E2486,自助机!F:H,3,FALSE)</f>
        <v>25</v>
      </c>
      <c r="C2486" s="18">
        <f t="shared" si="40"/>
        <v>25</v>
      </c>
      <c r="D2486" s="7" t="s">
        <v>9667</v>
      </c>
      <c r="E2486" s="7" t="s">
        <v>7517</v>
      </c>
      <c r="F2486" t="s">
        <v>149</v>
      </c>
      <c r="G2486" t="s">
        <v>13138</v>
      </c>
      <c r="H2486" s="16">
        <v>42914.625</v>
      </c>
      <c r="I2486" s="16">
        <v>42914.625185185185</v>
      </c>
      <c r="J2486" t="s">
        <v>150</v>
      </c>
      <c r="K2486" t="s">
        <v>150</v>
      </c>
      <c r="L2486" t="s">
        <v>246</v>
      </c>
      <c r="M2486" t="s">
        <v>247</v>
      </c>
      <c r="N2486" t="s">
        <v>13096</v>
      </c>
      <c r="O2486">
        <v>25</v>
      </c>
      <c r="P2486">
        <v>25</v>
      </c>
      <c r="Q2486">
        <v>0</v>
      </c>
      <c r="R2486">
        <v>0</v>
      </c>
      <c r="S2486">
        <v>0</v>
      </c>
      <c r="T2486">
        <v>0</v>
      </c>
      <c r="U2486">
        <v>0</v>
      </c>
      <c r="V2486"/>
      <c r="W2486" t="s">
        <v>151</v>
      </c>
      <c r="X2486">
        <v>0</v>
      </c>
      <c r="Y2486" t="s">
        <v>150</v>
      </c>
      <c r="Z2486">
        <v>0</v>
      </c>
      <c r="AA2486">
        <v>0</v>
      </c>
      <c r="AB2486" t="s">
        <v>363</v>
      </c>
    </row>
    <row r="2487" spans="1:28" s="18" customFormat="1" hidden="1">
      <c r="A2487" s="18" t="str">
        <f>IF(B2487=O2487,"",1)</f>
        <v/>
      </c>
      <c r="B2487" s="18">
        <f>VLOOKUP(E2487,自助机!F:H,3,FALSE)</f>
        <v>200</v>
      </c>
      <c r="C2487" s="18">
        <f t="shared" si="40"/>
        <v>200</v>
      </c>
      <c r="D2487" s="7" t="s">
        <v>9669</v>
      </c>
      <c r="E2487" s="7" t="s">
        <v>7522</v>
      </c>
      <c r="F2487" t="s">
        <v>149</v>
      </c>
      <c r="G2487" t="s">
        <v>13139</v>
      </c>
      <c r="H2487" s="16">
        <v>42914.62599537037</v>
      </c>
      <c r="I2487" s="16">
        <v>42914.626064814816</v>
      </c>
      <c r="J2487" t="s">
        <v>150</v>
      </c>
      <c r="K2487" t="s">
        <v>150</v>
      </c>
      <c r="L2487" t="s">
        <v>343</v>
      </c>
      <c r="M2487" t="s">
        <v>344</v>
      </c>
      <c r="N2487" t="s">
        <v>13078</v>
      </c>
      <c r="O2487">
        <v>200</v>
      </c>
      <c r="P2487">
        <v>200</v>
      </c>
      <c r="Q2487">
        <v>0</v>
      </c>
      <c r="R2487">
        <v>0</v>
      </c>
      <c r="S2487">
        <v>0</v>
      </c>
      <c r="T2487">
        <v>0</v>
      </c>
      <c r="U2487">
        <v>0</v>
      </c>
      <c r="V2487"/>
      <c r="W2487" t="s">
        <v>151</v>
      </c>
      <c r="X2487">
        <v>0</v>
      </c>
      <c r="Y2487" t="s">
        <v>150</v>
      </c>
      <c r="Z2487">
        <v>0</v>
      </c>
      <c r="AA2487">
        <v>0</v>
      </c>
      <c r="AB2487" t="s">
        <v>301</v>
      </c>
    </row>
    <row r="2488" spans="1:28" s="18" customFormat="1" hidden="1">
      <c r="A2488" s="18">
        <f>IF(B2488=O2488,"",1)</f>
        <v>1</v>
      </c>
      <c r="B2488" s="18">
        <f>VLOOKUP(E2488,自助机!F:H,3,FALSE)</f>
        <v>150</v>
      </c>
      <c r="C2488" s="18">
        <f t="shared" si="40"/>
        <v>-58</v>
      </c>
      <c r="D2488" s="7" t="s">
        <v>9500</v>
      </c>
      <c r="E2488" s="7" t="s">
        <v>7099</v>
      </c>
      <c r="F2488" t="s">
        <v>153</v>
      </c>
      <c r="G2488" t="s">
        <v>12860</v>
      </c>
      <c r="H2488" s="16">
        <v>42914.386099537034</v>
      </c>
      <c r="I2488" s="16">
        <v>42914.626250000001</v>
      </c>
      <c r="J2488" t="s">
        <v>150</v>
      </c>
      <c r="K2488" t="s">
        <v>150</v>
      </c>
      <c r="L2488" t="s">
        <v>171</v>
      </c>
      <c r="M2488" t="s">
        <v>200</v>
      </c>
      <c r="N2488" t="s">
        <v>12861</v>
      </c>
      <c r="O2488">
        <v>-58</v>
      </c>
      <c r="P2488">
        <v>-58</v>
      </c>
      <c r="Q2488">
        <v>0</v>
      </c>
      <c r="R2488">
        <v>0</v>
      </c>
      <c r="S2488">
        <v>0</v>
      </c>
      <c r="T2488">
        <v>0</v>
      </c>
      <c r="U2488">
        <v>0</v>
      </c>
      <c r="V2488"/>
      <c r="W2488" t="s">
        <v>151</v>
      </c>
      <c r="X2488">
        <v>0</v>
      </c>
      <c r="Y2488" t="s">
        <v>13140</v>
      </c>
      <c r="Z2488">
        <v>0</v>
      </c>
      <c r="AA2488">
        <v>0</v>
      </c>
      <c r="AB2488" t="s">
        <v>359</v>
      </c>
    </row>
    <row r="2489" spans="1:28" s="18" customFormat="1" hidden="1">
      <c r="A2489" s="18" t="str">
        <f>IF(B2489=O2489,"",1)</f>
        <v/>
      </c>
      <c r="B2489" s="18">
        <f>VLOOKUP(E2489,自助机!F:H,3,FALSE)</f>
        <v>200</v>
      </c>
      <c r="C2489" s="18">
        <f t="shared" si="40"/>
        <v>200</v>
      </c>
      <c r="D2489" s="7" t="s">
        <v>9671</v>
      </c>
      <c r="E2489" s="7" t="s">
        <v>7526</v>
      </c>
      <c r="F2489" t="s">
        <v>149</v>
      </c>
      <c r="G2489" t="s">
        <v>13141</v>
      </c>
      <c r="H2489" s="16">
        <v>42914.626307870371</v>
      </c>
      <c r="I2489" s="16">
        <v>42914.626354166663</v>
      </c>
      <c r="J2489" t="s">
        <v>150</v>
      </c>
      <c r="K2489" t="s">
        <v>150</v>
      </c>
      <c r="L2489" t="s">
        <v>250</v>
      </c>
      <c r="M2489" t="s">
        <v>251</v>
      </c>
      <c r="N2489" t="s">
        <v>13087</v>
      </c>
      <c r="O2489">
        <v>200</v>
      </c>
      <c r="P2489">
        <v>200</v>
      </c>
      <c r="Q2489">
        <v>0</v>
      </c>
      <c r="R2489">
        <v>0</v>
      </c>
      <c r="S2489">
        <v>0</v>
      </c>
      <c r="T2489">
        <v>0</v>
      </c>
      <c r="U2489">
        <v>0</v>
      </c>
      <c r="V2489"/>
      <c r="W2489" t="s">
        <v>151</v>
      </c>
      <c r="X2489">
        <v>0</v>
      </c>
      <c r="Y2489" t="s">
        <v>150</v>
      </c>
      <c r="Z2489">
        <v>0</v>
      </c>
      <c r="AA2489">
        <v>0</v>
      </c>
      <c r="AB2489" t="s">
        <v>301</v>
      </c>
    </row>
    <row r="2490" spans="1:28" s="18" customFormat="1" hidden="1">
      <c r="A2490" s="18" t="str">
        <f>IF(B2490=O2490,"",1)</f>
        <v/>
      </c>
      <c r="B2490" s="18">
        <f>VLOOKUP(E2490,自助机!F:H,3,FALSE)</f>
        <v>20</v>
      </c>
      <c r="C2490" s="18">
        <f t="shared" si="40"/>
        <v>20</v>
      </c>
      <c r="D2490" s="7" t="s">
        <v>9670</v>
      </c>
      <c r="E2490" s="7" t="s">
        <v>7524</v>
      </c>
      <c r="F2490" t="s">
        <v>149</v>
      </c>
      <c r="G2490" t="s">
        <v>9886</v>
      </c>
      <c r="H2490" s="16">
        <v>42914.626423611109</v>
      </c>
      <c r="I2490" s="16">
        <v>42914.62672453704</v>
      </c>
      <c r="J2490" t="s">
        <v>150</v>
      </c>
      <c r="K2490" t="s">
        <v>150</v>
      </c>
      <c r="L2490" t="s">
        <v>280</v>
      </c>
      <c r="M2490" t="s">
        <v>281</v>
      </c>
      <c r="N2490" t="s">
        <v>9887</v>
      </c>
      <c r="O2490">
        <v>20</v>
      </c>
      <c r="P2490">
        <v>20</v>
      </c>
      <c r="Q2490">
        <v>0</v>
      </c>
      <c r="R2490">
        <v>0</v>
      </c>
      <c r="S2490">
        <v>0</v>
      </c>
      <c r="T2490">
        <v>0</v>
      </c>
      <c r="U2490">
        <v>0</v>
      </c>
      <c r="V2490"/>
      <c r="W2490" t="s">
        <v>151</v>
      </c>
      <c r="X2490">
        <v>0</v>
      </c>
      <c r="Y2490" t="s">
        <v>150</v>
      </c>
      <c r="Z2490">
        <v>0</v>
      </c>
      <c r="AA2490">
        <v>0</v>
      </c>
      <c r="AB2490" t="s">
        <v>299</v>
      </c>
    </row>
    <row r="2491" spans="1:28" s="18" customFormat="1" hidden="1">
      <c r="A2491" s="18" t="str">
        <f>IF(B2491=O2491,"",1)</f>
        <v/>
      </c>
      <c r="B2491" s="18">
        <f>VLOOKUP(E2491,自助机!F:H,3,FALSE)</f>
        <v>1000</v>
      </c>
      <c r="C2491" s="18">
        <f t="shared" si="40"/>
        <v>1000</v>
      </c>
      <c r="D2491" s="7" t="s">
        <v>9672</v>
      </c>
      <c r="E2491" s="7" t="s">
        <v>7528</v>
      </c>
      <c r="F2491" t="s">
        <v>149</v>
      </c>
      <c r="G2491" t="s">
        <v>13142</v>
      </c>
      <c r="H2491" s="16">
        <v>42914.627118055556</v>
      </c>
      <c r="I2491" s="16">
        <v>42914.627199074072</v>
      </c>
      <c r="J2491" t="s">
        <v>150</v>
      </c>
      <c r="K2491" t="s">
        <v>150</v>
      </c>
      <c r="L2491" t="s">
        <v>280</v>
      </c>
      <c r="M2491" t="s">
        <v>281</v>
      </c>
      <c r="N2491" t="s">
        <v>11299</v>
      </c>
      <c r="O2491">
        <v>1000</v>
      </c>
      <c r="P2491">
        <v>1000</v>
      </c>
      <c r="Q2491">
        <v>0</v>
      </c>
      <c r="R2491">
        <v>0</v>
      </c>
      <c r="S2491">
        <v>0</v>
      </c>
      <c r="T2491">
        <v>0</v>
      </c>
      <c r="U2491">
        <v>0</v>
      </c>
      <c r="V2491"/>
      <c r="W2491" t="s">
        <v>151</v>
      </c>
      <c r="X2491">
        <v>0</v>
      </c>
      <c r="Y2491" t="s">
        <v>150</v>
      </c>
      <c r="Z2491">
        <v>0</v>
      </c>
      <c r="AA2491">
        <v>0</v>
      </c>
      <c r="AB2491" t="s">
        <v>308</v>
      </c>
    </row>
    <row r="2492" spans="1:28" s="18" customFormat="1" hidden="1">
      <c r="A2492" s="18" t="str">
        <f>IF(B2492=O2492,"",1)</f>
        <v/>
      </c>
      <c r="B2492" s="18">
        <f>VLOOKUP(E2492,自助机!F:H,3,FALSE)</f>
        <v>200</v>
      </c>
      <c r="C2492" s="18">
        <f t="shared" si="40"/>
        <v>200</v>
      </c>
      <c r="D2492" s="7" t="s">
        <v>9668</v>
      </c>
      <c r="E2492" s="7" t="s">
        <v>7520</v>
      </c>
      <c r="F2492" t="s">
        <v>149</v>
      </c>
      <c r="G2492" t="s">
        <v>13143</v>
      </c>
      <c r="H2492" s="16">
        <v>42914.627129629633</v>
      </c>
      <c r="I2492" s="16">
        <v>42914.62736111111</v>
      </c>
      <c r="J2492" t="s">
        <v>150</v>
      </c>
      <c r="K2492" t="s">
        <v>150</v>
      </c>
      <c r="L2492" t="s">
        <v>269</v>
      </c>
      <c r="M2492" t="s">
        <v>270</v>
      </c>
      <c r="N2492" t="s">
        <v>13144</v>
      </c>
      <c r="O2492">
        <v>200</v>
      </c>
      <c r="P2492">
        <v>200</v>
      </c>
      <c r="Q2492">
        <v>0</v>
      </c>
      <c r="R2492">
        <v>0</v>
      </c>
      <c r="S2492">
        <v>0</v>
      </c>
      <c r="T2492">
        <v>0</v>
      </c>
      <c r="U2492">
        <v>0</v>
      </c>
      <c r="V2492"/>
      <c r="W2492" t="s">
        <v>151</v>
      </c>
      <c r="X2492">
        <v>0</v>
      </c>
      <c r="Y2492" t="s">
        <v>150</v>
      </c>
      <c r="Z2492">
        <v>0</v>
      </c>
      <c r="AA2492">
        <v>0</v>
      </c>
      <c r="AB2492" t="s">
        <v>301</v>
      </c>
    </row>
    <row r="2493" spans="1:28" s="18" customFormat="1" hidden="1">
      <c r="A2493" s="18" t="str">
        <f>IF(B2493=O2493,"",1)</f>
        <v/>
      </c>
      <c r="B2493" s="18">
        <f>VLOOKUP(E2493,自助机!F:H,3,FALSE)</f>
        <v>1500</v>
      </c>
      <c r="C2493" s="18">
        <f t="shared" si="40"/>
        <v>1500</v>
      </c>
      <c r="D2493" s="7" t="s">
        <v>9673</v>
      </c>
      <c r="E2493" s="7" t="s">
        <v>7530</v>
      </c>
      <c r="F2493" t="s">
        <v>149</v>
      </c>
      <c r="G2493" t="s">
        <v>13145</v>
      </c>
      <c r="H2493" s="16">
        <v>42914.628125000003</v>
      </c>
      <c r="I2493" s="16">
        <v>42914.628206018519</v>
      </c>
      <c r="J2493" t="s">
        <v>150</v>
      </c>
      <c r="K2493" t="s">
        <v>150</v>
      </c>
      <c r="L2493" t="s">
        <v>240</v>
      </c>
      <c r="M2493" t="s">
        <v>241</v>
      </c>
      <c r="N2493" t="s">
        <v>13094</v>
      </c>
      <c r="O2493">
        <v>1500</v>
      </c>
      <c r="P2493">
        <v>1500</v>
      </c>
      <c r="Q2493">
        <v>0</v>
      </c>
      <c r="R2493">
        <v>0</v>
      </c>
      <c r="S2493">
        <v>0</v>
      </c>
      <c r="T2493">
        <v>0</v>
      </c>
      <c r="U2493">
        <v>0</v>
      </c>
      <c r="V2493"/>
      <c r="W2493" t="s">
        <v>151</v>
      </c>
      <c r="X2493">
        <v>0</v>
      </c>
      <c r="Y2493" t="s">
        <v>150</v>
      </c>
      <c r="Z2493">
        <v>0</v>
      </c>
      <c r="AA2493">
        <v>0</v>
      </c>
      <c r="AB2493" t="s">
        <v>324</v>
      </c>
    </row>
    <row r="2494" spans="1:28" s="18" customFormat="1" hidden="1">
      <c r="A2494" s="18" t="str">
        <f>IF(B2494=O2494,"",1)</f>
        <v/>
      </c>
      <c r="B2494" s="18">
        <f>VLOOKUP(E2494,自助机!F:H,3,FALSE)</f>
        <v>250</v>
      </c>
      <c r="C2494" s="18">
        <f t="shared" si="40"/>
        <v>250</v>
      </c>
      <c r="D2494" s="7" t="s">
        <v>9674</v>
      </c>
      <c r="E2494" s="7" t="s">
        <v>7532</v>
      </c>
      <c r="F2494" t="s">
        <v>149</v>
      </c>
      <c r="G2494" t="s">
        <v>13146</v>
      </c>
      <c r="H2494" s="16">
        <v>42914.629108796296</v>
      </c>
      <c r="I2494" s="16">
        <v>42914.629247685189</v>
      </c>
      <c r="J2494" t="s">
        <v>150</v>
      </c>
      <c r="K2494" t="s">
        <v>150</v>
      </c>
      <c r="L2494" t="s">
        <v>354</v>
      </c>
      <c r="M2494" t="s">
        <v>355</v>
      </c>
      <c r="N2494" t="s">
        <v>11413</v>
      </c>
      <c r="O2494">
        <v>250</v>
      </c>
      <c r="P2494">
        <v>250</v>
      </c>
      <c r="Q2494">
        <v>0</v>
      </c>
      <c r="R2494">
        <v>0</v>
      </c>
      <c r="S2494">
        <v>0</v>
      </c>
      <c r="T2494">
        <v>0</v>
      </c>
      <c r="U2494">
        <v>0</v>
      </c>
      <c r="V2494"/>
      <c r="W2494" t="s">
        <v>151</v>
      </c>
      <c r="X2494">
        <v>0</v>
      </c>
      <c r="Y2494" t="s">
        <v>150</v>
      </c>
      <c r="Z2494">
        <v>0</v>
      </c>
      <c r="AA2494">
        <v>0</v>
      </c>
      <c r="AB2494" t="s">
        <v>336</v>
      </c>
    </row>
    <row r="2495" spans="1:28" s="18" customFormat="1" hidden="1">
      <c r="A2495" s="18" t="str">
        <f>IF(B2495=O2495,"",1)</f>
        <v/>
      </c>
      <c r="B2495" s="18">
        <f>VLOOKUP(E2495,自助机!F:H,3,FALSE)</f>
        <v>10</v>
      </c>
      <c r="C2495" s="18">
        <f t="shared" si="40"/>
        <v>10</v>
      </c>
      <c r="D2495" s="7" t="s">
        <v>9675</v>
      </c>
      <c r="E2495" s="7" t="s">
        <v>7535</v>
      </c>
      <c r="F2495" t="s">
        <v>149</v>
      </c>
      <c r="G2495" t="s">
        <v>13147</v>
      </c>
      <c r="H2495" s="16">
        <v>42914.629895833335</v>
      </c>
      <c r="I2495" s="16">
        <v>42914.629988425928</v>
      </c>
      <c r="J2495" t="s">
        <v>150</v>
      </c>
      <c r="K2495" t="s">
        <v>150</v>
      </c>
      <c r="L2495" t="s">
        <v>232</v>
      </c>
      <c r="M2495" t="s">
        <v>233</v>
      </c>
      <c r="N2495" t="s">
        <v>13148</v>
      </c>
      <c r="O2495">
        <v>10</v>
      </c>
      <c r="P2495">
        <v>10</v>
      </c>
      <c r="Q2495">
        <v>0</v>
      </c>
      <c r="R2495">
        <v>0</v>
      </c>
      <c r="S2495">
        <v>0</v>
      </c>
      <c r="T2495">
        <v>0</v>
      </c>
      <c r="U2495">
        <v>0</v>
      </c>
      <c r="V2495"/>
      <c r="W2495" t="s">
        <v>151</v>
      </c>
      <c r="X2495">
        <v>0</v>
      </c>
      <c r="Y2495" t="s">
        <v>150</v>
      </c>
      <c r="Z2495">
        <v>0</v>
      </c>
      <c r="AA2495">
        <v>0</v>
      </c>
      <c r="AB2495" t="s">
        <v>323</v>
      </c>
    </row>
    <row r="2496" spans="1:28" s="18" customFormat="1" hidden="1">
      <c r="A2496" s="18">
        <f>IF(B2496=O2496,"",1)</f>
        <v>1</v>
      </c>
      <c r="B2496" s="18">
        <f>VLOOKUP(E2496,自助机!F:H,3,FALSE)</f>
        <v>25</v>
      </c>
      <c r="C2496" s="18">
        <f t="shared" si="40"/>
        <v>-25</v>
      </c>
      <c r="D2496" s="7" t="s">
        <v>9667</v>
      </c>
      <c r="E2496" s="7" t="s">
        <v>7517</v>
      </c>
      <c r="F2496" t="s">
        <v>153</v>
      </c>
      <c r="G2496" t="s">
        <v>13138</v>
      </c>
      <c r="H2496" s="16">
        <v>42914.625</v>
      </c>
      <c r="I2496" s="16">
        <v>42914.630069444444</v>
      </c>
      <c r="J2496" t="s">
        <v>150</v>
      </c>
      <c r="K2496" t="s">
        <v>150</v>
      </c>
      <c r="L2496" t="s">
        <v>246</v>
      </c>
      <c r="M2496" t="s">
        <v>247</v>
      </c>
      <c r="N2496" t="s">
        <v>13096</v>
      </c>
      <c r="O2496">
        <v>-25</v>
      </c>
      <c r="P2496">
        <v>-25</v>
      </c>
      <c r="Q2496">
        <v>0</v>
      </c>
      <c r="R2496">
        <v>0</v>
      </c>
      <c r="S2496">
        <v>0</v>
      </c>
      <c r="T2496">
        <v>0</v>
      </c>
      <c r="U2496">
        <v>0</v>
      </c>
      <c r="V2496"/>
      <c r="W2496" t="s">
        <v>151</v>
      </c>
      <c r="X2496">
        <v>0</v>
      </c>
      <c r="Y2496" t="s">
        <v>13149</v>
      </c>
      <c r="Z2496">
        <v>0</v>
      </c>
      <c r="AA2496">
        <v>0</v>
      </c>
      <c r="AB2496" t="s">
        <v>363</v>
      </c>
    </row>
    <row r="2497" spans="1:28" s="18" customFormat="1" hidden="1">
      <c r="A2497" s="18">
        <f>IF(B2497=O2497,"",1)</f>
        <v>1</v>
      </c>
      <c r="B2497" s="18">
        <f>VLOOKUP(E2497,自助机!F:H,3,FALSE)</f>
        <v>350</v>
      </c>
      <c r="C2497" s="18">
        <f t="shared" si="40"/>
        <v>-24</v>
      </c>
      <c r="D2497" s="7" t="s">
        <v>9659</v>
      </c>
      <c r="E2497" s="7" t="s">
        <v>7498</v>
      </c>
      <c r="F2497" t="s">
        <v>153</v>
      </c>
      <c r="G2497" t="s">
        <v>13123</v>
      </c>
      <c r="H2497" s="16">
        <v>42914.619479166664</v>
      </c>
      <c r="I2497" s="16">
        <v>42914.630439814813</v>
      </c>
      <c r="J2497" t="s">
        <v>150</v>
      </c>
      <c r="K2497" t="s">
        <v>150</v>
      </c>
      <c r="L2497" t="s">
        <v>246</v>
      </c>
      <c r="M2497" t="s">
        <v>174</v>
      </c>
      <c r="N2497" t="s">
        <v>13096</v>
      </c>
      <c r="O2497">
        <v>-24</v>
      </c>
      <c r="P2497">
        <v>-24</v>
      </c>
      <c r="Q2497">
        <v>0</v>
      </c>
      <c r="R2497">
        <v>0</v>
      </c>
      <c r="S2497">
        <v>0</v>
      </c>
      <c r="T2497">
        <v>0</v>
      </c>
      <c r="U2497">
        <v>0</v>
      </c>
      <c r="V2497"/>
      <c r="W2497" t="s">
        <v>151</v>
      </c>
      <c r="X2497">
        <v>0</v>
      </c>
      <c r="Y2497" t="s">
        <v>13150</v>
      </c>
      <c r="Z2497">
        <v>0</v>
      </c>
      <c r="AA2497">
        <v>0</v>
      </c>
      <c r="AB2497" t="s">
        <v>356</v>
      </c>
    </row>
    <row r="2498" spans="1:28" s="18" customFormat="1" hidden="1">
      <c r="A2498" s="18" t="e">
        <f>IF(B2498=O2498,"",1)</f>
        <v>#N/A</v>
      </c>
      <c r="B2498" s="18" t="e">
        <f>VLOOKUP(E2498,自助机!F:H,3,FALSE)</f>
        <v>#N/A</v>
      </c>
      <c r="C2498" s="18">
        <f t="shared" si="40"/>
        <v>-50</v>
      </c>
      <c r="D2498" s="7" t="s">
        <v>13383</v>
      </c>
      <c r="E2498" s="7" t="s">
        <v>13415</v>
      </c>
      <c r="F2498" t="s">
        <v>153</v>
      </c>
      <c r="G2498" t="s">
        <v>13151</v>
      </c>
      <c r="H2498" s="16">
        <v>42889.477002314816</v>
      </c>
      <c r="I2498" s="16">
        <v>42914.630810185183</v>
      </c>
      <c r="J2498" t="s">
        <v>150</v>
      </c>
      <c r="K2498" t="s">
        <v>150</v>
      </c>
      <c r="L2498" t="s">
        <v>321</v>
      </c>
      <c r="M2498" t="s">
        <v>255</v>
      </c>
      <c r="N2498" t="s">
        <v>13130</v>
      </c>
      <c r="O2498">
        <v>-50</v>
      </c>
      <c r="P2498">
        <v>-50</v>
      </c>
      <c r="Q2498">
        <v>0</v>
      </c>
      <c r="R2498">
        <v>0</v>
      </c>
      <c r="S2498">
        <v>0</v>
      </c>
      <c r="T2498">
        <v>0</v>
      </c>
      <c r="U2498">
        <v>0</v>
      </c>
      <c r="V2498"/>
      <c r="W2498" t="s">
        <v>151</v>
      </c>
      <c r="X2498">
        <v>0</v>
      </c>
      <c r="Y2498" t="s">
        <v>13152</v>
      </c>
      <c r="Z2498">
        <v>0</v>
      </c>
      <c r="AA2498">
        <v>0</v>
      </c>
      <c r="AB2498" t="s">
        <v>13153</v>
      </c>
    </row>
    <row r="2499" spans="1:28" s="18" customFormat="1" hidden="1">
      <c r="A2499" s="18" t="str">
        <f>IF(B2499=O2499,"",1)</f>
        <v/>
      </c>
      <c r="B2499" s="18">
        <f>VLOOKUP(E2499,自助机!F:H,3,FALSE)</f>
        <v>500</v>
      </c>
      <c r="C2499" s="18">
        <f t="shared" si="40"/>
        <v>500</v>
      </c>
      <c r="D2499" s="7" t="s">
        <v>9676</v>
      </c>
      <c r="E2499" s="7" t="s">
        <v>7538</v>
      </c>
      <c r="F2499" t="s">
        <v>149</v>
      </c>
      <c r="G2499" t="s">
        <v>13154</v>
      </c>
      <c r="H2499" s="16">
        <v>42914.631064814814</v>
      </c>
      <c r="I2499" s="16">
        <v>42914.631122685183</v>
      </c>
      <c r="J2499" t="s">
        <v>150</v>
      </c>
      <c r="K2499" t="s">
        <v>150</v>
      </c>
      <c r="L2499" t="s">
        <v>181</v>
      </c>
      <c r="M2499" t="s">
        <v>227</v>
      </c>
      <c r="N2499" t="s">
        <v>13155</v>
      </c>
      <c r="O2499">
        <v>500</v>
      </c>
      <c r="P2499">
        <v>500</v>
      </c>
      <c r="Q2499">
        <v>0</v>
      </c>
      <c r="R2499">
        <v>0</v>
      </c>
      <c r="S2499">
        <v>0</v>
      </c>
      <c r="T2499">
        <v>0</v>
      </c>
      <c r="U2499">
        <v>0</v>
      </c>
      <c r="V2499"/>
      <c r="W2499" t="s">
        <v>151</v>
      </c>
      <c r="X2499">
        <v>0</v>
      </c>
      <c r="Y2499" t="s">
        <v>150</v>
      </c>
      <c r="Z2499">
        <v>0</v>
      </c>
      <c r="AA2499">
        <v>0</v>
      </c>
      <c r="AB2499" t="s">
        <v>304</v>
      </c>
    </row>
    <row r="2500" spans="1:28" s="18" customFormat="1" hidden="1">
      <c r="A2500" s="18" t="str">
        <f>IF(B2500=O2500,"",1)</f>
        <v/>
      </c>
      <c r="B2500" s="18">
        <f>VLOOKUP(E2500,自助机!F:H,3,FALSE)</f>
        <v>50</v>
      </c>
      <c r="C2500" s="18">
        <f t="shared" si="40"/>
        <v>50</v>
      </c>
      <c r="D2500" s="7" t="s">
        <v>9679</v>
      </c>
      <c r="E2500" s="7" t="s">
        <v>7544</v>
      </c>
      <c r="F2500" t="s">
        <v>149</v>
      </c>
      <c r="G2500" t="s">
        <v>13156</v>
      </c>
      <c r="H2500" s="16">
        <v>42914.633067129631</v>
      </c>
      <c r="I2500" s="16">
        <v>42914.633125</v>
      </c>
      <c r="J2500" t="s">
        <v>150</v>
      </c>
      <c r="K2500" t="s">
        <v>150</v>
      </c>
      <c r="L2500" t="s">
        <v>171</v>
      </c>
      <c r="M2500" t="s">
        <v>172</v>
      </c>
      <c r="N2500" t="s">
        <v>13157</v>
      </c>
      <c r="O2500">
        <v>50</v>
      </c>
      <c r="P2500">
        <v>50</v>
      </c>
      <c r="Q2500">
        <v>0</v>
      </c>
      <c r="R2500">
        <v>0</v>
      </c>
      <c r="S2500">
        <v>0</v>
      </c>
      <c r="T2500">
        <v>0</v>
      </c>
      <c r="U2500">
        <v>0</v>
      </c>
      <c r="V2500"/>
      <c r="W2500" t="s">
        <v>151</v>
      </c>
      <c r="X2500">
        <v>0</v>
      </c>
      <c r="Y2500" t="s">
        <v>150</v>
      </c>
      <c r="Z2500">
        <v>0</v>
      </c>
      <c r="AA2500">
        <v>0</v>
      </c>
      <c r="AB2500" t="s">
        <v>305</v>
      </c>
    </row>
    <row r="2501" spans="1:28" s="18" customFormat="1" hidden="1">
      <c r="A2501" s="18" t="str">
        <f>IF(B2501=O2501,"",1)</f>
        <v/>
      </c>
      <c r="B2501" s="18">
        <f>VLOOKUP(E2501,自助机!F:H,3,FALSE)</f>
        <v>4850</v>
      </c>
      <c r="C2501" s="18">
        <f t="shared" si="40"/>
        <v>4850</v>
      </c>
      <c r="D2501" s="7" t="s">
        <v>9677</v>
      </c>
      <c r="E2501" s="7" t="s">
        <v>7541</v>
      </c>
      <c r="F2501" t="s">
        <v>149</v>
      </c>
      <c r="G2501" t="s">
        <v>13158</v>
      </c>
      <c r="H2501" s="16">
        <v>42914.633310185185</v>
      </c>
      <c r="I2501" s="16">
        <v>42914.633460648147</v>
      </c>
      <c r="J2501" t="s">
        <v>150</v>
      </c>
      <c r="K2501" t="s">
        <v>150</v>
      </c>
      <c r="L2501" t="s">
        <v>254</v>
      </c>
      <c r="M2501" t="s">
        <v>255</v>
      </c>
      <c r="N2501" t="s">
        <v>13159</v>
      </c>
      <c r="O2501">
        <v>4850</v>
      </c>
      <c r="P2501">
        <v>4850</v>
      </c>
      <c r="Q2501">
        <v>0</v>
      </c>
      <c r="R2501">
        <v>0</v>
      </c>
      <c r="S2501">
        <v>0</v>
      </c>
      <c r="T2501">
        <v>0</v>
      </c>
      <c r="U2501">
        <v>0</v>
      </c>
      <c r="V2501"/>
      <c r="W2501" t="s">
        <v>151</v>
      </c>
      <c r="X2501">
        <v>0</v>
      </c>
      <c r="Y2501" t="s">
        <v>150</v>
      </c>
      <c r="Z2501">
        <v>0</v>
      </c>
      <c r="AA2501">
        <v>0</v>
      </c>
      <c r="AB2501" t="s">
        <v>13160</v>
      </c>
    </row>
    <row r="2502" spans="1:28" s="18" customFormat="1" hidden="1">
      <c r="A2502" s="18" t="str">
        <f>IF(B2502=O2502,"",1)</f>
        <v/>
      </c>
      <c r="B2502" s="18">
        <f>VLOOKUP(E2502,自助机!F:H,3,FALSE)</f>
        <v>100</v>
      </c>
      <c r="C2502" s="18">
        <f t="shared" si="40"/>
        <v>100</v>
      </c>
      <c r="D2502" s="7" t="s">
        <v>9680</v>
      </c>
      <c r="E2502" s="7" t="s">
        <v>7547</v>
      </c>
      <c r="F2502" t="s">
        <v>149</v>
      </c>
      <c r="G2502" t="s">
        <v>13161</v>
      </c>
      <c r="H2502" s="16">
        <v>42914.634085648147</v>
      </c>
      <c r="I2502" s="16">
        <v>42914.634212962963</v>
      </c>
      <c r="J2502" t="s">
        <v>150</v>
      </c>
      <c r="K2502" t="s">
        <v>150</v>
      </c>
      <c r="L2502" t="s">
        <v>173</v>
      </c>
      <c r="M2502" t="s">
        <v>174</v>
      </c>
      <c r="N2502" t="s">
        <v>13162</v>
      </c>
      <c r="O2502">
        <v>100</v>
      </c>
      <c r="P2502">
        <v>100</v>
      </c>
      <c r="Q2502">
        <v>0</v>
      </c>
      <c r="R2502">
        <v>0</v>
      </c>
      <c r="S2502">
        <v>0</v>
      </c>
      <c r="T2502">
        <v>0</v>
      </c>
      <c r="U2502">
        <v>0</v>
      </c>
      <c r="V2502"/>
      <c r="W2502" t="s">
        <v>151</v>
      </c>
      <c r="X2502">
        <v>0</v>
      </c>
      <c r="Y2502" t="s">
        <v>150</v>
      </c>
      <c r="Z2502">
        <v>0</v>
      </c>
      <c r="AA2502">
        <v>0</v>
      </c>
      <c r="AB2502" t="s">
        <v>307</v>
      </c>
    </row>
    <row r="2503" spans="1:28" s="18" customFormat="1" hidden="1">
      <c r="A2503" s="18" t="str">
        <f>IF(B2503=O2503,"",1)</f>
        <v/>
      </c>
      <c r="B2503" s="18">
        <f>VLOOKUP(E2503,自助机!F:H,3,FALSE)</f>
        <v>50</v>
      </c>
      <c r="C2503" s="18">
        <f t="shared" si="40"/>
        <v>50</v>
      </c>
      <c r="D2503" s="7" t="s">
        <v>9681</v>
      </c>
      <c r="E2503" s="7" t="s">
        <v>7550</v>
      </c>
      <c r="F2503" t="s">
        <v>149</v>
      </c>
      <c r="G2503" t="s">
        <v>13163</v>
      </c>
      <c r="H2503" s="16">
        <v>42914.634456018517</v>
      </c>
      <c r="I2503" s="16">
        <v>42914.634525462963</v>
      </c>
      <c r="J2503" t="s">
        <v>150</v>
      </c>
      <c r="K2503" t="s">
        <v>150</v>
      </c>
      <c r="L2503" t="s">
        <v>218</v>
      </c>
      <c r="M2503" t="s">
        <v>219</v>
      </c>
      <c r="N2503" t="s">
        <v>13164</v>
      </c>
      <c r="O2503">
        <v>50</v>
      </c>
      <c r="P2503">
        <v>50</v>
      </c>
      <c r="Q2503">
        <v>0</v>
      </c>
      <c r="R2503">
        <v>0</v>
      </c>
      <c r="S2503">
        <v>0</v>
      </c>
      <c r="T2503">
        <v>0</v>
      </c>
      <c r="U2503">
        <v>0</v>
      </c>
      <c r="V2503"/>
      <c r="W2503" t="s">
        <v>151</v>
      </c>
      <c r="X2503">
        <v>0</v>
      </c>
      <c r="Y2503" t="s">
        <v>150</v>
      </c>
      <c r="Z2503">
        <v>0</v>
      </c>
      <c r="AA2503">
        <v>0</v>
      </c>
      <c r="AB2503" t="s">
        <v>305</v>
      </c>
    </row>
    <row r="2504" spans="1:28" s="18" customFormat="1" hidden="1">
      <c r="A2504" s="18" t="str">
        <f>IF(B2504=O2504,"",1)</f>
        <v/>
      </c>
      <c r="B2504" s="18">
        <f>VLOOKUP(E2504,自助机!F:H,3,FALSE)</f>
        <v>300</v>
      </c>
      <c r="C2504" s="18">
        <f t="shared" si="40"/>
        <v>300</v>
      </c>
      <c r="D2504" s="7" t="s">
        <v>9682</v>
      </c>
      <c r="E2504" s="7" t="s">
        <v>7553</v>
      </c>
      <c r="F2504" t="s">
        <v>149</v>
      </c>
      <c r="G2504" t="s">
        <v>13165</v>
      </c>
      <c r="H2504" s="16">
        <v>42914.63486111111</v>
      </c>
      <c r="I2504" s="16">
        <v>42914.634953703702</v>
      </c>
      <c r="J2504" t="s">
        <v>150</v>
      </c>
      <c r="K2504" t="s">
        <v>150</v>
      </c>
      <c r="L2504" t="s">
        <v>192</v>
      </c>
      <c r="M2504" t="s">
        <v>193</v>
      </c>
      <c r="N2504" t="s">
        <v>13166</v>
      </c>
      <c r="O2504">
        <v>300</v>
      </c>
      <c r="P2504">
        <v>300</v>
      </c>
      <c r="Q2504">
        <v>0</v>
      </c>
      <c r="R2504">
        <v>0</v>
      </c>
      <c r="S2504">
        <v>0</v>
      </c>
      <c r="T2504">
        <v>0</v>
      </c>
      <c r="U2504">
        <v>0</v>
      </c>
      <c r="V2504"/>
      <c r="W2504" t="s">
        <v>151</v>
      </c>
      <c r="X2504">
        <v>0</v>
      </c>
      <c r="Y2504" t="s">
        <v>150</v>
      </c>
      <c r="Z2504">
        <v>0</v>
      </c>
      <c r="AA2504">
        <v>0</v>
      </c>
      <c r="AB2504" t="s">
        <v>313</v>
      </c>
    </row>
    <row r="2505" spans="1:28" s="18" customFormat="1" hidden="1">
      <c r="A2505" s="18" t="str">
        <f>IF(B2505=O2505,"",1)</f>
        <v/>
      </c>
      <c r="B2505" s="18">
        <f>VLOOKUP(E2505,自助机!F:H,3,FALSE)</f>
        <v>2000</v>
      </c>
      <c r="C2505" s="18">
        <f t="shared" si="40"/>
        <v>2000</v>
      </c>
      <c r="D2505" s="7" t="s">
        <v>9683</v>
      </c>
      <c r="E2505" s="7" t="s">
        <v>7556</v>
      </c>
      <c r="F2505" t="s">
        <v>149</v>
      </c>
      <c r="G2505" t="s">
        <v>13167</v>
      </c>
      <c r="H2505" s="16">
        <v>42914.635763888888</v>
      </c>
      <c r="I2505" s="16">
        <v>42914.635844907411</v>
      </c>
      <c r="J2505" t="s">
        <v>150</v>
      </c>
      <c r="K2505" t="s">
        <v>150</v>
      </c>
      <c r="L2505" t="s">
        <v>226</v>
      </c>
      <c r="M2505" t="s">
        <v>227</v>
      </c>
      <c r="N2505" t="s">
        <v>13092</v>
      </c>
      <c r="O2505">
        <v>2000</v>
      </c>
      <c r="P2505">
        <v>2000</v>
      </c>
      <c r="Q2505">
        <v>0</v>
      </c>
      <c r="R2505">
        <v>0</v>
      </c>
      <c r="S2505">
        <v>0</v>
      </c>
      <c r="T2505">
        <v>0</v>
      </c>
      <c r="U2505">
        <v>0</v>
      </c>
      <c r="V2505"/>
      <c r="W2505" t="s">
        <v>151</v>
      </c>
      <c r="X2505">
        <v>0</v>
      </c>
      <c r="Y2505" t="s">
        <v>150</v>
      </c>
      <c r="Z2505">
        <v>0</v>
      </c>
      <c r="AA2505">
        <v>0</v>
      </c>
      <c r="AB2505" t="s">
        <v>317</v>
      </c>
    </row>
    <row r="2506" spans="1:28" s="18" customFormat="1" hidden="1">
      <c r="A2506" s="18">
        <f>IF(B2506=O2506,"",1)</f>
        <v>1</v>
      </c>
      <c r="B2506" s="18">
        <f>VLOOKUP(E2506,自助机!F:H,3,FALSE)</f>
        <v>200</v>
      </c>
      <c r="C2506" s="18">
        <f t="shared" si="40"/>
        <v>-200</v>
      </c>
      <c r="D2506" s="7" t="s">
        <v>9657</v>
      </c>
      <c r="E2506" s="7" t="s">
        <v>7493</v>
      </c>
      <c r="F2506" t="s">
        <v>153</v>
      </c>
      <c r="G2506" t="s">
        <v>13119</v>
      </c>
      <c r="H2506" s="16">
        <v>42914.617777777778</v>
      </c>
      <c r="I2506" s="16">
        <v>42914.635960648149</v>
      </c>
      <c r="J2506" t="s">
        <v>150</v>
      </c>
      <c r="K2506" t="s">
        <v>150</v>
      </c>
      <c r="L2506" t="s">
        <v>177</v>
      </c>
      <c r="M2506" t="s">
        <v>178</v>
      </c>
      <c r="N2506" t="s">
        <v>13120</v>
      </c>
      <c r="O2506">
        <v>-200</v>
      </c>
      <c r="P2506">
        <v>-200</v>
      </c>
      <c r="Q2506">
        <v>0</v>
      </c>
      <c r="R2506">
        <v>0</v>
      </c>
      <c r="S2506">
        <v>0</v>
      </c>
      <c r="T2506">
        <v>0</v>
      </c>
      <c r="U2506">
        <v>0</v>
      </c>
      <c r="V2506"/>
      <c r="W2506" t="s">
        <v>151</v>
      </c>
      <c r="X2506">
        <v>0</v>
      </c>
      <c r="Y2506" t="s">
        <v>13168</v>
      </c>
      <c r="Z2506">
        <v>0</v>
      </c>
      <c r="AA2506">
        <v>0</v>
      </c>
      <c r="AB2506" t="s">
        <v>301</v>
      </c>
    </row>
    <row r="2507" spans="1:28" s="18" customFormat="1" hidden="1">
      <c r="A2507" s="18">
        <f>IF(B2507=O2507,"",1)</f>
        <v>1</v>
      </c>
      <c r="B2507" s="18">
        <f>VLOOKUP(E2507,自助机!F:H,3,FALSE)</f>
        <v>200</v>
      </c>
      <c r="C2507" s="18">
        <f t="shared" si="40"/>
        <v>-56</v>
      </c>
      <c r="D2507" s="7" t="s">
        <v>9656</v>
      </c>
      <c r="E2507" s="7" t="s">
        <v>7491</v>
      </c>
      <c r="F2507" t="s">
        <v>153</v>
      </c>
      <c r="G2507" t="s">
        <v>13119</v>
      </c>
      <c r="H2507" s="16">
        <v>42914.6171412037</v>
      </c>
      <c r="I2507" s="16">
        <v>42914.636238425926</v>
      </c>
      <c r="J2507" t="s">
        <v>150</v>
      </c>
      <c r="K2507" t="s">
        <v>150</v>
      </c>
      <c r="L2507" t="s">
        <v>177</v>
      </c>
      <c r="M2507" t="s">
        <v>178</v>
      </c>
      <c r="N2507" t="s">
        <v>13120</v>
      </c>
      <c r="O2507">
        <v>-56</v>
      </c>
      <c r="P2507">
        <v>-56</v>
      </c>
      <c r="Q2507">
        <v>0</v>
      </c>
      <c r="R2507">
        <v>0</v>
      </c>
      <c r="S2507">
        <v>0</v>
      </c>
      <c r="T2507">
        <v>0</v>
      </c>
      <c r="U2507">
        <v>0</v>
      </c>
      <c r="V2507"/>
      <c r="W2507" t="s">
        <v>151</v>
      </c>
      <c r="X2507">
        <v>0</v>
      </c>
      <c r="Y2507" t="s">
        <v>13169</v>
      </c>
      <c r="Z2507">
        <v>0</v>
      </c>
      <c r="AA2507">
        <v>0</v>
      </c>
      <c r="AB2507" t="s">
        <v>301</v>
      </c>
    </row>
    <row r="2508" spans="1:28" s="18" customFormat="1" hidden="1">
      <c r="A2508" s="18">
        <f>IF(B2508=O2508,"",1)</f>
        <v>1</v>
      </c>
      <c r="B2508" s="18">
        <f>VLOOKUP(E2508,自助机!F:H,3,FALSE)</f>
        <v>800</v>
      </c>
      <c r="C2508" s="18">
        <f t="shared" si="40"/>
        <v>-800</v>
      </c>
      <c r="D2508" s="7" t="s">
        <v>9543</v>
      </c>
      <c r="E2508" s="7" t="s">
        <v>7212</v>
      </c>
      <c r="F2508" t="s">
        <v>153</v>
      </c>
      <c r="G2508" t="s">
        <v>12934</v>
      </c>
      <c r="H2508" s="16">
        <v>42914.446400462963</v>
      </c>
      <c r="I2508" s="16">
        <v>42914.636273148149</v>
      </c>
      <c r="J2508" t="s">
        <v>150</v>
      </c>
      <c r="K2508" t="s">
        <v>150</v>
      </c>
      <c r="L2508" t="s">
        <v>254</v>
      </c>
      <c r="M2508" t="s">
        <v>164</v>
      </c>
      <c r="N2508" t="s">
        <v>12935</v>
      </c>
      <c r="O2508">
        <v>-800</v>
      </c>
      <c r="P2508">
        <v>-800</v>
      </c>
      <c r="Q2508">
        <v>0</v>
      </c>
      <c r="R2508">
        <v>0</v>
      </c>
      <c r="S2508">
        <v>0</v>
      </c>
      <c r="T2508">
        <v>0</v>
      </c>
      <c r="U2508">
        <v>0</v>
      </c>
      <c r="V2508"/>
      <c r="W2508" t="s">
        <v>151</v>
      </c>
      <c r="X2508">
        <v>0</v>
      </c>
      <c r="Y2508" t="s">
        <v>13170</v>
      </c>
      <c r="Z2508">
        <v>0</v>
      </c>
      <c r="AA2508">
        <v>0</v>
      </c>
      <c r="AB2508" t="s">
        <v>306</v>
      </c>
    </row>
    <row r="2509" spans="1:28" s="18" customFormat="1" hidden="1">
      <c r="A2509" s="18">
        <f>IF(B2509=O2509,"",1)</f>
        <v>1</v>
      </c>
      <c r="B2509" s="18">
        <f>VLOOKUP(E2509,自助机!F:H,3,FALSE)</f>
        <v>800</v>
      </c>
      <c r="C2509" s="18">
        <f t="shared" si="40"/>
        <v>-800</v>
      </c>
      <c r="D2509" s="7" t="s">
        <v>9557</v>
      </c>
      <c r="E2509" s="7" t="s">
        <v>7247</v>
      </c>
      <c r="F2509" t="s">
        <v>153</v>
      </c>
      <c r="G2509" t="s">
        <v>12934</v>
      </c>
      <c r="H2509" s="16">
        <v>42914.454398148147</v>
      </c>
      <c r="I2509" s="16">
        <v>42914.636481481481</v>
      </c>
      <c r="J2509" t="s">
        <v>150</v>
      </c>
      <c r="K2509" t="s">
        <v>150</v>
      </c>
      <c r="L2509" t="s">
        <v>254</v>
      </c>
      <c r="M2509" t="s">
        <v>164</v>
      </c>
      <c r="N2509" t="s">
        <v>12935</v>
      </c>
      <c r="O2509">
        <v>-800</v>
      </c>
      <c r="P2509">
        <v>-800</v>
      </c>
      <c r="Q2509">
        <v>0</v>
      </c>
      <c r="R2509">
        <v>0</v>
      </c>
      <c r="S2509">
        <v>0</v>
      </c>
      <c r="T2509">
        <v>0</v>
      </c>
      <c r="U2509">
        <v>0</v>
      </c>
      <c r="V2509"/>
      <c r="W2509" t="s">
        <v>151</v>
      </c>
      <c r="X2509">
        <v>0</v>
      </c>
      <c r="Y2509" t="s">
        <v>13171</v>
      </c>
      <c r="Z2509">
        <v>0</v>
      </c>
      <c r="AA2509">
        <v>0</v>
      </c>
      <c r="AB2509" t="s">
        <v>306</v>
      </c>
    </row>
    <row r="2510" spans="1:28" s="18" customFormat="1" hidden="1">
      <c r="A2510" s="18" t="str">
        <f>IF(B2510=O2510,"",1)</f>
        <v/>
      </c>
      <c r="B2510" s="18">
        <f>VLOOKUP(E2510,自助机!F:H,3,FALSE)</f>
        <v>50</v>
      </c>
      <c r="C2510" s="18">
        <f t="shared" si="40"/>
        <v>50</v>
      </c>
      <c r="D2510" s="7" t="s">
        <v>9684</v>
      </c>
      <c r="E2510" s="7" t="s">
        <v>7559</v>
      </c>
      <c r="F2510" t="s">
        <v>149</v>
      </c>
      <c r="G2510" t="s">
        <v>13172</v>
      </c>
      <c r="H2510" s="16">
        <v>42914.637777777774</v>
      </c>
      <c r="I2510" s="16">
        <v>42914.637881944444</v>
      </c>
      <c r="J2510" t="s">
        <v>150</v>
      </c>
      <c r="K2510" t="s">
        <v>150</v>
      </c>
      <c r="L2510" t="s">
        <v>250</v>
      </c>
      <c r="M2510" t="s">
        <v>251</v>
      </c>
      <c r="N2510" t="s">
        <v>13173</v>
      </c>
      <c r="O2510">
        <v>50</v>
      </c>
      <c r="P2510">
        <v>50</v>
      </c>
      <c r="Q2510">
        <v>0</v>
      </c>
      <c r="R2510">
        <v>0</v>
      </c>
      <c r="S2510">
        <v>0</v>
      </c>
      <c r="T2510">
        <v>0</v>
      </c>
      <c r="U2510">
        <v>0</v>
      </c>
      <c r="V2510"/>
      <c r="W2510" t="s">
        <v>151</v>
      </c>
      <c r="X2510">
        <v>0</v>
      </c>
      <c r="Y2510" t="s">
        <v>150</v>
      </c>
      <c r="Z2510">
        <v>0</v>
      </c>
      <c r="AA2510">
        <v>0</v>
      </c>
      <c r="AB2510" t="s">
        <v>305</v>
      </c>
    </row>
    <row r="2511" spans="1:28" s="18" customFormat="1" hidden="1">
      <c r="A2511" s="18" t="str">
        <f>IF(B2511=O2511,"",1)</f>
        <v/>
      </c>
      <c r="B2511" s="18">
        <f>VLOOKUP(E2511,自助机!F:H,3,FALSE)</f>
        <v>50</v>
      </c>
      <c r="C2511" s="18">
        <f t="shared" ref="C2511:C2574" si="41">O2511</f>
        <v>50</v>
      </c>
      <c r="D2511" s="7" t="s">
        <v>9685</v>
      </c>
      <c r="E2511" s="7" t="s">
        <v>7562</v>
      </c>
      <c r="F2511" t="s">
        <v>149</v>
      </c>
      <c r="G2511" t="s">
        <v>13174</v>
      </c>
      <c r="H2511" s="16">
        <v>42914.638240740744</v>
      </c>
      <c r="I2511" s="16">
        <v>42914.638310185182</v>
      </c>
      <c r="J2511" t="s">
        <v>150</v>
      </c>
      <c r="K2511" t="s">
        <v>150</v>
      </c>
      <c r="L2511" t="s">
        <v>250</v>
      </c>
      <c r="M2511" t="s">
        <v>251</v>
      </c>
      <c r="N2511" t="s">
        <v>13173</v>
      </c>
      <c r="O2511">
        <v>50</v>
      </c>
      <c r="P2511">
        <v>50</v>
      </c>
      <c r="Q2511">
        <v>0</v>
      </c>
      <c r="R2511">
        <v>0</v>
      </c>
      <c r="S2511">
        <v>0</v>
      </c>
      <c r="T2511">
        <v>0</v>
      </c>
      <c r="U2511">
        <v>0</v>
      </c>
      <c r="V2511"/>
      <c r="W2511" t="s">
        <v>151</v>
      </c>
      <c r="X2511">
        <v>0</v>
      </c>
      <c r="Y2511" t="s">
        <v>150</v>
      </c>
      <c r="Z2511">
        <v>0</v>
      </c>
      <c r="AA2511">
        <v>0</v>
      </c>
      <c r="AB2511" t="s">
        <v>305</v>
      </c>
    </row>
    <row r="2512" spans="1:28" s="18" customFormat="1" hidden="1">
      <c r="A2512" s="18" t="str">
        <f>IF(B2512=O2512,"",1)</f>
        <v/>
      </c>
      <c r="B2512" s="18">
        <f>VLOOKUP(E2512,自助机!F:H,3,FALSE)</f>
        <v>20</v>
      </c>
      <c r="C2512" s="18">
        <f t="shared" si="41"/>
        <v>20</v>
      </c>
      <c r="D2512" s="7" t="s">
        <v>9686</v>
      </c>
      <c r="E2512" s="7" t="s">
        <v>7565</v>
      </c>
      <c r="F2512" t="s">
        <v>149</v>
      </c>
      <c r="G2512" t="s">
        <v>13175</v>
      </c>
      <c r="H2512" s="16">
        <v>42914.638541666667</v>
      </c>
      <c r="I2512" s="16">
        <v>42914.63863425926</v>
      </c>
      <c r="J2512" t="s">
        <v>150</v>
      </c>
      <c r="K2512" t="s">
        <v>150</v>
      </c>
      <c r="L2512" t="s">
        <v>169</v>
      </c>
      <c r="M2512" t="s">
        <v>170</v>
      </c>
      <c r="N2512" t="s">
        <v>13176</v>
      </c>
      <c r="O2512">
        <v>20</v>
      </c>
      <c r="P2512">
        <v>20</v>
      </c>
      <c r="Q2512">
        <v>0</v>
      </c>
      <c r="R2512">
        <v>0</v>
      </c>
      <c r="S2512">
        <v>0</v>
      </c>
      <c r="T2512">
        <v>0</v>
      </c>
      <c r="U2512">
        <v>0</v>
      </c>
      <c r="V2512"/>
      <c r="W2512" t="s">
        <v>151</v>
      </c>
      <c r="X2512">
        <v>0</v>
      </c>
      <c r="Y2512" t="s">
        <v>150</v>
      </c>
      <c r="Z2512">
        <v>0</v>
      </c>
      <c r="AA2512">
        <v>0</v>
      </c>
      <c r="AB2512" t="s">
        <v>299</v>
      </c>
    </row>
    <row r="2513" spans="1:28" s="18" customFormat="1" hidden="1">
      <c r="A2513" s="18" t="str">
        <f>IF(B2513=O2513,"",1)</f>
        <v/>
      </c>
      <c r="B2513" s="18">
        <f>VLOOKUP(E2513,自助机!F:H,3,FALSE)</f>
        <v>1000</v>
      </c>
      <c r="C2513" s="18">
        <f t="shared" si="41"/>
        <v>1000</v>
      </c>
      <c r="D2513" s="7" t="s">
        <v>9687</v>
      </c>
      <c r="E2513" s="7" t="s">
        <v>7567</v>
      </c>
      <c r="F2513" t="s">
        <v>149</v>
      </c>
      <c r="G2513" t="s">
        <v>11151</v>
      </c>
      <c r="H2513" s="16">
        <v>42914.639155092591</v>
      </c>
      <c r="I2513" s="16">
        <v>42914.639282407406</v>
      </c>
      <c r="J2513" t="s">
        <v>150</v>
      </c>
      <c r="K2513" t="s">
        <v>150</v>
      </c>
      <c r="L2513" t="s">
        <v>169</v>
      </c>
      <c r="M2513" t="s">
        <v>170</v>
      </c>
      <c r="N2513" t="s">
        <v>449</v>
      </c>
      <c r="O2513">
        <v>1000</v>
      </c>
      <c r="P2513">
        <v>1000</v>
      </c>
      <c r="Q2513">
        <v>0</v>
      </c>
      <c r="R2513">
        <v>0</v>
      </c>
      <c r="S2513">
        <v>0</v>
      </c>
      <c r="T2513">
        <v>0</v>
      </c>
      <c r="U2513">
        <v>0</v>
      </c>
      <c r="V2513"/>
      <c r="W2513" t="s">
        <v>151</v>
      </c>
      <c r="X2513">
        <v>0</v>
      </c>
      <c r="Y2513" t="s">
        <v>150</v>
      </c>
      <c r="Z2513">
        <v>0</v>
      </c>
      <c r="AA2513">
        <v>0</v>
      </c>
      <c r="AB2513" t="s">
        <v>308</v>
      </c>
    </row>
    <row r="2514" spans="1:28" s="18" customFormat="1" hidden="1">
      <c r="A2514" s="18" t="str">
        <f>IF(B2514=O2514,"",1)</f>
        <v/>
      </c>
      <c r="B2514" s="18">
        <f>VLOOKUP(E2514,自助机!F:H,3,FALSE)</f>
        <v>560</v>
      </c>
      <c r="C2514" s="18">
        <f t="shared" si="41"/>
        <v>560</v>
      </c>
      <c r="D2514" s="7" t="s">
        <v>9688</v>
      </c>
      <c r="E2514" s="7" t="s">
        <v>7569</v>
      </c>
      <c r="F2514" t="s">
        <v>149</v>
      </c>
      <c r="G2514" t="s">
        <v>13177</v>
      </c>
      <c r="H2514" s="16">
        <v>42914.64</v>
      </c>
      <c r="I2514" s="16">
        <v>42914.640057870369</v>
      </c>
      <c r="J2514" t="s">
        <v>150</v>
      </c>
      <c r="K2514" t="s">
        <v>150</v>
      </c>
      <c r="L2514" t="s">
        <v>169</v>
      </c>
      <c r="M2514" t="s">
        <v>170</v>
      </c>
      <c r="N2514" t="s">
        <v>12959</v>
      </c>
      <c r="O2514">
        <v>560</v>
      </c>
      <c r="P2514">
        <v>560</v>
      </c>
      <c r="Q2514">
        <v>0</v>
      </c>
      <c r="R2514">
        <v>0</v>
      </c>
      <c r="S2514">
        <v>0</v>
      </c>
      <c r="T2514">
        <v>0</v>
      </c>
      <c r="U2514">
        <v>0</v>
      </c>
      <c r="V2514"/>
      <c r="W2514" t="s">
        <v>151</v>
      </c>
      <c r="X2514">
        <v>0</v>
      </c>
      <c r="Y2514" t="s">
        <v>150</v>
      </c>
      <c r="Z2514">
        <v>0</v>
      </c>
      <c r="AA2514">
        <v>0</v>
      </c>
      <c r="AB2514" t="s">
        <v>10542</v>
      </c>
    </row>
    <row r="2515" spans="1:28" s="18" customFormat="1" hidden="1">
      <c r="A2515" s="18" t="str">
        <f>IF(B2515=O2515,"",1)</f>
        <v/>
      </c>
      <c r="B2515" s="18">
        <f>VLOOKUP(E2515,自助机!F:H,3,FALSE)</f>
        <v>2400</v>
      </c>
      <c r="C2515" s="18">
        <f t="shared" si="41"/>
        <v>2400</v>
      </c>
      <c r="D2515" s="7" t="s">
        <v>9689</v>
      </c>
      <c r="E2515" s="7" t="s">
        <v>7571</v>
      </c>
      <c r="F2515" t="s">
        <v>149</v>
      </c>
      <c r="G2515" t="s">
        <v>13178</v>
      </c>
      <c r="H2515" s="16">
        <v>42914.640972222223</v>
      </c>
      <c r="I2515" s="16">
        <v>42914.641064814816</v>
      </c>
      <c r="J2515" t="s">
        <v>150</v>
      </c>
      <c r="K2515" t="s">
        <v>150</v>
      </c>
      <c r="L2515" t="s">
        <v>195</v>
      </c>
      <c r="M2515" t="s">
        <v>196</v>
      </c>
      <c r="N2515" t="s">
        <v>13122</v>
      </c>
      <c r="O2515">
        <v>2400</v>
      </c>
      <c r="P2515">
        <v>2400</v>
      </c>
      <c r="Q2515">
        <v>0</v>
      </c>
      <c r="R2515">
        <v>0</v>
      </c>
      <c r="S2515">
        <v>0</v>
      </c>
      <c r="T2515">
        <v>0</v>
      </c>
      <c r="U2515">
        <v>0</v>
      </c>
      <c r="V2515"/>
      <c r="W2515" t="s">
        <v>151</v>
      </c>
      <c r="X2515">
        <v>0</v>
      </c>
      <c r="Y2515" t="s">
        <v>150</v>
      </c>
      <c r="Z2515">
        <v>0</v>
      </c>
      <c r="AA2515">
        <v>0</v>
      </c>
      <c r="AB2515" t="s">
        <v>318</v>
      </c>
    </row>
    <row r="2516" spans="1:28" s="18" customFormat="1" hidden="1">
      <c r="A2516" s="18" t="str">
        <f>IF(B2516=O2516,"",1)</f>
        <v/>
      </c>
      <c r="B2516" s="18">
        <f>VLOOKUP(E2516,自助机!F:H,3,FALSE)</f>
        <v>100</v>
      </c>
      <c r="C2516" s="18">
        <f t="shared" si="41"/>
        <v>100</v>
      </c>
      <c r="D2516" s="7" t="s">
        <v>9690</v>
      </c>
      <c r="E2516" s="7" t="s">
        <v>7573</v>
      </c>
      <c r="F2516" t="s">
        <v>149</v>
      </c>
      <c r="G2516" t="s">
        <v>13179</v>
      </c>
      <c r="H2516" s="16">
        <v>42914.641053240739</v>
      </c>
      <c r="I2516" s="16">
        <v>42914.641157407408</v>
      </c>
      <c r="J2516" t="s">
        <v>150</v>
      </c>
      <c r="K2516" t="s">
        <v>150</v>
      </c>
      <c r="L2516" t="s">
        <v>169</v>
      </c>
      <c r="M2516" t="s">
        <v>170</v>
      </c>
      <c r="N2516" t="s">
        <v>12959</v>
      </c>
      <c r="O2516">
        <v>100</v>
      </c>
      <c r="P2516">
        <v>100</v>
      </c>
      <c r="Q2516">
        <v>0</v>
      </c>
      <c r="R2516">
        <v>0</v>
      </c>
      <c r="S2516">
        <v>0</v>
      </c>
      <c r="T2516">
        <v>0</v>
      </c>
      <c r="U2516">
        <v>0</v>
      </c>
      <c r="V2516"/>
      <c r="W2516" t="s">
        <v>151</v>
      </c>
      <c r="X2516">
        <v>0</v>
      </c>
      <c r="Y2516" t="s">
        <v>150</v>
      </c>
      <c r="Z2516">
        <v>0</v>
      </c>
      <c r="AA2516">
        <v>0</v>
      </c>
      <c r="AB2516" t="s">
        <v>307</v>
      </c>
    </row>
    <row r="2517" spans="1:28" s="18" customFormat="1" hidden="1">
      <c r="A2517" s="18" t="str">
        <f>IF(B2517=O2517,"",1)</f>
        <v/>
      </c>
      <c r="B2517" s="18">
        <f>VLOOKUP(E2517,自助机!F:H,3,FALSE)</f>
        <v>500</v>
      </c>
      <c r="C2517" s="18">
        <f t="shared" si="41"/>
        <v>500</v>
      </c>
      <c r="D2517" s="7" t="s">
        <v>9691</v>
      </c>
      <c r="E2517" s="7" t="s">
        <v>7575</v>
      </c>
      <c r="F2517" t="s">
        <v>149</v>
      </c>
      <c r="G2517" t="s">
        <v>12581</v>
      </c>
      <c r="H2517" s="16">
        <v>42914.641770833332</v>
      </c>
      <c r="I2517" s="16">
        <v>42914.641886574071</v>
      </c>
      <c r="J2517" t="s">
        <v>150</v>
      </c>
      <c r="K2517" t="s">
        <v>150</v>
      </c>
      <c r="L2517" t="s">
        <v>331</v>
      </c>
      <c r="M2517" t="s">
        <v>332</v>
      </c>
      <c r="N2517" t="s">
        <v>12582</v>
      </c>
      <c r="O2517">
        <v>500</v>
      </c>
      <c r="P2517">
        <v>500</v>
      </c>
      <c r="Q2517">
        <v>0</v>
      </c>
      <c r="R2517">
        <v>0</v>
      </c>
      <c r="S2517">
        <v>0</v>
      </c>
      <c r="T2517">
        <v>0</v>
      </c>
      <c r="U2517">
        <v>0</v>
      </c>
      <c r="V2517"/>
      <c r="W2517" t="s">
        <v>151</v>
      </c>
      <c r="X2517">
        <v>0</v>
      </c>
      <c r="Y2517" t="s">
        <v>150</v>
      </c>
      <c r="Z2517">
        <v>0</v>
      </c>
      <c r="AA2517">
        <v>0</v>
      </c>
      <c r="AB2517" t="s">
        <v>304</v>
      </c>
    </row>
    <row r="2518" spans="1:28" s="18" customFormat="1" hidden="1">
      <c r="A2518" s="18" t="str">
        <f>IF(B2518=O2518,"",1)</f>
        <v/>
      </c>
      <c r="B2518" s="18">
        <f>VLOOKUP(E2518,自助机!F:H,3,FALSE)</f>
        <v>3000</v>
      </c>
      <c r="C2518" s="18">
        <f t="shared" si="41"/>
        <v>3000</v>
      </c>
      <c r="D2518" s="7" t="s">
        <v>9692</v>
      </c>
      <c r="E2518" s="7" t="s">
        <v>7578</v>
      </c>
      <c r="F2518" t="s">
        <v>149</v>
      </c>
      <c r="G2518" t="s">
        <v>13180</v>
      </c>
      <c r="H2518" s="16">
        <v>42914.641840277778</v>
      </c>
      <c r="I2518" s="16">
        <v>42914.641956018517</v>
      </c>
      <c r="J2518" t="s">
        <v>150</v>
      </c>
      <c r="K2518" t="s">
        <v>150</v>
      </c>
      <c r="L2518" t="s">
        <v>254</v>
      </c>
      <c r="M2518" t="s">
        <v>255</v>
      </c>
      <c r="N2518" t="s">
        <v>13181</v>
      </c>
      <c r="O2518">
        <v>3000</v>
      </c>
      <c r="P2518">
        <v>3000</v>
      </c>
      <c r="Q2518">
        <v>0</v>
      </c>
      <c r="R2518">
        <v>0</v>
      </c>
      <c r="S2518">
        <v>0</v>
      </c>
      <c r="T2518">
        <v>0</v>
      </c>
      <c r="U2518">
        <v>0</v>
      </c>
      <c r="V2518"/>
      <c r="W2518" t="s">
        <v>151</v>
      </c>
      <c r="X2518">
        <v>0</v>
      </c>
      <c r="Y2518" t="s">
        <v>150</v>
      </c>
      <c r="Z2518">
        <v>0</v>
      </c>
      <c r="AA2518">
        <v>0</v>
      </c>
      <c r="AB2518" t="s">
        <v>326</v>
      </c>
    </row>
    <row r="2519" spans="1:28" s="18" customFormat="1" hidden="1">
      <c r="A2519" s="18" t="str">
        <f>IF(B2519=O2519,"",1)</f>
        <v/>
      </c>
      <c r="B2519" s="18">
        <f>VLOOKUP(E2519,自助机!F:H,3,FALSE)</f>
        <v>510</v>
      </c>
      <c r="C2519" s="18">
        <f t="shared" si="41"/>
        <v>510</v>
      </c>
      <c r="D2519" s="7" t="s">
        <v>9693</v>
      </c>
      <c r="E2519" s="7" t="s">
        <v>7581</v>
      </c>
      <c r="F2519" t="s">
        <v>149</v>
      </c>
      <c r="G2519" t="s">
        <v>13182</v>
      </c>
      <c r="H2519" s="16">
        <v>42914.642777777779</v>
      </c>
      <c r="I2519" s="16">
        <v>42914.642870370371</v>
      </c>
      <c r="J2519" t="s">
        <v>150</v>
      </c>
      <c r="K2519" t="s">
        <v>150</v>
      </c>
      <c r="L2519" t="s">
        <v>177</v>
      </c>
      <c r="M2519" t="s">
        <v>178</v>
      </c>
      <c r="N2519" t="s">
        <v>13183</v>
      </c>
      <c r="O2519">
        <v>510</v>
      </c>
      <c r="P2519">
        <v>510</v>
      </c>
      <c r="Q2519">
        <v>0</v>
      </c>
      <c r="R2519">
        <v>0</v>
      </c>
      <c r="S2519">
        <v>0</v>
      </c>
      <c r="T2519">
        <v>0</v>
      </c>
      <c r="U2519">
        <v>0</v>
      </c>
      <c r="V2519"/>
      <c r="W2519" t="s">
        <v>151</v>
      </c>
      <c r="X2519">
        <v>0</v>
      </c>
      <c r="Y2519" t="s">
        <v>150</v>
      </c>
      <c r="Z2519">
        <v>0</v>
      </c>
      <c r="AA2519">
        <v>0</v>
      </c>
      <c r="AB2519" t="s">
        <v>13184</v>
      </c>
    </row>
    <row r="2520" spans="1:28" s="18" customFormat="1" hidden="1">
      <c r="A2520" s="18" t="str">
        <f>IF(B2520=O2520,"",1)</f>
        <v/>
      </c>
      <c r="B2520" s="18">
        <f>VLOOKUP(E2520,自助机!F:H,3,FALSE)</f>
        <v>200</v>
      </c>
      <c r="C2520" s="18">
        <f t="shared" si="41"/>
        <v>200</v>
      </c>
      <c r="D2520" s="7" t="s">
        <v>9695</v>
      </c>
      <c r="E2520" s="7" t="s">
        <v>7584</v>
      </c>
      <c r="F2520" t="s">
        <v>149</v>
      </c>
      <c r="G2520" t="s">
        <v>13185</v>
      </c>
      <c r="H2520" s="16">
        <v>42914.643067129633</v>
      </c>
      <c r="I2520" s="16">
        <v>42914.643113425926</v>
      </c>
      <c r="J2520" t="s">
        <v>150</v>
      </c>
      <c r="K2520" t="s">
        <v>150</v>
      </c>
      <c r="L2520" t="s">
        <v>250</v>
      </c>
      <c r="M2520" t="s">
        <v>258</v>
      </c>
      <c r="N2520" t="s">
        <v>13186</v>
      </c>
      <c r="O2520">
        <v>200</v>
      </c>
      <c r="P2520">
        <v>200</v>
      </c>
      <c r="Q2520">
        <v>0</v>
      </c>
      <c r="R2520">
        <v>0</v>
      </c>
      <c r="S2520">
        <v>0</v>
      </c>
      <c r="T2520">
        <v>0</v>
      </c>
      <c r="U2520">
        <v>0</v>
      </c>
      <c r="V2520"/>
      <c r="W2520" t="s">
        <v>151</v>
      </c>
      <c r="X2520">
        <v>0</v>
      </c>
      <c r="Y2520" t="s">
        <v>150</v>
      </c>
      <c r="Z2520">
        <v>0</v>
      </c>
      <c r="AA2520">
        <v>0</v>
      </c>
      <c r="AB2520" t="s">
        <v>301</v>
      </c>
    </row>
    <row r="2521" spans="1:28" s="18" customFormat="1" hidden="1">
      <c r="A2521" s="18" t="str">
        <f>IF(B2521=O2521,"",1)</f>
        <v/>
      </c>
      <c r="B2521" s="18">
        <f>VLOOKUP(E2521,自助机!F:H,3,FALSE)</f>
        <v>250</v>
      </c>
      <c r="C2521" s="18">
        <f t="shared" si="41"/>
        <v>250</v>
      </c>
      <c r="D2521" s="7" t="s">
        <v>9696</v>
      </c>
      <c r="E2521" s="7" t="s">
        <v>7586</v>
      </c>
      <c r="F2521" t="s">
        <v>149</v>
      </c>
      <c r="G2521" t="s">
        <v>13187</v>
      </c>
      <c r="H2521" s="16">
        <v>42914.643680555557</v>
      </c>
      <c r="I2521" s="16">
        <v>42914.643726851849</v>
      </c>
      <c r="J2521" t="s">
        <v>150</v>
      </c>
      <c r="K2521" t="s">
        <v>150</v>
      </c>
      <c r="L2521" t="s">
        <v>218</v>
      </c>
      <c r="M2521" t="s">
        <v>219</v>
      </c>
      <c r="N2521" t="s">
        <v>13164</v>
      </c>
      <c r="O2521">
        <v>250</v>
      </c>
      <c r="P2521">
        <v>250</v>
      </c>
      <c r="Q2521">
        <v>0</v>
      </c>
      <c r="R2521">
        <v>0</v>
      </c>
      <c r="S2521">
        <v>0</v>
      </c>
      <c r="T2521">
        <v>0</v>
      </c>
      <c r="U2521">
        <v>0</v>
      </c>
      <c r="V2521"/>
      <c r="W2521" t="s">
        <v>151</v>
      </c>
      <c r="X2521">
        <v>0</v>
      </c>
      <c r="Y2521" t="s">
        <v>150</v>
      </c>
      <c r="Z2521">
        <v>0</v>
      </c>
      <c r="AA2521">
        <v>0</v>
      </c>
      <c r="AB2521" t="s">
        <v>336</v>
      </c>
    </row>
    <row r="2522" spans="1:28" s="18" customFormat="1" hidden="1">
      <c r="A2522" s="18" t="str">
        <f>IF(B2522=O2522,"",1)</f>
        <v/>
      </c>
      <c r="B2522" s="18">
        <f>VLOOKUP(E2522,自助机!F:H,3,FALSE)</f>
        <v>30</v>
      </c>
      <c r="C2522" s="18">
        <f t="shared" si="41"/>
        <v>30</v>
      </c>
      <c r="D2522" s="7" t="s">
        <v>9697</v>
      </c>
      <c r="E2522" s="7" t="s">
        <v>7589</v>
      </c>
      <c r="F2522" t="s">
        <v>149</v>
      </c>
      <c r="G2522" t="s">
        <v>13188</v>
      </c>
      <c r="H2522" s="16">
        <v>42914.644745370373</v>
      </c>
      <c r="I2522" s="16">
        <v>42914.644837962966</v>
      </c>
      <c r="J2522" t="s">
        <v>150</v>
      </c>
      <c r="K2522" t="s">
        <v>150</v>
      </c>
      <c r="L2522" t="s">
        <v>232</v>
      </c>
      <c r="M2522" t="s">
        <v>233</v>
      </c>
      <c r="N2522" t="s">
        <v>13189</v>
      </c>
      <c r="O2522">
        <v>30</v>
      </c>
      <c r="P2522">
        <v>30</v>
      </c>
      <c r="Q2522">
        <v>0</v>
      </c>
      <c r="R2522">
        <v>0</v>
      </c>
      <c r="S2522">
        <v>0</v>
      </c>
      <c r="T2522">
        <v>0</v>
      </c>
      <c r="U2522">
        <v>0</v>
      </c>
      <c r="V2522"/>
      <c r="W2522" t="s">
        <v>151</v>
      </c>
      <c r="X2522">
        <v>0</v>
      </c>
      <c r="Y2522" t="s">
        <v>150</v>
      </c>
      <c r="Z2522">
        <v>0</v>
      </c>
      <c r="AA2522">
        <v>0</v>
      </c>
      <c r="AB2522" t="s">
        <v>353</v>
      </c>
    </row>
    <row r="2523" spans="1:28" s="18" customFormat="1" hidden="1">
      <c r="A2523" s="18" t="str">
        <f>IF(B2523=O2523,"",1)</f>
        <v/>
      </c>
      <c r="B2523" s="18">
        <f>VLOOKUP(E2523,自助机!F:H,3,FALSE)</f>
        <v>200</v>
      </c>
      <c r="C2523" s="18">
        <f t="shared" si="41"/>
        <v>200</v>
      </c>
      <c r="D2523" s="7" t="s">
        <v>9698</v>
      </c>
      <c r="E2523" s="7" t="s">
        <v>7591</v>
      </c>
      <c r="F2523" t="s">
        <v>149</v>
      </c>
      <c r="G2523" t="s">
        <v>13190</v>
      </c>
      <c r="H2523" s="16">
        <v>42914.645694444444</v>
      </c>
      <c r="I2523" s="16">
        <v>42914.645740740743</v>
      </c>
      <c r="J2523" t="s">
        <v>150</v>
      </c>
      <c r="K2523" t="s">
        <v>150</v>
      </c>
      <c r="L2523" t="s">
        <v>220</v>
      </c>
      <c r="M2523" t="s">
        <v>221</v>
      </c>
      <c r="N2523" t="s">
        <v>13191</v>
      </c>
      <c r="O2523">
        <v>200</v>
      </c>
      <c r="P2523">
        <v>200</v>
      </c>
      <c r="Q2523">
        <v>0</v>
      </c>
      <c r="R2523">
        <v>0</v>
      </c>
      <c r="S2523">
        <v>0</v>
      </c>
      <c r="T2523">
        <v>0</v>
      </c>
      <c r="U2523">
        <v>0</v>
      </c>
      <c r="V2523"/>
      <c r="W2523" t="s">
        <v>151</v>
      </c>
      <c r="X2523">
        <v>0</v>
      </c>
      <c r="Y2523" t="s">
        <v>150</v>
      </c>
      <c r="Z2523">
        <v>0</v>
      </c>
      <c r="AA2523">
        <v>0</v>
      </c>
      <c r="AB2523" t="s">
        <v>301</v>
      </c>
    </row>
    <row r="2524" spans="1:28" s="18" customFormat="1" hidden="1">
      <c r="A2524" s="18" t="str">
        <f>IF(B2524=O2524,"",1)</f>
        <v/>
      </c>
      <c r="B2524" s="18">
        <f>VLOOKUP(E2524,自助机!F:H,3,FALSE)</f>
        <v>40</v>
      </c>
      <c r="C2524" s="18">
        <f t="shared" si="41"/>
        <v>40</v>
      </c>
      <c r="D2524" s="7" t="s">
        <v>9699</v>
      </c>
      <c r="E2524" s="7" t="s">
        <v>7594</v>
      </c>
      <c r="F2524" t="s">
        <v>149</v>
      </c>
      <c r="G2524" t="s">
        <v>13192</v>
      </c>
      <c r="H2524" s="16">
        <v>42914.645879629628</v>
      </c>
      <c r="I2524" s="16">
        <v>42914.645960648151</v>
      </c>
      <c r="J2524" t="s">
        <v>150</v>
      </c>
      <c r="K2524" t="s">
        <v>150</v>
      </c>
      <c r="L2524" t="s">
        <v>402</v>
      </c>
      <c r="M2524" t="s">
        <v>403</v>
      </c>
      <c r="N2524" t="s">
        <v>13193</v>
      </c>
      <c r="O2524">
        <v>40</v>
      </c>
      <c r="P2524">
        <v>40</v>
      </c>
      <c r="Q2524">
        <v>0</v>
      </c>
      <c r="R2524">
        <v>0</v>
      </c>
      <c r="S2524">
        <v>0</v>
      </c>
      <c r="T2524">
        <v>0</v>
      </c>
      <c r="U2524">
        <v>0</v>
      </c>
      <c r="V2524"/>
      <c r="W2524" t="s">
        <v>151</v>
      </c>
      <c r="X2524">
        <v>0</v>
      </c>
      <c r="Y2524" t="s">
        <v>150</v>
      </c>
      <c r="Z2524">
        <v>0</v>
      </c>
      <c r="AA2524">
        <v>0</v>
      </c>
      <c r="AB2524" t="s">
        <v>409</v>
      </c>
    </row>
    <row r="2525" spans="1:28" s="18" customFormat="1" hidden="1">
      <c r="A2525" s="18" t="str">
        <f>IF(B2525=O2525,"",1)</f>
        <v/>
      </c>
      <c r="B2525" s="18">
        <f>VLOOKUP(E2525,自助机!F:H,3,FALSE)</f>
        <v>50</v>
      </c>
      <c r="C2525" s="18">
        <f t="shared" si="41"/>
        <v>50</v>
      </c>
      <c r="D2525" s="7" t="s">
        <v>9701</v>
      </c>
      <c r="E2525" s="7" t="s">
        <v>7596</v>
      </c>
      <c r="F2525" t="s">
        <v>149</v>
      </c>
      <c r="G2525" t="s">
        <v>13194</v>
      </c>
      <c r="H2525" s="16">
        <v>42914.646435185183</v>
      </c>
      <c r="I2525" s="16">
        <v>42914.646493055552</v>
      </c>
      <c r="J2525" t="s">
        <v>150</v>
      </c>
      <c r="K2525" t="s">
        <v>150</v>
      </c>
      <c r="L2525" t="s">
        <v>224</v>
      </c>
      <c r="M2525" t="s">
        <v>225</v>
      </c>
      <c r="N2525" t="s">
        <v>13073</v>
      </c>
      <c r="O2525">
        <v>50</v>
      </c>
      <c r="P2525">
        <v>50</v>
      </c>
      <c r="Q2525">
        <v>0</v>
      </c>
      <c r="R2525">
        <v>0</v>
      </c>
      <c r="S2525">
        <v>0</v>
      </c>
      <c r="T2525">
        <v>0</v>
      </c>
      <c r="U2525">
        <v>0</v>
      </c>
      <c r="V2525"/>
      <c r="W2525" t="s">
        <v>151</v>
      </c>
      <c r="X2525">
        <v>0</v>
      </c>
      <c r="Y2525" t="s">
        <v>150</v>
      </c>
      <c r="Z2525">
        <v>0</v>
      </c>
      <c r="AA2525">
        <v>0</v>
      </c>
      <c r="AB2525" t="s">
        <v>305</v>
      </c>
    </row>
    <row r="2526" spans="1:28" s="18" customFormat="1" hidden="1">
      <c r="A2526" s="18">
        <f>IF(B2526=O2526,"",1)</f>
        <v>1</v>
      </c>
      <c r="B2526" s="18">
        <f>VLOOKUP(E2526,自助机!F:H,3,FALSE)</f>
        <v>200</v>
      </c>
      <c r="C2526" s="18">
        <f t="shared" si="41"/>
        <v>-200</v>
      </c>
      <c r="D2526" s="7" t="s">
        <v>8953</v>
      </c>
      <c r="E2526" s="7" t="s">
        <v>5712</v>
      </c>
      <c r="F2526" t="s">
        <v>153</v>
      </c>
      <c r="G2526" t="s">
        <v>11930</v>
      </c>
      <c r="H2526" s="16">
        <v>42912.643495370372</v>
      </c>
      <c r="I2526" s="16">
        <v>42914.651250000003</v>
      </c>
      <c r="J2526" t="s">
        <v>150</v>
      </c>
      <c r="K2526" t="s">
        <v>150</v>
      </c>
      <c r="L2526" t="s">
        <v>341</v>
      </c>
      <c r="M2526" t="s">
        <v>266</v>
      </c>
      <c r="N2526" t="s">
        <v>11931</v>
      </c>
      <c r="O2526">
        <v>-200</v>
      </c>
      <c r="P2526">
        <v>-200</v>
      </c>
      <c r="Q2526">
        <v>0</v>
      </c>
      <c r="R2526">
        <v>0</v>
      </c>
      <c r="S2526">
        <v>0</v>
      </c>
      <c r="T2526">
        <v>0</v>
      </c>
      <c r="U2526">
        <v>0</v>
      </c>
      <c r="V2526"/>
      <c r="W2526" t="s">
        <v>151</v>
      </c>
      <c r="X2526">
        <v>0</v>
      </c>
      <c r="Y2526" t="s">
        <v>13195</v>
      </c>
      <c r="Z2526">
        <v>0</v>
      </c>
      <c r="AA2526">
        <v>0</v>
      </c>
      <c r="AB2526" t="s">
        <v>301</v>
      </c>
    </row>
    <row r="2527" spans="1:28" s="18" customFormat="1" hidden="1">
      <c r="A2527" s="18" t="str">
        <f>IF(B2527=O2527,"",1)</f>
        <v/>
      </c>
      <c r="B2527" s="18">
        <f>VLOOKUP(E2527,自助机!F:H,3,FALSE)</f>
        <v>200</v>
      </c>
      <c r="C2527" s="18">
        <f t="shared" si="41"/>
        <v>200</v>
      </c>
      <c r="D2527" s="7" t="s">
        <v>9702</v>
      </c>
      <c r="E2527" s="7" t="s">
        <v>7599</v>
      </c>
      <c r="F2527" t="s">
        <v>149</v>
      </c>
      <c r="G2527" t="s">
        <v>13196</v>
      </c>
      <c r="H2527" s="16">
        <v>42914.651967592596</v>
      </c>
      <c r="I2527" s="16">
        <v>42914.652071759258</v>
      </c>
      <c r="J2527" t="s">
        <v>150</v>
      </c>
      <c r="K2527" t="s">
        <v>150</v>
      </c>
      <c r="L2527" t="s">
        <v>205</v>
      </c>
      <c r="M2527" t="s">
        <v>206</v>
      </c>
      <c r="N2527" t="s">
        <v>13197</v>
      </c>
      <c r="O2527">
        <v>200</v>
      </c>
      <c r="P2527">
        <v>200</v>
      </c>
      <c r="Q2527">
        <v>0</v>
      </c>
      <c r="R2527">
        <v>0</v>
      </c>
      <c r="S2527">
        <v>0</v>
      </c>
      <c r="T2527">
        <v>0</v>
      </c>
      <c r="U2527">
        <v>0</v>
      </c>
      <c r="V2527"/>
      <c r="W2527" t="s">
        <v>151</v>
      </c>
      <c r="X2527">
        <v>0</v>
      </c>
      <c r="Y2527" t="s">
        <v>150</v>
      </c>
      <c r="Z2527">
        <v>0</v>
      </c>
      <c r="AA2527">
        <v>0</v>
      </c>
      <c r="AB2527" t="s">
        <v>301</v>
      </c>
    </row>
    <row r="2528" spans="1:28" s="18" customFormat="1" hidden="1">
      <c r="A2528" s="18" t="str">
        <f>IF(B2528=O2528,"",1)</f>
        <v/>
      </c>
      <c r="B2528" s="18">
        <f>VLOOKUP(E2528,自助机!F:H,3,FALSE)</f>
        <v>90</v>
      </c>
      <c r="C2528" s="18">
        <f t="shared" si="41"/>
        <v>90</v>
      </c>
      <c r="D2528" s="7" t="s">
        <v>9704</v>
      </c>
      <c r="E2528" s="7" t="s">
        <v>7604</v>
      </c>
      <c r="F2528" t="s">
        <v>149</v>
      </c>
      <c r="G2528" t="s">
        <v>13198</v>
      </c>
      <c r="H2528" s="16">
        <v>42914.652569444443</v>
      </c>
      <c r="I2528" s="16">
        <v>42914.652638888889</v>
      </c>
      <c r="J2528" t="s">
        <v>150</v>
      </c>
      <c r="K2528" t="s">
        <v>150</v>
      </c>
      <c r="L2528" t="s">
        <v>199</v>
      </c>
      <c r="M2528" t="s">
        <v>200</v>
      </c>
      <c r="N2528" t="s">
        <v>13199</v>
      </c>
      <c r="O2528">
        <v>90</v>
      </c>
      <c r="P2528">
        <v>90</v>
      </c>
      <c r="Q2528">
        <v>0</v>
      </c>
      <c r="R2528">
        <v>0</v>
      </c>
      <c r="S2528">
        <v>0</v>
      </c>
      <c r="T2528">
        <v>0</v>
      </c>
      <c r="U2528">
        <v>0</v>
      </c>
      <c r="V2528"/>
      <c r="W2528" t="s">
        <v>151</v>
      </c>
      <c r="X2528">
        <v>0</v>
      </c>
      <c r="Y2528" t="s">
        <v>150</v>
      </c>
      <c r="Z2528">
        <v>0</v>
      </c>
      <c r="AA2528">
        <v>0</v>
      </c>
      <c r="AB2528" t="s">
        <v>352</v>
      </c>
    </row>
    <row r="2529" spans="1:28" s="18" customFormat="1" hidden="1">
      <c r="A2529" s="18" t="str">
        <f>IF(B2529=O2529,"",1)</f>
        <v/>
      </c>
      <c r="B2529" s="18">
        <f>VLOOKUP(E2529,自助机!F:H,3,FALSE)</f>
        <v>500</v>
      </c>
      <c r="C2529" s="18">
        <f t="shared" si="41"/>
        <v>500</v>
      </c>
      <c r="D2529" s="7" t="s">
        <v>9703</v>
      </c>
      <c r="E2529" s="7" t="s">
        <v>7601</v>
      </c>
      <c r="F2529" t="s">
        <v>149</v>
      </c>
      <c r="G2529" t="s">
        <v>13200</v>
      </c>
      <c r="H2529" s="16">
        <v>42914.652546296296</v>
      </c>
      <c r="I2529" s="16">
        <v>42914.652638888889</v>
      </c>
      <c r="J2529" t="s">
        <v>150</v>
      </c>
      <c r="K2529" t="s">
        <v>150</v>
      </c>
      <c r="L2529" t="s">
        <v>171</v>
      </c>
      <c r="M2529" t="s">
        <v>172</v>
      </c>
      <c r="N2529" t="s">
        <v>13055</v>
      </c>
      <c r="O2529">
        <v>500</v>
      </c>
      <c r="P2529">
        <v>500</v>
      </c>
      <c r="Q2529">
        <v>0</v>
      </c>
      <c r="R2529">
        <v>0</v>
      </c>
      <c r="S2529">
        <v>0</v>
      </c>
      <c r="T2529">
        <v>0</v>
      </c>
      <c r="U2529">
        <v>0</v>
      </c>
      <c r="V2529"/>
      <c r="W2529" t="s">
        <v>151</v>
      </c>
      <c r="X2529">
        <v>0</v>
      </c>
      <c r="Y2529" t="s">
        <v>150</v>
      </c>
      <c r="Z2529">
        <v>0</v>
      </c>
      <c r="AA2529">
        <v>0</v>
      </c>
      <c r="AB2529" t="s">
        <v>304</v>
      </c>
    </row>
    <row r="2530" spans="1:28" s="18" customFormat="1" hidden="1">
      <c r="A2530" s="18" t="str">
        <f>IF(B2530=O2530,"",1)</f>
        <v/>
      </c>
      <c r="B2530" s="18">
        <f>VLOOKUP(E2530,自助机!F:H,3,FALSE)</f>
        <v>154</v>
      </c>
      <c r="C2530" s="18">
        <f t="shared" si="41"/>
        <v>154</v>
      </c>
      <c r="D2530" s="7" t="s">
        <v>9705</v>
      </c>
      <c r="E2530" s="7" t="s">
        <v>7606</v>
      </c>
      <c r="F2530" t="s">
        <v>149</v>
      </c>
      <c r="G2530" t="s">
        <v>13201</v>
      </c>
      <c r="H2530" s="16">
        <v>42914.65351851852</v>
      </c>
      <c r="I2530" s="16">
        <v>42914.653634259259</v>
      </c>
      <c r="J2530" t="s">
        <v>150</v>
      </c>
      <c r="K2530" t="s">
        <v>150</v>
      </c>
      <c r="L2530" t="s">
        <v>179</v>
      </c>
      <c r="M2530" t="s">
        <v>180</v>
      </c>
      <c r="N2530" t="s">
        <v>13162</v>
      </c>
      <c r="O2530">
        <v>154</v>
      </c>
      <c r="P2530">
        <v>154</v>
      </c>
      <c r="Q2530">
        <v>0</v>
      </c>
      <c r="R2530">
        <v>0</v>
      </c>
      <c r="S2530">
        <v>0</v>
      </c>
      <c r="T2530">
        <v>0</v>
      </c>
      <c r="U2530">
        <v>0</v>
      </c>
      <c r="V2530"/>
      <c r="W2530" t="s">
        <v>151</v>
      </c>
      <c r="X2530">
        <v>0</v>
      </c>
      <c r="Y2530" t="s">
        <v>150</v>
      </c>
      <c r="Z2530">
        <v>0</v>
      </c>
      <c r="AA2530">
        <v>0</v>
      </c>
      <c r="AB2530" t="s">
        <v>13202</v>
      </c>
    </row>
    <row r="2531" spans="1:28" s="18" customFormat="1" hidden="1">
      <c r="A2531" s="18" t="str">
        <f>IF(B2531=O2531,"",1)</f>
        <v/>
      </c>
      <c r="B2531" s="18">
        <f>VLOOKUP(E2531,自助机!F:H,3,FALSE)</f>
        <v>200</v>
      </c>
      <c r="C2531" s="18">
        <f t="shared" si="41"/>
        <v>200</v>
      </c>
      <c r="D2531" s="7" t="s">
        <v>9706</v>
      </c>
      <c r="E2531" s="7" t="s">
        <v>7609</v>
      </c>
      <c r="F2531" t="s">
        <v>149</v>
      </c>
      <c r="G2531" t="s">
        <v>13203</v>
      </c>
      <c r="H2531" s="16">
        <v>42914.654722222222</v>
      </c>
      <c r="I2531" s="16">
        <v>42914.654872685183</v>
      </c>
      <c r="J2531" t="s">
        <v>150</v>
      </c>
      <c r="K2531" t="s">
        <v>150</v>
      </c>
      <c r="L2531" t="s">
        <v>224</v>
      </c>
      <c r="M2531" t="s">
        <v>225</v>
      </c>
      <c r="N2531" t="s">
        <v>13204</v>
      </c>
      <c r="O2531">
        <v>200</v>
      </c>
      <c r="P2531">
        <v>200</v>
      </c>
      <c r="Q2531">
        <v>0</v>
      </c>
      <c r="R2531">
        <v>0</v>
      </c>
      <c r="S2531">
        <v>0</v>
      </c>
      <c r="T2531">
        <v>0</v>
      </c>
      <c r="U2531">
        <v>0</v>
      </c>
      <c r="V2531"/>
      <c r="W2531" t="s">
        <v>151</v>
      </c>
      <c r="X2531">
        <v>0</v>
      </c>
      <c r="Y2531" t="s">
        <v>150</v>
      </c>
      <c r="Z2531">
        <v>0</v>
      </c>
      <c r="AA2531">
        <v>0</v>
      </c>
      <c r="AB2531" t="s">
        <v>301</v>
      </c>
    </row>
    <row r="2532" spans="1:28" s="18" customFormat="1" hidden="1">
      <c r="A2532" s="18" t="str">
        <f>IF(B2532=O2532,"",1)</f>
        <v/>
      </c>
      <c r="B2532" s="18">
        <f>VLOOKUP(E2532,自助机!F:H,3,FALSE)</f>
        <v>3000</v>
      </c>
      <c r="C2532" s="18">
        <f t="shared" si="41"/>
        <v>3000</v>
      </c>
      <c r="D2532" s="7" t="s">
        <v>9707</v>
      </c>
      <c r="E2532" s="7" t="s">
        <v>7611</v>
      </c>
      <c r="F2532" t="s">
        <v>149</v>
      </c>
      <c r="G2532" t="s">
        <v>13205</v>
      </c>
      <c r="H2532" s="16">
        <v>42914.654826388891</v>
      </c>
      <c r="I2532" s="16">
        <v>42914.654918981483</v>
      </c>
      <c r="J2532" t="s">
        <v>150</v>
      </c>
      <c r="K2532" t="s">
        <v>150</v>
      </c>
      <c r="L2532" t="s">
        <v>185</v>
      </c>
      <c r="M2532" t="s">
        <v>186</v>
      </c>
      <c r="N2532" t="s">
        <v>12788</v>
      </c>
      <c r="O2532">
        <v>3000</v>
      </c>
      <c r="P2532">
        <v>3000</v>
      </c>
      <c r="Q2532">
        <v>0</v>
      </c>
      <c r="R2532">
        <v>0</v>
      </c>
      <c r="S2532">
        <v>0</v>
      </c>
      <c r="T2532">
        <v>0</v>
      </c>
      <c r="U2532">
        <v>0</v>
      </c>
      <c r="V2532"/>
      <c r="W2532" t="s">
        <v>151</v>
      </c>
      <c r="X2532">
        <v>0</v>
      </c>
      <c r="Y2532" t="s">
        <v>150</v>
      </c>
      <c r="Z2532">
        <v>0</v>
      </c>
      <c r="AA2532">
        <v>0</v>
      </c>
      <c r="AB2532" t="s">
        <v>326</v>
      </c>
    </row>
    <row r="2533" spans="1:28" s="18" customFormat="1" hidden="1">
      <c r="A2533" s="18" t="str">
        <f>IF(B2533=O2533,"",1)</f>
        <v/>
      </c>
      <c r="B2533" s="18">
        <f>VLOOKUP(E2533,自助机!F:H,3,FALSE)</f>
        <v>60</v>
      </c>
      <c r="C2533" s="18">
        <f t="shared" si="41"/>
        <v>60</v>
      </c>
      <c r="D2533" s="7" t="s">
        <v>9708</v>
      </c>
      <c r="E2533" s="7" t="s">
        <v>7613</v>
      </c>
      <c r="F2533" t="s">
        <v>149</v>
      </c>
      <c r="G2533" t="s">
        <v>13206</v>
      </c>
      <c r="H2533" s="16">
        <v>42914.656666666669</v>
      </c>
      <c r="I2533" s="16">
        <v>42914.656770833331</v>
      </c>
      <c r="J2533" t="s">
        <v>150</v>
      </c>
      <c r="K2533" t="s">
        <v>150</v>
      </c>
      <c r="L2533" t="s">
        <v>205</v>
      </c>
      <c r="M2533" t="s">
        <v>206</v>
      </c>
      <c r="N2533" t="s">
        <v>589</v>
      </c>
      <c r="O2533">
        <v>60</v>
      </c>
      <c r="P2533">
        <v>60</v>
      </c>
      <c r="Q2533">
        <v>0</v>
      </c>
      <c r="R2533">
        <v>0</v>
      </c>
      <c r="S2533">
        <v>0</v>
      </c>
      <c r="T2533">
        <v>0</v>
      </c>
      <c r="U2533">
        <v>0</v>
      </c>
      <c r="V2533"/>
      <c r="W2533" t="s">
        <v>151</v>
      </c>
      <c r="X2533">
        <v>0</v>
      </c>
      <c r="Y2533" t="s">
        <v>150</v>
      </c>
      <c r="Z2533">
        <v>0</v>
      </c>
      <c r="AA2533">
        <v>0</v>
      </c>
      <c r="AB2533" t="s">
        <v>373</v>
      </c>
    </row>
    <row r="2534" spans="1:28" s="18" customFormat="1" hidden="1">
      <c r="A2534" s="18">
        <f>IF(B2534=O2534,"",1)</f>
        <v>1</v>
      </c>
      <c r="B2534" s="18">
        <f>VLOOKUP(E2534,自助机!F:H,3,FALSE)</f>
        <v>200</v>
      </c>
      <c r="C2534" s="18">
        <f t="shared" si="41"/>
        <v>-2</v>
      </c>
      <c r="D2534" s="7" t="s">
        <v>9039</v>
      </c>
      <c r="E2534" s="7" t="s">
        <v>5924</v>
      </c>
      <c r="F2534" t="s">
        <v>153</v>
      </c>
      <c r="G2534" t="s">
        <v>12089</v>
      </c>
      <c r="H2534" s="16">
        <v>42912.826539351852</v>
      </c>
      <c r="I2534" s="16">
        <v>42914.658425925925</v>
      </c>
      <c r="J2534" t="s">
        <v>150</v>
      </c>
      <c r="K2534" t="s">
        <v>150</v>
      </c>
      <c r="L2534" t="s">
        <v>208</v>
      </c>
      <c r="M2534" t="s">
        <v>193</v>
      </c>
      <c r="N2534" t="s">
        <v>12090</v>
      </c>
      <c r="O2534">
        <v>-2</v>
      </c>
      <c r="P2534">
        <v>-2</v>
      </c>
      <c r="Q2534">
        <v>0</v>
      </c>
      <c r="R2534">
        <v>0</v>
      </c>
      <c r="S2534">
        <v>0</v>
      </c>
      <c r="T2534">
        <v>0</v>
      </c>
      <c r="U2534">
        <v>0</v>
      </c>
      <c r="V2534"/>
      <c r="W2534" t="s">
        <v>151</v>
      </c>
      <c r="X2534">
        <v>0</v>
      </c>
      <c r="Y2534" t="s">
        <v>13207</v>
      </c>
      <c r="Z2534">
        <v>0</v>
      </c>
      <c r="AA2534">
        <v>0</v>
      </c>
      <c r="AB2534" t="s">
        <v>301</v>
      </c>
    </row>
    <row r="2535" spans="1:28" s="18" customFormat="1" hidden="1">
      <c r="A2535" s="18" t="str">
        <f>IF(B2535=O2535,"",1)</f>
        <v/>
      </c>
      <c r="B2535" s="18">
        <f>VLOOKUP(E2535,自助机!F:H,3,FALSE)</f>
        <v>6</v>
      </c>
      <c r="C2535" s="18">
        <f t="shared" si="41"/>
        <v>6</v>
      </c>
      <c r="D2535" s="7" t="s">
        <v>9709</v>
      </c>
      <c r="E2535" s="7" t="s">
        <v>7616</v>
      </c>
      <c r="F2535" t="s">
        <v>149</v>
      </c>
      <c r="G2535" t="s">
        <v>13208</v>
      </c>
      <c r="H2535" s="16">
        <v>42914.658414351848</v>
      </c>
      <c r="I2535" s="16">
        <v>42914.658506944441</v>
      </c>
      <c r="J2535" t="s">
        <v>150</v>
      </c>
      <c r="K2535" t="s">
        <v>150</v>
      </c>
      <c r="L2535" t="s">
        <v>234</v>
      </c>
      <c r="M2535" t="s">
        <v>235</v>
      </c>
      <c r="N2535" t="s">
        <v>13209</v>
      </c>
      <c r="O2535">
        <v>6</v>
      </c>
      <c r="P2535">
        <v>6</v>
      </c>
      <c r="Q2535">
        <v>0</v>
      </c>
      <c r="R2535">
        <v>0</v>
      </c>
      <c r="S2535">
        <v>0</v>
      </c>
      <c r="T2535">
        <v>0</v>
      </c>
      <c r="U2535">
        <v>0</v>
      </c>
      <c r="V2535"/>
      <c r="W2535" t="s">
        <v>151</v>
      </c>
      <c r="X2535">
        <v>0</v>
      </c>
      <c r="Y2535" t="s">
        <v>150</v>
      </c>
      <c r="Z2535">
        <v>0</v>
      </c>
      <c r="AA2535">
        <v>0</v>
      </c>
      <c r="AB2535" t="s">
        <v>372</v>
      </c>
    </row>
    <row r="2536" spans="1:28" s="18" customFormat="1" hidden="1">
      <c r="A2536" s="18" t="str">
        <f>IF(B2536=O2536,"",1)</f>
        <v/>
      </c>
      <c r="B2536" s="18">
        <f>VLOOKUP(E2536,自助机!F:H,3,FALSE)</f>
        <v>100</v>
      </c>
      <c r="C2536" s="18">
        <f t="shared" si="41"/>
        <v>100</v>
      </c>
      <c r="D2536" s="7" t="s">
        <v>9710</v>
      </c>
      <c r="E2536" s="7" t="s">
        <v>7619</v>
      </c>
      <c r="F2536" t="s">
        <v>149</v>
      </c>
      <c r="G2536" t="s">
        <v>13210</v>
      </c>
      <c r="H2536" s="16">
        <v>42914.658761574072</v>
      </c>
      <c r="I2536" s="16">
        <v>42914.658819444441</v>
      </c>
      <c r="J2536" t="s">
        <v>150</v>
      </c>
      <c r="K2536" t="s">
        <v>150</v>
      </c>
      <c r="L2536" t="s">
        <v>271</v>
      </c>
      <c r="M2536" t="s">
        <v>272</v>
      </c>
      <c r="N2536" t="s">
        <v>13211</v>
      </c>
      <c r="O2536">
        <v>100</v>
      </c>
      <c r="P2536">
        <v>100</v>
      </c>
      <c r="Q2536">
        <v>0</v>
      </c>
      <c r="R2536">
        <v>0</v>
      </c>
      <c r="S2536">
        <v>0</v>
      </c>
      <c r="T2536">
        <v>0</v>
      </c>
      <c r="U2536">
        <v>0</v>
      </c>
      <c r="V2536"/>
      <c r="W2536" t="s">
        <v>151</v>
      </c>
      <c r="X2536">
        <v>0</v>
      </c>
      <c r="Y2536" t="s">
        <v>150</v>
      </c>
      <c r="Z2536">
        <v>0</v>
      </c>
      <c r="AA2536">
        <v>0</v>
      </c>
      <c r="AB2536" t="s">
        <v>307</v>
      </c>
    </row>
    <row r="2537" spans="1:28" s="18" customFormat="1" hidden="1">
      <c r="A2537" s="18" t="str">
        <f>IF(B2537=O2537,"",1)</f>
        <v/>
      </c>
      <c r="B2537" s="18">
        <f>VLOOKUP(E2537,自助机!F:H,3,FALSE)</f>
        <v>50</v>
      </c>
      <c r="C2537" s="18">
        <f t="shared" si="41"/>
        <v>50</v>
      </c>
      <c r="D2537" s="7" t="s">
        <v>9711</v>
      </c>
      <c r="E2537" s="7" t="s">
        <v>7622</v>
      </c>
      <c r="F2537" t="s">
        <v>149</v>
      </c>
      <c r="G2537" t="s">
        <v>13212</v>
      </c>
      <c r="H2537" s="16">
        <v>42914.660324074073</v>
      </c>
      <c r="I2537" s="16">
        <v>42914.660428240742</v>
      </c>
      <c r="J2537" t="s">
        <v>150</v>
      </c>
      <c r="K2537" t="s">
        <v>150</v>
      </c>
      <c r="L2537" t="s">
        <v>224</v>
      </c>
      <c r="M2537" t="s">
        <v>164</v>
      </c>
      <c r="N2537" t="s">
        <v>13213</v>
      </c>
      <c r="O2537">
        <v>50</v>
      </c>
      <c r="P2537">
        <v>50</v>
      </c>
      <c r="Q2537">
        <v>0</v>
      </c>
      <c r="R2537">
        <v>0</v>
      </c>
      <c r="S2537">
        <v>0</v>
      </c>
      <c r="T2537">
        <v>0</v>
      </c>
      <c r="U2537">
        <v>0</v>
      </c>
      <c r="V2537"/>
      <c r="W2537" t="s">
        <v>151</v>
      </c>
      <c r="X2537">
        <v>0</v>
      </c>
      <c r="Y2537" t="s">
        <v>150</v>
      </c>
      <c r="Z2537">
        <v>0</v>
      </c>
      <c r="AA2537">
        <v>0</v>
      </c>
      <c r="AB2537" t="s">
        <v>305</v>
      </c>
    </row>
    <row r="2538" spans="1:28" s="18" customFormat="1" hidden="1">
      <c r="A2538" s="18" t="str">
        <f>IF(B2538=O2538,"",1)</f>
        <v/>
      </c>
      <c r="B2538" s="18">
        <f>VLOOKUP(E2538,自助机!F:H,3,FALSE)</f>
        <v>2000</v>
      </c>
      <c r="C2538" s="18">
        <f t="shared" si="41"/>
        <v>2000</v>
      </c>
      <c r="D2538" s="7" t="s">
        <v>9712</v>
      </c>
      <c r="E2538" s="7" t="s">
        <v>7625</v>
      </c>
      <c r="F2538" t="s">
        <v>149</v>
      </c>
      <c r="G2538" t="s">
        <v>13214</v>
      </c>
      <c r="H2538" s="16">
        <v>42914.660740740743</v>
      </c>
      <c r="I2538" s="16">
        <v>42914.660798611112</v>
      </c>
      <c r="J2538" t="s">
        <v>150</v>
      </c>
      <c r="K2538" t="s">
        <v>150</v>
      </c>
      <c r="L2538" t="s">
        <v>195</v>
      </c>
      <c r="M2538" t="s">
        <v>196</v>
      </c>
      <c r="N2538" t="s">
        <v>13215</v>
      </c>
      <c r="O2538">
        <v>2000</v>
      </c>
      <c r="P2538">
        <v>2000</v>
      </c>
      <c r="Q2538">
        <v>0</v>
      </c>
      <c r="R2538">
        <v>0</v>
      </c>
      <c r="S2538">
        <v>0</v>
      </c>
      <c r="T2538">
        <v>0</v>
      </c>
      <c r="U2538">
        <v>0</v>
      </c>
      <c r="V2538"/>
      <c r="W2538" t="s">
        <v>151</v>
      </c>
      <c r="X2538">
        <v>0</v>
      </c>
      <c r="Y2538" t="s">
        <v>150</v>
      </c>
      <c r="Z2538">
        <v>0</v>
      </c>
      <c r="AA2538">
        <v>0</v>
      </c>
      <c r="AB2538" t="s">
        <v>317</v>
      </c>
    </row>
    <row r="2539" spans="1:28" s="18" customFormat="1" hidden="1">
      <c r="A2539" s="18" t="str">
        <f>IF(B2539=O2539,"",1)</f>
        <v/>
      </c>
      <c r="B2539" s="18">
        <f>VLOOKUP(E2539,自助机!F:H,3,FALSE)</f>
        <v>300</v>
      </c>
      <c r="C2539" s="18">
        <f t="shared" si="41"/>
        <v>300</v>
      </c>
      <c r="D2539" s="7" t="s">
        <v>9713</v>
      </c>
      <c r="E2539" s="7" t="s">
        <v>7628</v>
      </c>
      <c r="F2539" t="s">
        <v>149</v>
      </c>
      <c r="G2539" t="s">
        <v>13216</v>
      </c>
      <c r="H2539" s="16">
        <v>42914.661469907405</v>
      </c>
      <c r="I2539" s="16">
        <v>42914.661562499998</v>
      </c>
      <c r="J2539" t="s">
        <v>150</v>
      </c>
      <c r="K2539" t="s">
        <v>150</v>
      </c>
      <c r="L2539" t="s">
        <v>185</v>
      </c>
      <c r="M2539" t="s">
        <v>186</v>
      </c>
      <c r="N2539" t="s">
        <v>13217</v>
      </c>
      <c r="O2539">
        <v>300</v>
      </c>
      <c r="P2539">
        <v>300</v>
      </c>
      <c r="Q2539">
        <v>0</v>
      </c>
      <c r="R2539">
        <v>0</v>
      </c>
      <c r="S2539">
        <v>0</v>
      </c>
      <c r="T2539">
        <v>0</v>
      </c>
      <c r="U2539">
        <v>0</v>
      </c>
      <c r="V2539"/>
      <c r="W2539" t="s">
        <v>151</v>
      </c>
      <c r="X2539">
        <v>0</v>
      </c>
      <c r="Y2539" t="s">
        <v>150</v>
      </c>
      <c r="Z2539">
        <v>0</v>
      </c>
      <c r="AA2539">
        <v>0</v>
      </c>
      <c r="AB2539" t="s">
        <v>313</v>
      </c>
    </row>
    <row r="2540" spans="1:28" s="18" customFormat="1" hidden="1">
      <c r="A2540" s="18" t="str">
        <f>IF(B2540=O2540,"",1)</f>
        <v/>
      </c>
      <c r="B2540" s="18">
        <f>VLOOKUP(E2540,自助机!F:H,3,FALSE)</f>
        <v>768</v>
      </c>
      <c r="C2540" s="18">
        <f t="shared" si="41"/>
        <v>768</v>
      </c>
      <c r="D2540" s="7" t="s">
        <v>9714</v>
      </c>
      <c r="E2540" s="7" t="s">
        <v>7631</v>
      </c>
      <c r="F2540" t="s">
        <v>149</v>
      </c>
      <c r="G2540" t="s">
        <v>13218</v>
      </c>
      <c r="H2540" s="16">
        <v>42914.661886574075</v>
      </c>
      <c r="I2540" s="16">
        <v>42914.661944444444</v>
      </c>
      <c r="J2540" t="s">
        <v>150</v>
      </c>
      <c r="K2540" t="s">
        <v>150</v>
      </c>
      <c r="L2540" t="s">
        <v>173</v>
      </c>
      <c r="M2540" t="s">
        <v>174</v>
      </c>
      <c r="N2540" t="s">
        <v>13219</v>
      </c>
      <c r="O2540">
        <v>768</v>
      </c>
      <c r="P2540">
        <v>768</v>
      </c>
      <c r="Q2540">
        <v>0</v>
      </c>
      <c r="R2540">
        <v>0</v>
      </c>
      <c r="S2540">
        <v>0</v>
      </c>
      <c r="T2540">
        <v>0</v>
      </c>
      <c r="U2540">
        <v>0</v>
      </c>
      <c r="V2540"/>
      <c r="W2540" t="s">
        <v>151</v>
      </c>
      <c r="X2540">
        <v>0</v>
      </c>
      <c r="Y2540" t="s">
        <v>150</v>
      </c>
      <c r="Z2540">
        <v>0</v>
      </c>
      <c r="AA2540">
        <v>0</v>
      </c>
      <c r="AB2540" t="s">
        <v>13220</v>
      </c>
    </row>
    <row r="2541" spans="1:28" s="18" customFormat="1" hidden="1">
      <c r="A2541" s="18" t="str">
        <f>IF(B2541=O2541,"",1)</f>
        <v/>
      </c>
      <c r="B2541" s="18">
        <f>VLOOKUP(E2541,自助机!F:H,3,FALSE)</f>
        <v>500</v>
      </c>
      <c r="C2541" s="18">
        <f t="shared" si="41"/>
        <v>500</v>
      </c>
      <c r="D2541" s="7" t="s">
        <v>9715</v>
      </c>
      <c r="E2541" s="7" t="s">
        <v>7633</v>
      </c>
      <c r="F2541" t="s">
        <v>149</v>
      </c>
      <c r="G2541" t="s">
        <v>13221</v>
      </c>
      <c r="H2541" s="16">
        <v>42914.661921296298</v>
      </c>
      <c r="I2541" s="16">
        <v>42914.661979166667</v>
      </c>
      <c r="J2541" t="s">
        <v>150</v>
      </c>
      <c r="K2541" t="s">
        <v>150</v>
      </c>
      <c r="L2541" t="s">
        <v>161</v>
      </c>
      <c r="M2541" t="s">
        <v>162</v>
      </c>
      <c r="N2541" t="s">
        <v>13065</v>
      </c>
      <c r="O2541">
        <v>500</v>
      </c>
      <c r="P2541">
        <v>500</v>
      </c>
      <c r="Q2541">
        <v>0</v>
      </c>
      <c r="R2541">
        <v>0</v>
      </c>
      <c r="S2541">
        <v>0</v>
      </c>
      <c r="T2541">
        <v>0</v>
      </c>
      <c r="U2541">
        <v>0</v>
      </c>
      <c r="V2541"/>
      <c r="W2541" t="s">
        <v>151</v>
      </c>
      <c r="X2541">
        <v>0</v>
      </c>
      <c r="Y2541" t="s">
        <v>150</v>
      </c>
      <c r="Z2541">
        <v>0</v>
      </c>
      <c r="AA2541">
        <v>0</v>
      </c>
      <c r="AB2541" t="s">
        <v>304</v>
      </c>
    </row>
    <row r="2542" spans="1:28" s="18" customFormat="1" hidden="1">
      <c r="A2542" s="18">
        <f>IF(B2542=O2542,"",1)</f>
        <v>1</v>
      </c>
      <c r="B2542" s="18">
        <f>VLOOKUP(E2542,自助机!F:H,3,FALSE)</f>
        <v>200</v>
      </c>
      <c r="C2542" s="18">
        <f t="shared" si="41"/>
        <v>-95</v>
      </c>
      <c r="D2542" s="7" t="s">
        <v>9378</v>
      </c>
      <c r="E2542" s="7" t="s">
        <v>6798</v>
      </c>
      <c r="F2542" t="s">
        <v>153</v>
      </c>
      <c r="G2542" t="s">
        <v>12654</v>
      </c>
      <c r="H2542" s="16">
        <v>42913.695520833331</v>
      </c>
      <c r="I2542" s="16">
        <v>42914.662407407406</v>
      </c>
      <c r="J2542" t="s">
        <v>150</v>
      </c>
      <c r="K2542" t="s">
        <v>150</v>
      </c>
      <c r="L2542" t="s">
        <v>259</v>
      </c>
      <c r="M2542" t="s">
        <v>344</v>
      </c>
      <c r="N2542" t="s">
        <v>12655</v>
      </c>
      <c r="O2542">
        <v>-95</v>
      </c>
      <c r="P2542">
        <v>-95</v>
      </c>
      <c r="Q2542">
        <v>0</v>
      </c>
      <c r="R2542">
        <v>0</v>
      </c>
      <c r="S2542">
        <v>0</v>
      </c>
      <c r="T2542">
        <v>0</v>
      </c>
      <c r="U2542">
        <v>0</v>
      </c>
      <c r="V2542"/>
      <c r="W2542" t="s">
        <v>151</v>
      </c>
      <c r="X2542">
        <v>0</v>
      </c>
      <c r="Y2542" t="s">
        <v>13222</v>
      </c>
      <c r="Z2542">
        <v>0</v>
      </c>
      <c r="AA2542">
        <v>0</v>
      </c>
      <c r="AB2542" t="s">
        <v>301</v>
      </c>
    </row>
    <row r="2543" spans="1:28" s="18" customFormat="1" hidden="1">
      <c r="A2543" s="18" t="str">
        <f>IF(B2543=O2543,"",1)</f>
        <v/>
      </c>
      <c r="B2543" s="18">
        <f>VLOOKUP(E2543,自助机!F:H,3,FALSE)</f>
        <v>500</v>
      </c>
      <c r="C2543" s="18">
        <f t="shared" si="41"/>
        <v>500</v>
      </c>
      <c r="D2543" s="7" t="s">
        <v>9716</v>
      </c>
      <c r="E2543" s="7" t="s">
        <v>7635</v>
      </c>
      <c r="F2543" t="s">
        <v>149</v>
      </c>
      <c r="G2543" t="s">
        <v>13223</v>
      </c>
      <c r="H2543" s="16">
        <v>42914.662685185183</v>
      </c>
      <c r="I2543" s="16">
        <v>42914.662743055553</v>
      </c>
      <c r="J2543" t="s">
        <v>150</v>
      </c>
      <c r="K2543" t="s">
        <v>150</v>
      </c>
      <c r="L2543" t="s">
        <v>250</v>
      </c>
      <c r="M2543" t="s">
        <v>251</v>
      </c>
      <c r="N2543" t="s">
        <v>13186</v>
      </c>
      <c r="O2543">
        <v>500</v>
      </c>
      <c r="P2543">
        <v>500</v>
      </c>
      <c r="Q2543">
        <v>0</v>
      </c>
      <c r="R2543">
        <v>0</v>
      </c>
      <c r="S2543">
        <v>0</v>
      </c>
      <c r="T2543">
        <v>0</v>
      </c>
      <c r="U2543">
        <v>0</v>
      </c>
      <c r="V2543"/>
      <c r="W2543" t="s">
        <v>151</v>
      </c>
      <c r="X2543">
        <v>0</v>
      </c>
      <c r="Y2543" t="s">
        <v>150</v>
      </c>
      <c r="Z2543">
        <v>0</v>
      </c>
      <c r="AA2543">
        <v>0</v>
      </c>
      <c r="AB2543" t="s">
        <v>304</v>
      </c>
    </row>
    <row r="2544" spans="1:28" s="18" customFormat="1" hidden="1">
      <c r="A2544" s="18" t="str">
        <f>IF(B2544=O2544,"",1)</f>
        <v/>
      </c>
      <c r="B2544" s="18">
        <f>VLOOKUP(E2544,自助机!F:H,3,FALSE)</f>
        <v>200</v>
      </c>
      <c r="C2544" s="18">
        <f t="shared" si="41"/>
        <v>200</v>
      </c>
      <c r="D2544" s="7" t="s">
        <v>9717</v>
      </c>
      <c r="E2544" s="7" t="s">
        <v>7637</v>
      </c>
      <c r="F2544" t="s">
        <v>149</v>
      </c>
      <c r="G2544" t="s">
        <v>718</v>
      </c>
      <c r="H2544" s="16">
        <v>42914.663483796299</v>
      </c>
      <c r="I2544" s="16">
        <v>42914.663576388892</v>
      </c>
      <c r="J2544" t="s">
        <v>150</v>
      </c>
      <c r="K2544" t="s">
        <v>150</v>
      </c>
      <c r="L2544" t="s">
        <v>254</v>
      </c>
      <c r="M2544" t="s">
        <v>255</v>
      </c>
      <c r="N2544" t="s">
        <v>719</v>
      </c>
      <c r="O2544">
        <v>200</v>
      </c>
      <c r="P2544">
        <v>200</v>
      </c>
      <c r="Q2544">
        <v>0</v>
      </c>
      <c r="R2544">
        <v>0</v>
      </c>
      <c r="S2544">
        <v>0</v>
      </c>
      <c r="T2544">
        <v>0</v>
      </c>
      <c r="U2544">
        <v>0</v>
      </c>
      <c r="V2544"/>
      <c r="W2544" t="s">
        <v>151</v>
      </c>
      <c r="X2544">
        <v>0</v>
      </c>
      <c r="Y2544" t="s">
        <v>150</v>
      </c>
      <c r="Z2544">
        <v>0</v>
      </c>
      <c r="AA2544">
        <v>0</v>
      </c>
      <c r="AB2544" t="s">
        <v>301</v>
      </c>
    </row>
    <row r="2545" spans="1:28" s="18" customFormat="1" hidden="1">
      <c r="A2545" s="18" t="str">
        <f>IF(B2545=O2545,"",1)</f>
        <v/>
      </c>
      <c r="B2545" s="18">
        <f>VLOOKUP(E2545,自助机!F:H,3,FALSE)</f>
        <v>100</v>
      </c>
      <c r="C2545" s="18">
        <f t="shared" si="41"/>
        <v>100</v>
      </c>
      <c r="D2545" s="7" t="s">
        <v>9718</v>
      </c>
      <c r="E2545" s="7" t="s">
        <v>7640</v>
      </c>
      <c r="F2545" t="s">
        <v>149</v>
      </c>
      <c r="G2545" t="s">
        <v>13224</v>
      </c>
      <c r="H2545" s="16">
        <v>42914.664305555554</v>
      </c>
      <c r="I2545" s="16">
        <v>42914.664386574077</v>
      </c>
      <c r="J2545" t="s">
        <v>150</v>
      </c>
      <c r="K2545" t="s">
        <v>150</v>
      </c>
      <c r="L2545" t="s">
        <v>224</v>
      </c>
      <c r="M2545" t="s">
        <v>225</v>
      </c>
      <c r="N2545" t="s">
        <v>13225</v>
      </c>
      <c r="O2545">
        <v>100</v>
      </c>
      <c r="P2545">
        <v>100</v>
      </c>
      <c r="Q2545">
        <v>0</v>
      </c>
      <c r="R2545">
        <v>0</v>
      </c>
      <c r="S2545">
        <v>0</v>
      </c>
      <c r="T2545">
        <v>0</v>
      </c>
      <c r="U2545">
        <v>0</v>
      </c>
      <c r="V2545"/>
      <c r="W2545" t="s">
        <v>151</v>
      </c>
      <c r="X2545">
        <v>0</v>
      </c>
      <c r="Y2545" t="s">
        <v>150</v>
      </c>
      <c r="Z2545">
        <v>0</v>
      </c>
      <c r="AA2545">
        <v>0</v>
      </c>
      <c r="AB2545" t="s">
        <v>307</v>
      </c>
    </row>
    <row r="2546" spans="1:28" s="18" customFormat="1" hidden="1">
      <c r="A2546" s="18">
        <f>IF(B2546=O2546,"",1)</f>
        <v>1</v>
      </c>
      <c r="B2546" s="18">
        <f>VLOOKUP(E2546,自助机!F:H,3,FALSE)</f>
        <v>1000</v>
      </c>
      <c r="C2546" s="18">
        <f t="shared" si="41"/>
        <v>-900</v>
      </c>
      <c r="D2546" s="7" t="s">
        <v>9633</v>
      </c>
      <c r="E2546" s="7" t="s">
        <v>7433</v>
      </c>
      <c r="F2546" t="s">
        <v>153</v>
      </c>
      <c r="G2546" t="s">
        <v>13079</v>
      </c>
      <c r="H2546" s="16">
        <v>42914.596805555557</v>
      </c>
      <c r="I2546" s="16">
        <v>42914.665601851855</v>
      </c>
      <c r="J2546" t="s">
        <v>150</v>
      </c>
      <c r="K2546" t="s">
        <v>150</v>
      </c>
      <c r="L2546" t="s">
        <v>232</v>
      </c>
      <c r="M2546" t="s">
        <v>290</v>
      </c>
      <c r="N2546" t="s">
        <v>13080</v>
      </c>
      <c r="O2546">
        <v>-900</v>
      </c>
      <c r="P2546">
        <v>-900</v>
      </c>
      <c r="Q2546">
        <v>0</v>
      </c>
      <c r="R2546">
        <v>0</v>
      </c>
      <c r="S2546">
        <v>0</v>
      </c>
      <c r="T2546">
        <v>0</v>
      </c>
      <c r="U2546">
        <v>0</v>
      </c>
      <c r="V2546"/>
      <c r="W2546" t="s">
        <v>151</v>
      </c>
      <c r="X2546">
        <v>0</v>
      </c>
      <c r="Y2546" t="s">
        <v>13226</v>
      </c>
      <c r="Z2546">
        <v>0</v>
      </c>
      <c r="AA2546">
        <v>0</v>
      </c>
      <c r="AB2546" t="s">
        <v>308</v>
      </c>
    </row>
    <row r="2547" spans="1:28" s="18" customFormat="1" hidden="1">
      <c r="A2547" s="18" t="str">
        <f>IF(B2547=O2547,"",1)</f>
        <v/>
      </c>
      <c r="B2547" s="18">
        <f>VLOOKUP(E2547,自助机!F:H,3,FALSE)</f>
        <v>20</v>
      </c>
      <c r="C2547" s="18">
        <f t="shared" si="41"/>
        <v>20</v>
      </c>
      <c r="D2547" s="7" t="s">
        <v>9719</v>
      </c>
      <c r="E2547" s="7" t="s">
        <v>7643</v>
      </c>
      <c r="F2547" t="s">
        <v>149</v>
      </c>
      <c r="G2547" t="s">
        <v>13227</v>
      </c>
      <c r="H2547" s="16">
        <v>42914.666944444441</v>
      </c>
      <c r="I2547" s="16">
        <v>42914.667025462964</v>
      </c>
      <c r="J2547" t="s">
        <v>150</v>
      </c>
      <c r="K2547" t="s">
        <v>150</v>
      </c>
      <c r="L2547" t="s">
        <v>199</v>
      </c>
      <c r="M2547" t="s">
        <v>200</v>
      </c>
      <c r="N2547" t="s">
        <v>13228</v>
      </c>
      <c r="O2547">
        <v>20</v>
      </c>
      <c r="P2547">
        <v>20</v>
      </c>
      <c r="Q2547">
        <v>0</v>
      </c>
      <c r="R2547">
        <v>0</v>
      </c>
      <c r="S2547">
        <v>0</v>
      </c>
      <c r="T2547">
        <v>0</v>
      </c>
      <c r="U2547">
        <v>0</v>
      </c>
      <c r="V2547"/>
      <c r="W2547" t="s">
        <v>151</v>
      </c>
      <c r="X2547">
        <v>0</v>
      </c>
      <c r="Y2547" t="s">
        <v>150</v>
      </c>
      <c r="Z2547">
        <v>0</v>
      </c>
      <c r="AA2547">
        <v>0</v>
      </c>
      <c r="AB2547" t="s">
        <v>299</v>
      </c>
    </row>
    <row r="2548" spans="1:28" s="18" customFormat="1" hidden="1">
      <c r="A2548" s="18" t="str">
        <f>IF(B2548=O2548,"",1)</f>
        <v/>
      </c>
      <c r="B2548" s="18">
        <f>VLOOKUP(E2548,自助机!F:H,3,FALSE)</f>
        <v>50</v>
      </c>
      <c r="C2548" s="18">
        <f t="shared" si="41"/>
        <v>50</v>
      </c>
      <c r="D2548" s="7" t="s">
        <v>9720</v>
      </c>
      <c r="E2548" s="7" t="s">
        <v>7646</v>
      </c>
      <c r="F2548" t="s">
        <v>149</v>
      </c>
      <c r="G2548" t="s">
        <v>13229</v>
      </c>
      <c r="H2548" s="16">
        <v>42914.67015046296</v>
      </c>
      <c r="I2548" s="16">
        <v>42914.670451388891</v>
      </c>
      <c r="J2548" t="s">
        <v>150</v>
      </c>
      <c r="K2548" t="s">
        <v>150</v>
      </c>
      <c r="L2548" t="s">
        <v>220</v>
      </c>
      <c r="M2548" t="s">
        <v>221</v>
      </c>
      <c r="N2548" t="s">
        <v>13230</v>
      </c>
      <c r="O2548">
        <v>50</v>
      </c>
      <c r="P2548">
        <v>50</v>
      </c>
      <c r="Q2548">
        <v>0</v>
      </c>
      <c r="R2548">
        <v>0</v>
      </c>
      <c r="S2548">
        <v>0</v>
      </c>
      <c r="T2548">
        <v>0</v>
      </c>
      <c r="U2548">
        <v>0</v>
      </c>
      <c r="V2548"/>
      <c r="W2548" t="s">
        <v>151</v>
      </c>
      <c r="X2548">
        <v>0</v>
      </c>
      <c r="Y2548" t="s">
        <v>150</v>
      </c>
      <c r="Z2548">
        <v>0</v>
      </c>
      <c r="AA2548">
        <v>0</v>
      </c>
      <c r="AB2548" t="s">
        <v>305</v>
      </c>
    </row>
    <row r="2549" spans="1:28" s="18" customFormat="1" hidden="1">
      <c r="A2549" s="18" t="str">
        <f>IF(B2549=O2549,"",1)</f>
        <v/>
      </c>
      <c r="B2549" s="18">
        <f>VLOOKUP(E2549,自助机!F:H,3,FALSE)</f>
        <v>50</v>
      </c>
      <c r="C2549" s="18">
        <f t="shared" si="41"/>
        <v>50</v>
      </c>
      <c r="D2549" s="7" t="s">
        <v>9721</v>
      </c>
      <c r="E2549" s="7" t="s">
        <v>7649</v>
      </c>
      <c r="F2549" t="s">
        <v>149</v>
      </c>
      <c r="G2549" t="s">
        <v>13231</v>
      </c>
      <c r="H2549" s="16">
        <v>42914.670393518521</v>
      </c>
      <c r="I2549" s="16">
        <v>42914.670451388891</v>
      </c>
      <c r="J2549" t="s">
        <v>150</v>
      </c>
      <c r="K2549" t="s">
        <v>150</v>
      </c>
      <c r="L2549" t="s">
        <v>177</v>
      </c>
      <c r="M2549" t="s">
        <v>178</v>
      </c>
      <c r="N2549" t="s">
        <v>10789</v>
      </c>
      <c r="O2549">
        <v>50</v>
      </c>
      <c r="P2549">
        <v>50</v>
      </c>
      <c r="Q2549">
        <v>0</v>
      </c>
      <c r="R2549">
        <v>0</v>
      </c>
      <c r="S2549">
        <v>0</v>
      </c>
      <c r="T2549">
        <v>0</v>
      </c>
      <c r="U2549">
        <v>0</v>
      </c>
      <c r="V2549"/>
      <c r="W2549" t="s">
        <v>151</v>
      </c>
      <c r="X2549">
        <v>0</v>
      </c>
      <c r="Y2549" t="s">
        <v>150</v>
      </c>
      <c r="Z2549">
        <v>0</v>
      </c>
      <c r="AA2549">
        <v>0</v>
      </c>
      <c r="AB2549" t="s">
        <v>305</v>
      </c>
    </row>
    <row r="2550" spans="1:28" s="18" customFormat="1" hidden="1">
      <c r="A2550" s="18" t="str">
        <f>IF(B2550=O2550,"",1)</f>
        <v/>
      </c>
      <c r="B2550" s="18">
        <f>VLOOKUP(E2550,自助机!F:H,3,FALSE)</f>
        <v>400</v>
      </c>
      <c r="C2550" s="18">
        <f t="shared" si="41"/>
        <v>400</v>
      </c>
      <c r="D2550" s="7" t="s">
        <v>9722</v>
      </c>
      <c r="E2550" s="7" t="s">
        <v>7652</v>
      </c>
      <c r="F2550" t="s">
        <v>149</v>
      </c>
      <c r="G2550" t="s">
        <v>13232</v>
      </c>
      <c r="H2550" s="16">
        <v>42914.671041666668</v>
      </c>
      <c r="I2550" s="16">
        <v>42914.67114583333</v>
      </c>
      <c r="J2550" t="s">
        <v>150</v>
      </c>
      <c r="K2550" t="s">
        <v>150</v>
      </c>
      <c r="L2550" t="s">
        <v>238</v>
      </c>
      <c r="M2550" t="s">
        <v>239</v>
      </c>
      <c r="N2550" t="s">
        <v>13070</v>
      </c>
      <c r="O2550">
        <v>400</v>
      </c>
      <c r="P2550">
        <v>400</v>
      </c>
      <c r="Q2550">
        <v>0</v>
      </c>
      <c r="R2550">
        <v>0</v>
      </c>
      <c r="S2550">
        <v>0</v>
      </c>
      <c r="T2550">
        <v>0</v>
      </c>
      <c r="U2550">
        <v>0</v>
      </c>
      <c r="V2550"/>
      <c r="W2550" t="s">
        <v>151</v>
      </c>
      <c r="X2550">
        <v>0</v>
      </c>
      <c r="Y2550" t="s">
        <v>150</v>
      </c>
      <c r="Z2550">
        <v>0</v>
      </c>
      <c r="AA2550">
        <v>0</v>
      </c>
      <c r="AB2550" t="s">
        <v>330</v>
      </c>
    </row>
    <row r="2551" spans="1:28" s="18" customFormat="1" hidden="1">
      <c r="A2551" s="18" t="str">
        <f>IF(B2551=O2551,"",1)</f>
        <v/>
      </c>
      <c r="B2551" s="18">
        <f>VLOOKUP(E2551,自助机!F:H,3,FALSE)</f>
        <v>100</v>
      </c>
      <c r="C2551" s="18">
        <f t="shared" si="41"/>
        <v>100</v>
      </c>
      <c r="D2551" s="7" t="s">
        <v>9724</v>
      </c>
      <c r="E2551" s="7" t="s">
        <v>7655</v>
      </c>
      <c r="F2551" t="s">
        <v>149</v>
      </c>
      <c r="G2551" t="s">
        <v>13233</v>
      </c>
      <c r="H2551" s="16">
        <v>42914.671469907407</v>
      </c>
      <c r="I2551" s="16">
        <v>42914.6715625</v>
      </c>
      <c r="J2551" t="s">
        <v>150</v>
      </c>
      <c r="K2551" t="s">
        <v>150</v>
      </c>
      <c r="L2551" t="s">
        <v>216</v>
      </c>
      <c r="M2551" t="s">
        <v>217</v>
      </c>
      <c r="N2551" t="s">
        <v>13234</v>
      </c>
      <c r="O2551">
        <v>100</v>
      </c>
      <c r="P2551">
        <v>100</v>
      </c>
      <c r="Q2551">
        <v>0</v>
      </c>
      <c r="R2551">
        <v>0</v>
      </c>
      <c r="S2551">
        <v>0</v>
      </c>
      <c r="T2551">
        <v>0</v>
      </c>
      <c r="U2551">
        <v>0</v>
      </c>
      <c r="V2551"/>
      <c r="W2551" t="s">
        <v>151</v>
      </c>
      <c r="X2551">
        <v>0</v>
      </c>
      <c r="Y2551" t="s">
        <v>150</v>
      </c>
      <c r="Z2551">
        <v>0</v>
      </c>
      <c r="AA2551">
        <v>0</v>
      </c>
      <c r="AB2551" t="s">
        <v>307</v>
      </c>
    </row>
    <row r="2552" spans="1:28" s="18" customFormat="1" hidden="1">
      <c r="A2552" s="18" t="str">
        <f>IF(B2552=O2552,"",1)</f>
        <v/>
      </c>
      <c r="B2552" s="18">
        <f>VLOOKUP(E2552,自助机!F:H,3,FALSE)</f>
        <v>50</v>
      </c>
      <c r="C2552" s="18">
        <f t="shared" si="41"/>
        <v>50</v>
      </c>
      <c r="D2552" s="7" t="s">
        <v>9725</v>
      </c>
      <c r="E2552" s="7" t="s">
        <v>7658</v>
      </c>
      <c r="F2552" t="s">
        <v>149</v>
      </c>
      <c r="G2552" t="s">
        <v>13235</v>
      </c>
      <c r="H2552" s="16">
        <v>42914.671863425923</v>
      </c>
      <c r="I2552" s="16">
        <v>42914.6719212963</v>
      </c>
      <c r="J2552" t="s">
        <v>150</v>
      </c>
      <c r="K2552" t="s">
        <v>150</v>
      </c>
      <c r="L2552" t="s">
        <v>230</v>
      </c>
      <c r="M2552" t="s">
        <v>231</v>
      </c>
      <c r="N2552" t="s">
        <v>13236</v>
      </c>
      <c r="O2552">
        <v>50</v>
      </c>
      <c r="P2552">
        <v>50</v>
      </c>
      <c r="Q2552">
        <v>0</v>
      </c>
      <c r="R2552">
        <v>0</v>
      </c>
      <c r="S2552">
        <v>0</v>
      </c>
      <c r="T2552">
        <v>0</v>
      </c>
      <c r="U2552">
        <v>0</v>
      </c>
      <c r="V2552"/>
      <c r="W2552" t="s">
        <v>151</v>
      </c>
      <c r="X2552">
        <v>0</v>
      </c>
      <c r="Y2552" t="s">
        <v>150</v>
      </c>
      <c r="Z2552">
        <v>0</v>
      </c>
      <c r="AA2552">
        <v>0</v>
      </c>
      <c r="AB2552" t="s">
        <v>305</v>
      </c>
    </row>
    <row r="2553" spans="1:28" s="18" customFormat="1" hidden="1">
      <c r="A2553" s="18" t="str">
        <f>IF(B2553=O2553,"",1)</f>
        <v/>
      </c>
      <c r="B2553" s="18">
        <f>VLOOKUP(E2553,自助机!F:H,3,FALSE)</f>
        <v>20</v>
      </c>
      <c r="C2553" s="18">
        <f t="shared" si="41"/>
        <v>20</v>
      </c>
      <c r="D2553" s="7" t="s">
        <v>9726</v>
      </c>
      <c r="E2553" s="7" t="s">
        <v>7661</v>
      </c>
      <c r="F2553" t="s">
        <v>149</v>
      </c>
      <c r="G2553" t="s">
        <v>13237</v>
      </c>
      <c r="H2553" s="16">
        <v>42914.6721875</v>
      </c>
      <c r="I2553" s="16">
        <v>42914.672268518516</v>
      </c>
      <c r="J2553" t="s">
        <v>150</v>
      </c>
      <c r="K2553" t="s">
        <v>150</v>
      </c>
      <c r="L2553" t="s">
        <v>179</v>
      </c>
      <c r="M2553" t="s">
        <v>180</v>
      </c>
      <c r="N2553" t="s">
        <v>13238</v>
      </c>
      <c r="O2553">
        <v>20</v>
      </c>
      <c r="P2553">
        <v>20</v>
      </c>
      <c r="Q2553">
        <v>0</v>
      </c>
      <c r="R2553">
        <v>0</v>
      </c>
      <c r="S2553">
        <v>0</v>
      </c>
      <c r="T2553">
        <v>0</v>
      </c>
      <c r="U2553">
        <v>0</v>
      </c>
      <c r="V2553"/>
      <c r="W2553" t="s">
        <v>151</v>
      </c>
      <c r="X2553">
        <v>0</v>
      </c>
      <c r="Y2553" t="s">
        <v>150</v>
      </c>
      <c r="Z2553">
        <v>0</v>
      </c>
      <c r="AA2553">
        <v>0</v>
      </c>
      <c r="AB2553" t="s">
        <v>299</v>
      </c>
    </row>
    <row r="2554" spans="1:28" s="18" customFormat="1" hidden="1">
      <c r="A2554" s="18" t="str">
        <f>IF(B2554=O2554,"",1)</f>
        <v/>
      </c>
      <c r="B2554" s="18">
        <f>VLOOKUP(E2554,自助机!F:H,3,FALSE)</f>
        <v>1000</v>
      </c>
      <c r="C2554" s="18">
        <f t="shared" si="41"/>
        <v>1000</v>
      </c>
      <c r="D2554" s="7" t="s">
        <v>9727</v>
      </c>
      <c r="E2554" s="7" t="s">
        <v>7663</v>
      </c>
      <c r="F2554" t="s">
        <v>149</v>
      </c>
      <c r="G2554" t="s">
        <v>13239</v>
      </c>
      <c r="H2554" s="16">
        <v>42914.674097222225</v>
      </c>
      <c r="I2554" s="16">
        <v>42914.674155092594</v>
      </c>
      <c r="J2554" t="s">
        <v>150</v>
      </c>
      <c r="K2554" t="s">
        <v>150</v>
      </c>
      <c r="L2554" t="s">
        <v>185</v>
      </c>
      <c r="M2554" t="s">
        <v>186</v>
      </c>
      <c r="N2554" t="s">
        <v>13240</v>
      </c>
      <c r="O2554">
        <v>1000</v>
      </c>
      <c r="P2554">
        <v>1000</v>
      </c>
      <c r="Q2554">
        <v>0</v>
      </c>
      <c r="R2554">
        <v>0</v>
      </c>
      <c r="S2554">
        <v>0</v>
      </c>
      <c r="T2554">
        <v>0</v>
      </c>
      <c r="U2554">
        <v>0</v>
      </c>
      <c r="V2554"/>
      <c r="W2554" t="s">
        <v>151</v>
      </c>
      <c r="X2554">
        <v>0</v>
      </c>
      <c r="Y2554" t="s">
        <v>150</v>
      </c>
      <c r="Z2554">
        <v>0</v>
      </c>
      <c r="AA2554">
        <v>0</v>
      </c>
      <c r="AB2554" t="s">
        <v>308</v>
      </c>
    </row>
    <row r="2555" spans="1:28" s="18" customFormat="1" hidden="1">
      <c r="A2555" s="18">
        <f>IF(B2555=O2555,"",1)</f>
        <v>1</v>
      </c>
      <c r="B2555" s="18">
        <f>VLOOKUP(E2555,自助机!F:H,3,FALSE)</f>
        <v>300</v>
      </c>
      <c r="C2555" s="18">
        <f t="shared" si="41"/>
        <v>-259</v>
      </c>
      <c r="D2555" s="7" t="s">
        <v>2725</v>
      </c>
      <c r="E2555" s="7" t="s">
        <v>2289</v>
      </c>
      <c r="F2555" t="s">
        <v>153</v>
      </c>
      <c r="G2555" t="s">
        <v>9809</v>
      </c>
      <c r="H2555" s="16">
        <v>42908.303622685184</v>
      </c>
      <c r="I2555" s="16">
        <v>42914.675671296296</v>
      </c>
      <c r="J2555" t="s">
        <v>150</v>
      </c>
      <c r="K2555" t="s">
        <v>150</v>
      </c>
      <c r="L2555" t="s">
        <v>192</v>
      </c>
      <c r="M2555" t="s">
        <v>272</v>
      </c>
      <c r="N2555" t="s">
        <v>9810</v>
      </c>
      <c r="O2555">
        <v>-259</v>
      </c>
      <c r="P2555">
        <v>-259</v>
      </c>
      <c r="Q2555">
        <v>0</v>
      </c>
      <c r="R2555">
        <v>0</v>
      </c>
      <c r="S2555">
        <v>0</v>
      </c>
      <c r="T2555">
        <v>0</v>
      </c>
      <c r="U2555">
        <v>0</v>
      </c>
      <c r="V2555"/>
      <c r="W2555" t="s">
        <v>151</v>
      </c>
      <c r="X2555">
        <v>0</v>
      </c>
      <c r="Y2555" t="s">
        <v>13241</v>
      </c>
      <c r="Z2555">
        <v>0</v>
      </c>
      <c r="AA2555">
        <v>0</v>
      </c>
      <c r="AB2555" t="s">
        <v>313</v>
      </c>
    </row>
    <row r="2556" spans="1:28" s="18" customFormat="1" hidden="1">
      <c r="A2556" s="18">
        <f>IF(B2556=O2556,"",1)</f>
        <v>1</v>
      </c>
      <c r="B2556" s="18">
        <f>VLOOKUP(E2556,自助机!F:H,3,FALSE)</f>
        <v>500</v>
      </c>
      <c r="C2556" s="18">
        <f t="shared" si="41"/>
        <v>-500</v>
      </c>
      <c r="D2556" s="7" t="s">
        <v>9654</v>
      </c>
      <c r="E2556" s="7" t="s">
        <v>7485</v>
      </c>
      <c r="F2556" t="s">
        <v>153</v>
      </c>
      <c r="G2556" t="s">
        <v>13114</v>
      </c>
      <c r="H2556" s="16">
        <v>42914.615694444445</v>
      </c>
      <c r="I2556" s="16">
        <v>42914.675671296296</v>
      </c>
      <c r="J2556" t="s">
        <v>150</v>
      </c>
      <c r="K2556" t="s">
        <v>150</v>
      </c>
      <c r="L2556" t="s">
        <v>197</v>
      </c>
      <c r="M2556" t="s">
        <v>198</v>
      </c>
      <c r="N2556" t="s">
        <v>13115</v>
      </c>
      <c r="O2556">
        <v>-500</v>
      </c>
      <c r="P2556">
        <v>-500</v>
      </c>
      <c r="Q2556">
        <v>0</v>
      </c>
      <c r="R2556">
        <v>0</v>
      </c>
      <c r="S2556">
        <v>0</v>
      </c>
      <c r="T2556">
        <v>0</v>
      </c>
      <c r="U2556">
        <v>0</v>
      </c>
      <c r="V2556"/>
      <c r="W2556" t="s">
        <v>151</v>
      </c>
      <c r="X2556">
        <v>0</v>
      </c>
      <c r="Y2556" t="s">
        <v>13242</v>
      </c>
      <c r="Z2556">
        <v>0</v>
      </c>
      <c r="AA2556">
        <v>0</v>
      </c>
      <c r="AB2556" t="s">
        <v>304</v>
      </c>
    </row>
    <row r="2557" spans="1:28" s="18" customFormat="1" hidden="1">
      <c r="A2557" s="18">
        <f>IF(B2557=O2557,"",1)</f>
        <v>1</v>
      </c>
      <c r="B2557" s="18">
        <f>VLOOKUP(E2557,自助机!F:H,3,FALSE)</f>
        <v>100</v>
      </c>
      <c r="C2557" s="18">
        <f t="shared" si="41"/>
        <v>-100</v>
      </c>
      <c r="D2557" s="7" t="s">
        <v>9457</v>
      </c>
      <c r="E2557" s="7" t="s">
        <v>6992</v>
      </c>
      <c r="F2557" t="s">
        <v>153</v>
      </c>
      <c r="G2557" t="s">
        <v>12792</v>
      </c>
      <c r="H2557" s="16">
        <v>42914.347453703704</v>
      </c>
      <c r="I2557" s="16">
        <v>42914.67591435185</v>
      </c>
      <c r="J2557" t="s">
        <v>150</v>
      </c>
      <c r="K2557" t="s">
        <v>150</v>
      </c>
      <c r="L2557" t="s">
        <v>181</v>
      </c>
      <c r="M2557" t="s">
        <v>255</v>
      </c>
      <c r="N2557" t="s">
        <v>12793</v>
      </c>
      <c r="O2557">
        <v>-100</v>
      </c>
      <c r="P2557">
        <v>-100</v>
      </c>
      <c r="Q2557">
        <v>0</v>
      </c>
      <c r="R2557">
        <v>0</v>
      </c>
      <c r="S2557">
        <v>0</v>
      </c>
      <c r="T2557">
        <v>0</v>
      </c>
      <c r="U2557">
        <v>0</v>
      </c>
      <c r="V2557"/>
      <c r="W2557" t="s">
        <v>151</v>
      </c>
      <c r="X2557">
        <v>0</v>
      </c>
      <c r="Y2557" t="s">
        <v>13243</v>
      </c>
      <c r="Z2557">
        <v>0</v>
      </c>
      <c r="AA2557">
        <v>0</v>
      </c>
      <c r="AB2557" t="s">
        <v>307</v>
      </c>
    </row>
    <row r="2558" spans="1:28" s="18" customFormat="1" hidden="1">
      <c r="A2558" s="18" t="str">
        <f>IF(B2558=O2558,"",1)</f>
        <v/>
      </c>
      <c r="B2558" s="18">
        <f>VLOOKUP(E2558,自助机!F:H,3,FALSE)</f>
        <v>1000</v>
      </c>
      <c r="C2558" s="18">
        <f t="shared" si="41"/>
        <v>1000</v>
      </c>
      <c r="D2558" s="7" t="s">
        <v>9728</v>
      </c>
      <c r="E2558" s="7" t="s">
        <v>7666</v>
      </c>
      <c r="F2558" t="s">
        <v>149</v>
      </c>
      <c r="G2558" t="s">
        <v>13244</v>
      </c>
      <c r="H2558" s="16">
        <v>42914.676018518519</v>
      </c>
      <c r="I2558" s="16">
        <v>42914.676099537035</v>
      </c>
      <c r="J2558" t="s">
        <v>150</v>
      </c>
      <c r="K2558" t="s">
        <v>150</v>
      </c>
      <c r="L2558" t="s">
        <v>226</v>
      </c>
      <c r="M2558" t="s">
        <v>227</v>
      </c>
      <c r="N2558" t="s">
        <v>13245</v>
      </c>
      <c r="O2558">
        <v>1000</v>
      </c>
      <c r="P2558">
        <v>1000</v>
      </c>
      <c r="Q2558">
        <v>0</v>
      </c>
      <c r="R2558">
        <v>0</v>
      </c>
      <c r="S2558">
        <v>0</v>
      </c>
      <c r="T2558">
        <v>0</v>
      </c>
      <c r="U2558">
        <v>0</v>
      </c>
      <c r="V2558"/>
      <c r="W2558" t="s">
        <v>151</v>
      </c>
      <c r="X2558">
        <v>0</v>
      </c>
      <c r="Y2558" t="s">
        <v>150</v>
      </c>
      <c r="Z2558">
        <v>0</v>
      </c>
      <c r="AA2558">
        <v>0</v>
      </c>
      <c r="AB2558" t="s">
        <v>308</v>
      </c>
    </row>
    <row r="2559" spans="1:28" s="18" customFormat="1" hidden="1">
      <c r="A2559" s="18">
        <f>IF(B2559=O2559,"",1)</f>
        <v>1</v>
      </c>
      <c r="B2559" s="18">
        <f>VLOOKUP(E2559,自助机!F:H,3,FALSE)</f>
        <v>500</v>
      </c>
      <c r="C2559" s="18">
        <f t="shared" si="41"/>
        <v>-69</v>
      </c>
      <c r="D2559" s="7" t="s">
        <v>9479</v>
      </c>
      <c r="E2559" s="7" t="s">
        <v>7051</v>
      </c>
      <c r="F2559" t="s">
        <v>153</v>
      </c>
      <c r="G2559" t="s">
        <v>12832</v>
      </c>
      <c r="H2559" s="16">
        <v>42914.375011574077</v>
      </c>
      <c r="I2559" s="16">
        <v>42914.676469907405</v>
      </c>
      <c r="J2559" t="s">
        <v>150</v>
      </c>
      <c r="K2559" t="s">
        <v>150</v>
      </c>
      <c r="L2559" t="s">
        <v>181</v>
      </c>
      <c r="M2559" t="s">
        <v>255</v>
      </c>
      <c r="N2559" t="s">
        <v>12793</v>
      </c>
      <c r="O2559">
        <v>-69</v>
      </c>
      <c r="P2559">
        <v>-69</v>
      </c>
      <c r="Q2559">
        <v>0</v>
      </c>
      <c r="R2559">
        <v>0</v>
      </c>
      <c r="S2559">
        <v>0</v>
      </c>
      <c r="T2559">
        <v>0</v>
      </c>
      <c r="U2559">
        <v>0</v>
      </c>
      <c r="V2559"/>
      <c r="W2559" t="s">
        <v>151</v>
      </c>
      <c r="X2559">
        <v>0</v>
      </c>
      <c r="Y2559" t="s">
        <v>13246</v>
      </c>
      <c r="Z2559">
        <v>0</v>
      </c>
      <c r="AA2559">
        <v>0</v>
      </c>
      <c r="AB2559" t="s">
        <v>304</v>
      </c>
    </row>
    <row r="2560" spans="1:28" s="18" customFormat="1" hidden="1">
      <c r="A2560" s="18">
        <f>IF(B2560=O2560,"",1)</f>
        <v>1</v>
      </c>
      <c r="B2560" s="18">
        <f>VLOOKUP(E2560,自助机!F:H,3,FALSE)</f>
        <v>500</v>
      </c>
      <c r="C2560" s="18">
        <f t="shared" si="41"/>
        <v>-190</v>
      </c>
      <c r="D2560" s="7" t="s">
        <v>9398</v>
      </c>
      <c r="E2560" s="7" t="s">
        <v>6840</v>
      </c>
      <c r="F2560" t="s">
        <v>153</v>
      </c>
      <c r="G2560" t="s">
        <v>12685</v>
      </c>
      <c r="H2560" s="16">
        <v>42913.712476851855</v>
      </c>
      <c r="I2560" s="16">
        <v>42914.677233796298</v>
      </c>
      <c r="J2560" t="s">
        <v>150</v>
      </c>
      <c r="K2560" t="s">
        <v>150</v>
      </c>
      <c r="L2560" t="s">
        <v>263</v>
      </c>
      <c r="M2560" t="s">
        <v>401</v>
      </c>
      <c r="N2560" t="s">
        <v>12686</v>
      </c>
      <c r="O2560">
        <v>-190</v>
      </c>
      <c r="P2560">
        <v>-190</v>
      </c>
      <c r="Q2560">
        <v>0</v>
      </c>
      <c r="R2560">
        <v>0</v>
      </c>
      <c r="S2560">
        <v>0</v>
      </c>
      <c r="T2560">
        <v>0</v>
      </c>
      <c r="U2560">
        <v>0</v>
      </c>
      <c r="V2560"/>
      <c r="W2560" t="s">
        <v>151</v>
      </c>
      <c r="X2560">
        <v>0</v>
      </c>
      <c r="Y2560" t="s">
        <v>13247</v>
      </c>
      <c r="Z2560">
        <v>0</v>
      </c>
      <c r="AA2560">
        <v>0</v>
      </c>
      <c r="AB2560" t="s">
        <v>304</v>
      </c>
    </row>
    <row r="2561" spans="1:28" s="18" customFormat="1" hidden="1">
      <c r="A2561" s="18">
        <f>IF(B2561=O2561,"",1)</f>
        <v>1</v>
      </c>
      <c r="B2561" s="18">
        <f>VLOOKUP(E2561,自助机!F:H,3,FALSE)</f>
        <v>500</v>
      </c>
      <c r="C2561" s="18">
        <f t="shared" si="41"/>
        <v>-114</v>
      </c>
      <c r="D2561" s="7" t="s">
        <v>9676</v>
      </c>
      <c r="E2561" s="7" t="s">
        <v>7538</v>
      </c>
      <c r="F2561" t="s">
        <v>153</v>
      </c>
      <c r="G2561" t="s">
        <v>13154</v>
      </c>
      <c r="H2561" s="16">
        <v>42914.631064814814</v>
      </c>
      <c r="I2561" s="16">
        <v>42914.679155092592</v>
      </c>
      <c r="J2561" t="s">
        <v>150</v>
      </c>
      <c r="K2561" t="s">
        <v>150</v>
      </c>
      <c r="L2561" t="s">
        <v>181</v>
      </c>
      <c r="M2561" t="s">
        <v>227</v>
      </c>
      <c r="N2561" t="s">
        <v>13155</v>
      </c>
      <c r="O2561">
        <v>-114</v>
      </c>
      <c r="P2561">
        <v>-114</v>
      </c>
      <c r="Q2561">
        <v>0</v>
      </c>
      <c r="R2561">
        <v>0</v>
      </c>
      <c r="S2561">
        <v>0</v>
      </c>
      <c r="T2561">
        <v>0</v>
      </c>
      <c r="U2561">
        <v>0</v>
      </c>
      <c r="V2561"/>
      <c r="W2561" t="s">
        <v>151</v>
      </c>
      <c r="X2561">
        <v>0</v>
      </c>
      <c r="Y2561" t="s">
        <v>13248</v>
      </c>
      <c r="Z2561">
        <v>0</v>
      </c>
      <c r="AA2561">
        <v>0</v>
      </c>
      <c r="AB2561" t="s">
        <v>304</v>
      </c>
    </row>
    <row r="2562" spans="1:28" s="18" customFormat="1" hidden="1">
      <c r="A2562" s="18" t="str">
        <f>IF(B2562=O2562,"",1)</f>
        <v/>
      </c>
      <c r="B2562" s="18">
        <f>VLOOKUP(E2562,自助机!F:H,3,FALSE)</f>
        <v>200</v>
      </c>
      <c r="C2562" s="18">
        <f t="shared" si="41"/>
        <v>200</v>
      </c>
      <c r="D2562" s="7" t="s">
        <v>9729</v>
      </c>
      <c r="E2562" s="7" t="s">
        <v>7668</v>
      </c>
      <c r="F2562" t="s">
        <v>149</v>
      </c>
      <c r="G2562" t="s">
        <v>518</v>
      </c>
      <c r="H2562" s="16">
        <v>42914.679988425924</v>
      </c>
      <c r="I2562" s="16">
        <v>42914.680289351854</v>
      </c>
      <c r="J2562" t="s">
        <v>150</v>
      </c>
      <c r="K2562" t="s">
        <v>150</v>
      </c>
      <c r="L2562" t="s">
        <v>218</v>
      </c>
      <c r="M2562" t="s">
        <v>219</v>
      </c>
      <c r="N2562" t="s">
        <v>519</v>
      </c>
      <c r="O2562">
        <v>200</v>
      </c>
      <c r="P2562">
        <v>200</v>
      </c>
      <c r="Q2562">
        <v>0</v>
      </c>
      <c r="R2562">
        <v>0</v>
      </c>
      <c r="S2562">
        <v>0</v>
      </c>
      <c r="T2562">
        <v>0</v>
      </c>
      <c r="U2562">
        <v>0</v>
      </c>
      <c r="V2562"/>
      <c r="W2562" t="s">
        <v>151</v>
      </c>
      <c r="X2562">
        <v>0</v>
      </c>
      <c r="Y2562" t="s">
        <v>150</v>
      </c>
      <c r="Z2562">
        <v>0</v>
      </c>
      <c r="AA2562">
        <v>0</v>
      </c>
      <c r="AB2562" t="s">
        <v>301</v>
      </c>
    </row>
    <row r="2563" spans="1:28" s="18" customFormat="1" hidden="1">
      <c r="A2563" s="18">
        <f>IF(B2563=O2563,"",1)</f>
        <v>1</v>
      </c>
      <c r="B2563" s="18">
        <f>VLOOKUP(E2563,自助机!F:H,3,FALSE)</f>
        <v>400</v>
      </c>
      <c r="C2563" s="18">
        <f t="shared" si="41"/>
        <v>-400</v>
      </c>
      <c r="D2563" s="7" t="s">
        <v>9437</v>
      </c>
      <c r="E2563" s="7" t="s">
        <v>6936</v>
      </c>
      <c r="F2563" t="s">
        <v>153</v>
      </c>
      <c r="G2563" t="s">
        <v>12755</v>
      </c>
      <c r="H2563" s="16">
        <v>42914.329328703701</v>
      </c>
      <c r="I2563" s="16">
        <v>42914.683483796296</v>
      </c>
      <c r="J2563" t="s">
        <v>150</v>
      </c>
      <c r="K2563" t="s">
        <v>150</v>
      </c>
      <c r="L2563" t="s">
        <v>273</v>
      </c>
      <c r="M2563" t="s">
        <v>272</v>
      </c>
      <c r="N2563" t="s">
        <v>12756</v>
      </c>
      <c r="O2563">
        <v>-400</v>
      </c>
      <c r="P2563">
        <v>-400</v>
      </c>
      <c r="Q2563">
        <v>0</v>
      </c>
      <c r="R2563">
        <v>0</v>
      </c>
      <c r="S2563">
        <v>0</v>
      </c>
      <c r="T2563">
        <v>0</v>
      </c>
      <c r="U2563">
        <v>0</v>
      </c>
      <c r="V2563"/>
      <c r="W2563" t="s">
        <v>151</v>
      </c>
      <c r="X2563">
        <v>0</v>
      </c>
      <c r="Y2563" t="s">
        <v>13249</v>
      </c>
      <c r="Z2563">
        <v>0</v>
      </c>
      <c r="AA2563">
        <v>0</v>
      </c>
      <c r="AB2563" t="s">
        <v>330</v>
      </c>
    </row>
    <row r="2564" spans="1:28" s="18" customFormat="1" hidden="1">
      <c r="A2564" s="18" t="e">
        <f>IF(B2564=O2564,"",1)</f>
        <v>#N/A</v>
      </c>
      <c r="B2564" s="18" t="e">
        <f>VLOOKUP(E2564,自助机!F:H,3,FALSE)</f>
        <v>#N/A</v>
      </c>
      <c r="C2564" s="18">
        <f t="shared" si="41"/>
        <v>-200</v>
      </c>
      <c r="D2564" s="7" t="s">
        <v>13384</v>
      </c>
      <c r="E2564" s="7" t="s">
        <v>13416</v>
      </c>
      <c r="F2564" t="s">
        <v>153</v>
      </c>
      <c r="G2564" t="s">
        <v>13250</v>
      </c>
      <c r="H2564" s="16">
        <v>42893.556423611109</v>
      </c>
      <c r="I2564" s="16">
        <v>42914.683761574073</v>
      </c>
      <c r="J2564" t="s">
        <v>150</v>
      </c>
      <c r="K2564" t="s">
        <v>150</v>
      </c>
      <c r="L2564" t="s">
        <v>273</v>
      </c>
      <c r="M2564" t="s">
        <v>202</v>
      </c>
      <c r="N2564" t="s">
        <v>12756</v>
      </c>
      <c r="O2564">
        <v>-200</v>
      </c>
      <c r="P2564">
        <v>-200</v>
      </c>
      <c r="Q2564">
        <v>0</v>
      </c>
      <c r="R2564">
        <v>0</v>
      </c>
      <c r="S2564">
        <v>0</v>
      </c>
      <c r="T2564">
        <v>0</v>
      </c>
      <c r="U2564">
        <v>0</v>
      </c>
      <c r="V2564"/>
      <c r="W2564" t="s">
        <v>151</v>
      </c>
      <c r="X2564">
        <v>0</v>
      </c>
      <c r="Y2564" t="s">
        <v>13251</v>
      </c>
      <c r="Z2564">
        <v>0</v>
      </c>
      <c r="AA2564">
        <v>0</v>
      </c>
      <c r="AB2564" t="s">
        <v>301</v>
      </c>
    </row>
    <row r="2565" spans="1:28" s="18" customFormat="1" hidden="1">
      <c r="A2565" s="18" t="str">
        <f>IF(B2565=O2565,"",1)</f>
        <v/>
      </c>
      <c r="B2565" s="18">
        <f>VLOOKUP(E2565,自助机!F:H,3,FALSE)</f>
        <v>100</v>
      </c>
      <c r="C2565" s="18">
        <f t="shared" si="41"/>
        <v>100</v>
      </c>
      <c r="D2565" s="7" t="s">
        <v>9730</v>
      </c>
      <c r="E2565" s="7" t="s">
        <v>7671</v>
      </c>
      <c r="F2565" t="s">
        <v>149</v>
      </c>
      <c r="G2565" t="s">
        <v>13252</v>
      </c>
      <c r="H2565" s="16">
        <v>42914.684004629627</v>
      </c>
      <c r="I2565" s="16">
        <v>42914.68409722222</v>
      </c>
      <c r="J2565" t="s">
        <v>150</v>
      </c>
      <c r="K2565" t="s">
        <v>150</v>
      </c>
      <c r="L2565" t="s">
        <v>280</v>
      </c>
      <c r="M2565" t="s">
        <v>281</v>
      </c>
      <c r="N2565" t="s">
        <v>13253</v>
      </c>
      <c r="O2565">
        <v>100</v>
      </c>
      <c r="P2565">
        <v>100</v>
      </c>
      <c r="Q2565">
        <v>0</v>
      </c>
      <c r="R2565">
        <v>0</v>
      </c>
      <c r="S2565">
        <v>0</v>
      </c>
      <c r="T2565">
        <v>0</v>
      </c>
      <c r="U2565">
        <v>0</v>
      </c>
      <c r="V2565"/>
      <c r="W2565" t="s">
        <v>151</v>
      </c>
      <c r="X2565">
        <v>0</v>
      </c>
      <c r="Y2565" t="s">
        <v>150</v>
      </c>
      <c r="Z2565">
        <v>0</v>
      </c>
      <c r="AA2565">
        <v>0</v>
      </c>
      <c r="AB2565" t="s">
        <v>307</v>
      </c>
    </row>
    <row r="2566" spans="1:28" s="18" customFormat="1" hidden="1">
      <c r="A2566" s="18">
        <f>IF(B2566=O2566,"",1)</f>
        <v>1</v>
      </c>
      <c r="B2566" s="18">
        <f>VLOOKUP(E2566,自助机!F:H,3,FALSE)</f>
        <v>10</v>
      </c>
      <c r="C2566" s="18">
        <f t="shared" si="41"/>
        <v>-6</v>
      </c>
      <c r="D2566" s="7" t="s">
        <v>9540</v>
      </c>
      <c r="E2566" s="7" t="s">
        <v>7203</v>
      </c>
      <c r="F2566" t="s">
        <v>153</v>
      </c>
      <c r="G2566" t="s">
        <v>12926</v>
      </c>
      <c r="H2566" s="16">
        <v>42914.44122685185</v>
      </c>
      <c r="I2566" s="16">
        <v>42914.684525462966</v>
      </c>
      <c r="J2566" t="s">
        <v>150</v>
      </c>
      <c r="K2566" t="s">
        <v>150</v>
      </c>
      <c r="L2566" t="s">
        <v>179</v>
      </c>
      <c r="M2566" t="s">
        <v>176</v>
      </c>
      <c r="N2566" t="s">
        <v>12927</v>
      </c>
      <c r="O2566">
        <v>-6</v>
      </c>
      <c r="P2566">
        <v>-6</v>
      </c>
      <c r="Q2566">
        <v>0</v>
      </c>
      <c r="R2566">
        <v>0</v>
      </c>
      <c r="S2566">
        <v>0</v>
      </c>
      <c r="T2566">
        <v>0</v>
      </c>
      <c r="U2566">
        <v>0</v>
      </c>
      <c r="V2566"/>
      <c r="W2566" t="s">
        <v>151</v>
      </c>
      <c r="X2566">
        <v>0</v>
      </c>
      <c r="Y2566" t="s">
        <v>13254</v>
      </c>
      <c r="Z2566">
        <v>0</v>
      </c>
      <c r="AA2566">
        <v>0</v>
      </c>
      <c r="AB2566" t="s">
        <v>323</v>
      </c>
    </row>
    <row r="2567" spans="1:28" s="18" customFormat="1" hidden="1">
      <c r="A2567" s="18" t="str">
        <f>IF(B2567=O2567,"",1)</f>
        <v/>
      </c>
      <c r="B2567" s="18">
        <f>VLOOKUP(E2567,自助机!F:H,3,FALSE)</f>
        <v>700</v>
      </c>
      <c r="C2567" s="18">
        <f t="shared" si="41"/>
        <v>700</v>
      </c>
      <c r="D2567" s="7" t="s">
        <v>9731</v>
      </c>
      <c r="E2567" s="7" t="s">
        <v>7673</v>
      </c>
      <c r="F2567" t="s">
        <v>149</v>
      </c>
      <c r="G2567" t="s">
        <v>13255</v>
      </c>
      <c r="H2567" s="16">
        <v>42914.685023148151</v>
      </c>
      <c r="I2567" s="16">
        <v>42914.685150462959</v>
      </c>
      <c r="J2567" t="s">
        <v>150</v>
      </c>
      <c r="K2567" t="s">
        <v>150</v>
      </c>
      <c r="L2567" t="s">
        <v>400</v>
      </c>
      <c r="M2567" t="s">
        <v>401</v>
      </c>
      <c r="N2567" t="s">
        <v>11961</v>
      </c>
      <c r="O2567">
        <v>700</v>
      </c>
      <c r="P2567">
        <v>700</v>
      </c>
      <c r="Q2567">
        <v>0</v>
      </c>
      <c r="R2567">
        <v>0</v>
      </c>
      <c r="S2567">
        <v>0</v>
      </c>
      <c r="T2567">
        <v>0</v>
      </c>
      <c r="U2567">
        <v>0</v>
      </c>
      <c r="V2567"/>
      <c r="W2567" t="s">
        <v>151</v>
      </c>
      <c r="X2567">
        <v>0</v>
      </c>
      <c r="Y2567" t="s">
        <v>150</v>
      </c>
      <c r="Z2567">
        <v>0</v>
      </c>
      <c r="AA2567">
        <v>0</v>
      </c>
      <c r="AB2567" t="s">
        <v>316</v>
      </c>
    </row>
    <row r="2568" spans="1:28" s="18" customFormat="1" hidden="1">
      <c r="A2568" s="18" t="str">
        <f>IF(B2568=O2568,"",1)</f>
        <v/>
      </c>
      <c r="B2568" s="18">
        <f>VLOOKUP(E2568,自助机!F:H,3,FALSE)</f>
        <v>500</v>
      </c>
      <c r="C2568" s="18">
        <f t="shared" si="41"/>
        <v>500</v>
      </c>
      <c r="D2568" s="7" t="s">
        <v>9732</v>
      </c>
      <c r="E2568" s="7" t="s">
        <v>7676</v>
      </c>
      <c r="F2568" t="s">
        <v>149</v>
      </c>
      <c r="G2568" t="s">
        <v>13256</v>
      </c>
      <c r="H2568" s="16">
        <v>42914.685370370367</v>
      </c>
      <c r="I2568" s="16">
        <v>42914.685682870368</v>
      </c>
      <c r="J2568" t="s">
        <v>150</v>
      </c>
      <c r="K2568" t="s">
        <v>150</v>
      </c>
      <c r="L2568" t="s">
        <v>224</v>
      </c>
      <c r="M2568" t="s">
        <v>225</v>
      </c>
      <c r="N2568" t="s">
        <v>13257</v>
      </c>
      <c r="O2568">
        <v>500</v>
      </c>
      <c r="P2568">
        <v>500</v>
      </c>
      <c r="Q2568">
        <v>0</v>
      </c>
      <c r="R2568">
        <v>0</v>
      </c>
      <c r="S2568">
        <v>0</v>
      </c>
      <c r="T2568">
        <v>0</v>
      </c>
      <c r="U2568">
        <v>0</v>
      </c>
      <c r="V2568"/>
      <c r="W2568" t="s">
        <v>151</v>
      </c>
      <c r="X2568">
        <v>0</v>
      </c>
      <c r="Y2568" t="s">
        <v>150</v>
      </c>
      <c r="Z2568">
        <v>0</v>
      </c>
      <c r="AA2568">
        <v>0</v>
      </c>
      <c r="AB2568" t="s">
        <v>304</v>
      </c>
    </row>
    <row r="2569" spans="1:28" s="18" customFormat="1" hidden="1">
      <c r="A2569" s="18" t="str">
        <f>IF(B2569=O2569,"",1)</f>
        <v/>
      </c>
      <c r="B2569" s="18">
        <f>VLOOKUP(E2569,自助机!F:H,3,FALSE)</f>
        <v>20</v>
      </c>
      <c r="C2569" s="18">
        <f t="shared" si="41"/>
        <v>20</v>
      </c>
      <c r="D2569" s="7" t="s">
        <v>9733</v>
      </c>
      <c r="E2569" s="7" t="s">
        <v>7679</v>
      </c>
      <c r="F2569" t="s">
        <v>149</v>
      </c>
      <c r="G2569" t="s">
        <v>13258</v>
      </c>
      <c r="H2569" s="16">
        <v>42914.685752314814</v>
      </c>
      <c r="I2569" s="16">
        <v>42914.685810185183</v>
      </c>
      <c r="J2569" t="s">
        <v>150</v>
      </c>
      <c r="K2569" t="s">
        <v>150</v>
      </c>
      <c r="L2569" t="s">
        <v>265</v>
      </c>
      <c r="M2569" t="s">
        <v>266</v>
      </c>
      <c r="N2569" t="s">
        <v>13259</v>
      </c>
      <c r="O2569">
        <v>20</v>
      </c>
      <c r="P2569">
        <v>20</v>
      </c>
      <c r="Q2569">
        <v>0</v>
      </c>
      <c r="R2569">
        <v>0</v>
      </c>
      <c r="S2569">
        <v>0</v>
      </c>
      <c r="T2569">
        <v>0</v>
      </c>
      <c r="U2569">
        <v>0</v>
      </c>
      <c r="V2569"/>
      <c r="W2569" t="s">
        <v>151</v>
      </c>
      <c r="X2569">
        <v>0</v>
      </c>
      <c r="Y2569" t="s">
        <v>150</v>
      </c>
      <c r="Z2569">
        <v>0</v>
      </c>
      <c r="AA2569">
        <v>0</v>
      </c>
      <c r="AB2569" t="s">
        <v>299</v>
      </c>
    </row>
    <row r="2570" spans="1:28" s="18" customFormat="1" hidden="1">
      <c r="A2570" s="18" t="e">
        <f>IF(B2570=O2570,"",1)</f>
        <v>#N/A</v>
      </c>
      <c r="B2570" s="18" t="e">
        <f>VLOOKUP(E2570,自助机!F:H,3,FALSE)</f>
        <v>#N/A</v>
      </c>
      <c r="C2570" s="18">
        <f t="shared" si="41"/>
        <v>-16</v>
      </c>
      <c r="D2570" s="7" t="s">
        <v>13385</v>
      </c>
      <c r="E2570" s="7" t="s">
        <v>13417</v>
      </c>
      <c r="F2570" t="s">
        <v>153</v>
      </c>
      <c r="G2570" t="s">
        <v>13260</v>
      </c>
      <c r="H2570" s="16">
        <v>42894.736863425926</v>
      </c>
      <c r="I2570" s="16">
        <v>42914.687418981484</v>
      </c>
      <c r="J2570" t="s">
        <v>150</v>
      </c>
      <c r="K2570" t="s">
        <v>150</v>
      </c>
      <c r="L2570" t="s">
        <v>246</v>
      </c>
      <c r="M2570" t="s">
        <v>247</v>
      </c>
      <c r="N2570" t="s">
        <v>410</v>
      </c>
      <c r="O2570">
        <v>-16</v>
      </c>
      <c r="P2570">
        <v>-16</v>
      </c>
      <c r="Q2570">
        <v>0</v>
      </c>
      <c r="R2570">
        <v>0</v>
      </c>
      <c r="S2570">
        <v>0</v>
      </c>
      <c r="T2570">
        <v>0</v>
      </c>
      <c r="U2570">
        <v>0</v>
      </c>
      <c r="V2570"/>
      <c r="W2570" t="s">
        <v>151</v>
      </c>
      <c r="X2570">
        <v>0</v>
      </c>
      <c r="Y2570" t="s">
        <v>13261</v>
      </c>
      <c r="Z2570">
        <v>0</v>
      </c>
      <c r="AA2570">
        <v>0</v>
      </c>
      <c r="AB2570" t="s">
        <v>299</v>
      </c>
    </row>
    <row r="2571" spans="1:28" s="18" customFormat="1" hidden="1">
      <c r="A2571" s="18" t="str">
        <f>IF(B2571=O2571,"",1)</f>
        <v/>
      </c>
      <c r="B2571" s="18">
        <f>VLOOKUP(E2571,自助机!F:H,3,FALSE)</f>
        <v>400</v>
      </c>
      <c r="C2571" s="18">
        <f t="shared" si="41"/>
        <v>400</v>
      </c>
      <c r="D2571" s="7" t="s">
        <v>9734</v>
      </c>
      <c r="E2571" s="7" t="s">
        <v>7682</v>
      </c>
      <c r="F2571" t="s">
        <v>149</v>
      </c>
      <c r="G2571" t="s">
        <v>13262</v>
      </c>
      <c r="H2571" s="16">
        <v>42914.688125000001</v>
      </c>
      <c r="I2571" s="16">
        <v>42914.688206018516</v>
      </c>
      <c r="J2571" t="s">
        <v>150</v>
      </c>
      <c r="K2571" t="s">
        <v>150</v>
      </c>
      <c r="L2571" t="s">
        <v>283</v>
      </c>
      <c r="M2571" t="s">
        <v>284</v>
      </c>
      <c r="N2571" t="s">
        <v>13263</v>
      </c>
      <c r="O2571">
        <v>400</v>
      </c>
      <c r="P2571">
        <v>400</v>
      </c>
      <c r="Q2571">
        <v>0</v>
      </c>
      <c r="R2571">
        <v>0</v>
      </c>
      <c r="S2571">
        <v>0</v>
      </c>
      <c r="T2571">
        <v>0</v>
      </c>
      <c r="U2571">
        <v>0</v>
      </c>
      <c r="V2571"/>
      <c r="W2571" t="s">
        <v>151</v>
      </c>
      <c r="X2571">
        <v>0</v>
      </c>
      <c r="Y2571" t="s">
        <v>150</v>
      </c>
      <c r="Z2571">
        <v>0</v>
      </c>
      <c r="AA2571">
        <v>0</v>
      </c>
      <c r="AB2571" t="s">
        <v>330</v>
      </c>
    </row>
    <row r="2572" spans="1:28" s="18" customFormat="1" hidden="1">
      <c r="A2572" s="18" t="str">
        <f>IF(B2572=O2572,"",1)</f>
        <v/>
      </c>
      <c r="B2572" s="18">
        <f>VLOOKUP(E2572,自助机!F:H,3,FALSE)</f>
        <v>100</v>
      </c>
      <c r="C2572" s="18">
        <f t="shared" si="41"/>
        <v>100</v>
      </c>
      <c r="D2572" s="7" t="s">
        <v>9737</v>
      </c>
      <c r="E2572" s="7" t="s">
        <v>7687</v>
      </c>
      <c r="F2572" t="s">
        <v>149</v>
      </c>
      <c r="G2572" t="s">
        <v>13264</v>
      </c>
      <c r="H2572" s="16">
        <v>42914.688263888886</v>
      </c>
      <c r="I2572" s="16">
        <v>42914.688437500001</v>
      </c>
      <c r="J2572" t="s">
        <v>150</v>
      </c>
      <c r="K2572" t="s">
        <v>150</v>
      </c>
      <c r="L2572" t="s">
        <v>265</v>
      </c>
      <c r="M2572" t="s">
        <v>266</v>
      </c>
      <c r="N2572" t="s">
        <v>13265</v>
      </c>
      <c r="O2572">
        <v>100</v>
      </c>
      <c r="P2572">
        <v>100</v>
      </c>
      <c r="Q2572">
        <v>0</v>
      </c>
      <c r="R2572">
        <v>0</v>
      </c>
      <c r="S2572">
        <v>0</v>
      </c>
      <c r="T2572">
        <v>0</v>
      </c>
      <c r="U2572">
        <v>0</v>
      </c>
      <c r="V2572"/>
      <c r="W2572" t="s">
        <v>151</v>
      </c>
      <c r="X2572">
        <v>0</v>
      </c>
      <c r="Y2572" t="s">
        <v>150</v>
      </c>
      <c r="Z2572">
        <v>0</v>
      </c>
      <c r="AA2572">
        <v>0</v>
      </c>
      <c r="AB2572" t="s">
        <v>307</v>
      </c>
    </row>
    <row r="2573" spans="1:28" s="18" customFormat="1" hidden="1">
      <c r="A2573" s="18" t="str">
        <f>IF(B2573=O2573,"",1)</f>
        <v/>
      </c>
      <c r="B2573" s="18">
        <f>VLOOKUP(E2573,自助机!F:H,3,FALSE)</f>
        <v>20</v>
      </c>
      <c r="C2573" s="18">
        <f t="shared" si="41"/>
        <v>20</v>
      </c>
      <c r="D2573" s="7" t="s">
        <v>9738</v>
      </c>
      <c r="E2573" s="7" t="s">
        <v>7690</v>
      </c>
      <c r="F2573" t="s">
        <v>149</v>
      </c>
      <c r="G2573" t="s">
        <v>13266</v>
      </c>
      <c r="H2573" s="16">
        <v>42914.688761574071</v>
      </c>
      <c r="I2573" s="16">
        <v>42914.68886574074</v>
      </c>
      <c r="J2573" t="s">
        <v>150</v>
      </c>
      <c r="K2573" t="s">
        <v>150</v>
      </c>
      <c r="L2573" t="s">
        <v>218</v>
      </c>
      <c r="M2573" t="s">
        <v>219</v>
      </c>
      <c r="N2573" t="s">
        <v>13267</v>
      </c>
      <c r="O2573">
        <v>20</v>
      </c>
      <c r="P2573">
        <v>20</v>
      </c>
      <c r="Q2573">
        <v>0</v>
      </c>
      <c r="R2573">
        <v>0</v>
      </c>
      <c r="S2573">
        <v>0</v>
      </c>
      <c r="T2573">
        <v>0</v>
      </c>
      <c r="U2573">
        <v>0</v>
      </c>
      <c r="V2573"/>
      <c r="W2573" t="s">
        <v>151</v>
      </c>
      <c r="X2573">
        <v>0</v>
      </c>
      <c r="Y2573" t="s">
        <v>150</v>
      </c>
      <c r="Z2573">
        <v>0</v>
      </c>
      <c r="AA2573">
        <v>0</v>
      </c>
      <c r="AB2573" t="s">
        <v>299</v>
      </c>
    </row>
    <row r="2574" spans="1:28" s="18" customFormat="1" hidden="1">
      <c r="A2574" s="18" t="str">
        <f>IF(B2574=O2574,"",1)</f>
        <v/>
      </c>
      <c r="B2574" s="18">
        <f>VLOOKUP(E2574,自助机!F:H,3,FALSE)</f>
        <v>100</v>
      </c>
      <c r="C2574" s="18">
        <f t="shared" si="41"/>
        <v>100</v>
      </c>
      <c r="D2574" s="7" t="s">
        <v>9736</v>
      </c>
      <c r="E2574" s="7" t="s">
        <v>7685</v>
      </c>
      <c r="F2574" t="s">
        <v>149</v>
      </c>
      <c r="G2574" t="s">
        <v>13268</v>
      </c>
      <c r="H2574" s="16">
        <v>42914.688645833332</v>
      </c>
      <c r="I2574" s="16">
        <v>42914.689027777778</v>
      </c>
      <c r="J2574" t="s">
        <v>150</v>
      </c>
      <c r="K2574" t="s">
        <v>150</v>
      </c>
      <c r="L2574" t="s">
        <v>226</v>
      </c>
      <c r="M2574" t="s">
        <v>227</v>
      </c>
      <c r="N2574" t="s">
        <v>13269</v>
      </c>
      <c r="O2574">
        <v>100</v>
      </c>
      <c r="P2574">
        <v>100</v>
      </c>
      <c r="Q2574">
        <v>0</v>
      </c>
      <c r="R2574">
        <v>0</v>
      </c>
      <c r="S2574">
        <v>0</v>
      </c>
      <c r="T2574">
        <v>0</v>
      </c>
      <c r="U2574">
        <v>0</v>
      </c>
      <c r="V2574"/>
      <c r="W2574" t="s">
        <v>151</v>
      </c>
      <c r="X2574">
        <v>0</v>
      </c>
      <c r="Y2574" t="s">
        <v>150</v>
      </c>
      <c r="Z2574">
        <v>0</v>
      </c>
      <c r="AA2574">
        <v>0</v>
      </c>
      <c r="AB2574" t="s">
        <v>307</v>
      </c>
    </row>
    <row r="2575" spans="1:28" s="18" customFormat="1" hidden="1">
      <c r="A2575" s="18" t="str">
        <f>IF(B2575=O2575,"",1)</f>
        <v/>
      </c>
      <c r="B2575" s="18">
        <f>VLOOKUP(E2575,自助机!F:H,3,FALSE)</f>
        <v>5</v>
      </c>
      <c r="C2575" s="18">
        <f t="shared" ref="C2575:C2632" si="42">O2575</f>
        <v>5</v>
      </c>
      <c r="D2575" s="7" t="s">
        <v>9739</v>
      </c>
      <c r="E2575" s="7" t="s">
        <v>7693</v>
      </c>
      <c r="F2575" t="s">
        <v>149</v>
      </c>
      <c r="G2575" t="s">
        <v>13270</v>
      </c>
      <c r="H2575" s="16">
        <v>42914.689270833333</v>
      </c>
      <c r="I2575" s="16">
        <v>42914.689317129632</v>
      </c>
      <c r="J2575" t="s">
        <v>150</v>
      </c>
      <c r="K2575" t="s">
        <v>150</v>
      </c>
      <c r="L2575" t="s">
        <v>230</v>
      </c>
      <c r="M2575" t="s">
        <v>231</v>
      </c>
      <c r="N2575" t="s">
        <v>13271</v>
      </c>
      <c r="O2575">
        <v>5</v>
      </c>
      <c r="P2575">
        <v>5</v>
      </c>
      <c r="Q2575">
        <v>0</v>
      </c>
      <c r="R2575">
        <v>0</v>
      </c>
      <c r="S2575">
        <v>0</v>
      </c>
      <c r="T2575">
        <v>0</v>
      </c>
      <c r="U2575">
        <v>0</v>
      </c>
      <c r="V2575"/>
      <c r="W2575" t="s">
        <v>151</v>
      </c>
      <c r="X2575">
        <v>0</v>
      </c>
      <c r="Y2575" t="s">
        <v>150</v>
      </c>
      <c r="Z2575">
        <v>0</v>
      </c>
      <c r="AA2575">
        <v>0</v>
      </c>
      <c r="AB2575" t="s">
        <v>298</v>
      </c>
    </row>
    <row r="2576" spans="1:28" s="18" customFormat="1" hidden="1">
      <c r="A2576" s="18" t="str">
        <f>IF(B2576=O2576,"",1)</f>
        <v/>
      </c>
      <c r="B2576" s="18">
        <f>VLOOKUP(E2576,自助机!F:H,3,FALSE)</f>
        <v>100</v>
      </c>
      <c r="C2576" s="18">
        <f t="shared" si="42"/>
        <v>100</v>
      </c>
      <c r="D2576" s="7" t="s">
        <v>9740</v>
      </c>
      <c r="E2576" s="7" t="s">
        <v>7695</v>
      </c>
      <c r="F2576" t="s">
        <v>149</v>
      </c>
      <c r="G2576" t="s">
        <v>13272</v>
      </c>
      <c r="H2576" s="16">
        <v>42914.689664351848</v>
      </c>
      <c r="I2576" s="16">
        <v>42914.689722222225</v>
      </c>
      <c r="J2576" t="s">
        <v>150</v>
      </c>
      <c r="K2576" t="s">
        <v>150</v>
      </c>
      <c r="L2576" t="s">
        <v>265</v>
      </c>
      <c r="M2576" t="s">
        <v>266</v>
      </c>
      <c r="N2576" t="s">
        <v>13075</v>
      </c>
      <c r="O2576">
        <v>100</v>
      </c>
      <c r="P2576">
        <v>100</v>
      </c>
      <c r="Q2576">
        <v>0</v>
      </c>
      <c r="R2576">
        <v>0</v>
      </c>
      <c r="S2576">
        <v>0</v>
      </c>
      <c r="T2576">
        <v>0</v>
      </c>
      <c r="U2576">
        <v>0</v>
      </c>
      <c r="V2576"/>
      <c r="W2576" t="s">
        <v>151</v>
      </c>
      <c r="X2576">
        <v>0</v>
      </c>
      <c r="Y2576" t="s">
        <v>150</v>
      </c>
      <c r="Z2576">
        <v>0</v>
      </c>
      <c r="AA2576">
        <v>0</v>
      </c>
      <c r="AB2576" t="s">
        <v>307</v>
      </c>
    </row>
    <row r="2577" spans="1:28" s="18" customFormat="1" hidden="1">
      <c r="A2577" s="18" t="e">
        <f>IF(B2577=O2577,"",1)</f>
        <v>#N/A</v>
      </c>
      <c r="B2577" s="18" t="e">
        <f>VLOOKUP(E2577,自助机!F:H,3,FALSE)</f>
        <v>#N/A</v>
      </c>
      <c r="C2577" s="18">
        <f t="shared" si="42"/>
        <v>-10</v>
      </c>
      <c r="D2577" s="7" t="s">
        <v>13386</v>
      </c>
      <c r="E2577" s="7" t="s">
        <v>13418</v>
      </c>
      <c r="F2577" t="s">
        <v>153</v>
      </c>
      <c r="G2577" t="s">
        <v>13273</v>
      </c>
      <c r="H2577" s="16">
        <v>42894.724479166667</v>
      </c>
      <c r="I2577" s="16">
        <v>42914.68990740741</v>
      </c>
      <c r="J2577" t="s">
        <v>150</v>
      </c>
      <c r="K2577" t="s">
        <v>150</v>
      </c>
      <c r="L2577" t="s">
        <v>246</v>
      </c>
      <c r="M2577" t="s">
        <v>247</v>
      </c>
      <c r="N2577" t="s">
        <v>410</v>
      </c>
      <c r="O2577">
        <v>-10</v>
      </c>
      <c r="P2577">
        <v>-10</v>
      </c>
      <c r="Q2577">
        <v>0</v>
      </c>
      <c r="R2577">
        <v>0</v>
      </c>
      <c r="S2577">
        <v>0</v>
      </c>
      <c r="T2577">
        <v>0</v>
      </c>
      <c r="U2577">
        <v>0</v>
      </c>
      <c r="V2577"/>
      <c r="W2577" t="s">
        <v>151</v>
      </c>
      <c r="X2577">
        <v>0</v>
      </c>
      <c r="Y2577" t="s">
        <v>13274</v>
      </c>
      <c r="Z2577">
        <v>0</v>
      </c>
      <c r="AA2577">
        <v>0</v>
      </c>
      <c r="AB2577" t="s">
        <v>323</v>
      </c>
    </row>
    <row r="2578" spans="1:28" s="18" customFormat="1" hidden="1">
      <c r="A2578" s="18" t="str">
        <f>IF(B2578=O2578,"",1)</f>
        <v/>
      </c>
      <c r="B2578" s="18">
        <f>VLOOKUP(E2578,自助机!F:H,3,FALSE)</f>
        <v>200</v>
      </c>
      <c r="C2578" s="18">
        <f t="shared" si="42"/>
        <v>200</v>
      </c>
      <c r="D2578" s="7" t="s">
        <v>9741</v>
      </c>
      <c r="E2578" s="7" t="s">
        <v>7698</v>
      </c>
      <c r="F2578" t="s">
        <v>149</v>
      </c>
      <c r="G2578" t="s">
        <v>13275</v>
      </c>
      <c r="H2578" s="16">
        <v>42914.691087962965</v>
      </c>
      <c r="I2578" s="16">
        <v>42914.691145833334</v>
      </c>
      <c r="J2578" t="s">
        <v>150</v>
      </c>
      <c r="K2578" t="s">
        <v>150</v>
      </c>
      <c r="L2578" t="s">
        <v>283</v>
      </c>
      <c r="M2578" t="s">
        <v>284</v>
      </c>
      <c r="N2578" t="s">
        <v>13276</v>
      </c>
      <c r="O2578">
        <v>200</v>
      </c>
      <c r="P2578">
        <v>200</v>
      </c>
      <c r="Q2578">
        <v>0</v>
      </c>
      <c r="R2578">
        <v>0</v>
      </c>
      <c r="S2578">
        <v>0</v>
      </c>
      <c r="T2578">
        <v>0</v>
      </c>
      <c r="U2578">
        <v>0</v>
      </c>
      <c r="V2578"/>
      <c r="W2578" t="s">
        <v>151</v>
      </c>
      <c r="X2578">
        <v>0</v>
      </c>
      <c r="Y2578" t="s">
        <v>150</v>
      </c>
      <c r="Z2578">
        <v>0</v>
      </c>
      <c r="AA2578">
        <v>0</v>
      </c>
      <c r="AB2578" t="s">
        <v>301</v>
      </c>
    </row>
    <row r="2579" spans="1:28" s="18" customFormat="1" hidden="1">
      <c r="A2579" s="18" t="str">
        <f>IF(B2579=O2579,"",1)</f>
        <v/>
      </c>
      <c r="B2579" s="18">
        <f>VLOOKUP(E2579,自助机!F:H,3,FALSE)</f>
        <v>30</v>
      </c>
      <c r="C2579" s="18">
        <f t="shared" si="42"/>
        <v>30</v>
      </c>
      <c r="D2579" s="7" t="s">
        <v>9742</v>
      </c>
      <c r="E2579" s="7" t="s">
        <v>7701</v>
      </c>
      <c r="F2579" t="s">
        <v>149</v>
      </c>
      <c r="G2579" t="s">
        <v>13277</v>
      </c>
      <c r="H2579" s="16">
        <v>42914.691631944443</v>
      </c>
      <c r="I2579" s="16">
        <v>42914.691712962966</v>
      </c>
      <c r="J2579" t="s">
        <v>150</v>
      </c>
      <c r="K2579" t="s">
        <v>150</v>
      </c>
      <c r="L2579" t="s">
        <v>195</v>
      </c>
      <c r="M2579" t="s">
        <v>196</v>
      </c>
      <c r="N2579" t="s">
        <v>13278</v>
      </c>
      <c r="O2579">
        <v>30</v>
      </c>
      <c r="P2579">
        <v>30</v>
      </c>
      <c r="Q2579">
        <v>0</v>
      </c>
      <c r="R2579">
        <v>0</v>
      </c>
      <c r="S2579">
        <v>0</v>
      </c>
      <c r="T2579">
        <v>0</v>
      </c>
      <c r="U2579">
        <v>0</v>
      </c>
      <c r="V2579"/>
      <c r="W2579" t="s">
        <v>151</v>
      </c>
      <c r="X2579">
        <v>0</v>
      </c>
      <c r="Y2579" t="s">
        <v>150</v>
      </c>
      <c r="Z2579">
        <v>0</v>
      </c>
      <c r="AA2579">
        <v>0</v>
      </c>
      <c r="AB2579" t="s">
        <v>353</v>
      </c>
    </row>
    <row r="2580" spans="1:28" s="18" customFormat="1" hidden="1">
      <c r="A2580" s="18" t="str">
        <f>IF(B2580=O2580,"",1)</f>
        <v/>
      </c>
      <c r="B2580" s="18">
        <f>VLOOKUP(E2580,自助机!F:H,3,FALSE)</f>
        <v>20</v>
      </c>
      <c r="C2580" s="18">
        <f t="shared" si="42"/>
        <v>20</v>
      </c>
      <c r="D2580" s="7" t="s">
        <v>9743</v>
      </c>
      <c r="E2580" s="7" t="s">
        <v>7703</v>
      </c>
      <c r="F2580" t="s">
        <v>149</v>
      </c>
      <c r="G2580" t="s">
        <v>13279</v>
      </c>
      <c r="H2580" s="16">
        <v>42914.692083333335</v>
      </c>
      <c r="I2580" s="16">
        <v>42914.692141203705</v>
      </c>
      <c r="J2580" t="s">
        <v>150</v>
      </c>
      <c r="K2580" t="s">
        <v>150</v>
      </c>
      <c r="L2580" t="s">
        <v>230</v>
      </c>
      <c r="M2580" t="s">
        <v>231</v>
      </c>
      <c r="N2580" t="s">
        <v>13271</v>
      </c>
      <c r="O2580">
        <v>20</v>
      </c>
      <c r="P2580">
        <v>20</v>
      </c>
      <c r="Q2580">
        <v>0</v>
      </c>
      <c r="R2580">
        <v>0</v>
      </c>
      <c r="S2580">
        <v>0</v>
      </c>
      <c r="T2580">
        <v>0</v>
      </c>
      <c r="U2580">
        <v>0</v>
      </c>
      <c r="V2580"/>
      <c r="W2580" t="s">
        <v>151</v>
      </c>
      <c r="X2580">
        <v>0</v>
      </c>
      <c r="Y2580" t="s">
        <v>150</v>
      </c>
      <c r="Z2580">
        <v>0</v>
      </c>
      <c r="AA2580">
        <v>0</v>
      </c>
      <c r="AB2580" t="s">
        <v>299</v>
      </c>
    </row>
    <row r="2581" spans="1:28" s="18" customFormat="1" hidden="1">
      <c r="A2581" s="18" t="str">
        <f>IF(B2581=O2581,"",1)</f>
        <v/>
      </c>
      <c r="B2581" s="18">
        <f>VLOOKUP(E2581,自助机!F:H,3,FALSE)</f>
        <v>130</v>
      </c>
      <c r="C2581" s="18">
        <f t="shared" si="42"/>
        <v>130</v>
      </c>
      <c r="D2581" s="7" t="s">
        <v>9744</v>
      </c>
      <c r="E2581" s="7" t="s">
        <v>7705</v>
      </c>
      <c r="F2581" t="s">
        <v>149</v>
      </c>
      <c r="G2581" t="s">
        <v>13280</v>
      </c>
      <c r="H2581" s="16">
        <v>42914.692962962959</v>
      </c>
      <c r="I2581" s="16">
        <v>42914.693020833336</v>
      </c>
      <c r="J2581" t="s">
        <v>150</v>
      </c>
      <c r="K2581" t="s">
        <v>150</v>
      </c>
      <c r="L2581" t="s">
        <v>280</v>
      </c>
      <c r="M2581" t="s">
        <v>281</v>
      </c>
      <c r="N2581" t="s">
        <v>13253</v>
      </c>
      <c r="O2581">
        <v>130</v>
      </c>
      <c r="P2581">
        <v>130</v>
      </c>
      <c r="Q2581">
        <v>0</v>
      </c>
      <c r="R2581">
        <v>0</v>
      </c>
      <c r="S2581">
        <v>0</v>
      </c>
      <c r="T2581">
        <v>0</v>
      </c>
      <c r="U2581">
        <v>0</v>
      </c>
      <c r="V2581"/>
      <c r="W2581" t="s">
        <v>151</v>
      </c>
      <c r="X2581">
        <v>0</v>
      </c>
      <c r="Y2581" t="s">
        <v>150</v>
      </c>
      <c r="Z2581">
        <v>0</v>
      </c>
      <c r="AA2581">
        <v>0</v>
      </c>
      <c r="AB2581" t="s">
        <v>379</v>
      </c>
    </row>
    <row r="2582" spans="1:28" s="18" customFormat="1" hidden="1">
      <c r="A2582" s="18" t="e">
        <f>IF(B2582=O2582,"",1)</f>
        <v>#N/A</v>
      </c>
      <c r="B2582" s="18" t="e">
        <f>VLOOKUP(E2582,自助机!F:H,3,FALSE)</f>
        <v>#N/A</v>
      </c>
      <c r="C2582" s="18">
        <f t="shared" si="42"/>
        <v>-20</v>
      </c>
      <c r="D2582" s="7" t="s">
        <v>13387</v>
      </c>
      <c r="E2582" s="7" t="s">
        <v>13419</v>
      </c>
      <c r="F2582" t="s">
        <v>153</v>
      </c>
      <c r="G2582" t="s">
        <v>411</v>
      </c>
      <c r="H2582" s="16">
        <v>42894.736435185187</v>
      </c>
      <c r="I2582" s="16">
        <v>42914.696319444447</v>
      </c>
      <c r="J2582" t="s">
        <v>150</v>
      </c>
      <c r="K2582" t="s">
        <v>150</v>
      </c>
      <c r="L2582" t="s">
        <v>246</v>
      </c>
      <c r="M2582" t="s">
        <v>247</v>
      </c>
      <c r="N2582" t="s">
        <v>410</v>
      </c>
      <c r="O2582">
        <v>-20</v>
      </c>
      <c r="P2582">
        <v>-20</v>
      </c>
      <c r="Q2582">
        <v>0</v>
      </c>
      <c r="R2582">
        <v>0</v>
      </c>
      <c r="S2582">
        <v>0</v>
      </c>
      <c r="T2582">
        <v>0</v>
      </c>
      <c r="U2582">
        <v>0</v>
      </c>
      <c r="V2582"/>
      <c r="W2582" t="s">
        <v>151</v>
      </c>
      <c r="X2582">
        <v>0</v>
      </c>
      <c r="Y2582" t="s">
        <v>13281</v>
      </c>
      <c r="Z2582">
        <v>0</v>
      </c>
      <c r="AA2582">
        <v>0</v>
      </c>
      <c r="AB2582" t="s">
        <v>299</v>
      </c>
    </row>
    <row r="2583" spans="1:28" s="18" customFormat="1" hidden="1">
      <c r="A2583" s="18" t="str">
        <f>IF(B2583=O2583,"",1)</f>
        <v/>
      </c>
      <c r="B2583" s="18">
        <f>VLOOKUP(E2583,自助机!F:H,3,FALSE)</f>
        <v>100</v>
      </c>
      <c r="C2583" s="18">
        <f t="shared" si="42"/>
        <v>100</v>
      </c>
      <c r="D2583" s="7" t="s">
        <v>9745</v>
      </c>
      <c r="E2583" s="7" t="s">
        <v>7707</v>
      </c>
      <c r="F2583" t="s">
        <v>149</v>
      </c>
      <c r="G2583" t="s">
        <v>13282</v>
      </c>
      <c r="H2583" s="16">
        <v>42914.696747685186</v>
      </c>
      <c r="I2583" s="16">
        <v>42914.696875000001</v>
      </c>
      <c r="J2583" t="s">
        <v>150</v>
      </c>
      <c r="K2583" t="s">
        <v>150</v>
      </c>
      <c r="L2583" t="s">
        <v>212</v>
      </c>
      <c r="M2583" t="s">
        <v>213</v>
      </c>
      <c r="N2583" t="s">
        <v>12820</v>
      </c>
      <c r="O2583">
        <v>100</v>
      </c>
      <c r="P2583">
        <v>100</v>
      </c>
      <c r="Q2583">
        <v>0</v>
      </c>
      <c r="R2583">
        <v>0</v>
      </c>
      <c r="S2583">
        <v>0</v>
      </c>
      <c r="T2583">
        <v>0</v>
      </c>
      <c r="U2583">
        <v>0</v>
      </c>
      <c r="V2583"/>
      <c r="W2583" t="s">
        <v>151</v>
      </c>
      <c r="X2583">
        <v>0</v>
      </c>
      <c r="Y2583" t="s">
        <v>150</v>
      </c>
      <c r="Z2583">
        <v>0</v>
      </c>
      <c r="AA2583">
        <v>0</v>
      </c>
      <c r="AB2583" t="s">
        <v>307</v>
      </c>
    </row>
    <row r="2584" spans="1:28" s="18" customFormat="1" hidden="1">
      <c r="A2584" s="18" t="str">
        <f>IF(B2584=O2584,"",1)</f>
        <v/>
      </c>
      <c r="B2584" s="18">
        <f>VLOOKUP(E2584,自助机!F:H,3,FALSE)</f>
        <v>600</v>
      </c>
      <c r="C2584" s="18">
        <f t="shared" si="42"/>
        <v>600</v>
      </c>
      <c r="D2584" s="7" t="s">
        <v>9746</v>
      </c>
      <c r="E2584" s="7" t="s">
        <v>7710</v>
      </c>
      <c r="F2584" t="s">
        <v>149</v>
      </c>
      <c r="G2584" t="s">
        <v>13283</v>
      </c>
      <c r="H2584" s="16">
        <v>42914.697500000002</v>
      </c>
      <c r="I2584" s="16">
        <v>42914.697569444441</v>
      </c>
      <c r="J2584" t="s">
        <v>150</v>
      </c>
      <c r="K2584" t="s">
        <v>150</v>
      </c>
      <c r="L2584" t="s">
        <v>212</v>
      </c>
      <c r="M2584" t="s">
        <v>213</v>
      </c>
      <c r="N2584" t="s">
        <v>13284</v>
      </c>
      <c r="O2584">
        <v>600</v>
      </c>
      <c r="P2584">
        <v>600</v>
      </c>
      <c r="Q2584">
        <v>0</v>
      </c>
      <c r="R2584">
        <v>0</v>
      </c>
      <c r="S2584">
        <v>0</v>
      </c>
      <c r="T2584">
        <v>0</v>
      </c>
      <c r="U2584">
        <v>0</v>
      </c>
      <c r="V2584"/>
      <c r="W2584" t="s">
        <v>151</v>
      </c>
      <c r="X2584">
        <v>0</v>
      </c>
      <c r="Y2584" t="s">
        <v>150</v>
      </c>
      <c r="Z2584">
        <v>0</v>
      </c>
      <c r="AA2584">
        <v>0</v>
      </c>
      <c r="AB2584" t="s">
        <v>325</v>
      </c>
    </row>
    <row r="2585" spans="1:28" s="18" customFormat="1" hidden="1">
      <c r="A2585" s="18" t="str">
        <f>IF(B2585=O2585,"",1)</f>
        <v/>
      </c>
      <c r="B2585" s="18">
        <f>VLOOKUP(E2585,自助机!F:H,3,FALSE)</f>
        <v>300</v>
      </c>
      <c r="C2585" s="18">
        <f t="shared" si="42"/>
        <v>300</v>
      </c>
      <c r="D2585" s="7" t="s">
        <v>9747</v>
      </c>
      <c r="E2585" s="7" t="s">
        <v>7713</v>
      </c>
      <c r="F2585" t="s">
        <v>149</v>
      </c>
      <c r="G2585" t="s">
        <v>13285</v>
      </c>
      <c r="H2585" s="16">
        <v>42914.700752314813</v>
      </c>
      <c r="I2585" s="16">
        <v>42914.701064814813</v>
      </c>
      <c r="J2585" t="s">
        <v>150</v>
      </c>
      <c r="K2585" t="s">
        <v>150</v>
      </c>
      <c r="L2585" t="s">
        <v>171</v>
      </c>
      <c r="M2585" t="s">
        <v>172</v>
      </c>
      <c r="N2585" t="s">
        <v>13286</v>
      </c>
      <c r="O2585">
        <v>300</v>
      </c>
      <c r="P2585">
        <v>300</v>
      </c>
      <c r="Q2585">
        <v>0</v>
      </c>
      <c r="R2585">
        <v>0</v>
      </c>
      <c r="S2585">
        <v>0</v>
      </c>
      <c r="T2585">
        <v>0</v>
      </c>
      <c r="U2585">
        <v>0</v>
      </c>
      <c r="V2585"/>
      <c r="W2585" t="s">
        <v>151</v>
      </c>
      <c r="X2585">
        <v>0</v>
      </c>
      <c r="Y2585" t="s">
        <v>150</v>
      </c>
      <c r="Z2585">
        <v>0</v>
      </c>
      <c r="AA2585">
        <v>0</v>
      </c>
      <c r="AB2585" t="s">
        <v>313</v>
      </c>
    </row>
    <row r="2586" spans="1:28" s="18" customFormat="1" hidden="1">
      <c r="A2586" s="18" t="str">
        <f>IF(B2586=O2586,"",1)</f>
        <v/>
      </c>
      <c r="B2586" s="18">
        <f>VLOOKUP(E2586,自助机!F:H,3,FALSE)</f>
        <v>5</v>
      </c>
      <c r="C2586" s="18">
        <f t="shared" si="42"/>
        <v>5</v>
      </c>
      <c r="D2586" s="7" t="s">
        <v>9748</v>
      </c>
      <c r="E2586" s="7" t="s">
        <v>7716</v>
      </c>
      <c r="F2586" t="s">
        <v>149</v>
      </c>
      <c r="G2586" t="s">
        <v>13287</v>
      </c>
      <c r="H2586" s="16">
        <v>42914.702361111114</v>
      </c>
      <c r="I2586" s="16">
        <v>42914.702569444446</v>
      </c>
      <c r="J2586" t="s">
        <v>150</v>
      </c>
      <c r="K2586" t="s">
        <v>150</v>
      </c>
      <c r="L2586" t="s">
        <v>280</v>
      </c>
      <c r="M2586" t="s">
        <v>281</v>
      </c>
      <c r="N2586" t="s">
        <v>13288</v>
      </c>
      <c r="O2586">
        <v>5</v>
      </c>
      <c r="P2586">
        <v>5</v>
      </c>
      <c r="Q2586">
        <v>0</v>
      </c>
      <c r="R2586">
        <v>0</v>
      </c>
      <c r="S2586">
        <v>0</v>
      </c>
      <c r="T2586">
        <v>0</v>
      </c>
      <c r="U2586">
        <v>0</v>
      </c>
      <c r="V2586"/>
      <c r="W2586" t="s">
        <v>151</v>
      </c>
      <c r="X2586">
        <v>0</v>
      </c>
      <c r="Y2586" t="s">
        <v>150</v>
      </c>
      <c r="Z2586">
        <v>0</v>
      </c>
      <c r="AA2586">
        <v>0</v>
      </c>
      <c r="AB2586" t="s">
        <v>298</v>
      </c>
    </row>
    <row r="2587" spans="1:28" s="18" customFormat="1" hidden="1">
      <c r="A2587" s="18" t="str">
        <f>IF(B2587=O2587,"",1)</f>
        <v/>
      </c>
      <c r="B2587" s="18">
        <f>VLOOKUP(E2587,自助机!F:H,3,FALSE)</f>
        <v>100</v>
      </c>
      <c r="C2587" s="18">
        <f t="shared" si="42"/>
        <v>100</v>
      </c>
      <c r="D2587" s="7" t="s">
        <v>9749</v>
      </c>
      <c r="E2587" s="7" t="s">
        <v>7718</v>
      </c>
      <c r="F2587" t="s">
        <v>149</v>
      </c>
      <c r="G2587" t="s">
        <v>13289</v>
      </c>
      <c r="H2587" s="16">
        <v>42914.7028125</v>
      </c>
      <c r="I2587" s="16">
        <v>42914.703032407408</v>
      </c>
      <c r="J2587" t="s">
        <v>150</v>
      </c>
      <c r="K2587" t="s">
        <v>150</v>
      </c>
      <c r="L2587" t="s">
        <v>343</v>
      </c>
      <c r="M2587" t="s">
        <v>344</v>
      </c>
      <c r="N2587" t="s">
        <v>12556</v>
      </c>
      <c r="O2587">
        <v>100</v>
      </c>
      <c r="P2587">
        <v>100</v>
      </c>
      <c r="Q2587">
        <v>0</v>
      </c>
      <c r="R2587">
        <v>0</v>
      </c>
      <c r="S2587">
        <v>0</v>
      </c>
      <c r="T2587">
        <v>0</v>
      </c>
      <c r="U2587">
        <v>0</v>
      </c>
      <c r="V2587"/>
      <c r="W2587" t="s">
        <v>151</v>
      </c>
      <c r="X2587">
        <v>0</v>
      </c>
      <c r="Y2587" t="s">
        <v>150</v>
      </c>
      <c r="Z2587">
        <v>0</v>
      </c>
      <c r="AA2587">
        <v>0</v>
      </c>
      <c r="AB2587" t="s">
        <v>307</v>
      </c>
    </row>
    <row r="2588" spans="1:28" s="18" customFormat="1" hidden="1">
      <c r="A2588" s="18" t="str">
        <f>IF(B2588=O2588,"",1)</f>
        <v/>
      </c>
      <c r="B2588" s="18">
        <f>VLOOKUP(E2588,自助机!F:H,3,FALSE)</f>
        <v>500</v>
      </c>
      <c r="C2588" s="18">
        <f t="shared" si="42"/>
        <v>500</v>
      </c>
      <c r="D2588" s="7" t="s">
        <v>9750</v>
      </c>
      <c r="E2588" s="7" t="s">
        <v>7720</v>
      </c>
      <c r="F2588" t="s">
        <v>149</v>
      </c>
      <c r="G2588" t="s">
        <v>13290</v>
      </c>
      <c r="H2588" s="16">
        <v>42914.70380787037</v>
      </c>
      <c r="I2588" s="16">
        <v>42914.70385416667</v>
      </c>
      <c r="J2588" t="s">
        <v>150</v>
      </c>
      <c r="K2588" t="s">
        <v>150</v>
      </c>
      <c r="L2588" t="s">
        <v>280</v>
      </c>
      <c r="M2588" t="s">
        <v>281</v>
      </c>
      <c r="N2588" t="s">
        <v>13253</v>
      </c>
      <c r="O2588">
        <v>500</v>
      </c>
      <c r="P2588">
        <v>500</v>
      </c>
      <c r="Q2588">
        <v>0</v>
      </c>
      <c r="R2588">
        <v>0</v>
      </c>
      <c r="S2588">
        <v>0</v>
      </c>
      <c r="T2588">
        <v>0</v>
      </c>
      <c r="U2588">
        <v>0</v>
      </c>
      <c r="V2588"/>
      <c r="W2588" t="s">
        <v>151</v>
      </c>
      <c r="X2588">
        <v>0</v>
      </c>
      <c r="Y2588" t="s">
        <v>150</v>
      </c>
      <c r="Z2588">
        <v>0</v>
      </c>
      <c r="AA2588">
        <v>0</v>
      </c>
      <c r="AB2588" t="s">
        <v>304</v>
      </c>
    </row>
    <row r="2589" spans="1:28" s="18" customFormat="1" hidden="1">
      <c r="A2589" s="18">
        <f>IF(B2589=O2589,"",1)</f>
        <v>1</v>
      </c>
      <c r="B2589" s="18">
        <f>VLOOKUP(E2589,自助机!F:H,3,FALSE)</f>
        <v>500</v>
      </c>
      <c r="C2589" s="18">
        <f t="shared" si="42"/>
        <v>-500</v>
      </c>
      <c r="D2589" s="7" t="s">
        <v>9750</v>
      </c>
      <c r="E2589" s="7" t="s">
        <v>7720</v>
      </c>
      <c r="F2589" t="s">
        <v>153</v>
      </c>
      <c r="G2589" t="s">
        <v>13290</v>
      </c>
      <c r="H2589" s="16">
        <v>42914.70380787037</v>
      </c>
      <c r="I2589" s="16">
        <v>42914.705254629633</v>
      </c>
      <c r="J2589" t="s">
        <v>150</v>
      </c>
      <c r="K2589" t="s">
        <v>150</v>
      </c>
      <c r="L2589" t="s">
        <v>199</v>
      </c>
      <c r="M2589" t="s">
        <v>281</v>
      </c>
      <c r="N2589" t="s">
        <v>13253</v>
      </c>
      <c r="O2589">
        <v>-500</v>
      </c>
      <c r="P2589">
        <v>-500</v>
      </c>
      <c r="Q2589">
        <v>0</v>
      </c>
      <c r="R2589">
        <v>0</v>
      </c>
      <c r="S2589">
        <v>0</v>
      </c>
      <c r="T2589">
        <v>0</v>
      </c>
      <c r="U2589">
        <v>0</v>
      </c>
      <c r="V2589"/>
      <c r="W2589" t="s">
        <v>151</v>
      </c>
      <c r="X2589">
        <v>0</v>
      </c>
      <c r="Y2589" t="s">
        <v>13291</v>
      </c>
      <c r="Z2589">
        <v>0</v>
      </c>
      <c r="AA2589">
        <v>0</v>
      </c>
      <c r="AB2589" t="s">
        <v>304</v>
      </c>
    </row>
    <row r="2590" spans="1:28" s="18" customFormat="1" hidden="1">
      <c r="A2590" s="18" t="e">
        <f>IF(B2590=O2590,"",1)</f>
        <v>#N/A</v>
      </c>
      <c r="B2590" s="18" t="e">
        <f>VLOOKUP(E2590,自助机!F:H,3,FALSE)</f>
        <v>#N/A</v>
      </c>
      <c r="C2590" s="18">
        <f t="shared" si="42"/>
        <v>-80</v>
      </c>
      <c r="D2590" s="7" t="s">
        <v>781</v>
      </c>
      <c r="E2590" s="7" t="s">
        <v>782</v>
      </c>
      <c r="F2590" t="s">
        <v>153</v>
      </c>
      <c r="G2590" t="s">
        <v>556</v>
      </c>
      <c r="H2590" s="16">
        <v>42901.720520833333</v>
      </c>
      <c r="I2590" s="16">
        <v>42914.706319444442</v>
      </c>
      <c r="J2590" t="s">
        <v>150</v>
      </c>
      <c r="K2590" t="s">
        <v>150</v>
      </c>
      <c r="L2590" t="s">
        <v>165</v>
      </c>
      <c r="M2590" t="s">
        <v>239</v>
      </c>
      <c r="N2590" t="s">
        <v>557</v>
      </c>
      <c r="O2590">
        <v>-80</v>
      </c>
      <c r="P2590">
        <v>-80</v>
      </c>
      <c r="Q2590">
        <v>0</v>
      </c>
      <c r="R2590">
        <v>0</v>
      </c>
      <c r="S2590">
        <v>0</v>
      </c>
      <c r="T2590">
        <v>0</v>
      </c>
      <c r="U2590">
        <v>0</v>
      </c>
      <c r="V2590"/>
      <c r="W2590" t="s">
        <v>151</v>
      </c>
      <c r="X2590">
        <v>0</v>
      </c>
      <c r="Y2590" t="s">
        <v>13292</v>
      </c>
      <c r="Z2590">
        <v>0</v>
      </c>
      <c r="AA2590">
        <v>0</v>
      </c>
      <c r="AB2590" t="s">
        <v>313</v>
      </c>
    </row>
    <row r="2591" spans="1:28" s="18" customFormat="1" hidden="1">
      <c r="A2591" s="18" t="str">
        <f>IF(B2591=O2591,"",1)</f>
        <v/>
      </c>
      <c r="B2591" s="18">
        <f>VLOOKUP(E2591,自助机!F:H,3,FALSE)</f>
        <v>50</v>
      </c>
      <c r="C2591" s="18">
        <f t="shared" si="42"/>
        <v>50</v>
      </c>
      <c r="D2591" s="7" t="s">
        <v>9751</v>
      </c>
      <c r="E2591" s="7" t="s">
        <v>7723</v>
      </c>
      <c r="F2591" t="s">
        <v>149</v>
      </c>
      <c r="G2591" t="s">
        <v>13293</v>
      </c>
      <c r="H2591" s="16">
        <v>42914.706412037034</v>
      </c>
      <c r="I2591" s="16">
        <v>42914.706493055557</v>
      </c>
      <c r="J2591" t="s">
        <v>150</v>
      </c>
      <c r="K2591" t="s">
        <v>150</v>
      </c>
      <c r="L2591" t="s">
        <v>402</v>
      </c>
      <c r="M2591" t="s">
        <v>403</v>
      </c>
      <c r="N2591" t="s">
        <v>13294</v>
      </c>
      <c r="O2591">
        <v>50</v>
      </c>
      <c r="P2591">
        <v>50</v>
      </c>
      <c r="Q2591">
        <v>0</v>
      </c>
      <c r="R2591">
        <v>0</v>
      </c>
      <c r="S2591">
        <v>0</v>
      </c>
      <c r="T2591">
        <v>0</v>
      </c>
      <c r="U2591">
        <v>0</v>
      </c>
      <c r="V2591"/>
      <c r="W2591" t="s">
        <v>151</v>
      </c>
      <c r="X2591">
        <v>0</v>
      </c>
      <c r="Y2591" t="s">
        <v>150</v>
      </c>
      <c r="Z2591">
        <v>0</v>
      </c>
      <c r="AA2591">
        <v>0</v>
      </c>
      <c r="AB2591" t="s">
        <v>305</v>
      </c>
    </row>
    <row r="2592" spans="1:28" s="18" customFormat="1" hidden="1">
      <c r="A2592" s="18" t="str">
        <f>IF(B2592=O2592,"",1)</f>
        <v/>
      </c>
      <c r="B2592" s="18">
        <f>VLOOKUP(E2592,自助机!F:H,3,FALSE)</f>
        <v>600</v>
      </c>
      <c r="C2592" s="18">
        <f t="shared" si="42"/>
        <v>600</v>
      </c>
      <c r="D2592" s="7" t="s">
        <v>9752</v>
      </c>
      <c r="E2592" s="7" t="s">
        <v>7726</v>
      </c>
      <c r="F2592" t="s">
        <v>149</v>
      </c>
      <c r="G2592" t="s">
        <v>13295</v>
      </c>
      <c r="H2592" s="16">
        <v>42914.707407407404</v>
      </c>
      <c r="I2592" s="16">
        <v>42914.707627314812</v>
      </c>
      <c r="J2592" t="s">
        <v>150</v>
      </c>
      <c r="K2592" t="s">
        <v>150</v>
      </c>
      <c r="L2592" t="s">
        <v>331</v>
      </c>
      <c r="M2592" t="s">
        <v>332</v>
      </c>
      <c r="N2592" t="s">
        <v>13296</v>
      </c>
      <c r="O2592">
        <v>600</v>
      </c>
      <c r="P2592">
        <v>600</v>
      </c>
      <c r="Q2592">
        <v>0</v>
      </c>
      <c r="R2592">
        <v>0</v>
      </c>
      <c r="S2592">
        <v>0</v>
      </c>
      <c r="T2592">
        <v>0</v>
      </c>
      <c r="U2592">
        <v>0</v>
      </c>
      <c r="V2592"/>
      <c r="W2592" t="s">
        <v>151</v>
      </c>
      <c r="X2592">
        <v>0</v>
      </c>
      <c r="Y2592" t="s">
        <v>150</v>
      </c>
      <c r="Z2592">
        <v>0</v>
      </c>
      <c r="AA2592">
        <v>0</v>
      </c>
      <c r="AB2592" t="s">
        <v>325</v>
      </c>
    </row>
    <row r="2593" spans="1:28" s="18" customFormat="1" hidden="1">
      <c r="A2593" s="18">
        <f>IF(B2593=O2593,"",1)</f>
        <v>1</v>
      </c>
      <c r="B2593" s="18">
        <f>VLOOKUP(E2593,自助机!F:H,3,FALSE)</f>
        <v>50</v>
      </c>
      <c r="C2593" s="18">
        <f t="shared" si="42"/>
        <v>-42</v>
      </c>
      <c r="D2593" s="7" t="s">
        <v>9711</v>
      </c>
      <c r="E2593" s="7" t="s">
        <v>7622</v>
      </c>
      <c r="F2593" t="s">
        <v>153</v>
      </c>
      <c r="G2593" t="s">
        <v>13212</v>
      </c>
      <c r="H2593" s="16">
        <v>42914.660324074073</v>
      </c>
      <c r="I2593" s="16">
        <v>42914.711087962962</v>
      </c>
      <c r="J2593" t="s">
        <v>150</v>
      </c>
      <c r="K2593" t="s">
        <v>150</v>
      </c>
      <c r="L2593" t="s">
        <v>224</v>
      </c>
      <c r="M2593" t="s">
        <v>164</v>
      </c>
      <c r="N2593" t="s">
        <v>13213</v>
      </c>
      <c r="O2593">
        <v>-42</v>
      </c>
      <c r="P2593">
        <v>-42</v>
      </c>
      <c r="Q2593">
        <v>0</v>
      </c>
      <c r="R2593">
        <v>0</v>
      </c>
      <c r="S2593">
        <v>0</v>
      </c>
      <c r="T2593">
        <v>0</v>
      </c>
      <c r="U2593">
        <v>0</v>
      </c>
      <c r="V2593"/>
      <c r="W2593" t="s">
        <v>151</v>
      </c>
      <c r="X2593">
        <v>0</v>
      </c>
      <c r="Y2593" t="s">
        <v>13297</v>
      </c>
      <c r="Z2593">
        <v>0</v>
      </c>
      <c r="AA2593">
        <v>0</v>
      </c>
      <c r="AB2593" t="s">
        <v>305</v>
      </c>
    </row>
    <row r="2594" spans="1:28" s="18" customFormat="1" hidden="1">
      <c r="A2594" s="18" t="str">
        <f>IF(B2594=O2594,"",1)</f>
        <v/>
      </c>
      <c r="B2594" s="18">
        <f>VLOOKUP(E2594,自助机!F:H,3,FALSE)</f>
        <v>500</v>
      </c>
      <c r="C2594" s="18">
        <f t="shared" si="42"/>
        <v>500</v>
      </c>
      <c r="D2594" s="7" t="s">
        <v>9753</v>
      </c>
      <c r="E2594" s="7" t="s">
        <v>7729</v>
      </c>
      <c r="F2594" t="s">
        <v>149</v>
      </c>
      <c r="G2594" t="s">
        <v>13298</v>
      </c>
      <c r="H2594" s="16">
        <v>42914.712060185186</v>
      </c>
      <c r="I2594" s="16">
        <v>42914.712164351855</v>
      </c>
      <c r="J2594" t="s">
        <v>150</v>
      </c>
      <c r="K2594" t="s">
        <v>150</v>
      </c>
      <c r="L2594" t="s">
        <v>283</v>
      </c>
      <c r="M2594" t="s">
        <v>284</v>
      </c>
      <c r="N2594" t="s">
        <v>13299</v>
      </c>
      <c r="O2594">
        <v>500</v>
      </c>
      <c r="P2594">
        <v>500</v>
      </c>
      <c r="Q2594">
        <v>0</v>
      </c>
      <c r="R2594">
        <v>0</v>
      </c>
      <c r="S2594">
        <v>0</v>
      </c>
      <c r="T2594">
        <v>0</v>
      </c>
      <c r="U2594">
        <v>0</v>
      </c>
      <c r="V2594"/>
      <c r="W2594" t="s">
        <v>151</v>
      </c>
      <c r="X2594">
        <v>0</v>
      </c>
      <c r="Y2594" t="s">
        <v>150</v>
      </c>
      <c r="Z2594">
        <v>0</v>
      </c>
      <c r="AA2594">
        <v>0</v>
      </c>
      <c r="AB2594" t="s">
        <v>304</v>
      </c>
    </row>
    <row r="2595" spans="1:28" s="18" customFormat="1" hidden="1">
      <c r="A2595" s="18" t="str">
        <f>IF(B2595=O2595,"",1)</f>
        <v/>
      </c>
      <c r="B2595" s="18">
        <f>VLOOKUP(E2595,自助机!F:H,3,FALSE)</f>
        <v>220</v>
      </c>
      <c r="C2595" s="18">
        <f t="shared" si="42"/>
        <v>220</v>
      </c>
      <c r="D2595" s="7" t="s">
        <v>9754</v>
      </c>
      <c r="E2595" s="7" t="s">
        <v>7731</v>
      </c>
      <c r="F2595" t="s">
        <v>149</v>
      </c>
      <c r="G2595" t="s">
        <v>13300</v>
      </c>
      <c r="H2595" s="16">
        <v>42914.713101851848</v>
      </c>
      <c r="I2595" s="16">
        <v>42914.713148148148</v>
      </c>
      <c r="J2595" t="s">
        <v>150</v>
      </c>
      <c r="K2595" t="s">
        <v>150</v>
      </c>
      <c r="L2595" t="s">
        <v>287</v>
      </c>
      <c r="M2595" t="s">
        <v>288</v>
      </c>
      <c r="N2595" t="s">
        <v>13271</v>
      </c>
      <c r="O2595">
        <v>220</v>
      </c>
      <c r="P2595">
        <v>220</v>
      </c>
      <c r="Q2595">
        <v>0</v>
      </c>
      <c r="R2595">
        <v>0</v>
      </c>
      <c r="S2595">
        <v>0</v>
      </c>
      <c r="T2595">
        <v>0</v>
      </c>
      <c r="U2595">
        <v>0</v>
      </c>
      <c r="V2595"/>
      <c r="W2595" t="s">
        <v>151</v>
      </c>
      <c r="X2595">
        <v>0</v>
      </c>
      <c r="Y2595" t="s">
        <v>150</v>
      </c>
      <c r="Z2595">
        <v>0</v>
      </c>
      <c r="AA2595">
        <v>0</v>
      </c>
      <c r="AB2595" t="s">
        <v>389</v>
      </c>
    </row>
    <row r="2596" spans="1:28" s="18" customFormat="1" hidden="1">
      <c r="A2596" s="18" t="str">
        <f>IF(B2596=O2596,"",1)</f>
        <v/>
      </c>
      <c r="B2596" s="18">
        <f>VLOOKUP(E2596,自助机!F:H,3,FALSE)</f>
        <v>205</v>
      </c>
      <c r="C2596" s="18">
        <f t="shared" si="42"/>
        <v>205</v>
      </c>
      <c r="D2596" s="7" t="s">
        <v>9755</v>
      </c>
      <c r="E2596" s="7" t="s">
        <v>7734</v>
      </c>
      <c r="F2596" t="s">
        <v>149</v>
      </c>
      <c r="G2596" t="s">
        <v>13301</v>
      </c>
      <c r="H2596" s="16">
        <v>42914.713877314818</v>
      </c>
      <c r="I2596" s="16">
        <v>42914.713958333334</v>
      </c>
      <c r="J2596" t="s">
        <v>150</v>
      </c>
      <c r="K2596" t="s">
        <v>150</v>
      </c>
      <c r="L2596" t="s">
        <v>171</v>
      </c>
      <c r="M2596" t="s">
        <v>172</v>
      </c>
      <c r="N2596" t="s">
        <v>13302</v>
      </c>
      <c r="O2596">
        <v>205</v>
      </c>
      <c r="P2596">
        <v>205</v>
      </c>
      <c r="Q2596">
        <v>0</v>
      </c>
      <c r="R2596">
        <v>0</v>
      </c>
      <c r="S2596">
        <v>0</v>
      </c>
      <c r="T2596">
        <v>0</v>
      </c>
      <c r="U2596">
        <v>0</v>
      </c>
      <c r="V2596"/>
      <c r="W2596" t="s">
        <v>151</v>
      </c>
      <c r="X2596">
        <v>0</v>
      </c>
      <c r="Y2596" t="s">
        <v>150</v>
      </c>
      <c r="Z2596">
        <v>0</v>
      </c>
      <c r="AA2596">
        <v>0</v>
      </c>
      <c r="AB2596" t="s">
        <v>391</v>
      </c>
    </row>
    <row r="2597" spans="1:28" s="18" customFormat="1" hidden="1">
      <c r="A2597" s="18">
        <f>IF(B2597=O2597,"",1)</f>
        <v>1</v>
      </c>
      <c r="B2597" s="18">
        <f>VLOOKUP(E2597,自助机!F:H,3,FALSE)</f>
        <v>100</v>
      </c>
      <c r="C2597" s="18">
        <f t="shared" si="42"/>
        <v>-55</v>
      </c>
      <c r="D2597" s="7" t="s">
        <v>9632</v>
      </c>
      <c r="E2597" s="7" t="s">
        <v>7430</v>
      </c>
      <c r="F2597" t="s">
        <v>153</v>
      </c>
      <c r="G2597" t="s">
        <v>13077</v>
      </c>
      <c r="H2597" s="16">
        <v>42914.595925925925</v>
      </c>
      <c r="I2597" s="16">
        <v>42914.715590277781</v>
      </c>
      <c r="J2597" t="s">
        <v>150</v>
      </c>
      <c r="K2597" t="s">
        <v>150</v>
      </c>
      <c r="L2597" t="s">
        <v>273</v>
      </c>
      <c r="M2597" t="s">
        <v>231</v>
      </c>
      <c r="N2597" t="s">
        <v>13078</v>
      </c>
      <c r="O2597">
        <v>-55</v>
      </c>
      <c r="P2597">
        <v>-55</v>
      </c>
      <c r="Q2597">
        <v>0</v>
      </c>
      <c r="R2597">
        <v>0</v>
      </c>
      <c r="S2597">
        <v>0</v>
      </c>
      <c r="T2597">
        <v>0</v>
      </c>
      <c r="U2597">
        <v>0</v>
      </c>
      <c r="V2597"/>
      <c r="W2597" t="s">
        <v>151</v>
      </c>
      <c r="X2597">
        <v>0</v>
      </c>
      <c r="Y2597" t="s">
        <v>13303</v>
      </c>
      <c r="Z2597">
        <v>0</v>
      </c>
      <c r="AA2597">
        <v>0</v>
      </c>
      <c r="AB2597" t="s">
        <v>307</v>
      </c>
    </row>
    <row r="2598" spans="1:28" s="18" customFormat="1" hidden="1">
      <c r="A2598" s="18" t="str">
        <f>IF(B2598=O2598,"",1)</f>
        <v/>
      </c>
      <c r="B2598" s="18">
        <f>VLOOKUP(E2598,自助机!F:H,3,FALSE)</f>
        <v>120</v>
      </c>
      <c r="C2598" s="18">
        <f t="shared" si="42"/>
        <v>120</v>
      </c>
      <c r="D2598" s="7" t="s">
        <v>9756</v>
      </c>
      <c r="E2598" s="7" t="s">
        <v>7736</v>
      </c>
      <c r="F2598" t="s">
        <v>149</v>
      </c>
      <c r="G2598" t="s">
        <v>13304</v>
      </c>
      <c r="H2598" s="16">
        <v>42914.717187499999</v>
      </c>
      <c r="I2598" s="16">
        <v>42914.71738425926</v>
      </c>
      <c r="J2598" t="s">
        <v>150</v>
      </c>
      <c r="K2598" t="s">
        <v>150</v>
      </c>
      <c r="L2598" t="s">
        <v>246</v>
      </c>
      <c r="M2598" t="s">
        <v>247</v>
      </c>
      <c r="N2598" t="s">
        <v>13294</v>
      </c>
      <c r="O2598">
        <v>120</v>
      </c>
      <c r="P2598">
        <v>120</v>
      </c>
      <c r="Q2598">
        <v>0</v>
      </c>
      <c r="R2598">
        <v>0</v>
      </c>
      <c r="S2598">
        <v>0</v>
      </c>
      <c r="T2598">
        <v>0</v>
      </c>
      <c r="U2598">
        <v>0</v>
      </c>
      <c r="V2598"/>
      <c r="W2598" t="s">
        <v>151</v>
      </c>
      <c r="X2598">
        <v>0</v>
      </c>
      <c r="Y2598" t="s">
        <v>150</v>
      </c>
      <c r="Z2598">
        <v>0</v>
      </c>
      <c r="AA2598">
        <v>0</v>
      </c>
      <c r="AB2598" t="s">
        <v>377</v>
      </c>
    </row>
    <row r="2599" spans="1:28" s="18" customFormat="1" hidden="1">
      <c r="A2599" s="18" t="str">
        <f>IF(B2599=O2599,"",1)</f>
        <v/>
      </c>
      <c r="B2599" s="18">
        <f>VLOOKUP(E2599,自助机!F:H,3,FALSE)</f>
        <v>15</v>
      </c>
      <c r="C2599" s="18">
        <f t="shared" si="42"/>
        <v>15</v>
      </c>
      <c r="D2599" s="7" t="s">
        <v>9757</v>
      </c>
      <c r="E2599" s="7" t="s">
        <v>7738</v>
      </c>
      <c r="F2599" t="s">
        <v>149</v>
      </c>
      <c r="G2599" t="s">
        <v>13305</v>
      </c>
      <c r="H2599" s="16">
        <v>42914.717800925922</v>
      </c>
      <c r="I2599" s="16">
        <v>42914.717847222222</v>
      </c>
      <c r="J2599" t="s">
        <v>150</v>
      </c>
      <c r="K2599" t="s">
        <v>150</v>
      </c>
      <c r="L2599" t="s">
        <v>242</v>
      </c>
      <c r="M2599" t="s">
        <v>243</v>
      </c>
      <c r="N2599" t="s">
        <v>13253</v>
      </c>
      <c r="O2599">
        <v>15</v>
      </c>
      <c r="P2599">
        <v>15</v>
      </c>
      <c r="Q2599">
        <v>0</v>
      </c>
      <c r="R2599">
        <v>0</v>
      </c>
      <c r="S2599">
        <v>0</v>
      </c>
      <c r="T2599">
        <v>0</v>
      </c>
      <c r="U2599">
        <v>0</v>
      </c>
      <c r="V2599"/>
      <c r="W2599" t="s">
        <v>151</v>
      </c>
      <c r="X2599">
        <v>0</v>
      </c>
      <c r="Y2599" t="s">
        <v>150</v>
      </c>
      <c r="Z2599">
        <v>0</v>
      </c>
      <c r="AA2599">
        <v>0</v>
      </c>
      <c r="AB2599" t="s">
        <v>365</v>
      </c>
    </row>
    <row r="2600" spans="1:28" s="18" customFormat="1" hidden="1">
      <c r="A2600" s="18" t="str">
        <f>IF(B2600=O2600,"",1)</f>
        <v/>
      </c>
      <c r="B2600" s="18">
        <f>VLOOKUP(E2600,自助机!F:H,3,FALSE)</f>
        <v>620</v>
      </c>
      <c r="C2600" s="18">
        <f t="shared" si="42"/>
        <v>620</v>
      </c>
      <c r="D2600" s="7" t="s">
        <v>9758</v>
      </c>
      <c r="E2600" s="7" t="s">
        <v>7741</v>
      </c>
      <c r="F2600" t="s">
        <v>149</v>
      </c>
      <c r="G2600" t="s">
        <v>13306</v>
      </c>
      <c r="H2600" s="16">
        <v>42914.7187962963</v>
      </c>
      <c r="I2600" s="16">
        <v>42914.719375000001</v>
      </c>
      <c r="J2600" t="s">
        <v>150</v>
      </c>
      <c r="K2600" t="s">
        <v>150</v>
      </c>
      <c r="L2600" t="s">
        <v>218</v>
      </c>
      <c r="M2600" t="s">
        <v>219</v>
      </c>
      <c r="N2600" t="s">
        <v>13307</v>
      </c>
      <c r="O2600">
        <v>620</v>
      </c>
      <c r="P2600">
        <v>620</v>
      </c>
      <c r="Q2600">
        <v>0</v>
      </c>
      <c r="R2600">
        <v>0</v>
      </c>
      <c r="S2600">
        <v>0</v>
      </c>
      <c r="T2600">
        <v>0</v>
      </c>
      <c r="U2600">
        <v>0</v>
      </c>
      <c r="V2600"/>
      <c r="W2600" t="s">
        <v>151</v>
      </c>
      <c r="X2600">
        <v>0</v>
      </c>
      <c r="Y2600" t="s">
        <v>150</v>
      </c>
      <c r="Z2600">
        <v>0</v>
      </c>
      <c r="AA2600">
        <v>0</v>
      </c>
      <c r="AB2600" t="s">
        <v>13308</v>
      </c>
    </row>
    <row r="2601" spans="1:28" s="18" customFormat="1" hidden="1">
      <c r="A2601" s="18" t="str">
        <f>IF(B2601=O2601,"",1)</f>
        <v/>
      </c>
      <c r="B2601" s="18">
        <f>VLOOKUP(E2601,自助机!F:H,3,FALSE)</f>
        <v>60</v>
      </c>
      <c r="C2601" s="18">
        <f t="shared" si="42"/>
        <v>60</v>
      </c>
      <c r="D2601" s="7" t="s">
        <v>9759</v>
      </c>
      <c r="E2601" s="7" t="s">
        <v>7744</v>
      </c>
      <c r="F2601" t="s">
        <v>149</v>
      </c>
      <c r="G2601" t="s">
        <v>13309</v>
      </c>
      <c r="H2601" s="16">
        <v>42914.721666666665</v>
      </c>
      <c r="I2601" s="16">
        <v>42914.721979166665</v>
      </c>
      <c r="J2601" t="s">
        <v>150</v>
      </c>
      <c r="K2601" t="s">
        <v>150</v>
      </c>
      <c r="L2601" t="s">
        <v>177</v>
      </c>
      <c r="M2601" t="s">
        <v>178</v>
      </c>
      <c r="N2601" t="s">
        <v>13310</v>
      </c>
      <c r="O2601">
        <v>60</v>
      </c>
      <c r="P2601">
        <v>60</v>
      </c>
      <c r="Q2601">
        <v>0</v>
      </c>
      <c r="R2601">
        <v>0</v>
      </c>
      <c r="S2601">
        <v>0</v>
      </c>
      <c r="T2601">
        <v>0</v>
      </c>
      <c r="U2601">
        <v>0</v>
      </c>
      <c r="V2601"/>
      <c r="W2601" t="s">
        <v>151</v>
      </c>
      <c r="X2601">
        <v>0</v>
      </c>
      <c r="Y2601" t="s">
        <v>150</v>
      </c>
      <c r="Z2601">
        <v>0</v>
      </c>
      <c r="AA2601">
        <v>0</v>
      </c>
      <c r="AB2601" t="s">
        <v>373</v>
      </c>
    </row>
    <row r="2602" spans="1:28" s="18" customFormat="1" hidden="1">
      <c r="A2602" s="18" t="str">
        <f>IF(B2602=O2602,"",1)</f>
        <v/>
      </c>
      <c r="B2602" s="18">
        <f>VLOOKUP(E2602,自助机!F:H,3,FALSE)</f>
        <v>1000</v>
      </c>
      <c r="C2602" s="18">
        <f t="shared" si="42"/>
        <v>1000</v>
      </c>
      <c r="D2602" s="7" t="s">
        <v>9760</v>
      </c>
      <c r="E2602" s="7" t="s">
        <v>7746</v>
      </c>
      <c r="F2602" t="s">
        <v>149</v>
      </c>
      <c r="G2602" t="s">
        <v>13311</v>
      </c>
      <c r="H2602" s="16">
        <v>42914.727060185185</v>
      </c>
      <c r="I2602" s="16">
        <v>42914.727187500001</v>
      </c>
      <c r="J2602" t="s">
        <v>150</v>
      </c>
      <c r="K2602" t="s">
        <v>150</v>
      </c>
      <c r="L2602" t="s">
        <v>230</v>
      </c>
      <c r="M2602" t="s">
        <v>231</v>
      </c>
      <c r="N2602" t="s">
        <v>13312</v>
      </c>
      <c r="O2602">
        <v>1000</v>
      </c>
      <c r="P2602">
        <v>1000</v>
      </c>
      <c r="Q2602">
        <v>0</v>
      </c>
      <c r="R2602">
        <v>0</v>
      </c>
      <c r="S2602">
        <v>0</v>
      </c>
      <c r="T2602">
        <v>0</v>
      </c>
      <c r="U2602">
        <v>0</v>
      </c>
      <c r="V2602"/>
      <c r="W2602" t="s">
        <v>151</v>
      </c>
      <c r="X2602">
        <v>0</v>
      </c>
      <c r="Y2602" t="s">
        <v>150</v>
      </c>
      <c r="Z2602">
        <v>0</v>
      </c>
      <c r="AA2602">
        <v>0</v>
      </c>
      <c r="AB2602" t="s">
        <v>308</v>
      </c>
    </row>
    <row r="2603" spans="1:28" s="18" customFormat="1" hidden="1">
      <c r="A2603" s="18" t="str">
        <f>IF(B2603=O2603,"",1)</f>
        <v/>
      </c>
      <c r="B2603" s="18">
        <f>VLOOKUP(E2603,自助机!F:H,3,FALSE)</f>
        <v>250</v>
      </c>
      <c r="C2603" s="18">
        <f t="shared" si="42"/>
        <v>250</v>
      </c>
      <c r="D2603" s="7" t="s">
        <v>9761</v>
      </c>
      <c r="E2603" s="7" t="s">
        <v>7748</v>
      </c>
      <c r="F2603" t="s">
        <v>149</v>
      </c>
      <c r="G2603" t="s">
        <v>13313</v>
      </c>
      <c r="H2603" s="16">
        <v>42914.727569444447</v>
      </c>
      <c r="I2603" s="16">
        <v>42914.727685185186</v>
      </c>
      <c r="J2603" t="s">
        <v>150</v>
      </c>
      <c r="K2603" t="s">
        <v>150</v>
      </c>
      <c r="L2603" t="s">
        <v>285</v>
      </c>
      <c r="M2603" t="s">
        <v>286</v>
      </c>
      <c r="N2603" t="s">
        <v>13314</v>
      </c>
      <c r="O2603">
        <v>250</v>
      </c>
      <c r="P2603">
        <v>250</v>
      </c>
      <c r="Q2603">
        <v>0</v>
      </c>
      <c r="R2603">
        <v>0</v>
      </c>
      <c r="S2603">
        <v>0</v>
      </c>
      <c r="T2603">
        <v>0</v>
      </c>
      <c r="U2603">
        <v>0</v>
      </c>
      <c r="V2603"/>
      <c r="W2603" t="s">
        <v>151</v>
      </c>
      <c r="X2603">
        <v>0</v>
      </c>
      <c r="Y2603" t="s">
        <v>150</v>
      </c>
      <c r="Z2603">
        <v>0</v>
      </c>
      <c r="AA2603">
        <v>0</v>
      </c>
      <c r="AB2603" t="s">
        <v>336</v>
      </c>
    </row>
    <row r="2604" spans="1:28" s="18" customFormat="1" hidden="1">
      <c r="A2604" s="18" t="str">
        <f>IF(B2604=O2604,"",1)</f>
        <v/>
      </c>
      <c r="B2604" s="18">
        <f>VLOOKUP(E2604,自助机!F:H,3,FALSE)</f>
        <v>500</v>
      </c>
      <c r="C2604" s="18">
        <f t="shared" si="42"/>
        <v>500</v>
      </c>
      <c r="D2604" s="7" t="s">
        <v>9762</v>
      </c>
      <c r="E2604" s="7" t="s">
        <v>7750</v>
      </c>
      <c r="F2604" t="s">
        <v>149</v>
      </c>
      <c r="G2604" t="s">
        <v>13315</v>
      </c>
      <c r="H2604" s="16">
        <v>42914.728020833332</v>
      </c>
      <c r="I2604" s="16">
        <v>42914.728125000001</v>
      </c>
      <c r="J2604" t="s">
        <v>150</v>
      </c>
      <c r="K2604" t="s">
        <v>150</v>
      </c>
      <c r="L2604" t="s">
        <v>280</v>
      </c>
      <c r="M2604" t="s">
        <v>281</v>
      </c>
      <c r="N2604" t="s">
        <v>12057</v>
      </c>
      <c r="O2604">
        <v>500</v>
      </c>
      <c r="P2604">
        <v>500</v>
      </c>
      <c r="Q2604">
        <v>0</v>
      </c>
      <c r="R2604">
        <v>0</v>
      </c>
      <c r="S2604">
        <v>0</v>
      </c>
      <c r="T2604">
        <v>0</v>
      </c>
      <c r="U2604">
        <v>0</v>
      </c>
      <c r="V2604"/>
      <c r="W2604" t="s">
        <v>151</v>
      </c>
      <c r="X2604">
        <v>0</v>
      </c>
      <c r="Y2604" t="s">
        <v>150</v>
      </c>
      <c r="Z2604">
        <v>0</v>
      </c>
      <c r="AA2604">
        <v>0</v>
      </c>
      <c r="AB2604" t="s">
        <v>304</v>
      </c>
    </row>
    <row r="2605" spans="1:28" s="18" customFormat="1" hidden="1">
      <c r="A2605" s="18" t="str">
        <f>IF(B2605=O2605,"",1)</f>
        <v/>
      </c>
      <c r="B2605" s="18">
        <f>VLOOKUP(E2605,自助机!F:H,3,FALSE)</f>
        <v>20</v>
      </c>
      <c r="C2605" s="18">
        <f t="shared" si="42"/>
        <v>20</v>
      </c>
      <c r="D2605" s="7" t="s">
        <v>9763</v>
      </c>
      <c r="E2605" s="7" t="s">
        <v>7753</v>
      </c>
      <c r="F2605" t="s">
        <v>149</v>
      </c>
      <c r="G2605" t="s">
        <v>13316</v>
      </c>
      <c r="H2605" s="16">
        <v>42914.735208333332</v>
      </c>
      <c r="I2605" s="16">
        <v>42914.735254629632</v>
      </c>
      <c r="J2605" t="s">
        <v>150</v>
      </c>
      <c r="K2605" t="s">
        <v>150</v>
      </c>
      <c r="L2605" t="s">
        <v>354</v>
      </c>
      <c r="M2605" t="s">
        <v>355</v>
      </c>
      <c r="N2605" t="s">
        <v>723</v>
      </c>
      <c r="O2605">
        <v>20</v>
      </c>
      <c r="P2605">
        <v>20</v>
      </c>
      <c r="Q2605">
        <v>0</v>
      </c>
      <c r="R2605">
        <v>0</v>
      </c>
      <c r="S2605">
        <v>0</v>
      </c>
      <c r="T2605">
        <v>0</v>
      </c>
      <c r="U2605">
        <v>0</v>
      </c>
      <c r="V2605"/>
      <c r="W2605" t="s">
        <v>151</v>
      </c>
      <c r="X2605">
        <v>0</v>
      </c>
      <c r="Y2605" t="s">
        <v>150</v>
      </c>
      <c r="Z2605">
        <v>0</v>
      </c>
      <c r="AA2605">
        <v>0</v>
      </c>
      <c r="AB2605" t="s">
        <v>299</v>
      </c>
    </row>
    <row r="2606" spans="1:28" s="18" customFormat="1" hidden="1">
      <c r="A2606" s="18" t="str">
        <f>IF(B2606=O2606,"",1)</f>
        <v/>
      </c>
      <c r="B2606" s="18">
        <f>VLOOKUP(E2606,自助机!F:H,3,FALSE)</f>
        <v>20</v>
      </c>
      <c r="C2606" s="18">
        <f t="shared" si="42"/>
        <v>20</v>
      </c>
      <c r="D2606" s="7" t="s">
        <v>9764</v>
      </c>
      <c r="E2606" s="7" t="s">
        <v>7756</v>
      </c>
      <c r="F2606" t="s">
        <v>149</v>
      </c>
      <c r="G2606" t="s">
        <v>13317</v>
      </c>
      <c r="H2606" s="16">
        <v>42914.73646990741</v>
      </c>
      <c r="I2606" s="16">
        <v>42914.736516203702</v>
      </c>
      <c r="J2606" t="s">
        <v>150</v>
      </c>
      <c r="K2606" t="s">
        <v>150</v>
      </c>
      <c r="L2606" t="s">
        <v>354</v>
      </c>
      <c r="M2606" t="s">
        <v>355</v>
      </c>
      <c r="N2606" t="s">
        <v>723</v>
      </c>
      <c r="O2606">
        <v>20</v>
      </c>
      <c r="P2606">
        <v>20</v>
      </c>
      <c r="Q2606">
        <v>0</v>
      </c>
      <c r="R2606">
        <v>0</v>
      </c>
      <c r="S2606">
        <v>0</v>
      </c>
      <c r="T2606">
        <v>0</v>
      </c>
      <c r="U2606">
        <v>0</v>
      </c>
      <c r="V2606"/>
      <c r="W2606" t="s">
        <v>151</v>
      </c>
      <c r="X2606">
        <v>0</v>
      </c>
      <c r="Y2606" t="s">
        <v>150</v>
      </c>
      <c r="Z2606">
        <v>0</v>
      </c>
      <c r="AA2606">
        <v>0</v>
      </c>
      <c r="AB2606" t="s">
        <v>299</v>
      </c>
    </row>
    <row r="2607" spans="1:28" s="18" customFormat="1" hidden="1">
      <c r="A2607" s="18" t="str">
        <f>IF(B2607=O2607,"",1)</f>
        <v/>
      </c>
      <c r="B2607" s="18">
        <f>VLOOKUP(E2607,自助机!F:H,3,FALSE)</f>
        <v>1</v>
      </c>
      <c r="C2607" s="18">
        <f t="shared" si="42"/>
        <v>1</v>
      </c>
      <c r="D2607" s="7" t="s">
        <v>9765</v>
      </c>
      <c r="E2607" s="7" t="s">
        <v>7758</v>
      </c>
      <c r="F2607" t="s">
        <v>149</v>
      </c>
      <c r="G2607" t="s">
        <v>13318</v>
      </c>
      <c r="H2607" s="16">
        <v>42914.737118055556</v>
      </c>
      <c r="I2607" s="16">
        <v>42914.737210648149</v>
      </c>
      <c r="J2607" t="s">
        <v>150</v>
      </c>
      <c r="K2607" t="s">
        <v>150</v>
      </c>
      <c r="L2607" t="s">
        <v>234</v>
      </c>
      <c r="M2607" t="s">
        <v>235</v>
      </c>
      <c r="N2607" t="s">
        <v>11420</v>
      </c>
      <c r="O2607">
        <v>1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/>
      <c r="W2607" t="s">
        <v>151</v>
      </c>
      <c r="X2607">
        <v>0</v>
      </c>
      <c r="Y2607" t="s">
        <v>150</v>
      </c>
      <c r="Z2607">
        <v>0</v>
      </c>
      <c r="AA2607">
        <v>0</v>
      </c>
      <c r="AB2607" t="s">
        <v>367</v>
      </c>
    </row>
    <row r="2608" spans="1:28" s="18" customFormat="1" hidden="1">
      <c r="A2608" s="18" t="str">
        <f>IF(B2608=O2608,"",1)</f>
        <v/>
      </c>
      <c r="B2608" s="18">
        <f>VLOOKUP(E2608,自助机!F:H,3,FALSE)</f>
        <v>100</v>
      </c>
      <c r="C2608" s="18">
        <f t="shared" si="42"/>
        <v>100</v>
      </c>
      <c r="D2608" s="7" t="s">
        <v>9766</v>
      </c>
      <c r="E2608" s="7" t="s">
        <v>7761</v>
      </c>
      <c r="F2608" t="s">
        <v>149</v>
      </c>
      <c r="G2608" t="s">
        <v>13319</v>
      </c>
      <c r="H2608" s="16">
        <v>42914.737233796295</v>
      </c>
      <c r="I2608" s="16">
        <v>42914.737337962964</v>
      </c>
      <c r="J2608" t="s">
        <v>150</v>
      </c>
      <c r="K2608" t="s">
        <v>150</v>
      </c>
      <c r="L2608" t="s">
        <v>242</v>
      </c>
      <c r="M2608" t="s">
        <v>243</v>
      </c>
      <c r="N2608" t="s">
        <v>13320</v>
      </c>
      <c r="O2608">
        <v>100</v>
      </c>
      <c r="P2608">
        <v>100</v>
      </c>
      <c r="Q2608">
        <v>0</v>
      </c>
      <c r="R2608">
        <v>0</v>
      </c>
      <c r="S2608">
        <v>0</v>
      </c>
      <c r="T2608">
        <v>0</v>
      </c>
      <c r="U2608">
        <v>0</v>
      </c>
      <c r="V2608"/>
      <c r="W2608" t="s">
        <v>151</v>
      </c>
      <c r="X2608">
        <v>0</v>
      </c>
      <c r="Y2608" t="s">
        <v>150</v>
      </c>
      <c r="Z2608">
        <v>0</v>
      </c>
      <c r="AA2608">
        <v>0</v>
      </c>
      <c r="AB2608" t="s">
        <v>307</v>
      </c>
    </row>
    <row r="2609" spans="1:28" s="18" customFormat="1" hidden="1">
      <c r="A2609" s="18" t="str">
        <f>IF(B2609=O2609,"",1)</f>
        <v/>
      </c>
      <c r="B2609" s="18">
        <f>VLOOKUP(E2609,自助机!F:H,3,FALSE)</f>
        <v>1300</v>
      </c>
      <c r="C2609" s="18">
        <f t="shared" si="42"/>
        <v>1300</v>
      </c>
      <c r="D2609" s="7" t="s">
        <v>9767</v>
      </c>
      <c r="E2609" s="7" t="s">
        <v>7764</v>
      </c>
      <c r="F2609" t="s">
        <v>149</v>
      </c>
      <c r="G2609" t="s">
        <v>13321</v>
      </c>
      <c r="H2609" s="16">
        <v>42914.739745370367</v>
      </c>
      <c r="I2609" s="16">
        <v>42914.739814814813</v>
      </c>
      <c r="J2609" t="s">
        <v>150</v>
      </c>
      <c r="K2609" t="s">
        <v>150</v>
      </c>
      <c r="L2609" t="s">
        <v>212</v>
      </c>
      <c r="M2609" t="s">
        <v>213</v>
      </c>
      <c r="N2609" t="s">
        <v>13322</v>
      </c>
      <c r="O2609">
        <v>1300</v>
      </c>
      <c r="P2609">
        <v>1300</v>
      </c>
      <c r="Q2609">
        <v>0</v>
      </c>
      <c r="R2609">
        <v>0</v>
      </c>
      <c r="S2609">
        <v>0</v>
      </c>
      <c r="T2609">
        <v>0</v>
      </c>
      <c r="U2609">
        <v>0</v>
      </c>
      <c r="V2609"/>
      <c r="W2609" t="s">
        <v>151</v>
      </c>
      <c r="X2609">
        <v>0</v>
      </c>
      <c r="Y2609" t="s">
        <v>150</v>
      </c>
      <c r="Z2609">
        <v>0</v>
      </c>
      <c r="AA2609">
        <v>0</v>
      </c>
      <c r="AB2609" t="s">
        <v>382</v>
      </c>
    </row>
    <row r="2610" spans="1:28" s="18" customFormat="1" hidden="1">
      <c r="A2610" s="18" t="str">
        <f>IF(B2610=O2610,"",1)</f>
        <v/>
      </c>
      <c r="B2610" s="18">
        <f>VLOOKUP(E2610,自助机!F:H,3,FALSE)</f>
        <v>843</v>
      </c>
      <c r="C2610" s="18">
        <f t="shared" si="42"/>
        <v>843</v>
      </c>
      <c r="D2610" s="7" t="s">
        <v>9768</v>
      </c>
      <c r="E2610" s="7" t="s">
        <v>7767</v>
      </c>
      <c r="F2610" t="s">
        <v>149</v>
      </c>
      <c r="G2610" t="s">
        <v>13323</v>
      </c>
      <c r="H2610" s="16">
        <v>42914.74113425926</v>
      </c>
      <c r="I2610" s="16">
        <v>42914.741249999999</v>
      </c>
      <c r="J2610" t="s">
        <v>150</v>
      </c>
      <c r="K2610" t="s">
        <v>150</v>
      </c>
      <c r="L2610" t="s">
        <v>287</v>
      </c>
      <c r="M2610" t="s">
        <v>288</v>
      </c>
      <c r="N2610" t="s">
        <v>13324</v>
      </c>
      <c r="O2610">
        <v>843</v>
      </c>
      <c r="P2610">
        <v>843</v>
      </c>
      <c r="Q2610">
        <v>0</v>
      </c>
      <c r="R2610">
        <v>0</v>
      </c>
      <c r="S2610">
        <v>0</v>
      </c>
      <c r="T2610">
        <v>0</v>
      </c>
      <c r="U2610">
        <v>0</v>
      </c>
      <c r="V2610"/>
      <c r="W2610" t="s">
        <v>151</v>
      </c>
      <c r="X2610">
        <v>0</v>
      </c>
      <c r="Y2610" t="s">
        <v>150</v>
      </c>
      <c r="Z2610">
        <v>0</v>
      </c>
      <c r="AA2610">
        <v>0</v>
      </c>
      <c r="AB2610" t="s">
        <v>13325</v>
      </c>
    </row>
    <row r="2611" spans="1:28" s="18" customFormat="1" hidden="1">
      <c r="A2611" s="18" t="str">
        <f>IF(B2611=O2611,"",1)</f>
        <v/>
      </c>
      <c r="B2611" s="18">
        <f>VLOOKUP(E2611,自助机!F:H,3,FALSE)</f>
        <v>2000</v>
      </c>
      <c r="C2611" s="18">
        <f t="shared" si="42"/>
        <v>2000</v>
      </c>
      <c r="D2611" s="7" t="s">
        <v>9769</v>
      </c>
      <c r="E2611" s="7" t="s">
        <v>7770</v>
      </c>
      <c r="F2611" t="s">
        <v>149</v>
      </c>
      <c r="G2611" t="s">
        <v>13326</v>
      </c>
      <c r="H2611" s="16">
        <v>42914.742465277777</v>
      </c>
      <c r="I2611" s="16">
        <v>42914.742546296293</v>
      </c>
      <c r="J2611" t="s">
        <v>150</v>
      </c>
      <c r="K2611" t="s">
        <v>150</v>
      </c>
      <c r="L2611" t="s">
        <v>343</v>
      </c>
      <c r="M2611" t="s">
        <v>344</v>
      </c>
      <c r="N2611" t="s">
        <v>13327</v>
      </c>
      <c r="O2611">
        <v>2000</v>
      </c>
      <c r="P2611">
        <v>2000</v>
      </c>
      <c r="Q2611">
        <v>0</v>
      </c>
      <c r="R2611">
        <v>0</v>
      </c>
      <c r="S2611">
        <v>0</v>
      </c>
      <c r="T2611">
        <v>0</v>
      </c>
      <c r="U2611">
        <v>0</v>
      </c>
      <c r="V2611"/>
      <c r="W2611" t="s">
        <v>151</v>
      </c>
      <c r="X2611">
        <v>0</v>
      </c>
      <c r="Y2611" t="s">
        <v>150</v>
      </c>
      <c r="Z2611">
        <v>0</v>
      </c>
      <c r="AA2611">
        <v>0</v>
      </c>
      <c r="AB2611" t="s">
        <v>317</v>
      </c>
    </row>
    <row r="2612" spans="1:28" s="18" customFormat="1" hidden="1">
      <c r="A2612" s="18" t="str">
        <f>IF(B2612=O2612,"",1)</f>
        <v/>
      </c>
      <c r="B2612" s="18">
        <f>VLOOKUP(E2612,自助机!F:H,3,FALSE)</f>
        <v>10</v>
      </c>
      <c r="C2612" s="18">
        <f t="shared" si="42"/>
        <v>10</v>
      </c>
      <c r="D2612" s="7" t="s">
        <v>9770</v>
      </c>
      <c r="E2612" s="7" t="s">
        <v>7773</v>
      </c>
      <c r="F2612" t="s">
        <v>149</v>
      </c>
      <c r="G2612" t="s">
        <v>13328</v>
      </c>
      <c r="H2612" s="16">
        <v>42914.748356481483</v>
      </c>
      <c r="I2612" s="16">
        <v>42914.748414351852</v>
      </c>
      <c r="J2612" t="s">
        <v>150</v>
      </c>
      <c r="K2612" t="s">
        <v>150</v>
      </c>
      <c r="L2612" t="s">
        <v>271</v>
      </c>
      <c r="M2612" t="s">
        <v>272</v>
      </c>
      <c r="N2612" t="s">
        <v>13329</v>
      </c>
      <c r="O2612">
        <v>10</v>
      </c>
      <c r="P2612">
        <v>10</v>
      </c>
      <c r="Q2612">
        <v>0</v>
      </c>
      <c r="R2612">
        <v>0</v>
      </c>
      <c r="S2612">
        <v>0</v>
      </c>
      <c r="T2612">
        <v>0</v>
      </c>
      <c r="U2612">
        <v>0</v>
      </c>
      <c r="V2612"/>
      <c r="W2612" t="s">
        <v>151</v>
      </c>
      <c r="X2612">
        <v>0</v>
      </c>
      <c r="Y2612" t="s">
        <v>150</v>
      </c>
      <c r="Z2612">
        <v>0</v>
      </c>
      <c r="AA2612">
        <v>0</v>
      </c>
      <c r="AB2612" t="s">
        <v>323</v>
      </c>
    </row>
    <row r="2613" spans="1:28" s="18" customFormat="1" hidden="1">
      <c r="A2613" s="18">
        <f>IF(B2613=O2613,"",1)</f>
        <v>1</v>
      </c>
      <c r="B2613" s="18">
        <f>VLOOKUP(E2613,自助机!F:H,3,FALSE)</f>
        <v>500</v>
      </c>
      <c r="C2613" s="18">
        <f t="shared" si="42"/>
        <v>-500</v>
      </c>
      <c r="D2613" s="7" t="s">
        <v>9569</v>
      </c>
      <c r="E2613" s="7" t="s">
        <v>7273</v>
      </c>
      <c r="F2613" t="s">
        <v>153</v>
      </c>
      <c r="G2613" t="s">
        <v>12969</v>
      </c>
      <c r="H2613" s="16">
        <v>42914.46298611111</v>
      </c>
      <c r="I2613" s="16">
        <v>42914.75439814815</v>
      </c>
      <c r="J2613" t="s">
        <v>150</v>
      </c>
      <c r="K2613" t="s">
        <v>150</v>
      </c>
      <c r="L2613" t="s">
        <v>197</v>
      </c>
      <c r="M2613" t="s">
        <v>198</v>
      </c>
      <c r="N2613" t="s">
        <v>12970</v>
      </c>
      <c r="O2613">
        <v>-500</v>
      </c>
      <c r="P2613">
        <v>-500</v>
      </c>
      <c r="Q2613">
        <v>0</v>
      </c>
      <c r="R2613">
        <v>0</v>
      </c>
      <c r="S2613">
        <v>0</v>
      </c>
      <c r="T2613">
        <v>0</v>
      </c>
      <c r="U2613">
        <v>0</v>
      </c>
      <c r="V2613"/>
      <c r="W2613" t="s">
        <v>151</v>
      </c>
      <c r="X2613">
        <v>0</v>
      </c>
      <c r="Y2613" t="s">
        <v>13330</v>
      </c>
      <c r="Z2613">
        <v>0</v>
      </c>
      <c r="AA2613">
        <v>0</v>
      </c>
      <c r="AB2613" t="s">
        <v>304</v>
      </c>
    </row>
    <row r="2614" spans="1:28" s="18" customFormat="1" hidden="1">
      <c r="A2614" s="18" t="e">
        <f>IF(B2614=O2614,"",1)</f>
        <v>#N/A</v>
      </c>
      <c r="B2614" s="18" t="e">
        <f>VLOOKUP(E2614,自助机!F:H,3,FALSE)</f>
        <v>#N/A</v>
      </c>
      <c r="C2614" s="18">
        <f t="shared" si="42"/>
        <v>-100</v>
      </c>
      <c r="D2614" s="7" t="s">
        <v>13388</v>
      </c>
      <c r="E2614" s="7" t="s">
        <v>13420</v>
      </c>
      <c r="F2614" t="s">
        <v>153</v>
      </c>
      <c r="G2614" t="s">
        <v>13331</v>
      </c>
      <c r="H2614" s="16">
        <v>42889.733530092592</v>
      </c>
      <c r="I2614" s="16">
        <v>42914.76425925926</v>
      </c>
      <c r="J2614" t="s">
        <v>150</v>
      </c>
      <c r="K2614" t="s">
        <v>150</v>
      </c>
      <c r="L2614" t="s">
        <v>203</v>
      </c>
      <c r="M2614" t="s">
        <v>237</v>
      </c>
      <c r="N2614" t="s">
        <v>13332</v>
      </c>
      <c r="O2614">
        <v>-100</v>
      </c>
      <c r="P2614">
        <v>-100</v>
      </c>
      <c r="Q2614">
        <v>0</v>
      </c>
      <c r="R2614">
        <v>0</v>
      </c>
      <c r="S2614">
        <v>0</v>
      </c>
      <c r="T2614">
        <v>0</v>
      </c>
      <c r="U2614">
        <v>0</v>
      </c>
      <c r="V2614"/>
      <c r="W2614" t="s">
        <v>151</v>
      </c>
      <c r="X2614">
        <v>0</v>
      </c>
      <c r="Y2614" t="s">
        <v>13333</v>
      </c>
      <c r="Z2614">
        <v>0</v>
      </c>
      <c r="AA2614">
        <v>0</v>
      </c>
      <c r="AB2614" t="s">
        <v>13334</v>
      </c>
    </row>
    <row r="2615" spans="1:28" s="18" customFormat="1" hidden="1">
      <c r="A2615" s="18" t="str">
        <f>IF(B2615=O2615,"",1)</f>
        <v/>
      </c>
      <c r="B2615" s="18">
        <f>VLOOKUP(E2615,自助机!F:H,3,FALSE)</f>
        <v>200</v>
      </c>
      <c r="C2615" s="18">
        <f t="shared" si="42"/>
        <v>200</v>
      </c>
      <c r="D2615" s="7" t="s">
        <v>9771</v>
      </c>
      <c r="E2615" s="7" t="s">
        <v>7775</v>
      </c>
      <c r="F2615" t="s">
        <v>149</v>
      </c>
      <c r="G2615" t="s">
        <v>12417</v>
      </c>
      <c r="H2615" s="16">
        <v>42914.766018518516</v>
      </c>
      <c r="I2615" s="16">
        <v>42914.766250000001</v>
      </c>
      <c r="J2615" t="s">
        <v>150</v>
      </c>
      <c r="K2615" t="s">
        <v>150</v>
      </c>
      <c r="L2615" t="s">
        <v>273</v>
      </c>
      <c r="M2615" t="s">
        <v>274</v>
      </c>
      <c r="N2615" t="s">
        <v>12418</v>
      </c>
      <c r="O2615">
        <v>200</v>
      </c>
      <c r="P2615">
        <v>200</v>
      </c>
      <c r="Q2615">
        <v>0</v>
      </c>
      <c r="R2615">
        <v>0</v>
      </c>
      <c r="S2615">
        <v>0</v>
      </c>
      <c r="T2615">
        <v>0</v>
      </c>
      <c r="U2615">
        <v>0</v>
      </c>
      <c r="V2615"/>
      <c r="W2615" t="s">
        <v>151</v>
      </c>
      <c r="X2615">
        <v>0</v>
      </c>
      <c r="Y2615" t="s">
        <v>150</v>
      </c>
      <c r="Z2615">
        <v>0</v>
      </c>
      <c r="AA2615">
        <v>0</v>
      </c>
      <c r="AB2615" t="s">
        <v>301</v>
      </c>
    </row>
    <row r="2616" spans="1:28" s="18" customFormat="1" hidden="1">
      <c r="A2616" s="18" t="str">
        <f>IF(B2616=O2616,"",1)</f>
        <v/>
      </c>
      <c r="B2616" s="18">
        <f>VLOOKUP(E2616,自助机!F:H,3,FALSE)</f>
        <v>20</v>
      </c>
      <c r="C2616" s="18">
        <f t="shared" si="42"/>
        <v>20</v>
      </c>
      <c r="D2616" s="7" t="s">
        <v>9772</v>
      </c>
      <c r="E2616" s="7" t="s">
        <v>7778</v>
      </c>
      <c r="F2616" t="s">
        <v>149</v>
      </c>
      <c r="G2616" t="s">
        <v>13335</v>
      </c>
      <c r="H2616" s="16">
        <v>42914.785937499997</v>
      </c>
      <c r="I2616" s="16">
        <v>42914.786249999997</v>
      </c>
      <c r="J2616" t="s">
        <v>150</v>
      </c>
      <c r="K2616" t="s">
        <v>150</v>
      </c>
      <c r="L2616" t="s">
        <v>236</v>
      </c>
      <c r="M2616" t="s">
        <v>237</v>
      </c>
      <c r="N2616" t="s">
        <v>13336</v>
      </c>
      <c r="O2616">
        <v>20</v>
      </c>
      <c r="P2616">
        <v>20</v>
      </c>
      <c r="Q2616">
        <v>0</v>
      </c>
      <c r="R2616">
        <v>0</v>
      </c>
      <c r="S2616">
        <v>0</v>
      </c>
      <c r="T2616">
        <v>0</v>
      </c>
      <c r="U2616">
        <v>0</v>
      </c>
      <c r="V2616"/>
      <c r="W2616" t="s">
        <v>151</v>
      </c>
      <c r="X2616">
        <v>0</v>
      </c>
      <c r="Y2616" t="s">
        <v>150</v>
      </c>
      <c r="Z2616">
        <v>0</v>
      </c>
      <c r="AA2616">
        <v>0</v>
      </c>
      <c r="AB2616" t="s">
        <v>299</v>
      </c>
    </row>
    <row r="2617" spans="1:28" s="18" customFormat="1" hidden="1">
      <c r="A2617" s="18" t="str">
        <f>IF(B2617=O2617,"",1)</f>
        <v/>
      </c>
      <c r="B2617" s="18">
        <f>VLOOKUP(E2617,自助机!F:H,3,FALSE)</f>
        <v>20</v>
      </c>
      <c r="C2617" s="18">
        <f t="shared" si="42"/>
        <v>20</v>
      </c>
      <c r="D2617" s="7" t="s">
        <v>9773</v>
      </c>
      <c r="E2617" s="7" t="s">
        <v>7780</v>
      </c>
      <c r="F2617" t="s">
        <v>149</v>
      </c>
      <c r="G2617" t="s">
        <v>13337</v>
      </c>
      <c r="H2617" s="16">
        <v>42914.804780092592</v>
      </c>
      <c r="I2617" s="16">
        <v>42914.8049537037</v>
      </c>
      <c r="J2617" t="s">
        <v>150</v>
      </c>
      <c r="K2617" t="s">
        <v>150</v>
      </c>
      <c r="L2617" t="s">
        <v>271</v>
      </c>
      <c r="M2617" t="s">
        <v>272</v>
      </c>
      <c r="N2617" t="s">
        <v>506</v>
      </c>
      <c r="O2617">
        <v>20</v>
      </c>
      <c r="P2617">
        <v>20</v>
      </c>
      <c r="Q2617">
        <v>0</v>
      </c>
      <c r="R2617">
        <v>0</v>
      </c>
      <c r="S2617">
        <v>0</v>
      </c>
      <c r="T2617">
        <v>0</v>
      </c>
      <c r="U2617">
        <v>0</v>
      </c>
      <c r="V2617"/>
      <c r="W2617" t="s">
        <v>151</v>
      </c>
      <c r="X2617">
        <v>0</v>
      </c>
      <c r="Y2617" t="s">
        <v>150</v>
      </c>
      <c r="Z2617">
        <v>0</v>
      </c>
      <c r="AA2617">
        <v>0</v>
      </c>
      <c r="AB2617" t="s">
        <v>299</v>
      </c>
    </row>
    <row r="2618" spans="1:28" s="18" customFormat="1" hidden="1">
      <c r="A2618" s="18" t="str">
        <f>IF(B2618=O2618,"",1)</f>
        <v/>
      </c>
      <c r="B2618" s="18">
        <f>VLOOKUP(E2618,自助机!F:H,3,FALSE)</f>
        <v>30</v>
      </c>
      <c r="C2618" s="18">
        <f t="shared" si="42"/>
        <v>30</v>
      </c>
      <c r="D2618" s="7" t="s">
        <v>9774</v>
      </c>
      <c r="E2618" s="7" t="s">
        <v>7782</v>
      </c>
      <c r="F2618" t="s">
        <v>149</v>
      </c>
      <c r="G2618" t="s">
        <v>13338</v>
      </c>
      <c r="H2618" s="16">
        <v>42914.816423611112</v>
      </c>
      <c r="I2618" s="16">
        <v>42914.816747685189</v>
      </c>
      <c r="J2618" t="s">
        <v>150</v>
      </c>
      <c r="K2618" t="s">
        <v>150</v>
      </c>
      <c r="L2618" t="s">
        <v>334</v>
      </c>
      <c r="M2618" t="s">
        <v>335</v>
      </c>
      <c r="N2618" t="s">
        <v>10225</v>
      </c>
      <c r="O2618">
        <v>30</v>
      </c>
      <c r="P2618">
        <v>30</v>
      </c>
      <c r="Q2618">
        <v>0</v>
      </c>
      <c r="R2618">
        <v>0</v>
      </c>
      <c r="S2618">
        <v>0</v>
      </c>
      <c r="T2618">
        <v>0</v>
      </c>
      <c r="U2618">
        <v>0</v>
      </c>
      <c r="V2618"/>
      <c r="W2618" t="s">
        <v>151</v>
      </c>
      <c r="X2618">
        <v>0</v>
      </c>
      <c r="Y2618" t="s">
        <v>150</v>
      </c>
      <c r="Z2618">
        <v>0</v>
      </c>
      <c r="AA2618">
        <v>0</v>
      </c>
      <c r="AB2618" t="s">
        <v>353</v>
      </c>
    </row>
    <row r="2619" spans="1:28" s="18" customFormat="1" hidden="1">
      <c r="A2619" s="18">
        <f>IF(B2619=O2619,"",1)</f>
        <v>1</v>
      </c>
      <c r="B2619" s="18">
        <f>VLOOKUP(E2619,自助机!F:H,3,FALSE)</f>
        <v>200</v>
      </c>
      <c r="C2619" s="18">
        <f t="shared" si="42"/>
        <v>-200</v>
      </c>
      <c r="D2619" s="7" t="s">
        <v>8901</v>
      </c>
      <c r="E2619" s="7" t="s">
        <v>5575</v>
      </c>
      <c r="F2619" t="s">
        <v>153</v>
      </c>
      <c r="G2619" t="s">
        <v>11833</v>
      </c>
      <c r="H2619" s="16">
        <v>42912.586481481485</v>
      </c>
      <c r="I2619" s="16">
        <v>42914.826342592591</v>
      </c>
      <c r="J2619" t="s">
        <v>150</v>
      </c>
      <c r="K2619" t="s">
        <v>150</v>
      </c>
      <c r="L2619" t="s">
        <v>267</v>
      </c>
      <c r="M2619" t="s">
        <v>268</v>
      </c>
      <c r="N2619" t="s">
        <v>11834</v>
      </c>
      <c r="O2619">
        <v>-200</v>
      </c>
      <c r="P2619">
        <v>-200</v>
      </c>
      <c r="Q2619">
        <v>0</v>
      </c>
      <c r="R2619">
        <v>0</v>
      </c>
      <c r="S2619">
        <v>0</v>
      </c>
      <c r="T2619">
        <v>0</v>
      </c>
      <c r="U2619">
        <v>0</v>
      </c>
      <c r="V2619"/>
      <c r="W2619" t="s">
        <v>151</v>
      </c>
      <c r="X2619">
        <v>0</v>
      </c>
      <c r="Y2619" t="s">
        <v>13339</v>
      </c>
      <c r="Z2619">
        <v>0</v>
      </c>
      <c r="AA2619">
        <v>0</v>
      </c>
      <c r="AB2619" t="s">
        <v>301</v>
      </c>
    </row>
    <row r="2620" spans="1:28" s="18" customFormat="1" hidden="1">
      <c r="A2620" s="18">
        <f>IF(B2620=O2620,"",1)</f>
        <v>1</v>
      </c>
      <c r="B2620" s="18">
        <f>VLOOKUP(E2620,自助机!F:H,3,FALSE)</f>
        <v>300</v>
      </c>
      <c r="C2620" s="18">
        <f t="shared" si="42"/>
        <v>-290</v>
      </c>
      <c r="D2620" s="7" t="s">
        <v>8911</v>
      </c>
      <c r="E2620" s="7" t="s">
        <v>5600</v>
      </c>
      <c r="F2620" t="s">
        <v>153</v>
      </c>
      <c r="G2620" t="s">
        <v>11849</v>
      </c>
      <c r="H2620" s="16">
        <v>42912.599490740744</v>
      </c>
      <c r="I2620" s="16">
        <v>42914.826840277776</v>
      </c>
      <c r="J2620" t="s">
        <v>150</v>
      </c>
      <c r="K2620" t="s">
        <v>150</v>
      </c>
      <c r="L2620" t="s">
        <v>267</v>
      </c>
      <c r="M2620" t="s">
        <v>270</v>
      </c>
      <c r="N2620" t="s">
        <v>11834</v>
      </c>
      <c r="O2620">
        <v>-290</v>
      </c>
      <c r="P2620">
        <v>-290</v>
      </c>
      <c r="Q2620">
        <v>0</v>
      </c>
      <c r="R2620">
        <v>0</v>
      </c>
      <c r="S2620">
        <v>0</v>
      </c>
      <c r="T2620">
        <v>0</v>
      </c>
      <c r="U2620">
        <v>0</v>
      </c>
      <c r="V2620"/>
      <c r="W2620" t="s">
        <v>151</v>
      </c>
      <c r="X2620">
        <v>0</v>
      </c>
      <c r="Y2620" t="s">
        <v>13340</v>
      </c>
      <c r="Z2620">
        <v>0</v>
      </c>
      <c r="AA2620">
        <v>0</v>
      </c>
      <c r="AB2620" t="s">
        <v>313</v>
      </c>
    </row>
    <row r="2621" spans="1:28" s="18" customFormat="1" hidden="1">
      <c r="A2621" s="18" t="str">
        <f>IF(B2621=O2621,"",1)</f>
        <v/>
      </c>
      <c r="B2621" s="18">
        <f>VLOOKUP(E2621,自助机!F:H,3,FALSE)</f>
        <v>300</v>
      </c>
      <c r="C2621" s="18">
        <f t="shared" si="42"/>
        <v>300</v>
      </c>
      <c r="D2621" s="7" t="s">
        <v>9775</v>
      </c>
      <c r="E2621" s="7" t="s">
        <v>7785</v>
      </c>
      <c r="F2621" t="s">
        <v>149</v>
      </c>
      <c r="G2621" t="s">
        <v>13341</v>
      </c>
      <c r="H2621" s="16">
        <v>42914.827118055553</v>
      </c>
      <c r="I2621" s="16">
        <v>42914.827291666668</v>
      </c>
      <c r="J2621" t="s">
        <v>150</v>
      </c>
      <c r="K2621" t="s">
        <v>150</v>
      </c>
      <c r="L2621" t="s">
        <v>354</v>
      </c>
      <c r="M2621" t="s">
        <v>355</v>
      </c>
      <c r="N2621" t="s">
        <v>13342</v>
      </c>
      <c r="O2621">
        <v>300</v>
      </c>
      <c r="P2621">
        <v>300</v>
      </c>
      <c r="Q2621">
        <v>0</v>
      </c>
      <c r="R2621">
        <v>0</v>
      </c>
      <c r="S2621">
        <v>0</v>
      </c>
      <c r="T2621">
        <v>0</v>
      </c>
      <c r="U2621">
        <v>0</v>
      </c>
      <c r="V2621"/>
      <c r="W2621" t="s">
        <v>151</v>
      </c>
      <c r="X2621">
        <v>0</v>
      </c>
      <c r="Y2621" t="s">
        <v>150</v>
      </c>
      <c r="Z2621">
        <v>0</v>
      </c>
      <c r="AA2621">
        <v>0</v>
      </c>
      <c r="AB2621" t="s">
        <v>313</v>
      </c>
    </row>
    <row r="2622" spans="1:28" s="18" customFormat="1" hidden="1">
      <c r="A2622" s="18" t="str">
        <f>IF(B2622=O2622,"",1)</f>
        <v/>
      </c>
      <c r="B2622" s="18">
        <f>VLOOKUP(E2622,自助机!F:H,3,FALSE)</f>
        <v>500</v>
      </c>
      <c r="C2622" s="18">
        <f t="shared" si="42"/>
        <v>500</v>
      </c>
      <c r="D2622" s="7" t="s">
        <v>9776</v>
      </c>
      <c r="E2622" s="7" t="s">
        <v>7788</v>
      </c>
      <c r="F2622" t="s">
        <v>149</v>
      </c>
      <c r="G2622" t="s">
        <v>13343</v>
      </c>
      <c r="H2622" s="16">
        <v>42914.843888888892</v>
      </c>
      <c r="I2622" s="16">
        <v>42914.843993055554</v>
      </c>
      <c r="J2622" t="s">
        <v>150</v>
      </c>
      <c r="K2622" t="s">
        <v>150</v>
      </c>
      <c r="L2622" t="s">
        <v>354</v>
      </c>
      <c r="M2622" t="s">
        <v>355</v>
      </c>
      <c r="N2622" t="s">
        <v>13344</v>
      </c>
      <c r="O2622">
        <v>500</v>
      </c>
      <c r="P2622">
        <v>500</v>
      </c>
      <c r="Q2622">
        <v>0</v>
      </c>
      <c r="R2622">
        <v>0</v>
      </c>
      <c r="S2622">
        <v>0</v>
      </c>
      <c r="T2622">
        <v>0</v>
      </c>
      <c r="U2622">
        <v>0</v>
      </c>
      <c r="V2622"/>
      <c r="W2622" t="s">
        <v>151</v>
      </c>
      <c r="X2622">
        <v>0</v>
      </c>
      <c r="Y2622" t="s">
        <v>150</v>
      </c>
      <c r="Z2622">
        <v>0</v>
      </c>
      <c r="AA2622">
        <v>0</v>
      </c>
      <c r="AB2622" t="s">
        <v>304</v>
      </c>
    </row>
    <row r="2623" spans="1:28" s="18" customFormat="1" hidden="1">
      <c r="A2623" s="18" t="str">
        <f>IF(B2623=O2623,"",1)</f>
        <v/>
      </c>
      <c r="B2623" s="18">
        <f>VLOOKUP(E2623,自助机!F:H,3,FALSE)</f>
        <v>100</v>
      </c>
      <c r="C2623" s="18">
        <f t="shared" si="42"/>
        <v>100</v>
      </c>
      <c r="D2623" s="7" t="s">
        <v>9777</v>
      </c>
      <c r="E2623" s="7" t="s">
        <v>7791</v>
      </c>
      <c r="F2623" t="s">
        <v>149</v>
      </c>
      <c r="G2623" t="s">
        <v>13345</v>
      </c>
      <c r="H2623" s="16">
        <v>42914.863125000003</v>
      </c>
      <c r="I2623" s="16">
        <v>42914.863182870373</v>
      </c>
      <c r="J2623" t="s">
        <v>150</v>
      </c>
      <c r="K2623" t="s">
        <v>150</v>
      </c>
      <c r="L2623" t="s">
        <v>334</v>
      </c>
      <c r="M2623" t="s">
        <v>335</v>
      </c>
      <c r="N2623" t="s">
        <v>13346</v>
      </c>
      <c r="O2623">
        <v>100</v>
      </c>
      <c r="P2623">
        <v>100</v>
      </c>
      <c r="Q2623">
        <v>0</v>
      </c>
      <c r="R2623">
        <v>0</v>
      </c>
      <c r="S2623">
        <v>0</v>
      </c>
      <c r="T2623">
        <v>0</v>
      </c>
      <c r="U2623">
        <v>0</v>
      </c>
      <c r="V2623"/>
      <c r="W2623" t="s">
        <v>151</v>
      </c>
      <c r="X2623">
        <v>0</v>
      </c>
      <c r="Y2623" t="s">
        <v>150</v>
      </c>
      <c r="Z2623">
        <v>0</v>
      </c>
      <c r="AA2623">
        <v>0</v>
      </c>
      <c r="AB2623" t="s">
        <v>307</v>
      </c>
    </row>
    <row r="2624" spans="1:28" s="18" customFormat="1" hidden="1">
      <c r="A2624" s="18" t="str">
        <f>IF(B2624=O2624,"",1)</f>
        <v/>
      </c>
      <c r="B2624" s="18">
        <f>VLOOKUP(E2624,自助机!F:H,3,FALSE)</f>
        <v>600</v>
      </c>
      <c r="C2624" s="18">
        <f t="shared" si="42"/>
        <v>600</v>
      </c>
      <c r="D2624" s="7" t="s">
        <v>9778</v>
      </c>
      <c r="E2624" s="7" t="s">
        <v>7793</v>
      </c>
      <c r="F2624" t="s">
        <v>149</v>
      </c>
      <c r="G2624" t="s">
        <v>13347</v>
      </c>
      <c r="H2624" s="16">
        <v>42914.873263888891</v>
      </c>
      <c r="I2624" s="16">
        <v>42914.873310185183</v>
      </c>
      <c r="J2624" t="s">
        <v>150</v>
      </c>
      <c r="K2624" t="s">
        <v>150</v>
      </c>
      <c r="L2624" t="s">
        <v>334</v>
      </c>
      <c r="M2624" t="s">
        <v>335</v>
      </c>
      <c r="N2624" t="s">
        <v>13346</v>
      </c>
      <c r="O2624">
        <v>600</v>
      </c>
      <c r="P2624">
        <v>600</v>
      </c>
      <c r="Q2624">
        <v>0</v>
      </c>
      <c r="R2624">
        <v>0</v>
      </c>
      <c r="S2624">
        <v>0</v>
      </c>
      <c r="T2624">
        <v>0</v>
      </c>
      <c r="U2624">
        <v>0</v>
      </c>
      <c r="V2624"/>
      <c r="W2624" t="s">
        <v>151</v>
      </c>
      <c r="X2624">
        <v>0</v>
      </c>
      <c r="Y2624" t="s">
        <v>150</v>
      </c>
      <c r="Z2624">
        <v>0</v>
      </c>
      <c r="AA2624">
        <v>0</v>
      </c>
      <c r="AB2624" t="s">
        <v>325</v>
      </c>
    </row>
    <row r="2625" spans="1:28" s="18" customFormat="1" hidden="1">
      <c r="A2625" s="18" t="str">
        <f>IF(B2625=O2625,"",1)</f>
        <v/>
      </c>
      <c r="B2625" s="18">
        <f>VLOOKUP(E2625,自助机!F:H,3,FALSE)</f>
        <v>300</v>
      </c>
      <c r="C2625" s="18">
        <f t="shared" si="42"/>
        <v>300</v>
      </c>
      <c r="D2625" s="7" t="s">
        <v>9779</v>
      </c>
      <c r="E2625" s="7" t="s">
        <v>7796</v>
      </c>
      <c r="F2625" t="s">
        <v>149</v>
      </c>
      <c r="G2625" t="s">
        <v>13348</v>
      </c>
      <c r="H2625" s="16">
        <v>42914.883229166669</v>
      </c>
      <c r="I2625" s="16">
        <v>42914.883368055554</v>
      </c>
      <c r="J2625" t="s">
        <v>150</v>
      </c>
      <c r="K2625" t="s">
        <v>150</v>
      </c>
      <c r="L2625" t="s">
        <v>192</v>
      </c>
      <c r="M2625" t="s">
        <v>193</v>
      </c>
      <c r="N2625" t="s">
        <v>13349</v>
      </c>
      <c r="O2625">
        <v>300</v>
      </c>
      <c r="P2625">
        <v>300</v>
      </c>
      <c r="Q2625">
        <v>0</v>
      </c>
      <c r="R2625">
        <v>0</v>
      </c>
      <c r="S2625">
        <v>0</v>
      </c>
      <c r="T2625">
        <v>0</v>
      </c>
      <c r="U2625">
        <v>0</v>
      </c>
      <c r="V2625"/>
      <c r="W2625" t="s">
        <v>151</v>
      </c>
      <c r="X2625">
        <v>0</v>
      </c>
      <c r="Y2625" t="s">
        <v>150</v>
      </c>
      <c r="Z2625">
        <v>0</v>
      </c>
      <c r="AA2625">
        <v>0</v>
      </c>
      <c r="AB2625" t="s">
        <v>313</v>
      </c>
    </row>
    <row r="2626" spans="1:28" s="18" customFormat="1" hidden="1">
      <c r="A2626" s="18" t="str">
        <f>IF(B2626=O2626,"",1)</f>
        <v/>
      </c>
      <c r="B2626" s="18">
        <f>VLOOKUP(E2626,自助机!F:H,3,FALSE)</f>
        <v>100</v>
      </c>
      <c r="C2626" s="18">
        <f t="shared" si="42"/>
        <v>100</v>
      </c>
      <c r="D2626" s="7" t="s">
        <v>9780</v>
      </c>
      <c r="E2626" s="7" t="s">
        <v>7799</v>
      </c>
      <c r="F2626" t="s">
        <v>149</v>
      </c>
      <c r="G2626" t="s">
        <v>13350</v>
      </c>
      <c r="H2626" s="16">
        <v>42914.917488425926</v>
      </c>
      <c r="I2626" s="16">
        <v>42914.917557870373</v>
      </c>
      <c r="J2626" t="s">
        <v>150</v>
      </c>
      <c r="K2626" t="s">
        <v>150</v>
      </c>
      <c r="L2626" t="s">
        <v>293</v>
      </c>
      <c r="M2626" t="s">
        <v>275</v>
      </c>
      <c r="N2626" t="s">
        <v>13351</v>
      </c>
      <c r="O2626">
        <v>100</v>
      </c>
      <c r="P2626">
        <v>100</v>
      </c>
      <c r="Q2626">
        <v>0</v>
      </c>
      <c r="R2626">
        <v>0</v>
      </c>
      <c r="S2626">
        <v>0</v>
      </c>
      <c r="T2626">
        <v>0</v>
      </c>
      <c r="U2626">
        <v>0</v>
      </c>
      <c r="V2626"/>
      <c r="W2626" t="s">
        <v>151</v>
      </c>
      <c r="X2626">
        <v>0</v>
      </c>
      <c r="Y2626" t="s">
        <v>150</v>
      </c>
      <c r="Z2626">
        <v>0</v>
      </c>
      <c r="AA2626">
        <v>0</v>
      </c>
      <c r="AB2626" t="s">
        <v>307</v>
      </c>
    </row>
    <row r="2627" spans="1:28" s="18" customFormat="1" hidden="1">
      <c r="A2627" s="18" t="str">
        <f>IF(B2627=O2627,"",1)</f>
        <v/>
      </c>
      <c r="B2627" s="18">
        <f>VLOOKUP(E2627,自助机!F:H,3,FALSE)</f>
        <v>500</v>
      </c>
      <c r="C2627" s="18">
        <f t="shared" si="42"/>
        <v>500</v>
      </c>
      <c r="D2627" s="7" t="s">
        <v>9781</v>
      </c>
      <c r="E2627" s="7" t="s">
        <v>7801</v>
      </c>
      <c r="F2627" t="s">
        <v>149</v>
      </c>
      <c r="G2627" t="s">
        <v>13343</v>
      </c>
      <c r="H2627" s="16">
        <v>42914.923379629632</v>
      </c>
      <c r="I2627" s="16">
        <v>42914.923483796294</v>
      </c>
      <c r="J2627" t="s">
        <v>150</v>
      </c>
      <c r="K2627" t="s">
        <v>150</v>
      </c>
      <c r="L2627" t="s">
        <v>334</v>
      </c>
      <c r="M2627" t="s">
        <v>335</v>
      </c>
      <c r="N2627" t="s">
        <v>13344</v>
      </c>
      <c r="O2627">
        <v>500</v>
      </c>
      <c r="P2627">
        <v>500</v>
      </c>
      <c r="Q2627">
        <v>0</v>
      </c>
      <c r="R2627">
        <v>0</v>
      </c>
      <c r="S2627">
        <v>0</v>
      </c>
      <c r="T2627">
        <v>0</v>
      </c>
      <c r="U2627">
        <v>0</v>
      </c>
      <c r="V2627"/>
      <c r="W2627" t="s">
        <v>151</v>
      </c>
      <c r="X2627">
        <v>0</v>
      </c>
      <c r="Y2627" t="s">
        <v>150</v>
      </c>
      <c r="Z2627">
        <v>0</v>
      </c>
      <c r="AA2627">
        <v>0</v>
      </c>
      <c r="AB2627" t="s">
        <v>304</v>
      </c>
    </row>
    <row r="2628" spans="1:28" s="18" customFormat="1" hidden="1">
      <c r="A2628" s="18" t="str">
        <f>IF(B2628=O2628,"",1)</f>
        <v/>
      </c>
      <c r="B2628" s="18">
        <f>VLOOKUP(E2628,自助机!F:H,3,FALSE)</f>
        <v>100</v>
      </c>
      <c r="C2628" s="18">
        <f t="shared" si="42"/>
        <v>100</v>
      </c>
      <c r="D2628" s="7" t="s">
        <v>9782</v>
      </c>
      <c r="E2628" s="7" t="s">
        <v>7803</v>
      </c>
      <c r="F2628" t="s">
        <v>149</v>
      </c>
      <c r="G2628" t="s">
        <v>12727</v>
      </c>
      <c r="H2628" s="16">
        <v>42914.932210648149</v>
      </c>
      <c r="I2628" s="16">
        <v>42914.932245370372</v>
      </c>
      <c r="J2628" t="s">
        <v>150</v>
      </c>
      <c r="K2628" t="s">
        <v>150</v>
      </c>
      <c r="L2628" t="s">
        <v>331</v>
      </c>
      <c r="M2628" t="s">
        <v>332</v>
      </c>
      <c r="N2628" t="s">
        <v>12728</v>
      </c>
      <c r="O2628">
        <v>100</v>
      </c>
      <c r="P2628">
        <v>100</v>
      </c>
      <c r="Q2628">
        <v>0</v>
      </c>
      <c r="R2628">
        <v>0</v>
      </c>
      <c r="S2628">
        <v>0</v>
      </c>
      <c r="T2628">
        <v>0</v>
      </c>
      <c r="U2628">
        <v>0</v>
      </c>
      <c r="V2628"/>
      <c r="W2628" t="s">
        <v>151</v>
      </c>
      <c r="X2628">
        <v>0</v>
      </c>
      <c r="Y2628" t="s">
        <v>150</v>
      </c>
      <c r="Z2628">
        <v>0</v>
      </c>
      <c r="AA2628">
        <v>0</v>
      </c>
      <c r="AB2628" t="s">
        <v>307</v>
      </c>
    </row>
    <row r="2629" spans="1:28" s="18" customFormat="1" hidden="1">
      <c r="A2629" s="18" t="str">
        <f>IF(B2629=O2629,"",1)</f>
        <v/>
      </c>
      <c r="B2629" s="18">
        <f>VLOOKUP(E2629,自助机!F:H,3,FALSE)</f>
        <v>300</v>
      </c>
      <c r="C2629" s="18">
        <f t="shared" si="42"/>
        <v>300</v>
      </c>
      <c r="D2629" s="7" t="s">
        <v>9783</v>
      </c>
      <c r="E2629" s="7" t="s">
        <v>7805</v>
      </c>
      <c r="F2629" t="s">
        <v>149</v>
      </c>
      <c r="G2629" t="s">
        <v>13341</v>
      </c>
      <c r="H2629" s="16">
        <v>42914.934282407405</v>
      </c>
      <c r="I2629" s="16">
        <v>42914.934398148151</v>
      </c>
      <c r="J2629" t="s">
        <v>150</v>
      </c>
      <c r="K2629" t="s">
        <v>150</v>
      </c>
      <c r="L2629" t="s">
        <v>267</v>
      </c>
      <c r="M2629" t="s">
        <v>268</v>
      </c>
      <c r="N2629" t="s">
        <v>13342</v>
      </c>
      <c r="O2629">
        <v>300</v>
      </c>
      <c r="P2629">
        <v>300</v>
      </c>
      <c r="Q2629">
        <v>0</v>
      </c>
      <c r="R2629">
        <v>0</v>
      </c>
      <c r="S2629">
        <v>0</v>
      </c>
      <c r="T2629">
        <v>0</v>
      </c>
      <c r="U2629">
        <v>0</v>
      </c>
      <c r="V2629"/>
      <c r="W2629" t="s">
        <v>151</v>
      </c>
      <c r="X2629">
        <v>0</v>
      </c>
      <c r="Y2629" t="s">
        <v>150</v>
      </c>
      <c r="Z2629">
        <v>0</v>
      </c>
      <c r="AA2629">
        <v>0</v>
      </c>
      <c r="AB2629" t="s">
        <v>313</v>
      </c>
    </row>
    <row r="2630" spans="1:28" s="18" customFormat="1" hidden="1">
      <c r="A2630" s="18">
        <f>IF(B2630=O2630,"",1)</f>
        <v>1</v>
      </c>
      <c r="B2630" s="18">
        <f>VLOOKUP(E2630,自助机!F:H,3,FALSE)</f>
        <v>2</v>
      </c>
      <c r="C2630" s="18">
        <f t="shared" si="42"/>
        <v>-2</v>
      </c>
      <c r="D2630" s="7" t="s">
        <v>2490</v>
      </c>
      <c r="E2630" s="7" t="s">
        <v>1655</v>
      </c>
      <c r="F2630" t="s">
        <v>153</v>
      </c>
      <c r="G2630" t="s">
        <v>1064</v>
      </c>
      <c r="H2630" s="16">
        <v>42907.374942129631</v>
      </c>
      <c r="I2630" s="16">
        <v>42914.95140046296</v>
      </c>
      <c r="J2630" t="s">
        <v>150</v>
      </c>
      <c r="K2630" t="s">
        <v>150</v>
      </c>
      <c r="L2630" t="s">
        <v>163</v>
      </c>
      <c r="M2630" t="s">
        <v>401</v>
      </c>
      <c r="N2630" t="s">
        <v>1065</v>
      </c>
      <c r="O2630">
        <v>-2</v>
      </c>
      <c r="P2630">
        <v>-2</v>
      </c>
      <c r="Q2630">
        <v>0</v>
      </c>
      <c r="R2630">
        <v>0</v>
      </c>
      <c r="S2630">
        <v>0</v>
      </c>
      <c r="T2630">
        <v>0</v>
      </c>
      <c r="U2630">
        <v>0</v>
      </c>
      <c r="V2630"/>
      <c r="W2630" t="s">
        <v>151</v>
      </c>
      <c r="X2630">
        <v>0</v>
      </c>
      <c r="Y2630" t="s">
        <v>13352</v>
      </c>
      <c r="Z2630">
        <v>0</v>
      </c>
      <c r="AA2630">
        <v>0</v>
      </c>
      <c r="AB2630" t="s">
        <v>297</v>
      </c>
    </row>
    <row r="2631" spans="1:28" s="18" customFormat="1" hidden="1">
      <c r="A2631" s="18" t="str">
        <f>IF(B2631=O2631,"",1)</f>
        <v/>
      </c>
      <c r="B2631" s="18">
        <f>VLOOKUP(E2631,自助机!F:H,3,FALSE)</f>
        <v>300</v>
      </c>
      <c r="C2631" s="18">
        <f t="shared" si="42"/>
        <v>300</v>
      </c>
      <c r="D2631" s="7" t="s">
        <v>9784</v>
      </c>
      <c r="E2631" s="7" t="s">
        <v>7808</v>
      </c>
      <c r="F2631" t="s">
        <v>149</v>
      </c>
      <c r="G2631" t="s">
        <v>13353</v>
      </c>
      <c r="H2631" s="16">
        <v>42914.980069444442</v>
      </c>
      <c r="I2631" s="16">
        <v>42914.980196759258</v>
      </c>
      <c r="J2631" t="s">
        <v>150</v>
      </c>
      <c r="K2631" t="s">
        <v>150</v>
      </c>
      <c r="L2631" t="s">
        <v>267</v>
      </c>
      <c r="M2631" t="s">
        <v>268</v>
      </c>
      <c r="N2631" t="s">
        <v>13354</v>
      </c>
      <c r="O2631">
        <v>300</v>
      </c>
      <c r="P2631">
        <v>300</v>
      </c>
      <c r="Q2631">
        <v>0</v>
      </c>
      <c r="R2631">
        <v>0</v>
      </c>
      <c r="S2631">
        <v>0</v>
      </c>
      <c r="T2631">
        <v>0</v>
      </c>
      <c r="U2631">
        <v>0</v>
      </c>
      <c r="V2631"/>
      <c r="W2631" t="s">
        <v>151</v>
      </c>
      <c r="X2631">
        <v>0</v>
      </c>
      <c r="Y2631" t="s">
        <v>150</v>
      </c>
      <c r="Z2631">
        <v>0</v>
      </c>
      <c r="AA2631">
        <v>0</v>
      </c>
      <c r="AB2631" t="s">
        <v>313</v>
      </c>
    </row>
    <row r="2632" spans="1:28" s="18" customFormat="1" hidden="1">
      <c r="A2632" s="18" t="str">
        <f>IF(B2632=O2632,"",1)</f>
        <v/>
      </c>
      <c r="B2632" s="18">
        <f>VLOOKUP(E2632,自助机!F:H,3,FALSE)</f>
        <v>10</v>
      </c>
      <c r="C2632" s="18">
        <f t="shared" si="42"/>
        <v>10</v>
      </c>
      <c r="D2632" s="7" t="s">
        <v>9785</v>
      </c>
      <c r="E2632" s="7" t="s">
        <v>7811</v>
      </c>
      <c r="F2632" t="s">
        <v>149</v>
      </c>
      <c r="G2632" t="s">
        <v>13355</v>
      </c>
      <c r="H2632" s="16">
        <v>42914.987187500003</v>
      </c>
      <c r="I2632" s="16">
        <v>42914.98741898148</v>
      </c>
      <c r="J2632" t="s">
        <v>150</v>
      </c>
      <c r="K2632" t="s">
        <v>150</v>
      </c>
      <c r="L2632" t="s">
        <v>271</v>
      </c>
      <c r="M2632" t="s">
        <v>272</v>
      </c>
      <c r="N2632" t="s">
        <v>13356</v>
      </c>
      <c r="O2632">
        <v>10</v>
      </c>
      <c r="P2632">
        <v>10</v>
      </c>
      <c r="Q2632">
        <v>0</v>
      </c>
      <c r="R2632">
        <v>0</v>
      </c>
      <c r="S2632">
        <v>0</v>
      </c>
      <c r="T2632">
        <v>0</v>
      </c>
      <c r="U2632">
        <v>0</v>
      </c>
      <c r="V2632"/>
      <c r="W2632" t="s">
        <v>151</v>
      </c>
      <c r="X2632">
        <v>0</v>
      </c>
      <c r="Y2632" t="s">
        <v>150</v>
      </c>
      <c r="Z2632">
        <v>0</v>
      </c>
      <c r="AA2632">
        <v>0</v>
      </c>
      <c r="AB2632" t="s">
        <v>323</v>
      </c>
    </row>
    <row r="2633" spans="1:28" s="18" customFormat="1" hidden="1">
      <c r="A2633" s="18" t="str">
        <f>IF(B2633=O2633,"",1)</f>
        <v/>
      </c>
      <c r="B2633" s="18">
        <f>VLOOKUP(E2633,自助机!F:H,3,FALSE)</f>
        <v>1000</v>
      </c>
      <c r="C2633" s="18">
        <f t="shared" ref="C2633:C2696" si="43">O2633</f>
        <v>1000</v>
      </c>
      <c r="D2633" t="s">
        <v>14263</v>
      </c>
      <c r="E2633" t="s">
        <v>15254</v>
      </c>
      <c r="F2633" t="s">
        <v>149</v>
      </c>
      <c r="G2633" t="s">
        <v>14264</v>
      </c>
      <c r="H2633" s="16">
        <v>42915.013796296298</v>
      </c>
      <c r="I2633" s="16">
        <v>42915.01394675926</v>
      </c>
      <c r="J2633" t="s">
        <v>150</v>
      </c>
      <c r="K2633" t="s">
        <v>150</v>
      </c>
      <c r="L2633" t="s">
        <v>334</v>
      </c>
      <c r="M2633" t="s">
        <v>335</v>
      </c>
      <c r="N2633" t="s">
        <v>14265</v>
      </c>
      <c r="O2633">
        <v>1000</v>
      </c>
      <c r="P2633">
        <v>1000</v>
      </c>
      <c r="Q2633">
        <v>0</v>
      </c>
      <c r="R2633">
        <v>0</v>
      </c>
      <c r="S2633">
        <v>0</v>
      </c>
      <c r="T2633">
        <v>0</v>
      </c>
      <c r="U2633">
        <v>0</v>
      </c>
      <c r="V2633"/>
      <c r="W2633" t="s">
        <v>151</v>
      </c>
      <c r="X2633">
        <v>0</v>
      </c>
      <c r="Y2633" t="s">
        <v>150</v>
      </c>
      <c r="Z2633">
        <v>0</v>
      </c>
      <c r="AA2633">
        <v>0</v>
      </c>
      <c r="AB2633" t="s">
        <v>308</v>
      </c>
    </row>
    <row r="2634" spans="1:28" s="18" customFormat="1" hidden="1">
      <c r="A2634" s="18" t="str">
        <f>IF(B2634=O2634,"",1)</f>
        <v/>
      </c>
      <c r="B2634" s="18">
        <f>VLOOKUP(E2634,自助机!F:H,3,FALSE)</f>
        <v>2000</v>
      </c>
      <c r="C2634" s="18">
        <f t="shared" si="43"/>
        <v>2000</v>
      </c>
      <c r="D2634" t="s">
        <v>14266</v>
      </c>
      <c r="E2634" t="s">
        <v>15259</v>
      </c>
      <c r="F2634" t="s">
        <v>149</v>
      </c>
      <c r="G2634" t="s">
        <v>14267</v>
      </c>
      <c r="H2634" s="16">
        <v>42915.053171296298</v>
      </c>
      <c r="I2634" s="16">
        <v>42915.053298611114</v>
      </c>
      <c r="J2634" t="s">
        <v>150</v>
      </c>
      <c r="K2634" t="s">
        <v>150</v>
      </c>
      <c r="L2634" t="s">
        <v>273</v>
      </c>
      <c r="M2634" t="s">
        <v>274</v>
      </c>
      <c r="N2634" t="s">
        <v>14265</v>
      </c>
      <c r="O2634">
        <v>2000</v>
      </c>
      <c r="P2634">
        <v>2000</v>
      </c>
      <c r="Q2634">
        <v>0</v>
      </c>
      <c r="R2634">
        <v>0</v>
      </c>
      <c r="S2634">
        <v>0</v>
      </c>
      <c r="T2634">
        <v>0</v>
      </c>
      <c r="U2634">
        <v>0</v>
      </c>
      <c r="V2634"/>
      <c r="W2634" t="s">
        <v>151</v>
      </c>
      <c r="X2634">
        <v>0</v>
      </c>
      <c r="Y2634" t="s">
        <v>150</v>
      </c>
      <c r="Z2634">
        <v>0</v>
      </c>
      <c r="AA2634">
        <v>0</v>
      </c>
      <c r="AB2634" t="s">
        <v>317</v>
      </c>
    </row>
    <row r="2635" spans="1:28" s="18" customFormat="1" hidden="1">
      <c r="A2635" s="18" t="str">
        <f>IF(B2635=O2635,"",1)</f>
        <v/>
      </c>
      <c r="B2635" s="18">
        <f>VLOOKUP(E2635,自助机!F:H,3,FALSE)</f>
        <v>400</v>
      </c>
      <c r="C2635" s="18">
        <f t="shared" si="43"/>
        <v>400</v>
      </c>
      <c r="D2635" t="s">
        <v>14268</v>
      </c>
      <c r="E2635" t="s">
        <v>15263</v>
      </c>
      <c r="F2635" t="s">
        <v>149</v>
      </c>
      <c r="G2635" t="s">
        <v>14269</v>
      </c>
      <c r="H2635" s="16">
        <v>42915.292280092595</v>
      </c>
      <c r="I2635" s="16">
        <v>42915.292372685188</v>
      </c>
      <c r="J2635" t="s">
        <v>150</v>
      </c>
      <c r="K2635" t="s">
        <v>150</v>
      </c>
      <c r="L2635" t="s">
        <v>212</v>
      </c>
      <c r="M2635" t="s">
        <v>213</v>
      </c>
      <c r="N2635" t="s">
        <v>14270</v>
      </c>
      <c r="O2635">
        <v>400</v>
      </c>
      <c r="P2635">
        <v>400</v>
      </c>
      <c r="Q2635">
        <v>0</v>
      </c>
      <c r="R2635">
        <v>0</v>
      </c>
      <c r="S2635">
        <v>0</v>
      </c>
      <c r="T2635">
        <v>0</v>
      </c>
      <c r="U2635">
        <v>0</v>
      </c>
      <c r="V2635"/>
      <c r="W2635" t="s">
        <v>151</v>
      </c>
      <c r="X2635">
        <v>0</v>
      </c>
      <c r="Y2635" t="s">
        <v>150</v>
      </c>
      <c r="Z2635">
        <v>0</v>
      </c>
      <c r="AA2635">
        <v>0</v>
      </c>
      <c r="AB2635" t="s">
        <v>330</v>
      </c>
    </row>
    <row r="2636" spans="1:28" s="18" customFormat="1" hidden="1">
      <c r="A2636" s="18" t="str">
        <f>IF(B2636=O2636,"",1)</f>
        <v/>
      </c>
      <c r="B2636" s="18">
        <f>VLOOKUP(E2636,自助机!F:H,3,FALSE)</f>
        <v>2500</v>
      </c>
      <c r="C2636" s="18">
        <f t="shared" si="43"/>
        <v>2500</v>
      </c>
      <c r="D2636" t="s">
        <v>14271</v>
      </c>
      <c r="E2636" t="s">
        <v>15266</v>
      </c>
      <c r="F2636" t="s">
        <v>149</v>
      </c>
      <c r="G2636" t="s">
        <v>14272</v>
      </c>
      <c r="H2636" s="16">
        <v>42915.308298611111</v>
      </c>
      <c r="I2636" s="16">
        <v>42915.308483796296</v>
      </c>
      <c r="J2636" t="s">
        <v>150</v>
      </c>
      <c r="K2636" t="s">
        <v>150</v>
      </c>
      <c r="L2636" t="s">
        <v>276</v>
      </c>
      <c r="M2636" t="s">
        <v>277</v>
      </c>
      <c r="N2636" t="s">
        <v>11016</v>
      </c>
      <c r="O2636">
        <v>2500</v>
      </c>
      <c r="P2636">
        <v>2500</v>
      </c>
      <c r="Q2636">
        <v>0</v>
      </c>
      <c r="R2636">
        <v>0</v>
      </c>
      <c r="S2636">
        <v>0</v>
      </c>
      <c r="T2636">
        <v>0</v>
      </c>
      <c r="U2636">
        <v>0</v>
      </c>
      <c r="V2636"/>
      <c r="W2636" t="s">
        <v>151</v>
      </c>
      <c r="X2636">
        <v>0</v>
      </c>
      <c r="Y2636" t="s">
        <v>150</v>
      </c>
      <c r="Z2636">
        <v>0</v>
      </c>
      <c r="AA2636">
        <v>0</v>
      </c>
      <c r="AB2636" t="s">
        <v>386</v>
      </c>
    </row>
    <row r="2637" spans="1:28" s="18" customFormat="1" hidden="1">
      <c r="A2637" s="18" t="str">
        <f>IF(B2637=O2637,"",1)</f>
        <v/>
      </c>
      <c r="B2637" s="18">
        <f>VLOOKUP(E2637,自助机!F:H,3,FALSE)</f>
        <v>8000</v>
      </c>
      <c r="C2637" s="18">
        <f t="shared" si="43"/>
        <v>8000</v>
      </c>
      <c r="D2637" t="s">
        <v>14273</v>
      </c>
      <c r="E2637" t="s">
        <v>15269</v>
      </c>
      <c r="F2637" t="s">
        <v>149</v>
      </c>
      <c r="G2637" t="s">
        <v>14274</v>
      </c>
      <c r="H2637" s="16">
        <v>42915.314155092594</v>
      </c>
      <c r="I2637" s="16">
        <v>42915.314525462964</v>
      </c>
      <c r="J2637" t="s">
        <v>150</v>
      </c>
      <c r="K2637" t="s">
        <v>150</v>
      </c>
      <c r="L2637" t="s">
        <v>269</v>
      </c>
      <c r="M2637" t="s">
        <v>270</v>
      </c>
      <c r="N2637" t="s">
        <v>14275</v>
      </c>
      <c r="O2637">
        <v>8000</v>
      </c>
      <c r="P2637">
        <v>8000</v>
      </c>
      <c r="Q2637">
        <v>0</v>
      </c>
      <c r="R2637">
        <v>0</v>
      </c>
      <c r="S2637">
        <v>0</v>
      </c>
      <c r="T2637">
        <v>0</v>
      </c>
      <c r="U2637">
        <v>0</v>
      </c>
      <c r="V2637"/>
      <c r="W2637" t="s">
        <v>151</v>
      </c>
      <c r="X2637">
        <v>0</v>
      </c>
      <c r="Y2637" t="s">
        <v>150</v>
      </c>
      <c r="Z2637">
        <v>0</v>
      </c>
      <c r="AA2637">
        <v>0</v>
      </c>
      <c r="AB2637" t="s">
        <v>12095</v>
      </c>
    </row>
    <row r="2638" spans="1:28" s="18" customFormat="1" hidden="1">
      <c r="A2638" s="18" t="str">
        <f>IF(B2638=O2638,"",1)</f>
        <v/>
      </c>
      <c r="B2638" s="18">
        <f>VLOOKUP(E2638,自助机!F:H,3,FALSE)</f>
        <v>50</v>
      </c>
      <c r="C2638" s="18">
        <f t="shared" si="43"/>
        <v>50</v>
      </c>
      <c r="D2638" t="s">
        <v>14276</v>
      </c>
      <c r="E2638" t="s">
        <v>15272</v>
      </c>
      <c r="F2638" t="s">
        <v>149</v>
      </c>
      <c r="G2638" t="s">
        <v>14277</v>
      </c>
      <c r="H2638" s="16">
        <v>42915.314745370371</v>
      </c>
      <c r="I2638" s="16">
        <v>42915.314826388887</v>
      </c>
      <c r="J2638" t="s">
        <v>150</v>
      </c>
      <c r="K2638" t="s">
        <v>150</v>
      </c>
      <c r="L2638" t="s">
        <v>175</v>
      </c>
      <c r="M2638" t="s">
        <v>176</v>
      </c>
      <c r="N2638" t="s">
        <v>14278</v>
      </c>
      <c r="O2638">
        <v>50</v>
      </c>
      <c r="P2638">
        <v>50</v>
      </c>
      <c r="Q2638">
        <v>0</v>
      </c>
      <c r="R2638">
        <v>0</v>
      </c>
      <c r="S2638">
        <v>0</v>
      </c>
      <c r="T2638">
        <v>0</v>
      </c>
      <c r="U2638">
        <v>0</v>
      </c>
      <c r="V2638"/>
      <c r="W2638" t="s">
        <v>151</v>
      </c>
      <c r="X2638">
        <v>0</v>
      </c>
      <c r="Y2638" t="s">
        <v>150</v>
      </c>
      <c r="Z2638">
        <v>0</v>
      </c>
      <c r="AA2638">
        <v>0</v>
      </c>
      <c r="AB2638" t="s">
        <v>305</v>
      </c>
    </row>
    <row r="2639" spans="1:28" s="18" customFormat="1" hidden="1">
      <c r="A2639" s="18" t="str">
        <f>IF(B2639=O2639,"",1)</f>
        <v/>
      </c>
      <c r="B2639" s="18">
        <f>VLOOKUP(E2639,自助机!F:H,3,FALSE)</f>
        <v>200</v>
      </c>
      <c r="C2639" s="18">
        <f t="shared" si="43"/>
        <v>200</v>
      </c>
      <c r="D2639" t="s">
        <v>14279</v>
      </c>
      <c r="E2639" t="s">
        <v>15275</v>
      </c>
      <c r="F2639" t="s">
        <v>149</v>
      </c>
      <c r="G2639" t="s">
        <v>14280</v>
      </c>
      <c r="H2639" s="16">
        <v>42915.32104166667</v>
      </c>
      <c r="I2639" s="16">
        <v>42915.321145833332</v>
      </c>
      <c r="J2639" t="s">
        <v>150</v>
      </c>
      <c r="K2639" t="s">
        <v>150</v>
      </c>
      <c r="L2639" t="s">
        <v>244</v>
      </c>
      <c r="M2639" t="s">
        <v>217</v>
      </c>
      <c r="N2639" t="s">
        <v>14281</v>
      </c>
      <c r="O2639">
        <v>200</v>
      </c>
      <c r="P2639">
        <v>200</v>
      </c>
      <c r="Q2639">
        <v>0</v>
      </c>
      <c r="R2639">
        <v>0</v>
      </c>
      <c r="S2639">
        <v>0</v>
      </c>
      <c r="T2639">
        <v>0</v>
      </c>
      <c r="U2639">
        <v>0</v>
      </c>
      <c r="V2639"/>
      <c r="W2639" t="s">
        <v>151</v>
      </c>
      <c r="X2639">
        <v>0</v>
      </c>
      <c r="Y2639" t="s">
        <v>150</v>
      </c>
      <c r="Z2639">
        <v>0</v>
      </c>
      <c r="AA2639">
        <v>0</v>
      </c>
      <c r="AB2639" t="s">
        <v>301</v>
      </c>
    </row>
    <row r="2640" spans="1:28" s="18" customFormat="1" hidden="1">
      <c r="A2640" s="18" t="str">
        <f>IF(B2640=O2640,"",1)</f>
        <v/>
      </c>
      <c r="B2640" s="18">
        <f>VLOOKUP(E2640,自助机!F:H,3,FALSE)</f>
        <v>5000</v>
      </c>
      <c r="C2640" s="18">
        <f t="shared" si="43"/>
        <v>5000</v>
      </c>
      <c r="D2640" t="s">
        <v>14282</v>
      </c>
      <c r="E2640" t="s">
        <v>15278</v>
      </c>
      <c r="F2640" t="s">
        <v>149</v>
      </c>
      <c r="G2640" t="s">
        <v>14283</v>
      </c>
      <c r="H2640" s="16">
        <v>42915.321493055555</v>
      </c>
      <c r="I2640" s="16">
        <v>42915.321597222224</v>
      </c>
      <c r="J2640" t="s">
        <v>150</v>
      </c>
      <c r="K2640" t="s">
        <v>150</v>
      </c>
      <c r="L2640" t="s">
        <v>190</v>
      </c>
      <c r="M2640" t="s">
        <v>191</v>
      </c>
      <c r="N2640" t="s">
        <v>10314</v>
      </c>
      <c r="O2640">
        <v>5000</v>
      </c>
      <c r="P2640">
        <v>5000</v>
      </c>
      <c r="Q2640">
        <v>0</v>
      </c>
      <c r="R2640">
        <v>0</v>
      </c>
      <c r="S2640">
        <v>0</v>
      </c>
      <c r="T2640">
        <v>0</v>
      </c>
      <c r="U2640">
        <v>0</v>
      </c>
      <c r="V2640"/>
      <c r="W2640" t="s">
        <v>151</v>
      </c>
      <c r="X2640">
        <v>0</v>
      </c>
      <c r="Y2640" t="s">
        <v>150</v>
      </c>
      <c r="Z2640">
        <v>0</v>
      </c>
      <c r="AA2640">
        <v>0</v>
      </c>
      <c r="AB2640" t="s">
        <v>319</v>
      </c>
    </row>
    <row r="2641" spans="1:28" s="18" customFormat="1" hidden="1">
      <c r="A2641" s="18" t="str">
        <f>IF(B2641=O2641,"",1)</f>
        <v/>
      </c>
      <c r="B2641" s="18">
        <f>VLOOKUP(E2641,自助机!F:H,3,FALSE)</f>
        <v>2000</v>
      </c>
      <c r="C2641" s="18">
        <f t="shared" si="43"/>
        <v>2000</v>
      </c>
      <c r="D2641" t="s">
        <v>14284</v>
      </c>
      <c r="E2641" t="s">
        <v>15284</v>
      </c>
      <c r="F2641" t="s">
        <v>149</v>
      </c>
      <c r="G2641" t="s">
        <v>14285</v>
      </c>
      <c r="H2641" s="16">
        <v>42915.322604166664</v>
      </c>
      <c r="I2641" s="16">
        <v>42915.322766203702</v>
      </c>
      <c r="J2641" t="s">
        <v>150</v>
      </c>
      <c r="K2641" t="s">
        <v>150</v>
      </c>
      <c r="L2641" t="s">
        <v>192</v>
      </c>
      <c r="M2641" t="s">
        <v>193</v>
      </c>
      <c r="N2641" t="s">
        <v>14286</v>
      </c>
      <c r="O2641">
        <v>2000</v>
      </c>
      <c r="P2641">
        <v>2000</v>
      </c>
      <c r="Q2641">
        <v>0</v>
      </c>
      <c r="R2641">
        <v>0</v>
      </c>
      <c r="S2641">
        <v>0</v>
      </c>
      <c r="T2641">
        <v>0</v>
      </c>
      <c r="U2641">
        <v>0</v>
      </c>
      <c r="V2641"/>
      <c r="W2641" t="s">
        <v>151</v>
      </c>
      <c r="X2641">
        <v>0</v>
      </c>
      <c r="Y2641" t="s">
        <v>150</v>
      </c>
      <c r="Z2641">
        <v>0</v>
      </c>
      <c r="AA2641">
        <v>0</v>
      </c>
      <c r="AB2641" t="s">
        <v>317</v>
      </c>
    </row>
    <row r="2642" spans="1:28" s="18" customFormat="1" hidden="1">
      <c r="A2642" s="18" t="str">
        <f>IF(B2642=O2642,"",1)</f>
        <v/>
      </c>
      <c r="B2642" s="18">
        <f>VLOOKUP(E2642,自助机!F:H,3,FALSE)</f>
        <v>20</v>
      </c>
      <c r="C2642" s="18">
        <f t="shared" si="43"/>
        <v>20</v>
      </c>
      <c r="D2642" t="s">
        <v>14287</v>
      </c>
      <c r="E2642" t="s">
        <v>15281</v>
      </c>
      <c r="F2642" t="s">
        <v>149</v>
      </c>
      <c r="G2642" t="s">
        <v>14288</v>
      </c>
      <c r="H2642" s="16">
        <v>42915.323136574072</v>
      </c>
      <c r="I2642" s="16">
        <v>42915.323263888888</v>
      </c>
      <c r="J2642" t="s">
        <v>150</v>
      </c>
      <c r="K2642" t="s">
        <v>150</v>
      </c>
      <c r="L2642" t="s">
        <v>165</v>
      </c>
      <c r="M2642" t="s">
        <v>166</v>
      </c>
      <c r="N2642" t="s">
        <v>14289</v>
      </c>
      <c r="O2642">
        <v>20</v>
      </c>
      <c r="P2642">
        <v>20</v>
      </c>
      <c r="Q2642">
        <v>0</v>
      </c>
      <c r="R2642">
        <v>0</v>
      </c>
      <c r="S2642">
        <v>0</v>
      </c>
      <c r="T2642">
        <v>0</v>
      </c>
      <c r="U2642">
        <v>0</v>
      </c>
      <c r="V2642"/>
      <c r="W2642" t="s">
        <v>151</v>
      </c>
      <c r="X2642">
        <v>0</v>
      </c>
      <c r="Y2642" t="s">
        <v>150</v>
      </c>
      <c r="Z2642">
        <v>0</v>
      </c>
      <c r="AA2642">
        <v>0</v>
      </c>
      <c r="AB2642" t="s">
        <v>299</v>
      </c>
    </row>
    <row r="2643" spans="1:28" s="18" customFormat="1" hidden="1">
      <c r="A2643" s="18" t="str">
        <f>IF(B2643=O2643,"",1)</f>
        <v/>
      </c>
      <c r="B2643" s="18">
        <f>VLOOKUP(E2643,自助机!F:H,3,FALSE)</f>
        <v>10</v>
      </c>
      <c r="C2643" s="18">
        <f t="shared" si="43"/>
        <v>10</v>
      </c>
      <c r="D2643" t="s">
        <v>14290</v>
      </c>
      <c r="E2643" t="s">
        <v>15287</v>
      </c>
      <c r="F2643" t="s">
        <v>149</v>
      </c>
      <c r="G2643" t="s">
        <v>14291</v>
      </c>
      <c r="H2643" s="16">
        <v>42915.323854166665</v>
      </c>
      <c r="I2643" s="16">
        <v>42915.323900462965</v>
      </c>
      <c r="J2643" t="s">
        <v>150</v>
      </c>
      <c r="K2643" t="s">
        <v>150</v>
      </c>
      <c r="L2643" t="s">
        <v>341</v>
      </c>
      <c r="M2643" t="s">
        <v>342</v>
      </c>
      <c r="N2643" t="s">
        <v>14292</v>
      </c>
      <c r="O2643">
        <v>10</v>
      </c>
      <c r="P2643">
        <v>10</v>
      </c>
      <c r="Q2643">
        <v>0</v>
      </c>
      <c r="R2643">
        <v>0</v>
      </c>
      <c r="S2643">
        <v>0</v>
      </c>
      <c r="T2643">
        <v>0</v>
      </c>
      <c r="U2643">
        <v>0</v>
      </c>
      <c r="V2643"/>
      <c r="W2643" t="s">
        <v>151</v>
      </c>
      <c r="X2643">
        <v>0</v>
      </c>
      <c r="Y2643" t="s">
        <v>150</v>
      </c>
      <c r="Z2643">
        <v>0</v>
      </c>
      <c r="AA2643">
        <v>0</v>
      </c>
      <c r="AB2643" t="s">
        <v>323</v>
      </c>
    </row>
    <row r="2644" spans="1:28" s="18" customFormat="1" hidden="1">
      <c r="A2644" s="18" t="str">
        <f>IF(B2644=O2644,"",1)</f>
        <v/>
      </c>
      <c r="B2644" s="18">
        <f>VLOOKUP(E2644,自助机!F:H,3,FALSE)</f>
        <v>600</v>
      </c>
      <c r="C2644" s="18">
        <f t="shared" si="43"/>
        <v>600</v>
      </c>
      <c r="D2644" t="s">
        <v>14293</v>
      </c>
      <c r="E2644" t="s">
        <v>15293</v>
      </c>
      <c r="F2644" t="s">
        <v>149</v>
      </c>
      <c r="G2644" t="s">
        <v>14294</v>
      </c>
      <c r="H2644" s="16">
        <v>42915.324942129628</v>
      </c>
      <c r="I2644" s="16">
        <v>42915.325023148151</v>
      </c>
      <c r="J2644" t="s">
        <v>150</v>
      </c>
      <c r="K2644" t="s">
        <v>150</v>
      </c>
      <c r="L2644" t="s">
        <v>226</v>
      </c>
      <c r="M2644" t="s">
        <v>227</v>
      </c>
      <c r="N2644" t="s">
        <v>14295</v>
      </c>
      <c r="O2644">
        <v>600</v>
      </c>
      <c r="P2644">
        <v>600</v>
      </c>
      <c r="Q2644">
        <v>0</v>
      </c>
      <c r="R2644">
        <v>0</v>
      </c>
      <c r="S2644">
        <v>0</v>
      </c>
      <c r="T2644">
        <v>0</v>
      </c>
      <c r="U2644">
        <v>0</v>
      </c>
      <c r="V2644"/>
      <c r="W2644" t="s">
        <v>151</v>
      </c>
      <c r="X2644">
        <v>0</v>
      </c>
      <c r="Y2644" t="s">
        <v>150</v>
      </c>
      <c r="Z2644">
        <v>0</v>
      </c>
      <c r="AA2644">
        <v>0</v>
      </c>
      <c r="AB2644" t="s">
        <v>325</v>
      </c>
    </row>
    <row r="2645" spans="1:28" s="18" customFormat="1" hidden="1">
      <c r="A2645" s="18" t="str">
        <f>IF(B2645=O2645,"",1)</f>
        <v/>
      </c>
      <c r="B2645" s="18">
        <f>VLOOKUP(E2645,自助机!F:H,3,FALSE)</f>
        <v>200</v>
      </c>
      <c r="C2645" s="18">
        <f t="shared" si="43"/>
        <v>200</v>
      </c>
      <c r="D2645" t="s">
        <v>14296</v>
      </c>
      <c r="E2645" t="s">
        <v>15290</v>
      </c>
      <c r="F2645" t="s">
        <v>149</v>
      </c>
      <c r="G2645" t="s">
        <v>14297</v>
      </c>
      <c r="H2645" s="16">
        <v>42915.324861111112</v>
      </c>
      <c r="I2645" s="16">
        <v>42915.325046296297</v>
      </c>
      <c r="J2645" t="s">
        <v>150</v>
      </c>
      <c r="K2645" t="s">
        <v>150</v>
      </c>
      <c r="L2645" t="s">
        <v>190</v>
      </c>
      <c r="M2645" t="s">
        <v>191</v>
      </c>
      <c r="N2645" t="s">
        <v>14298</v>
      </c>
      <c r="O2645">
        <v>200</v>
      </c>
      <c r="P2645">
        <v>200</v>
      </c>
      <c r="Q2645">
        <v>0</v>
      </c>
      <c r="R2645">
        <v>0</v>
      </c>
      <c r="S2645">
        <v>0</v>
      </c>
      <c r="T2645">
        <v>0</v>
      </c>
      <c r="U2645">
        <v>0</v>
      </c>
      <c r="V2645"/>
      <c r="W2645" t="s">
        <v>151</v>
      </c>
      <c r="X2645">
        <v>0</v>
      </c>
      <c r="Y2645" t="s">
        <v>150</v>
      </c>
      <c r="Z2645">
        <v>0</v>
      </c>
      <c r="AA2645">
        <v>0</v>
      </c>
      <c r="AB2645" t="s">
        <v>301</v>
      </c>
    </row>
    <row r="2646" spans="1:28" s="18" customFormat="1" hidden="1">
      <c r="A2646" s="18" t="str">
        <f>IF(B2646=O2646,"",1)</f>
        <v/>
      </c>
      <c r="B2646" s="18">
        <f>VLOOKUP(E2646,自助机!F:H,3,FALSE)</f>
        <v>400</v>
      </c>
      <c r="C2646" s="18">
        <f t="shared" si="43"/>
        <v>400</v>
      </c>
      <c r="D2646" t="s">
        <v>14299</v>
      </c>
      <c r="E2646" t="s">
        <v>15296</v>
      </c>
      <c r="F2646" t="s">
        <v>149</v>
      </c>
      <c r="G2646" t="s">
        <v>14300</v>
      </c>
      <c r="H2646" s="16">
        <v>42915.32675925926</v>
      </c>
      <c r="I2646" s="16">
        <v>42915.326921296299</v>
      </c>
      <c r="J2646" t="s">
        <v>150</v>
      </c>
      <c r="K2646" t="s">
        <v>150</v>
      </c>
      <c r="L2646" t="s">
        <v>212</v>
      </c>
      <c r="M2646" t="s">
        <v>213</v>
      </c>
      <c r="N2646" t="s">
        <v>14301</v>
      </c>
      <c r="O2646">
        <v>400</v>
      </c>
      <c r="P2646">
        <v>400</v>
      </c>
      <c r="Q2646">
        <v>0</v>
      </c>
      <c r="R2646">
        <v>0</v>
      </c>
      <c r="S2646">
        <v>0</v>
      </c>
      <c r="T2646">
        <v>0</v>
      </c>
      <c r="U2646">
        <v>0</v>
      </c>
      <c r="V2646"/>
      <c r="W2646" t="s">
        <v>151</v>
      </c>
      <c r="X2646">
        <v>0</v>
      </c>
      <c r="Y2646" t="s">
        <v>150</v>
      </c>
      <c r="Z2646">
        <v>0</v>
      </c>
      <c r="AA2646">
        <v>0</v>
      </c>
      <c r="AB2646" t="s">
        <v>330</v>
      </c>
    </row>
    <row r="2647" spans="1:28" s="18" customFormat="1" hidden="1">
      <c r="A2647" s="18" t="str">
        <f>IF(B2647=O2647,"",1)</f>
        <v/>
      </c>
      <c r="B2647" s="18">
        <f>VLOOKUP(E2647,自助机!F:H,3,FALSE)</f>
        <v>200</v>
      </c>
      <c r="C2647" s="18">
        <f t="shared" si="43"/>
        <v>200</v>
      </c>
      <c r="D2647" t="s">
        <v>14302</v>
      </c>
      <c r="E2647" t="s">
        <v>15299</v>
      </c>
      <c r="F2647" t="s">
        <v>149</v>
      </c>
      <c r="G2647" t="s">
        <v>14303</v>
      </c>
      <c r="H2647" s="16">
        <v>42915.32712962963</v>
      </c>
      <c r="I2647" s="16">
        <v>42915.327256944445</v>
      </c>
      <c r="J2647" t="s">
        <v>150</v>
      </c>
      <c r="K2647" t="s">
        <v>150</v>
      </c>
      <c r="L2647" t="s">
        <v>341</v>
      </c>
      <c r="M2647" t="s">
        <v>342</v>
      </c>
      <c r="N2647" t="s">
        <v>14304</v>
      </c>
      <c r="O2647">
        <v>200</v>
      </c>
      <c r="P2647">
        <v>200</v>
      </c>
      <c r="Q2647">
        <v>0</v>
      </c>
      <c r="R2647">
        <v>0</v>
      </c>
      <c r="S2647">
        <v>0</v>
      </c>
      <c r="T2647">
        <v>0</v>
      </c>
      <c r="U2647">
        <v>0</v>
      </c>
      <c r="V2647"/>
      <c r="W2647" t="s">
        <v>151</v>
      </c>
      <c r="X2647">
        <v>0</v>
      </c>
      <c r="Y2647" t="s">
        <v>150</v>
      </c>
      <c r="Z2647">
        <v>0</v>
      </c>
      <c r="AA2647">
        <v>0</v>
      </c>
      <c r="AB2647" t="s">
        <v>301</v>
      </c>
    </row>
    <row r="2648" spans="1:28" s="18" customFormat="1" hidden="1">
      <c r="A2648" s="18" t="str">
        <f>IF(B2648=O2648,"",1)</f>
        <v/>
      </c>
      <c r="B2648" s="18">
        <f>VLOOKUP(E2648,自助机!F:H,3,FALSE)</f>
        <v>100</v>
      </c>
      <c r="C2648" s="18">
        <f t="shared" si="43"/>
        <v>100</v>
      </c>
      <c r="D2648" t="s">
        <v>14305</v>
      </c>
      <c r="E2648" t="s">
        <v>15302</v>
      </c>
      <c r="F2648" t="s">
        <v>149</v>
      </c>
      <c r="G2648" t="s">
        <v>14306</v>
      </c>
      <c r="H2648" s="16">
        <v>42915.328692129631</v>
      </c>
      <c r="I2648" s="16">
        <v>42915.328738425924</v>
      </c>
      <c r="J2648" t="s">
        <v>150</v>
      </c>
      <c r="K2648" t="s">
        <v>150</v>
      </c>
      <c r="L2648" t="s">
        <v>181</v>
      </c>
      <c r="M2648" t="s">
        <v>182</v>
      </c>
      <c r="N2648" t="s">
        <v>14307</v>
      </c>
      <c r="O2648">
        <v>100</v>
      </c>
      <c r="P2648">
        <v>100</v>
      </c>
      <c r="Q2648">
        <v>0</v>
      </c>
      <c r="R2648">
        <v>0</v>
      </c>
      <c r="S2648">
        <v>0</v>
      </c>
      <c r="T2648">
        <v>0</v>
      </c>
      <c r="U2648">
        <v>0</v>
      </c>
      <c r="V2648"/>
      <c r="W2648" t="s">
        <v>151</v>
      </c>
      <c r="X2648">
        <v>0</v>
      </c>
      <c r="Y2648" t="s">
        <v>150</v>
      </c>
      <c r="Z2648">
        <v>0</v>
      </c>
      <c r="AA2648">
        <v>0</v>
      </c>
      <c r="AB2648" t="s">
        <v>307</v>
      </c>
    </row>
    <row r="2649" spans="1:28" s="18" customFormat="1" hidden="1">
      <c r="A2649" s="18" t="str">
        <f>IF(B2649=O2649,"",1)</f>
        <v/>
      </c>
      <c r="B2649" s="18">
        <f>VLOOKUP(E2649,自助机!F:H,3,FALSE)</f>
        <v>500</v>
      </c>
      <c r="C2649" s="18">
        <f t="shared" si="43"/>
        <v>500</v>
      </c>
      <c r="D2649" t="s">
        <v>14308</v>
      </c>
      <c r="E2649" t="s">
        <v>15305</v>
      </c>
      <c r="F2649" t="s">
        <v>149</v>
      </c>
      <c r="G2649" t="s">
        <v>12780</v>
      </c>
      <c r="H2649" s="16">
        <v>42915.328958333332</v>
      </c>
      <c r="I2649" s="16">
        <v>42915.329074074078</v>
      </c>
      <c r="J2649" t="s">
        <v>150</v>
      </c>
      <c r="K2649" t="s">
        <v>150</v>
      </c>
      <c r="L2649" t="s">
        <v>230</v>
      </c>
      <c r="M2649" t="s">
        <v>231</v>
      </c>
      <c r="N2649" t="s">
        <v>12781</v>
      </c>
      <c r="O2649">
        <v>500</v>
      </c>
      <c r="P2649">
        <v>500</v>
      </c>
      <c r="Q2649">
        <v>0</v>
      </c>
      <c r="R2649">
        <v>0</v>
      </c>
      <c r="S2649">
        <v>0</v>
      </c>
      <c r="T2649">
        <v>0</v>
      </c>
      <c r="U2649">
        <v>0</v>
      </c>
      <c r="V2649"/>
      <c r="W2649" t="s">
        <v>151</v>
      </c>
      <c r="X2649">
        <v>0</v>
      </c>
      <c r="Y2649" t="s">
        <v>150</v>
      </c>
      <c r="Z2649">
        <v>0</v>
      </c>
      <c r="AA2649">
        <v>0</v>
      </c>
      <c r="AB2649" t="s">
        <v>304</v>
      </c>
    </row>
    <row r="2650" spans="1:28" s="18" customFormat="1" hidden="1">
      <c r="A2650" s="18" t="str">
        <f>IF(B2650=O2650,"",1)</f>
        <v/>
      </c>
      <c r="B2650" s="18">
        <f>VLOOKUP(E2650,自助机!F:H,3,FALSE)</f>
        <v>500</v>
      </c>
      <c r="C2650" s="18">
        <f t="shared" si="43"/>
        <v>500</v>
      </c>
      <c r="D2650" t="s">
        <v>14309</v>
      </c>
      <c r="E2650" t="s">
        <v>15308</v>
      </c>
      <c r="F2650" t="s">
        <v>149</v>
      </c>
      <c r="G2650" t="s">
        <v>14310</v>
      </c>
      <c r="H2650" s="16">
        <v>42915.329108796293</v>
      </c>
      <c r="I2650" s="16">
        <v>42915.329641203702</v>
      </c>
      <c r="J2650" t="s">
        <v>150</v>
      </c>
      <c r="K2650" t="s">
        <v>150</v>
      </c>
      <c r="L2650" t="s">
        <v>228</v>
      </c>
      <c r="M2650" t="s">
        <v>229</v>
      </c>
      <c r="N2650" t="s">
        <v>14311</v>
      </c>
      <c r="O2650">
        <v>500</v>
      </c>
      <c r="P2650">
        <v>500</v>
      </c>
      <c r="Q2650">
        <v>0</v>
      </c>
      <c r="R2650">
        <v>0</v>
      </c>
      <c r="S2650">
        <v>0</v>
      </c>
      <c r="T2650">
        <v>0</v>
      </c>
      <c r="U2650">
        <v>0</v>
      </c>
      <c r="V2650"/>
      <c r="W2650" t="s">
        <v>151</v>
      </c>
      <c r="X2650">
        <v>0</v>
      </c>
      <c r="Y2650" t="s">
        <v>150</v>
      </c>
      <c r="Z2650">
        <v>0</v>
      </c>
      <c r="AA2650">
        <v>0</v>
      </c>
      <c r="AB2650" t="s">
        <v>304</v>
      </c>
    </row>
    <row r="2651" spans="1:28" s="18" customFormat="1" hidden="1">
      <c r="A2651" s="18" t="str">
        <f>IF(B2651=O2651,"",1)</f>
        <v/>
      </c>
      <c r="B2651" s="18">
        <f>VLOOKUP(E2651,自助机!F:H,3,FALSE)</f>
        <v>200</v>
      </c>
      <c r="C2651" s="18">
        <f t="shared" si="43"/>
        <v>200</v>
      </c>
      <c r="D2651" t="s">
        <v>14312</v>
      </c>
      <c r="E2651" t="s">
        <v>15311</v>
      </c>
      <c r="F2651" t="s">
        <v>149</v>
      </c>
      <c r="G2651" t="s">
        <v>14313</v>
      </c>
      <c r="H2651" s="16">
        <v>42915.330891203703</v>
      </c>
      <c r="I2651" s="16">
        <v>42915.331006944441</v>
      </c>
      <c r="J2651" t="s">
        <v>150</v>
      </c>
      <c r="K2651" t="s">
        <v>150</v>
      </c>
      <c r="L2651" t="s">
        <v>167</v>
      </c>
      <c r="M2651" t="s">
        <v>168</v>
      </c>
      <c r="N2651" t="s">
        <v>14314</v>
      </c>
      <c r="O2651">
        <v>200</v>
      </c>
      <c r="P2651">
        <v>200</v>
      </c>
      <c r="Q2651">
        <v>0</v>
      </c>
      <c r="R2651">
        <v>0</v>
      </c>
      <c r="S2651">
        <v>0</v>
      </c>
      <c r="T2651">
        <v>0</v>
      </c>
      <c r="U2651">
        <v>0</v>
      </c>
      <c r="V2651"/>
      <c r="W2651" t="s">
        <v>151</v>
      </c>
      <c r="X2651">
        <v>0</v>
      </c>
      <c r="Y2651" t="s">
        <v>150</v>
      </c>
      <c r="Z2651">
        <v>0</v>
      </c>
      <c r="AA2651">
        <v>0</v>
      </c>
      <c r="AB2651" t="s">
        <v>301</v>
      </c>
    </row>
    <row r="2652" spans="1:28" s="18" customFormat="1" hidden="1">
      <c r="A2652" s="18" t="str">
        <f>IF(B2652=O2652,"",1)</f>
        <v/>
      </c>
      <c r="B2652" s="18">
        <f>VLOOKUP(E2652,自助机!F:H,3,FALSE)</f>
        <v>1500</v>
      </c>
      <c r="C2652" s="18">
        <f t="shared" si="43"/>
        <v>1500</v>
      </c>
      <c r="D2652" t="s">
        <v>14315</v>
      </c>
      <c r="E2652" t="s">
        <v>15314</v>
      </c>
      <c r="F2652" t="s">
        <v>149</v>
      </c>
      <c r="G2652" t="s">
        <v>14316</v>
      </c>
      <c r="H2652" s="16">
        <v>42915.33384259259</v>
      </c>
      <c r="I2652" s="16">
        <v>42915.334039351852</v>
      </c>
      <c r="J2652" t="s">
        <v>150</v>
      </c>
      <c r="K2652" t="s">
        <v>150</v>
      </c>
      <c r="L2652" t="s">
        <v>190</v>
      </c>
      <c r="M2652" t="s">
        <v>191</v>
      </c>
      <c r="N2652" t="s">
        <v>14317</v>
      </c>
      <c r="O2652">
        <v>1500</v>
      </c>
      <c r="P2652">
        <v>1500</v>
      </c>
      <c r="Q2652">
        <v>0</v>
      </c>
      <c r="R2652">
        <v>0</v>
      </c>
      <c r="S2652">
        <v>0</v>
      </c>
      <c r="T2652">
        <v>0</v>
      </c>
      <c r="U2652">
        <v>0</v>
      </c>
      <c r="V2652"/>
      <c r="W2652" t="s">
        <v>151</v>
      </c>
      <c r="X2652">
        <v>0</v>
      </c>
      <c r="Y2652" t="s">
        <v>150</v>
      </c>
      <c r="Z2652">
        <v>0</v>
      </c>
      <c r="AA2652">
        <v>0</v>
      </c>
      <c r="AB2652" t="s">
        <v>324</v>
      </c>
    </row>
    <row r="2653" spans="1:28" s="18" customFormat="1" hidden="1">
      <c r="A2653" s="18" t="str">
        <f>IF(B2653=O2653,"",1)</f>
        <v/>
      </c>
      <c r="B2653" s="18">
        <f>VLOOKUP(E2653,自助机!F:H,3,FALSE)</f>
        <v>200</v>
      </c>
      <c r="C2653" s="18">
        <f t="shared" si="43"/>
        <v>200</v>
      </c>
      <c r="D2653" t="s">
        <v>14318</v>
      </c>
      <c r="E2653" t="s">
        <v>15317</v>
      </c>
      <c r="F2653" t="s">
        <v>149</v>
      </c>
      <c r="G2653" t="s">
        <v>14319</v>
      </c>
      <c r="H2653" s="16">
        <v>42915.334398148145</v>
      </c>
      <c r="I2653" s="16">
        <v>42915.334456018521</v>
      </c>
      <c r="J2653" t="s">
        <v>150</v>
      </c>
      <c r="K2653" t="s">
        <v>150</v>
      </c>
      <c r="L2653" t="s">
        <v>244</v>
      </c>
      <c r="M2653" t="s">
        <v>403</v>
      </c>
      <c r="N2653" t="s">
        <v>12115</v>
      </c>
      <c r="O2653">
        <v>200</v>
      </c>
      <c r="P2653">
        <v>200</v>
      </c>
      <c r="Q2653">
        <v>0</v>
      </c>
      <c r="R2653">
        <v>0</v>
      </c>
      <c r="S2653">
        <v>0</v>
      </c>
      <c r="T2653">
        <v>0</v>
      </c>
      <c r="U2653">
        <v>0</v>
      </c>
      <c r="V2653"/>
      <c r="W2653" t="s">
        <v>151</v>
      </c>
      <c r="X2653">
        <v>0</v>
      </c>
      <c r="Y2653" t="s">
        <v>150</v>
      </c>
      <c r="Z2653">
        <v>0</v>
      </c>
      <c r="AA2653">
        <v>0</v>
      </c>
      <c r="AB2653" t="s">
        <v>301</v>
      </c>
    </row>
    <row r="2654" spans="1:28" s="18" customFormat="1" hidden="1">
      <c r="A2654" s="18" t="str">
        <f>IF(B2654=O2654,"",1)</f>
        <v/>
      </c>
      <c r="B2654" s="18">
        <f>VLOOKUP(E2654,自助机!F:H,3,FALSE)</f>
        <v>200</v>
      </c>
      <c r="C2654" s="18">
        <f t="shared" si="43"/>
        <v>200</v>
      </c>
      <c r="D2654" t="s">
        <v>14320</v>
      </c>
      <c r="E2654" t="s">
        <v>15320</v>
      </c>
      <c r="F2654" t="s">
        <v>149</v>
      </c>
      <c r="G2654" t="s">
        <v>14321</v>
      </c>
      <c r="H2654" s="16">
        <v>42915.335335648146</v>
      </c>
      <c r="I2654" s="16">
        <v>42915.335405092592</v>
      </c>
      <c r="J2654" t="s">
        <v>150</v>
      </c>
      <c r="K2654" t="s">
        <v>150</v>
      </c>
      <c r="L2654" t="s">
        <v>205</v>
      </c>
      <c r="M2654" t="s">
        <v>206</v>
      </c>
      <c r="N2654" t="s">
        <v>14322</v>
      </c>
      <c r="O2654">
        <v>200</v>
      </c>
      <c r="P2654">
        <v>200</v>
      </c>
      <c r="Q2654">
        <v>0</v>
      </c>
      <c r="R2654">
        <v>0</v>
      </c>
      <c r="S2654">
        <v>0</v>
      </c>
      <c r="T2654">
        <v>0</v>
      </c>
      <c r="U2654">
        <v>0</v>
      </c>
      <c r="V2654"/>
      <c r="W2654" t="s">
        <v>151</v>
      </c>
      <c r="X2654">
        <v>0</v>
      </c>
      <c r="Y2654" t="s">
        <v>150</v>
      </c>
      <c r="Z2654">
        <v>0</v>
      </c>
      <c r="AA2654">
        <v>0</v>
      </c>
      <c r="AB2654" t="s">
        <v>301</v>
      </c>
    </row>
    <row r="2655" spans="1:28" s="18" customFormat="1" hidden="1">
      <c r="A2655" s="18" t="str">
        <f>IF(B2655=O2655,"",1)</f>
        <v/>
      </c>
      <c r="B2655" s="18">
        <f>VLOOKUP(E2655,自助机!F:H,3,FALSE)</f>
        <v>3600</v>
      </c>
      <c r="C2655" s="18">
        <f t="shared" si="43"/>
        <v>3600</v>
      </c>
      <c r="D2655" t="s">
        <v>14323</v>
      </c>
      <c r="E2655" t="s">
        <v>15323</v>
      </c>
      <c r="F2655" t="s">
        <v>149</v>
      </c>
      <c r="G2655" t="s">
        <v>14324</v>
      </c>
      <c r="H2655" s="16">
        <v>42915.335601851853</v>
      </c>
      <c r="I2655" s="16">
        <v>42915.335682870369</v>
      </c>
      <c r="J2655" t="s">
        <v>150</v>
      </c>
      <c r="K2655" t="s">
        <v>150</v>
      </c>
      <c r="L2655" t="s">
        <v>293</v>
      </c>
      <c r="M2655" t="s">
        <v>275</v>
      </c>
      <c r="N2655" t="s">
        <v>14325</v>
      </c>
      <c r="O2655">
        <v>3600</v>
      </c>
      <c r="P2655">
        <v>3600</v>
      </c>
      <c r="Q2655">
        <v>0</v>
      </c>
      <c r="R2655">
        <v>0</v>
      </c>
      <c r="S2655">
        <v>0</v>
      </c>
      <c r="T2655">
        <v>0</v>
      </c>
      <c r="U2655">
        <v>0</v>
      </c>
      <c r="V2655"/>
      <c r="W2655" t="s">
        <v>151</v>
      </c>
      <c r="X2655">
        <v>0</v>
      </c>
      <c r="Y2655" t="s">
        <v>150</v>
      </c>
      <c r="Z2655">
        <v>0</v>
      </c>
      <c r="AA2655">
        <v>0</v>
      </c>
      <c r="AB2655" t="s">
        <v>14326</v>
      </c>
    </row>
    <row r="2656" spans="1:28" s="18" customFormat="1" hidden="1">
      <c r="A2656" s="18" t="str">
        <f>IF(B2656=O2656,"",1)</f>
        <v/>
      </c>
      <c r="B2656" s="18">
        <f>VLOOKUP(E2656,自助机!F:H,3,FALSE)</f>
        <v>900</v>
      </c>
      <c r="C2656" s="18">
        <f t="shared" si="43"/>
        <v>900</v>
      </c>
      <c r="D2656" t="s">
        <v>14327</v>
      </c>
      <c r="E2656" t="s">
        <v>15326</v>
      </c>
      <c r="F2656" t="s">
        <v>149</v>
      </c>
      <c r="G2656" t="s">
        <v>14328</v>
      </c>
      <c r="H2656" s="16">
        <v>42915.33699074074</v>
      </c>
      <c r="I2656" s="16">
        <v>42915.337071759262</v>
      </c>
      <c r="J2656" t="s">
        <v>150</v>
      </c>
      <c r="K2656" t="s">
        <v>150</v>
      </c>
      <c r="L2656" t="s">
        <v>331</v>
      </c>
      <c r="M2656" t="s">
        <v>332</v>
      </c>
      <c r="N2656" t="s">
        <v>14329</v>
      </c>
      <c r="O2656">
        <v>900</v>
      </c>
      <c r="P2656">
        <v>900</v>
      </c>
      <c r="Q2656">
        <v>0</v>
      </c>
      <c r="R2656">
        <v>0</v>
      </c>
      <c r="S2656">
        <v>0</v>
      </c>
      <c r="T2656">
        <v>0</v>
      </c>
      <c r="U2656">
        <v>0</v>
      </c>
      <c r="V2656"/>
      <c r="W2656" t="s">
        <v>151</v>
      </c>
      <c r="X2656">
        <v>0</v>
      </c>
      <c r="Y2656" t="s">
        <v>150</v>
      </c>
      <c r="Z2656">
        <v>0</v>
      </c>
      <c r="AA2656">
        <v>0</v>
      </c>
      <c r="AB2656" t="s">
        <v>327</v>
      </c>
    </row>
    <row r="2657" spans="1:28" s="18" customFormat="1" hidden="1">
      <c r="A2657" s="18" t="str">
        <f>IF(B2657=O2657,"",1)</f>
        <v/>
      </c>
      <c r="B2657" s="18">
        <f>VLOOKUP(E2657,自助机!F:H,3,FALSE)</f>
        <v>500</v>
      </c>
      <c r="C2657" s="18">
        <f t="shared" si="43"/>
        <v>500</v>
      </c>
      <c r="D2657" t="s">
        <v>14330</v>
      </c>
      <c r="E2657" t="s">
        <v>15329</v>
      </c>
      <c r="F2657" t="s">
        <v>149</v>
      </c>
      <c r="G2657" t="s">
        <v>14331</v>
      </c>
      <c r="H2657" s="16">
        <v>42915.339201388888</v>
      </c>
      <c r="I2657" s="16">
        <v>42915.33934027778</v>
      </c>
      <c r="J2657" t="s">
        <v>150</v>
      </c>
      <c r="K2657" t="s">
        <v>150</v>
      </c>
      <c r="L2657" t="s">
        <v>205</v>
      </c>
      <c r="M2657" t="s">
        <v>270</v>
      </c>
      <c r="N2657" t="s">
        <v>14332</v>
      </c>
      <c r="O2657">
        <v>500</v>
      </c>
      <c r="P2657">
        <v>500</v>
      </c>
      <c r="Q2657">
        <v>0</v>
      </c>
      <c r="R2657">
        <v>0</v>
      </c>
      <c r="S2657">
        <v>0</v>
      </c>
      <c r="T2657">
        <v>0</v>
      </c>
      <c r="U2657">
        <v>0</v>
      </c>
      <c r="V2657"/>
      <c r="W2657" t="s">
        <v>151</v>
      </c>
      <c r="X2657">
        <v>0</v>
      </c>
      <c r="Y2657" t="s">
        <v>150</v>
      </c>
      <c r="Z2657">
        <v>0</v>
      </c>
      <c r="AA2657">
        <v>0</v>
      </c>
      <c r="AB2657" t="s">
        <v>304</v>
      </c>
    </row>
    <row r="2658" spans="1:28" s="18" customFormat="1" hidden="1">
      <c r="A2658" s="18" t="str">
        <f>IF(B2658=O2658,"",1)</f>
        <v/>
      </c>
      <c r="B2658" s="18">
        <f>VLOOKUP(E2658,自助机!F:H,3,FALSE)</f>
        <v>300</v>
      </c>
      <c r="C2658" s="18">
        <f t="shared" si="43"/>
        <v>300</v>
      </c>
      <c r="D2658" t="s">
        <v>14333</v>
      </c>
      <c r="E2658" t="s">
        <v>15332</v>
      </c>
      <c r="F2658" t="s">
        <v>149</v>
      </c>
      <c r="G2658" t="s">
        <v>14334</v>
      </c>
      <c r="H2658" s="16">
        <v>42915.340127314812</v>
      </c>
      <c r="I2658" s="16">
        <v>42915.340173611112</v>
      </c>
      <c r="J2658" t="s">
        <v>150</v>
      </c>
      <c r="K2658" t="s">
        <v>150</v>
      </c>
      <c r="L2658" t="s">
        <v>165</v>
      </c>
      <c r="M2658" t="s">
        <v>166</v>
      </c>
      <c r="N2658" t="s">
        <v>14278</v>
      </c>
      <c r="O2658">
        <v>300</v>
      </c>
      <c r="P2658">
        <v>300</v>
      </c>
      <c r="Q2658">
        <v>0</v>
      </c>
      <c r="R2658">
        <v>0</v>
      </c>
      <c r="S2658">
        <v>0</v>
      </c>
      <c r="T2658">
        <v>0</v>
      </c>
      <c r="U2658">
        <v>0</v>
      </c>
      <c r="V2658"/>
      <c r="W2658" t="s">
        <v>151</v>
      </c>
      <c r="X2658">
        <v>0</v>
      </c>
      <c r="Y2658" t="s">
        <v>150</v>
      </c>
      <c r="Z2658">
        <v>0</v>
      </c>
      <c r="AA2658">
        <v>0</v>
      </c>
      <c r="AB2658" t="s">
        <v>313</v>
      </c>
    </row>
    <row r="2659" spans="1:28" s="18" customFormat="1" hidden="1">
      <c r="A2659" s="18" t="str">
        <f>IF(B2659=O2659,"",1)</f>
        <v/>
      </c>
      <c r="B2659" s="18">
        <f>VLOOKUP(E2659,自助机!F:H,3,FALSE)</f>
        <v>20</v>
      </c>
      <c r="C2659" s="18">
        <f t="shared" si="43"/>
        <v>20</v>
      </c>
      <c r="D2659" t="s">
        <v>14335</v>
      </c>
      <c r="E2659" t="s">
        <v>15335</v>
      </c>
      <c r="F2659" t="s">
        <v>149</v>
      </c>
      <c r="G2659" t="s">
        <v>14336</v>
      </c>
      <c r="H2659" s="16">
        <v>42915.342997685184</v>
      </c>
      <c r="I2659" s="16">
        <v>42915.343043981484</v>
      </c>
      <c r="J2659" t="s">
        <v>150</v>
      </c>
      <c r="K2659" t="s">
        <v>150</v>
      </c>
      <c r="L2659" t="s">
        <v>195</v>
      </c>
      <c r="M2659" t="s">
        <v>196</v>
      </c>
      <c r="N2659" t="s">
        <v>14337</v>
      </c>
      <c r="O2659">
        <v>20</v>
      </c>
      <c r="P2659">
        <v>20</v>
      </c>
      <c r="Q2659">
        <v>0</v>
      </c>
      <c r="R2659">
        <v>0</v>
      </c>
      <c r="S2659">
        <v>0</v>
      </c>
      <c r="T2659">
        <v>0</v>
      </c>
      <c r="U2659">
        <v>0</v>
      </c>
      <c r="V2659"/>
      <c r="W2659" t="s">
        <v>151</v>
      </c>
      <c r="X2659">
        <v>0</v>
      </c>
      <c r="Y2659" t="s">
        <v>150</v>
      </c>
      <c r="Z2659">
        <v>0</v>
      </c>
      <c r="AA2659">
        <v>0</v>
      </c>
      <c r="AB2659" t="s">
        <v>299</v>
      </c>
    </row>
    <row r="2660" spans="1:28" s="18" customFormat="1" hidden="1">
      <c r="A2660" s="18" t="str">
        <f>IF(B2660=O2660,"",1)</f>
        <v/>
      </c>
      <c r="B2660" s="18">
        <f>VLOOKUP(E2660,自助机!F:H,3,FALSE)</f>
        <v>100</v>
      </c>
      <c r="C2660" s="18">
        <f t="shared" si="43"/>
        <v>100</v>
      </c>
      <c r="D2660" t="s">
        <v>14338</v>
      </c>
      <c r="E2660" t="s">
        <v>15338</v>
      </c>
      <c r="F2660" t="s">
        <v>149</v>
      </c>
      <c r="G2660" t="s">
        <v>14339</v>
      </c>
      <c r="H2660" s="16">
        <v>42915.343495370369</v>
      </c>
      <c r="I2660" s="16">
        <v>42915.343622685185</v>
      </c>
      <c r="J2660" t="s">
        <v>150</v>
      </c>
      <c r="K2660" t="s">
        <v>150</v>
      </c>
      <c r="L2660" t="s">
        <v>402</v>
      </c>
      <c r="M2660" t="s">
        <v>403</v>
      </c>
      <c r="N2660" t="s">
        <v>14340</v>
      </c>
      <c r="O2660">
        <v>100</v>
      </c>
      <c r="P2660">
        <v>100</v>
      </c>
      <c r="Q2660">
        <v>0</v>
      </c>
      <c r="R2660">
        <v>0</v>
      </c>
      <c r="S2660">
        <v>0</v>
      </c>
      <c r="T2660">
        <v>0</v>
      </c>
      <c r="U2660">
        <v>0</v>
      </c>
      <c r="V2660"/>
      <c r="W2660" t="s">
        <v>151</v>
      </c>
      <c r="X2660">
        <v>0</v>
      </c>
      <c r="Y2660" t="s">
        <v>150</v>
      </c>
      <c r="Z2660">
        <v>0</v>
      </c>
      <c r="AA2660">
        <v>0</v>
      </c>
      <c r="AB2660" t="s">
        <v>307</v>
      </c>
    </row>
    <row r="2661" spans="1:28" s="18" customFormat="1" hidden="1">
      <c r="A2661" s="18" t="str">
        <f>IF(B2661=O2661,"",1)</f>
        <v/>
      </c>
      <c r="B2661" s="18">
        <f>VLOOKUP(E2661,自助机!F:H,3,FALSE)</f>
        <v>800</v>
      </c>
      <c r="C2661" s="18">
        <f t="shared" si="43"/>
        <v>800</v>
      </c>
      <c r="D2661" t="s">
        <v>14341</v>
      </c>
      <c r="E2661" t="s">
        <v>15341</v>
      </c>
      <c r="F2661" t="s">
        <v>149</v>
      </c>
      <c r="G2661" t="s">
        <v>14342</v>
      </c>
      <c r="H2661" s="16">
        <v>42915.349918981483</v>
      </c>
      <c r="I2661" s="16">
        <v>42915.350011574075</v>
      </c>
      <c r="J2661" t="s">
        <v>150</v>
      </c>
      <c r="K2661" t="s">
        <v>150</v>
      </c>
      <c r="L2661" t="s">
        <v>248</v>
      </c>
      <c r="M2661" t="s">
        <v>249</v>
      </c>
      <c r="N2661" t="s">
        <v>14343</v>
      </c>
      <c r="O2661">
        <v>800</v>
      </c>
      <c r="P2661">
        <v>800</v>
      </c>
      <c r="Q2661">
        <v>0</v>
      </c>
      <c r="R2661">
        <v>0</v>
      </c>
      <c r="S2661">
        <v>0</v>
      </c>
      <c r="T2661">
        <v>0</v>
      </c>
      <c r="U2661">
        <v>0</v>
      </c>
      <c r="V2661"/>
      <c r="W2661" t="s">
        <v>151</v>
      </c>
      <c r="X2661">
        <v>0</v>
      </c>
      <c r="Y2661" t="s">
        <v>150</v>
      </c>
      <c r="Z2661">
        <v>0</v>
      </c>
      <c r="AA2661">
        <v>0</v>
      </c>
      <c r="AB2661" t="s">
        <v>306</v>
      </c>
    </row>
    <row r="2662" spans="1:28" s="18" customFormat="1" hidden="1">
      <c r="A2662" s="18" t="str">
        <f>IF(B2662=O2662,"",1)</f>
        <v/>
      </c>
      <c r="B2662" s="18">
        <f>VLOOKUP(E2662,自助机!F:H,3,FALSE)</f>
        <v>300</v>
      </c>
      <c r="C2662" s="18">
        <f t="shared" si="43"/>
        <v>300</v>
      </c>
      <c r="D2662" t="s">
        <v>14344</v>
      </c>
      <c r="E2662" t="s">
        <v>15344</v>
      </c>
      <c r="F2662" t="s">
        <v>149</v>
      </c>
      <c r="G2662" t="s">
        <v>14345</v>
      </c>
      <c r="H2662" s="16">
        <v>42915.350740740738</v>
      </c>
      <c r="I2662" s="16">
        <v>42915.350844907407</v>
      </c>
      <c r="J2662" t="s">
        <v>150</v>
      </c>
      <c r="K2662" t="s">
        <v>150</v>
      </c>
      <c r="L2662" t="s">
        <v>205</v>
      </c>
      <c r="M2662" t="s">
        <v>206</v>
      </c>
      <c r="N2662" t="s">
        <v>13336</v>
      </c>
      <c r="O2662">
        <v>300</v>
      </c>
      <c r="P2662">
        <v>300</v>
      </c>
      <c r="Q2662">
        <v>0</v>
      </c>
      <c r="R2662">
        <v>0</v>
      </c>
      <c r="S2662">
        <v>0</v>
      </c>
      <c r="T2662">
        <v>0</v>
      </c>
      <c r="U2662">
        <v>0</v>
      </c>
      <c r="V2662"/>
      <c r="W2662" t="s">
        <v>151</v>
      </c>
      <c r="X2662">
        <v>0</v>
      </c>
      <c r="Y2662" t="s">
        <v>150</v>
      </c>
      <c r="Z2662">
        <v>0</v>
      </c>
      <c r="AA2662">
        <v>0</v>
      </c>
      <c r="AB2662" t="s">
        <v>313</v>
      </c>
    </row>
    <row r="2663" spans="1:28" s="18" customFormat="1" hidden="1">
      <c r="A2663" s="18" t="str">
        <f>IF(B2663=O2663,"",1)</f>
        <v/>
      </c>
      <c r="B2663" s="18">
        <f>VLOOKUP(E2663,自助机!F:H,3,FALSE)</f>
        <v>20</v>
      </c>
      <c r="C2663" s="18">
        <f t="shared" si="43"/>
        <v>20</v>
      </c>
      <c r="D2663" t="s">
        <v>14346</v>
      </c>
      <c r="E2663" t="s">
        <v>15347</v>
      </c>
      <c r="F2663" t="s">
        <v>149</v>
      </c>
      <c r="G2663" t="s">
        <v>14347</v>
      </c>
      <c r="H2663" s="16">
        <v>42915.353622685187</v>
      </c>
      <c r="I2663" s="16">
        <v>42915.353842592594</v>
      </c>
      <c r="J2663" t="s">
        <v>150</v>
      </c>
      <c r="K2663" t="s">
        <v>150</v>
      </c>
      <c r="L2663" t="s">
        <v>267</v>
      </c>
      <c r="M2663" t="s">
        <v>268</v>
      </c>
      <c r="N2663" t="s">
        <v>14348</v>
      </c>
      <c r="O2663">
        <v>20</v>
      </c>
      <c r="P2663">
        <v>20</v>
      </c>
      <c r="Q2663">
        <v>0</v>
      </c>
      <c r="R2663">
        <v>0</v>
      </c>
      <c r="S2663">
        <v>0</v>
      </c>
      <c r="T2663">
        <v>0</v>
      </c>
      <c r="U2663">
        <v>0</v>
      </c>
      <c r="V2663"/>
      <c r="W2663" t="s">
        <v>151</v>
      </c>
      <c r="X2663">
        <v>0</v>
      </c>
      <c r="Y2663" t="s">
        <v>150</v>
      </c>
      <c r="Z2663">
        <v>0</v>
      </c>
      <c r="AA2663">
        <v>0</v>
      </c>
      <c r="AB2663" t="s">
        <v>299</v>
      </c>
    </row>
    <row r="2664" spans="1:28" s="18" customFormat="1" hidden="1">
      <c r="A2664" s="18" t="str">
        <f>IF(B2664=O2664,"",1)</f>
        <v/>
      </c>
      <c r="B2664" s="18">
        <f>VLOOKUP(E2664,自助机!F:H,3,FALSE)</f>
        <v>20</v>
      </c>
      <c r="C2664" s="18">
        <f t="shared" si="43"/>
        <v>20</v>
      </c>
      <c r="D2664" t="s">
        <v>14349</v>
      </c>
      <c r="E2664" t="s">
        <v>15350</v>
      </c>
      <c r="F2664" t="s">
        <v>149</v>
      </c>
      <c r="G2664" t="s">
        <v>14350</v>
      </c>
      <c r="H2664" s="16">
        <v>42915.354317129626</v>
      </c>
      <c r="I2664" s="16">
        <v>42915.354363425926</v>
      </c>
      <c r="J2664" t="s">
        <v>150</v>
      </c>
      <c r="K2664" t="s">
        <v>150</v>
      </c>
      <c r="L2664" t="s">
        <v>175</v>
      </c>
      <c r="M2664" t="s">
        <v>176</v>
      </c>
      <c r="N2664" t="s">
        <v>14351</v>
      </c>
      <c r="O2664">
        <v>20</v>
      </c>
      <c r="P2664">
        <v>20</v>
      </c>
      <c r="Q2664">
        <v>0</v>
      </c>
      <c r="R2664">
        <v>0</v>
      </c>
      <c r="S2664">
        <v>0</v>
      </c>
      <c r="T2664">
        <v>0</v>
      </c>
      <c r="U2664">
        <v>0</v>
      </c>
      <c r="V2664"/>
      <c r="W2664" t="s">
        <v>151</v>
      </c>
      <c r="X2664">
        <v>0</v>
      </c>
      <c r="Y2664" t="s">
        <v>150</v>
      </c>
      <c r="Z2664">
        <v>0</v>
      </c>
      <c r="AA2664">
        <v>0</v>
      </c>
      <c r="AB2664" t="s">
        <v>299</v>
      </c>
    </row>
    <row r="2665" spans="1:28" s="18" customFormat="1" hidden="1">
      <c r="A2665" s="18" t="str">
        <f>IF(B2665=O2665,"",1)</f>
        <v/>
      </c>
      <c r="B2665" s="18">
        <f>VLOOKUP(E2665,自助机!F:H,3,FALSE)</f>
        <v>20</v>
      </c>
      <c r="C2665" s="18">
        <f t="shared" si="43"/>
        <v>20</v>
      </c>
      <c r="D2665" t="s">
        <v>14352</v>
      </c>
      <c r="E2665" t="s">
        <v>15353</v>
      </c>
      <c r="F2665" t="s">
        <v>149</v>
      </c>
      <c r="G2665" t="s">
        <v>14353</v>
      </c>
      <c r="H2665" s="16">
        <v>42915.354305555556</v>
      </c>
      <c r="I2665" s="16">
        <v>42915.354386574072</v>
      </c>
      <c r="J2665" t="s">
        <v>150</v>
      </c>
      <c r="K2665" t="s">
        <v>150</v>
      </c>
      <c r="L2665" t="s">
        <v>220</v>
      </c>
      <c r="M2665" t="s">
        <v>221</v>
      </c>
      <c r="N2665" t="s">
        <v>14354</v>
      </c>
      <c r="O2665">
        <v>20</v>
      </c>
      <c r="P2665">
        <v>20</v>
      </c>
      <c r="Q2665">
        <v>0</v>
      </c>
      <c r="R2665">
        <v>0</v>
      </c>
      <c r="S2665">
        <v>0</v>
      </c>
      <c r="T2665">
        <v>0</v>
      </c>
      <c r="U2665">
        <v>0</v>
      </c>
      <c r="V2665"/>
      <c r="W2665" t="s">
        <v>151</v>
      </c>
      <c r="X2665">
        <v>0</v>
      </c>
      <c r="Y2665" t="s">
        <v>150</v>
      </c>
      <c r="Z2665">
        <v>0</v>
      </c>
      <c r="AA2665">
        <v>0</v>
      </c>
      <c r="AB2665" t="s">
        <v>299</v>
      </c>
    </row>
    <row r="2666" spans="1:28" s="18" customFormat="1" hidden="1">
      <c r="A2666" s="18" t="str">
        <f>IF(B2666=O2666,"",1)</f>
        <v/>
      </c>
      <c r="B2666" s="18">
        <f>VLOOKUP(E2666,自助机!F:H,3,FALSE)</f>
        <v>50</v>
      </c>
      <c r="C2666" s="18">
        <f t="shared" si="43"/>
        <v>50</v>
      </c>
      <c r="D2666" t="s">
        <v>14355</v>
      </c>
      <c r="E2666" t="s">
        <v>15356</v>
      </c>
      <c r="F2666" t="s">
        <v>149</v>
      </c>
      <c r="G2666" t="s">
        <v>14356</v>
      </c>
      <c r="H2666" s="16">
        <v>42915.355046296296</v>
      </c>
      <c r="I2666" s="16">
        <v>42915.355115740742</v>
      </c>
      <c r="J2666" t="s">
        <v>150</v>
      </c>
      <c r="K2666" t="s">
        <v>150</v>
      </c>
      <c r="L2666" t="s">
        <v>205</v>
      </c>
      <c r="M2666" t="s">
        <v>206</v>
      </c>
      <c r="N2666" t="s">
        <v>14357</v>
      </c>
      <c r="O2666">
        <v>50</v>
      </c>
      <c r="P2666">
        <v>50</v>
      </c>
      <c r="Q2666">
        <v>0</v>
      </c>
      <c r="R2666">
        <v>0</v>
      </c>
      <c r="S2666">
        <v>0</v>
      </c>
      <c r="T2666">
        <v>0</v>
      </c>
      <c r="U2666">
        <v>0</v>
      </c>
      <c r="V2666"/>
      <c r="W2666" t="s">
        <v>151</v>
      </c>
      <c r="X2666">
        <v>0</v>
      </c>
      <c r="Y2666" t="s">
        <v>150</v>
      </c>
      <c r="Z2666">
        <v>0</v>
      </c>
      <c r="AA2666">
        <v>0</v>
      </c>
      <c r="AB2666" t="s">
        <v>305</v>
      </c>
    </row>
    <row r="2667" spans="1:28" s="18" customFormat="1" hidden="1">
      <c r="A2667" s="18" t="str">
        <f>IF(B2667=O2667,"",1)</f>
        <v/>
      </c>
      <c r="B2667" s="18">
        <f>VLOOKUP(E2667,自助机!F:H,3,FALSE)</f>
        <v>20</v>
      </c>
      <c r="C2667" s="18">
        <f t="shared" si="43"/>
        <v>20</v>
      </c>
      <c r="D2667" t="s">
        <v>14358</v>
      </c>
      <c r="E2667" t="s">
        <v>15359</v>
      </c>
      <c r="F2667" t="s">
        <v>149</v>
      </c>
      <c r="G2667" t="s">
        <v>14359</v>
      </c>
      <c r="H2667" s="16">
        <v>42915.355590277781</v>
      </c>
      <c r="I2667" s="16">
        <v>42915.355624999997</v>
      </c>
      <c r="J2667" t="s">
        <v>150</v>
      </c>
      <c r="K2667" t="s">
        <v>150</v>
      </c>
      <c r="L2667" t="s">
        <v>218</v>
      </c>
      <c r="M2667" t="s">
        <v>219</v>
      </c>
      <c r="N2667" t="s">
        <v>14351</v>
      </c>
      <c r="O2667">
        <v>20</v>
      </c>
      <c r="P2667">
        <v>20</v>
      </c>
      <c r="Q2667">
        <v>0</v>
      </c>
      <c r="R2667">
        <v>0</v>
      </c>
      <c r="S2667">
        <v>0</v>
      </c>
      <c r="T2667">
        <v>0</v>
      </c>
      <c r="U2667">
        <v>0</v>
      </c>
      <c r="V2667"/>
      <c r="W2667" t="s">
        <v>151</v>
      </c>
      <c r="X2667">
        <v>0</v>
      </c>
      <c r="Y2667" t="s">
        <v>150</v>
      </c>
      <c r="Z2667">
        <v>0</v>
      </c>
      <c r="AA2667">
        <v>0</v>
      </c>
      <c r="AB2667" t="s">
        <v>299</v>
      </c>
    </row>
    <row r="2668" spans="1:28" s="18" customFormat="1" hidden="1">
      <c r="A2668" s="18">
        <f>IF(B2668=O2668,"",1)</f>
        <v>1</v>
      </c>
      <c r="B2668" s="18">
        <f>VLOOKUP(E2668,自助机!F:H,3,FALSE)</f>
        <v>20</v>
      </c>
      <c r="C2668" s="18">
        <f t="shared" si="43"/>
        <v>-20</v>
      </c>
      <c r="D2668" t="s">
        <v>14287</v>
      </c>
      <c r="E2668" t="s">
        <v>15281</v>
      </c>
      <c r="F2668" t="s">
        <v>153</v>
      </c>
      <c r="G2668" t="s">
        <v>14288</v>
      </c>
      <c r="H2668" s="16">
        <v>42915.323136574072</v>
      </c>
      <c r="I2668" s="16">
        <v>42915.35633101852</v>
      </c>
      <c r="J2668" t="s">
        <v>150</v>
      </c>
      <c r="K2668" t="s">
        <v>150</v>
      </c>
      <c r="L2668" t="s">
        <v>238</v>
      </c>
      <c r="M2668" t="s">
        <v>166</v>
      </c>
      <c r="N2668" t="s">
        <v>14289</v>
      </c>
      <c r="O2668">
        <v>-20</v>
      </c>
      <c r="P2668">
        <v>-20</v>
      </c>
      <c r="Q2668">
        <v>0</v>
      </c>
      <c r="R2668">
        <v>0</v>
      </c>
      <c r="S2668">
        <v>0</v>
      </c>
      <c r="T2668">
        <v>0</v>
      </c>
      <c r="U2668">
        <v>0</v>
      </c>
      <c r="V2668"/>
      <c r="W2668" t="s">
        <v>151</v>
      </c>
      <c r="X2668">
        <v>0</v>
      </c>
      <c r="Y2668" t="s">
        <v>14360</v>
      </c>
      <c r="Z2668">
        <v>0</v>
      </c>
      <c r="AA2668">
        <v>0</v>
      </c>
      <c r="AB2668" t="s">
        <v>299</v>
      </c>
    </row>
    <row r="2669" spans="1:28" s="18" customFormat="1" hidden="1">
      <c r="A2669" s="18" t="str">
        <f>IF(B2669=O2669,"",1)</f>
        <v/>
      </c>
      <c r="B2669" s="18">
        <f>VLOOKUP(E2669,自助机!F:H,3,FALSE)</f>
        <v>5000</v>
      </c>
      <c r="C2669" s="18">
        <f t="shared" si="43"/>
        <v>5000</v>
      </c>
      <c r="D2669" t="s">
        <v>14361</v>
      </c>
      <c r="E2669" t="s">
        <v>15362</v>
      </c>
      <c r="F2669" t="s">
        <v>149</v>
      </c>
      <c r="G2669" t="s">
        <v>14362</v>
      </c>
      <c r="H2669" s="16">
        <v>42915.35696759259</v>
      </c>
      <c r="I2669" s="16">
        <v>42915.357071759259</v>
      </c>
      <c r="J2669" t="s">
        <v>150</v>
      </c>
      <c r="K2669" t="s">
        <v>150</v>
      </c>
      <c r="L2669" t="s">
        <v>269</v>
      </c>
      <c r="M2669" t="s">
        <v>270</v>
      </c>
      <c r="N2669" t="s">
        <v>14363</v>
      </c>
      <c r="O2669">
        <v>5000</v>
      </c>
      <c r="P2669">
        <v>5000</v>
      </c>
      <c r="Q2669">
        <v>0</v>
      </c>
      <c r="R2669">
        <v>0</v>
      </c>
      <c r="S2669">
        <v>0</v>
      </c>
      <c r="T2669">
        <v>0</v>
      </c>
      <c r="U2669">
        <v>0</v>
      </c>
      <c r="V2669"/>
      <c r="W2669" t="s">
        <v>151</v>
      </c>
      <c r="X2669">
        <v>0</v>
      </c>
      <c r="Y2669" t="s">
        <v>150</v>
      </c>
      <c r="Z2669">
        <v>0</v>
      </c>
      <c r="AA2669">
        <v>0</v>
      </c>
      <c r="AB2669" t="s">
        <v>319</v>
      </c>
    </row>
    <row r="2670" spans="1:28" s="18" customFormat="1" hidden="1">
      <c r="A2670" s="18" t="str">
        <f>IF(B2670=O2670,"",1)</f>
        <v/>
      </c>
      <c r="B2670" s="18">
        <f>VLOOKUP(E2670,自助机!F:H,3,FALSE)</f>
        <v>500</v>
      </c>
      <c r="C2670" s="18">
        <f t="shared" si="43"/>
        <v>500</v>
      </c>
      <c r="D2670" t="s">
        <v>14364</v>
      </c>
      <c r="E2670" t="s">
        <v>15365</v>
      </c>
      <c r="F2670" t="s">
        <v>149</v>
      </c>
      <c r="G2670" t="s">
        <v>14365</v>
      </c>
      <c r="H2670" s="16">
        <v>42915.357604166667</v>
      </c>
      <c r="I2670" s="16">
        <v>42915.357870370368</v>
      </c>
      <c r="J2670" t="s">
        <v>150</v>
      </c>
      <c r="K2670" t="s">
        <v>150</v>
      </c>
      <c r="L2670" t="s">
        <v>177</v>
      </c>
      <c r="M2670" t="s">
        <v>178</v>
      </c>
      <c r="N2670" t="s">
        <v>14366</v>
      </c>
      <c r="O2670">
        <v>500</v>
      </c>
      <c r="P2670">
        <v>500</v>
      </c>
      <c r="Q2670">
        <v>0</v>
      </c>
      <c r="R2670">
        <v>0</v>
      </c>
      <c r="S2670">
        <v>0</v>
      </c>
      <c r="T2670">
        <v>0</v>
      </c>
      <c r="U2670">
        <v>0</v>
      </c>
      <c r="V2670"/>
      <c r="W2670" t="s">
        <v>151</v>
      </c>
      <c r="X2670">
        <v>0</v>
      </c>
      <c r="Y2670" t="s">
        <v>150</v>
      </c>
      <c r="Z2670">
        <v>0</v>
      </c>
      <c r="AA2670">
        <v>0</v>
      </c>
      <c r="AB2670" t="s">
        <v>304</v>
      </c>
    </row>
    <row r="2671" spans="1:28" s="18" customFormat="1" hidden="1">
      <c r="A2671" s="18" t="str">
        <f>IF(B2671=O2671,"",1)</f>
        <v/>
      </c>
      <c r="B2671" s="18">
        <f>VLOOKUP(E2671,自助机!F:H,3,FALSE)</f>
        <v>500</v>
      </c>
      <c r="C2671" s="18">
        <f t="shared" si="43"/>
        <v>500</v>
      </c>
      <c r="D2671" t="s">
        <v>14367</v>
      </c>
      <c r="E2671" t="s">
        <v>15368</v>
      </c>
      <c r="F2671" t="s">
        <v>149</v>
      </c>
      <c r="G2671" t="s">
        <v>14368</v>
      </c>
      <c r="H2671" s="16">
        <v>42915.358553240738</v>
      </c>
      <c r="I2671" s="16">
        <v>42915.358634259261</v>
      </c>
      <c r="J2671" t="s">
        <v>150</v>
      </c>
      <c r="K2671" t="s">
        <v>150</v>
      </c>
      <c r="L2671" t="s">
        <v>175</v>
      </c>
      <c r="M2671" t="s">
        <v>176</v>
      </c>
      <c r="N2671" t="s">
        <v>14357</v>
      </c>
      <c r="O2671">
        <v>500</v>
      </c>
      <c r="P2671">
        <v>500</v>
      </c>
      <c r="Q2671">
        <v>0</v>
      </c>
      <c r="R2671">
        <v>0</v>
      </c>
      <c r="S2671">
        <v>0</v>
      </c>
      <c r="T2671">
        <v>0</v>
      </c>
      <c r="U2671">
        <v>0</v>
      </c>
      <c r="V2671"/>
      <c r="W2671" t="s">
        <v>151</v>
      </c>
      <c r="X2671">
        <v>0</v>
      </c>
      <c r="Y2671" t="s">
        <v>150</v>
      </c>
      <c r="Z2671">
        <v>0</v>
      </c>
      <c r="AA2671">
        <v>0</v>
      </c>
      <c r="AB2671" t="s">
        <v>304</v>
      </c>
    </row>
    <row r="2672" spans="1:28" s="18" customFormat="1" hidden="1">
      <c r="A2672" s="18" t="str">
        <f>IF(B2672=O2672,"",1)</f>
        <v/>
      </c>
      <c r="B2672" s="18">
        <f>VLOOKUP(E2672,自助机!F:H,3,FALSE)</f>
        <v>500</v>
      </c>
      <c r="C2672" s="18">
        <f t="shared" si="43"/>
        <v>500</v>
      </c>
      <c r="D2672" t="s">
        <v>14369</v>
      </c>
      <c r="E2672" t="s">
        <v>15371</v>
      </c>
      <c r="F2672" t="s">
        <v>149</v>
      </c>
      <c r="G2672" t="s">
        <v>14370</v>
      </c>
      <c r="H2672" s="16">
        <v>42915.358703703707</v>
      </c>
      <c r="I2672" s="16">
        <v>42915.358784722222</v>
      </c>
      <c r="J2672" t="s">
        <v>150</v>
      </c>
      <c r="K2672" t="s">
        <v>150</v>
      </c>
      <c r="L2672" t="s">
        <v>208</v>
      </c>
      <c r="M2672" t="s">
        <v>209</v>
      </c>
      <c r="N2672" t="s">
        <v>14371</v>
      </c>
      <c r="O2672">
        <v>500</v>
      </c>
      <c r="P2672">
        <v>500</v>
      </c>
      <c r="Q2672">
        <v>0</v>
      </c>
      <c r="R2672">
        <v>0</v>
      </c>
      <c r="S2672">
        <v>0</v>
      </c>
      <c r="T2672">
        <v>0</v>
      </c>
      <c r="U2672">
        <v>0</v>
      </c>
      <c r="V2672"/>
      <c r="W2672" t="s">
        <v>151</v>
      </c>
      <c r="X2672">
        <v>0</v>
      </c>
      <c r="Y2672" t="s">
        <v>150</v>
      </c>
      <c r="Z2672">
        <v>0</v>
      </c>
      <c r="AA2672">
        <v>0</v>
      </c>
      <c r="AB2672" t="s">
        <v>304</v>
      </c>
    </row>
    <row r="2673" spans="1:28" s="18" customFormat="1" hidden="1">
      <c r="A2673" s="18" t="str">
        <f>IF(B2673=O2673,"",1)</f>
        <v/>
      </c>
      <c r="B2673" s="18">
        <f>VLOOKUP(E2673,自助机!F:H,3,FALSE)</f>
        <v>300</v>
      </c>
      <c r="C2673" s="18">
        <f t="shared" si="43"/>
        <v>300</v>
      </c>
      <c r="D2673" t="s">
        <v>14372</v>
      </c>
      <c r="E2673" t="s">
        <v>15374</v>
      </c>
      <c r="F2673" t="s">
        <v>149</v>
      </c>
      <c r="G2673" t="s">
        <v>14373</v>
      </c>
      <c r="H2673" s="16">
        <v>42915.359259259261</v>
      </c>
      <c r="I2673" s="16">
        <v>42915.359363425923</v>
      </c>
      <c r="J2673" t="s">
        <v>150</v>
      </c>
      <c r="K2673" t="s">
        <v>150</v>
      </c>
      <c r="L2673" t="s">
        <v>242</v>
      </c>
      <c r="M2673" t="s">
        <v>243</v>
      </c>
      <c r="N2673" t="s">
        <v>14374</v>
      </c>
      <c r="O2673">
        <v>300</v>
      </c>
      <c r="P2673">
        <v>300</v>
      </c>
      <c r="Q2673">
        <v>0</v>
      </c>
      <c r="R2673">
        <v>0</v>
      </c>
      <c r="S2673">
        <v>0</v>
      </c>
      <c r="T2673">
        <v>0</v>
      </c>
      <c r="U2673">
        <v>0</v>
      </c>
      <c r="V2673"/>
      <c r="W2673" t="s">
        <v>151</v>
      </c>
      <c r="X2673">
        <v>0</v>
      </c>
      <c r="Y2673" t="s">
        <v>150</v>
      </c>
      <c r="Z2673">
        <v>0</v>
      </c>
      <c r="AA2673">
        <v>0</v>
      </c>
      <c r="AB2673" t="s">
        <v>313</v>
      </c>
    </row>
    <row r="2674" spans="1:28" s="18" customFormat="1" hidden="1">
      <c r="A2674" s="18" t="str">
        <f>IF(B2674=O2674,"",1)</f>
        <v/>
      </c>
      <c r="B2674" s="18">
        <f>VLOOKUP(E2674,自助机!F:H,3,FALSE)</f>
        <v>100</v>
      </c>
      <c r="C2674" s="18">
        <f t="shared" si="43"/>
        <v>100</v>
      </c>
      <c r="D2674" t="s">
        <v>14375</v>
      </c>
      <c r="E2674" t="s">
        <v>15377</v>
      </c>
      <c r="F2674" t="s">
        <v>149</v>
      </c>
      <c r="G2674" t="s">
        <v>14376</v>
      </c>
      <c r="H2674" s="16">
        <v>42915.359965277778</v>
      </c>
      <c r="I2674" s="16">
        <v>42915.360023148147</v>
      </c>
      <c r="J2674" t="s">
        <v>150</v>
      </c>
      <c r="K2674" t="s">
        <v>150</v>
      </c>
      <c r="L2674" t="s">
        <v>161</v>
      </c>
      <c r="M2674" t="s">
        <v>162</v>
      </c>
      <c r="N2674" t="s">
        <v>14377</v>
      </c>
      <c r="O2674">
        <v>100</v>
      </c>
      <c r="P2674">
        <v>100</v>
      </c>
      <c r="Q2674">
        <v>0</v>
      </c>
      <c r="R2674">
        <v>0</v>
      </c>
      <c r="S2674">
        <v>0</v>
      </c>
      <c r="T2674">
        <v>0</v>
      </c>
      <c r="U2674">
        <v>0</v>
      </c>
      <c r="V2674"/>
      <c r="W2674" t="s">
        <v>151</v>
      </c>
      <c r="X2674">
        <v>0</v>
      </c>
      <c r="Y2674" t="s">
        <v>150</v>
      </c>
      <c r="Z2674">
        <v>0</v>
      </c>
      <c r="AA2674">
        <v>0</v>
      </c>
      <c r="AB2674" t="s">
        <v>307</v>
      </c>
    </row>
    <row r="2675" spans="1:28" s="18" customFormat="1" hidden="1">
      <c r="A2675" s="18" t="str">
        <f>IF(B2675=O2675,"",1)</f>
        <v/>
      </c>
      <c r="B2675" s="18">
        <f>VLOOKUP(E2675,自助机!F:H,3,FALSE)</f>
        <v>100</v>
      </c>
      <c r="C2675" s="18">
        <f t="shared" si="43"/>
        <v>100</v>
      </c>
      <c r="D2675" t="s">
        <v>14378</v>
      </c>
      <c r="E2675" t="s">
        <v>15380</v>
      </c>
      <c r="F2675" t="s">
        <v>149</v>
      </c>
      <c r="G2675" t="s">
        <v>14379</v>
      </c>
      <c r="H2675" s="16">
        <v>42915.361388888887</v>
      </c>
      <c r="I2675" s="16">
        <v>42915.36146990741</v>
      </c>
      <c r="J2675" t="s">
        <v>150</v>
      </c>
      <c r="K2675" t="s">
        <v>150</v>
      </c>
      <c r="L2675" t="s">
        <v>220</v>
      </c>
      <c r="M2675" t="s">
        <v>221</v>
      </c>
      <c r="N2675" t="s">
        <v>14380</v>
      </c>
      <c r="O2675">
        <v>100</v>
      </c>
      <c r="P2675">
        <v>100</v>
      </c>
      <c r="Q2675">
        <v>0</v>
      </c>
      <c r="R2675">
        <v>0</v>
      </c>
      <c r="S2675">
        <v>0</v>
      </c>
      <c r="T2675">
        <v>0</v>
      </c>
      <c r="U2675">
        <v>0</v>
      </c>
      <c r="V2675"/>
      <c r="W2675" t="s">
        <v>151</v>
      </c>
      <c r="X2675">
        <v>0</v>
      </c>
      <c r="Y2675" t="s">
        <v>150</v>
      </c>
      <c r="Z2675">
        <v>0</v>
      </c>
      <c r="AA2675">
        <v>0</v>
      </c>
      <c r="AB2675" t="s">
        <v>307</v>
      </c>
    </row>
    <row r="2676" spans="1:28" s="18" customFormat="1" hidden="1">
      <c r="A2676" s="18" t="str">
        <f>IF(B2676=O2676,"",1)</f>
        <v/>
      </c>
      <c r="B2676" s="18">
        <f>VLOOKUP(E2676,自助机!F:H,3,FALSE)</f>
        <v>1000</v>
      </c>
      <c r="C2676" s="18">
        <f t="shared" si="43"/>
        <v>1000</v>
      </c>
      <c r="D2676" t="s">
        <v>14381</v>
      </c>
      <c r="E2676" t="s">
        <v>15383</v>
      </c>
      <c r="F2676" t="s">
        <v>149</v>
      </c>
      <c r="G2676" t="s">
        <v>14382</v>
      </c>
      <c r="H2676" s="16">
        <v>42915.361759259256</v>
      </c>
      <c r="I2676" s="16">
        <v>42915.361793981479</v>
      </c>
      <c r="J2676" t="s">
        <v>150</v>
      </c>
      <c r="K2676" t="s">
        <v>150</v>
      </c>
      <c r="L2676" t="s">
        <v>259</v>
      </c>
      <c r="M2676" t="s">
        <v>260</v>
      </c>
      <c r="N2676" t="s">
        <v>14383</v>
      </c>
      <c r="O2676">
        <v>1000</v>
      </c>
      <c r="P2676">
        <v>1000</v>
      </c>
      <c r="Q2676">
        <v>0</v>
      </c>
      <c r="R2676">
        <v>0</v>
      </c>
      <c r="S2676">
        <v>0</v>
      </c>
      <c r="T2676">
        <v>0</v>
      </c>
      <c r="U2676">
        <v>0</v>
      </c>
      <c r="V2676"/>
      <c r="W2676" t="s">
        <v>151</v>
      </c>
      <c r="X2676">
        <v>0</v>
      </c>
      <c r="Y2676" t="s">
        <v>150</v>
      </c>
      <c r="Z2676">
        <v>0</v>
      </c>
      <c r="AA2676">
        <v>0</v>
      </c>
      <c r="AB2676" t="s">
        <v>308</v>
      </c>
    </row>
    <row r="2677" spans="1:28" s="18" customFormat="1" hidden="1">
      <c r="A2677" s="18" t="str">
        <f>IF(B2677=O2677,"",1)</f>
        <v/>
      </c>
      <c r="B2677" s="18">
        <f>VLOOKUP(E2677,自助机!F:H,3,FALSE)</f>
        <v>600</v>
      </c>
      <c r="C2677" s="18">
        <f t="shared" si="43"/>
        <v>600</v>
      </c>
      <c r="D2677" t="s">
        <v>14384</v>
      </c>
      <c r="E2677" t="s">
        <v>15386</v>
      </c>
      <c r="F2677" t="s">
        <v>149</v>
      </c>
      <c r="G2677" t="s">
        <v>14385</v>
      </c>
      <c r="H2677" s="16">
        <v>42915.36273148148</v>
      </c>
      <c r="I2677" s="16">
        <v>42915.362800925926</v>
      </c>
      <c r="J2677" t="s">
        <v>150</v>
      </c>
      <c r="K2677" t="s">
        <v>150</v>
      </c>
      <c r="L2677" t="s">
        <v>254</v>
      </c>
      <c r="M2677" t="s">
        <v>255</v>
      </c>
      <c r="N2677" t="s">
        <v>14386</v>
      </c>
      <c r="O2677">
        <v>600</v>
      </c>
      <c r="P2677">
        <v>600</v>
      </c>
      <c r="Q2677">
        <v>0</v>
      </c>
      <c r="R2677">
        <v>0</v>
      </c>
      <c r="S2677">
        <v>0</v>
      </c>
      <c r="T2677">
        <v>0</v>
      </c>
      <c r="U2677">
        <v>0</v>
      </c>
      <c r="V2677"/>
      <c r="W2677" t="s">
        <v>151</v>
      </c>
      <c r="X2677">
        <v>0</v>
      </c>
      <c r="Y2677" t="s">
        <v>150</v>
      </c>
      <c r="Z2677">
        <v>0</v>
      </c>
      <c r="AA2677">
        <v>0</v>
      </c>
      <c r="AB2677" t="s">
        <v>325</v>
      </c>
    </row>
    <row r="2678" spans="1:28" s="18" customFormat="1" hidden="1">
      <c r="A2678" s="18" t="str">
        <f>IF(B2678=O2678,"",1)</f>
        <v/>
      </c>
      <c r="B2678" s="18">
        <f>VLOOKUP(E2678,自助机!F:H,3,FALSE)</f>
        <v>100</v>
      </c>
      <c r="C2678" s="18">
        <f t="shared" si="43"/>
        <v>100</v>
      </c>
      <c r="D2678" t="s">
        <v>14387</v>
      </c>
      <c r="E2678" t="s">
        <v>15389</v>
      </c>
      <c r="F2678" t="s">
        <v>149</v>
      </c>
      <c r="G2678" t="s">
        <v>14388</v>
      </c>
      <c r="H2678" s="16">
        <v>42915.363171296296</v>
      </c>
      <c r="I2678" s="16">
        <v>42915.363240740742</v>
      </c>
      <c r="J2678" t="s">
        <v>150</v>
      </c>
      <c r="K2678" t="s">
        <v>150</v>
      </c>
      <c r="L2678" t="s">
        <v>259</v>
      </c>
      <c r="M2678" t="s">
        <v>260</v>
      </c>
      <c r="N2678" t="s">
        <v>14389</v>
      </c>
      <c r="O2678">
        <v>100</v>
      </c>
      <c r="P2678">
        <v>100</v>
      </c>
      <c r="Q2678">
        <v>0</v>
      </c>
      <c r="R2678">
        <v>0</v>
      </c>
      <c r="S2678">
        <v>0</v>
      </c>
      <c r="T2678">
        <v>0</v>
      </c>
      <c r="U2678">
        <v>0</v>
      </c>
      <c r="V2678"/>
      <c r="W2678" t="s">
        <v>151</v>
      </c>
      <c r="X2678">
        <v>0</v>
      </c>
      <c r="Y2678" t="s">
        <v>150</v>
      </c>
      <c r="Z2678">
        <v>0</v>
      </c>
      <c r="AA2678">
        <v>0</v>
      </c>
      <c r="AB2678" t="s">
        <v>307</v>
      </c>
    </row>
    <row r="2679" spans="1:28" s="18" customFormat="1" hidden="1">
      <c r="A2679" s="18" t="str">
        <f>IF(B2679=O2679,"",1)</f>
        <v/>
      </c>
      <c r="B2679" s="18">
        <f>VLOOKUP(E2679,自助机!F:H,3,FALSE)</f>
        <v>30</v>
      </c>
      <c r="C2679" s="18">
        <f t="shared" si="43"/>
        <v>30</v>
      </c>
      <c r="D2679" t="s">
        <v>14390</v>
      </c>
      <c r="E2679" t="s">
        <v>15392</v>
      </c>
      <c r="F2679" t="s">
        <v>149</v>
      </c>
      <c r="G2679" t="s">
        <v>14391</v>
      </c>
      <c r="H2679" s="16">
        <v>42915.363981481481</v>
      </c>
      <c r="I2679" s="16">
        <v>42915.364062499997</v>
      </c>
      <c r="J2679" t="s">
        <v>150</v>
      </c>
      <c r="K2679" t="s">
        <v>150</v>
      </c>
      <c r="L2679" t="s">
        <v>265</v>
      </c>
      <c r="M2679" t="s">
        <v>266</v>
      </c>
      <c r="N2679" t="s">
        <v>12177</v>
      </c>
      <c r="O2679">
        <v>30</v>
      </c>
      <c r="P2679">
        <v>30</v>
      </c>
      <c r="Q2679">
        <v>0</v>
      </c>
      <c r="R2679">
        <v>0</v>
      </c>
      <c r="S2679">
        <v>0</v>
      </c>
      <c r="T2679">
        <v>0</v>
      </c>
      <c r="U2679">
        <v>0</v>
      </c>
      <c r="V2679"/>
      <c r="W2679" t="s">
        <v>151</v>
      </c>
      <c r="X2679">
        <v>0</v>
      </c>
      <c r="Y2679" t="s">
        <v>150</v>
      </c>
      <c r="Z2679">
        <v>0</v>
      </c>
      <c r="AA2679">
        <v>0</v>
      </c>
      <c r="AB2679" t="s">
        <v>353</v>
      </c>
    </row>
    <row r="2680" spans="1:28" s="18" customFormat="1" hidden="1">
      <c r="A2680" s="18" t="str">
        <f>IF(B2680=O2680,"",1)</f>
        <v/>
      </c>
      <c r="B2680" s="18">
        <f>VLOOKUP(E2680,自助机!F:H,3,FALSE)</f>
        <v>100</v>
      </c>
      <c r="C2680" s="18">
        <f t="shared" si="43"/>
        <v>100</v>
      </c>
      <c r="D2680" t="s">
        <v>14392</v>
      </c>
      <c r="E2680" t="s">
        <v>15398</v>
      </c>
      <c r="F2680" t="s">
        <v>149</v>
      </c>
      <c r="G2680" t="s">
        <v>14393</v>
      </c>
      <c r="H2680" s="16">
        <v>42915.36445601852</v>
      </c>
      <c r="I2680" s="16">
        <v>42915.364537037036</v>
      </c>
      <c r="J2680" t="s">
        <v>150</v>
      </c>
      <c r="K2680" t="s">
        <v>150</v>
      </c>
      <c r="L2680" t="s">
        <v>185</v>
      </c>
      <c r="M2680" t="s">
        <v>186</v>
      </c>
      <c r="N2680" t="s">
        <v>14394</v>
      </c>
      <c r="O2680">
        <v>100</v>
      </c>
      <c r="P2680">
        <v>100</v>
      </c>
      <c r="Q2680">
        <v>0</v>
      </c>
      <c r="R2680">
        <v>0</v>
      </c>
      <c r="S2680">
        <v>0</v>
      </c>
      <c r="T2680">
        <v>0</v>
      </c>
      <c r="U2680">
        <v>0</v>
      </c>
      <c r="V2680"/>
      <c r="W2680" t="s">
        <v>151</v>
      </c>
      <c r="X2680">
        <v>0</v>
      </c>
      <c r="Y2680" t="s">
        <v>150</v>
      </c>
      <c r="Z2680">
        <v>0</v>
      </c>
      <c r="AA2680">
        <v>0</v>
      </c>
      <c r="AB2680" t="s">
        <v>307</v>
      </c>
    </row>
    <row r="2681" spans="1:28" s="18" customFormat="1" hidden="1">
      <c r="A2681" s="18" t="str">
        <f>IF(B2681=O2681,"",1)</f>
        <v/>
      </c>
      <c r="B2681" s="18">
        <f>VLOOKUP(E2681,自助机!F:H,3,FALSE)</f>
        <v>300</v>
      </c>
      <c r="C2681" s="18">
        <f t="shared" si="43"/>
        <v>300</v>
      </c>
      <c r="D2681" t="s">
        <v>14395</v>
      </c>
      <c r="E2681" t="s">
        <v>15395</v>
      </c>
      <c r="F2681" t="s">
        <v>149</v>
      </c>
      <c r="G2681" t="s">
        <v>13285</v>
      </c>
      <c r="H2681" s="16">
        <v>42915.364328703705</v>
      </c>
      <c r="I2681" s="16">
        <v>42915.364548611113</v>
      </c>
      <c r="J2681" t="s">
        <v>150</v>
      </c>
      <c r="K2681" t="s">
        <v>150</v>
      </c>
      <c r="L2681" t="s">
        <v>289</v>
      </c>
      <c r="M2681" t="s">
        <v>290</v>
      </c>
      <c r="N2681" t="s">
        <v>14396</v>
      </c>
      <c r="O2681">
        <v>300</v>
      </c>
      <c r="P2681">
        <v>300</v>
      </c>
      <c r="Q2681">
        <v>0</v>
      </c>
      <c r="R2681">
        <v>0</v>
      </c>
      <c r="S2681">
        <v>0</v>
      </c>
      <c r="T2681">
        <v>0</v>
      </c>
      <c r="U2681">
        <v>0</v>
      </c>
      <c r="V2681"/>
      <c r="W2681" t="s">
        <v>151</v>
      </c>
      <c r="X2681">
        <v>0</v>
      </c>
      <c r="Y2681" t="s">
        <v>150</v>
      </c>
      <c r="Z2681">
        <v>0</v>
      </c>
      <c r="AA2681">
        <v>0</v>
      </c>
      <c r="AB2681" t="s">
        <v>313</v>
      </c>
    </row>
    <row r="2682" spans="1:28" s="18" customFormat="1" hidden="1">
      <c r="A2682" s="18" t="str">
        <f>IF(B2682=O2682,"",1)</f>
        <v/>
      </c>
      <c r="B2682" s="18">
        <f>VLOOKUP(E2682,自助机!F:H,3,FALSE)</f>
        <v>20</v>
      </c>
      <c r="C2682" s="18">
        <f t="shared" si="43"/>
        <v>20</v>
      </c>
      <c r="D2682" t="s">
        <v>14397</v>
      </c>
      <c r="E2682" t="s">
        <v>15401</v>
      </c>
      <c r="F2682" t="s">
        <v>149</v>
      </c>
      <c r="G2682" t="s">
        <v>14398</v>
      </c>
      <c r="H2682" s="16">
        <v>42915.364571759259</v>
      </c>
      <c r="I2682" s="16">
        <v>42915.364664351851</v>
      </c>
      <c r="J2682" t="s">
        <v>150</v>
      </c>
      <c r="K2682" t="s">
        <v>150</v>
      </c>
      <c r="L2682" t="s">
        <v>250</v>
      </c>
      <c r="M2682" t="s">
        <v>258</v>
      </c>
      <c r="N2682" t="s">
        <v>14399</v>
      </c>
      <c r="O2682">
        <v>20</v>
      </c>
      <c r="P2682">
        <v>20</v>
      </c>
      <c r="Q2682">
        <v>0</v>
      </c>
      <c r="R2682">
        <v>0</v>
      </c>
      <c r="S2682">
        <v>0</v>
      </c>
      <c r="T2682">
        <v>0</v>
      </c>
      <c r="U2682">
        <v>0</v>
      </c>
      <c r="V2682"/>
      <c r="W2682" t="s">
        <v>151</v>
      </c>
      <c r="X2682">
        <v>0</v>
      </c>
      <c r="Y2682" t="s">
        <v>150</v>
      </c>
      <c r="Z2682">
        <v>0</v>
      </c>
      <c r="AA2682">
        <v>0</v>
      </c>
      <c r="AB2682" t="s">
        <v>299</v>
      </c>
    </row>
    <row r="2683" spans="1:28" s="18" customFormat="1" hidden="1">
      <c r="A2683" s="18" t="str">
        <f>IF(B2683=O2683,"",1)</f>
        <v/>
      </c>
      <c r="B2683" s="18">
        <f>VLOOKUP(E2683,自助机!F:H,3,FALSE)</f>
        <v>20</v>
      </c>
      <c r="C2683" s="18">
        <f t="shared" si="43"/>
        <v>20</v>
      </c>
      <c r="D2683" t="s">
        <v>14400</v>
      </c>
      <c r="E2683" t="s">
        <v>15404</v>
      </c>
      <c r="F2683" t="s">
        <v>149</v>
      </c>
      <c r="G2683" t="s">
        <v>14401</v>
      </c>
      <c r="H2683" s="16">
        <v>42915.365219907406</v>
      </c>
      <c r="I2683" s="16">
        <v>42915.365243055552</v>
      </c>
      <c r="J2683" t="s">
        <v>150</v>
      </c>
      <c r="K2683" t="s">
        <v>150</v>
      </c>
      <c r="L2683" t="s">
        <v>402</v>
      </c>
      <c r="M2683" t="s">
        <v>403</v>
      </c>
      <c r="N2683" t="s">
        <v>14351</v>
      </c>
      <c r="O2683">
        <v>20</v>
      </c>
      <c r="P2683">
        <v>20</v>
      </c>
      <c r="Q2683">
        <v>0</v>
      </c>
      <c r="R2683">
        <v>0</v>
      </c>
      <c r="S2683">
        <v>0</v>
      </c>
      <c r="T2683">
        <v>0</v>
      </c>
      <c r="U2683">
        <v>0</v>
      </c>
      <c r="V2683"/>
      <c r="W2683" t="s">
        <v>151</v>
      </c>
      <c r="X2683">
        <v>0</v>
      </c>
      <c r="Y2683" t="s">
        <v>150</v>
      </c>
      <c r="Z2683">
        <v>0</v>
      </c>
      <c r="AA2683">
        <v>0</v>
      </c>
      <c r="AB2683" t="s">
        <v>299</v>
      </c>
    </row>
    <row r="2684" spans="1:28" s="18" customFormat="1" hidden="1">
      <c r="A2684" s="18" t="str">
        <f>IF(B2684=O2684,"",1)</f>
        <v/>
      </c>
      <c r="B2684" s="18">
        <f>VLOOKUP(E2684,自助机!F:H,3,FALSE)</f>
        <v>1000</v>
      </c>
      <c r="C2684" s="18">
        <f t="shared" si="43"/>
        <v>1000</v>
      </c>
      <c r="D2684" t="s">
        <v>14402</v>
      </c>
      <c r="E2684" t="s">
        <v>15407</v>
      </c>
      <c r="F2684" t="s">
        <v>149</v>
      </c>
      <c r="G2684" t="s">
        <v>14403</v>
      </c>
      <c r="H2684" s="16">
        <v>42915.365717592591</v>
      </c>
      <c r="I2684" s="16">
        <v>42915.365902777776</v>
      </c>
      <c r="J2684" t="s">
        <v>150</v>
      </c>
      <c r="K2684" t="s">
        <v>150</v>
      </c>
      <c r="L2684" t="s">
        <v>175</v>
      </c>
      <c r="M2684" t="s">
        <v>176</v>
      </c>
      <c r="N2684" t="s">
        <v>14404</v>
      </c>
      <c r="O2684">
        <v>1000</v>
      </c>
      <c r="P2684">
        <v>1000</v>
      </c>
      <c r="Q2684">
        <v>0</v>
      </c>
      <c r="R2684">
        <v>0</v>
      </c>
      <c r="S2684">
        <v>0</v>
      </c>
      <c r="T2684">
        <v>0</v>
      </c>
      <c r="U2684">
        <v>0</v>
      </c>
      <c r="V2684"/>
      <c r="W2684" t="s">
        <v>151</v>
      </c>
      <c r="X2684">
        <v>0</v>
      </c>
      <c r="Y2684" t="s">
        <v>150</v>
      </c>
      <c r="Z2684">
        <v>0</v>
      </c>
      <c r="AA2684">
        <v>0</v>
      </c>
      <c r="AB2684" t="s">
        <v>308</v>
      </c>
    </row>
    <row r="2685" spans="1:28" s="18" customFormat="1" hidden="1">
      <c r="A2685" s="18" t="str">
        <f>IF(B2685=O2685,"",1)</f>
        <v/>
      </c>
      <c r="B2685" s="18">
        <f>VLOOKUP(E2685,自助机!F:H,3,FALSE)</f>
        <v>1000</v>
      </c>
      <c r="C2685" s="18">
        <f t="shared" si="43"/>
        <v>1000</v>
      </c>
      <c r="D2685" t="s">
        <v>14405</v>
      </c>
      <c r="E2685" t="s">
        <v>15410</v>
      </c>
      <c r="F2685" t="s">
        <v>149</v>
      </c>
      <c r="G2685" t="s">
        <v>14406</v>
      </c>
      <c r="H2685" s="16">
        <v>42915.368750000001</v>
      </c>
      <c r="I2685" s="16">
        <v>42915.368888888886</v>
      </c>
      <c r="J2685" t="s">
        <v>150</v>
      </c>
      <c r="K2685" t="s">
        <v>150</v>
      </c>
      <c r="L2685" t="s">
        <v>218</v>
      </c>
      <c r="M2685" t="s">
        <v>219</v>
      </c>
      <c r="N2685" t="s">
        <v>14407</v>
      </c>
      <c r="O2685">
        <v>1000</v>
      </c>
      <c r="P2685">
        <v>1000</v>
      </c>
      <c r="Q2685">
        <v>0</v>
      </c>
      <c r="R2685">
        <v>0</v>
      </c>
      <c r="S2685">
        <v>0</v>
      </c>
      <c r="T2685">
        <v>0</v>
      </c>
      <c r="U2685">
        <v>0</v>
      </c>
      <c r="V2685"/>
      <c r="W2685" t="s">
        <v>151</v>
      </c>
      <c r="X2685">
        <v>0</v>
      </c>
      <c r="Y2685" t="s">
        <v>150</v>
      </c>
      <c r="Z2685">
        <v>0</v>
      </c>
      <c r="AA2685">
        <v>0</v>
      </c>
      <c r="AB2685" t="s">
        <v>308</v>
      </c>
    </row>
    <row r="2686" spans="1:28" s="18" customFormat="1" hidden="1">
      <c r="A2686" s="18" t="e">
        <f>IF(B2686=O2686,"",1)</f>
        <v>#N/A</v>
      </c>
      <c r="B2686" s="18" t="e">
        <f>VLOOKUP(E2686,自助机!F:H,3,FALSE)</f>
        <v>#N/A</v>
      </c>
      <c r="C2686" s="18">
        <f t="shared" si="43"/>
        <v>-104</v>
      </c>
      <c r="D2686" t="s">
        <v>14408</v>
      </c>
      <c r="E2686" t="s">
        <v>16256</v>
      </c>
      <c r="F2686" t="s">
        <v>153</v>
      </c>
      <c r="G2686" t="s">
        <v>14409</v>
      </c>
      <c r="H2686" s="16">
        <v>42889.719027777777</v>
      </c>
      <c r="I2686" s="16">
        <v>42915.369386574072</v>
      </c>
      <c r="J2686" t="s">
        <v>150</v>
      </c>
      <c r="K2686" t="s">
        <v>150</v>
      </c>
      <c r="L2686" t="s">
        <v>341</v>
      </c>
      <c r="M2686" t="s">
        <v>272</v>
      </c>
      <c r="N2686" t="s">
        <v>14410</v>
      </c>
      <c r="O2686">
        <v>-104</v>
      </c>
      <c r="P2686">
        <v>-104</v>
      </c>
      <c r="Q2686">
        <v>0</v>
      </c>
      <c r="R2686">
        <v>0</v>
      </c>
      <c r="S2686">
        <v>0</v>
      </c>
      <c r="T2686">
        <v>0</v>
      </c>
      <c r="U2686">
        <v>0</v>
      </c>
      <c r="V2686"/>
      <c r="W2686" t="s">
        <v>151</v>
      </c>
      <c r="X2686">
        <v>0</v>
      </c>
      <c r="Y2686" t="s">
        <v>14411</v>
      </c>
      <c r="Z2686">
        <v>0</v>
      </c>
      <c r="AA2686">
        <v>0</v>
      </c>
      <c r="AB2686" t="s">
        <v>1285</v>
      </c>
    </row>
    <row r="2687" spans="1:28" s="18" customFormat="1" hidden="1">
      <c r="A2687" s="18" t="str">
        <f>IF(B2687=O2687,"",1)</f>
        <v/>
      </c>
      <c r="B2687" s="18">
        <f>VLOOKUP(E2687,自助机!F:H,3,FALSE)</f>
        <v>30</v>
      </c>
      <c r="C2687" s="18">
        <f t="shared" si="43"/>
        <v>30</v>
      </c>
      <c r="D2687" t="s">
        <v>14412</v>
      </c>
      <c r="E2687" t="s">
        <v>15413</v>
      </c>
      <c r="F2687" t="s">
        <v>149</v>
      </c>
      <c r="G2687" t="s">
        <v>14413</v>
      </c>
      <c r="H2687" s="16">
        <v>42915.369259259256</v>
      </c>
      <c r="I2687" s="16">
        <v>42915.369444444441</v>
      </c>
      <c r="J2687" t="s">
        <v>150</v>
      </c>
      <c r="K2687" t="s">
        <v>150</v>
      </c>
      <c r="L2687" t="s">
        <v>169</v>
      </c>
      <c r="M2687" t="s">
        <v>170</v>
      </c>
      <c r="N2687" t="s">
        <v>14414</v>
      </c>
      <c r="O2687">
        <v>30</v>
      </c>
      <c r="P2687">
        <v>30</v>
      </c>
      <c r="Q2687">
        <v>0</v>
      </c>
      <c r="R2687">
        <v>0</v>
      </c>
      <c r="S2687">
        <v>0</v>
      </c>
      <c r="T2687">
        <v>0</v>
      </c>
      <c r="U2687">
        <v>0</v>
      </c>
      <c r="V2687"/>
      <c r="W2687" t="s">
        <v>151</v>
      </c>
      <c r="X2687">
        <v>0</v>
      </c>
      <c r="Y2687" t="s">
        <v>150</v>
      </c>
      <c r="Z2687">
        <v>0</v>
      </c>
      <c r="AA2687">
        <v>0</v>
      </c>
      <c r="AB2687" t="s">
        <v>353</v>
      </c>
    </row>
    <row r="2688" spans="1:28" s="18" customFormat="1" hidden="1">
      <c r="A2688" s="18" t="str">
        <f>IF(B2688=O2688,"",1)</f>
        <v/>
      </c>
      <c r="B2688" s="18">
        <f>VLOOKUP(E2688,自助机!F:H,3,FALSE)</f>
        <v>50</v>
      </c>
      <c r="C2688" s="18">
        <f t="shared" si="43"/>
        <v>50</v>
      </c>
      <c r="D2688" t="s">
        <v>14415</v>
      </c>
      <c r="E2688" t="s">
        <v>15416</v>
      </c>
      <c r="F2688" t="s">
        <v>149</v>
      </c>
      <c r="G2688" t="s">
        <v>14416</v>
      </c>
      <c r="H2688" s="16">
        <v>42915.369710648149</v>
      </c>
      <c r="I2688" s="16">
        <v>42915.369803240741</v>
      </c>
      <c r="J2688" t="s">
        <v>150</v>
      </c>
      <c r="K2688" t="s">
        <v>150</v>
      </c>
      <c r="L2688" t="s">
        <v>236</v>
      </c>
      <c r="M2688" t="s">
        <v>237</v>
      </c>
      <c r="N2688" t="s">
        <v>14417</v>
      </c>
      <c r="O2688">
        <v>50</v>
      </c>
      <c r="P2688">
        <v>50</v>
      </c>
      <c r="Q2688">
        <v>0</v>
      </c>
      <c r="R2688">
        <v>0</v>
      </c>
      <c r="S2688">
        <v>0</v>
      </c>
      <c r="T2688">
        <v>0</v>
      </c>
      <c r="U2688">
        <v>0</v>
      </c>
      <c r="V2688"/>
      <c r="W2688" t="s">
        <v>151</v>
      </c>
      <c r="X2688">
        <v>0</v>
      </c>
      <c r="Y2688" t="s">
        <v>150</v>
      </c>
      <c r="Z2688">
        <v>0</v>
      </c>
      <c r="AA2688">
        <v>0</v>
      </c>
      <c r="AB2688" t="s">
        <v>305</v>
      </c>
    </row>
    <row r="2689" spans="1:28" s="18" customFormat="1" hidden="1">
      <c r="A2689" s="18" t="str">
        <f>IF(B2689=O2689,"",1)</f>
        <v/>
      </c>
      <c r="B2689" s="18">
        <f>VLOOKUP(E2689,自助机!F:H,3,FALSE)</f>
        <v>20</v>
      </c>
      <c r="C2689" s="18">
        <f t="shared" si="43"/>
        <v>20</v>
      </c>
      <c r="D2689" t="s">
        <v>14418</v>
      </c>
      <c r="E2689" t="s">
        <v>15419</v>
      </c>
      <c r="F2689" t="s">
        <v>149</v>
      </c>
      <c r="G2689" t="s">
        <v>14419</v>
      </c>
      <c r="H2689" s="16">
        <v>42915.369884259257</v>
      </c>
      <c r="I2689" s="16">
        <v>42915.37</v>
      </c>
      <c r="J2689" t="s">
        <v>150</v>
      </c>
      <c r="K2689" t="s">
        <v>150</v>
      </c>
      <c r="L2689" t="s">
        <v>278</v>
      </c>
      <c r="M2689" t="s">
        <v>279</v>
      </c>
      <c r="N2689" t="s">
        <v>14420</v>
      </c>
      <c r="O2689">
        <v>20</v>
      </c>
      <c r="P2689">
        <v>20</v>
      </c>
      <c r="Q2689">
        <v>0</v>
      </c>
      <c r="R2689">
        <v>0</v>
      </c>
      <c r="S2689">
        <v>0</v>
      </c>
      <c r="T2689">
        <v>0</v>
      </c>
      <c r="U2689">
        <v>0</v>
      </c>
      <c r="V2689"/>
      <c r="W2689" t="s">
        <v>151</v>
      </c>
      <c r="X2689">
        <v>0</v>
      </c>
      <c r="Y2689" t="s">
        <v>150</v>
      </c>
      <c r="Z2689">
        <v>0</v>
      </c>
      <c r="AA2689">
        <v>0</v>
      </c>
      <c r="AB2689" t="s">
        <v>299</v>
      </c>
    </row>
    <row r="2690" spans="1:28" s="18" customFormat="1" hidden="1">
      <c r="A2690" s="18" t="str">
        <f>IF(B2690=O2690,"",1)</f>
        <v/>
      </c>
      <c r="B2690" s="18">
        <f>VLOOKUP(E2690,自助机!F:H,3,FALSE)</f>
        <v>100</v>
      </c>
      <c r="C2690" s="18">
        <f t="shared" si="43"/>
        <v>100</v>
      </c>
      <c r="D2690" t="s">
        <v>14421</v>
      </c>
      <c r="E2690" t="s">
        <v>15422</v>
      </c>
      <c r="F2690" t="s">
        <v>149</v>
      </c>
      <c r="G2690" t="s">
        <v>14393</v>
      </c>
      <c r="H2690" s="16">
        <v>42915.37023148148</v>
      </c>
      <c r="I2690" s="16">
        <v>42915.370300925926</v>
      </c>
      <c r="J2690" t="s">
        <v>150</v>
      </c>
      <c r="K2690" t="s">
        <v>150</v>
      </c>
      <c r="L2690" t="s">
        <v>185</v>
      </c>
      <c r="M2690" t="s">
        <v>186</v>
      </c>
      <c r="N2690" t="s">
        <v>14394</v>
      </c>
      <c r="O2690">
        <v>100</v>
      </c>
      <c r="P2690">
        <v>100</v>
      </c>
      <c r="Q2690">
        <v>0</v>
      </c>
      <c r="R2690">
        <v>0</v>
      </c>
      <c r="S2690">
        <v>0</v>
      </c>
      <c r="T2690">
        <v>0</v>
      </c>
      <c r="U2690">
        <v>0</v>
      </c>
      <c r="V2690"/>
      <c r="W2690" t="s">
        <v>151</v>
      </c>
      <c r="X2690">
        <v>0</v>
      </c>
      <c r="Y2690" t="s">
        <v>150</v>
      </c>
      <c r="Z2690">
        <v>0</v>
      </c>
      <c r="AA2690">
        <v>0</v>
      </c>
      <c r="AB2690" t="s">
        <v>307</v>
      </c>
    </row>
    <row r="2691" spans="1:28" s="18" customFormat="1" hidden="1">
      <c r="A2691" s="18" t="str">
        <f>IF(B2691=O2691,"",1)</f>
        <v/>
      </c>
      <c r="B2691" s="18">
        <f>VLOOKUP(E2691,自助机!F:H,3,FALSE)</f>
        <v>70</v>
      </c>
      <c r="C2691" s="18">
        <f t="shared" si="43"/>
        <v>70</v>
      </c>
      <c r="D2691" t="s">
        <v>14422</v>
      </c>
      <c r="E2691" t="s">
        <v>15425</v>
      </c>
      <c r="F2691" t="s">
        <v>149</v>
      </c>
      <c r="G2691" t="s">
        <v>14423</v>
      </c>
      <c r="H2691" s="16">
        <v>42915.370497685188</v>
      </c>
      <c r="I2691" s="16">
        <v>42915.370532407411</v>
      </c>
      <c r="J2691" t="s">
        <v>150</v>
      </c>
      <c r="K2691" t="s">
        <v>150</v>
      </c>
      <c r="L2691" t="s">
        <v>402</v>
      </c>
      <c r="M2691" t="s">
        <v>403</v>
      </c>
      <c r="N2691" t="s">
        <v>14351</v>
      </c>
      <c r="O2691">
        <v>70</v>
      </c>
      <c r="P2691">
        <v>70</v>
      </c>
      <c r="Q2691">
        <v>0</v>
      </c>
      <c r="R2691">
        <v>0</v>
      </c>
      <c r="S2691">
        <v>0</v>
      </c>
      <c r="T2691">
        <v>0</v>
      </c>
      <c r="U2691">
        <v>0</v>
      </c>
      <c r="V2691"/>
      <c r="W2691" t="s">
        <v>151</v>
      </c>
      <c r="X2691">
        <v>0</v>
      </c>
      <c r="Y2691" t="s">
        <v>150</v>
      </c>
      <c r="Z2691">
        <v>0</v>
      </c>
      <c r="AA2691">
        <v>0</v>
      </c>
      <c r="AB2691" t="s">
        <v>405</v>
      </c>
    </row>
    <row r="2692" spans="1:28" s="18" customFormat="1" hidden="1">
      <c r="A2692" s="18" t="str">
        <f>IF(B2692=O2692,"",1)</f>
        <v/>
      </c>
      <c r="B2692" s="18">
        <f>VLOOKUP(E2692,自助机!F:H,3,FALSE)</f>
        <v>20</v>
      </c>
      <c r="C2692" s="18">
        <f t="shared" si="43"/>
        <v>20</v>
      </c>
      <c r="D2692" t="s">
        <v>14424</v>
      </c>
      <c r="E2692" t="s">
        <v>15428</v>
      </c>
      <c r="F2692" t="s">
        <v>149</v>
      </c>
      <c r="G2692" t="s">
        <v>14425</v>
      </c>
      <c r="H2692" s="16">
        <v>42915.373530092591</v>
      </c>
      <c r="I2692" s="16">
        <v>42915.373599537037</v>
      </c>
      <c r="J2692" t="s">
        <v>150</v>
      </c>
      <c r="K2692" t="s">
        <v>150</v>
      </c>
      <c r="L2692" t="s">
        <v>205</v>
      </c>
      <c r="M2692" t="s">
        <v>206</v>
      </c>
      <c r="N2692" t="s">
        <v>14426</v>
      </c>
      <c r="O2692">
        <v>20</v>
      </c>
      <c r="P2692">
        <v>20</v>
      </c>
      <c r="Q2692">
        <v>0</v>
      </c>
      <c r="R2692">
        <v>0</v>
      </c>
      <c r="S2692">
        <v>0</v>
      </c>
      <c r="T2692">
        <v>0</v>
      </c>
      <c r="U2692">
        <v>0</v>
      </c>
      <c r="V2692"/>
      <c r="W2692" t="s">
        <v>151</v>
      </c>
      <c r="X2692">
        <v>0</v>
      </c>
      <c r="Y2692" t="s">
        <v>150</v>
      </c>
      <c r="Z2692">
        <v>0</v>
      </c>
      <c r="AA2692">
        <v>0</v>
      </c>
      <c r="AB2692" t="s">
        <v>299</v>
      </c>
    </row>
    <row r="2693" spans="1:28" s="18" customFormat="1" hidden="1">
      <c r="A2693" s="18" t="str">
        <f>IF(B2693=O2693,"",1)</f>
        <v/>
      </c>
      <c r="B2693" s="18">
        <f>VLOOKUP(E2693,自助机!F:H,3,FALSE)</f>
        <v>2000</v>
      </c>
      <c r="C2693" s="18">
        <f t="shared" si="43"/>
        <v>2000</v>
      </c>
      <c r="D2693" t="s">
        <v>14427</v>
      </c>
      <c r="E2693" t="s">
        <v>15431</v>
      </c>
      <c r="F2693" t="s">
        <v>149</v>
      </c>
      <c r="G2693" t="s">
        <v>14428</v>
      </c>
      <c r="H2693" s="16">
        <v>42915.37400462963</v>
      </c>
      <c r="I2693" s="16">
        <v>42915.374085648145</v>
      </c>
      <c r="J2693" t="s">
        <v>150</v>
      </c>
      <c r="K2693" t="s">
        <v>150</v>
      </c>
      <c r="L2693" t="s">
        <v>205</v>
      </c>
      <c r="M2693" t="s">
        <v>206</v>
      </c>
      <c r="N2693" t="s">
        <v>14429</v>
      </c>
      <c r="O2693">
        <v>2000</v>
      </c>
      <c r="P2693">
        <v>2000</v>
      </c>
      <c r="Q2693">
        <v>0</v>
      </c>
      <c r="R2693">
        <v>0</v>
      </c>
      <c r="S2693">
        <v>0</v>
      </c>
      <c r="T2693">
        <v>0</v>
      </c>
      <c r="U2693">
        <v>0</v>
      </c>
      <c r="V2693"/>
      <c r="W2693" t="s">
        <v>151</v>
      </c>
      <c r="X2693">
        <v>0</v>
      </c>
      <c r="Y2693" t="s">
        <v>150</v>
      </c>
      <c r="Z2693">
        <v>0</v>
      </c>
      <c r="AA2693">
        <v>0</v>
      </c>
      <c r="AB2693" t="s">
        <v>317</v>
      </c>
    </row>
    <row r="2694" spans="1:28" s="18" customFormat="1" hidden="1">
      <c r="A2694" s="18" t="str">
        <f>IF(B2694=O2694,"",1)</f>
        <v/>
      </c>
      <c r="B2694" s="18">
        <f>VLOOKUP(E2694,自助机!F:H,3,FALSE)</f>
        <v>300</v>
      </c>
      <c r="C2694" s="18">
        <f t="shared" si="43"/>
        <v>300</v>
      </c>
      <c r="D2694" t="s">
        <v>14430</v>
      </c>
      <c r="E2694" t="s">
        <v>15434</v>
      </c>
      <c r="F2694" t="s">
        <v>149</v>
      </c>
      <c r="G2694" t="s">
        <v>14431</v>
      </c>
      <c r="H2694" s="16">
        <v>42915.374409722222</v>
      </c>
      <c r="I2694" s="16">
        <v>42915.374664351853</v>
      </c>
      <c r="J2694" t="s">
        <v>150</v>
      </c>
      <c r="K2694" t="s">
        <v>150</v>
      </c>
      <c r="L2694" t="s">
        <v>205</v>
      </c>
      <c r="M2694" t="s">
        <v>206</v>
      </c>
      <c r="N2694" t="s">
        <v>14432</v>
      </c>
      <c r="O2694">
        <v>300</v>
      </c>
      <c r="P2694">
        <v>300</v>
      </c>
      <c r="Q2694">
        <v>0</v>
      </c>
      <c r="R2694">
        <v>0</v>
      </c>
      <c r="S2694">
        <v>0</v>
      </c>
      <c r="T2694">
        <v>0</v>
      </c>
      <c r="U2694">
        <v>0</v>
      </c>
      <c r="V2694"/>
      <c r="W2694" t="s">
        <v>151</v>
      </c>
      <c r="X2694">
        <v>0</v>
      </c>
      <c r="Y2694" t="s">
        <v>150</v>
      </c>
      <c r="Z2694">
        <v>0</v>
      </c>
      <c r="AA2694">
        <v>0</v>
      </c>
      <c r="AB2694" t="s">
        <v>313</v>
      </c>
    </row>
    <row r="2695" spans="1:28" s="18" customFormat="1" hidden="1">
      <c r="A2695" s="18" t="str">
        <f>IF(B2695=O2695,"",1)</f>
        <v/>
      </c>
      <c r="B2695" s="18">
        <f>VLOOKUP(E2695,自助机!F:H,3,FALSE)</f>
        <v>3000</v>
      </c>
      <c r="C2695" s="18">
        <f t="shared" si="43"/>
        <v>3000</v>
      </c>
      <c r="D2695" t="s">
        <v>14433</v>
      </c>
      <c r="E2695" t="s">
        <v>15437</v>
      </c>
      <c r="F2695" t="s">
        <v>149</v>
      </c>
      <c r="G2695" t="s">
        <v>14434</v>
      </c>
      <c r="H2695" s="16">
        <v>42915.375949074078</v>
      </c>
      <c r="I2695" s="16">
        <v>42915.376099537039</v>
      </c>
      <c r="J2695" t="s">
        <v>150</v>
      </c>
      <c r="K2695" t="s">
        <v>150</v>
      </c>
      <c r="L2695" t="s">
        <v>222</v>
      </c>
      <c r="M2695" t="s">
        <v>223</v>
      </c>
      <c r="N2695" t="s">
        <v>14435</v>
      </c>
      <c r="O2695">
        <v>3000</v>
      </c>
      <c r="P2695">
        <v>3000</v>
      </c>
      <c r="Q2695">
        <v>0</v>
      </c>
      <c r="R2695">
        <v>0</v>
      </c>
      <c r="S2695">
        <v>0</v>
      </c>
      <c r="T2695">
        <v>0</v>
      </c>
      <c r="U2695">
        <v>0</v>
      </c>
      <c r="V2695"/>
      <c r="W2695" t="s">
        <v>151</v>
      </c>
      <c r="X2695">
        <v>0</v>
      </c>
      <c r="Y2695" t="s">
        <v>150</v>
      </c>
      <c r="Z2695">
        <v>0</v>
      </c>
      <c r="AA2695">
        <v>0</v>
      </c>
      <c r="AB2695" t="s">
        <v>326</v>
      </c>
    </row>
    <row r="2696" spans="1:28" s="18" customFormat="1" hidden="1">
      <c r="A2696" s="18" t="str">
        <f>IF(B2696=O2696,"",1)</f>
        <v/>
      </c>
      <c r="B2696" s="18">
        <f>VLOOKUP(E2696,自助机!F:H,3,FALSE)</f>
        <v>5000</v>
      </c>
      <c r="C2696" s="18">
        <f t="shared" si="43"/>
        <v>5000</v>
      </c>
      <c r="D2696" t="s">
        <v>14436</v>
      </c>
      <c r="E2696" t="s">
        <v>15440</v>
      </c>
      <c r="F2696" t="s">
        <v>149</v>
      </c>
      <c r="G2696" t="s">
        <v>14437</v>
      </c>
      <c r="H2696" s="16">
        <v>42915.376932870371</v>
      </c>
      <c r="I2696" s="16">
        <v>42915.37704861111</v>
      </c>
      <c r="J2696" t="s">
        <v>150</v>
      </c>
      <c r="K2696" t="s">
        <v>150</v>
      </c>
      <c r="L2696" t="s">
        <v>201</v>
      </c>
      <c r="M2696" t="s">
        <v>202</v>
      </c>
      <c r="N2696" t="s">
        <v>14438</v>
      </c>
      <c r="O2696">
        <v>5000</v>
      </c>
      <c r="P2696">
        <v>5000</v>
      </c>
      <c r="Q2696">
        <v>0</v>
      </c>
      <c r="R2696">
        <v>0</v>
      </c>
      <c r="S2696">
        <v>0</v>
      </c>
      <c r="T2696">
        <v>0</v>
      </c>
      <c r="U2696">
        <v>0</v>
      </c>
      <c r="V2696"/>
      <c r="W2696" t="s">
        <v>151</v>
      </c>
      <c r="X2696">
        <v>0</v>
      </c>
      <c r="Y2696" t="s">
        <v>150</v>
      </c>
      <c r="Z2696">
        <v>0</v>
      </c>
      <c r="AA2696">
        <v>0</v>
      </c>
      <c r="AB2696" t="s">
        <v>319</v>
      </c>
    </row>
    <row r="2697" spans="1:28" s="18" customFormat="1" hidden="1">
      <c r="A2697" s="18" t="str">
        <f>IF(B2697=O2697,"",1)</f>
        <v/>
      </c>
      <c r="B2697" s="18">
        <f>VLOOKUP(E2697,自助机!F:H,3,FALSE)</f>
        <v>500</v>
      </c>
      <c r="C2697" s="18">
        <f t="shared" ref="C2697:C2760" si="44">O2697</f>
        <v>500</v>
      </c>
      <c r="D2697" t="s">
        <v>14439</v>
      </c>
      <c r="E2697" t="s">
        <v>15443</v>
      </c>
      <c r="F2697" t="s">
        <v>149</v>
      </c>
      <c r="G2697" t="s">
        <v>14440</v>
      </c>
      <c r="H2697" s="16">
        <v>42915.377025462964</v>
      </c>
      <c r="I2697" s="16">
        <v>42915.377141203702</v>
      </c>
      <c r="J2697" t="s">
        <v>150</v>
      </c>
      <c r="K2697" t="s">
        <v>150</v>
      </c>
      <c r="L2697" t="s">
        <v>267</v>
      </c>
      <c r="M2697" t="s">
        <v>275</v>
      </c>
      <c r="N2697" t="s">
        <v>14441</v>
      </c>
      <c r="O2697">
        <v>500</v>
      </c>
      <c r="P2697">
        <v>500</v>
      </c>
      <c r="Q2697">
        <v>0</v>
      </c>
      <c r="R2697">
        <v>0</v>
      </c>
      <c r="S2697">
        <v>0</v>
      </c>
      <c r="T2697">
        <v>0</v>
      </c>
      <c r="U2697">
        <v>0</v>
      </c>
      <c r="V2697"/>
      <c r="W2697" t="s">
        <v>151</v>
      </c>
      <c r="X2697">
        <v>0</v>
      </c>
      <c r="Y2697" t="s">
        <v>150</v>
      </c>
      <c r="Z2697">
        <v>0</v>
      </c>
      <c r="AA2697">
        <v>0</v>
      </c>
      <c r="AB2697" t="s">
        <v>304</v>
      </c>
    </row>
    <row r="2698" spans="1:28" s="18" customFormat="1" hidden="1">
      <c r="A2698" s="18" t="str">
        <f>IF(B2698=O2698,"",1)</f>
        <v/>
      </c>
      <c r="B2698" s="18">
        <f>VLOOKUP(E2698,自助机!F:H,3,FALSE)</f>
        <v>30</v>
      </c>
      <c r="C2698" s="18">
        <f t="shared" si="44"/>
        <v>30</v>
      </c>
      <c r="D2698" t="s">
        <v>14442</v>
      </c>
      <c r="E2698" t="s">
        <v>15446</v>
      </c>
      <c r="F2698" t="s">
        <v>149</v>
      </c>
      <c r="G2698" t="s">
        <v>14443</v>
      </c>
      <c r="H2698" s="16">
        <v>42915.377569444441</v>
      </c>
      <c r="I2698" s="16">
        <v>42915.377662037034</v>
      </c>
      <c r="J2698" t="s">
        <v>150</v>
      </c>
      <c r="K2698" t="s">
        <v>150</v>
      </c>
      <c r="L2698" t="s">
        <v>203</v>
      </c>
      <c r="M2698" t="s">
        <v>204</v>
      </c>
      <c r="N2698" t="s">
        <v>14444</v>
      </c>
      <c r="O2698">
        <v>30</v>
      </c>
      <c r="P2698">
        <v>30</v>
      </c>
      <c r="Q2698">
        <v>0</v>
      </c>
      <c r="R2698">
        <v>0</v>
      </c>
      <c r="S2698">
        <v>0</v>
      </c>
      <c r="T2698">
        <v>0</v>
      </c>
      <c r="U2698">
        <v>0</v>
      </c>
      <c r="V2698"/>
      <c r="W2698" t="s">
        <v>151</v>
      </c>
      <c r="X2698">
        <v>0</v>
      </c>
      <c r="Y2698" t="s">
        <v>150</v>
      </c>
      <c r="Z2698">
        <v>0</v>
      </c>
      <c r="AA2698">
        <v>0</v>
      </c>
      <c r="AB2698" t="s">
        <v>353</v>
      </c>
    </row>
    <row r="2699" spans="1:28" s="18" customFormat="1" hidden="1">
      <c r="A2699" s="18" t="str">
        <f>IF(B2699=O2699,"",1)</f>
        <v/>
      </c>
      <c r="B2699" s="18">
        <f>VLOOKUP(E2699,自助机!F:H,3,FALSE)</f>
        <v>200</v>
      </c>
      <c r="C2699" s="18">
        <f t="shared" si="44"/>
        <v>200</v>
      </c>
      <c r="D2699" t="s">
        <v>14445</v>
      </c>
      <c r="E2699" t="s">
        <v>15449</v>
      </c>
      <c r="F2699" t="s">
        <v>149</v>
      </c>
      <c r="G2699" t="s">
        <v>14446</v>
      </c>
      <c r="H2699" s="16">
        <v>42915.380706018521</v>
      </c>
      <c r="I2699" s="16">
        <v>42915.380752314813</v>
      </c>
      <c r="J2699" t="s">
        <v>150</v>
      </c>
      <c r="K2699" t="s">
        <v>150</v>
      </c>
      <c r="L2699" t="s">
        <v>173</v>
      </c>
      <c r="M2699" t="s">
        <v>174</v>
      </c>
      <c r="N2699" t="s">
        <v>14447</v>
      </c>
      <c r="O2699">
        <v>200</v>
      </c>
      <c r="P2699">
        <v>200</v>
      </c>
      <c r="Q2699">
        <v>0</v>
      </c>
      <c r="R2699">
        <v>0</v>
      </c>
      <c r="S2699">
        <v>0</v>
      </c>
      <c r="T2699">
        <v>0</v>
      </c>
      <c r="U2699">
        <v>0</v>
      </c>
      <c r="V2699"/>
      <c r="W2699" t="s">
        <v>151</v>
      </c>
      <c r="X2699">
        <v>0</v>
      </c>
      <c r="Y2699" t="s">
        <v>150</v>
      </c>
      <c r="Z2699">
        <v>0</v>
      </c>
      <c r="AA2699">
        <v>0</v>
      </c>
      <c r="AB2699" t="s">
        <v>301</v>
      </c>
    </row>
    <row r="2700" spans="1:28" s="18" customFormat="1" hidden="1">
      <c r="A2700" s="18" t="str">
        <f>IF(B2700=O2700,"",1)</f>
        <v/>
      </c>
      <c r="B2700" s="18">
        <f>VLOOKUP(E2700,自助机!F:H,3,FALSE)</f>
        <v>20</v>
      </c>
      <c r="C2700" s="18">
        <f t="shared" si="44"/>
        <v>20</v>
      </c>
      <c r="D2700" t="s">
        <v>14448</v>
      </c>
      <c r="E2700" t="s">
        <v>15452</v>
      </c>
      <c r="F2700" t="s">
        <v>149</v>
      </c>
      <c r="G2700" t="s">
        <v>14449</v>
      </c>
      <c r="H2700" s="16">
        <v>42915.380810185183</v>
      </c>
      <c r="I2700" s="16">
        <v>42915.380902777775</v>
      </c>
      <c r="J2700" t="s">
        <v>150</v>
      </c>
      <c r="K2700" t="s">
        <v>150</v>
      </c>
      <c r="L2700" t="s">
        <v>263</v>
      </c>
      <c r="M2700" t="s">
        <v>264</v>
      </c>
      <c r="N2700" t="s">
        <v>14450</v>
      </c>
      <c r="O2700">
        <v>20</v>
      </c>
      <c r="P2700">
        <v>20</v>
      </c>
      <c r="Q2700">
        <v>0</v>
      </c>
      <c r="R2700">
        <v>0</v>
      </c>
      <c r="S2700">
        <v>0</v>
      </c>
      <c r="T2700">
        <v>0</v>
      </c>
      <c r="U2700">
        <v>0</v>
      </c>
      <c r="V2700"/>
      <c r="W2700" t="s">
        <v>151</v>
      </c>
      <c r="X2700">
        <v>0</v>
      </c>
      <c r="Y2700" t="s">
        <v>150</v>
      </c>
      <c r="Z2700">
        <v>0</v>
      </c>
      <c r="AA2700">
        <v>0</v>
      </c>
      <c r="AB2700" t="s">
        <v>299</v>
      </c>
    </row>
    <row r="2701" spans="1:28" s="18" customFormat="1" hidden="1">
      <c r="A2701" s="18" t="str">
        <f>IF(B2701=O2701,"",1)</f>
        <v/>
      </c>
      <c r="B2701" s="18">
        <f>VLOOKUP(E2701,自助机!F:H,3,FALSE)</f>
        <v>20</v>
      </c>
      <c r="C2701" s="18">
        <f t="shared" si="44"/>
        <v>20</v>
      </c>
      <c r="D2701" t="s">
        <v>14451</v>
      </c>
      <c r="E2701" t="s">
        <v>15455</v>
      </c>
      <c r="F2701" t="s">
        <v>149</v>
      </c>
      <c r="G2701" t="s">
        <v>14452</v>
      </c>
      <c r="H2701" s="16">
        <v>42915.382060185184</v>
      </c>
      <c r="I2701" s="16">
        <v>42915.382175925923</v>
      </c>
      <c r="J2701" t="s">
        <v>150</v>
      </c>
      <c r="K2701" t="s">
        <v>150</v>
      </c>
      <c r="L2701" t="s">
        <v>173</v>
      </c>
      <c r="M2701" t="s">
        <v>174</v>
      </c>
      <c r="N2701" t="s">
        <v>14453</v>
      </c>
      <c r="O2701">
        <v>20</v>
      </c>
      <c r="P2701">
        <v>20</v>
      </c>
      <c r="Q2701">
        <v>0</v>
      </c>
      <c r="R2701">
        <v>0</v>
      </c>
      <c r="S2701">
        <v>0</v>
      </c>
      <c r="T2701">
        <v>0</v>
      </c>
      <c r="U2701">
        <v>0</v>
      </c>
      <c r="V2701"/>
      <c r="W2701" t="s">
        <v>151</v>
      </c>
      <c r="X2701">
        <v>0</v>
      </c>
      <c r="Y2701" t="s">
        <v>150</v>
      </c>
      <c r="Z2701">
        <v>0</v>
      </c>
      <c r="AA2701">
        <v>0</v>
      </c>
      <c r="AB2701" t="s">
        <v>299</v>
      </c>
    </row>
    <row r="2702" spans="1:28" s="18" customFormat="1" hidden="1">
      <c r="A2702" s="18" t="str">
        <f>IF(B2702=O2702,"",1)</f>
        <v/>
      </c>
      <c r="B2702" s="18">
        <f>VLOOKUP(E2702,自助机!F:H,3,FALSE)</f>
        <v>200</v>
      </c>
      <c r="C2702" s="18">
        <f t="shared" si="44"/>
        <v>200</v>
      </c>
      <c r="D2702" t="s">
        <v>14454</v>
      </c>
      <c r="E2702" t="s">
        <v>15458</v>
      </c>
      <c r="F2702" t="s">
        <v>149</v>
      </c>
      <c r="G2702" t="s">
        <v>14455</v>
      </c>
      <c r="H2702" s="16">
        <v>42915.382210648146</v>
      </c>
      <c r="I2702" s="16">
        <v>42915.382291666669</v>
      </c>
      <c r="J2702" t="s">
        <v>150</v>
      </c>
      <c r="K2702" t="s">
        <v>150</v>
      </c>
      <c r="L2702" t="s">
        <v>210</v>
      </c>
      <c r="M2702" t="s">
        <v>211</v>
      </c>
      <c r="N2702" t="s">
        <v>14456</v>
      </c>
      <c r="O2702">
        <v>200</v>
      </c>
      <c r="P2702">
        <v>200</v>
      </c>
      <c r="Q2702">
        <v>0</v>
      </c>
      <c r="R2702">
        <v>0</v>
      </c>
      <c r="S2702">
        <v>0</v>
      </c>
      <c r="T2702">
        <v>0</v>
      </c>
      <c r="U2702">
        <v>0</v>
      </c>
      <c r="V2702"/>
      <c r="W2702" t="s">
        <v>151</v>
      </c>
      <c r="X2702">
        <v>0</v>
      </c>
      <c r="Y2702" t="s">
        <v>150</v>
      </c>
      <c r="Z2702">
        <v>0</v>
      </c>
      <c r="AA2702">
        <v>0</v>
      </c>
      <c r="AB2702" t="s">
        <v>301</v>
      </c>
    </row>
    <row r="2703" spans="1:28" s="18" customFormat="1" hidden="1">
      <c r="A2703" s="18" t="str">
        <f>IF(B2703=O2703,"",1)</f>
        <v/>
      </c>
      <c r="B2703" s="18">
        <f>VLOOKUP(E2703,自助机!F:H,3,FALSE)</f>
        <v>1000</v>
      </c>
      <c r="C2703" s="18">
        <f t="shared" si="44"/>
        <v>1000</v>
      </c>
      <c r="D2703" t="s">
        <v>14457</v>
      </c>
      <c r="E2703" t="s">
        <v>15461</v>
      </c>
      <c r="F2703" t="s">
        <v>149</v>
      </c>
      <c r="G2703" t="s">
        <v>14458</v>
      </c>
      <c r="H2703" s="16">
        <v>42915.384039351855</v>
      </c>
      <c r="I2703" s="16">
        <v>42915.384120370371</v>
      </c>
      <c r="J2703" t="s">
        <v>150</v>
      </c>
      <c r="K2703" t="s">
        <v>150</v>
      </c>
      <c r="L2703" t="s">
        <v>246</v>
      </c>
      <c r="M2703" t="s">
        <v>182</v>
      </c>
      <c r="N2703" t="s">
        <v>14459</v>
      </c>
      <c r="O2703">
        <v>1000</v>
      </c>
      <c r="P2703">
        <v>1000</v>
      </c>
      <c r="Q2703">
        <v>0</v>
      </c>
      <c r="R2703">
        <v>0</v>
      </c>
      <c r="S2703">
        <v>0</v>
      </c>
      <c r="T2703">
        <v>0</v>
      </c>
      <c r="U2703">
        <v>0</v>
      </c>
      <c r="V2703"/>
      <c r="W2703" t="s">
        <v>151</v>
      </c>
      <c r="X2703">
        <v>0</v>
      </c>
      <c r="Y2703" t="s">
        <v>150</v>
      </c>
      <c r="Z2703">
        <v>0</v>
      </c>
      <c r="AA2703">
        <v>0</v>
      </c>
      <c r="AB2703" t="s">
        <v>308</v>
      </c>
    </row>
    <row r="2704" spans="1:28" s="18" customFormat="1" hidden="1">
      <c r="A2704" s="18" t="str">
        <f>IF(B2704=O2704,"",1)</f>
        <v/>
      </c>
      <c r="B2704" s="18">
        <f>VLOOKUP(E2704,自助机!F:H,3,FALSE)</f>
        <v>126</v>
      </c>
      <c r="C2704" s="18">
        <f t="shared" si="44"/>
        <v>126</v>
      </c>
      <c r="D2704" t="s">
        <v>14460</v>
      </c>
      <c r="E2704" t="s">
        <v>15464</v>
      </c>
      <c r="F2704" t="s">
        <v>149</v>
      </c>
      <c r="G2704" t="s">
        <v>14461</v>
      </c>
      <c r="H2704" s="16">
        <v>42915.384247685186</v>
      </c>
      <c r="I2704" s="16">
        <v>42915.384618055556</v>
      </c>
      <c r="J2704" t="s">
        <v>150</v>
      </c>
      <c r="K2704" t="s">
        <v>150</v>
      </c>
      <c r="L2704" t="s">
        <v>400</v>
      </c>
      <c r="M2704" t="s">
        <v>401</v>
      </c>
      <c r="N2704" t="s">
        <v>14462</v>
      </c>
      <c r="O2704">
        <v>126</v>
      </c>
      <c r="P2704">
        <v>126</v>
      </c>
      <c r="Q2704">
        <v>0</v>
      </c>
      <c r="R2704">
        <v>0</v>
      </c>
      <c r="S2704">
        <v>0</v>
      </c>
      <c r="T2704">
        <v>0</v>
      </c>
      <c r="U2704">
        <v>0</v>
      </c>
      <c r="V2704"/>
      <c r="W2704" t="s">
        <v>151</v>
      </c>
      <c r="X2704">
        <v>0</v>
      </c>
      <c r="Y2704" t="s">
        <v>150</v>
      </c>
      <c r="Z2704">
        <v>0</v>
      </c>
      <c r="AA2704">
        <v>0</v>
      </c>
      <c r="AB2704" t="s">
        <v>14463</v>
      </c>
    </row>
    <row r="2705" spans="1:28" s="18" customFormat="1" hidden="1">
      <c r="A2705" s="18" t="str">
        <f>IF(B2705=O2705,"",1)</f>
        <v/>
      </c>
      <c r="B2705" s="18">
        <f>VLOOKUP(E2705,自助机!F:H,3,FALSE)</f>
        <v>100</v>
      </c>
      <c r="C2705" s="18">
        <f t="shared" si="44"/>
        <v>100</v>
      </c>
      <c r="D2705" t="s">
        <v>14464</v>
      </c>
      <c r="E2705" t="s">
        <v>15467</v>
      </c>
      <c r="F2705" t="s">
        <v>149</v>
      </c>
      <c r="G2705" t="s">
        <v>14465</v>
      </c>
      <c r="H2705" s="16">
        <v>42915.38616898148</v>
      </c>
      <c r="I2705" s="16">
        <v>42915.386250000003</v>
      </c>
      <c r="J2705" t="s">
        <v>150</v>
      </c>
      <c r="K2705" t="s">
        <v>150</v>
      </c>
      <c r="L2705" t="s">
        <v>171</v>
      </c>
      <c r="M2705" t="s">
        <v>172</v>
      </c>
      <c r="N2705" t="s">
        <v>14466</v>
      </c>
      <c r="O2705">
        <v>100</v>
      </c>
      <c r="P2705">
        <v>100</v>
      </c>
      <c r="Q2705">
        <v>0</v>
      </c>
      <c r="R2705">
        <v>0</v>
      </c>
      <c r="S2705">
        <v>0</v>
      </c>
      <c r="T2705">
        <v>0</v>
      </c>
      <c r="U2705">
        <v>0</v>
      </c>
      <c r="V2705"/>
      <c r="W2705" t="s">
        <v>151</v>
      </c>
      <c r="X2705">
        <v>0</v>
      </c>
      <c r="Y2705" t="s">
        <v>150</v>
      </c>
      <c r="Z2705">
        <v>0</v>
      </c>
      <c r="AA2705">
        <v>0</v>
      </c>
      <c r="AB2705" t="s">
        <v>307</v>
      </c>
    </row>
    <row r="2706" spans="1:28" s="18" customFormat="1" hidden="1">
      <c r="A2706" s="18" t="str">
        <f>IF(B2706=O2706,"",1)</f>
        <v/>
      </c>
      <c r="B2706" s="18">
        <f>VLOOKUP(E2706,自助机!F:H,3,FALSE)</f>
        <v>500</v>
      </c>
      <c r="C2706" s="18">
        <f t="shared" si="44"/>
        <v>500</v>
      </c>
      <c r="D2706" t="s">
        <v>14467</v>
      </c>
      <c r="E2706" t="s">
        <v>15470</v>
      </c>
      <c r="F2706" t="s">
        <v>149</v>
      </c>
      <c r="G2706" t="s">
        <v>14468</v>
      </c>
      <c r="H2706" s="16">
        <v>42915.386701388888</v>
      </c>
      <c r="I2706" s="16">
        <v>42915.386759259258</v>
      </c>
      <c r="J2706" t="s">
        <v>150</v>
      </c>
      <c r="K2706" t="s">
        <v>150</v>
      </c>
      <c r="L2706" t="s">
        <v>181</v>
      </c>
      <c r="M2706" t="s">
        <v>182</v>
      </c>
      <c r="N2706" t="s">
        <v>14469</v>
      </c>
      <c r="O2706">
        <v>500</v>
      </c>
      <c r="P2706">
        <v>500</v>
      </c>
      <c r="Q2706">
        <v>0</v>
      </c>
      <c r="R2706">
        <v>0</v>
      </c>
      <c r="S2706">
        <v>0</v>
      </c>
      <c r="T2706">
        <v>0</v>
      </c>
      <c r="U2706">
        <v>0</v>
      </c>
      <c r="V2706"/>
      <c r="W2706" t="s">
        <v>151</v>
      </c>
      <c r="X2706">
        <v>0</v>
      </c>
      <c r="Y2706" t="s">
        <v>150</v>
      </c>
      <c r="Z2706">
        <v>0</v>
      </c>
      <c r="AA2706">
        <v>0</v>
      </c>
      <c r="AB2706" t="s">
        <v>304</v>
      </c>
    </row>
    <row r="2707" spans="1:28" s="18" customFormat="1" hidden="1">
      <c r="A2707" s="18" t="str">
        <f>IF(B2707=O2707,"",1)</f>
        <v/>
      </c>
      <c r="B2707" s="18">
        <f>VLOOKUP(E2707,自助机!F:H,3,FALSE)</f>
        <v>20</v>
      </c>
      <c r="C2707" s="18">
        <f t="shared" si="44"/>
        <v>20</v>
      </c>
      <c r="D2707" t="s">
        <v>14470</v>
      </c>
      <c r="E2707" t="s">
        <v>15473</v>
      </c>
      <c r="F2707" t="s">
        <v>149</v>
      </c>
      <c r="G2707" t="s">
        <v>14471</v>
      </c>
      <c r="H2707" s="16">
        <v>42915.387928240743</v>
      </c>
      <c r="I2707" s="16">
        <v>42915.388055555559</v>
      </c>
      <c r="J2707" t="s">
        <v>150</v>
      </c>
      <c r="K2707" t="s">
        <v>150</v>
      </c>
      <c r="L2707" t="s">
        <v>226</v>
      </c>
      <c r="M2707" t="s">
        <v>227</v>
      </c>
      <c r="N2707" t="s">
        <v>14472</v>
      </c>
      <c r="O2707">
        <v>20</v>
      </c>
      <c r="P2707">
        <v>20</v>
      </c>
      <c r="Q2707">
        <v>0</v>
      </c>
      <c r="R2707">
        <v>0</v>
      </c>
      <c r="S2707">
        <v>0</v>
      </c>
      <c r="T2707">
        <v>0</v>
      </c>
      <c r="U2707">
        <v>0</v>
      </c>
      <c r="V2707"/>
      <c r="W2707" t="s">
        <v>151</v>
      </c>
      <c r="X2707">
        <v>0</v>
      </c>
      <c r="Y2707" t="s">
        <v>150</v>
      </c>
      <c r="Z2707">
        <v>0</v>
      </c>
      <c r="AA2707">
        <v>0</v>
      </c>
      <c r="AB2707" t="s">
        <v>299</v>
      </c>
    </row>
    <row r="2708" spans="1:28" s="18" customFormat="1" hidden="1">
      <c r="A2708" s="18" t="str">
        <f>IF(B2708=O2708,"",1)</f>
        <v/>
      </c>
      <c r="B2708" s="18">
        <f>VLOOKUP(E2708,自助机!F:H,3,FALSE)</f>
        <v>1000</v>
      </c>
      <c r="C2708" s="18">
        <f t="shared" si="44"/>
        <v>1000</v>
      </c>
      <c r="D2708" t="s">
        <v>14473</v>
      </c>
      <c r="E2708" t="s">
        <v>15476</v>
      </c>
      <c r="F2708" t="s">
        <v>149</v>
      </c>
      <c r="G2708" t="s">
        <v>14474</v>
      </c>
      <c r="H2708" s="16">
        <v>42915.388622685183</v>
      </c>
      <c r="I2708" s="16">
        <v>42915.388692129629</v>
      </c>
      <c r="J2708" t="s">
        <v>150</v>
      </c>
      <c r="K2708" t="s">
        <v>150</v>
      </c>
      <c r="L2708" t="s">
        <v>280</v>
      </c>
      <c r="M2708" t="s">
        <v>227</v>
      </c>
      <c r="N2708" t="s">
        <v>14472</v>
      </c>
      <c r="O2708">
        <v>1000</v>
      </c>
      <c r="P2708">
        <v>1000</v>
      </c>
      <c r="Q2708">
        <v>0</v>
      </c>
      <c r="R2708">
        <v>0</v>
      </c>
      <c r="S2708">
        <v>0</v>
      </c>
      <c r="T2708">
        <v>0</v>
      </c>
      <c r="U2708">
        <v>0</v>
      </c>
      <c r="V2708"/>
      <c r="W2708" t="s">
        <v>151</v>
      </c>
      <c r="X2708">
        <v>0</v>
      </c>
      <c r="Y2708" t="s">
        <v>150</v>
      </c>
      <c r="Z2708">
        <v>0</v>
      </c>
      <c r="AA2708">
        <v>0</v>
      </c>
      <c r="AB2708" t="s">
        <v>308</v>
      </c>
    </row>
    <row r="2709" spans="1:28" s="18" customFormat="1" hidden="1">
      <c r="A2709" s="18" t="str">
        <f>IF(B2709=O2709,"",1)</f>
        <v/>
      </c>
      <c r="B2709" s="18">
        <f>VLOOKUP(E2709,自助机!F:H,3,FALSE)</f>
        <v>20</v>
      </c>
      <c r="C2709" s="18">
        <f t="shared" si="44"/>
        <v>20</v>
      </c>
      <c r="D2709" t="s">
        <v>14475</v>
      </c>
      <c r="E2709" t="s">
        <v>15479</v>
      </c>
      <c r="F2709" t="s">
        <v>149</v>
      </c>
      <c r="G2709" t="s">
        <v>14476</v>
      </c>
      <c r="H2709" s="16">
        <v>42915.389247685183</v>
      </c>
      <c r="I2709" s="16">
        <v>42915.389293981483</v>
      </c>
      <c r="J2709" t="s">
        <v>150</v>
      </c>
      <c r="K2709" t="s">
        <v>150</v>
      </c>
      <c r="L2709" t="s">
        <v>259</v>
      </c>
      <c r="M2709" t="s">
        <v>260</v>
      </c>
      <c r="N2709" t="s">
        <v>14477</v>
      </c>
      <c r="O2709">
        <v>20</v>
      </c>
      <c r="P2709">
        <v>20</v>
      </c>
      <c r="Q2709">
        <v>0</v>
      </c>
      <c r="R2709">
        <v>0</v>
      </c>
      <c r="S2709">
        <v>0</v>
      </c>
      <c r="T2709">
        <v>0</v>
      </c>
      <c r="U2709">
        <v>0</v>
      </c>
      <c r="V2709"/>
      <c r="W2709" t="s">
        <v>151</v>
      </c>
      <c r="X2709">
        <v>0</v>
      </c>
      <c r="Y2709" t="s">
        <v>150</v>
      </c>
      <c r="Z2709">
        <v>0</v>
      </c>
      <c r="AA2709">
        <v>0</v>
      </c>
      <c r="AB2709" t="s">
        <v>299</v>
      </c>
    </row>
    <row r="2710" spans="1:28" s="18" customFormat="1" hidden="1">
      <c r="A2710" s="18" t="str">
        <f>IF(B2710=O2710,"",1)</f>
        <v/>
      </c>
      <c r="B2710" s="18">
        <f>VLOOKUP(E2710,自助机!F:H,3,FALSE)</f>
        <v>10</v>
      </c>
      <c r="C2710" s="18">
        <f t="shared" si="44"/>
        <v>10</v>
      </c>
      <c r="D2710" t="s">
        <v>14478</v>
      </c>
      <c r="E2710" t="s">
        <v>15482</v>
      </c>
      <c r="F2710" t="s">
        <v>149</v>
      </c>
      <c r="G2710" t="s">
        <v>14479</v>
      </c>
      <c r="H2710" s="16">
        <v>42915.390057870369</v>
      </c>
      <c r="I2710" s="16">
        <v>42915.390162037038</v>
      </c>
      <c r="J2710" t="s">
        <v>150</v>
      </c>
      <c r="K2710" t="s">
        <v>150</v>
      </c>
      <c r="L2710" t="s">
        <v>205</v>
      </c>
      <c r="M2710" t="s">
        <v>206</v>
      </c>
      <c r="N2710" t="s">
        <v>14480</v>
      </c>
      <c r="O2710">
        <v>10</v>
      </c>
      <c r="P2710">
        <v>10</v>
      </c>
      <c r="Q2710">
        <v>0</v>
      </c>
      <c r="R2710">
        <v>0</v>
      </c>
      <c r="S2710">
        <v>0</v>
      </c>
      <c r="T2710">
        <v>0</v>
      </c>
      <c r="U2710">
        <v>0</v>
      </c>
      <c r="V2710"/>
      <c r="W2710" t="s">
        <v>151</v>
      </c>
      <c r="X2710">
        <v>0</v>
      </c>
      <c r="Y2710" t="s">
        <v>150</v>
      </c>
      <c r="Z2710">
        <v>0</v>
      </c>
      <c r="AA2710">
        <v>0</v>
      </c>
      <c r="AB2710" t="s">
        <v>323</v>
      </c>
    </row>
    <row r="2711" spans="1:28" s="18" customFormat="1" hidden="1">
      <c r="A2711" s="18" t="str">
        <f>IF(B2711=O2711,"",1)</f>
        <v/>
      </c>
      <c r="B2711" s="18">
        <f>VLOOKUP(E2711,自助机!F:H,3,FALSE)</f>
        <v>30</v>
      </c>
      <c r="C2711" s="18">
        <f t="shared" si="44"/>
        <v>30</v>
      </c>
      <c r="D2711" t="s">
        <v>14481</v>
      </c>
      <c r="E2711" t="s">
        <v>15485</v>
      </c>
      <c r="F2711" t="s">
        <v>149</v>
      </c>
      <c r="G2711" t="s">
        <v>14482</v>
      </c>
      <c r="H2711" s="16">
        <v>42915.390196759261</v>
      </c>
      <c r="I2711" s="16">
        <v>42915.390300925923</v>
      </c>
      <c r="J2711" t="s">
        <v>150</v>
      </c>
      <c r="K2711" t="s">
        <v>150</v>
      </c>
      <c r="L2711" t="s">
        <v>343</v>
      </c>
      <c r="M2711" t="s">
        <v>344</v>
      </c>
      <c r="N2711" t="s">
        <v>14483</v>
      </c>
      <c r="O2711">
        <v>30</v>
      </c>
      <c r="P2711">
        <v>30</v>
      </c>
      <c r="Q2711">
        <v>0</v>
      </c>
      <c r="R2711">
        <v>0</v>
      </c>
      <c r="S2711">
        <v>0</v>
      </c>
      <c r="T2711">
        <v>0</v>
      </c>
      <c r="U2711">
        <v>0</v>
      </c>
      <c r="V2711"/>
      <c r="W2711" t="s">
        <v>151</v>
      </c>
      <c r="X2711">
        <v>0</v>
      </c>
      <c r="Y2711" t="s">
        <v>150</v>
      </c>
      <c r="Z2711">
        <v>0</v>
      </c>
      <c r="AA2711">
        <v>0</v>
      </c>
      <c r="AB2711" t="s">
        <v>353</v>
      </c>
    </row>
    <row r="2712" spans="1:28" s="18" customFormat="1" hidden="1">
      <c r="A2712" s="18" t="str">
        <f>IF(B2712=O2712,"",1)</f>
        <v/>
      </c>
      <c r="B2712" s="18">
        <f>VLOOKUP(E2712,自助机!F:H,3,FALSE)</f>
        <v>20</v>
      </c>
      <c r="C2712" s="18">
        <f t="shared" si="44"/>
        <v>20</v>
      </c>
      <c r="D2712" t="s">
        <v>14484</v>
      </c>
      <c r="E2712" t="s">
        <v>15488</v>
      </c>
      <c r="F2712" t="s">
        <v>149</v>
      </c>
      <c r="G2712" t="s">
        <v>14485</v>
      </c>
      <c r="H2712" s="16">
        <v>42915.390902777777</v>
      </c>
      <c r="I2712" s="16">
        <v>42915.390983796293</v>
      </c>
      <c r="J2712" t="s">
        <v>150</v>
      </c>
      <c r="K2712" t="s">
        <v>150</v>
      </c>
      <c r="L2712" t="s">
        <v>278</v>
      </c>
      <c r="M2712" t="s">
        <v>279</v>
      </c>
      <c r="N2712" t="s">
        <v>14486</v>
      </c>
      <c r="O2712">
        <v>20</v>
      </c>
      <c r="P2712">
        <v>20</v>
      </c>
      <c r="Q2712">
        <v>0</v>
      </c>
      <c r="R2712">
        <v>0</v>
      </c>
      <c r="S2712">
        <v>0</v>
      </c>
      <c r="T2712">
        <v>0</v>
      </c>
      <c r="U2712">
        <v>0</v>
      </c>
      <c r="V2712"/>
      <c r="W2712" t="s">
        <v>151</v>
      </c>
      <c r="X2712">
        <v>0</v>
      </c>
      <c r="Y2712" t="s">
        <v>150</v>
      </c>
      <c r="Z2712">
        <v>0</v>
      </c>
      <c r="AA2712">
        <v>0</v>
      </c>
      <c r="AB2712" t="s">
        <v>299</v>
      </c>
    </row>
    <row r="2713" spans="1:28" s="18" customFormat="1" hidden="1">
      <c r="A2713" s="18" t="str">
        <f>IF(B2713=O2713,"",1)</f>
        <v/>
      </c>
      <c r="B2713" s="18">
        <f>VLOOKUP(E2713,自助机!F:H,3,FALSE)</f>
        <v>10</v>
      </c>
      <c r="C2713" s="18">
        <f t="shared" si="44"/>
        <v>10</v>
      </c>
      <c r="D2713" t="s">
        <v>14487</v>
      </c>
      <c r="E2713" t="s">
        <v>15491</v>
      </c>
      <c r="F2713" t="s">
        <v>149</v>
      </c>
      <c r="G2713" t="s">
        <v>14488</v>
      </c>
      <c r="H2713" s="16">
        <v>42915.391851851855</v>
      </c>
      <c r="I2713" s="16">
        <v>42915.391944444447</v>
      </c>
      <c r="J2713" t="s">
        <v>150</v>
      </c>
      <c r="K2713" t="s">
        <v>150</v>
      </c>
      <c r="L2713" t="s">
        <v>201</v>
      </c>
      <c r="M2713" t="s">
        <v>202</v>
      </c>
      <c r="N2713" t="s">
        <v>14489</v>
      </c>
      <c r="O2713">
        <v>10</v>
      </c>
      <c r="P2713">
        <v>10</v>
      </c>
      <c r="Q2713">
        <v>0</v>
      </c>
      <c r="R2713">
        <v>0</v>
      </c>
      <c r="S2713">
        <v>0</v>
      </c>
      <c r="T2713">
        <v>0</v>
      </c>
      <c r="U2713">
        <v>0</v>
      </c>
      <c r="V2713"/>
      <c r="W2713" t="s">
        <v>151</v>
      </c>
      <c r="X2713">
        <v>0</v>
      </c>
      <c r="Y2713" t="s">
        <v>150</v>
      </c>
      <c r="Z2713">
        <v>0</v>
      </c>
      <c r="AA2713">
        <v>0</v>
      </c>
      <c r="AB2713" t="s">
        <v>323</v>
      </c>
    </row>
    <row r="2714" spans="1:28" s="18" customFormat="1" hidden="1">
      <c r="A2714" s="18" t="str">
        <f>IF(B2714=O2714,"",1)</f>
        <v/>
      </c>
      <c r="B2714" s="18">
        <f>VLOOKUP(E2714,自助机!F:H,3,FALSE)</f>
        <v>200</v>
      </c>
      <c r="C2714" s="18">
        <f t="shared" si="44"/>
        <v>200</v>
      </c>
      <c r="D2714" t="s">
        <v>14490</v>
      </c>
      <c r="E2714" t="s">
        <v>15497</v>
      </c>
      <c r="F2714" t="s">
        <v>149</v>
      </c>
      <c r="G2714" t="s">
        <v>14491</v>
      </c>
      <c r="H2714" s="16">
        <v>42915.392581018517</v>
      </c>
      <c r="I2714" s="16">
        <v>42915.392604166664</v>
      </c>
      <c r="J2714" t="s">
        <v>150</v>
      </c>
      <c r="K2714" t="s">
        <v>150</v>
      </c>
      <c r="L2714" t="s">
        <v>259</v>
      </c>
      <c r="M2714" t="s">
        <v>260</v>
      </c>
      <c r="N2714" t="s">
        <v>14477</v>
      </c>
      <c r="O2714">
        <v>200</v>
      </c>
      <c r="P2714">
        <v>200</v>
      </c>
      <c r="Q2714">
        <v>0</v>
      </c>
      <c r="R2714">
        <v>0</v>
      </c>
      <c r="S2714">
        <v>0</v>
      </c>
      <c r="T2714">
        <v>0</v>
      </c>
      <c r="U2714">
        <v>0</v>
      </c>
      <c r="V2714"/>
      <c r="W2714" t="s">
        <v>151</v>
      </c>
      <c r="X2714">
        <v>0</v>
      </c>
      <c r="Y2714" t="s">
        <v>150</v>
      </c>
      <c r="Z2714">
        <v>0</v>
      </c>
      <c r="AA2714">
        <v>0</v>
      </c>
      <c r="AB2714" t="s">
        <v>301</v>
      </c>
    </row>
    <row r="2715" spans="1:28" s="18" customFormat="1" hidden="1">
      <c r="A2715" s="18" t="str">
        <f>IF(B2715=O2715,"",1)</f>
        <v/>
      </c>
      <c r="B2715" s="18">
        <f>VLOOKUP(E2715,自助机!F:H,3,FALSE)</f>
        <v>1000</v>
      </c>
      <c r="C2715" s="18">
        <f t="shared" si="44"/>
        <v>1000</v>
      </c>
      <c r="D2715" t="s">
        <v>14492</v>
      </c>
      <c r="E2715" t="s">
        <v>15494</v>
      </c>
      <c r="F2715" t="s">
        <v>149</v>
      </c>
      <c r="G2715" t="s">
        <v>14493</v>
      </c>
      <c r="H2715" s="16">
        <v>42915.392696759256</v>
      </c>
      <c r="I2715" s="16">
        <v>42915.392766203702</v>
      </c>
      <c r="J2715" t="s">
        <v>150</v>
      </c>
      <c r="K2715" t="s">
        <v>150</v>
      </c>
      <c r="L2715" t="s">
        <v>285</v>
      </c>
      <c r="M2715" t="s">
        <v>182</v>
      </c>
      <c r="N2715" t="s">
        <v>14377</v>
      </c>
      <c r="O2715">
        <v>1000</v>
      </c>
      <c r="P2715">
        <v>1000</v>
      </c>
      <c r="Q2715">
        <v>0</v>
      </c>
      <c r="R2715">
        <v>0</v>
      </c>
      <c r="S2715">
        <v>0</v>
      </c>
      <c r="T2715">
        <v>0</v>
      </c>
      <c r="U2715">
        <v>0</v>
      </c>
      <c r="V2715"/>
      <c r="W2715" t="s">
        <v>151</v>
      </c>
      <c r="X2715">
        <v>0</v>
      </c>
      <c r="Y2715" t="s">
        <v>150</v>
      </c>
      <c r="Z2715">
        <v>0</v>
      </c>
      <c r="AA2715">
        <v>0</v>
      </c>
      <c r="AB2715" t="s">
        <v>308</v>
      </c>
    </row>
    <row r="2716" spans="1:28" s="18" customFormat="1" hidden="1">
      <c r="A2716" s="18">
        <f>IF(B2716=O2716,"",1)</f>
        <v>1</v>
      </c>
      <c r="B2716" s="18">
        <f>VLOOKUP(E2716,自助机!F:H,3,FALSE)</f>
        <v>200</v>
      </c>
      <c r="C2716" s="18">
        <f t="shared" si="44"/>
        <v>-138</v>
      </c>
      <c r="D2716" t="s">
        <v>14318</v>
      </c>
      <c r="E2716" t="s">
        <v>15317</v>
      </c>
      <c r="F2716" t="s">
        <v>153</v>
      </c>
      <c r="G2716" t="s">
        <v>14319</v>
      </c>
      <c r="H2716" s="16">
        <v>42915.334398148145</v>
      </c>
      <c r="I2716" s="16">
        <v>42915.394212962965</v>
      </c>
      <c r="J2716" t="s">
        <v>150</v>
      </c>
      <c r="K2716" t="s">
        <v>150</v>
      </c>
      <c r="L2716" t="s">
        <v>244</v>
      </c>
      <c r="M2716" t="s">
        <v>403</v>
      </c>
      <c r="N2716" t="s">
        <v>12115</v>
      </c>
      <c r="O2716">
        <v>-138</v>
      </c>
      <c r="P2716">
        <v>-138</v>
      </c>
      <c r="Q2716">
        <v>0</v>
      </c>
      <c r="R2716">
        <v>0</v>
      </c>
      <c r="S2716">
        <v>0</v>
      </c>
      <c r="T2716">
        <v>0</v>
      </c>
      <c r="U2716">
        <v>0</v>
      </c>
      <c r="V2716"/>
      <c r="W2716" t="s">
        <v>151</v>
      </c>
      <c r="X2716">
        <v>0</v>
      </c>
      <c r="Y2716" t="s">
        <v>14494</v>
      </c>
      <c r="Z2716">
        <v>0</v>
      </c>
      <c r="AA2716">
        <v>0</v>
      </c>
      <c r="AB2716" t="s">
        <v>301</v>
      </c>
    </row>
    <row r="2717" spans="1:28" s="18" customFormat="1" hidden="1">
      <c r="A2717" s="18" t="str">
        <f>IF(B2717=O2717,"",1)</f>
        <v/>
      </c>
      <c r="B2717" s="18">
        <f>VLOOKUP(E2717,自助机!F:H,3,FALSE)</f>
        <v>2000</v>
      </c>
      <c r="C2717" s="18">
        <f t="shared" si="44"/>
        <v>2000</v>
      </c>
      <c r="D2717" t="s">
        <v>14495</v>
      </c>
      <c r="E2717" t="s">
        <v>15500</v>
      </c>
      <c r="F2717" t="s">
        <v>149</v>
      </c>
      <c r="G2717" t="s">
        <v>14496</v>
      </c>
      <c r="H2717" s="16">
        <v>42915.395416666666</v>
      </c>
      <c r="I2717" s="16">
        <v>42915.395509259259</v>
      </c>
      <c r="J2717" t="s">
        <v>150</v>
      </c>
      <c r="K2717" t="s">
        <v>150</v>
      </c>
      <c r="L2717" t="s">
        <v>187</v>
      </c>
      <c r="M2717" t="s">
        <v>188</v>
      </c>
      <c r="N2717" t="s">
        <v>14438</v>
      </c>
      <c r="O2717">
        <v>2000</v>
      </c>
      <c r="P2717">
        <v>2000</v>
      </c>
      <c r="Q2717">
        <v>0</v>
      </c>
      <c r="R2717">
        <v>0</v>
      </c>
      <c r="S2717">
        <v>0</v>
      </c>
      <c r="T2717">
        <v>0</v>
      </c>
      <c r="U2717">
        <v>0</v>
      </c>
      <c r="V2717"/>
      <c r="W2717" t="s">
        <v>151</v>
      </c>
      <c r="X2717">
        <v>0</v>
      </c>
      <c r="Y2717" t="s">
        <v>150</v>
      </c>
      <c r="Z2717">
        <v>0</v>
      </c>
      <c r="AA2717">
        <v>0</v>
      </c>
      <c r="AB2717" t="s">
        <v>317</v>
      </c>
    </row>
    <row r="2718" spans="1:28" s="18" customFormat="1" hidden="1">
      <c r="A2718" s="18" t="str">
        <f>IF(B2718=O2718,"",1)</f>
        <v/>
      </c>
      <c r="B2718" s="18">
        <f>VLOOKUP(E2718,自助机!F:H,3,FALSE)</f>
        <v>100</v>
      </c>
      <c r="C2718" s="18">
        <f t="shared" si="44"/>
        <v>100</v>
      </c>
      <c r="D2718" t="s">
        <v>14497</v>
      </c>
      <c r="E2718" t="s">
        <v>15503</v>
      </c>
      <c r="F2718" t="s">
        <v>149</v>
      </c>
      <c r="G2718" t="s">
        <v>14498</v>
      </c>
      <c r="H2718" s="16">
        <v>42915.395775462966</v>
      </c>
      <c r="I2718" s="16">
        <v>42915.395868055559</v>
      </c>
      <c r="J2718" t="s">
        <v>150</v>
      </c>
      <c r="K2718" t="s">
        <v>150</v>
      </c>
      <c r="L2718" t="s">
        <v>234</v>
      </c>
      <c r="M2718" t="s">
        <v>235</v>
      </c>
      <c r="N2718" t="s">
        <v>14499</v>
      </c>
      <c r="O2718">
        <v>100</v>
      </c>
      <c r="P2718">
        <v>100</v>
      </c>
      <c r="Q2718">
        <v>0</v>
      </c>
      <c r="R2718">
        <v>0</v>
      </c>
      <c r="S2718">
        <v>0</v>
      </c>
      <c r="T2718">
        <v>0</v>
      </c>
      <c r="U2718">
        <v>0</v>
      </c>
      <c r="V2718"/>
      <c r="W2718" t="s">
        <v>151</v>
      </c>
      <c r="X2718">
        <v>0</v>
      </c>
      <c r="Y2718" t="s">
        <v>150</v>
      </c>
      <c r="Z2718">
        <v>0</v>
      </c>
      <c r="AA2718">
        <v>0</v>
      </c>
      <c r="AB2718" t="s">
        <v>307</v>
      </c>
    </row>
    <row r="2719" spans="1:28" s="18" customFormat="1" hidden="1">
      <c r="A2719" s="18" t="str">
        <f>IF(B2719=O2719,"",1)</f>
        <v/>
      </c>
      <c r="B2719" s="18">
        <f>VLOOKUP(E2719,自助机!F:H,3,FALSE)</f>
        <v>200</v>
      </c>
      <c r="C2719" s="18">
        <f t="shared" si="44"/>
        <v>200</v>
      </c>
      <c r="D2719" t="s">
        <v>14500</v>
      </c>
      <c r="E2719" t="s">
        <v>15506</v>
      </c>
      <c r="F2719" t="s">
        <v>149</v>
      </c>
      <c r="G2719" t="s">
        <v>1206</v>
      </c>
      <c r="H2719" s="16">
        <v>42915.399872685186</v>
      </c>
      <c r="I2719" s="16">
        <v>42915.399988425925</v>
      </c>
      <c r="J2719" t="s">
        <v>150</v>
      </c>
      <c r="K2719" t="s">
        <v>150</v>
      </c>
      <c r="L2719" t="s">
        <v>331</v>
      </c>
      <c r="M2719" t="s">
        <v>332</v>
      </c>
      <c r="N2719" t="s">
        <v>419</v>
      </c>
      <c r="O2719">
        <v>200</v>
      </c>
      <c r="P2719">
        <v>200</v>
      </c>
      <c r="Q2719">
        <v>0</v>
      </c>
      <c r="R2719">
        <v>0</v>
      </c>
      <c r="S2719">
        <v>0</v>
      </c>
      <c r="T2719">
        <v>0</v>
      </c>
      <c r="U2719">
        <v>0</v>
      </c>
      <c r="V2719"/>
      <c r="W2719" t="s">
        <v>151</v>
      </c>
      <c r="X2719">
        <v>0</v>
      </c>
      <c r="Y2719" t="s">
        <v>150</v>
      </c>
      <c r="Z2719">
        <v>0</v>
      </c>
      <c r="AA2719">
        <v>0</v>
      </c>
      <c r="AB2719" t="s">
        <v>301</v>
      </c>
    </row>
    <row r="2720" spans="1:28" s="18" customFormat="1" hidden="1">
      <c r="A2720" s="18" t="str">
        <f>IF(B2720=O2720,"",1)</f>
        <v/>
      </c>
      <c r="B2720" s="18">
        <f>VLOOKUP(E2720,自助机!F:H,3,FALSE)</f>
        <v>100</v>
      </c>
      <c r="C2720" s="18">
        <f t="shared" si="44"/>
        <v>100</v>
      </c>
      <c r="D2720" t="s">
        <v>14501</v>
      </c>
      <c r="E2720" t="s">
        <v>15512</v>
      </c>
      <c r="F2720" t="s">
        <v>149</v>
      </c>
      <c r="G2720" t="s">
        <v>14502</v>
      </c>
      <c r="H2720" s="16">
        <v>42915.401921296296</v>
      </c>
      <c r="I2720" s="16">
        <v>42915.401979166665</v>
      </c>
      <c r="J2720" t="s">
        <v>150</v>
      </c>
      <c r="K2720" t="s">
        <v>150</v>
      </c>
      <c r="L2720" t="s">
        <v>392</v>
      </c>
      <c r="M2720" t="s">
        <v>393</v>
      </c>
      <c r="N2720" t="s">
        <v>14503</v>
      </c>
      <c r="O2720">
        <v>100</v>
      </c>
      <c r="P2720">
        <v>100</v>
      </c>
      <c r="Q2720">
        <v>0</v>
      </c>
      <c r="R2720">
        <v>0</v>
      </c>
      <c r="S2720">
        <v>0</v>
      </c>
      <c r="T2720">
        <v>0</v>
      </c>
      <c r="U2720">
        <v>0</v>
      </c>
      <c r="V2720"/>
      <c r="W2720" t="s">
        <v>151</v>
      </c>
      <c r="X2720">
        <v>0</v>
      </c>
      <c r="Y2720" t="s">
        <v>150</v>
      </c>
      <c r="Z2720">
        <v>0</v>
      </c>
      <c r="AA2720">
        <v>0</v>
      </c>
      <c r="AB2720" t="s">
        <v>307</v>
      </c>
    </row>
    <row r="2721" spans="1:28" s="18" customFormat="1" hidden="1">
      <c r="A2721" s="18" t="str">
        <f>IF(B2721=O2721,"",1)</f>
        <v/>
      </c>
      <c r="B2721" s="18">
        <f>VLOOKUP(E2721,自助机!F:H,3,FALSE)</f>
        <v>10</v>
      </c>
      <c r="C2721" s="18">
        <f t="shared" si="44"/>
        <v>10</v>
      </c>
      <c r="D2721" t="s">
        <v>14504</v>
      </c>
      <c r="E2721" t="s">
        <v>15509</v>
      </c>
      <c r="F2721" t="s">
        <v>149</v>
      </c>
      <c r="G2721" t="s">
        <v>14505</v>
      </c>
      <c r="H2721" s="16">
        <v>42915.402083333334</v>
      </c>
      <c r="I2721" s="16">
        <v>42915.402118055557</v>
      </c>
      <c r="J2721" t="s">
        <v>150</v>
      </c>
      <c r="K2721" t="s">
        <v>150</v>
      </c>
      <c r="L2721" t="s">
        <v>173</v>
      </c>
      <c r="M2721" t="s">
        <v>284</v>
      </c>
      <c r="N2721" t="s">
        <v>14506</v>
      </c>
      <c r="O2721">
        <v>10</v>
      </c>
      <c r="P2721">
        <v>10</v>
      </c>
      <c r="Q2721">
        <v>0</v>
      </c>
      <c r="R2721">
        <v>0</v>
      </c>
      <c r="S2721">
        <v>0</v>
      </c>
      <c r="T2721">
        <v>0</v>
      </c>
      <c r="U2721">
        <v>0</v>
      </c>
      <c r="V2721"/>
      <c r="W2721" t="s">
        <v>151</v>
      </c>
      <c r="X2721">
        <v>0</v>
      </c>
      <c r="Y2721" t="s">
        <v>150</v>
      </c>
      <c r="Z2721">
        <v>0</v>
      </c>
      <c r="AA2721">
        <v>0</v>
      </c>
      <c r="AB2721" t="s">
        <v>323</v>
      </c>
    </row>
    <row r="2722" spans="1:28" s="18" customFormat="1" hidden="1">
      <c r="A2722" s="18" t="str">
        <f>IF(B2722=O2722,"",1)</f>
        <v/>
      </c>
      <c r="B2722" s="18">
        <f>VLOOKUP(E2722,自助机!F:H,3,FALSE)</f>
        <v>500</v>
      </c>
      <c r="C2722" s="18">
        <f t="shared" si="44"/>
        <v>500</v>
      </c>
      <c r="D2722" t="s">
        <v>14507</v>
      </c>
      <c r="E2722" t="s">
        <v>15515</v>
      </c>
      <c r="F2722" t="s">
        <v>149</v>
      </c>
      <c r="G2722" t="s">
        <v>14508</v>
      </c>
      <c r="H2722" s="16">
        <v>42915.403402777774</v>
      </c>
      <c r="I2722" s="16">
        <v>42915.403541666667</v>
      </c>
      <c r="J2722" t="s">
        <v>150</v>
      </c>
      <c r="K2722" t="s">
        <v>150</v>
      </c>
      <c r="L2722" t="s">
        <v>197</v>
      </c>
      <c r="M2722" t="s">
        <v>198</v>
      </c>
      <c r="N2722" t="s">
        <v>14509</v>
      </c>
      <c r="O2722">
        <v>500</v>
      </c>
      <c r="P2722">
        <v>500</v>
      </c>
      <c r="Q2722">
        <v>0</v>
      </c>
      <c r="R2722">
        <v>0</v>
      </c>
      <c r="S2722">
        <v>0</v>
      </c>
      <c r="T2722">
        <v>0</v>
      </c>
      <c r="U2722">
        <v>0</v>
      </c>
      <c r="V2722"/>
      <c r="W2722" t="s">
        <v>151</v>
      </c>
      <c r="X2722">
        <v>0</v>
      </c>
      <c r="Y2722" t="s">
        <v>150</v>
      </c>
      <c r="Z2722">
        <v>0</v>
      </c>
      <c r="AA2722">
        <v>0</v>
      </c>
      <c r="AB2722" t="s">
        <v>304</v>
      </c>
    </row>
    <row r="2723" spans="1:28" s="18" customFormat="1" hidden="1">
      <c r="A2723" s="18" t="str">
        <f>IF(B2723=O2723,"",1)</f>
        <v/>
      </c>
      <c r="B2723" s="18">
        <f>VLOOKUP(E2723,自助机!F:H,3,FALSE)</f>
        <v>1500</v>
      </c>
      <c r="C2723" s="18">
        <f t="shared" si="44"/>
        <v>1500</v>
      </c>
      <c r="D2723" t="s">
        <v>14510</v>
      </c>
      <c r="E2723" t="s">
        <v>15518</v>
      </c>
      <c r="F2723" t="s">
        <v>149</v>
      </c>
      <c r="G2723" t="s">
        <v>14511</v>
      </c>
      <c r="H2723" s="16">
        <v>42915.403819444444</v>
      </c>
      <c r="I2723" s="16">
        <v>42915.40388888889</v>
      </c>
      <c r="J2723" t="s">
        <v>150</v>
      </c>
      <c r="K2723" t="s">
        <v>150</v>
      </c>
      <c r="L2723" t="s">
        <v>195</v>
      </c>
      <c r="M2723" t="s">
        <v>196</v>
      </c>
      <c r="N2723" t="s">
        <v>14512</v>
      </c>
      <c r="O2723">
        <v>1500</v>
      </c>
      <c r="P2723">
        <v>1500</v>
      </c>
      <c r="Q2723">
        <v>0</v>
      </c>
      <c r="R2723">
        <v>0</v>
      </c>
      <c r="S2723">
        <v>0</v>
      </c>
      <c r="T2723">
        <v>0</v>
      </c>
      <c r="U2723">
        <v>0</v>
      </c>
      <c r="V2723"/>
      <c r="W2723" t="s">
        <v>151</v>
      </c>
      <c r="X2723">
        <v>0</v>
      </c>
      <c r="Y2723" t="s">
        <v>150</v>
      </c>
      <c r="Z2723">
        <v>0</v>
      </c>
      <c r="AA2723">
        <v>0</v>
      </c>
      <c r="AB2723" t="s">
        <v>324</v>
      </c>
    </row>
    <row r="2724" spans="1:28" s="18" customFormat="1" hidden="1">
      <c r="A2724" s="18" t="str">
        <f>IF(B2724=O2724,"",1)</f>
        <v/>
      </c>
      <c r="B2724" s="18">
        <f>VLOOKUP(E2724,自助机!F:H,3,FALSE)</f>
        <v>100</v>
      </c>
      <c r="C2724" s="18">
        <f t="shared" si="44"/>
        <v>100</v>
      </c>
      <c r="D2724" t="s">
        <v>14513</v>
      </c>
      <c r="E2724" t="s">
        <v>15521</v>
      </c>
      <c r="F2724" t="s">
        <v>149</v>
      </c>
      <c r="G2724" t="s">
        <v>14514</v>
      </c>
      <c r="H2724" s="16">
        <v>42915.404409722221</v>
      </c>
      <c r="I2724" s="16">
        <v>42915.404467592591</v>
      </c>
      <c r="J2724" t="s">
        <v>150</v>
      </c>
      <c r="K2724" t="s">
        <v>150</v>
      </c>
      <c r="L2724" t="s">
        <v>185</v>
      </c>
      <c r="M2724" t="s">
        <v>186</v>
      </c>
      <c r="N2724" t="s">
        <v>14515</v>
      </c>
      <c r="O2724">
        <v>100</v>
      </c>
      <c r="P2724">
        <v>100</v>
      </c>
      <c r="Q2724">
        <v>0</v>
      </c>
      <c r="R2724">
        <v>0</v>
      </c>
      <c r="S2724">
        <v>0</v>
      </c>
      <c r="T2724">
        <v>0</v>
      </c>
      <c r="U2724">
        <v>0</v>
      </c>
      <c r="V2724"/>
      <c r="W2724" t="s">
        <v>151</v>
      </c>
      <c r="X2724">
        <v>0</v>
      </c>
      <c r="Y2724" t="s">
        <v>150</v>
      </c>
      <c r="Z2724">
        <v>0</v>
      </c>
      <c r="AA2724">
        <v>0</v>
      </c>
      <c r="AB2724" t="s">
        <v>307</v>
      </c>
    </row>
    <row r="2725" spans="1:28" s="18" customFormat="1" hidden="1">
      <c r="A2725" s="18" t="str">
        <f>IF(B2725=O2725,"",1)</f>
        <v/>
      </c>
      <c r="B2725" s="18">
        <f>VLOOKUP(E2725,自助机!F:H,3,FALSE)</f>
        <v>300</v>
      </c>
      <c r="C2725" s="18">
        <f t="shared" si="44"/>
        <v>300</v>
      </c>
      <c r="D2725" t="s">
        <v>14516</v>
      </c>
      <c r="E2725" t="s">
        <v>15524</v>
      </c>
      <c r="F2725" t="s">
        <v>149</v>
      </c>
      <c r="G2725" t="s">
        <v>14517</v>
      </c>
      <c r="H2725" s="16">
        <v>42915.405763888892</v>
      </c>
      <c r="I2725" s="16">
        <v>42915.405925925923</v>
      </c>
      <c r="J2725" t="s">
        <v>150</v>
      </c>
      <c r="K2725" t="s">
        <v>150</v>
      </c>
      <c r="L2725" t="s">
        <v>302</v>
      </c>
      <c r="M2725" t="s">
        <v>303</v>
      </c>
      <c r="N2725" t="s">
        <v>14518</v>
      </c>
      <c r="O2725">
        <v>300</v>
      </c>
      <c r="P2725">
        <v>300</v>
      </c>
      <c r="Q2725">
        <v>0</v>
      </c>
      <c r="R2725">
        <v>0</v>
      </c>
      <c r="S2725">
        <v>0</v>
      </c>
      <c r="T2725">
        <v>0</v>
      </c>
      <c r="U2725">
        <v>0</v>
      </c>
      <c r="V2725"/>
      <c r="W2725" t="s">
        <v>151</v>
      </c>
      <c r="X2725">
        <v>0</v>
      </c>
      <c r="Y2725" t="s">
        <v>150</v>
      </c>
      <c r="Z2725">
        <v>0</v>
      </c>
      <c r="AA2725">
        <v>0</v>
      </c>
      <c r="AB2725" t="s">
        <v>313</v>
      </c>
    </row>
    <row r="2726" spans="1:28" s="18" customFormat="1" hidden="1">
      <c r="A2726" s="18" t="str">
        <f>IF(B2726=O2726,"",1)</f>
        <v/>
      </c>
      <c r="B2726" s="18">
        <f>VLOOKUP(E2726,自助机!F:H,3,FALSE)</f>
        <v>500</v>
      </c>
      <c r="C2726" s="18">
        <f t="shared" si="44"/>
        <v>500</v>
      </c>
      <c r="D2726" t="s">
        <v>14519</v>
      </c>
      <c r="E2726" t="s">
        <v>15527</v>
      </c>
      <c r="F2726" t="s">
        <v>149</v>
      </c>
      <c r="G2726" t="s">
        <v>14520</v>
      </c>
      <c r="H2726" s="16">
        <v>42915.406030092592</v>
      </c>
      <c r="I2726" s="16">
        <v>42915.406192129631</v>
      </c>
      <c r="J2726" t="s">
        <v>150</v>
      </c>
      <c r="K2726" t="s">
        <v>150</v>
      </c>
      <c r="L2726" t="s">
        <v>402</v>
      </c>
      <c r="M2726" t="s">
        <v>403</v>
      </c>
      <c r="N2726" t="s">
        <v>14521</v>
      </c>
      <c r="O2726">
        <v>500</v>
      </c>
      <c r="P2726">
        <v>500</v>
      </c>
      <c r="Q2726">
        <v>0</v>
      </c>
      <c r="R2726">
        <v>0</v>
      </c>
      <c r="S2726">
        <v>0</v>
      </c>
      <c r="T2726">
        <v>0</v>
      </c>
      <c r="U2726">
        <v>0</v>
      </c>
      <c r="V2726"/>
      <c r="W2726" t="s">
        <v>151</v>
      </c>
      <c r="X2726">
        <v>0</v>
      </c>
      <c r="Y2726" t="s">
        <v>150</v>
      </c>
      <c r="Z2726">
        <v>0</v>
      </c>
      <c r="AA2726">
        <v>0</v>
      </c>
      <c r="AB2726" t="s">
        <v>304</v>
      </c>
    </row>
    <row r="2727" spans="1:28" s="18" customFormat="1" hidden="1">
      <c r="A2727" s="18" t="str">
        <f>IF(B2727=O2727,"",1)</f>
        <v/>
      </c>
      <c r="B2727" s="18">
        <f>VLOOKUP(E2727,自助机!F:H,3,FALSE)</f>
        <v>200</v>
      </c>
      <c r="C2727" s="18">
        <f t="shared" si="44"/>
        <v>200</v>
      </c>
      <c r="D2727" t="s">
        <v>14522</v>
      </c>
      <c r="E2727" t="s">
        <v>15530</v>
      </c>
      <c r="F2727" t="s">
        <v>149</v>
      </c>
      <c r="G2727" t="s">
        <v>14523</v>
      </c>
      <c r="H2727" s="16">
        <v>42915.408877314818</v>
      </c>
      <c r="I2727" s="16">
        <v>42915.409050925926</v>
      </c>
      <c r="J2727" t="s">
        <v>150</v>
      </c>
      <c r="K2727" t="s">
        <v>150</v>
      </c>
      <c r="L2727" t="s">
        <v>265</v>
      </c>
      <c r="M2727" t="s">
        <v>266</v>
      </c>
      <c r="N2727" t="s">
        <v>14524</v>
      </c>
      <c r="O2727">
        <v>200</v>
      </c>
      <c r="P2727">
        <v>200</v>
      </c>
      <c r="Q2727">
        <v>0</v>
      </c>
      <c r="R2727">
        <v>0</v>
      </c>
      <c r="S2727">
        <v>0</v>
      </c>
      <c r="T2727">
        <v>0</v>
      </c>
      <c r="U2727">
        <v>0</v>
      </c>
      <c r="V2727"/>
      <c r="W2727" t="s">
        <v>151</v>
      </c>
      <c r="X2727">
        <v>0</v>
      </c>
      <c r="Y2727" t="s">
        <v>150</v>
      </c>
      <c r="Z2727">
        <v>0</v>
      </c>
      <c r="AA2727">
        <v>0</v>
      </c>
      <c r="AB2727" t="s">
        <v>301</v>
      </c>
    </row>
    <row r="2728" spans="1:28" s="18" customFormat="1" hidden="1">
      <c r="A2728" s="18" t="str">
        <f>IF(B2728=O2728,"",1)</f>
        <v/>
      </c>
      <c r="B2728" s="18">
        <f>VLOOKUP(E2728,自助机!F:H,3,FALSE)</f>
        <v>75</v>
      </c>
      <c r="C2728" s="18">
        <f t="shared" si="44"/>
        <v>75</v>
      </c>
      <c r="D2728" t="s">
        <v>14525</v>
      </c>
      <c r="E2728" t="s">
        <v>15533</v>
      </c>
      <c r="F2728" t="s">
        <v>149</v>
      </c>
      <c r="G2728" t="s">
        <v>14526</v>
      </c>
      <c r="H2728" s="16">
        <v>42915.409710648149</v>
      </c>
      <c r="I2728" s="16">
        <v>42915.409745370373</v>
      </c>
      <c r="J2728" t="s">
        <v>150</v>
      </c>
      <c r="K2728" t="s">
        <v>150</v>
      </c>
      <c r="L2728" t="s">
        <v>210</v>
      </c>
      <c r="M2728" t="s">
        <v>211</v>
      </c>
      <c r="N2728" t="s">
        <v>14527</v>
      </c>
      <c r="O2728">
        <v>75</v>
      </c>
      <c r="P2728">
        <v>75</v>
      </c>
      <c r="Q2728">
        <v>0</v>
      </c>
      <c r="R2728">
        <v>0</v>
      </c>
      <c r="S2728">
        <v>0</v>
      </c>
      <c r="T2728">
        <v>0</v>
      </c>
      <c r="U2728">
        <v>0</v>
      </c>
      <c r="V2728"/>
      <c r="W2728" t="s">
        <v>151</v>
      </c>
      <c r="X2728">
        <v>0</v>
      </c>
      <c r="Y2728" t="s">
        <v>150</v>
      </c>
      <c r="Z2728">
        <v>0</v>
      </c>
      <c r="AA2728">
        <v>0</v>
      </c>
      <c r="AB2728" t="s">
        <v>347</v>
      </c>
    </row>
    <row r="2729" spans="1:28" s="18" customFormat="1" hidden="1">
      <c r="A2729" s="18" t="str">
        <f>IF(B2729=O2729,"",1)</f>
        <v/>
      </c>
      <c r="B2729" s="18">
        <f>VLOOKUP(E2729,自助机!F:H,3,FALSE)</f>
        <v>100</v>
      </c>
      <c r="C2729" s="18">
        <f t="shared" si="44"/>
        <v>100</v>
      </c>
      <c r="D2729" t="s">
        <v>14528</v>
      </c>
      <c r="E2729" t="s">
        <v>15536</v>
      </c>
      <c r="F2729" t="s">
        <v>149</v>
      </c>
      <c r="G2729" t="s">
        <v>14529</v>
      </c>
      <c r="H2729" s="16">
        <v>42915.411412037036</v>
      </c>
      <c r="I2729" s="16">
        <v>42915.411481481482</v>
      </c>
      <c r="J2729" t="s">
        <v>150</v>
      </c>
      <c r="K2729" t="s">
        <v>150</v>
      </c>
      <c r="L2729" t="s">
        <v>244</v>
      </c>
      <c r="M2729" t="s">
        <v>245</v>
      </c>
      <c r="N2729" t="s">
        <v>14530</v>
      </c>
      <c r="O2729">
        <v>100</v>
      </c>
      <c r="P2729">
        <v>100</v>
      </c>
      <c r="Q2729">
        <v>0</v>
      </c>
      <c r="R2729">
        <v>0</v>
      </c>
      <c r="S2729">
        <v>0</v>
      </c>
      <c r="T2729">
        <v>0</v>
      </c>
      <c r="U2729">
        <v>0</v>
      </c>
      <c r="V2729"/>
      <c r="W2729" t="s">
        <v>151</v>
      </c>
      <c r="X2729">
        <v>0</v>
      </c>
      <c r="Y2729" t="s">
        <v>150</v>
      </c>
      <c r="Z2729">
        <v>0</v>
      </c>
      <c r="AA2729">
        <v>0</v>
      </c>
      <c r="AB2729" t="s">
        <v>307</v>
      </c>
    </row>
    <row r="2730" spans="1:28" s="18" customFormat="1" hidden="1">
      <c r="A2730" s="18" t="e">
        <f>IF(B2730=O2730,"",1)</f>
        <v>#N/A</v>
      </c>
      <c r="B2730" s="18" t="e">
        <f>VLOOKUP(E2730,自助机!F:H,3,FALSE)</f>
        <v>#N/A</v>
      </c>
      <c r="C2730" s="18">
        <f t="shared" si="44"/>
        <v>-44</v>
      </c>
      <c r="D2730" t="s">
        <v>14531</v>
      </c>
      <c r="E2730" t="s">
        <v>16257</v>
      </c>
      <c r="F2730" t="s">
        <v>153</v>
      </c>
      <c r="G2730" t="s">
        <v>14532</v>
      </c>
      <c r="H2730" s="16">
        <v>42894.488807870373</v>
      </c>
      <c r="I2730" s="16">
        <v>42915.413912037038</v>
      </c>
      <c r="J2730" t="s">
        <v>150</v>
      </c>
      <c r="K2730" t="s">
        <v>150</v>
      </c>
      <c r="L2730" t="s">
        <v>341</v>
      </c>
      <c r="M2730" t="s">
        <v>186</v>
      </c>
      <c r="N2730" t="s">
        <v>14533</v>
      </c>
      <c r="O2730">
        <v>-44</v>
      </c>
      <c r="P2730">
        <v>-44</v>
      </c>
      <c r="Q2730">
        <v>0</v>
      </c>
      <c r="R2730">
        <v>0</v>
      </c>
      <c r="S2730">
        <v>0</v>
      </c>
      <c r="T2730">
        <v>0</v>
      </c>
      <c r="U2730">
        <v>0</v>
      </c>
      <c r="V2730"/>
      <c r="W2730" t="s">
        <v>151</v>
      </c>
      <c r="X2730">
        <v>0</v>
      </c>
      <c r="Y2730" t="s">
        <v>14534</v>
      </c>
      <c r="Z2730">
        <v>0</v>
      </c>
      <c r="AA2730">
        <v>0</v>
      </c>
      <c r="AB2730" t="s">
        <v>305</v>
      </c>
    </row>
    <row r="2731" spans="1:28" s="18" customFormat="1" hidden="1">
      <c r="A2731" s="18">
        <f>IF(B2731=O2731,"",1)</f>
        <v>1</v>
      </c>
      <c r="B2731" s="18">
        <f>VLOOKUP(E2731,自助机!F:H,3,FALSE)</f>
        <v>500</v>
      </c>
      <c r="C2731" s="18">
        <f t="shared" si="44"/>
        <v>-500</v>
      </c>
      <c r="D2731" t="s">
        <v>14535</v>
      </c>
      <c r="E2731" t="s">
        <v>6973</v>
      </c>
      <c r="F2731" t="s">
        <v>153</v>
      </c>
      <c r="G2731" t="s">
        <v>12780</v>
      </c>
      <c r="H2731" s="16">
        <v>42914.343368055554</v>
      </c>
      <c r="I2731" s="16">
        <v>42915.414004629631</v>
      </c>
      <c r="J2731" t="s">
        <v>150</v>
      </c>
      <c r="K2731" t="s">
        <v>150</v>
      </c>
      <c r="L2731" t="s">
        <v>250</v>
      </c>
      <c r="M2731" t="s">
        <v>186</v>
      </c>
      <c r="N2731" t="s">
        <v>12781</v>
      </c>
      <c r="O2731">
        <v>-500</v>
      </c>
      <c r="P2731">
        <v>-500</v>
      </c>
      <c r="Q2731">
        <v>0</v>
      </c>
      <c r="R2731">
        <v>0</v>
      </c>
      <c r="S2731">
        <v>0</v>
      </c>
      <c r="T2731">
        <v>0</v>
      </c>
      <c r="U2731">
        <v>0</v>
      </c>
      <c r="V2731"/>
      <c r="W2731" t="s">
        <v>151</v>
      </c>
      <c r="X2731">
        <v>0</v>
      </c>
      <c r="Y2731" t="s">
        <v>14536</v>
      </c>
      <c r="Z2731">
        <v>0</v>
      </c>
      <c r="AA2731">
        <v>0</v>
      </c>
      <c r="AB2731" t="s">
        <v>304</v>
      </c>
    </row>
    <row r="2732" spans="1:28" s="18" customFormat="1" hidden="1">
      <c r="A2732" s="18" t="str">
        <f>IF(B2732=O2732,"",1)</f>
        <v/>
      </c>
      <c r="B2732" s="18">
        <f>VLOOKUP(E2732,自助机!F:H,3,FALSE)</f>
        <v>85</v>
      </c>
      <c r="C2732" s="18">
        <f t="shared" si="44"/>
        <v>85</v>
      </c>
      <c r="D2732" t="s">
        <v>14537</v>
      </c>
      <c r="E2732" t="s">
        <v>15539</v>
      </c>
      <c r="F2732" t="s">
        <v>149</v>
      </c>
      <c r="G2732" t="s">
        <v>14538</v>
      </c>
      <c r="H2732" s="16">
        <v>42915.414618055554</v>
      </c>
      <c r="I2732" s="16">
        <v>42915.414664351854</v>
      </c>
      <c r="J2732" t="s">
        <v>150</v>
      </c>
      <c r="K2732" t="s">
        <v>150</v>
      </c>
      <c r="L2732" t="s">
        <v>210</v>
      </c>
      <c r="M2732" t="s">
        <v>211</v>
      </c>
      <c r="N2732" t="s">
        <v>14527</v>
      </c>
      <c r="O2732">
        <v>85</v>
      </c>
      <c r="P2732">
        <v>85</v>
      </c>
      <c r="Q2732">
        <v>0</v>
      </c>
      <c r="R2732">
        <v>0</v>
      </c>
      <c r="S2732">
        <v>0</v>
      </c>
      <c r="T2732">
        <v>0</v>
      </c>
      <c r="U2732">
        <v>0</v>
      </c>
      <c r="V2732"/>
      <c r="W2732" t="s">
        <v>151</v>
      </c>
      <c r="X2732">
        <v>0</v>
      </c>
      <c r="Y2732" t="s">
        <v>150</v>
      </c>
      <c r="Z2732">
        <v>0</v>
      </c>
      <c r="AA2732">
        <v>0</v>
      </c>
      <c r="AB2732" t="s">
        <v>385</v>
      </c>
    </row>
    <row r="2733" spans="1:28" s="18" customFormat="1" hidden="1">
      <c r="A2733" s="18" t="str">
        <f>IF(B2733=O2733,"",1)</f>
        <v/>
      </c>
      <c r="B2733" s="18">
        <f>VLOOKUP(E2733,自助机!F:H,3,FALSE)</f>
        <v>10</v>
      </c>
      <c r="C2733" s="18">
        <f t="shared" si="44"/>
        <v>10</v>
      </c>
      <c r="D2733" t="s">
        <v>14539</v>
      </c>
      <c r="E2733" t="s">
        <v>15542</v>
      </c>
      <c r="F2733" t="s">
        <v>149</v>
      </c>
      <c r="G2733" t="s">
        <v>14540</v>
      </c>
      <c r="H2733" s="16">
        <v>42915.414976851855</v>
      </c>
      <c r="I2733" s="16">
        <v>42915.415023148147</v>
      </c>
      <c r="J2733" t="s">
        <v>150</v>
      </c>
      <c r="K2733" t="s">
        <v>150</v>
      </c>
      <c r="L2733" t="s">
        <v>210</v>
      </c>
      <c r="M2733" t="s">
        <v>211</v>
      </c>
      <c r="N2733" t="s">
        <v>14527</v>
      </c>
      <c r="O2733">
        <v>10</v>
      </c>
      <c r="P2733">
        <v>10</v>
      </c>
      <c r="Q2733">
        <v>0</v>
      </c>
      <c r="R2733">
        <v>0</v>
      </c>
      <c r="S2733">
        <v>0</v>
      </c>
      <c r="T2733">
        <v>0</v>
      </c>
      <c r="U2733">
        <v>0</v>
      </c>
      <c r="V2733"/>
      <c r="W2733" t="s">
        <v>151</v>
      </c>
      <c r="X2733">
        <v>0</v>
      </c>
      <c r="Y2733" t="s">
        <v>150</v>
      </c>
      <c r="Z2733">
        <v>0</v>
      </c>
      <c r="AA2733">
        <v>0</v>
      </c>
      <c r="AB2733" t="s">
        <v>323</v>
      </c>
    </row>
    <row r="2734" spans="1:28" s="18" customFormat="1" hidden="1">
      <c r="A2734" s="18" t="str">
        <f>IF(B2734=O2734,"",1)</f>
        <v/>
      </c>
      <c r="B2734" s="18">
        <f>VLOOKUP(E2734,自助机!F:H,3,FALSE)</f>
        <v>5</v>
      </c>
      <c r="C2734" s="18">
        <f t="shared" si="44"/>
        <v>5</v>
      </c>
      <c r="D2734" t="s">
        <v>14541</v>
      </c>
      <c r="E2734" t="s">
        <v>15545</v>
      </c>
      <c r="F2734" t="s">
        <v>149</v>
      </c>
      <c r="G2734" t="s">
        <v>14542</v>
      </c>
      <c r="H2734" s="16">
        <v>42915.415416666663</v>
      </c>
      <c r="I2734" s="16">
        <v>42915.415486111109</v>
      </c>
      <c r="J2734" t="s">
        <v>150</v>
      </c>
      <c r="K2734" t="s">
        <v>150</v>
      </c>
      <c r="L2734" t="s">
        <v>259</v>
      </c>
      <c r="M2734" t="s">
        <v>260</v>
      </c>
      <c r="N2734" t="s">
        <v>12929</v>
      </c>
      <c r="O2734">
        <v>5</v>
      </c>
      <c r="P2734">
        <v>5</v>
      </c>
      <c r="Q2734">
        <v>0</v>
      </c>
      <c r="R2734">
        <v>0</v>
      </c>
      <c r="S2734">
        <v>0</v>
      </c>
      <c r="T2734">
        <v>0</v>
      </c>
      <c r="U2734">
        <v>0</v>
      </c>
      <c r="V2734"/>
      <c r="W2734" t="s">
        <v>151</v>
      </c>
      <c r="X2734">
        <v>0</v>
      </c>
      <c r="Y2734" t="s">
        <v>150</v>
      </c>
      <c r="Z2734">
        <v>0</v>
      </c>
      <c r="AA2734">
        <v>0</v>
      </c>
      <c r="AB2734" t="s">
        <v>298</v>
      </c>
    </row>
    <row r="2735" spans="1:28" s="18" customFormat="1" hidden="1">
      <c r="A2735" s="18" t="str">
        <f>IF(B2735=O2735,"",1)</f>
        <v/>
      </c>
      <c r="B2735" s="18">
        <f>VLOOKUP(E2735,自助机!F:H,3,FALSE)</f>
        <v>100</v>
      </c>
      <c r="C2735" s="18">
        <f t="shared" si="44"/>
        <v>100</v>
      </c>
      <c r="D2735" t="s">
        <v>14543</v>
      </c>
      <c r="E2735" t="s">
        <v>15548</v>
      </c>
      <c r="F2735" t="s">
        <v>149</v>
      </c>
      <c r="G2735" t="s">
        <v>14544</v>
      </c>
      <c r="H2735" s="16">
        <v>42915.415902777779</v>
      </c>
      <c r="I2735" s="16">
        <v>42915.415972222225</v>
      </c>
      <c r="J2735" t="s">
        <v>150</v>
      </c>
      <c r="K2735" t="s">
        <v>150</v>
      </c>
      <c r="L2735" t="s">
        <v>218</v>
      </c>
      <c r="M2735" t="s">
        <v>219</v>
      </c>
      <c r="N2735" t="s">
        <v>14545</v>
      </c>
      <c r="O2735">
        <v>100</v>
      </c>
      <c r="P2735">
        <v>100</v>
      </c>
      <c r="Q2735">
        <v>0</v>
      </c>
      <c r="R2735">
        <v>0</v>
      </c>
      <c r="S2735">
        <v>0</v>
      </c>
      <c r="T2735">
        <v>0</v>
      </c>
      <c r="U2735">
        <v>0</v>
      </c>
      <c r="V2735"/>
      <c r="W2735" t="s">
        <v>151</v>
      </c>
      <c r="X2735">
        <v>0</v>
      </c>
      <c r="Y2735" t="s">
        <v>150</v>
      </c>
      <c r="Z2735">
        <v>0</v>
      </c>
      <c r="AA2735">
        <v>0</v>
      </c>
      <c r="AB2735" t="s">
        <v>307</v>
      </c>
    </row>
    <row r="2736" spans="1:28" s="18" customFormat="1" hidden="1">
      <c r="A2736" s="18" t="str">
        <f>IF(B2736=O2736,"",1)</f>
        <v/>
      </c>
      <c r="B2736" s="18">
        <f>VLOOKUP(E2736,自助机!F:H,3,FALSE)</f>
        <v>2000</v>
      </c>
      <c r="C2736" s="18">
        <f t="shared" si="44"/>
        <v>2000</v>
      </c>
      <c r="D2736" t="s">
        <v>14546</v>
      </c>
      <c r="E2736" t="s">
        <v>15551</v>
      </c>
      <c r="F2736" t="s">
        <v>149</v>
      </c>
      <c r="G2736" t="s">
        <v>14547</v>
      </c>
      <c r="H2736" s="16">
        <v>42915.416562500002</v>
      </c>
      <c r="I2736" s="16">
        <v>42915.416631944441</v>
      </c>
      <c r="J2736" t="s">
        <v>150</v>
      </c>
      <c r="K2736" t="s">
        <v>150</v>
      </c>
      <c r="L2736" t="s">
        <v>165</v>
      </c>
      <c r="M2736" t="s">
        <v>166</v>
      </c>
      <c r="N2736" t="s">
        <v>14548</v>
      </c>
      <c r="O2736">
        <v>2000</v>
      </c>
      <c r="P2736">
        <v>2000</v>
      </c>
      <c r="Q2736">
        <v>0</v>
      </c>
      <c r="R2736">
        <v>0</v>
      </c>
      <c r="S2736">
        <v>0</v>
      </c>
      <c r="T2736">
        <v>0</v>
      </c>
      <c r="U2736">
        <v>0</v>
      </c>
      <c r="V2736"/>
      <c r="W2736" t="s">
        <v>151</v>
      </c>
      <c r="X2736">
        <v>0</v>
      </c>
      <c r="Y2736" t="s">
        <v>150</v>
      </c>
      <c r="Z2736">
        <v>0</v>
      </c>
      <c r="AA2736">
        <v>0</v>
      </c>
      <c r="AB2736" t="s">
        <v>317</v>
      </c>
    </row>
    <row r="2737" spans="1:28" s="18" customFormat="1" hidden="1">
      <c r="A2737" s="18">
        <f>IF(B2737=O2737,"",1)</f>
        <v>1</v>
      </c>
      <c r="B2737" s="18">
        <f>VLOOKUP(E2737,自助机!F:H,3,FALSE)</f>
        <v>500</v>
      </c>
      <c r="C2737" s="18">
        <f t="shared" si="44"/>
        <v>-480</v>
      </c>
      <c r="D2737" t="s">
        <v>14330</v>
      </c>
      <c r="E2737" t="s">
        <v>15329</v>
      </c>
      <c r="F2737" t="s">
        <v>153</v>
      </c>
      <c r="G2737" t="s">
        <v>14331</v>
      </c>
      <c r="H2737" s="16">
        <v>42915.339201388888</v>
      </c>
      <c r="I2737" s="16">
        <v>42915.41715277778</v>
      </c>
      <c r="J2737" t="s">
        <v>150</v>
      </c>
      <c r="K2737" t="s">
        <v>150</v>
      </c>
      <c r="L2737" t="s">
        <v>205</v>
      </c>
      <c r="M2737" t="s">
        <v>270</v>
      </c>
      <c r="N2737" t="s">
        <v>14332</v>
      </c>
      <c r="O2737">
        <v>-480</v>
      </c>
      <c r="P2737">
        <v>-480</v>
      </c>
      <c r="Q2737">
        <v>0</v>
      </c>
      <c r="R2737">
        <v>0</v>
      </c>
      <c r="S2737">
        <v>0</v>
      </c>
      <c r="T2737">
        <v>0</v>
      </c>
      <c r="U2737">
        <v>0</v>
      </c>
      <c r="V2737"/>
      <c r="W2737" t="s">
        <v>151</v>
      </c>
      <c r="X2737">
        <v>0</v>
      </c>
      <c r="Y2737" t="s">
        <v>14549</v>
      </c>
      <c r="Z2737">
        <v>0</v>
      </c>
      <c r="AA2737">
        <v>0</v>
      </c>
      <c r="AB2737" t="s">
        <v>304</v>
      </c>
    </row>
    <row r="2738" spans="1:28" s="18" customFormat="1" hidden="1">
      <c r="A2738" s="18" t="str">
        <f>IF(B2738=O2738,"",1)</f>
        <v/>
      </c>
      <c r="B2738" s="18">
        <f>VLOOKUP(E2738,自助机!F:H,3,FALSE)</f>
        <v>50</v>
      </c>
      <c r="C2738" s="18">
        <f t="shared" si="44"/>
        <v>50</v>
      </c>
      <c r="D2738" t="s">
        <v>14550</v>
      </c>
      <c r="E2738" t="s">
        <v>15554</v>
      </c>
      <c r="F2738" t="s">
        <v>149</v>
      </c>
      <c r="G2738" t="s">
        <v>14551</v>
      </c>
      <c r="H2738" s="16">
        <v>42915.418634259258</v>
      </c>
      <c r="I2738" s="16">
        <v>42915.418692129628</v>
      </c>
      <c r="J2738" t="s">
        <v>150</v>
      </c>
      <c r="K2738" t="s">
        <v>150</v>
      </c>
      <c r="L2738" t="s">
        <v>181</v>
      </c>
      <c r="M2738" t="s">
        <v>182</v>
      </c>
      <c r="N2738" t="s">
        <v>14307</v>
      </c>
      <c r="O2738">
        <v>50</v>
      </c>
      <c r="P2738">
        <v>50</v>
      </c>
      <c r="Q2738">
        <v>0</v>
      </c>
      <c r="R2738">
        <v>0</v>
      </c>
      <c r="S2738">
        <v>0</v>
      </c>
      <c r="T2738">
        <v>0</v>
      </c>
      <c r="U2738">
        <v>0</v>
      </c>
      <c r="V2738"/>
      <c r="W2738" t="s">
        <v>151</v>
      </c>
      <c r="X2738">
        <v>0</v>
      </c>
      <c r="Y2738" t="s">
        <v>150</v>
      </c>
      <c r="Z2738">
        <v>0</v>
      </c>
      <c r="AA2738">
        <v>0</v>
      </c>
      <c r="AB2738" t="s">
        <v>305</v>
      </c>
    </row>
    <row r="2739" spans="1:28" s="18" customFormat="1" hidden="1">
      <c r="A2739" s="18" t="str">
        <f>IF(B2739=O2739,"",1)</f>
        <v/>
      </c>
      <c r="B2739" s="18">
        <f>VLOOKUP(E2739,自助机!F:H,3,FALSE)</f>
        <v>583</v>
      </c>
      <c r="C2739" s="18">
        <f t="shared" si="44"/>
        <v>583</v>
      </c>
      <c r="D2739" t="s">
        <v>14552</v>
      </c>
      <c r="E2739" t="s">
        <v>15557</v>
      </c>
      <c r="F2739" t="s">
        <v>149</v>
      </c>
      <c r="G2739" t="s">
        <v>14553</v>
      </c>
      <c r="H2739" s="16">
        <v>42915.418958333335</v>
      </c>
      <c r="I2739" s="16">
        <v>42915.419016203705</v>
      </c>
      <c r="J2739" t="s">
        <v>150</v>
      </c>
      <c r="K2739" t="s">
        <v>150</v>
      </c>
      <c r="L2739" t="s">
        <v>400</v>
      </c>
      <c r="M2739" t="s">
        <v>401</v>
      </c>
      <c r="N2739" t="s">
        <v>14554</v>
      </c>
      <c r="O2739">
        <v>583</v>
      </c>
      <c r="P2739">
        <v>583</v>
      </c>
      <c r="Q2739">
        <v>0</v>
      </c>
      <c r="R2739">
        <v>0</v>
      </c>
      <c r="S2739">
        <v>0</v>
      </c>
      <c r="T2739">
        <v>0</v>
      </c>
      <c r="U2739">
        <v>0</v>
      </c>
      <c r="V2739"/>
      <c r="W2739" t="s">
        <v>151</v>
      </c>
      <c r="X2739">
        <v>0</v>
      </c>
      <c r="Y2739" t="s">
        <v>150</v>
      </c>
      <c r="Z2739">
        <v>0</v>
      </c>
      <c r="AA2739">
        <v>0</v>
      </c>
      <c r="AB2739" t="s">
        <v>14555</v>
      </c>
    </row>
    <row r="2740" spans="1:28" s="18" customFormat="1" hidden="1">
      <c r="A2740" s="18" t="str">
        <f>IF(B2740=O2740,"",1)</f>
        <v/>
      </c>
      <c r="B2740" s="18">
        <f>VLOOKUP(E2740,自助机!F:H,3,FALSE)</f>
        <v>100</v>
      </c>
      <c r="C2740" s="18">
        <f t="shared" si="44"/>
        <v>100</v>
      </c>
      <c r="D2740" t="s">
        <v>14556</v>
      </c>
      <c r="E2740" t="s">
        <v>15563</v>
      </c>
      <c r="F2740" t="s">
        <v>149</v>
      </c>
      <c r="G2740" t="s">
        <v>14557</v>
      </c>
      <c r="H2740" s="16">
        <v>42915.419710648152</v>
      </c>
      <c r="I2740" s="16">
        <v>42915.419791666667</v>
      </c>
      <c r="J2740" t="s">
        <v>150</v>
      </c>
      <c r="K2740" t="s">
        <v>150</v>
      </c>
      <c r="L2740" t="s">
        <v>205</v>
      </c>
      <c r="M2740" t="s">
        <v>206</v>
      </c>
      <c r="N2740" t="s">
        <v>14558</v>
      </c>
      <c r="O2740">
        <v>100</v>
      </c>
      <c r="P2740">
        <v>100</v>
      </c>
      <c r="Q2740">
        <v>0</v>
      </c>
      <c r="R2740">
        <v>0</v>
      </c>
      <c r="S2740">
        <v>0</v>
      </c>
      <c r="T2740">
        <v>0</v>
      </c>
      <c r="U2740">
        <v>0</v>
      </c>
      <c r="V2740"/>
      <c r="W2740" t="s">
        <v>151</v>
      </c>
      <c r="X2740">
        <v>0</v>
      </c>
      <c r="Y2740" t="s">
        <v>150</v>
      </c>
      <c r="Z2740">
        <v>0</v>
      </c>
      <c r="AA2740">
        <v>0</v>
      </c>
      <c r="AB2740" t="s">
        <v>307</v>
      </c>
    </row>
    <row r="2741" spans="1:28" s="18" customFormat="1" hidden="1">
      <c r="A2741" s="18" t="str">
        <f>IF(B2741=O2741,"",1)</f>
        <v/>
      </c>
      <c r="B2741" s="18">
        <f>VLOOKUP(E2741,自助机!F:H,3,FALSE)</f>
        <v>300</v>
      </c>
      <c r="C2741" s="18">
        <f t="shared" si="44"/>
        <v>300</v>
      </c>
      <c r="D2741" t="s">
        <v>14559</v>
      </c>
      <c r="E2741" t="s">
        <v>15560</v>
      </c>
      <c r="F2741" t="s">
        <v>149</v>
      </c>
      <c r="G2741" t="s">
        <v>14560</v>
      </c>
      <c r="H2741" s="16">
        <v>42915.419710648152</v>
      </c>
      <c r="I2741" s="16">
        <v>42915.41982638889</v>
      </c>
      <c r="J2741" t="s">
        <v>150</v>
      </c>
      <c r="K2741" t="s">
        <v>150</v>
      </c>
      <c r="L2741" t="s">
        <v>161</v>
      </c>
      <c r="M2741" t="s">
        <v>162</v>
      </c>
      <c r="N2741" t="s">
        <v>1190</v>
      </c>
      <c r="O2741">
        <v>300</v>
      </c>
      <c r="P2741">
        <v>300</v>
      </c>
      <c r="Q2741">
        <v>0</v>
      </c>
      <c r="R2741">
        <v>0</v>
      </c>
      <c r="S2741">
        <v>0</v>
      </c>
      <c r="T2741">
        <v>0</v>
      </c>
      <c r="U2741">
        <v>0</v>
      </c>
      <c r="V2741"/>
      <c r="W2741" t="s">
        <v>151</v>
      </c>
      <c r="X2741">
        <v>0</v>
      </c>
      <c r="Y2741" t="s">
        <v>150</v>
      </c>
      <c r="Z2741">
        <v>0</v>
      </c>
      <c r="AA2741">
        <v>0</v>
      </c>
      <c r="AB2741" t="s">
        <v>313</v>
      </c>
    </row>
    <row r="2742" spans="1:28" s="18" customFormat="1" hidden="1">
      <c r="A2742" s="18" t="str">
        <f>IF(B2742=O2742,"",1)</f>
        <v/>
      </c>
      <c r="B2742" s="18">
        <f>VLOOKUP(E2742,自助机!F:H,3,FALSE)</f>
        <v>100</v>
      </c>
      <c r="C2742" s="18">
        <f t="shared" si="44"/>
        <v>100</v>
      </c>
      <c r="D2742" t="s">
        <v>14561</v>
      </c>
      <c r="E2742" t="s">
        <v>15566</v>
      </c>
      <c r="F2742" t="s">
        <v>149</v>
      </c>
      <c r="G2742" t="s">
        <v>14562</v>
      </c>
      <c r="H2742" s="16">
        <v>42915.420219907406</v>
      </c>
      <c r="I2742" s="16">
        <v>42915.420289351852</v>
      </c>
      <c r="J2742" t="s">
        <v>150</v>
      </c>
      <c r="K2742" t="s">
        <v>150</v>
      </c>
      <c r="L2742" t="s">
        <v>175</v>
      </c>
      <c r="M2742" t="s">
        <v>176</v>
      </c>
      <c r="N2742" t="s">
        <v>14563</v>
      </c>
      <c r="O2742">
        <v>100</v>
      </c>
      <c r="P2742">
        <v>100</v>
      </c>
      <c r="Q2742">
        <v>0</v>
      </c>
      <c r="R2742">
        <v>0</v>
      </c>
      <c r="S2742">
        <v>0</v>
      </c>
      <c r="T2742">
        <v>0</v>
      </c>
      <c r="U2742">
        <v>0</v>
      </c>
      <c r="V2742"/>
      <c r="W2742" t="s">
        <v>151</v>
      </c>
      <c r="X2742">
        <v>0</v>
      </c>
      <c r="Y2742" t="s">
        <v>150</v>
      </c>
      <c r="Z2742">
        <v>0</v>
      </c>
      <c r="AA2742">
        <v>0</v>
      </c>
      <c r="AB2742" t="s">
        <v>307</v>
      </c>
    </row>
    <row r="2743" spans="1:28" s="18" customFormat="1" hidden="1">
      <c r="A2743" s="18" t="str">
        <f>IF(B2743=O2743,"",1)</f>
        <v/>
      </c>
      <c r="B2743" s="18">
        <f>VLOOKUP(E2743,自助机!F:H,3,FALSE)</f>
        <v>500</v>
      </c>
      <c r="C2743" s="18">
        <f t="shared" si="44"/>
        <v>500</v>
      </c>
      <c r="D2743" t="s">
        <v>14564</v>
      </c>
      <c r="E2743" t="s">
        <v>15572</v>
      </c>
      <c r="F2743" t="s">
        <v>149</v>
      </c>
      <c r="G2743" t="s">
        <v>14565</v>
      </c>
      <c r="H2743" s="16">
        <v>42915.421493055554</v>
      </c>
      <c r="I2743" s="16">
        <v>42915.421643518515</v>
      </c>
      <c r="J2743" t="s">
        <v>150</v>
      </c>
      <c r="K2743" t="s">
        <v>150</v>
      </c>
      <c r="L2743" t="s">
        <v>192</v>
      </c>
      <c r="M2743" t="s">
        <v>193</v>
      </c>
      <c r="N2743" t="s">
        <v>12196</v>
      </c>
      <c r="O2743">
        <v>500</v>
      </c>
      <c r="P2743">
        <v>500</v>
      </c>
      <c r="Q2743">
        <v>0</v>
      </c>
      <c r="R2743">
        <v>0</v>
      </c>
      <c r="S2743">
        <v>0</v>
      </c>
      <c r="T2743">
        <v>0</v>
      </c>
      <c r="U2743">
        <v>0</v>
      </c>
      <c r="V2743"/>
      <c r="W2743" t="s">
        <v>151</v>
      </c>
      <c r="X2743">
        <v>0</v>
      </c>
      <c r="Y2743" t="s">
        <v>150</v>
      </c>
      <c r="Z2743">
        <v>0</v>
      </c>
      <c r="AA2743">
        <v>0</v>
      </c>
      <c r="AB2743" t="s">
        <v>304</v>
      </c>
    </row>
    <row r="2744" spans="1:28" s="18" customFormat="1" hidden="1">
      <c r="A2744" s="18" t="str">
        <f>IF(B2744=O2744,"",1)</f>
        <v/>
      </c>
      <c r="B2744" s="18">
        <f>VLOOKUP(E2744,自助机!F:H,3,FALSE)</f>
        <v>2000</v>
      </c>
      <c r="C2744" s="18">
        <f t="shared" si="44"/>
        <v>2000</v>
      </c>
      <c r="D2744" t="s">
        <v>14566</v>
      </c>
      <c r="E2744" t="s">
        <v>15569</v>
      </c>
      <c r="F2744" t="s">
        <v>149</v>
      </c>
      <c r="G2744" t="s">
        <v>14567</v>
      </c>
      <c r="H2744" s="16">
        <v>42915.421574074076</v>
      </c>
      <c r="I2744" s="16">
        <v>42915.421747685185</v>
      </c>
      <c r="J2744" t="s">
        <v>150</v>
      </c>
      <c r="K2744" t="s">
        <v>150</v>
      </c>
      <c r="L2744" t="s">
        <v>175</v>
      </c>
      <c r="M2744" t="s">
        <v>176</v>
      </c>
      <c r="N2744" t="s">
        <v>14568</v>
      </c>
      <c r="O2744">
        <v>2000</v>
      </c>
      <c r="P2744">
        <v>2000</v>
      </c>
      <c r="Q2744">
        <v>0</v>
      </c>
      <c r="R2744">
        <v>0</v>
      </c>
      <c r="S2744">
        <v>0</v>
      </c>
      <c r="T2744">
        <v>0</v>
      </c>
      <c r="U2744">
        <v>0</v>
      </c>
      <c r="V2744"/>
      <c r="W2744" t="s">
        <v>151</v>
      </c>
      <c r="X2744">
        <v>0</v>
      </c>
      <c r="Y2744" t="s">
        <v>150</v>
      </c>
      <c r="Z2744">
        <v>0</v>
      </c>
      <c r="AA2744">
        <v>0</v>
      </c>
      <c r="AB2744" t="s">
        <v>317</v>
      </c>
    </row>
    <row r="2745" spans="1:28" s="18" customFormat="1" hidden="1">
      <c r="A2745" s="18" t="str">
        <f>IF(B2745=O2745,"",1)</f>
        <v/>
      </c>
      <c r="B2745" s="18">
        <f>VLOOKUP(E2745,自助机!F:H,3,FALSE)</f>
        <v>180</v>
      </c>
      <c r="C2745" s="18">
        <f t="shared" si="44"/>
        <v>180</v>
      </c>
      <c r="D2745" t="s">
        <v>14569</v>
      </c>
      <c r="E2745" t="s">
        <v>15575</v>
      </c>
      <c r="F2745" t="s">
        <v>149</v>
      </c>
      <c r="G2745" t="s">
        <v>14570</v>
      </c>
      <c r="H2745" s="16">
        <v>42915.422129629631</v>
      </c>
      <c r="I2745" s="16">
        <v>42915.422222222223</v>
      </c>
      <c r="J2745" t="s">
        <v>150</v>
      </c>
      <c r="K2745" t="s">
        <v>150</v>
      </c>
      <c r="L2745" t="s">
        <v>343</v>
      </c>
      <c r="M2745" t="s">
        <v>344</v>
      </c>
      <c r="N2745" t="s">
        <v>14486</v>
      </c>
      <c r="O2745">
        <v>180</v>
      </c>
      <c r="P2745">
        <v>180</v>
      </c>
      <c r="Q2745">
        <v>0</v>
      </c>
      <c r="R2745">
        <v>0</v>
      </c>
      <c r="S2745">
        <v>0</v>
      </c>
      <c r="T2745">
        <v>0</v>
      </c>
      <c r="U2745">
        <v>0</v>
      </c>
      <c r="V2745"/>
      <c r="W2745" t="s">
        <v>151</v>
      </c>
      <c r="X2745">
        <v>0</v>
      </c>
      <c r="Y2745" t="s">
        <v>150</v>
      </c>
      <c r="Z2745">
        <v>0</v>
      </c>
      <c r="AA2745">
        <v>0</v>
      </c>
      <c r="AB2745" t="s">
        <v>404</v>
      </c>
    </row>
    <row r="2746" spans="1:28" s="18" customFormat="1" hidden="1">
      <c r="A2746" s="18" t="str">
        <f>IF(B2746=O2746,"",1)</f>
        <v/>
      </c>
      <c r="B2746" s="18">
        <f>VLOOKUP(E2746,自助机!F:H,3,FALSE)</f>
        <v>1028</v>
      </c>
      <c r="C2746" s="18">
        <f t="shared" si="44"/>
        <v>1028</v>
      </c>
      <c r="D2746" t="s">
        <v>14571</v>
      </c>
      <c r="E2746" t="s">
        <v>15578</v>
      </c>
      <c r="F2746" t="s">
        <v>149</v>
      </c>
      <c r="G2746" t="s">
        <v>14572</v>
      </c>
      <c r="H2746" s="16">
        <v>42915.422233796293</v>
      </c>
      <c r="I2746" s="16">
        <v>42915.422372685185</v>
      </c>
      <c r="J2746" t="s">
        <v>150</v>
      </c>
      <c r="K2746" t="s">
        <v>150</v>
      </c>
      <c r="L2746" t="s">
        <v>218</v>
      </c>
      <c r="M2746" t="s">
        <v>219</v>
      </c>
      <c r="N2746" t="s">
        <v>14480</v>
      </c>
      <c r="O2746">
        <v>1028</v>
      </c>
      <c r="P2746">
        <v>1028</v>
      </c>
      <c r="Q2746">
        <v>0</v>
      </c>
      <c r="R2746">
        <v>0</v>
      </c>
      <c r="S2746">
        <v>0</v>
      </c>
      <c r="T2746">
        <v>0</v>
      </c>
      <c r="U2746">
        <v>0</v>
      </c>
      <c r="V2746"/>
      <c r="W2746" t="s">
        <v>151</v>
      </c>
      <c r="X2746">
        <v>0</v>
      </c>
      <c r="Y2746" t="s">
        <v>150</v>
      </c>
      <c r="Z2746">
        <v>0</v>
      </c>
      <c r="AA2746">
        <v>0</v>
      </c>
      <c r="AB2746" t="s">
        <v>14573</v>
      </c>
    </row>
    <row r="2747" spans="1:28" s="18" customFormat="1" hidden="1">
      <c r="A2747" s="18" t="str">
        <f>IF(B2747=O2747,"",1)</f>
        <v/>
      </c>
      <c r="B2747" s="18">
        <f>VLOOKUP(E2747,自助机!F:H,3,FALSE)</f>
        <v>500</v>
      </c>
      <c r="C2747" s="18">
        <f t="shared" si="44"/>
        <v>500</v>
      </c>
      <c r="D2747" t="s">
        <v>14574</v>
      </c>
      <c r="E2747" t="s">
        <v>15581</v>
      </c>
      <c r="F2747" t="s">
        <v>149</v>
      </c>
      <c r="G2747" t="s">
        <v>14575</v>
      </c>
      <c r="H2747" s="16">
        <v>42915.422465277778</v>
      </c>
      <c r="I2747" s="16">
        <v>42915.422546296293</v>
      </c>
      <c r="J2747" t="s">
        <v>150</v>
      </c>
      <c r="K2747" t="s">
        <v>150</v>
      </c>
      <c r="L2747" t="s">
        <v>331</v>
      </c>
      <c r="M2747" t="s">
        <v>332</v>
      </c>
      <c r="N2747" t="s">
        <v>14503</v>
      </c>
      <c r="O2747">
        <v>500</v>
      </c>
      <c r="P2747">
        <v>500</v>
      </c>
      <c r="Q2747">
        <v>0</v>
      </c>
      <c r="R2747">
        <v>0</v>
      </c>
      <c r="S2747">
        <v>0</v>
      </c>
      <c r="T2747">
        <v>0</v>
      </c>
      <c r="U2747">
        <v>0</v>
      </c>
      <c r="V2747"/>
      <c r="W2747" t="s">
        <v>151</v>
      </c>
      <c r="X2747">
        <v>0</v>
      </c>
      <c r="Y2747" t="s">
        <v>150</v>
      </c>
      <c r="Z2747">
        <v>0</v>
      </c>
      <c r="AA2747">
        <v>0</v>
      </c>
      <c r="AB2747" t="s">
        <v>304</v>
      </c>
    </row>
    <row r="2748" spans="1:28" s="18" customFormat="1" hidden="1">
      <c r="A2748" s="18" t="str">
        <f>IF(B2748=O2748,"",1)</f>
        <v/>
      </c>
      <c r="B2748" s="18">
        <f>VLOOKUP(E2748,自助机!F:H,3,FALSE)</f>
        <v>200</v>
      </c>
      <c r="C2748" s="18">
        <f t="shared" si="44"/>
        <v>200</v>
      </c>
      <c r="D2748" t="s">
        <v>14576</v>
      </c>
      <c r="E2748" t="s">
        <v>15590</v>
      </c>
      <c r="F2748" t="s">
        <v>149</v>
      </c>
      <c r="G2748" t="s">
        <v>14446</v>
      </c>
      <c r="H2748" s="16">
        <v>42915.423368055555</v>
      </c>
      <c r="I2748" s="16">
        <v>42915.423414351855</v>
      </c>
      <c r="J2748" t="s">
        <v>150</v>
      </c>
      <c r="K2748" t="s">
        <v>150</v>
      </c>
      <c r="L2748" t="s">
        <v>232</v>
      </c>
      <c r="M2748" t="s">
        <v>233</v>
      </c>
      <c r="N2748" t="s">
        <v>14447</v>
      </c>
      <c r="O2748">
        <v>200</v>
      </c>
      <c r="P2748">
        <v>200</v>
      </c>
      <c r="Q2748">
        <v>0</v>
      </c>
      <c r="R2748">
        <v>0</v>
      </c>
      <c r="S2748">
        <v>0</v>
      </c>
      <c r="T2748">
        <v>0</v>
      </c>
      <c r="U2748">
        <v>0</v>
      </c>
      <c r="V2748"/>
      <c r="W2748" t="s">
        <v>151</v>
      </c>
      <c r="X2748">
        <v>0</v>
      </c>
      <c r="Y2748" t="s">
        <v>150</v>
      </c>
      <c r="Z2748">
        <v>0</v>
      </c>
      <c r="AA2748">
        <v>0</v>
      </c>
      <c r="AB2748" t="s">
        <v>301</v>
      </c>
    </row>
    <row r="2749" spans="1:28" s="18" customFormat="1" hidden="1">
      <c r="A2749" s="18" t="str">
        <f>IF(B2749=O2749,"",1)</f>
        <v/>
      </c>
      <c r="B2749" s="18">
        <f>VLOOKUP(E2749,自助机!F:H,3,FALSE)</f>
        <v>2000</v>
      </c>
      <c r="C2749" s="18">
        <f t="shared" si="44"/>
        <v>2000</v>
      </c>
      <c r="D2749" t="s">
        <v>14577</v>
      </c>
      <c r="E2749" t="s">
        <v>15584</v>
      </c>
      <c r="F2749" t="s">
        <v>149</v>
      </c>
      <c r="G2749" t="s">
        <v>14428</v>
      </c>
      <c r="H2749" s="16">
        <v>42915.423402777778</v>
      </c>
      <c r="I2749" s="16">
        <v>42915.423460648148</v>
      </c>
      <c r="J2749" t="s">
        <v>150</v>
      </c>
      <c r="K2749" t="s">
        <v>150</v>
      </c>
      <c r="L2749" t="s">
        <v>214</v>
      </c>
      <c r="M2749" t="s">
        <v>215</v>
      </c>
      <c r="N2749" t="s">
        <v>14429</v>
      </c>
      <c r="O2749">
        <v>2000</v>
      </c>
      <c r="P2749">
        <v>2000</v>
      </c>
      <c r="Q2749">
        <v>0</v>
      </c>
      <c r="R2749">
        <v>0</v>
      </c>
      <c r="S2749">
        <v>0</v>
      </c>
      <c r="T2749">
        <v>0</v>
      </c>
      <c r="U2749">
        <v>0</v>
      </c>
      <c r="V2749"/>
      <c r="W2749" t="s">
        <v>151</v>
      </c>
      <c r="X2749">
        <v>0</v>
      </c>
      <c r="Y2749" t="s">
        <v>150</v>
      </c>
      <c r="Z2749">
        <v>0</v>
      </c>
      <c r="AA2749">
        <v>0</v>
      </c>
      <c r="AB2749" t="s">
        <v>317</v>
      </c>
    </row>
    <row r="2750" spans="1:28" s="18" customFormat="1" hidden="1">
      <c r="A2750" s="18" t="str">
        <f>IF(B2750=O2750,"",1)</f>
        <v/>
      </c>
      <c r="B2750" s="18">
        <f>VLOOKUP(E2750,自助机!F:H,3,FALSE)</f>
        <v>300</v>
      </c>
      <c r="C2750" s="18">
        <f t="shared" si="44"/>
        <v>300</v>
      </c>
      <c r="D2750" t="s">
        <v>14578</v>
      </c>
      <c r="E2750" t="s">
        <v>15587</v>
      </c>
      <c r="F2750" t="s">
        <v>149</v>
      </c>
      <c r="G2750" t="s">
        <v>14579</v>
      </c>
      <c r="H2750" s="16">
        <v>42915.423425925925</v>
      </c>
      <c r="I2750" s="16">
        <v>42915.423518518517</v>
      </c>
      <c r="J2750" t="s">
        <v>150</v>
      </c>
      <c r="K2750" t="s">
        <v>150</v>
      </c>
      <c r="L2750" t="s">
        <v>212</v>
      </c>
      <c r="M2750" t="s">
        <v>213</v>
      </c>
      <c r="N2750" t="s">
        <v>14580</v>
      </c>
      <c r="O2750">
        <v>300</v>
      </c>
      <c r="P2750">
        <v>300</v>
      </c>
      <c r="Q2750">
        <v>0</v>
      </c>
      <c r="R2750">
        <v>0</v>
      </c>
      <c r="S2750">
        <v>0</v>
      </c>
      <c r="T2750">
        <v>0</v>
      </c>
      <c r="U2750">
        <v>0</v>
      </c>
      <c r="V2750"/>
      <c r="W2750" t="s">
        <v>151</v>
      </c>
      <c r="X2750">
        <v>0</v>
      </c>
      <c r="Y2750" t="s">
        <v>150</v>
      </c>
      <c r="Z2750">
        <v>0</v>
      </c>
      <c r="AA2750">
        <v>0</v>
      </c>
      <c r="AB2750" t="s">
        <v>313</v>
      </c>
    </row>
    <row r="2751" spans="1:28" s="18" customFormat="1" hidden="1">
      <c r="A2751" s="18" t="str">
        <f>IF(B2751=O2751,"",1)</f>
        <v/>
      </c>
      <c r="B2751" s="18">
        <f>VLOOKUP(E2751,自助机!F:H,3,FALSE)</f>
        <v>100</v>
      </c>
      <c r="C2751" s="18">
        <f t="shared" si="44"/>
        <v>100</v>
      </c>
      <c r="D2751" t="s">
        <v>14581</v>
      </c>
      <c r="E2751" t="s">
        <v>15593</v>
      </c>
      <c r="F2751" t="s">
        <v>149</v>
      </c>
      <c r="G2751" t="s">
        <v>14582</v>
      </c>
      <c r="H2751" s="16">
        <v>42915.42423611111</v>
      </c>
      <c r="I2751" s="16">
        <v>42915.424409722225</v>
      </c>
      <c r="J2751" t="s">
        <v>150</v>
      </c>
      <c r="K2751" t="s">
        <v>150</v>
      </c>
      <c r="L2751" t="s">
        <v>161</v>
      </c>
      <c r="M2751" t="s">
        <v>162</v>
      </c>
      <c r="N2751" t="s">
        <v>14583</v>
      </c>
      <c r="O2751">
        <v>100</v>
      </c>
      <c r="P2751">
        <v>100</v>
      </c>
      <c r="Q2751">
        <v>0</v>
      </c>
      <c r="R2751">
        <v>0</v>
      </c>
      <c r="S2751">
        <v>0</v>
      </c>
      <c r="T2751">
        <v>0</v>
      </c>
      <c r="U2751">
        <v>0</v>
      </c>
      <c r="V2751"/>
      <c r="W2751" t="s">
        <v>151</v>
      </c>
      <c r="X2751">
        <v>0</v>
      </c>
      <c r="Y2751" t="s">
        <v>150</v>
      </c>
      <c r="Z2751">
        <v>0</v>
      </c>
      <c r="AA2751">
        <v>0</v>
      </c>
      <c r="AB2751" t="s">
        <v>307</v>
      </c>
    </row>
    <row r="2752" spans="1:28" s="18" customFormat="1" hidden="1">
      <c r="A2752" s="18" t="str">
        <f>IF(B2752=O2752,"",1)</f>
        <v/>
      </c>
      <c r="B2752" s="18">
        <f>VLOOKUP(E2752,自助机!F:H,3,FALSE)</f>
        <v>300</v>
      </c>
      <c r="C2752" s="18">
        <f t="shared" si="44"/>
        <v>300</v>
      </c>
      <c r="D2752" t="s">
        <v>14584</v>
      </c>
      <c r="E2752" t="s">
        <v>15599</v>
      </c>
      <c r="F2752" t="s">
        <v>149</v>
      </c>
      <c r="G2752" t="s">
        <v>14585</v>
      </c>
      <c r="H2752" s="16">
        <v>42915.424710648149</v>
      </c>
      <c r="I2752" s="16">
        <v>42915.424768518518</v>
      </c>
      <c r="J2752" t="s">
        <v>150</v>
      </c>
      <c r="K2752" t="s">
        <v>150</v>
      </c>
      <c r="L2752" t="s">
        <v>293</v>
      </c>
      <c r="M2752" t="s">
        <v>275</v>
      </c>
      <c r="N2752" t="s">
        <v>14586</v>
      </c>
      <c r="O2752">
        <v>300</v>
      </c>
      <c r="P2752">
        <v>300</v>
      </c>
      <c r="Q2752">
        <v>0</v>
      </c>
      <c r="R2752">
        <v>0</v>
      </c>
      <c r="S2752">
        <v>0</v>
      </c>
      <c r="T2752">
        <v>0</v>
      </c>
      <c r="U2752">
        <v>0</v>
      </c>
      <c r="V2752"/>
      <c r="W2752" t="s">
        <v>151</v>
      </c>
      <c r="X2752">
        <v>0</v>
      </c>
      <c r="Y2752" t="s">
        <v>150</v>
      </c>
      <c r="Z2752">
        <v>0</v>
      </c>
      <c r="AA2752">
        <v>0</v>
      </c>
      <c r="AB2752" t="s">
        <v>313</v>
      </c>
    </row>
    <row r="2753" spans="1:28" s="18" customFormat="1" hidden="1">
      <c r="A2753" s="18" t="str">
        <f>IF(B2753=O2753,"",1)</f>
        <v/>
      </c>
      <c r="B2753" s="18">
        <f>VLOOKUP(E2753,自助机!F:H,3,FALSE)</f>
        <v>1000</v>
      </c>
      <c r="C2753" s="18">
        <f t="shared" si="44"/>
        <v>1000</v>
      </c>
      <c r="D2753" t="s">
        <v>14587</v>
      </c>
      <c r="E2753" t="s">
        <v>15596</v>
      </c>
      <c r="F2753" t="s">
        <v>149</v>
      </c>
      <c r="G2753" t="s">
        <v>14588</v>
      </c>
      <c r="H2753" s="16">
        <v>42915.424699074072</v>
      </c>
      <c r="I2753" s="16">
        <v>42915.425046296295</v>
      </c>
      <c r="J2753" t="s">
        <v>150</v>
      </c>
      <c r="K2753" t="s">
        <v>150</v>
      </c>
      <c r="L2753" t="s">
        <v>271</v>
      </c>
      <c r="M2753" t="s">
        <v>272</v>
      </c>
      <c r="N2753" t="s">
        <v>14589</v>
      </c>
      <c r="O2753">
        <v>1000</v>
      </c>
      <c r="P2753">
        <v>1000</v>
      </c>
      <c r="Q2753">
        <v>0</v>
      </c>
      <c r="R2753">
        <v>0</v>
      </c>
      <c r="S2753">
        <v>0</v>
      </c>
      <c r="T2753">
        <v>0</v>
      </c>
      <c r="U2753">
        <v>0</v>
      </c>
      <c r="V2753"/>
      <c r="W2753" t="s">
        <v>151</v>
      </c>
      <c r="X2753">
        <v>0</v>
      </c>
      <c r="Y2753" t="s">
        <v>150</v>
      </c>
      <c r="Z2753">
        <v>0</v>
      </c>
      <c r="AA2753">
        <v>0</v>
      </c>
      <c r="AB2753" t="s">
        <v>308</v>
      </c>
    </row>
    <row r="2754" spans="1:28" s="18" customFormat="1" hidden="1">
      <c r="A2754" s="18" t="str">
        <f>IF(B2754=O2754,"",1)</f>
        <v/>
      </c>
      <c r="B2754" s="18">
        <f>VLOOKUP(E2754,自助机!F:H,3,FALSE)</f>
        <v>20</v>
      </c>
      <c r="C2754" s="18">
        <f t="shared" si="44"/>
        <v>20</v>
      </c>
      <c r="D2754" t="s">
        <v>14590</v>
      </c>
      <c r="E2754" t="s">
        <v>15602</v>
      </c>
      <c r="F2754" t="s">
        <v>149</v>
      </c>
      <c r="G2754" t="s">
        <v>14591</v>
      </c>
      <c r="H2754" s="16">
        <v>42915.426134259258</v>
      </c>
      <c r="I2754" s="16">
        <v>42915.426203703704</v>
      </c>
      <c r="J2754" t="s">
        <v>150</v>
      </c>
      <c r="K2754" t="s">
        <v>150</v>
      </c>
      <c r="L2754" t="s">
        <v>271</v>
      </c>
      <c r="M2754" t="s">
        <v>272</v>
      </c>
      <c r="N2754" t="s">
        <v>14592</v>
      </c>
      <c r="O2754">
        <v>20</v>
      </c>
      <c r="P2754">
        <v>20</v>
      </c>
      <c r="Q2754">
        <v>0</v>
      </c>
      <c r="R2754">
        <v>0</v>
      </c>
      <c r="S2754">
        <v>0</v>
      </c>
      <c r="T2754">
        <v>0</v>
      </c>
      <c r="U2754">
        <v>0</v>
      </c>
      <c r="V2754"/>
      <c r="W2754" t="s">
        <v>151</v>
      </c>
      <c r="X2754">
        <v>0</v>
      </c>
      <c r="Y2754" t="s">
        <v>150</v>
      </c>
      <c r="Z2754">
        <v>0</v>
      </c>
      <c r="AA2754">
        <v>0</v>
      </c>
      <c r="AB2754" t="s">
        <v>299</v>
      </c>
    </row>
    <row r="2755" spans="1:28" s="18" customFormat="1" hidden="1">
      <c r="A2755" s="18" t="str">
        <f>IF(B2755=O2755,"",1)</f>
        <v/>
      </c>
      <c r="B2755" s="18">
        <f>VLOOKUP(E2755,自助机!F:H,3,FALSE)</f>
        <v>1000</v>
      </c>
      <c r="C2755" s="18">
        <f t="shared" si="44"/>
        <v>1000</v>
      </c>
      <c r="D2755" t="s">
        <v>14593</v>
      </c>
      <c r="E2755" t="s">
        <v>15605</v>
      </c>
      <c r="F2755" t="s">
        <v>149</v>
      </c>
      <c r="G2755" t="s">
        <v>14594</v>
      </c>
      <c r="H2755" s="16">
        <v>42915.427615740744</v>
      </c>
      <c r="I2755" s="16">
        <v>42915.427974537037</v>
      </c>
      <c r="J2755" t="s">
        <v>150</v>
      </c>
      <c r="K2755" t="s">
        <v>150</v>
      </c>
      <c r="L2755" t="s">
        <v>271</v>
      </c>
      <c r="M2755" t="s">
        <v>272</v>
      </c>
      <c r="N2755" t="s">
        <v>14595</v>
      </c>
      <c r="O2755">
        <v>1000</v>
      </c>
      <c r="P2755">
        <v>1000</v>
      </c>
      <c r="Q2755">
        <v>0</v>
      </c>
      <c r="R2755">
        <v>0</v>
      </c>
      <c r="S2755">
        <v>0</v>
      </c>
      <c r="T2755">
        <v>0</v>
      </c>
      <c r="U2755">
        <v>0</v>
      </c>
      <c r="V2755"/>
      <c r="W2755" t="s">
        <v>151</v>
      </c>
      <c r="X2755">
        <v>0</v>
      </c>
      <c r="Y2755" t="s">
        <v>150</v>
      </c>
      <c r="Z2755">
        <v>0</v>
      </c>
      <c r="AA2755">
        <v>0</v>
      </c>
      <c r="AB2755" t="s">
        <v>308</v>
      </c>
    </row>
    <row r="2756" spans="1:28" s="18" customFormat="1" hidden="1">
      <c r="A2756" s="18" t="str">
        <f>IF(B2756=O2756,"",1)</f>
        <v/>
      </c>
      <c r="B2756" s="18">
        <f>VLOOKUP(E2756,自助机!F:H,3,FALSE)</f>
        <v>50</v>
      </c>
      <c r="C2756" s="18">
        <f t="shared" si="44"/>
        <v>50</v>
      </c>
      <c r="D2756" t="s">
        <v>14596</v>
      </c>
      <c r="E2756" t="s">
        <v>15608</v>
      </c>
      <c r="F2756" t="s">
        <v>149</v>
      </c>
      <c r="G2756" t="s">
        <v>14597</v>
      </c>
      <c r="H2756" s="16">
        <v>42915.428020833337</v>
      </c>
      <c r="I2756" s="16">
        <v>42915.428090277775</v>
      </c>
      <c r="J2756" t="s">
        <v>150</v>
      </c>
      <c r="K2756" t="s">
        <v>150</v>
      </c>
      <c r="L2756" t="s">
        <v>179</v>
      </c>
      <c r="M2756" t="s">
        <v>247</v>
      </c>
      <c r="N2756" t="s">
        <v>14598</v>
      </c>
      <c r="O2756">
        <v>50</v>
      </c>
      <c r="P2756">
        <v>50</v>
      </c>
      <c r="Q2756">
        <v>0</v>
      </c>
      <c r="R2756">
        <v>0</v>
      </c>
      <c r="S2756">
        <v>0</v>
      </c>
      <c r="T2756">
        <v>0</v>
      </c>
      <c r="U2756">
        <v>0</v>
      </c>
      <c r="V2756"/>
      <c r="W2756" t="s">
        <v>151</v>
      </c>
      <c r="X2756">
        <v>0</v>
      </c>
      <c r="Y2756" t="s">
        <v>150</v>
      </c>
      <c r="Z2756">
        <v>0</v>
      </c>
      <c r="AA2756">
        <v>0</v>
      </c>
      <c r="AB2756" t="s">
        <v>305</v>
      </c>
    </row>
    <row r="2757" spans="1:28" s="18" customFormat="1" hidden="1">
      <c r="A2757" s="18">
        <f>IF(B2757=O2757,"",1)</f>
        <v>1</v>
      </c>
      <c r="B2757" s="18">
        <f>VLOOKUP(E2757,自助机!F:H,3,FALSE)</f>
        <v>75</v>
      </c>
      <c r="C2757" s="18">
        <f t="shared" si="44"/>
        <v>-75</v>
      </c>
      <c r="D2757" t="s">
        <v>14525</v>
      </c>
      <c r="E2757" t="s">
        <v>15533</v>
      </c>
      <c r="F2757" t="s">
        <v>153</v>
      </c>
      <c r="G2757" t="s">
        <v>14526</v>
      </c>
      <c r="H2757" s="16">
        <v>42915.409710648149</v>
      </c>
      <c r="I2757" s="16">
        <v>42915.428159722222</v>
      </c>
      <c r="J2757" t="s">
        <v>150</v>
      </c>
      <c r="K2757" t="s">
        <v>150</v>
      </c>
      <c r="L2757" t="s">
        <v>210</v>
      </c>
      <c r="M2757" t="s">
        <v>211</v>
      </c>
      <c r="N2757" t="s">
        <v>14527</v>
      </c>
      <c r="O2757">
        <v>-75</v>
      </c>
      <c r="P2757">
        <v>-75</v>
      </c>
      <c r="Q2757">
        <v>0</v>
      </c>
      <c r="R2757">
        <v>0</v>
      </c>
      <c r="S2757">
        <v>0</v>
      </c>
      <c r="T2757">
        <v>0</v>
      </c>
      <c r="U2757">
        <v>0</v>
      </c>
      <c r="V2757"/>
      <c r="W2757" t="s">
        <v>151</v>
      </c>
      <c r="X2757">
        <v>0</v>
      </c>
      <c r="Y2757" t="s">
        <v>14599</v>
      </c>
      <c r="Z2757">
        <v>0</v>
      </c>
      <c r="AA2757">
        <v>0</v>
      </c>
      <c r="AB2757" t="s">
        <v>347</v>
      </c>
    </row>
    <row r="2758" spans="1:28" s="18" customFormat="1" hidden="1">
      <c r="A2758" s="18">
        <f>IF(B2758=O2758,"",1)</f>
        <v>1</v>
      </c>
      <c r="B2758" s="18">
        <f>VLOOKUP(E2758,自助机!F:H,3,FALSE)</f>
        <v>10</v>
      </c>
      <c r="C2758" s="18">
        <f t="shared" si="44"/>
        <v>-10</v>
      </c>
      <c r="D2758" t="s">
        <v>14539</v>
      </c>
      <c r="E2758" t="s">
        <v>15542</v>
      </c>
      <c r="F2758" t="s">
        <v>153</v>
      </c>
      <c r="G2758" t="s">
        <v>14540</v>
      </c>
      <c r="H2758" s="16">
        <v>42915.414976851855</v>
      </c>
      <c r="I2758" s="16">
        <v>42915.428391203706</v>
      </c>
      <c r="J2758" t="s">
        <v>150</v>
      </c>
      <c r="K2758" t="s">
        <v>150</v>
      </c>
      <c r="L2758" t="s">
        <v>210</v>
      </c>
      <c r="M2758" t="s">
        <v>211</v>
      </c>
      <c r="N2758" t="s">
        <v>14527</v>
      </c>
      <c r="O2758">
        <v>-10</v>
      </c>
      <c r="P2758">
        <v>-10</v>
      </c>
      <c r="Q2758">
        <v>0</v>
      </c>
      <c r="R2758">
        <v>0</v>
      </c>
      <c r="S2758">
        <v>0</v>
      </c>
      <c r="T2758">
        <v>0</v>
      </c>
      <c r="U2758">
        <v>0</v>
      </c>
      <c r="V2758"/>
      <c r="W2758" t="s">
        <v>151</v>
      </c>
      <c r="X2758">
        <v>0</v>
      </c>
      <c r="Y2758" t="s">
        <v>14600</v>
      </c>
      <c r="Z2758">
        <v>0</v>
      </c>
      <c r="AA2758">
        <v>0</v>
      </c>
      <c r="AB2758" t="s">
        <v>323</v>
      </c>
    </row>
    <row r="2759" spans="1:28" s="18" customFormat="1" hidden="1">
      <c r="A2759" s="18" t="str">
        <f>IF(B2759=O2759,"",1)</f>
        <v/>
      </c>
      <c r="B2759" s="18">
        <f>VLOOKUP(E2759,自助机!F:H,3,FALSE)</f>
        <v>500</v>
      </c>
      <c r="C2759" s="18">
        <f t="shared" si="44"/>
        <v>500</v>
      </c>
      <c r="D2759" t="s">
        <v>14601</v>
      </c>
      <c r="E2759" t="s">
        <v>15611</v>
      </c>
      <c r="F2759" t="s">
        <v>149</v>
      </c>
      <c r="G2759" t="s">
        <v>14602</v>
      </c>
      <c r="H2759" s="16">
        <v>42915.428368055553</v>
      </c>
      <c r="I2759" s="16">
        <v>42915.428587962961</v>
      </c>
      <c r="J2759" t="s">
        <v>150</v>
      </c>
      <c r="K2759" t="s">
        <v>150</v>
      </c>
      <c r="L2759" t="s">
        <v>263</v>
      </c>
      <c r="M2759" t="s">
        <v>227</v>
      </c>
      <c r="N2759" t="s">
        <v>14603</v>
      </c>
      <c r="O2759">
        <v>500</v>
      </c>
      <c r="P2759">
        <v>500</v>
      </c>
      <c r="Q2759">
        <v>0</v>
      </c>
      <c r="R2759">
        <v>0</v>
      </c>
      <c r="S2759">
        <v>0</v>
      </c>
      <c r="T2759">
        <v>0</v>
      </c>
      <c r="U2759">
        <v>0</v>
      </c>
      <c r="V2759"/>
      <c r="W2759" t="s">
        <v>151</v>
      </c>
      <c r="X2759">
        <v>0</v>
      </c>
      <c r="Y2759" t="s">
        <v>150</v>
      </c>
      <c r="Z2759">
        <v>0</v>
      </c>
      <c r="AA2759">
        <v>0</v>
      </c>
      <c r="AB2759" t="s">
        <v>304</v>
      </c>
    </row>
    <row r="2760" spans="1:28" s="18" customFormat="1" hidden="1">
      <c r="A2760" s="18">
        <f>IF(B2760=O2760,"",1)</f>
        <v>1</v>
      </c>
      <c r="B2760" s="18">
        <f>VLOOKUP(E2760,自助机!F:H,3,FALSE)</f>
        <v>85</v>
      </c>
      <c r="C2760" s="18">
        <f t="shared" si="44"/>
        <v>-85</v>
      </c>
      <c r="D2760" t="s">
        <v>14537</v>
      </c>
      <c r="E2760" t="s">
        <v>15539</v>
      </c>
      <c r="F2760" t="s">
        <v>153</v>
      </c>
      <c r="G2760" t="s">
        <v>14538</v>
      </c>
      <c r="H2760" s="16">
        <v>42915.414618055554</v>
      </c>
      <c r="I2760" s="16">
        <v>42915.428761574076</v>
      </c>
      <c r="J2760" t="s">
        <v>150</v>
      </c>
      <c r="K2760" t="s">
        <v>150</v>
      </c>
      <c r="L2760" t="s">
        <v>210</v>
      </c>
      <c r="M2760" t="s">
        <v>211</v>
      </c>
      <c r="N2760" t="s">
        <v>14527</v>
      </c>
      <c r="O2760">
        <v>-85</v>
      </c>
      <c r="P2760">
        <v>-85</v>
      </c>
      <c r="Q2760">
        <v>0</v>
      </c>
      <c r="R2760">
        <v>0</v>
      </c>
      <c r="S2760">
        <v>0</v>
      </c>
      <c r="T2760">
        <v>0</v>
      </c>
      <c r="U2760">
        <v>0</v>
      </c>
      <c r="V2760"/>
      <c r="W2760" t="s">
        <v>151</v>
      </c>
      <c r="X2760">
        <v>0</v>
      </c>
      <c r="Y2760" t="s">
        <v>14604</v>
      </c>
      <c r="Z2760">
        <v>0</v>
      </c>
      <c r="AA2760">
        <v>0</v>
      </c>
      <c r="AB2760" t="s">
        <v>385</v>
      </c>
    </row>
    <row r="2761" spans="1:28" s="18" customFormat="1" hidden="1">
      <c r="A2761" s="18" t="str">
        <f>IF(B2761=O2761,"",1)</f>
        <v/>
      </c>
      <c r="B2761" s="18">
        <f>VLOOKUP(E2761,自助机!F:H,3,FALSE)</f>
        <v>600</v>
      </c>
      <c r="C2761" s="18">
        <f t="shared" ref="C2761:C2824" si="45">O2761</f>
        <v>600</v>
      </c>
      <c r="D2761" t="s">
        <v>14605</v>
      </c>
      <c r="E2761" t="s">
        <v>15614</v>
      </c>
      <c r="F2761" t="s">
        <v>149</v>
      </c>
      <c r="G2761" t="s">
        <v>14606</v>
      </c>
      <c r="H2761" s="16">
        <v>42915.429108796299</v>
      </c>
      <c r="I2761" s="16">
        <v>42915.429305555554</v>
      </c>
      <c r="J2761" t="s">
        <v>150</v>
      </c>
      <c r="K2761" t="s">
        <v>150</v>
      </c>
      <c r="L2761" t="s">
        <v>321</v>
      </c>
      <c r="M2761" t="s">
        <v>322</v>
      </c>
      <c r="N2761" t="s">
        <v>14607</v>
      </c>
      <c r="O2761">
        <v>600</v>
      </c>
      <c r="P2761">
        <v>600</v>
      </c>
      <c r="Q2761">
        <v>0</v>
      </c>
      <c r="R2761">
        <v>0</v>
      </c>
      <c r="S2761">
        <v>0</v>
      </c>
      <c r="T2761">
        <v>0</v>
      </c>
      <c r="U2761">
        <v>0</v>
      </c>
      <c r="V2761"/>
      <c r="W2761" t="s">
        <v>151</v>
      </c>
      <c r="X2761">
        <v>0</v>
      </c>
      <c r="Y2761" t="s">
        <v>150</v>
      </c>
      <c r="Z2761">
        <v>0</v>
      </c>
      <c r="AA2761">
        <v>0</v>
      </c>
      <c r="AB2761" t="s">
        <v>325</v>
      </c>
    </row>
    <row r="2762" spans="1:28" s="18" customFormat="1" hidden="1">
      <c r="A2762" s="18" t="str">
        <f>IF(B2762=O2762,"",1)</f>
        <v/>
      </c>
      <c r="B2762" s="18">
        <f>VLOOKUP(E2762,自助机!F:H,3,FALSE)</f>
        <v>400</v>
      </c>
      <c r="C2762" s="18">
        <f t="shared" si="45"/>
        <v>400</v>
      </c>
      <c r="D2762" t="s">
        <v>14608</v>
      </c>
      <c r="E2762" t="s">
        <v>15617</v>
      </c>
      <c r="F2762" t="s">
        <v>149</v>
      </c>
      <c r="G2762" t="s">
        <v>14609</v>
      </c>
      <c r="H2762" s="16">
        <v>42915.431018518517</v>
      </c>
      <c r="I2762" s="16">
        <v>42915.431134259263</v>
      </c>
      <c r="J2762" t="s">
        <v>150</v>
      </c>
      <c r="K2762" t="s">
        <v>150</v>
      </c>
      <c r="L2762" t="s">
        <v>161</v>
      </c>
      <c r="M2762" t="s">
        <v>162</v>
      </c>
      <c r="N2762" t="s">
        <v>12336</v>
      </c>
      <c r="O2762">
        <v>400</v>
      </c>
      <c r="P2762">
        <v>400</v>
      </c>
      <c r="Q2762">
        <v>0</v>
      </c>
      <c r="R2762">
        <v>0</v>
      </c>
      <c r="S2762">
        <v>0</v>
      </c>
      <c r="T2762">
        <v>0</v>
      </c>
      <c r="U2762">
        <v>0</v>
      </c>
      <c r="V2762"/>
      <c r="W2762" t="s">
        <v>151</v>
      </c>
      <c r="X2762">
        <v>0</v>
      </c>
      <c r="Y2762" t="s">
        <v>150</v>
      </c>
      <c r="Z2762">
        <v>0</v>
      </c>
      <c r="AA2762">
        <v>0</v>
      </c>
      <c r="AB2762" t="s">
        <v>330</v>
      </c>
    </row>
    <row r="2763" spans="1:28" s="18" customFormat="1" hidden="1">
      <c r="A2763" s="18" t="str">
        <f>IF(B2763=O2763,"",1)</f>
        <v/>
      </c>
      <c r="B2763" s="18">
        <f>VLOOKUP(E2763,自助机!F:H,3,FALSE)</f>
        <v>200</v>
      </c>
      <c r="C2763" s="18">
        <f t="shared" si="45"/>
        <v>200</v>
      </c>
      <c r="D2763" t="s">
        <v>14610</v>
      </c>
      <c r="E2763" t="s">
        <v>15620</v>
      </c>
      <c r="F2763" t="s">
        <v>149</v>
      </c>
      <c r="G2763" t="s">
        <v>14611</v>
      </c>
      <c r="H2763" s="16">
        <v>42915.433240740742</v>
      </c>
      <c r="I2763" s="16">
        <v>42915.433287037034</v>
      </c>
      <c r="J2763" t="s">
        <v>150</v>
      </c>
      <c r="K2763" t="s">
        <v>150</v>
      </c>
      <c r="L2763" t="s">
        <v>238</v>
      </c>
      <c r="M2763" t="s">
        <v>239</v>
      </c>
      <c r="N2763" t="s">
        <v>14612</v>
      </c>
      <c r="O2763">
        <v>200</v>
      </c>
      <c r="P2763">
        <v>200</v>
      </c>
      <c r="Q2763">
        <v>0</v>
      </c>
      <c r="R2763">
        <v>0</v>
      </c>
      <c r="S2763">
        <v>0</v>
      </c>
      <c r="T2763">
        <v>0</v>
      </c>
      <c r="U2763">
        <v>0</v>
      </c>
      <c r="V2763"/>
      <c r="W2763" t="s">
        <v>151</v>
      </c>
      <c r="X2763">
        <v>0</v>
      </c>
      <c r="Y2763" t="s">
        <v>150</v>
      </c>
      <c r="Z2763">
        <v>0</v>
      </c>
      <c r="AA2763">
        <v>0</v>
      </c>
      <c r="AB2763" t="s">
        <v>301</v>
      </c>
    </row>
    <row r="2764" spans="1:28" s="18" customFormat="1" hidden="1">
      <c r="A2764" s="18" t="str">
        <f>IF(B2764=O2764,"",1)</f>
        <v/>
      </c>
      <c r="B2764" s="18">
        <f>VLOOKUP(E2764,自助机!F:H,3,FALSE)</f>
        <v>700</v>
      </c>
      <c r="C2764" s="18">
        <f t="shared" si="45"/>
        <v>700</v>
      </c>
      <c r="D2764" t="s">
        <v>14613</v>
      </c>
      <c r="E2764" t="s">
        <v>15623</v>
      </c>
      <c r="F2764" t="s">
        <v>149</v>
      </c>
      <c r="G2764" t="s">
        <v>14614</v>
      </c>
      <c r="H2764" s="16">
        <v>42915.433622685188</v>
      </c>
      <c r="I2764" s="16">
        <v>42915.433738425927</v>
      </c>
      <c r="J2764" t="s">
        <v>150</v>
      </c>
      <c r="K2764" t="s">
        <v>150</v>
      </c>
      <c r="L2764" t="s">
        <v>234</v>
      </c>
      <c r="M2764" t="s">
        <v>235</v>
      </c>
      <c r="N2764" t="s">
        <v>11839</v>
      </c>
      <c r="O2764">
        <v>700</v>
      </c>
      <c r="P2764">
        <v>700</v>
      </c>
      <c r="Q2764">
        <v>0</v>
      </c>
      <c r="R2764">
        <v>0</v>
      </c>
      <c r="S2764">
        <v>0</v>
      </c>
      <c r="T2764">
        <v>0</v>
      </c>
      <c r="U2764">
        <v>0</v>
      </c>
      <c r="V2764"/>
      <c r="W2764" t="s">
        <v>151</v>
      </c>
      <c r="X2764">
        <v>0</v>
      </c>
      <c r="Y2764" t="s">
        <v>150</v>
      </c>
      <c r="Z2764">
        <v>0</v>
      </c>
      <c r="AA2764">
        <v>0</v>
      </c>
      <c r="AB2764" t="s">
        <v>316</v>
      </c>
    </row>
    <row r="2765" spans="1:28" s="18" customFormat="1" hidden="1">
      <c r="A2765" s="18">
        <f>IF(B2765=O2765,"",1)</f>
        <v>1</v>
      </c>
      <c r="B2765" s="18">
        <f>VLOOKUP(E2765,自助机!F:H,3,FALSE)</f>
        <v>200</v>
      </c>
      <c r="C2765" s="18">
        <f t="shared" si="45"/>
        <v>-194</v>
      </c>
      <c r="D2765" t="s">
        <v>14279</v>
      </c>
      <c r="E2765" t="s">
        <v>15275</v>
      </c>
      <c r="F2765" t="s">
        <v>153</v>
      </c>
      <c r="G2765" t="s">
        <v>14280</v>
      </c>
      <c r="H2765" s="16">
        <v>42915.32104166667</v>
      </c>
      <c r="I2765" s="16">
        <v>42915.434166666666</v>
      </c>
      <c r="J2765" t="s">
        <v>150</v>
      </c>
      <c r="K2765" t="s">
        <v>150</v>
      </c>
      <c r="L2765" t="s">
        <v>244</v>
      </c>
      <c r="M2765" t="s">
        <v>217</v>
      </c>
      <c r="N2765" t="s">
        <v>14281</v>
      </c>
      <c r="O2765">
        <v>-194</v>
      </c>
      <c r="P2765">
        <v>-194</v>
      </c>
      <c r="Q2765">
        <v>0</v>
      </c>
      <c r="R2765">
        <v>0</v>
      </c>
      <c r="S2765">
        <v>0</v>
      </c>
      <c r="T2765">
        <v>0</v>
      </c>
      <c r="U2765">
        <v>0</v>
      </c>
      <c r="V2765"/>
      <c r="W2765" t="s">
        <v>151</v>
      </c>
      <c r="X2765">
        <v>0</v>
      </c>
      <c r="Y2765" t="s">
        <v>14615</v>
      </c>
      <c r="Z2765">
        <v>0</v>
      </c>
      <c r="AA2765">
        <v>0</v>
      </c>
      <c r="AB2765" t="s">
        <v>301</v>
      </c>
    </row>
    <row r="2766" spans="1:28" s="18" customFormat="1" hidden="1">
      <c r="A2766" s="18" t="str">
        <f>IF(B2766=O2766,"",1)</f>
        <v/>
      </c>
      <c r="B2766" s="18">
        <f>VLOOKUP(E2766,自助机!F:H,3,FALSE)</f>
        <v>400</v>
      </c>
      <c r="C2766" s="18">
        <f t="shared" si="45"/>
        <v>400</v>
      </c>
      <c r="D2766" t="s">
        <v>14616</v>
      </c>
      <c r="E2766" t="s">
        <v>15626</v>
      </c>
      <c r="F2766" t="s">
        <v>149</v>
      </c>
      <c r="G2766" t="s">
        <v>14617</v>
      </c>
      <c r="H2766" s="16">
        <v>42915.434583333335</v>
      </c>
      <c r="I2766" s="16">
        <v>42915.434675925928</v>
      </c>
      <c r="J2766" t="s">
        <v>150</v>
      </c>
      <c r="K2766" t="s">
        <v>150</v>
      </c>
      <c r="L2766" t="s">
        <v>185</v>
      </c>
      <c r="M2766" t="s">
        <v>186</v>
      </c>
      <c r="N2766" t="s">
        <v>14618</v>
      </c>
      <c r="O2766">
        <v>400</v>
      </c>
      <c r="P2766">
        <v>400</v>
      </c>
      <c r="Q2766">
        <v>0</v>
      </c>
      <c r="R2766">
        <v>0</v>
      </c>
      <c r="S2766">
        <v>0</v>
      </c>
      <c r="T2766">
        <v>0</v>
      </c>
      <c r="U2766">
        <v>0</v>
      </c>
      <c r="V2766"/>
      <c r="W2766" t="s">
        <v>151</v>
      </c>
      <c r="X2766">
        <v>0</v>
      </c>
      <c r="Y2766" t="s">
        <v>150</v>
      </c>
      <c r="Z2766">
        <v>0</v>
      </c>
      <c r="AA2766">
        <v>0</v>
      </c>
      <c r="AB2766" t="s">
        <v>330</v>
      </c>
    </row>
    <row r="2767" spans="1:28" s="18" customFormat="1" hidden="1">
      <c r="A2767" s="18" t="str">
        <f>IF(B2767=O2767,"",1)</f>
        <v/>
      </c>
      <c r="B2767" s="18">
        <f>VLOOKUP(E2767,自助机!F:H,3,FALSE)</f>
        <v>500</v>
      </c>
      <c r="C2767" s="18">
        <f t="shared" si="45"/>
        <v>500</v>
      </c>
      <c r="D2767" t="s">
        <v>14619</v>
      </c>
      <c r="E2767" t="s">
        <v>15629</v>
      </c>
      <c r="F2767" t="s">
        <v>149</v>
      </c>
      <c r="G2767" t="s">
        <v>14620</v>
      </c>
      <c r="H2767" s="16">
        <v>42915.435601851852</v>
      </c>
      <c r="I2767" s="16">
        <v>42915.435659722221</v>
      </c>
      <c r="J2767" t="s">
        <v>150</v>
      </c>
      <c r="K2767" t="s">
        <v>150</v>
      </c>
      <c r="L2767" t="s">
        <v>175</v>
      </c>
      <c r="M2767" t="s">
        <v>176</v>
      </c>
      <c r="N2767" t="s">
        <v>14383</v>
      </c>
      <c r="O2767">
        <v>500</v>
      </c>
      <c r="P2767">
        <v>500</v>
      </c>
      <c r="Q2767">
        <v>0</v>
      </c>
      <c r="R2767">
        <v>0</v>
      </c>
      <c r="S2767">
        <v>0</v>
      </c>
      <c r="T2767">
        <v>0</v>
      </c>
      <c r="U2767">
        <v>0</v>
      </c>
      <c r="V2767"/>
      <c r="W2767" t="s">
        <v>151</v>
      </c>
      <c r="X2767">
        <v>0</v>
      </c>
      <c r="Y2767" t="s">
        <v>150</v>
      </c>
      <c r="Z2767">
        <v>0</v>
      </c>
      <c r="AA2767">
        <v>0</v>
      </c>
      <c r="AB2767" t="s">
        <v>304</v>
      </c>
    </row>
    <row r="2768" spans="1:28" s="18" customFormat="1" hidden="1">
      <c r="A2768" s="18" t="str">
        <f>IF(B2768=O2768,"",1)</f>
        <v/>
      </c>
      <c r="B2768" s="18">
        <f>VLOOKUP(E2768,自助机!F:H,3,FALSE)</f>
        <v>400</v>
      </c>
      <c r="C2768" s="18">
        <f t="shared" si="45"/>
        <v>400</v>
      </c>
      <c r="D2768" t="s">
        <v>14621</v>
      </c>
      <c r="E2768" t="s">
        <v>15635</v>
      </c>
      <c r="F2768" t="s">
        <v>149</v>
      </c>
      <c r="G2768" t="s">
        <v>14622</v>
      </c>
      <c r="H2768" s="16">
        <v>42915.435671296298</v>
      </c>
      <c r="I2768" s="16">
        <v>42915.435787037037</v>
      </c>
      <c r="J2768" t="s">
        <v>150</v>
      </c>
      <c r="K2768" t="s">
        <v>150</v>
      </c>
      <c r="L2768" t="s">
        <v>402</v>
      </c>
      <c r="M2768" t="s">
        <v>403</v>
      </c>
      <c r="N2768" t="s">
        <v>14623</v>
      </c>
      <c r="O2768">
        <v>400</v>
      </c>
      <c r="P2768">
        <v>400</v>
      </c>
      <c r="Q2768">
        <v>0</v>
      </c>
      <c r="R2768">
        <v>0</v>
      </c>
      <c r="S2768">
        <v>0</v>
      </c>
      <c r="T2768">
        <v>0</v>
      </c>
      <c r="U2768">
        <v>0</v>
      </c>
      <c r="V2768"/>
      <c r="W2768" t="s">
        <v>151</v>
      </c>
      <c r="X2768">
        <v>0</v>
      </c>
      <c r="Y2768" t="s">
        <v>150</v>
      </c>
      <c r="Z2768">
        <v>0</v>
      </c>
      <c r="AA2768">
        <v>0</v>
      </c>
      <c r="AB2768" t="s">
        <v>330</v>
      </c>
    </row>
    <row r="2769" spans="1:28" s="18" customFormat="1" hidden="1">
      <c r="A2769" s="18" t="str">
        <f>IF(B2769=O2769,"",1)</f>
        <v/>
      </c>
      <c r="B2769" s="18">
        <f>VLOOKUP(E2769,自助机!F:H,3,FALSE)</f>
        <v>200</v>
      </c>
      <c r="C2769" s="18">
        <f t="shared" si="45"/>
        <v>200</v>
      </c>
      <c r="D2769" t="s">
        <v>14624</v>
      </c>
      <c r="E2769" t="s">
        <v>15632</v>
      </c>
      <c r="F2769" t="s">
        <v>149</v>
      </c>
      <c r="G2769" t="s">
        <v>14625</v>
      </c>
      <c r="H2769" s="16">
        <v>42915.435740740744</v>
      </c>
      <c r="I2769" s="16">
        <v>42915.435810185183</v>
      </c>
      <c r="J2769" t="s">
        <v>150</v>
      </c>
      <c r="K2769" t="s">
        <v>150</v>
      </c>
      <c r="L2769" t="s">
        <v>222</v>
      </c>
      <c r="M2769" t="s">
        <v>223</v>
      </c>
      <c r="N2769" t="s">
        <v>14558</v>
      </c>
      <c r="O2769">
        <v>200</v>
      </c>
      <c r="P2769">
        <v>200</v>
      </c>
      <c r="Q2769">
        <v>0</v>
      </c>
      <c r="R2769">
        <v>0</v>
      </c>
      <c r="S2769">
        <v>0</v>
      </c>
      <c r="T2769">
        <v>0</v>
      </c>
      <c r="U2769">
        <v>0</v>
      </c>
      <c r="V2769"/>
      <c r="W2769" t="s">
        <v>151</v>
      </c>
      <c r="X2769">
        <v>0</v>
      </c>
      <c r="Y2769" t="s">
        <v>150</v>
      </c>
      <c r="Z2769">
        <v>0</v>
      </c>
      <c r="AA2769">
        <v>0</v>
      </c>
      <c r="AB2769" t="s">
        <v>301</v>
      </c>
    </row>
    <row r="2770" spans="1:28" s="18" customFormat="1" hidden="1">
      <c r="A2770" s="18">
        <f>IF(B2770=O2770,"",1)</f>
        <v>1</v>
      </c>
      <c r="B2770" s="18">
        <f>VLOOKUP(E2770,自助机!F:H,3,FALSE)</f>
        <v>10</v>
      </c>
      <c r="C2770" s="18">
        <f t="shared" si="45"/>
        <v>-2</v>
      </c>
      <c r="D2770" t="s">
        <v>14504</v>
      </c>
      <c r="E2770" t="s">
        <v>15509</v>
      </c>
      <c r="F2770" t="s">
        <v>153</v>
      </c>
      <c r="G2770" t="s">
        <v>14505</v>
      </c>
      <c r="H2770" s="16">
        <v>42915.402083333334</v>
      </c>
      <c r="I2770" s="16">
        <v>42915.436215277776</v>
      </c>
      <c r="J2770" t="s">
        <v>150</v>
      </c>
      <c r="K2770" t="s">
        <v>150</v>
      </c>
      <c r="L2770" t="s">
        <v>173</v>
      </c>
      <c r="M2770" t="s">
        <v>284</v>
      </c>
      <c r="N2770" t="s">
        <v>14506</v>
      </c>
      <c r="O2770">
        <v>-2</v>
      </c>
      <c r="P2770">
        <v>-2</v>
      </c>
      <c r="Q2770">
        <v>0</v>
      </c>
      <c r="R2770">
        <v>0</v>
      </c>
      <c r="S2770">
        <v>0</v>
      </c>
      <c r="T2770">
        <v>0</v>
      </c>
      <c r="U2770">
        <v>0</v>
      </c>
      <c r="V2770"/>
      <c r="W2770" t="s">
        <v>151</v>
      </c>
      <c r="X2770">
        <v>0</v>
      </c>
      <c r="Y2770" t="s">
        <v>14626</v>
      </c>
      <c r="Z2770">
        <v>0</v>
      </c>
      <c r="AA2770">
        <v>0</v>
      </c>
      <c r="AB2770" t="s">
        <v>323</v>
      </c>
    </row>
    <row r="2771" spans="1:28" s="18" customFormat="1" hidden="1">
      <c r="A2771" s="18" t="str">
        <f>IF(B2771=O2771,"",1)</f>
        <v/>
      </c>
      <c r="B2771" s="18">
        <f>VLOOKUP(E2771,自助机!F:H,3,FALSE)</f>
        <v>1000</v>
      </c>
      <c r="C2771" s="18">
        <f t="shared" si="45"/>
        <v>1000</v>
      </c>
      <c r="D2771" t="s">
        <v>14627</v>
      </c>
      <c r="E2771" t="s">
        <v>15638</v>
      </c>
      <c r="F2771" t="s">
        <v>149</v>
      </c>
      <c r="G2771" t="s">
        <v>14474</v>
      </c>
      <c r="H2771" s="16">
        <v>42915.437314814815</v>
      </c>
      <c r="I2771" s="16">
        <v>42915.437361111108</v>
      </c>
      <c r="J2771" t="s">
        <v>150</v>
      </c>
      <c r="K2771" t="s">
        <v>150</v>
      </c>
      <c r="L2771" t="s">
        <v>259</v>
      </c>
      <c r="M2771" t="s">
        <v>260</v>
      </c>
      <c r="N2771" t="s">
        <v>14472</v>
      </c>
      <c r="O2771">
        <v>1000</v>
      </c>
      <c r="P2771">
        <v>1000</v>
      </c>
      <c r="Q2771">
        <v>0</v>
      </c>
      <c r="R2771">
        <v>0</v>
      </c>
      <c r="S2771">
        <v>0</v>
      </c>
      <c r="T2771">
        <v>0</v>
      </c>
      <c r="U2771">
        <v>0</v>
      </c>
      <c r="V2771"/>
      <c r="W2771" t="s">
        <v>151</v>
      </c>
      <c r="X2771">
        <v>0</v>
      </c>
      <c r="Y2771" t="s">
        <v>150</v>
      </c>
      <c r="Z2771">
        <v>0</v>
      </c>
      <c r="AA2771">
        <v>0</v>
      </c>
      <c r="AB2771" t="s">
        <v>308</v>
      </c>
    </row>
    <row r="2772" spans="1:28" s="18" customFormat="1" hidden="1">
      <c r="A2772" s="18" t="str">
        <f>IF(B2772=O2772,"",1)</f>
        <v/>
      </c>
      <c r="B2772" s="18">
        <f>VLOOKUP(E2772,自助机!F:H,3,FALSE)</f>
        <v>20</v>
      </c>
      <c r="C2772" s="18">
        <f t="shared" si="45"/>
        <v>20</v>
      </c>
      <c r="D2772" t="s">
        <v>14628</v>
      </c>
      <c r="E2772" t="s">
        <v>15641</v>
      </c>
      <c r="F2772" t="s">
        <v>149</v>
      </c>
      <c r="G2772" t="s">
        <v>14591</v>
      </c>
      <c r="H2772" s="16">
        <v>42915.4375</v>
      </c>
      <c r="I2772" s="16">
        <v>42915.4375462963</v>
      </c>
      <c r="J2772" t="s">
        <v>150</v>
      </c>
      <c r="K2772" t="s">
        <v>150</v>
      </c>
      <c r="L2772" t="s">
        <v>271</v>
      </c>
      <c r="M2772" t="s">
        <v>272</v>
      </c>
      <c r="N2772" t="s">
        <v>14592</v>
      </c>
      <c r="O2772">
        <v>20</v>
      </c>
      <c r="P2772">
        <v>20</v>
      </c>
      <c r="Q2772">
        <v>0</v>
      </c>
      <c r="R2772">
        <v>0</v>
      </c>
      <c r="S2772">
        <v>0</v>
      </c>
      <c r="T2772">
        <v>0</v>
      </c>
      <c r="U2772">
        <v>0</v>
      </c>
      <c r="V2772"/>
      <c r="W2772" t="s">
        <v>151</v>
      </c>
      <c r="X2772">
        <v>0</v>
      </c>
      <c r="Y2772" t="s">
        <v>150</v>
      </c>
      <c r="Z2772">
        <v>0</v>
      </c>
      <c r="AA2772">
        <v>0</v>
      </c>
      <c r="AB2772" t="s">
        <v>299</v>
      </c>
    </row>
    <row r="2773" spans="1:28" s="18" customFormat="1" hidden="1">
      <c r="A2773" s="18" t="str">
        <f>IF(B2773=O2773,"",1)</f>
        <v/>
      </c>
      <c r="B2773" s="18">
        <f>VLOOKUP(E2773,自助机!F:H,3,FALSE)</f>
        <v>500</v>
      </c>
      <c r="C2773" s="18">
        <f t="shared" si="45"/>
        <v>500</v>
      </c>
      <c r="D2773" t="s">
        <v>14629</v>
      </c>
      <c r="E2773" t="s">
        <v>15644</v>
      </c>
      <c r="F2773" t="s">
        <v>149</v>
      </c>
      <c r="G2773" t="s">
        <v>14630</v>
      </c>
      <c r="H2773" s="16">
        <v>42915.437557870369</v>
      </c>
      <c r="I2773" s="16">
        <v>42915.437615740739</v>
      </c>
      <c r="J2773" t="s">
        <v>150</v>
      </c>
      <c r="K2773" t="s">
        <v>150</v>
      </c>
      <c r="L2773" t="s">
        <v>181</v>
      </c>
      <c r="M2773" t="s">
        <v>182</v>
      </c>
      <c r="N2773" t="s">
        <v>9828</v>
      </c>
      <c r="O2773">
        <v>500</v>
      </c>
      <c r="P2773">
        <v>500</v>
      </c>
      <c r="Q2773">
        <v>0</v>
      </c>
      <c r="R2773">
        <v>0</v>
      </c>
      <c r="S2773">
        <v>0</v>
      </c>
      <c r="T2773">
        <v>0</v>
      </c>
      <c r="U2773">
        <v>0</v>
      </c>
      <c r="V2773"/>
      <c r="W2773" t="s">
        <v>151</v>
      </c>
      <c r="X2773">
        <v>0</v>
      </c>
      <c r="Y2773" t="s">
        <v>150</v>
      </c>
      <c r="Z2773">
        <v>0</v>
      </c>
      <c r="AA2773">
        <v>0</v>
      </c>
      <c r="AB2773" t="s">
        <v>304</v>
      </c>
    </row>
    <row r="2774" spans="1:28" s="18" customFormat="1" hidden="1">
      <c r="A2774" s="18" t="str">
        <f>IF(B2774=O2774,"",1)</f>
        <v/>
      </c>
      <c r="B2774" s="18">
        <f>VLOOKUP(E2774,自助机!F:H,3,FALSE)</f>
        <v>50</v>
      </c>
      <c r="C2774" s="18">
        <f t="shared" si="45"/>
        <v>50</v>
      </c>
      <c r="D2774" t="s">
        <v>14631</v>
      </c>
      <c r="E2774" t="s">
        <v>15650</v>
      </c>
      <c r="F2774" t="s">
        <v>149</v>
      </c>
      <c r="G2774" t="s">
        <v>9827</v>
      </c>
      <c r="H2774" s="16">
        <v>42915.438854166663</v>
      </c>
      <c r="I2774" s="16">
        <v>42915.438900462963</v>
      </c>
      <c r="J2774" t="s">
        <v>150</v>
      </c>
      <c r="K2774" t="s">
        <v>150</v>
      </c>
      <c r="L2774" t="s">
        <v>181</v>
      </c>
      <c r="M2774" t="s">
        <v>182</v>
      </c>
      <c r="N2774" t="s">
        <v>9828</v>
      </c>
      <c r="O2774">
        <v>50</v>
      </c>
      <c r="P2774">
        <v>50</v>
      </c>
      <c r="Q2774">
        <v>0</v>
      </c>
      <c r="R2774">
        <v>0</v>
      </c>
      <c r="S2774">
        <v>0</v>
      </c>
      <c r="T2774">
        <v>0</v>
      </c>
      <c r="U2774">
        <v>0</v>
      </c>
      <c r="V2774"/>
      <c r="W2774" t="s">
        <v>151</v>
      </c>
      <c r="X2774">
        <v>0</v>
      </c>
      <c r="Y2774" t="s">
        <v>150</v>
      </c>
      <c r="Z2774">
        <v>0</v>
      </c>
      <c r="AA2774">
        <v>0</v>
      </c>
      <c r="AB2774" t="s">
        <v>305</v>
      </c>
    </row>
    <row r="2775" spans="1:28" s="18" customFormat="1" hidden="1">
      <c r="A2775" s="18" t="str">
        <f>IF(B2775=O2775,"",1)</f>
        <v/>
      </c>
      <c r="B2775" s="18">
        <f>VLOOKUP(E2775,自助机!F:H,3,FALSE)</f>
        <v>1000</v>
      </c>
      <c r="C2775" s="18">
        <f t="shared" si="45"/>
        <v>1000</v>
      </c>
      <c r="D2775" t="s">
        <v>14632</v>
      </c>
      <c r="E2775" t="s">
        <v>15653</v>
      </c>
      <c r="F2775" t="s">
        <v>149</v>
      </c>
      <c r="G2775" t="s">
        <v>14382</v>
      </c>
      <c r="H2775" s="16">
        <v>42915.438877314817</v>
      </c>
      <c r="I2775" s="16">
        <v>42915.438923611109</v>
      </c>
      <c r="J2775" t="s">
        <v>150</v>
      </c>
      <c r="K2775" t="s">
        <v>150</v>
      </c>
      <c r="L2775" t="s">
        <v>175</v>
      </c>
      <c r="M2775" t="s">
        <v>176</v>
      </c>
      <c r="N2775" t="s">
        <v>14383</v>
      </c>
      <c r="O2775">
        <v>1000</v>
      </c>
      <c r="P2775">
        <v>1000</v>
      </c>
      <c r="Q2775">
        <v>0</v>
      </c>
      <c r="R2775">
        <v>0</v>
      </c>
      <c r="S2775">
        <v>0</v>
      </c>
      <c r="T2775">
        <v>0</v>
      </c>
      <c r="U2775">
        <v>0</v>
      </c>
      <c r="V2775"/>
      <c r="W2775" t="s">
        <v>151</v>
      </c>
      <c r="X2775">
        <v>0</v>
      </c>
      <c r="Y2775" t="s">
        <v>150</v>
      </c>
      <c r="Z2775">
        <v>0</v>
      </c>
      <c r="AA2775">
        <v>0</v>
      </c>
      <c r="AB2775" t="s">
        <v>308</v>
      </c>
    </row>
    <row r="2776" spans="1:28" s="18" customFormat="1" hidden="1">
      <c r="A2776" s="18" t="str">
        <f>IF(B2776=O2776,"",1)</f>
        <v/>
      </c>
      <c r="B2776" s="18">
        <f>VLOOKUP(E2776,自助机!F:H,3,FALSE)</f>
        <v>500</v>
      </c>
      <c r="C2776" s="18">
        <f t="shared" si="45"/>
        <v>500</v>
      </c>
      <c r="D2776" t="s">
        <v>14633</v>
      </c>
      <c r="E2776" t="s">
        <v>15647</v>
      </c>
      <c r="F2776" t="s">
        <v>149</v>
      </c>
      <c r="G2776" t="s">
        <v>14634</v>
      </c>
      <c r="H2776" s="16">
        <v>42915.438969907409</v>
      </c>
      <c r="I2776" s="16">
        <v>42915.439120370371</v>
      </c>
      <c r="J2776" t="s">
        <v>150</v>
      </c>
      <c r="K2776" t="s">
        <v>150</v>
      </c>
      <c r="L2776" t="s">
        <v>201</v>
      </c>
      <c r="M2776" t="s">
        <v>202</v>
      </c>
      <c r="N2776" t="s">
        <v>14635</v>
      </c>
      <c r="O2776">
        <v>500</v>
      </c>
      <c r="P2776">
        <v>500</v>
      </c>
      <c r="Q2776">
        <v>0</v>
      </c>
      <c r="R2776">
        <v>0</v>
      </c>
      <c r="S2776">
        <v>0</v>
      </c>
      <c r="T2776">
        <v>0</v>
      </c>
      <c r="U2776">
        <v>0</v>
      </c>
      <c r="V2776"/>
      <c r="W2776" t="s">
        <v>151</v>
      </c>
      <c r="X2776">
        <v>0</v>
      </c>
      <c r="Y2776" t="s">
        <v>150</v>
      </c>
      <c r="Z2776">
        <v>0</v>
      </c>
      <c r="AA2776">
        <v>0</v>
      </c>
      <c r="AB2776" t="s">
        <v>304</v>
      </c>
    </row>
    <row r="2777" spans="1:28" s="18" customFormat="1" hidden="1">
      <c r="A2777" s="18" t="str">
        <f>IF(B2777=O2777,"",1)</f>
        <v/>
      </c>
      <c r="B2777" s="18">
        <f>VLOOKUP(E2777,自助机!F:H,3,FALSE)</f>
        <v>50</v>
      </c>
      <c r="C2777" s="18">
        <f t="shared" si="45"/>
        <v>50</v>
      </c>
      <c r="D2777" t="s">
        <v>14636</v>
      </c>
      <c r="E2777" t="s">
        <v>15656</v>
      </c>
      <c r="F2777" t="s">
        <v>149</v>
      </c>
      <c r="G2777" t="s">
        <v>14637</v>
      </c>
      <c r="H2777" s="16">
        <v>42915.439120370371</v>
      </c>
      <c r="I2777" s="16">
        <v>42915.439166666663</v>
      </c>
      <c r="J2777" t="s">
        <v>150</v>
      </c>
      <c r="K2777" t="s">
        <v>150</v>
      </c>
      <c r="L2777" t="s">
        <v>289</v>
      </c>
      <c r="M2777" t="s">
        <v>290</v>
      </c>
      <c r="N2777" t="s">
        <v>14638</v>
      </c>
      <c r="O2777">
        <v>50</v>
      </c>
      <c r="P2777">
        <v>50</v>
      </c>
      <c r="Q2777">
        <v>0</v>
      </c>
      <c r="R2777">
        <v>0</v>
      </c>
      <c r="S2777">
        <v>0</v>
      </c>
      <c r="T2777">
        <v>0</v>
      </c>
      <c r="U2777">
        <v>0</v>
      </c>
      <c r="V2777"/>
      <c r="W2777" t="s">
        <v>151</v>
      </c>
      <c r="X2777">
        <v>0</v>
      </c>
      <c r="Y2777" t="s">
        <v>150</v>
      </c>
      <c r="Z2777">
        <v>0</v>
      </c>
      <c r="AA2777">
        <v>0</v>
      </c>
      <c r="AB2777" t="s">
        <v>305</v>
      </c>
    </row>
    <row r="2778" spans="1:28" s="18" customFormat="1" hidden="1">
      <c r="A2778" s="18">
        <f>IF(B2778=O2778,"",1)</f>
        <v>1</v>
      </c>
      <c r="B2778" s="18">
        <f>VLOOKUP(E2778,自助机!F:H,3,FALSE)</f>
        <v>50</v>
      </c>
      <c r="C2778" s="18">
        <f t="shared" si="45"/>
        <v>-4</v>
      </c>
      <c r="D2778" t="s">
        <v>14596</v>
      </c>
      <c r="E2778" t="s">
        <v>15608</v>
      </c>
      <c r="F2778" t="s">
        <v>153</v>
      </c>
      <c r="G2778" t="s">
        <v>14597</v>
      </c>
      <c r="H2778" s="16">
        <v>42915.428020833337</v>
      </c>
      <c r="I2778" s="16">
        <v>42915.439386574071</v>
      </c>
      <c r="J2778" t="s">
        <v>150</v>
      </c>
      <c r="K2778" t="s">
        <v>150</v>
      </c>
      <c r="L2778" t="s">
        <v>179</v>
      </c>
      <c r="M2778" t="s">
        <v>247</v>
      </c>
      <c r="N2778" t="s">
        <v>14598</v>
      </c>
      <c r="O2778">
        <v>-4</v>
      </c>
      <c r="P2778">
        <v>-4</v>
      </c>
      <c r="Q2778">
        <v>0</v>
      </c>
      <c r="R2778">
        <v>0</v>
      </c>
      <c r="S2778">
        <v>0</v>
      </c>
      <c r="T2778">
        <v>0</v>
      </c>
      <c r="U2778">
        <v>0</v>
      </c>
      <c r="V2778"/>
      <c r="W2778" t="s">
        <v>151</v>
      </c>
      <c r="X2778">
        <v>0</v>
      </c>
      <c r="Y2778" t="s">
        <v>14639</v>
      </c>
      <c r="Z2778">
        <v>0</v>
      </c>
      <c r="AA2778">
        <v>0</v>
      </c>
      <c r="AB2778" t="s">
        <v>305</v>
      </c>
    </row>
    <row r="2779" spans="1:28" s="18" customFormat="1" hidden="1">
      <c r="A2779" s="18" t="str">
        <f>IF(B2779=O2779,"",1)</f>
        <v/>
      </c>
      <c r="B2779" s="18">
        <f>VLOOKUP(E2779,自助机!F:H,3,FALSE)</f>
        <v>60</v>
      </c>
      <c r="C2779" s="18">
        <f t="shared" si="45"/>
        <v>60</v>
      </c>
      <c r="D2779" t="s">
        <v>14640</v>
      </c>
      <c r="E2779" t="s">
        <v>15659</v>
      </c>
      <c r="F2779" t="s">
        <v>149</v>
      </c>
      <c r="G2779" t="s">
        <v>14641</v>
      </c>
      <c r="H2779" s="16">
        <v>42915.440335648149</v>
      </c>
      <c r="I2779" s="16">
        <v>42915.440381944441</v>
      </c>
      <c r="J2779" t="s">
        <v>150</v>
      </c>
      <c r="K2779" t="s">
        <v>150</v>
      </c>
      <c r="L2779" t="s">
        <v>181</v>
      </c>
      <c r="M2779" t="s">
        <v>182</v>
      </c>
      <c r="N2779" t="s">
        <v>12813</v>
      </c>
      <c r="O2779">
        <v>60</v>
      </c>
      <c r="P2779">
        <v>60</v>
      </c>
      <c r="Q2779">
        <v>0</v>
      </c>
      <c r="R2779">
        <v>0</v>
      </c>
      <c r="S2779">
        <v>0</v>
      </c>
      <c r="T2779">
        <v>0</v>
      </c>
      <c r="U2779">
        <v>0</v>
      </c>
      <c r="V2779"/>
      <c r="W2779" t="s">
        <v>151</v>
      </c>
      <c r="X2779">
        <v>0</v>
      </c>
      <c r="Y2779" t="s">
        <v>150</v>
      </c>
      <c r="Z2779">
        <v>0</v>
      </c>
      <c r="AA2779">
        <v>0</v>
      </c>
      <c r="AB2779" t="s">
        <v>373</v>
      </c>
    </row>
    <row r="2780" spans="1:28" s="18" customFormat="1" hidden="1">
      <c r="A2780" s="18" t="str">
        <f>IF(B2780=O2780,"",1)</f>
        <v/>
      </c>
      <c r="B2780" s="18">
        <f>VLOOKUP(E2780,自助机!F:H,3,FALSE)</f>
        <v>200</v>
      </c>
      <c r="C2780" s="18">
        <f t="shared" si="45"/>
        <v>200</v>
      </c>
      <c r="D2780" t="s">
        <v>14642</v>
      </c>
      <c r="E2780" t="s">
        <v>15662</v>
      </c>
      <c r="F2780" t="s">
        <v>149</v>
      </c>
      <c r="G2780" t="s">
        <v>14643</v>
      </c>
      <c r="H2780" s="16">
        <v>42915.442395833335</v>
      </c>
      <c r="I2780" s="16">
        <v>42915.442488425928</v>
      </c>
      <c r="J2780" t="s">
        <v>150</v>
      </c>
      <c r="K2780" t="s">
        <v>150</v>
      </c>
      <c r="L2780" t="s">
        <v>343</v>
      </c>
      <c r="M2780" t="s">
        <v>344</v>
      </c>
      <c r="N2780" t="s">
        <v>12929</v>
      </c>
      <c r="O2780">
        <v>200</v>
      </c>
      <c r="P2780">
        <v>200</v>
      </c>
      <c r="Q2780">
        <v>0</v>
      </c>
      <c r="R2780">
        <v>0</v>
      </c>
      <c r="S2780">
        <v>0</v>
      </c>
      <c r="T2780">
        <v>0</v>
      </c>
      <c r="U2780">
        <v>0</v>
      </c>
      <c r="V2780"/>
      <c r="W2780" t="s">
        <v>151</v>
      </c>
      <c r="X2780">
        <v>0</v>
      </c>
      <c r="Y2780" t="s">
        <v>150</v>
      </c>
      <c r="Z2780">
        <v>0</v>
      </c>
      <c r="AA2780">
        <v>0</v>
      </c>
      <c r="AB2780" t="s">
        <v>301</v>
      </c>
    </row>
    <row r="2781" spans="1:28" s="18" customFormat="1" hidden="1">
      <c r="A2781" s="18" t="str">
        <f>IF(B2781=O2781,"",1)</f>
        <v/>
      </c>
      <c r="B2781" s="18">
        <f>VLOOKUP(E2781,自助机!F:H,3,FALSE)</f>
        <v>20</v>
      </c>
      <c r="C2781" s="18">
        <f t="shared" si="45"/>
        <v>20</v>
      </c>
      <c r="D2781" t="s">
        <v>14644</v>
      </c>
      <c r="E2781" t="s">
        <v>15665</v>
      </c>
      <c r="F2781" t="s">
        <v>149</v>
      </c>
      <c r="G2781" t="s">
        <v>14645</v>
      </c>
      <c r="H2781" s="16">
        <v>42915.442557870374</v>
      </c>
      <c r="I2781" s="16">
        <v>42915.44259259259</v>
      </c>
      <c r="J2781" t="s">
        <v>150</v>
      </c>
      <c r="K2781" t="s">
        <v>150</v>
      </c>
      <c r="L2781" t="s">
        <v>278</v>
      </c>
      <c r="M2781" t="s">
        <v>279</v>
      </c>
      <c r="N2781" t="s">
        <v>14646</v>
      </c>
      <c r="O2781">
        <v>20</v>
      </c>
      <c r="P2781">
        <v>20</v>
      </c>
      <c r="Q2781">
        <v>0</v>
      </c>
      <c r="R2781">
        <v>0</v>
      </c>
      <c r="S2781">
        <v>0</v>
      </c>
      <c r="T2781">
        <v>0</v>
      </c>
      <c r="U2781">
        <v>0</v>
      </c>
      <c r="V2781"/>
      <c r="W2781" t="s">
        <v>151</v>
      </c>
      <c r="X2781">
        <v>0</v>
      </c>
      <c r="Y2781" t="s">
        <v>150</v>
      </c>
      <c r="Z2781">
        <v>0</v>
      </c>
      <c r="AA2781">
        <v>0</v>
      </c>
      <c r="AB2781" t="s">
        <v>299</v>
      </c>
    </row>
    <row r="2782" spans="1:28" s="18" customFormat="1" hidden="1">
      <c r="A2782" s="18" t="str">
        <f>IF(B2782=O2782,"",1)</f>
        <v/>
      </c>
      <c r="B2782" s="18">
        <f>VLOOKUP(E2782,自助机!F:H,3,FALSE)</f>
        <v>98</v>
      </c>
      <c r="C2782" s="18">
        <f t="shared" si="45"/>
        <v>98</v>
      </c>
      <c r="D2782" t="s">
        <v>14647</v>
      </c>
      <c r="E2782" t="s">
        <v>15671</v>
      </c>
      <c r="F2782" t="s">
        <v>149</v>
      </c>
      <c r="G2782" t="s">
        <v>14648</v>
      </c>
      <c r="H2782" s="16">
        <v>42915.443333333336</v>
      </c>
      <c r="I2782" s="16">
        <v>42915.443402777775</v>
      </c>
      <c r="J2782" t="s">
        <v>150</v>
      </c>
      <c r="K2782" t="s">
        <v>150</v>
      </c>
      <c r="L2782" t="s">
        <v>195</v>
      </c>
      <c r="M2782" t="s">
        <v>196</v>
      </c>
      <c r="N2782" t="s">
        <v>14649</v>
      </c>
      <c r="O2782">
        <v>98</v>
      </c>
      <c r="P2782">
        <v>98</v>
      </c>
      <c r="Q2782">
        <v>0</v>
      </c>
      <c r="R2782">
        <v>0</v>
      </c>
      <c r="S2782">
        <v>0</v>
      </c>
      <c r="T2782">
        <v>0</v>
      </c>
      <c r="U2782">
        <v>0</v>
      </c>
      <c r="V2782"/>
      <c r="W2782" t="s">
        <v>151</v>
      </c>
      <c r="X2782">
        <v>0</v>
      </c>
      <c r="Y2782" t="s">
        <v>150</v>
      </c>
      <c r="Z2782">
        <v>0</v>
      </c>
      <c r="AA2782">
        <v>0</v>
      </c>
      <c r="AB2782" t="s">
        <v>14650</v>
      </c>
    </row>
    <row r="2783" spans="1:28" s="18" customFormat="1" hidden="1">
      <c r="A2783" s="18">
        <f>IF(B2783=O2783,"",1)</f>
        <v>1</v>
      </c>
      <c r="B2783" s="18">
        <f>VLOOKUP(E2783,自助机!F:H,3,FALSE)</f>
        <v>500</v>
      </c>
      <c r="C2783" s="18">
        <f t="shared" si="45"/>
        <v>-482</v>
      </c>
      <c r="D2783" t="s">
        <v>14439</v>
      </c>
      <c r="E2783" t="s">
        <v>15443</v>
      </c>
      <c r="F2783" t="s">
        <v>153</v>
      </c>
      <c r="G2783" t="s">
        <v>14440</v>
      </c>
      <c r="H2783" s="16">
        <v>42915.377025462964</v>
      </c>
      <c r="I2783" s="16">
        <v>42915.443564814814</v>
      </c>
      <c r="J2783" t="s">
        <v>150</v>
      </c>
      <c r="K2783" t="s">
        <v>150</v>
      </c>
      <c r="L2783" t="s">
        <v>267</v>
      </c>
      <c r="M2783" t="s">
        <v>275</v>
      </c>
      <c r="N2783" t="s">
        <v>14441</v>
      </c>
      <c r="O2783">
        <v>-482</v>
      </c>
      <c r="P2783">
        <v>-482</v>
      </c>
      <c r="Q2783">
        <v>0</v>
      </c>
      <c r="R2783">
        <v>0</v>
      </c>
      <c r="S2783">
        <v>0</v>
      </c>
      <c r="T2783">
        <v>0</v>
      </c>
      <c r="U2783">
        <v>0</v>
      </c>
      <c r="V2783"/>
      <c r="W2783" t="s">
        <v>151</v>
      </c>
      <c r="X2783">
        <v>0</v>
      </c>
      <c r="Y2783" t="s">
        <v>14651</v>
      </c>
      <c r="Z2783">
        <v>0</v>
      </c>
      <c r="AA2783">
        <v>0</v>
      </c>
      <c r="AB2783" t="s">
        <v>304</v>
      </c>
    </row>
    <row r="2784" spans="1:28" s="18" customFormat="1" hidden="1">
      <c r="A2784" s="18" t="str">
        <f>IF(B2784=O2784,"",1)</f>
        <v/>
      </c>
      <c r="B2784" s="18">
        <f>VLOOKUP(E2784,自助机!F:H,3,FALSE)</f>
        <v>100</v>
      </c>
      <c r="C2784" s="18">
        <f t="shared" si="45"/>
        <v>100</v>
      </c>
      <c r="D2784" t="s">
        <v>14652</v>
      </c>
      <c r="E2784" t="s">
        <v>15668</v>
      </c>
      <c r="F2784" t="s">
        <v>149</v>
      </c>
      <c r="G2784" t="s">
        <v>14653</v>
      </c>
      <c r="H2784" s="16">
        <v>42915.443576388891</v>
      </c>
      <c r="I2784" s="16">
        <v>42915.443645833337</v>
      </c>
      <c r="J2784" t="s">
        <v>150</v>
      </c>
      <c r="K2784" t="s">
        <v>150</v>
      </c>
      <c r="L2784" t="s">
        <v>171</v>
      </c>
      <c r="M2784" t="s">
        <v>172</v>
      </c>
      <c r="N2784" t="s">
        <v>14654</v>
      </c>
      <c r="O2784">
        <v>100</v>
      </c>
      <c r="P2784">
        <v>100</v>
      </c>
      <c r="Q2784">
        <v>0</v>
      </c>
      <c r="R2784">
        <v>0</v>
      </c>
      <c r="S2784">
        <v>0</v>
      </c>
      <c r="T2784">
        <v>0</v>
      </c>
      <c r="U2784">
        <v>0</v>
      </c>
      <c r="V2784"/>
      <c r="W2784" t="s">
        <v>151</v>
      </c>
      <c r="X2784">
        <v>0</v>
      </c>
      <c r="Y2784" t="s">
        <v>150</v>
      </c>
      <c r="Z2784">
        <v>0</v>
      </c>
      <c r="AA2784">
        <v>0</v>
      </c>
      <c r="AB2784" t="s">
        <v>307</v>
      </c>
    </row>
    <row r="2785" spans="1:28" s="18" customFormat="1" hidden="1">
      <c r="A2785" s="18" t="str">
        <f>IF(B2785=O2785,"",1)</f>
        <v/>
      </c>
      <c r="B2785" s="18">
        <f>VLOOKUP(E2785,自助机!F:H,3,FALSE)</f>
        <v>100</v>
      </c>
      <c r="C2785" s="18">
        <f t="shared" si="45"/>
        <v>100</v>
      </c>
      <c r="D2785" t="s">
        <v>14655</v>
      </c>
      <c r="E2785" t="s">
        <v>15674</v>
      </c>
      <c r="F2785" t="s">
        <v>149</v>
      </c>
      <c r="G2785" t="s">
        <v>14656</v>
      </c>
      <c r="H2785" s="16">
        <v>42915.445173611108</v>
      </c>
      <c r="I2785" s="16">
        <v>42915.445451388892</v>
      </c>
      <c r="J2785" t="s">
        <v>150</v>
      </c>
      <c r="K2785" t="s">
        <v>150</v>
      </c>
      <c r="L2785" t="s">
        <v>208</v>
      </c>
      <c r="M2785" t="s">
        <v>209</v>
      </c>
      <c r="N2785" t="s">
        <v>14657</v>
      </c>
      <c r="O2785">
        <v>100</v>
      </c>
      <c r="P2785">
        <v>100</v>
      </c>
      <c r="Q2785">
        <v>0</v>
      </c>
      <c r="R2785">
        <v>0</v>
      </c>
      <c r="S2785">
        <v>0</v>
      </c>
      <c r="T2785">
        <v>0</v>
      </c>
      <c r="U2785">
        <v>0</v>
      </c>
      <c r="V2785"/>
      <c r="W2785" t="s">
        <v>151</v>
      </c>
      <c r="X2785">
        <v>0</v>
      </c>
      <c r="Y2785" t="s">
        <v>150</v>
      </c>
      <c r="Z2785">
        <v>0</v>
      </c>
      <c r="AA2785">
        <v>0</v>
      </c>
      <c r="AB2785" t="s">
        <v>307</v>
      </c>
    </row>
    <row r="2786" spans="1:28" s="18" customFormat="1" hidden="1">
      <c r="A2786" s="18" t="str">
        <f>IF(B2786=O2786,"",1)</f>
        <v/>
      </c>
      <c r="B2786" s="18">
        <f>VLOOKUP(E2786,自助机!F:H,3,FALSE)</f>
        <v>20</v>
      </c>
      <c r="C2786" s="18">
        <f t="shared" si="45"/>
        <v>20</v>
      </c>
      <c r="D2786" t="s">
        <v>14658</v>
      </c>
      <c r="E2786" t="s">
        <v>15677</v>
      </c>
      <c r="F2786" t="s">
        <v>149</v>
      </c>
      <c r="G2786" t="s">
        <v>14659</v>
      </c>
      <c r="H2786" s="16">
        <v>42915.445451388892</v>
      </c>
      <c r="I2786" s="16">
        <v>42915.445486111108</v>
      </c>
      <c r="J2786" t="s">
        <v>150</v>
      </c>
      <c r="K2786" t="s">
        <v>150</v>
      </c>
      <c r="L2786" t="s">
        <v>173</v>
      </c>
      <c r="M2786" t="s">
        <v>174</v>
      </c>
      <c r="N2786" t="s">
        <v>14660</v>
      </c>
      <c r="O2786">
        <v>20</v>
      </c>
      <c r="P2786">
        <v>20</v>
      </c>
      <c r="Q2786">
        <v>0</v>
      </c>
      <c r="R2786">
        <v>0</v>
      </c>
      <c r="S2786">
        <v>0</v>
      </c>
      <c r="T2786">
        <v>0</v>
      </c>
      <c r="U2786">
        <v>0</v>
      </c>
      <c r="V2786"/>
      <c r="W2786" t="s">
        <v>151</v>
      </c>
      <c r="X2786">
        <v>0</v>
      </c>
      <c r="Y2786" t="s">
        <v>150</v>
      </c>
      <c r="Z2786">
        <v>0</v>
      </c>
      <c r="AA2786">
        <v>0</v>
      </c>
      <c r="AB2786" t="s">
        <v>299</v>
      </c>
    </row>
    <row r="2787" spans="1:28" s="18" customFormat="1" hidden="1">
      <c r="A2787" s="18" t="str">
        <f>IF(B2787=O2787,"",1)</f>
        <v/>
      </c>
      <c r="B2787" s="18">
        <f>VLOOKUP(E2787,自助机!F:H,3,FALSE)</f>
        <v>10</v>
      </c>
      <c r="C2787" s="18">
        <f t="shared" si="45"/>
        <v>10</v>
      </c>
      <c r="D2787" t="s">
        <v>14661</v>
      </c>
      <c r="E2787" t="s">
        <v>15680</v>
      </c>
      <c r="F2787" t="s">
        <v>149</v>
      </c>
      <c r="G2787" t="s">
        <v>14662</v>
      </c>
      <c r="H2787" s="16">
        <v>42915.446666666663</v>
      </c>
      <c r="I2787" s="16">
        <v>42915.44672453704</v>
      </c>
      <c r="J2787" t="s">
        <v>150</v>
      </c>
      <c r="K2787" t="s">
        <v>150</v>
      </c>
      <c r="L2787" t="s">
        <v>220</v>
      </c>
      <c r="M2787" t="s">
        <v>221</v>
      </c>
      <c r="N2787" t="s">
        <v>14663</v>
      </c>
      <c r="O2787">
        <v>10</v>
      </c>
      <c r="P2787">
        <v>10</v>
      </c>
      <c r="Q2787">
        <v>0</v>
      </c>
      <c r="R2787">
        <v>0</v>
      </c>
      <c r="S2787">
        <v>0</v>
      </c>
      <c r="T2787">
        <v>0</v>
      </c>
      <c r="U2787">
        <v>0</v>
      </c>
      <c r="V2787"/>
      <c r="W2787" t="s">
        <v>151</v>
      </c>
      <c r="X2787">
        <v>0</v>
      </c>
      <c r="Y2787" t="s">
        <v>150</v>
      </c>
      <c r="Z2787">
        <v>0</v>
      </c>
      <c r="AA2787">
        <v>0</v>
      </c>
      <c r="AB2787" t="s">
        <v>323</v>
      </c>
    </row>
    <row r="2788" spans="1:28" s="18" customFormat="1" hidden="1">
      <c r="A2788" s="18" t="str">
        <f>IF(B2788=O2788,"",1)</f>
        <v/>
      </c>
      <c r="B2788" s="18">
        <f>VLOOKUP(E2788,自助机!F:H,3,FALSE)</f>
        <v>200</v>
      </c>
      <c r="C2788" s="18">
        <f t="shared" si="45"/>
        <v>200</v>
      </c>
      <c r="D2788" t="s">
        <v>14664</v>
      </c>
      <c r="E2788" t="s">
        <v>15683</v>
      </c>
      <c r="F2788" t="s">
        <v>149</v>
      </c>
      <c r="G2788" t="s">
        <v>14665</v>
      </c>
      <c r="H2788" s="16">
        <v>42915.447222222225</v>
      </c>
      <c r="I2788" s="16">
        <v>42915.447395833333</v>
      </c>
      <c r="J2788" t="s">
        <v>150</v>
      </c>
      <c r="K2788" t="s">
        <v>150</v>
      </c>
      <c r="L2788" t="s">
        <v>177</v>
      </c>
      <c r="M2788" t="s">
        <v>178</v>
      </c>
      <c r="N2788" t="s">
        <v>14666</v>
      </c>
      <c r="O2788">
        <v>200</v>
      </c>
      <c r="P2788">
        <v>200</v>
      </c>
      <c r="Q2788">
        <v>0</v>
      </c>
      <c r="R2788">
        <v>0</v>
      </c>
      <c r="S2788">
        <v>0</v>
      </c>
      <c r="T2788">
        <v>0</v>
      </c>
      <c r="U2788">
        <v>0</v>
      </c>
      <c r="V2788"/>
      <c r="W2788" t="s">
        <v>151</v>
      </c>
      <c r="X2788">
        <v>0</v>
      </c>
      <c r="Y2788" t="s">
        <v>150</v>
      </c>
      <c r="Z2788">
        <v>0</v>
      </c>
      <c r="AA2788">
        <v>0</v>
      </c>
      <c r="AB2788" t="s">
        <v>301</v>
      </c>
    </row>
    <row r="2789" spans="1:28" s="18" customFormat="1" hidden="1">
      <c r="A2789" s="18" t="str">
        <f>IF(B2789=O2789,"",1)</f>
        <v/>
      </c>
      <c r="B2789" s="18">
        <f>VLOOKUP(E2789,自助机!F:H,3,FALSE)</f>
        <v>200</v>
      </c>
      <c r="C2789" s="18">
        <f t="shared" si="45"/>
        <v>200</v>
      </c>
      <c r="D2789" t="s">
        <v>14667</v>
      </c>
      <c r="E2789" t="s">
        <v>15686</v>
      </c>
      <c r="F2789" t="s">
        <v>149</v>
      </c>
      <c r="G2789" t="s">
        <v>14668</v>
      </c>
      <c r="H2789" s="16">
        <v>42915.447638888887</v>
      </c>
      <c r="I2789" s="16">
        <v>42915.447685185187</v>
      </c>
      <c r="J2789" t="s">
        <v>150</v>
      </c>
      <c r="K2789" t="s">
        <v>150</v>
      </c>
      <c r="L2789" t="s">
        <v>208</v>
      </c>
      <c r="M2789" t="s">
        <v>209</v>
      </c>
      <c r="N2789" t="s">
        <v>14657</v>
      </c>
      <c r="O2789">
        <v>200</v>
      </c>
      <c r="P2789">
        <v>200</v>
      </c>
      <c r="Q2789">
        <v>0</v>
      </c>
      <c r="R2789">
        <v>0</v>
      </c>
      <c r="S2789">
        <v>0</v>
      </c>
      <c r="T2789">
        <v>0</v>
      </c>
      <c r="U2789">
        <v>0</v>
      </c>
      <c r="V2789"/>
      <c r="W2789" t="s">
        <v>151</v>
      </c>
      <c r="X2789">
        <v>0</v>
      </c>
      <c r="Y2789" t="s">
        <v>150</v>
      </c>
      <c r="Z2789">
        <v>0</v>
      </c>
      <c r="AA2789">
        <v>0</v>
      </c>
      <c r="AB2789" t="s">
        <v>301</v>
      </c>
    </row>
    <row r="2790" spans="1:28" s="18" customFormat="1" hidden="1">
      <c r="A2790" s="18" t="str">
        <f>IF(B2790=O2790,"",1)</f>
        <v/>
      </c>
      <c r="B2790" s="18">
        <f>VLOOKUP(E2790,自助机!F:H,3,FALSE)</f>
        <v>180</v>
      </c>
      <c r="C2790" s="18">
        <f t="shared" si="45"/>
        <v>180</v>
      </c>
      <c r="D2790" t="s">
        <v>14669</v>
      </c>
      <c r="E2790" t="s">
        <v>15689</v>
      </c>
      <c r="F2790" t="s">
        <v>149</v>
      </c>
      <c r="G2790" t="s">
        <v>14670</v>
      </c>
      <c r="H2790" s="16">
        <v>42915.449618055558</v>
      </c>
      <c r="I2790" s="16">
        <v>42915.449687499997</v>
      </c>
      <c r="J2790" t="s">
        <v>150</v>
      </c>
      <c r="K2790" t="s">
        <v>150</v>
      </c>
      <c r="L2790" t="s">
        <v>311</v>
      </c>
      <c r="M2790" t="s">
        <v>312</v>
      </c>
      <c r="N2790" t="s">
        <v>14380</v>
      </c>
      <c r="O2790">
        <v>180</v>
      </c>
      <c r="P2790">
        <v>180</v>
      </c>
      <c r="Q2790">
        <v>0</v>
      </c>
      <c r="R2790">
        <v>0</v>
      </c>
      <c r="S2790">
        <v>0</v>
      </c>
      <c r="T2790">
        <v>0</v>
      </c>
      <c r="U2790">
        <v>0</v>
      </c>
      <c r="V2790"/>
      <c r="W2790" t="s">
        <v>151</v>
      </c>
      <c r="X2790">
        <v>0</v>
      </c>
      <c r="Y2790" t="s">
        <v>150</v>
      </c>
      <c r="Z2790">
        <v>0</v>
      </c>
      <c r="AA2790">
        <v>0</v>
      </c>
      <c r="AB2790" t="s">
        <v>404</v>
      </c>
    </row>
    <row r="2791" spans="1:28" s="18" customFormat="1" hidden="1">
      <c r="A2791" s="18" t="str">
        <f>IF(B2791=O2791,"",1)</f>
        <v/>
      </c>
      <c r="B2791" s="18">
        <f>VLOOKUP(E2791,自助机!F:H,3,FALSE)</f>
        <v>150</v>
      </c>
      <c r="C2791" s="18">
        <f t="shared" si="45"/>
        <v>150</v>
      </c>
      <c r="D2791" t="s">
        <v>14671</v>
      </c>
      <c r="E2791" t="s">
        <v>15692</v>
      </c>
      <c r="F2791" t="s">
        <v>149</v>
      </c>
      <c r="G2791" t="s">
        <v>14672</v>
      </c>
      <c r="H2791" s="16">
        <v>42915.451226851852</v>
      </c>
      <c r="I2791" s="16">
        <v>42915.451469907406</v>
      </c>
      <c r="J2791" t="s">
        <v>150</v>
      </c>
      <c r="K2791" t="s">
        <v>150</v>
      </c>
      <c r="L2791" t="s">
        <v>205</v>
      </c>
      <c r="M2791" t="s">
        <v>206</v>
      </c>
      <c r="N2791" t="s">
        <v>14673</v>
      </c>
      <c r="O2791">
        <v>150</v>
      </c>
      <c r="P2791">
        <v>150</v>
      </c>
      <c r="Q2791">
        <v>0</v>
      </c>
      <c r="R2791">
        <v>0</v>
      </c>
      <c r="S2791">
        <v>0</v>
      </c>
      <c r="T2791">
        <v>0</v>
      </c>
      <c r="U2791">
        <v>0</v>
      </c>
      <c r="V2791"/>
      <c r="W2791" t="s">
        <v>151</v>
      </c>
      <c r="X2791">
        <v>0</v>
      </c>
      <c r="Y2791" t="s">
        <v>150</v>
      </c>
      <c r="Z2791">
        <v>0</v>
      </c>
      <c r="AA2791">
        <v>0</v>
      </c>
      <c r="AB2791" t="s">
        <v>359</v>
      </c>
    </row>
    <row r="2792" spans="1:28" s="18" customFormat="1" hidden="1">
      <c r="A2792" s="18" t="str">
        <f>IF(B2792=O2792,"",1)</f>
        <v/>
      </c>
      <c r="B2792" s="18">
        <f>VLOOKUP(E2792,自助机!F:H,3,FALSE)</f>
        <v>1012</v>
      </c>
      <c r="C2792" s="18">
        <f t="shared" si="45"/>
        <v>1012</v>
      </c>
      <c r="D2792" t="s">
        <v>14674</v>
      </c>
      <c r="E2792" t="s">
        <v>15695</v>
      </c>
      <c r="F2792" t="s">
        <v>149</v>
      </c>
      <c r="G2792" t="s">
        <v>14675</v>
      </c>
      <c r="H2792" s="16">
        <v>42915.452557870369</v>
      </c>
      <c r="I2792" s="16">
        <v>42915.452743055554</v>
      </c>
      <c r="J2792" t="s">
        <v>150</v>
      </c>
      <c r="K2792" t="s">
        <v>150</v>
      </c>
      <c r="L2792" t="s">
        <v>220</v>
      </c>
      <c r="M2792" t="s">
        <v>221</v>
      </c>
      <c r="N2792" t="s">
        <v>14676</v>
      </c>
      <c r="O2792">
        <v>1012</v>
      </c>
      <c r="P2792">
        <v>1012</v>
      </c>
      <c r="Q2792">
        <v>0</v>
      </c>
      <c r="R2792">
        <v>0</v>
      </c>
      <c r="S2792">
        <v>0</v>
      </c>
      <c r="T2792">
        <v>0</v>
      </c>
      <c r="U2792">
        <v>0</v>
      </c>
      <c r="V2792"/>
      <c r="W2792" t="s">
        <v>151</v>
      </c>
      <c r="X2792">
        <v>0</v>
      </c>
      <c r="Y2792" t="s">
        <v>150</v>
      </c>
      <c r="Z2792">
        <v>0</v>
      </c>
      <c r="AA2792">
        <v>0</v>
      </c>
      <c r="AB2792" t="s">
        <v>14677</v>
      </c>
    </row>
    <row r="2793" spans="1:28" s="18" customFormat="1" hidden="1">
      <c r="A2793" s="18" t="e">
        <f>IF(B2793=O2793,"",1)</f>
        <v>#N/A</v>
      </c>
      <c r="B2793" s="18" t="e">
        <f>VLOOKUP(E2793,自助机!F:H,3,FALSE)</f>
        <v>#N/A</v>
      </c>
      <c r="C2793" s="18">
        <f t="shared" si="45"/>
        <v>-50</v>
      </c>
      <c r="D2793" t="s">
        <v>14678</v>
      </c>
      <c r="E2793" t="s">
        <v>16258</v>
      </c>
      <c r="F2793" t="s">
        <v>153</v>
      </c>
      <c r="G2793" t="s">
        <v>14679</v>
      </c>
      <c r="H2793" s="16">
        <v>42903.230995370373</v>
      </c>
      <c r="I2793" s="16">
        <v>42915.455208333333</v>
      </c>
      <c r="J2793" t="s">
        <v>150</v>
      </c>
      <c r="K2793" t="s">
        <v>150</v>
      </c>
      <c r="L2793" t="s">
        <v>240</v>
      </c>
      <c r="M2793" t="s">
        <v>164</v>
      </c>
      <c r="N2793" t="s">
        <v>14680</v>
      </c>
      <c r="O2793">
        <v>-50</v>
      </c>
      <c r="P2793">
        <v>-50</v>
      </c>
      <c r="Q2793">
        <v>0</v>
      </c>
      <c r="R2793">
        <v>0</v>
      </c>
      <c r="S2793">
        <v>0</v>
      </c>
      <c r="T2793">
        <v>0</v>
      </c>
      <c r="U2793">
        <v>0</v>
      </c>
      <c r="V2793"/>
      <c r="W2793" t="s">
        <v>151</v>
      </c>
      <c r="X2793">
        <v>0</v>
      </c>
      <c r="Y2793" t="s">
        <v>14681</v>
      </c>
      <c r="Z2793">
        <v>0</v>
      </c>
      <c r="AA2793">
        <v>0</v>
      </c>
      <c r="AB2793" t="s">
        <v>305</v>
      </c>
    </row>
    <row r="2794" spans="1:28" s="18" customFormat="1" hidden="1">
      <c r="A2794" s="18" t="e">
        <f>IF(B2794=O2794,"",1)</f>
        <v>#N/A</v>
      </c>
      <c r="B2794" s="18" t="e">
        <f>VLOOKUP(E2794,自助机!F:H,3,FALSE)</f>
        <v>#N/A</v>
      </c>
      <c r="C2794" s="18">
        <f t="shared" si="45"/>
        <v>-500</v>
      </c>
      <c r="D2794" t="s">
        <v>14682</v>
      </c>
      <c r="E2794" t="s">
        <v>16259</v>
      </c>
      <c r="F2794" t="s">
        <v>153</v>
      </c>
      <c r="G2794" t="s">
        <v>14683</v>
      </c>
      <c r="H2794" s="16">
        <v>42903.275000000001</v>
      </c>
      <c r="I2794" s="16">
        <v>42915.455416666664</v>
      </c>
      <c r="J2794" t="s">
        <v>150</v>
      </c>
      <c r="K2794" t="s">
        <v>150</v>
      </c>
      <c r="L2794" t="s">
        <v>240</v>
      </c>
      <c r="M2794" t="s">
        <v>268</v>
      </c>
      <c r="N2794" t="s">
        <v>14680</v>
      </c>
      <c r="O2794">
        <v>-500</v>
      </c>
      <c r="P2794">
        <v>-500</v>
      </c>
      <c r="Q2794">
        <v>0</v>
      </c>
      <c r="R2794">
        <v>0</v>
      </c>
      <c r="S2794">
        <v>0</v>
      </c>
      <c r="T2794">
        <v>0</v>
      </c>
      <c r="U2794">
        <v>0</v>
      </c>
      <c r="V2794"/>
      <c r="W2794" t="s">
        <v>151</v>
      </c>
      <c r="X2794">
        <v>0</v>
      </c>
      <c r="Y2794" t="s">
        <v>14684</v>
      </c>
      <c r="Z2794">
        <v>0</v>
      </c>
      <c r="AA2794">
        <v>0</v>
      </c>
      <c r="AB2794" t="s">
        <v>304</v>
      </c>
    </row>
    <row r="2795" spans="1:28" s="18" customFormat="1" hidden="1">
      <c r="A2795" s="18" t="e">
        <f>IF(B2795=O2795,"",1)</f>
        <v>#N/A</v>
      </c>
      <c r="B2795" s="18" t="e">
        <f>VLOOKUP(E2795,自助机!F:H,3,FALSE)</f>
        <v>#N/A</v>
      </c>
      <c r="C2795" s="18">
        <f t="shared" si="45"/>
        <v>-338</v>
      </c>
      <c r="D2795" t="s">
        <v>14685</v>
      </c>
      <c r="E2795" t="s">
        <v>16260</v>
      </c>
      <c r="F2795" t="s">
        <v>153</v>
      </c>
      <c r="G2795" t="s">
        <v>14686</v>
      </c>
      <c r="H2795" s="16">
        <v>42903.379155092596</v>
      </c>
      <c r="I2795" s="16">
        <v>42915.455752314818</v>
      </c>
      <c r="J2795" t="s">
        <v>150</v>
      </c>
      <c r="K2795" t="s">
        <v>150</v>
      </c>
      <c r="L2795" t="s">
        <v>240</v>
      </c>
      <c r="M2795" t="s">
        <v>221</v>
      </c>
      <c r="N2795" t="s">
        <v>14687</v>
      </c>
      <c r="O2795">
        <v>-338</v>
      </c>
      <c r="P2795">
        <v>-338</v>
      </c>
      <c r="Q2795">
        <v>0</v>
      </c>
      <c r="R2795">
        <v>0</v>
      </c>
      <c r="S2795">
        <v>0</v>
      </c>
      <c r="T2795">
        <v>0</v>
      </c>
      <c r="U2795">
        <v>0</v>
      </c>
      <c r="V2795"/>
      <c r="W2795" t="s">
        <v>151</v>
      </c>
      <c r="X2795">
        <v>0</v>
      </c>
      <c r="Y2795" t="s">
        <v>14688</v>
      </c>
      <c r="Z2795">
        <v>0</v>
      </c>
      <c r="AA2795">
        <v>0</v>
      </c>
      <c r="AB2795" t="s">
        <v>339</v>
      </c>
    </row>
    <row r="2796" spans="1:28" s="18" customFormat="1" hidden="1">
      <c r="A2796" s="18" t="str">
        <f>IF(B2796=O2796,"",1)</f>
        <v/>
      </c>
      <c r="B2796" s="18">
        <f>VLOOKUP(E2796,自助机!F:H,3,FALSE)</f>
        <v>720</v>
      </c>
      <c r="C2796" s="18">
        <f t="shared" si="45"/>
        <v>720</v>
      </c>
      <c r="D2796" t="s">
        <v>14689</v>
      </c>
      <c r="E2796" t="s">
        <v>15698</v>
      </c>
      <c r="F2796" t="s">
        <v>149</v>
      </c>
      <c r="G2796" t="s">
        <v>14690</v>
      </c>
      <c r="H2796" s="16">
        <v>42915.456250000003</v>
      </c>
      <c r="I2796" s="16">
        <v>42915.456331018519</v>
      </c>
      <c r="J2796" t="s">
        <v>150</v>
      </c>
      <c r="K2796" t="s">
        <v>150</v>
      </c>
      <c r="L2796" t="s">
        <v>173</v>
      </c>
      <c r="M2796" t="s">
        <v>174</v>
      </c>
      <c r="N2796" t="s">
        <v>14506</v>
      </c>
      <c r="O2796">
        <v>720</v>
      </c>
      <c r="P2796">
        <v>720</v>
      </c>
      <c r="Q2796">
        <v>0</v>
      </c>
      <c r="R2796">
        <v>0</v>
      </c>
      <c r="S2796">
        <v>0</v>
      </c>
      <c r="T2796">
        <v>0</v>
      </c>
      <c r="U2796">
        <v>0</v>
      </c>
      <c r="V2796"/>
      <c r="W2796" t="s">
        <v>151</v>
      </c>
      <c r="X2796">
        <v>0</v>
      </c>
      <c r="Y2796" t="s">
        <v>150</v>
      </c>
      <c r="Z2796">
        <v>0</v>
      </c>
      <c r="AA2796">
        <v>0</v>
      </c>
      <c r="AB2796" t="s">
        <v>14691</v>
      </c>
    </row>
    <row r="2797" spans="1:28" s="18" customFormat="1" hidden="1">
      <c r="A2797" s="18" t="str">
        <f>IF(B2797=O2797,"",1)</f>
        <v/>
      </c>
      <c r="B2797" s="18">
        <f>VLOOKUP(E2797,自助机!F:H,3,FALSE)</f>
        <v>100</v>
      </c>
      <c r="C2797" s="18">
        <f t="shared" si="45"/>
        <v>100</v>
      </c>
      <c r="D2797" t="s">
        <v>14692</v>
      </c>
      <c r="E2797" t="s">
        <v>15701</v>
      </c>
      <c r="F2797" t="s">
        <v>149</v>
      </c>
      <c r="G2797" t="s">
        <v>14693</v>
      </c>
      <c r="H2797" s="16">
        <v>42915.456550925926</v>
      </c>
      <c r="I2797" s="16">
        <v>42915.456666666665</v>
      </c>
      <c r="J2797" t="s">
        <v>150</v>
      </c>
      <c r="K2797" t="s">
        <v>150</v>
      </c>
      <c r="L2797" t="s">
        <v>175</v>
      </c>
      <c r="M2797" t="s">
        <v>176</v>
      </c>
      <c r="N2797" t="s">
        <v>14694</v>
      </c>
      <c r="O2797">
        <v>100</v>
      </c>
      <c r="P2797">
        <v>100</v>
      </c>
      <c r="Q2797">
        <v>0</v>
      </c>
      <c r="R2797">
        <v>0</v>
      </c>
      <c r="S2797">
        <v>0</v>
      </c>
      <c r="T2797">
        <v>0</v>
      </c>
      <c r="U2797">
        <v>0</v>
      </c>
      <c r="V2797"/>
      <c r="W2797" t="s">
        <v>151</v>
      </c>
      <c r="X2797">
        <v>0</v>
      </c>
      <c r="Y2797" t="s">
        <v>150</v>
      </c>
      <c r="Z2797">
        <v>0</v>
      </c>
      <c r="AA2797">
        <v>0</v>
      </c>
      <c r="AB2797" t="s">
        <v>307</v>
      </c>
    </row>
    <row r="2798" spans="1:28" s="18" customFormat="1" hidden="1">
      <c r="A2798" s="18" t="str">
        <f>IF(B2798=O2798,"",1)</f>
        <v/>
      </c>
      <c r="B2798" s="18">
        <f>VLOOKUP(E2798,自助机!F:H,3,FALSE)</f>
        <v>200</v>
      </c>
      <c r="C2798" s="18">
        <f t="shared" si="45"/>
        <v>200</v>
      </c>
      <c r="D2798" t="s">
        <v>14695</v>
      </c>
      <c r="E2798" t="s">
        <v>15704</v>
      </c>
      <c r="F2798" t="s">
        <v>149</v>
      </c>
      <c r="G2798" t="s">
        <v>14696</v>
      </c>
      <c r="H2798" s="16">
        <v>42915.45716435185</v>
      </c>
      <c r="I2798" s="16">
        <v>42915.457256944443</v>
      </c>
      <c r="J2798" t="s">
        <v>150</v>
      </c>
      <c r="K2798" t="s">
        <v>150</v>
      </c>
      <c r="L2798" t="s">
        <v>167</v>
      </c>
      <c r="M2798" t="s">
        <v>168</v>
      </c>
      <c r="N2798" t="s">
        <v>14697</v>
      </c>
      <c r="O2798">
        <v>200</v>
      </c>
      <c r="P2798">
        <v>200</v>
      </c>
      <c r="Q2798">
        <v>0</v>
      </c>
      <c r="R2798">
        <v>0</v>
      </c>
      <c r="S2798">
        <v>0</v>
      </c>
      <c r="T2798">
        <v>0</v>
      </c>
      <c r="U2798">
        <v>0</v>
      </c>
      <c r="V2798"/>
      <c r="W2798" t="s">
        <v>151</v>
      </c>
      <c r="X2798">
        <v>0</v>
      </c>
      <c r="Y2798" t="s">
        <v>150</v>
      </c>
      <c r="Z2798">
        <v>0</v>
      </c>
      <c r="AA2798">
        <v>0</v>
      </c>
      <c r="AB2798" t="s">
        <v>301</v>
      </c>
    </row>
    <row r="2799" spans="1:28" s="18" customFormat="1" hidden="1">
      <c r="A2799" s="18" t="str">
        <f>IF(B2799=O2799,"",1)</f>
        <v/>
      </c>
      <c r="B2799" s="18">
        <f>VLOOKUP(E2799,自助机!F:H,3,FALSE)</f>
        <v>50</v>
      </c>
      <c r="C2799" s="18">
        <f t="shared" si="45"/>
        <v>50</v>
      </c>
      <c r="D2799" t="s">
        <v>14698</v>
      </c>
      <c r="E2799" t="s">
        <v>15707</v>
      </c>
      <c r="F2799" t="s">
        <v>149</v>
      </c>
      <c r="G2799" t="s">
        <v>14699</v>
      </c>
      <c r="H2799" s="16">
        <v>42915.458807870367</v>
      </c>
      <c r="I2799" s="16">
        <v>42915.458981481483</v>
      </c>
      <c r="J2799" t="s">
        <v>150</v>
      </c>
      <c r="K2799" t="s">
        <v>150</v>
      </c>
      <c r="L2799" t="s">
        <v>199</v>
      </c>
      <c r="M2799" t="s">
        <v>200</v>
      </c>
      <c r="N2799" t="s">
        <v>14700</v>
      </c>
      <c r="O2799">
        <v>50</v>
      </c>
      <c r="P2799">
        <v>50</v>
      </c>
      <c r="Q2799">
        <v>0</v>
      </c>
      <c r="R2799">
        <v>0</v>
      </c>
      <c r="S2799">
        <v>0</v>
      </c>
      <c r="T2799">
        <v>0</v>
      </c>
      <c r="U2799">
        <v>0</v>
      </c>
      <c r="V2799"/>
      <c r="W2799" t="s">
        <v>151</v>
      </c>
      <c r="X2799">
        <v>0</v>
      </c>
      <c r="Y2799" t="s">
        <v>150</v>
      </c>
      <c r="Z2799">
        <v>0</v>
      </c>
      <c r="AA2799">
        <v>0</v>
      </c>
      <c r="AB2799" t="s">
        <v>305</v>
      </c>
    </row>
    <row r="2800" spans="1:28" s="18" customFormat="1" hidden="1">
      <c r="A2800" s="18" t="str">
        <f>IF(B2800=O2800,"",1)</f>
        <v/>
      </c>
      <c r="B2800" s="18">
        <f>VLOOKUP(E2800,自助机!F:H,3,FALSE)</f>
        <v>180</v>
      </c>
      <c r="C2800" s="18">
        <f t="shared" si="45"/>
        <v>180</v>
      </c>
      <c r="D2800" t="s">
        <v>14701</v>
      </c>
      <c r="E2800" t="s">
        <v>15710</v>
      </c>
      <c r="F2800" t="s">
        <v>149</v>
      </c>
      <c r="G2800" t="s">
        <v>14702</v>
      </c>
      <c r="H2800" s="16">
        <v>42915.459606481483</v>
      </c>
      <c r="I2800" s="16">
        <v>42915.459664351853</v>
      </c>
      <c r="J2800" t="s">
        <v>150</v>
      </c>
      <c r="K2800" t="s">
        <v>150</v>
      </c>
      <c r="L2800" t="s">
        <v>175</v>
      </c>
      <c r="M2800" t="s">
        <v>176</v>
      </c>
      <c r="N2800" t="s">
        <v>14563</v>
      </c>
      <c r="O2800">
        <v>180</v>
      </c>
      <c r="P2800">
        <v>180</v>
      </c>
      <c r="Q2800">
        <v>0</v>
      </c>
      <c r="R2800">
        <v>0</v>
      </c>
      <c r="S2800">
        <v>0</v>
      </c>
      <c r="T2800">
        <v>0</v>
      </c>
      <c r="U2800">
        <v>0</v>
      </c>
      <c r="V2800"/>
      <c r="W2800" t="s">
        <v>151</v>
      </c>
      <c r="X2800">
        <v>0</v>
      </c>
      <c r="Y2800" t="s">
        <v>150</v>
      </c>
      <c r="Z2800">
        <v>0</v>
      </c>
      <c r="AA2800">
        <v>0</v>
      </c>
      <c r="AB2800" t="s">
        <v>404</v>
      </c>
    </row>
    <row r="2801" spans="1:28" s="18" customFormat="1" hidden="1">
      <c r="A2801" s="18" t="str">
        <f>IF(B2801=O2801,"",1)</f>
        <v/>
      </c>
      <c r="B2801" s="18">
        <f>VLOOKUP(E2801,自助机!F:H,3,FALSE)</f>
        <v>2900</v>
      </c>
      <c r="C2801" s="18">
        <f t="shared" si="45"/>
        <v>2900</v>
      </c>
      <c r="D2801" t="s">
        <v>14703</v>
      </c>
      <c r="E2801" t="s">
        <v>15713</v>
      </c>
      <c r="F2801" t="s">
        <v>149</v>
      </c>
      <c r="G2801" t="s">
        <v>14704</v>
      </c>
      <c r="H2801" s="16">
        <v>42915.460219907407</v>
      </c>
      <c r="I2801" s="16">
        <v>42915.460358796299</v>
      </c>
      <c r="J2801" t="s">
        <v>150</v>
      </c>
      <c r="K2801" t="s">
        <v>150</v>
      </c>
      <c r="L2801" t="s">
        <v>254</v>
      </c>
      <c r="M2801" t="s">
        <v>255</v>
      </c>
      <c r="N2801" t="s">
        <v>714</v>
      </c>
      <c r="O2801">
        <v>2900</v>
      </c>
      <c r="P2801">
        <v>2900</v>
      </c>
      <c r="Q2801">
        <v>0</v>
      </c>
      <c r="R2801">
        <v>0</v>
      </c>
      <c r="S2801">
        <v>0</v>
      </c>
      <c r="T2801">
        <v>0</v>
      </c>
      <c r="U2801">
        <v>0</v>
      </c>
      <c r="V2801"/>
      <c r="W2801" t="s">
        <v>151</v>
      </c>
      <c r="X2801">
        <v>0</v>
      </c>
      <c r="Y2801" t="s">
        <v>150</v>
      </c>
      <c r="Z2801">
        <v>0</v>
      </c>
      <c r="AA2801">
        <v>0</v>
      </c>
      <c r="AB2801" t="s">
        <v>458</v>
      </c>
    </row>
    <row r="2802" spans="1:28" s="18" customFormat="1" hidden="1">
      <c r="A2802" s="18" t="str">
        <f>IF(B2802=O2802,"",1)</f>
        <v/>
      </c>
      <c r="B2802" s="18">
        <f>VLOOKUP(E2802,自助机!F:H,3,FALSE)</f>
        <v>300</v>
      </c>
      <c r="C2802" s="18">
        <f t="shared" si="45"/>
        <v>300</v>
      </c>
      <c r="D2802" t="s">
        <v>14705</v>
      </c>
      <c r="E2802" t="s">
        <v>15716</v>
      </c>
      <c r="F2802" t="s">
        <v>149</v>
      </c>
      <c r="G2802" t="s">
        <v>14706</v>
      </c>
      <c r="H2802" s="16">
        <v>42915.462291666663</v>
      </c>
      <c r="I2802" s="16">
        <v>42915.462407407409</v>
      </c>
      <c r="J2802" t="s">
        <v>150</v>
      </c>
      <c r="K2802" t="s">
        <v>150</v>
      </c>
      <c r="L2802" t="s">
        <v>192</v>
      </c>
      <c r="M2802" t="s">
        <v>193</v>
      </c>
      <c r="N2802" t="s">
        <v>14707</v>
      </c>
      <c r="O2802">
        <v>300</v>
      </c>
      <c r="P2802">
        <v>300</v>
      </c>
      <c r="Q2802">
        <v>0</v>
      </c>
      <c r="R2802">
        <v>0</v>
      </c>
      <c r="S2802">
        <v>0</v>
      </c>
      <c r="T2802">
        <v>0</v>
      </c>
      <c r="U2802">
        <v>0</v>
      </c>
      <c r="V2802"/>
      <c r="W2802" t="s">
        <v>151</v>
      </c>
      <c r="X2802">
        <v>0</v>
      </c>
      <c r="Y2802" t="s">
        <v>150</v>
      </c>
      <c r="Z2802">
        <v>0</v>
      </c>
      <c r="AA2802">
        <v>0</v>
      </c>
      <c r="AB2802" t="s">
        <v>313</v>
      </c>
    </row>
    <row r="2803" spans="1:28" s="18" customFormat="1" hidden="1">
      <c r="A2803" s="18">
        <f>IF(B2803=O2803,"",1)</f>
        <v>1</v>
      </c>
      <c r="B2803" s="18">
        <f>VLOOKUP(E2803,自助机!F:H,3,FALSE)</f>
        <v>400</v>
      </c>
      <c r="C2803" s="18">
        <f t="shared" si="45"/>
        <v>-100</v>
      </c>
      <c r="D2803" t="s">
        <v>14621</v>
      </c>
      <c r="E2803" t="s">
        <v>15635</v>
      </c>
      <c r="F2803" t="s">
        <v>153</v>
      </c>
      <c r="G2803" t="s">
        <v>14622</v>
      </c>
      <c r="H2803" s="16">
        <v>42915.435671296298</v>
      </c>
      <c r="I2803" s="16">
        <v>42915.462546296294</v>
      </c>
      <c r="J2803" t="s">
        <v>150</v>
      </c>
      <c r="K2803" t="s">
        <v>150</v>
      </c>
      <c r="L2803" t="s">
        <v>402</v>
      </c>
      <c r="M2803" t="s">
        <v>403</v>
      </c>
      <c r="N2803" t="s">
        <v>14623</v>
      </c>
      <c r="O2803">
        <v>-100</v>
      </c>
      <c r="P2803">
        <v>-100</v>
      </c>
      <c r="Q2803">
        <v>0</v>
      </c>
      <c r="R2803">
        <v>0</v>
      </c>
      <c r="S2803">
        <v>0</v>
      </c>
      <c r="T2803">
        <v>0</v>
      </c>
      <c r="U2803">
        <v>0</v>
      </c>
      <c r="V2803"/>
      <c r="W2803" t="s">
        <v>151</v>
      </c>
      <c r="X2803">
        <v>0</v>
      </c>
      <c r="Y2803" t="s">
        <v>14708</v>
      </c>
      <c r="Z2803">
        <v>0</v>
      </c>
      <c r="AA2803">
        <v>0</v>
      </c>
      <c r="AB2803" t="s">
        <v>330</v>
      </c>
    </row>
    <row r="2804" spans="1:28" s="18" customFormat="1" hidden="1">
      <c r="A2804" s="18" t="str">
        <f>IF(B2804=O2804,"",1)</f>
        <v/>
      </c>
      <c r="B2804" s="18">
        <f>VLOOKUP(E2804,自助机!F:H,3,FALSE)</f>
        <v>1000</v>
      </c>
      <c r="C2804" s="18">
        <f t="shared" si="45"/>
        <v>1000</v>
      </c>
      <c r="D2804" t="s">
        <v>14709</v>
      </c>
      <c r="E2804" t="s">
        <v>15719</v>
      </c>
      <c r="F2804" t="s">
        <v>149</v>
      </c>
      <c r="G2804" t="s">
        <v>14710</v>
      </c>
      <c r="H2804" s="16">
        <v>42915.462418981479</v>
      </c>
      <c r="I2804" s="16">
        <v>42915.462604166663</v>
      </c>
      <c r="J2804" t="s">
        <v>150</v>
      </c>
      <c r="K2804" t="s">
        <v>150</v>
      </c>
      <c r="L2804" t="s">
        <v>273</v>
      </c>
      <c r="M2804" t="s">
        <v>274</v>
      </c>
      <c r="N2804" t="s">
        <v>14711</v>
      </c>
      <c r="O2804">
        <v>1000</v>
      </c>
      <c r="P2804">
        <v>1000</v>
      </c>
      <c r="Q2804">
        <v>0</v>
      </c>
      <c r="R2804">
        <v>0</v>
      </c>
      <c r="S2804">
        <v>0</v>
      </c>
      <c r="T2804">
        <v>0</v>
      </c>
      <c r="U2804">
        <v>0</v>
      </c>
      <c r="V2804"/>
      <c r="W2804" t="s">
        <v>151</v>
      </c>
      <c r="X2804">
        <v>0</v>
      </c>
      <c r="Y2804" t="s">
        <v>150</v>
      </c>
      <c r="Z2804">
        <v>0</v>
      </c>
      <c r="AA2804">
        <v>0</v>
      </c>
      <c r="AB2804" t="s">
        <v>308</v>
      </c>
    </row>
    <row r="2805" spans="1:28" s="18" customFormat="1" hidden="1">
      <c r="A2805" s="18" t="e">
        <f>IF(B2805=O2805,"",1)</f>
        <v>#N/A</v>
      </c>
      <c r="B2805" s="18" t="e">
        <f>VLOOKUP(E2805,自助机!F:H,3,FALSE)</f>
        <v>#N/A</v>
      </c>
      <c r="C2805" s="18">
        <f t="shared" si="45"/>
        <v>-724</v>
      </c>
      <c r="D2805" t="s">
        <v>14712</v>
      </c>
      <c r="E2805" t="s">
        <v>16261</v>
      </c>
      <c r="F2805" t="s">
        <v>153</v>
      </c>
      <c r="G2805" t="s">
        <v>14713</v>
      </c>
      <c r="H2805" s="16">
        <v>42891.665393518517</v>
      </c>
      <c r="I2805" s="16">
        <v>42915.463645833333</v>
      </c>
      <c r="J2805" t="s">
        <v>150</v>
      </c>
      <c r="K2805" t="s">
        <v>150</v>
      </c>
      <c r="L2805" t="s">
        <v>273</v>
      </c>
      <c r="M2805" t="s">
        <v>290</v>
      </c>
      <c r="N2805" t="s">
        <v>14711</v>
      </c>
      <c r="O2805">
        <v>-724</v>
      </c>
      <c r="P2805">
        <v>-724</v>
      </c>
      <c r="Q2805">
        <v>0</v>
      </c>
      <c r="R2805">
        <v>0</v>
      </c>
      <c r="S2805">
        <v>0</v>
      </c>
      <c r="T2805">
        <v>0</v>
      </c>
      <c r="U2805">
        <v>0</v>
      </c>
      <c r="V2805"/>
      <c r="W2805" t="s">
        <v>151</v>
      </c>
      <c r="X2805">
        <v>0</v>
      </c>
      <c r="Y2805" t="s">
        <v>14714</v>
      </c>
      <c r="Z2805">
        <v>0</v>
      </c>
      <c r="AA2805">
        <v>0</v>
      </c>
      <c r="AB2805" t="s">
        <v>308</v>
      </c>
    </row>
    <row r="2806" spans="1:28" s="18" customFormat="1" hidden="1">
      <c r="A2806" s="18" t="str">
        <f>IF(B2806=O2806,"",1)</f>
        <v/>
      </c>
      <c r="B2806" s="18">
        <f>VLOOKUP(E2806,自助机!F:H,3,FALSE)</f>
        <v>85</v>
      </c>
      <c r="C2806" s="18">
        <f t="shared" si="45"/>
        <v>85</v>
      </c>
      <c r="D2806" t="s">
        <v>14715</v>
      </c>
      <c r="E2806" t="s">
        <v>15722</v>
      </c>
      <c r="F2806" t="s">
        <v>149</v>
      </c>
      <c r="G2806" t="s">
        <v>14716</v>
      </c>
      <c r="H2806" s="16">
        <v>42915.464548611111</v>
      </c>
      <c r="I2806" s="16">
        <v>42915.464641203704</v>
      </c>
      <c r="J2806" t="s">
        <v>150</v>
      </c>
      <c r="K2806" t="s">
        <v>150</v>
      </c>
      <c r="L2806" t="s">
        <v>246</v>
      </c>
      <c r="M2806" t="s">
        <v>247</v>
      </c>
      <c r="N2806" t="s">
        <v>14717</v>
      </c>
      <c r="O2806">
        <v>85</v>
      </c>
      <c r="P2806">
        <v>85</v>
      </c>
      <c r="Q2806">
        <v>0</v>
      </c>
      <c r="R2806">
        <v>0</v>
      </c>
      <c r="S2806">
        <v>0</v>
      </c>
      <c r="T2806">
        <v>0</v>
      </c>
      <c r="U2806">
        <v>0</v>
      </c>
      <c r="V2806"/>
      <c r="W2806" t="s">
        <v>151</v>
      </c>
      <c r="X2806">
        <v>0</v>
      </c>
      <c r="Y2806" t="s">
        <v>150</v>
      </c>
      <c r="Z2806">
        <v>0</v>
      </c>
      <c r="AA2806">
        <v>0</v>
      </c>
      <c r="AB2806" t="s">
        <v>385</v>
      </c>
    </row>
    <row r="2807" spans="1:28" s="18" customFormat="1" hidden="1">
      <c r="A2807" s="18">
        <f>IF(B2807=O2807,"",1)</f>
        <v>1</v>
      </c>
      <c r="B2807" s="18">
        <f>VLOOKUP(E2807,自助机!F:H,3,FALSE)</f>
        <v>85</v>
      </c>
      <c r="C2807" s="18">
        <f t="shared" si="45"/>
        <v>-8</v>
      </c>
      <c r="D2807" t="s">
        <v>14715</v>
      </c>
      <c r="E2807" t="s">
        <v>15722</v>
      </c>
      <c r="F2807" t="s">
        <v>153</v>
      </c>
      <c r="G2807" t="s">
        <v>14716</v>
      </c>
      <c r="H2807" s="16">
        <v>42915.464548611111</v>
      </c>
      <c r="I2807" s="16">
        <v>42915.467361111114</v>
      </c>
      <c r="J2807" t="s">
        <v>150</v>
      </c>
      <c r="K2807" t="s">
        <v>150</v>
      </c>
      <c r="L2807" t="s">
        <v>246</v>
      </c>
      <c r="M2807" t="s">
        <v>247</v>
      </c>
      <c r="N2807" t="s">
        <v>14717</v>
      </c>
      <c r="O2807">
        <v>-8</v>
      </c>
      <c r="P2807">
        <v>-8</v>
      </c>
      <c r="Q2807">
        <v>0</v>
      </c>
      <c r="R2807">
        <v>0</v>
      </c>
      <c r="S2807">
        <v>0</v>
      </c>
      <c r="T2807">
        <v>0</v>
      </c>
      <c r="U2807">
        <v>0</v>
      </c>
      <c r="V2807"/>
      <c r="W2807" t="s">
        <v>151</v>
      </c>
      <c r="X2807">
        <v>0</v>
      </c>
      <c r="Y2807" t="s">
        <v>14718</v>
      </c>
      <c r="Z2807">
        <v>0</v>
      </c>
      <c r="AA2807">
        <v>0</v>
      </c>
      <c r="AB2807" t="s">
        <v>385</v>
      </c>
    </row>
    <row r="2808" spans="1:28" s="18" customFormat="1" hidden="1">
      <c r="A2808" s="18" t="str">
        <f>IF(B2808=O2808,"",1)</f>
        <v/>
      </c>
      <c r="B2808" s="18">
        <f>VLOOKUP(E2808,自助机!F:H,3,FALSE)</f>
        <v>50</v>
      </c>
      <c r="C2808" s="18">
        <f t="shared" si="45"/>
        <v>50</v>
      </c>
      <c r="D2808" t="s">
        <v>14719</v>
      </c>
      <c r="E2808" t="s">
        <v>15725</v>
      </c>
      <c r="F2808" t="s">
        <v>149</v>
      </c>
      <c r="G2808" t="s">
        <v>14720</v>
      </c>
      <c r="H2808" s="16">
        <v>42915.467395833337</v>
      </c>
      <c r="I2808" s="16">
        <v>42915.467430555553</v>
      </c>
      <c r="J2808" t="s">
        <v>150</v>
      </c>
      <c r="K2808" t="s">
        <v>150</v>
      </c>
      <c r="L2808" t="s">
        <v>201</v>
      </c>
      <c r="M2808" t="s">
        <v>202</v>
      </c>
      <c r="N2808" t="s">
        <v>14657</v>
      </c>
      <c r="O2808">
        <v>50</v>
      </c>
      <c r="P2808">
        <v>50</v>
      </c>
      <c r="Q2808">
        <v>0</v>
      </c>
      <c r="R2808">
        <v>0</v>
      </c>
      <c r="S2808">
        <v>0</v>
      </c>
      <c r="T2808">
        <v>0</v>
      </c>
      <c r="U2808">
        <v>0</v>
      </c>
      <c r="V2808"/>
      <c r="W2808" t="s">
        <v>151</v>
      </c>
      <c r="X2808">
        <v>0</v>
      </c>
      <c r="Y2808" t="s">
        <v>150</v>
      </c>
      <c r="Z2808">
        <v>0</v>
      </c>
      <c r="AA2808">
        <v>0</v>
      </c>
      <c r="AB2808" t="s">
        <v>305</v>
      </c>
    </row>
    <row r="2809" spans="1:28" s="18" customFormat="1" hidden="1">
      <c r="A2809" s="18" t="str">
        <f>IF(B2809=O2809,"",1)</f>
        <v/>
      </c>
      <c r="B2809" s="18">
        <f>VLOOKUP(E2809,自助机!F:H,3,FALSE)</f>
        <v>500</v>
      </c>
      <c r="C2809" s="18">
        <f t="shared" si="45"/>
        <v>500</v>
      </c>
      <c r="D2809" t="s">
        <v>14721</v>
      </c>
      <c r="E2809" t="s">
        <v>15728</v>
      </c>
      <c r="F2809" t="s">
        <v>149</v>
      </c>
      <c r="G2809" t="s">
        <v>14722</v>
      </c>
      <c r="H2809" s="16">
        <v>42915.468148148146</v>
      </c>
      <c r="I2809" s="16">
        <v>42915.468275462961</v>
      </c>
      <c r="J2809" t="s">
        <v>150</v>
      </c>
      <c r="K2809" t="s">
        <v>150</v>
      </c>
      <c r="L2809" t="s">
        <v>328</v>
      </c>
      <c r="M2809" t="s">
        <v>329</v>
      </c>
      <c r="N2809" t="s">
        <v>14723</v>
      </c>
      <c r="O2809">
        <v>500</v>
      </c>
      <c r="P2809">
        <v>500</v>
      </c>
      <c r="Q2809">
        <v>0</v>
      </c>
      <c r="R2809">
        <v>0</v>
      </c>
      <c r="S2809">
        <v>0</v>
      </c>
      <c r="T2809">
        <v>0</v>
      </c>
      <c r="U2809">
        <v>0</v>
      </c>
      <c r="V2809"/>
      <c r="W2809" t="s">
        <v>151</v>
      </c>
      <c r="X2809">
        <v>0</v>
      </c>
      <c r="Y2809" t="s">
        <v>150</v>
      </c>
      <c r="Z2809">
        <v>0</v>
      </c>
      <c r="AA2809">
        <v>0</v>
      </c>
      <c r="AB2809" t="s">
        <v>304</v>
      </c>
    </row>
    <row r="2810" spans="1:28" s="18" customFormat="1" hidden="1">
      <c r="A2810" s="18" t="str">
        <f>IF(B2810=O2810,"",1)</f>
        <v/>
      </c>
      <c r="B2810" s="18">
        <f>VLOOKUP(E2810,自助机!F:H,3,FALSE)</f>
        <v>200</v>
      </c>
      <c r="C2810" s="18">
        <f t="shared" si="45"/>
        <v>200</v>
      </c>
      <c r="D2810" t="s">
        <v>14724</v>
      </c>
      <c r="E2810" t="s">
        <v>15731</v>
      </c>
      <c r="F2810" t="s">
        <v>149</v>
      </c>
      <c r="G2810" t="s">
        <v>14725</v>
      </c>
      <c r="H2810" s="16">
        <v>42915.469884259262</v>
      </c>
      <c r="I2810" s="16">
        <v>42915.469965277778</v>
      </c>
      <c r="J2810" t="s">
        <v>150</v>
      </c>
      <c r="K2810" t="s">
        <v>150</v>
      </c>
      <c r="L2810" t="s">
        <v>261</v>
      </c>
      <c r="M2810" t="s">
        <v>262</v>
      </c>
      <c r="N2810" t="s">
        <v>14726</v>
      </c>
      <c r="O2810">
        <v>200</v>
      </c>
      <c r="P2810">
        <v>200</v>
      </c>
      <c r="Q2810">
        <v>0</v>
      </c>
      <c r="R2810">
        <v>0</v>
      </c>
      <c r="S2810">
        <v>0</v>
      </c>
      <c r="T2810">
        <v>0</v>
      </c>
      <c r="U2810">
        <v>0</v>
      </c>
      <c r="V2810"/>
      <c r="W2810" t="s">
        <v>151</v>
      </c>
      <c r="X2810">
        <v>0</v>
      </c>
      <c r="Y2810" t="s">
        <v>150</v>
      </c>
      <c r="Z2810">
        <v>0</v>
      </c>
      <c r="AA2810">
        <v>0</v>
      </c>
      <c r="AB2810" t="s">
        <v>301</v>
      </c>
    </row>
    <row r="2811" spans="1:28" s="18" customFormat="1" hidden="1">
      <c r="A2811" s="18" t="str">
        <f>IF(B2811=O2811,"",1)</f>
        <v/>
      </c>
      <c r="B2811" s="18">
        <f>VLOOKUP(E2811,自助机!F:H,3,FALSE)</f>
        <v>80</v>
      </c>
      <c r="C2811" s="18">
        <f t="shared" si="45"/>
        <v>80</v>
      </c>
      <c r="D2811" t="s">
        <v>14727</v>
      </c>
      <c r="E2811" t="s">
        <v>15734</v>
      </c>
      <c r="F2811" t="s">
        <v>149</v>
      </c>
      <c r="G2811" t="s">
        <v>14728</v>
      </c>
      <c r="H2811" s="16">
        <v>42915.470891203702</v>
      </c>
      <c r="I2811" s="16">
        <v>42915.470949074072</v>
      </c>
      <c r="J2811" t="s">
        <v>150</v>
      </c>
      <c r="K2811" t="s">
        <v>150</v>
      </c>
      <c r="L2811" t="s">
        <v>173</v>
      </c>
      <c r="M2811" t="s">
        <v>174</v>
      </c>
      <c r="N2811" t="s">
        <v>14729</v>
      </c>
      <c r="O2811">
        <v>80</v>
      </c>
      <c r="P2811">
        <v>80</v>
      </c>
      <c r="Q2811">
        <v>0</v>
      </c>
      <c r="R2811">
        <v>0</v>
      </c>
      <c r="S2811">
        <v>0</v>
      </c>
      <c r="T2811">
        <v>0</v>
      </c>
      <c r="U2811">
        <v>0</v>
      </c>
      <c r="V2811"/>
      <c r="W2811" t="s">
        <v>151</v>
      </c>
      <c r="X2811">
        <v>0</v>
      </c>
      <c r="Y2811" t="s">
        <v>150</v>
      </c>
      <c r="Z2811">
        <v>0</v>
      </c>
      <c r="AA2811">
        <v>0</v>
      </c>
      <c r="AB2811" t="s">
        <v>348</v>
      </c>
    </row>
    <row r="2812" spans="1:28" s="18" customFormat="1" hidden="1">
      <c r="A2812" s="18">
        <f>IF(B2812=O2812,"",1)</f>
        <v>1</v>
      </c>
      <c r="B2812" s="18">
        <f>VLOOKUP(E2812,自助机!F:H,3,FALSE)</f>
        <v>20</v>
      </c>
      <c r="C2812" s="18">
        <f t="shared" si="45"/>
        <v>-20</v>
      </c>
      <c r="D2812" t="s">
        <v>14590</v>
      </c>
      <c r="E2812" t="s">
        <v>15602</v>
      </c>
      <c r="F2812" t="s">
        <v>153</v>
      </c>
      <c r="G2812" t="s">
        <v>14591</v>
      </c>
      <c r="H2812" s="16">
        <v>42915.426134259258</v>
      </c>
      <c r="I2812" s="16">
        <v>42915.473101851851</v>
      </c>
      <c r="J2812" t="s">
        <v>150</v>
      </c>
      <c r="K2812" t="s">
        <v>150</v>
      </c>
      <c r="L2812" t="s">
        <v>261</v>
      </c>
      <c r="M2812" t="s">
        <v>272</v>
      </c>
      <c r="N2812" t="s">
        <v>14592</v>
      </c>
      <c r="O2812">
        <v>-20</v>
      </c>
      <c r="P2812">
        <v>-20</v>
      </c>
      <c r="Q2812">
        <v>0</v>
      </c>
      <c r="R2812">
        <v>0</v>
      </c>
      <c r="S2812">
        <v>0</v>
      </c>
      <c r="T2812">
        <v>0</v>
      </c>
      <c r="U2812">
        <v>0</v>
      </c>
      <c r="V2812"/>
      <c r="W2812" t="s">
        <v>151</v>
      </c>
      <c r="X2812">
        <v>0</v>
      </c>
      <c r="Y2812" t="s">
        <v>14730</v>
      </c>
      <c r="Z2812">
        <v>0</v>
      </c>
      <c r="AA2812">
        <v>0</v>
      </c>
      <c r="AB2812" t="s">
        <v>299</v>
      </c>
    </row>
    <row r="2813" spans="1:28" s="18" customFormat="1" hidden="1">
      <c r="A2813" s="18" t="str">
        <f>IF(B2813=O2813,"",1)</f>
        <v/>
      </c>
      <c r="B2813" s="18">
        <f>VLOOKUP(E2813,自助机!F:H,3,FALSE)</f>
        <v>70</v>
      </c>
      <c r="C2813" s="18">
        <f t="shared" si="45"/>
        <v>70</v>
      </c>
      <c r="D2813" t="s">
        <v>14731</v>
      </c>
      <c r="E2813" t="s">
        <v>15737</v>
      </c>
      <c r="F2813" t="s">
        <v>149</v>
      </c>
      <c r="G2813" t="s">
        <v>14732</v>
      </c>
      <c r="H2813" s="16">
        <v>42915.47619212963</v>
      </c>
      <c r="I2813" s="16">
        <v>42915.476377314815</v>
      </c>
      <c r="J2813" t="s">
        <v>150</v>
      </c>
      <c r="K2813" t="s">
        <v>150</v>
      </c>
      <c r="L2813" t="s">
        <v>246</v>
      </c>
      <c r="M2813" t="s">
        <v>247</v>
      </c>
      <c r="N2813" t="s">
        <v>14733</v>
      </c>
      <c r="O2813">
        <v>70</v>
      </c>
      <c r="P2813">
        <v>70</v>
      </c>
      <c r="Q2813">
        <v>0</v>
      </c>
      <c r="R2813">
        <v>0</v>
      </c>
      <c r="S2813">
        <v>0</v>
      </c>
      <c r="T2813">
        <v>0</v>
      </c>
      <c r="U2813">
        <v>0</v>
      </c>
      <c r="V2813"/>
      <c r="W2813" t="s">
        <v>151</v>
      </c>
      <c r="X2813">
        <v>0</v>
      </c>
      <c r="Y2813" t="s">
        <v>150</v>
      </c>
      <c r="Z2813">
        <v>0</v>
      </c>
      <c r="AA2813">
        <v>0</v>
      </c>
      <c r="AB2813" t="s">
        <v>405</v>
      </c>
    </row>
    <row r="2814" spans="1:28" s="18" customFormat="1" hidden="1">
      <c r="A2814" s="18">
        <f>IF(B2814=O2814,"",1)</f>
        <v>1</v>
      </c>
      <c r="B2814" s="18">
        <f>VLOOKUP(E2814,自助机!F:H,3,FALSE)</f>
        <v>1000</v>
      </c>
      <c r="C2814" s="18">
        <f t="shared" si="45"/>
        <v>-497</v>
      </c>
      <c r="D2814" t="s">
        <v>14492</v>
      </c>
      <c r="E2814" t="s">
        <v>15494</v>
      </c>
      <c r="F2814" t="s">
        <v>153</v>
      </c>
      <c r="G2814" t="s">
        <v>14493</v>
      </c>
      <c r="H2814" s="16">
        <v>42915.392696759256</v>
      </c>
      <c r="I2814" s="16">
        <v>42915.478425925925</v>
      </c>
      <c r="J2814" t="s">
        <v>150</v>
      </c>
      <c r="K2814" t="s">
        <v>150</v>
      </c>
      <c r="L2814" t="s">
        <v>285</v>
      </c>
      <c r="M2814" t="s">
        <v>182</v>
      </c>
      <c r="N2814" t="s">
        <v>14377</v>
      </c>
      <c r="O2814">
        <v>-497</v>
      </c>
      <c r="P2814">
        <v>-497</v>
      </c>
      <c r="Q2814">
        <v>0</v>
      </c>
      <c r="R2814">
        <v>0</v>
      </c>
      <c r="S2814">
        <v>0</v>
      </c>
      <c r="T2814">
        <v>0</v>
      </c>
      <c r="U2814">
        <v>0</v>
      </c>
      <c r="V2814"/>
      <c r="W2814" t="s">
        <v>151</v>
      </c>
      <c r="X2814">
        <v>0</v>
      </c>
      <c r="Y2814" t="s">
        <v>14734</v>
      </c>
      <c r="Z2814">
        <v>0</v>
      </c>
      <c r="AA2814">
        <v>0</v>
      </c>
      <c r="AB2814" t="s">
        <v>308</v>
      </c>
    </row>
    <row r="2815" spans="1:28" s="18" customFormat="1" hidden="1">
      <c r="A2815" s="18">
        <f>IF(B2815=O2815,"",1)</f>
        <v>1</v>
      </c>
      <c r="B2815" s="18">
        <f>VLOOKUP(E2815,自助机!F:H,3,FALSE)</f>
        <v>500</v>
      </c>
      <c r="C2815" s="18">
        <f t="shared" si="45"/>
        <v>-264</v>
      </c>
      <c r="D2815" t="s">
        <v>14735</v>
      </c>
      <c r="E2815" t="s">
        <v>7131</v>
      </c>
      <c r="F2815" t="s">
        <v>153</v>
      </c>
      <c r="G2815" t="s">
        <v>12882</v>
      </c>
      <c r="H2815" s="16">
        <v>42914.399548611109</v>
      </c>
      <c r="I2815" s="16">
        <v>42915.47929398148</v>
      </c>
      <c r="J2815" t="s">
        <v>150</v>
      </c>
      <c r="K2815" t="s">
        <v>150</v>
      </c>
      <c r="L2815" t="s">
        <v>287</v>
      </c>
      <c r="M2815" t="s">
        <v>274</v>
      </c>
      <c r="N2815" t="s">
        <v>12883</v>
      </c>
      <c r="O2815">
        <v>-264</v>
      </c>
      <c r="P2815">
        <v>-264</v>
      </c>
      <c r="Q2815">
        <v>0</v>
      </c>
      <c r="R2815">
        <v>0</v>
      </c>
      <c r="S2815">
        <v>0</v>
      </c>
      <c r="T2815">
        <v>0</v>
      </c>
      <c r="U2815">
        <v>0</v>
      </c>
      <c r="V2815"/>
      <c r="W2815" t="s">
        <v>151</v>
      </c>
      <c r="X2815">
        <v>0</v>
      </c>
      <c r="Y2815" t="s">
        <v>14736</v>
      </c>
      <c r="Z2815">
        <v>0</v>
      </c>
      <c r="AA2815">
        <v>0</v>
      </c>
      <c r="AB2815" t="s">
        <v>304</v>
      </c>
    </row>
    <row r="2816" spans="1:28" s="18" customFormat="1" hidden="1">
      <c r="A2816" s="18" t="str">
        <f>IF(B2816=O2816,"",1)</f>
        <v/>
      </c>
      <c r="B2816" s="18">
        <f>VLOOKUP(E2816,自助机!F:H,3,FALSE)</f>
        <v>600</v>
      </c>
      <c r="C2816" s="18">
        <f t="shared" si="45"/>
        <v>600</v>
      </c>
      <c r="D2816" t="s">
        <v>14737</v>
      </c>
      <c r="E2816" t="s">
        <v>15743</v>
      </c>
      <c r="F2816" t="s">
        <v>149</v>
      </c>
      <c r="G2816" t="s">
        <v>14738</v>
      </c>
      <c r="H2816" s="16">
        <v>42915.482233796298</v>
      </c>
      <c r="I2816" s="16">
        <v>42915.482407407406</v>
      </c>
      <c r="J2816" t="s">
        <v>150</v>
      </c>
      <c r="K2816" t="s">
        <v>150</v>
      </c>
      <c r="L2816" t="s">
        <v>238</v>
      </c>
      <c r="M2816" t="s">
        <v>239</v>
      </c>
      <c r="N2816" t="s">
        <v>14739</v>
      </c>
      <c r="O2816">
        <v>600</v>
      </c>
      <c r="P2816">
        <v>600</v>
      </c>
      <c r="Q2816">
        <v>0</v>
      </c>
      <c r="R2816">
        <v>0</v>
      </c>
      <c r="S2816">
        <v>0</v>
      </c>
      <c r="T2816">
        <v>0</v>
      </c>
      <c r="U2816">
        <v>0</v>
      </c>
      <c r="V2816"/>
      <c r="W2816" t="s">
        <v>151</v>
      </c>
      <c r="X2816">
        <v>0</v>
      </c>
      <c r="Y2816" t="s">
        <v>150</v>
      </c>
      <c r="Z2816">
        <v>0</v>
      </c>
      <c r="AA2816">
        <v>0</v>
      </c>
      <c r="AB2816" t="s">
        <v>325</v>
      </c>
    </row>
    <row r="2817" spans="1:28" s="18" customFormat="1" hidden="1">
      <c r="A2817" s="18" t="str">
        <f>IF(B2817=O2817,"",1)</f>
        <v/>
      </c>
      <c r="B2817" s="18">
        <f>VLOOKUP(E2817,自助机!F:H,3,FALSE)</f>
        <v>500</v>
      </c>
      <c r="C2817" s="18">
        <f t="shared" si="45"/>
        <v>500</v>
      </c>
      <c r="D2817" t="s">
        <v>14740</v>
      </c>
      <c r="E2817" t="s">
        <v>15740</v>
      </c>
      <c r="F2817" t="s">
        <v>149</v>
      </c>
      <c r="G2817" t="s">
        <v>14741</v>
      </c>
      <c r="H2817" s="16">
        <v>42915.48233796296</v>
      </c>
      <c r="I2817" s="16">
        <v>42915.482499999998</v>
      </c>
      <c r="J2817" t="s">
        <v>150</v>
      </c>
      <c r="K2817" t="s">
        <v>150</v>
      </c>
      <c r="L2817" t="s">
        <v>331</v>
      </c>
      <c r="M2817" t="s">
        <v>332</v>
      </c>
      <c r="N2817" t="s">
        <v>14742</v>
      </c>
      <c r="O2817">
        <v>500</v>
      </c>
      <c r="P2817">
        <v>500</v>
      </c>
      <c r="Q2817">
        <v>0</v>
      </c>
      <c r="R2817">
        <v>0</v>
      </c>
      <c r="S2817">
        <v>0</v>
      </c>
      <c r="T2817">
        <v>0</v>
      </c>
      <c r="U2817">
        <v>0</v>
      </c>
      <c r="V2817"/>
      <c r="W2817" t="s">
        <v>151</v>
      </c>
      <c r="X2817">
        <v>0</v>
      </c>
      <c r="Y2817" t="s">
        <v>150</v>
      </c>
      <c r="Z2817">
        <v>0</v>
      </c>
      <c r="AA2817">
        <v>0</v>
      </c>
      <c r="AB2817" t="s">
        <v>304</v>
      </c>
    </row>
    <row r="2818" spans="1:28" s="18" customFormat="1" hidden="1">
      <c r="A2818" s="18" t="str">
        <f>IF(B2818=O2818,"",1)</f>
        <v/>
      </c>
      <c r="B2818" s="18">
        <f>VLOOKUP(E2818,自助机!F:H,3,FALSE)</f>
        <v>100</v>
      </c>
      <c r="C2818" s="18">
        <f t="shared" si="45"/>
        <v>100</v>
      </c>
      <c r="D2818" t="s">
        <v>14743</v>
      </c>
      <c r="E2818" t="s">
        <v>15746</v>
      </c>
      <c r="F2818" t="s">
        <v>149</v>
      </c>
      <c r="G2818" t="s">
        <v>14744</v>
      </c>
      <c r="H2818" s="16">
        <v>42915.484525462962</v>
      </c>
      <c r="I2818" s="16">
        <v>42915.484629629631</v>
      </c>
      <c r="J2818" t="s">
        <v>150</v>
      </c>
      <c r="K2818" t="s">
        <v>150</v>
      </c>
      <c r="L2818" t="s">
        <v>331</v>
      </c>
      <c r="M2818" t="s">
        <v>332</v>
      </c>
      <c r="N2818" t="s">
        <v>14742</v>
      </c>
      <c r="O2818">
        <v>100</v>
      </c>
      <c r="P2818">
        <v>100</v>
      </c>
      <c r="Q2818">
        <v>0</v>
      </c>
      <c r="R2818">
        <v>0</v>
      </c>
      <c r="S2818">
        <v>0</v>
      </c>
      <c r="T2818">
        <v>0</v>
      </c>
      <c r="U2818">
        <v>0</v>
      </c>
      <c r="V2818"/>
      <c r="W2818" t="s">
        <v>151</v>
      </c>
      <c r="X2818">
        <v>0</v>
      </c>
      <c r="Y2818" t="s">
        <v>150</v>
      </c>
      <c r="Z2818">
        <v>0</v>
      </c>
      <c r="AA2818">
        <v>0</v>
      </c>
      <c r="AB2818" t="s">
        <v>307</v>
      </c>
    </row>
    <row r="2819" spans="1:28" s="18" customFormat="1" hidden="1">
      <c r="A2819" s="18">
        <f>IF(B2819=O2819,"",1)</f>
        <v>1</v>
      </c>
      <c r="B2819" s="18">
        <f>VLOOKUP(E2819,自助机!F:H,3,FALSE)</f>
        <v>600</v>
      </c>
      <c r="C2819" s="18">
        <f t="shared" si="45"/>
        <v>-520</v>
      </c>
      <c r="D2819" t="s">
        <v>14737</v>
      </c>
      <c r="E2819" t="s">
        <v>15743</v>
      </c>
      <c r="F2819" t="s">
        <v>153</v>
      </c>
      <c r="G2819" t="s">
        <v>14738</v>
      </c>
      <c r="H2819" s="16">
        <v>42915.482233796298</v>
      </c>
      <c r="I2819" s="16">
        <v>42915.487673611111</v>
      </c>
      <c r="J2819" t="s">
        <v>150</v>
      </c>
      <c r="K2819" t="s">
        <v>150</v>
      </c>
      <c r="L2819" t="s">
        <v>238</v>
      </c>
      <c r="M2819" t="s">
        <v>239</v>
      </c>
      <c r="N2819" t="s">
        <v>14739</v>
      </c>
      <c r="O2819">
        <v>-520</v>
      </c>
      <c r="P2819">
        <v>-520</v>
      </c>
      <c r="Q2819">
        <v>0</v>
      </c>
      <c r="R2819">
        <v>0</v>
      </c>
      <c r="S2819">
        <v>0</v>
      </c>
      <c r="T2819">
        <v>0</v>
      </c>
      <c r="U2819">
        <v>0</v>
      </c>
      <c r="V2819"/>
      <c r="W2819" t="s">
        <v>151</v>
      </c>
      <c r="X2819">
        <v>0</v>
      </c>
      <c r="Y2819" t="s">
        <v>14745</v>
      </c>
      <c r="Z2819">
        <v>0</v>
      </c>
      <c r="AA2819">
        <v>0</v>
      </c>
      <c r="AB2819" t="s">
        <v>325</v>
      </c>
    </row>
    <row r="2820" spans="1:28" s="18" customFormat="1" hidden="1">
      <c r="A2820" s="18" t="str">
        <f>IF(B2820=O2820,"",1)</f>
        <v/>
      </c>
      <c r="B2820" s="18">
        <f>VLOOKUP(E2820,自助机!F:H,3,FALSE)</f>
        <v>10</v>
      </c>
      <c r="C2820" s="18">
        <f t="shared" si="45"/>
        <v>10</v>
      </c>
      <c r="D2820" t="s">
        <v>14746</v>
      </c>
      <c r="E2820" t="s">
        <v>15749</v>
      </c>
      <c r="F2820" t="s">
        <v>149</v>
      </c>
      <c r="G2820" t="s">
        <v>14747</v>
      </c>
      <c r="H2820" s="16">
        <v>42915.488310185188</v>
      </c>
      <c r="I2820" s="16">
        <v>42915.48846064815</v>
      </c>
      <c r="J2820" t="s">
        <v>150</v>
      </c>
      <c r="K2820" t="s">
        <v>150</v>
      </c>
      <c r="L2820" t="s">
        <v>341</v>
      </c>
      <c r="M2820" t="s">
        <v>342</v>
      </c>
      <c r="N2820" t="s">
        <v>14748</v>
      </c>
      <c r="O2820">
        <v>10</v>
      </c>
      <c r="P2820">
        <v>10</v>
      </c>
      <c r="Q2820">
        <v>0</v>
      </c>
      <c r="R2820">
        <v>0</v>
      </c>
      <c r="S2820">
        <v>0</v>
      </c>
      <c r="T2820">
        <v>0</v>
      </c>
      <c r="U2820">
        <v>0</v>
      </c>
      <c r="V2820"/>
      <c r="W2820" t="s">
        <v>151</v>
      </c>
      <c r="X2820">
        <v>0</v>
      </c>
      <c r="Y2820" t="s">
        <v>150</v>
      </c>
      <c r="Z2820">
        <v>0</v>
      </c>
      <c r="AA2820">
        <v>0</v>
      </c>
      <c r="AB2820" t="s">
        <v>323</v>
      </c>
    </row>
    <row r="2821" spans="1:28" s="18" customFormat="1" hidden="1">
      <c r="A2821" s="18" t="str">
        <f>IF(B2821=O2821,"",1)</f>
        <v/>
      </c>
      <c r="B2821" s="18">
        <f>VLOOKUP(E2821,自助机!F:H,3,FALSE)</f>
        <v>700</v>
      </c>
      <c r="C2821" s="18">
        <f t="shared" si="45"/>
        <v>700</v>
      </c>
      <c r="D2821" t="s">
        <v>14749</v>
      </c>
      <c r="E2821" t="s">
        <v>15752</v>
      </c>
      <c r="F2821" t="s">
        <v>149</v>
      </c>
      <c r="G2821" t="s">
        <v>14750</v>
      </c>
      <c r="H2821" s="16">
        <v>42915.488738425927</v>
      </c>
      <c r="I2821" s="16">
        <v>42915.48883101852</v>
      </c>
      <c r="J2821" t="s">
        <v>150</v>
      </c>
      <c r="K2821" t="s">
        <v>150</v>
      </c>
      <c r="L2821" t="s">
        <v>248</v>
      </c>
      <c r="M2821" t="s">
        <v>249</v>
      </c>
      <c r="N2821" t="s">
        <v>14751</v>
      </c>
      <c r="O2821">
        <v>700</v>
      </c>
      <c r="P2821">
        <v>700</v>
      </c>
      <c r="Q2821">
        <v>0</v>
      </c>
      <c r="R2821">
        <v>0</v>
      </c>
      <c r="S2821">
        <v>0</v>
      </c>
      <c r="T2821">
        <v>0</v>
      </c>
      <c r="U2821">
        <v>0</v>
      </c>
      <c r="V2821"/>
      <c r="W2821" t="s">
        <v>151</v>
      </c>
      <c r="X2821">
        <v>0</v>
      </c>
      <c r="Y2821" t="s">
        <v>150</v>
      </c>
      <c r="Z2821">
        <v>0</v>
      </c>
      <c r="AA2821">
        <v>0</v>
      </c>
      <c r="AB2821" t="s">
        <v>316</v>
      </c>
    </row>
    <row r="2822" spans="1:28" s="18" customFormat="1" hidden="1">
      <c r="A2822" s="18" t="str">
        <f>IF(B2822=O2822,"",1)</f>
        <v/>
      </c>
      <c r="B2822" s="18">
        <f>VLOOKUP(E2822,自助机!F:H,3,FALSE)</f>
        <v>190</v>
      </c>
      <c r="C2822" s="18">
        <f t="shared" si="45"/>
        <v>190</v>
      </c>
      <c r="D2822" t="s">
        <v>14752</v>
      </c>
      <c r="E2822" t="s">
        <v>15755</v>
      </c>
      <c r="F2822" t="s">
        <v>149</v>
      </c>
      <c r="G2822" t="s">
        <v>14753</v>
      </c>
      <c r="H2822" s="16">
        <v>42915.490162037036</v>
      </c>
      <c r="I2822" s="16">
        <v>42915.490243055552</v>
      </c>
      <c r="J2822" t="s">
        <v>150</v>
      </c>
      <c r="K2822" t="s">
        <v>150</v>
      </c>
      <c r="L2822" t="s">
        <v>314</v>
      </c>
      <c r="M2822" t="s">
        <v>315</v>
      </c>
      <c r="N2822" t="s">
        <v>14754</v>
      </c>
      <c r="O2822">
        <v>190</v>
      </c>
      <c r="P2822">
        <v>190</v>
      </c>
      <c r="Q2822">
        <v>0</v>
      </c>
      <c r="R2822">
        <v>0</v>
      </c>
      <c r="S2822">
        <v>0</v>
      </c>
      <c r="T2822">
        <v>0</v>
      </c>
      <c r="U2822">
        <v>0</v>
      </c>
      <c r="V2822"/>
      <c r="W2822" t="s">
        <v>151</v>
      </c>
      <c r="X2822">
        <v>0</v>
      </c>
      <c r="Y2822" t="s">
        <v>150</v>
      </c>
      <c r="Z2822">
        <v>0</v>
      </c>
      <c r="AA2822">
        <v>0</v>
      </c>
      <c r="AB2822" t="s">
        <v>436</v>
      </c>
    </row>
    <row r="2823" spans="1:28" s="18" customFormat="1" hidden="1">
      <c r="A2823" s="18" t="str">
        <f>IF(B2823=O2823,"",1)</f>
        <v/>
      </c>
      <c r="B2823" s="18">
        <f>VLOOKUP(E2823,自助机!F:H,3,FALSE)</f>
        <v>200</v>
      </c>
      <c r="C2823" s="18">
        <f t="shared" si="45"/>
        <v>200</v>
      </c>
      <c r="D2823" t="s">
        <v>14755</v>
      </c>
      <c r="E2823" t="s">
        <v>15758</v>
      </c>
      <c r="F2823" t="s">
        <v>149</v>
      </c>
      <c r="G2823" t="s">
        <v>14756</v>
      </c>
      <c r="H2823" s="16">
        <v>42915.490543981483</v>
      </c>
      <c r="I2823" s="16">
        <v>42915.490601851852</v>
      </c>
      <c r="J2823" t="s">
        <v>150</v>
      </c>
      <c r="K2823" t="s">
        <v>150</v>
      </c>
      <c r="L2823" t="s">
        <v>354</v>
      </c>
      <c r="M2823" t="s">
        <v>355</v>
      </c>
      <c r="N2823" t="s">
        <v>14757</v>
      </c>
      <c r="O2823">
        <v>200</v>
      </c>
      <c r="P2823">
        <v>200</v>
      </c>
      <c r="Q2823">
        <v>0</v>
      </c>
      <c r="R2823">
        <v>0</v>
      </c>
      <c r="S2823">
        <v>0</v>
      </c>
      <c r="T2823">
        <v>0</v>
      </c>
      <c r="U2823">
        <v>0</v>
      </c>
      <c r="V2823"/>
      <c r="W2823" t="s">
        <v>151</v>
      </c>
      <c r="X2823">
        <v>0</v>
      </c>
      <c r="Y2823" t="s">
        <v>150</v>
      </c>
      <c r="Z2823">
        <v>0</v>
      </c>
      <c r="AA2823">
        <v>0</v>
      </c>
      <c r="AB2823" t="s">
        <v>301</v>
      </c>
    </row>
    <row r="2824" spans="1:28" s="18" customFormat="1" hidden="1">
      <c r="A2824" s="18" t="str">
        <f>IF(B2824=O2824,"",1)</f>
        <v/>
      </c>
      <c r="B2824" s="18">
        <f>VLOOKUP(E2824,自助机!F:H,3,FALSE)</f>
        <v>50</v>
      </c>
      <c r="C2824" s="18">
        <f t="shared" si="45"/>
        <v>50</v>
      </c>
      <c r="D2824" t="s">
        <v>14758</v>
      </c>
      <c r="E2824" t="s">
        <v>15761</v>
      </c>
      <c r="F2824" t="s">
        <v>149</v>
      </c>
      <c r="G2824" t="s">
        <v>14759</v>
      </c>
      <c r="H2824" s="16">
        <v>42915.493715277778</v>
      </c>
      <c r="I2824" s="16">
        <v>42915.493750000001</v>
      </c>
      <c r="J2824" t="s">
        <v>150</v>
      </c>
      <c r="K2824" t="s">
        <v>150</v>
      </c>
      <c r="L2824" t="s">
        <v>192</v>
      </c>
      <c r="M2824" t="s">
        <v>193</v>
      </c>
      <c r="N2824" t="s">
        <v>14592</v>
      </c>
      <c r="O2824">
        <v>50</v>
      </c>
      <c r="P2824">
        <v>50</v>
      </c>
      <c r="Q2824">
        <v>0</v>
      </c>
      <c r="R2824">
        <v>0</v>
      </c>
      <c r="S2824">
        <v>0</v>
      </c>
      <c r="T2824">
        <v>0</v>
      </c>
      <c r="U2824">
        <v>0</v>
      </c>
      <c r="V2824"/>
      <c r="W2824" t="s">
        <v>151</v>
      </c>
      <c r="X2824">
        <v>0</v>
      </c>
      <c r="Y2824" t="s">
        <v>150</v>
      </c>
      <c r="Z2824">
        <v>0</v>
      </c>
      <c r="AA2824">
        <v>0</v>
      </c>
      <c r="AB2824" t="s">
        <v>305</v>
      </c>
    </row>
    <row r="2825" spans="1:28" s="18" customFormat="1" hidden="1">
      <c r="A2825" s="18" t="str">
        <f>IF(B2825=O2825,"",1)</f>
        <v/>
      </c>
      <c r="B2825" s="18">
        <f>VLOOKUP(E2825,自助机!F:H,3,FALSE)</f>
        <v>200</v>
      </c>
      <c r="C2825" s="18">
        <f t="shared" ref="C2825:C2888" si="46">O2825</f>
        <v>200</v>
      </c>
      <c r="D2825" t="s">
        <v>14760</v>
      </c>
      <c r="E2825" t="s">
        <v>15764</v>
      </c>
      <c r="F2825" t="s">
        <v>149</v>
      </c>
      <c r="G2825" t="s">
        <v>14761</v>
      </c>
      <c r="H2825" s="16">
        <v>42915.493726851855</v>
      </c>
      <c r="I2825" s="16">
        <v>42915.494398148148</v>
      </c>
      <c r="J2825" t="s">
        <v>150</v>
      </c>
      <c r="K2825" t="s">
        <v>150</v>
      </c>
      <c r="L2825" t="s">
        <v>246</v>
      </c>
      <c r="M2825" t="s">
        <v>247</v>
      </c>
      <c r="N2825" t="s">
        <v>14432</v>
      </c>
      <c r="O2825">
        <v>200</v>
      </c>
      <c r="P2825">
        <v>200</v>
      </c>
      <c r="Q2825">
        <v>0</v>
      </c>
      <c r="R2825">
        <v>0</v>
      </c>
      <c r="S2825">
        <v>0</v>
      </c>
      <c r="T2825">
        <v>0</v>
      </c>
      <c r="U2825">
        <v>0</v>
      </c>
      <c r="V2825"/>
      <c r="W2825" t="s">
        <v>151</v>
      </c>
      <c r="X2825">
        <v>0</v>
      </c>
      <c r="Y2825" t="s">
        <v>150</v>
      </c>
      <c r="Z2825">
        <v>0</v>
      </c>
      <c r="AA2825">
        <v>0</v>
      </c>
      <c r="AB2825" t="s">
        <v>301</v>
      </c>
    </row>
    <row r="2826" spans="1:28" s="18" customFormat="1" hidden="1">
      <c r="A2826" s="18" t="str">
        <f>IF(B2826=O2826,"",1)</f>
        <v/>
      </c>
      <c r="B2826" s="18">
        <f>VLOOKUP(E2826,自助机!F:H,3,FALSE)</f>
        <v>100</v>
      </c>
      <c r="C2826" s="18">
        <f t="shared" si="46"/>
        <v>100</v>
      </c>
      <c r="D2826" t="s">
        <v>14762</v>
      </c>
      <c r="E2826" t="s">
        <v>15770</v>
      </c>
      <c r="F2826" t="s">
        <v>149</v>
      </c>
      <c r="G2826" t="s">
        <v>14763</v>
      </c>
      <c r="H2826" s="16">
        <v>42915.494409722225</v>
      </c>
      <c r="I2826" s="16">
        <v>42915.494560185187</v>
      </c>
      <c r="J2826" t="s">
        <v>150</v>
      </c>
      <c r="K2826" t="s">
        <v>150</v>
      </c>
      <c r="L2826" t="s">
        <v>287</v>
      </c>
      <c r="M2826" t="s">
        <v>288</v>
      </c>
      <c r="N2826" t="s">
        <v>14649</v>
      </c>
      <c r="O2826">
        <v>100</v>
      </c>
      <c r="P2826">
        <v>100</v>
      </c>
      <c r="Q2826">
        <v>0</v>
      </c>
      <c r="R2826">
        <v>0</v>
      </c>
      <c r="S2826">
        <v>0</v>
      </c>
      <c r="T2826">
        <v>0</v>
      </c>
      <c r="U2826">
        <v>0</v>
      </c>
      <c r="V2826"/>
      <c r="W2826" t="s">
        <v>151</v>
      </c>
      <c r="X2826">
        <v>0</v>
      </c>
      <c r="Y2826" t="s">
        <v>150</v>
      </c>
      <c r="Z2826">
        <v>0</v>
      </c>
      <c r="AA2826">
        <v>0</v>
      </c>
      <c r="AB2826" t="s">
        <v>307</v>
      </c>
    </row>
    <row r="2827" spans="1:28" s="18" customFormat="1" hidden="1">
      <c r="A2827" s="18" t="str">
        <f>IF(B2827=O2827,"",1)</f>
        <v/>
      </c>
      <c r="B2827" s="18">
        <f>VLOOKUP(E2827,自助机!F:H,3,FALSE)</f>
        <v>800</v>
      </c>
      <c r="C2827" s="18">
        <f t="shared" si="46"/>
        <v>800</v>
      </c>
      <c r="D2827" t="s">
        <v>14764</v>
      </c>
      <c r="E2827" t="s">
        <v>15767</v>
      </c>
      <c r="F2827" t="s">
        <v>149</v>
      </c>
      <c r="G2827" t="s">
        <v>14765</v>
      </c>
      <c r="H2827" s="16">
        <v>42915.495150462964</v>
      </c>
      <c r="I2827" s="16">
        <v>42915.495254629626</v>
      </c>
      <c r="J2827" t="s">
        <v>150</v>
      </c>
      <c r="K2827" t="s">
        <v>150</v>
      </c>
      <c r="L2827" t="s">
        <v>201</v>
      </c>
      <c r="M2827" t="s">
        <v>202</v>
      </c>
      <c r="N2827" t="s">
        <v>14766</v>
      </c>
      <c r="O2827">
        <v>800</v>
      </c>
      <c r="P2827">
        <v>800</v>
      </c>
      <c r="Q2827">
        <v>0</v>
      </c>
      <c r="R2827">
        <v>0</v>
      </c>
      <c r="S2827">
        <v>0</v>
      </c>
      <c r="T2827">
        <v>0</v>
      </c>
      <c r="U2827">
        <v>0</v>
      </c>
      <c r="V2827"/>
      <c r="W2827" t="s">
        <v>151</v>
      </c>
      <c r="X2827">
        <v>0</v>
      </c>
      <c r="Y2827" t="s">
        <v>150</v>
      </c>
      <c r="Z2827">
        <v>0</v>
      </c>
      <c r="AA2827">
        <v>0</v>
      </c>
      <c r="AB2827" t="s">
        <v>306</v>
      </c>
    </row>
    <row r="2828" spans="1:28" s="18" customFormat="1" hidden="1">
      <c r="A2828" s="18" t="str">
        <f>IF(B2828=O2828,"",1)</f>
        <v/>
      </c>
      <c r="B2828" s="18">
        <f>VLOOKUP(E2828,自助机!F:H,3,FALSE)</f>
        <v>4000</v>
      </c>
      <c r="C2828" s="18">
        <f t="shared" si="46"/>
        <v>4000</v>
      </c>
      <c r="D2828" t="s">
        <v>14767</v>
      </c>
      <c r="E2828" t="s">
        <v>15773</v>
      </c>
      <c r="F2828" t="s">
        <v>149</v>
      </c>
      <c r="G2828" t="s">
        <v>14768</v>
      </c>
      <c r="H2828" s="16">
        <v>42915.495729166665</v>
      </c>
      <c r="I2828" s="16">
        <v>42915.495868055557</v>
      </c>
      <c r="J2828" t="s">
        <v>150</v>
      </c>
      <c r="K2828" t="s">
        <v>150</v>
      </c>
      <c r="L2828" t="s">
        <v>244</v>
      </c>
      <c r="M2828" t="s">
        <v>245</v>
      </c>
      <c r="N2828" t="s">
        <v>14769</v>
      </c>
      <c r="O2828">
        <v>4000</v>
      </c>
      <c r="P2828">
        <v>4000</v>
      </c>
      <c r="Q2828">
        <v>0</v>
      </c>
      <c r="R2828">
        <v>0</v>
      </c>
      <c r="S2828">
        <v>0</v>
      </c>
      <c r="T2828">
        <v>0</v>
      </c>
      <c r="U2828">
        <v>0</v>
      </c>
      <c r="V2828"/>
      <c r="W2828" t="s">
        <v>151</v>
      </c>
      <c r="X2828">
        <v>0</v>
      </c>
      <c r="Y2828" t="s">
        <v>150</v>
      </c>
      <c r="Z2828">
        <v>0</v>
      </c>
      <c r="AA2828">
        <v>0</v>
      </c>
      <c r="AB2828" t="s">
        <v>339</v>
      </c>
    </row>
    <row r="2829" spans="1:28" s="18" customFormat="1" hidden="1">
      <c r="A2829" s="18" t="str">
        <f>IF(B2829=O2829,"",1)</f>
        <v/>
      </c>
      <c r="B2829" s="18">
        <f>VLOOKUP(E2829,自助机!F:H,3,FALSE)</f>
        <v>500</v>
      </c>
      <c r="C2829" s="18">
        <f t="shared" si="46"/>
        <v>500</v>
      </c>
      <c r="D2829" t="s">
        <v>14770</v>
      </c>
      <c r="E2829" t="s">
        <v>15776</v>
      </c>
      <c r="F2829" t="s">
        <v>149</v>
      </c>
      <c r="G2829" t="s">
        <v>14771</v>
      </c>
      <c r="H2829" s="16">
        <v>42915.497210648151</v>
      </c>
      <c r="I2829" s="16">
        <v>42915.497442129628</v>
      </c>
      <c r="J2829" t="s">
        <v>150</v>
      </c>
      <c r="K2829" t="s">
        <v>150</v>
      </c>
      <c r="L2829" t="s">
        <v>220</v>
      </c>
      <c r="M2829" t="s">
        <v>221</v>
      </c>
      <c r="N2829" t="s">
        <v>14772</v>
      </c>
      <c r="O2829">
        <v>500</v>
      </c>
      <c r="P2829">
        <v>500</v>
      </c>
      <c r="Q2829">
        <v>0</v>
      </c>
      <c r="R2829">
        <v>0</v>
      </c>
      <c r="S2829">
        <v>0</v>
      </c>
      <c r="T2829">
        <v>0</v>
      </c>
      <c r="U2829">
        <v>0</v>
      </c>
      <c r="V2829"/>
      <c r="W2829" t="s">
        <v>151</v>
      </c>
      <c r="X2829">
        <v>0</v>
      </c>
      <c r="Y2829" t="s">
        <v>150</v>
      </c>
      <c r="Z2829">
        <v>0</v>
      </c>
      <c r="AA2829">
        <v>0</v>
      </c>
      <c r="AB2829" t="s">
        <v>304</v>
      </c>
    </row>
    <row r="2830" spans="1:28" s="18" customFormat="1" hidden="1">
      <c r="A2830" s="18" t="str">
        <f>IF(B2830=O2830,"",1)</f>
        <v/>
      </c>
      <c r="B2830" s="18">
        <f>VLOOKUP(E2830,自助机!F:H,3,FALSE)</f>
        <v>500</v>
      </c>
      <c r="C2830" s="18">
        <f t="shared" si="46"/>
        <v>500</v>
      </c>
      <c r="D2830" t="s">
        <v>14773</v>
      </c>
      <c r="E2830" t="s">
        <v>15779</v>
      </c>
      <c r="F2830" t="s">
        <v>149</v>
      </c>
      <c r="G2830" t="s">
        <v>14722</v>
      </c>
      <c r="H2830" s="16">
        <v>42915.497754629629</v>
      </c>
      <c r="I2830" s="16">
        <v>42915.497847222221</v>
      </c>
      <c r="J2830" t="s">
        <v>150</v>
      </c>
      <c r="K2830" t="s">
        <v>150</v>
      </c>
      <c r="L2830" t="s">
        <v>400</v>
      </c>
      <c r="M2830" t="s">
        <v>401</v>
      </c>
      <c r="N2830" t="s">
        <v>14723</v>
      </c>
      <c r="O2830">
        <v>500</v>
      </c>
      <c r="P2830">
        <v>500</v>
      </c>
      <c r="Q2830">
        <v>0</v>
      </c>
      <c r="R2830">
        <v>0</v>
      </c>
      <c r="S2830">
        <v>0</v>
      </c>
      <c r="T2830">
        <v>0</v>
      </c>
      <c r="U2830">
        <v>0</v>
      </c>
      <c r="V2830"/>
      <c r="W2830" t="s">
        <v>151</v>
      </c>
      <c r="X2830">
        <v>0</v>
      </c>
      <c r="Y2830" t="s">
        <v>150</v>
      </c>
      <c r="Z2830">
        <v>0</v>
      </c>
      <c r="AA2830">
        <v>0</v>
      </c>
      <c r="AB2830" t="s">
        <v>304</v>
      </c>
    </row>
    <row r="2831" spans="1:28" s="18" customFormat="1" hidden="1">
      <c r="A2831" s="18" t="str">
        <f>IF(B2831=O2831,"",1)</f>
        <v/>
      </c>
      <c r="B2831" s="18">
        <f>VLOOKUP(E2831,自助机!F:H,3,FALSE)</f>
        <v>200</v>
      </c>
      <c r="C2831" s="18">
        <f t="shared" si="46"/>
        <v>200</v>
      </c>
      <c r="D2831" t="s">
        <v>14774</v>
      </c>
      <c r="E2831" t="s">
        <v>15782</v>
      </c>
      <c r="F2831" t="s">
        <v>149</v>
      </c>
      <c r="G2831" t="s">
        <v>14775</v>
      </c>
      <c r="H2831" s="16">
        <v>42915.501388888886</v>
      </c>
      <c r="I2831" s="16">
        <v>42915.501435185186</v>
      </c>
      <c r="J2831" t="s">
        <v>150</v>
      </c>
      <c r="K2831" t="s">
        <v>150</v>
      </c>
      <c r="L2831" t="s">
        <v>228</v>
      </c>
      <c r="M2831" t="s">
        <v>229</v>
      </c>
      <c r="N2831" t="s">
        <v>14654</v>
      </c>
      <c r="O2831">
        <v>200</v>
      </c>
      <c r="P2831">
        <v>200</v>
      </c>
      <c r="Q2831">
        <v>0</v>
      </c>
      <c r="R2831">
        <v>0</v>
      </c>
      <c r="S2831">
        <v>0</v>
      </c>
      <c r="T2831">
        <v>0</v>
      </c>
      <c r="U2831">
        <v>0</v>
      </c>
      <c r="V2831"/>
      <c r="W2831" t="s">
        <v>151</v>
      </c>
      <c r="X2831">
        <v>0</v>
      </c>
      <c r="Y2831" t="s">
        <v>150</v>
      </c>
      <c r="Z2831">
        <v>0</v>
      </c>
      <c r="AA2831">
        <v>0</v>
      </c>
      <c r="AB2831" t="s">
        <v>301</v>
      </c>
    </row>
    <row r="2832" spans="1:28" s="18" customFormat="1" hidden="1">
      <c r="A2832" s="18" t="str">
        <f>IF(B2832=O2832,"",1)</f>
        <v/>
      </c>
      <c r="B2832" s="18">
        <f>VLOOKUP(E2832,自助机!F:H,3,FALSE)</f>
        <v>2000</v>
      </c>
      <c r="C2832" s="18">
        <f t="shared" si="46"/>
        <v>2000</v>
      </c>
      <c r="D2832" t="s">
        <v>14776</v>
      </c>
      <c r="E2832" t="s">
        <v>15788</v>
      </c>
      <c r="F2832" t="s">
        <v>149</v>
      </c>
      <c r="G2832" t="s">
        <v>14777</v>
      </c>
      <c r="H2832" s="16">
        <v>42915.504282407404</v>
      </c>
      <c r="I2832" s="16">
        <v>42915.504467592589</v>
      </c>
      <c r="J2832" t="s">
        <v>150</v>
      </c>
      <c r="K2832" t="s">
        <v>150</v>
      </c>
      <c r="L2832" t="s">
        <v>287</v>
      </c>
      <c r="M2832" t="s">
        <v>288</v>
      </c>
      <c r="N2832" t="s">
        <v>14778</v>
      </c>
      <c r="O2832">
        <v>2000</v>
      </c>
      <c r="P2832">
        <v>2000</v>
      </c>
      <c r="Q2832">
        <v>0</v>
      </c>
      <c r="R2832">
        <v>0</v>
      </c>
      <c r="S2832">
        <v>0</v>
      </c>
      <c r="T2832">
        <v>0</v>
      </c>
      <c r="U2832">
        <v>0</v>
      </c>
      <c r="V2832"/>
      <c r="W2832" t="s">
        <v>151</v>
      </c>
      <c r="X2832">
        <v>0</v>
      </c>
      <c r="Y2832" t="s">
        <v>150</v>
      </c>
      <c r="Z2832">
        <v>0</v>
      </c>
      <c r="AA2832">
        <v>0</v>
      </c>
      <c r="AB2832" t="s">
        <v>317</v>
      </c>
    </row>
    <row r="2833" spans="1:28" s="18" customFormat="1" hidden="1">
      <c r="A2833" s="18" t="str">
        <f>IF(B2833=O2833,"",1)</f>
        <v/>
      </c>
      <c r="B2833" s="18">
        <f>VLOOKUP(E2833,自助机!F:H,3,FALSE)</f>
        <v>1000</v>
      </c>
      <c r="C2833" s="18">
        <f t="shared" si="46"/>
        <v>1000</v>
      </c>
      <c r="D2833" t="s">
        <v>14779</v>
      </c>
      <c r="E2833" t="s">
        <v>15785</v>
      </c>
      <c r="F2833" t="s">
        <v>149</v>
      </c>
      <c r="G2833" t="s">
        <v>14780</v>
      </c>
      <c r="H2833" s="16">
        <v>42915.504861111112</v>
      </c>
      <c r="I2833" s="16">
        <v>42915.504942129628</v>
      </c>
      <c r="J2833" t="s">
        <v>150</v>
      </c>
      <c r="K2833" t="s">
        <v>150</v>
      </c>
      <c r="L2833" t="s">
        <v>205</v>
      </c>
      <c r="M2833" t="s">
        <v>206</v>
      </c>
      <c r="N2833" t="s">
        <v>14654</v>
      </c>
      <c r="O2833">
        <v>1000</v>
      </c>
      <c r="P2833">
        <v>1000</v>
      </c>
      <c r="Q2833">
        <v>0</v>
      </c>
      <c r="R2833">
        <v>0</v>
      </c>
      <c r="S2833">
        <v>0</v>
      </c>
      <c r="T2833">
        <v>0</v>
      </c>
      <c r="U2833">
        <v>0</v>
      </c>
      <c r="V2833"/>
      <c r="W2833" t="s">
        <v>151</v>
      </c>
      <c r="X2833">
        <v>0</v>
      </c>
      <c r="Y2833" t="s">
        <v>150</v>
      </c>
      <c r="Z2833">
        <v>0</v>
      </c>
      <c r="AA2833">
        <v>0</v>
      </c>
      <c r="AB2833" t="s">
        <v>308</v>
      </c>
    </row>
    <row r="2834" spans="1:28" s="18" customFormat="1" hidden="1">
      <c r="A2834" s="18" t="str">
        <f>IF(B2834=O2834,"",1)</f>
        <v/>
      </c>
      <c r="B2834" s="18">
        <f>VLOOKUP(E2834,自助机!F:H,3,FALSE)</f>
        <v>1000</v>
      </c>
      <c r="C2834" s="18">
        <f t="shared" si="46"/>
        <v>1000</v>
      </c>
      <c r="D2834" t="s">
        <v>14781</v>
      </c>
      <c r="E2834" t="s">
        <v>15791</v>
      </c>
      <c r="F2834" t="s">
        <v>149</v>
      </c>
      <c r="G2834" t="s">
        <v>14782</v>
      </c>
      <c r="H2834" s="16">
        <v>42915.509826388887</v>
      </c>
      <c r="I2834" s="16">
        <v>42915.509918981479</v>
      </c>
      <c r="J2834" t="s">
        <v>150</v>
      </c>
      <c r="K2834" t="s">
        <v>150</v>
      </c>
      <c r="L2834" t="s">
        <v>343</v>
      </c>
      <c r="M2834" t="s">
        <v>344</v>
      </c>
      <c r="N2834" t="s">
        <v>14483</v>
      </c>
      <c r="O2834">
        <v>1000</v>
      </c>
      <c r="P2834">
        <v>1000</v>
      </c>
      <c r="Q2834">
        <v>0</v>
      </c>
      <c r="R2834">
        <v>0</v>
      </c>
      <c r="S2834">
        <v>0</v>
      </c>
      <c r="T2834">
        <v>0</v>
      </c>
      <c r="U2834">
        <v>0</v>
      </c>
      <c r="V2834"/>
      <c r="W2834" t="s">
        <v>151</v>
      </c>
      <c r="X2834">
        <v>0</v>
      </c>
      <c r="Y2834" t="s">
        <v>150</v>
      </c>
      <c r="Z2834">
        <v>0</v>
      </c>
      <c r="AA2834">
        <v>0</v>
      </c>
      <c r="AB2834" t="s">
        <v>308</v>
      </c>
    </row>
    <row r="2835" spans="1:28" s="18" customFormat="1" hidden="1">
      <c r="A2835" s="18" t="str">
        <f>IF(B2835=O2835,"",1)</f>
        <v/>
      </c>
      <c r="B2835" s="18">
        <f>VLOOKUP(E2835,自助机!F:H,3,FALSE)</f>
        <v>200</v>
      </c>
      <c r="C2835" s="18">
        <f t="shared" si="46"/>
        <v>200</v>
      </c>
      <c r="D2835" t="s">
        <v>14783</v>
      </c>
      <c r="E2835" t="s">
        <v>15794</v>
      </c>
      <c r="F2835" t="s">
        <v>149</v>
      </c>
      <c r="G2835" t="s">
        <v>14784</v>
      </c>
      <c r="H2835" s="16">
        <v>42915.516423611109</v>
      </c>
      <c r="I2835" s="16">
        <v>42915.516504629632</v>
      </c>
      <c r="J2835" t="s">
        <v>150</v>
      </c>
      <c r="K2835" t="s">
        <v>150</v>
      </c>
      <c r="L2835" t="s">
        <v>201</v>
      </c>
      <c r="M2835" t="s">
        <v>202</v>
      </c>
      <c r="N2835" t="s">
        <v>14785</v>
      </c>
      <c r="O2835">
        <v>200</v>
      </c>
      <c r="P2835">
        <v>200</v>
      </c>
      <c r="Q2835">
        <v>0</v>
      </c>
      <c r="R2835">
        <v>0</v>
      </c>
      <c r="S2835">
        <v>0</v>
      </c>
      <c r="T2835">
        <v>0</v>
      </c>
      <c r="U2835">
        <v>0</v>
      </c>
      <c r="V2835"/>
      <c r="W2835" t="s">
        <v>151</v>
      </c>
      <c r="X2835">
        <v>0</v>
      </c>
      <c r="Y2835" t="s">
        <v>150</v>
      </c>
      <c r="Z2835">
        <v>0</v>
      </c>
      <c r="AA2835">
        <v>0</v>
      </c>
      <c r="AB2835" t="s">
        <v>301</v>
      </c>
    </row>
    <row r="2836" spans="1:28" s="18" customFormat="1" hidden="1">
      <c r="A2836" s="18" t="str">
        <f>IF(B2836=O2836,"",1)</f>
        <v/>
      </c>
      <c r="B2836" s="18">
        <f>VLOOKUP(E2836,自助机!F:H,3,FALSE)</f>
        <v>1000</v>
      </c>
      <c r="C2836" s="18">
        <f t="shared" si="46"/>
        <v>1000</v>
      </c>
      <c r="D2836" t="s">
        <v>14786</v>
      </c>
      <c r="E2836" t="s">
        <v>15797</v>
      </c>
      <c r="F2836" t="s">
        <v>149</v>
      </c>
      <c r="G2836" t="s">
        <v>14787</v>
      </c>
      <c r="H2836" s="16">
        <v>42915.517222222225</v>
      </c>
      <c r="I2836" s="16">
        <v>42915.517280092594</v>
      </c>
      <c r="J2836" t="s">
        <v>150</v>
      </c>
      <c r="K2836" t="s">
        <v>150</v>
      </c>
      <c r="L2836" t="s">
        <v>205</v>
      </c>
      <c r="M2836" t="s">
        <v>206</v>
      </c>
      <c r="N2836" t="s">
        <v>14654</v>
      </c>
      <c r="O2836">
        <v>1000</v>
      </c>
      <c r="P2836">
        <v>1000</v>
      </c>
      <c r="Q2836">
        <v>0</v>
      </c>
      <c r="R2836">
        <v>0</v>
      </c>
      <c r="S2836">
        <v>0</v>
      </c>
      <c r="T2836">
        <v>0</v>
      </c>
      <c r="U2836">
        <v>0</v>
      </c>
      <c r="V2836"/>
      <c r="W2836" t="s">
        <v>151</v>
      </c>
      <c r="X2836">
        <v>0</v>
      </c>
      <c r="Y2836" t="s">
        <v>150</v>
      </c>
      <c r="Z2836">
        <v>0</v>
      </c>
      <c r="AA2836">
        <v>0</v>
      </c>
      <c r="AB2836" t="s">
        <v>308</v>
      </c>
    </row>
    <row r="2837" spans="1:28" s="18" customFormat="1" hidden="1">
      <c r="A2837" s="18">
        <f>IF(B2837=O2837,"",1)</f>
        <v>1</v>
      </c>
      <c r="B2837" s="18">
        <f>VLOOKUP(E2837,自助机!F:H,3,FALSE)</f>
        <v>200</v>
      </c>
      <c r="C2837" s="18">
        <f t="shared" si="46"/>
        <v>-200</v>
      </c>
      <c r="D2837" t="s">
        <v>14774</v>
      </c>
      <c r="E2837" t="s">
        <v>15782</v>
      </c>
      <c r="F2837" t="s">
        <v>153</v>
      </c>
      <c r="G2837" t="s">
        <v>14775</v>
      </c>
      <c r="H2837" s="16">
        <v>42915.501388888886</v>
      </c>
      <c r="I2837" s="16">
        <v>42915.518761574072</v>
      </c>
      <c r="J2837" t="s">
        <v>150</v>
      </c>
      <c r="K2837" t="s">
        <v>150</v>
      </c>
      <c r="L2837" t="s">
        <v>205</v>
      </c>
      <c r="M2837" t="s">
        <v>229</v>
      </c>
      <c r="N2837" t="s">
        <v>14654</v>
      </c>
      <c r="O2837">
        <v>-200</v>
      </c>
      <c r="P2837">
        <v>-200</v>
      </c>
      <c r="Q2837">
        <v>0</v>
      </c>
      <c r="R2837">
        <v>0</v>
      </c>
      <c r="S2837">
        <v>0</v>
      </c>
      <c r="T2837">
        <v>0</v>
      </c>
      <c r="U2837">
        <v>0</v>
      </c>
      <c r="V2837"/>
      <c r="W2837" t="s">
        <v>151</v>
      </c>
      <c r="X2837">
        <v>0</v>
      </c>
      <c r="Y2837" t="s">
        <v>14788</v>
      </c>
      <c r="Z2837">
        <v>0</v>
      </c>
      <c r="AA2837">
        <v>0</v>
      </c>
      <c r="AB2837" t="s">
        <v>301</v>
      </c>
    </row>
    <row r="2838" spans="1:28" s="18" customFormat="1" hidden="1">
      <c r="A2838" s="18">
        <f>IF(B2838=O2838,"",1)</f>
        <v>1</v>
      </c>
      <c r="B2838" s="18">
        <f>VLOOKUP(E2838,自助机!F:H,3,FALSE)</f>
        <v>1000</v>
      </c>
      <c r="C2838" s="18">
        <f t="shared" si="46"/>
        <v>-996</v>
      </c>
      <c r="D2838" t="s">
        <v>14786</v>
      </c>
      <c r="E2838" t="s">
        <v>15797</v>
      </c>
      <c r="F2838" t="s">
        <v>153</v>
      </c>
      <c r="G2838" t="s">
        <v>14787</v>
      </c>
      <c r="H2838" s="16">
        <v>42915.517222222225</v>
      </c>
      <c r="I2838" s="16">
        <v>42915.51898148148</v>
      </c>
      <c r="J2838" t="s">
        <v>150</v>
      </c>
      <c r="K2838" t="s">
        <v>150</v>
      </c>
      <c r="L2838" t="s">
        <v>205</v>
      </c>
      <c r="M2838" t="s">
        <v>206</v>
      </c>
      <c r="N2838" t="s">
        <v>14654</v>
      </c>
      <c r="O2838">
        <v>-996</v>
      </c>
      <c r="P2838">
        <v>-996</v>
      </c>
      <c r="Q2838">
        <v>0</v>
      </c>
      <c r="R2838">
        <v>0</v>
      </c>
      <c r="S2838">
        <v>0</v>
      </c>
      <c r="T2838">
        <v>0</v>
      </c>
      <c r="U2838">
        <v>0</v>
      </c>
      <c r="V2838"/>
      <c r="W2838" t="s">
        <v>151</v>
      </c>
      <c r="X2838">
        <v>0</v>
      </c>
      <c r="Y2838" t="s">
        <v>14789</v>
      </c>
      <c r="Z2838">
        <v>0</v>
      </c>
      <c r="AA2838">
        <v>0</v>
      </c>
      <c r="AB2838" t="s">
        <v>308</v>
      </c>
    </row>
    <row r="2839" spans="1:28" s="18" customFormat="1" hidden="1">
      <c r="A2839" s="18" t="str">
        <f>IF(B2839=O2839,"",1)</f>
        <v/>
      </c>
      <c r="B2839" s="18">
        <f>VLOOKUP(E2839,自助机!F:H,3,FALSE)</f>
        <v>1448</v>
      </c>
      <c r="C2839" s="18">
        <f t="shared" si="46"/>
        <v>1448</v>
      </c>
      <c r="D2839" t="s">
        <v>14790</v>
      </c>
      <c r="E2839" t="s">
        <v>15800</v>
      </c>
      <c r="F2839" t="s">
        <v>149</v>
      </c>
      <c r="G2839" t="s">
        <v>14791</v>
      </c>
      <c r="H2839" s="16">
        <v>42915.521284722221</v>
      </c>
      <c r="I2839" s="16">
        <v>42915.52144675926</v>
      </c>
      <c r="J2839" t="s">
        <v>150</v>
      </c>
      <c r="K2839" t="s">
        <v>150</v>
      </c>
      <c r="L2839" t="s">
        <v>328</v>
      </c>
      <c r="M2839" t="s">
        <v>329</v>
      </c>
      <c r="N2839" t="s">
        <v>14792</v>
      </c>
      <c r="O2839">
        <v>1448</v>
      </c>
      <c r="P2839">
        <v>1448</v>
      </c>
      <c r="Q2839">
        <v>0</v>
      </c>
      <c r="R2839">
        <v>0</v>
      </c>
      <c r="S2839">
        <v>0</v>
      </c>
      <c r="T2839">
        <v>0</v>
      </c>
      <c r="U2839">
        <v>0</v>
      </c>
      <c r="V2839"/>
      <c r="W2839" t="s">
        <v>151</v>
      </c>
      <c r="X2839">
        <v>0</v>
      </c>
      <c r="Y2839" t="s">
        <v>150</v>
      </c>
      <c r="Z2839">
        <v>0</v>
      </c>
      <c r="AA2839">
        <v>0</v>
      </c>
      <c r="AB2839" t="s">
        <v>14793</v>
      </c>
    </row>
    <row r="2840" spans="1:28" s="18" customFormat="1" hidden="1">
      <c r="A2840" s="18" t="str">
        <f>IF(B2840=O2840,"",1)</f>
        <v/>
      </c>
      <c r="B2840" s="18">
        <f>VLOOKUP(E2840,自助机!F:H,3,FALSE)</f>
        <v>6</v>
      </c>
      <c r="C2840" s="18">
        <f t="shared" si="46"/>
        <v>6</v>
      </c>
      <c r="D2840" t="s">
        <v>14794</v>
      </c>
      <c r="E2840" t="s">
        <v>15806</v>
      </c>
      <c r="F2840" t="s">
        <v>149</v>
      </c>
      <c r="G2840" t="s">
        <v>14795</v>
      </c>
      <c r="H2840" s="16">
        <v>42915.521990740737</v>
      </c>
      <c r="I2840" s="16">
        <v>42915.52207175926</v>
      </c>
      <c r="J2840" t="s">
        <v>150</v>
      </c>
      <c r="K2840" t="s">
        <v>150</v>
      </c>
      <c r="L2840" t="s">
        <v>328</v>
      </c>
      <c r="M2840" t="s">
        <v>329</v>
      </c>
      <c r="N2840" t="s">
        <v>14792</v>
      </c>
      <c r="O2840">
        <v>6</v>
      </c>
      <c r="P2840">
        <v>6</v>
      </c>
      <c r="Q2840">
        <v>0</v>
      </c>
      <c r="R2840">
        <v>0</v>
      </c>
      <c r="S2840">
        <v>0</v>
      </c>
      <c r="T2840">
        <v>0</v>
      </c>
      <c r="U2840">
        <v>0</v>
      </c>
      <c r="V2840"/>
      <c r="W2840" t="s">
        <v>151</v>
      </c>
      <c r="X2840">
        <v>0</v>
      </c>
      <c r="Y2840" t="s">
        <v>150</v>
      </c>
      <c r="Z2840">
        <v>0</v>
      </c>
      <c r="AA2840">
        <v>0</v>
      </c>
      <c r="AB2840" t="s">
        <v>372</v>
      </c>
    </row>
    <row r="2841" spans="1:28" s="18" customFormat="1" hidden="1">
      <c r="A2841" s="18" t="str">
        <f>IF(B2841=O2841,"",1)</f>
        <v/>
      </c>
      <c r="B2841" s="18">
        <f>VLOOKUP(E2841,自助机!F:H,3,FALSE)</f>
        <v>600</v>
      </c>
      <c r="C2841" s="18">
        <f t="shared" si="46"/>
        <v>600</v>
      </c>
      <c r="D2841" t="s">
        <v>14796</v>
      </c>
      <c r="E2841" t="s">
        <v>15803</v>
      </c>
      <c r="F2841" t="s">
        <v>149</v>
      </c>
      <c r="G2841" t="s">
        <v>14797</v>
      </c>
      <c r="H2841" s="16">
        <v>42915.522372685184</v>
      </c>
      <c r="I2841" s="16">
        <v>42915.522534722222</v>
      </c>
      <c r="J2841" t="s">
        <v>150</v>
      </c>
      <c r="K2841" t="s">
        <v>150</v>
      </c>
      <c r="L2841" t="s">
        <v>295</v>
      </c>
      <c r="M2841" t="s">
        <v>296</v>
      </c>
      <c r="N2841" t="s">
        <v>14798</v>
      </c>
      <c r="O2841">
        <v>600</v>
      </c>
      <c r="P2841">
        <v>600</v>
      </c>
      <c r="Q2841">
        <v>0</v>
      </c>
      <c r="R2841">
        <v>0</v>
      </c>
      <c r="S2841">
        <v>0</v>
      </c>
      <c r="T2841">
        <v>0</v>
      </c>
      <c r="U2841">
        <v>0</v>
      </c>
      <c r="V2841"/>
      <c r="W2841" t="s">
        <v>151</v>
      </c>
      <c r="X2841">
        <v>0</v>
      </c>
      <c r="Y2841" t="s">
        <v>150</v>
      </c>
      <c r="Z2841">
        <v>0</v>
      </c>
      <c r="AA2841">
        <v>0</v>
      </c>
      <c r="AB2841" t="s">
        <v>325</v>
      </c>
    </row>
    <row r="2842" spans="1:28" s="18" customFormat="1" hidden="1">
      <c r="A2842" s="18" t="str">
        <f>IF(B2842=O2842,"",1)</f>
        <v/>
      </c>
      <c r="B2842" s="18">
        <f>VLOOKUP(E2842,自助机!F:H,3,FALSE)</f>
        <v>6000</v>
      </c>
      <c r="C2842" s="18">
        <f t="shared" si="46"/>
        <v>6000</v>
      </c>
      <c r="D2842" t="s">
        <v>14799</v>
      </c>
      <c r="E2842" t="s">
        <v>15809</v>
      </c>
      <c r="F2842" t="s">
        <v>149</v>
      </c>
      <c r="G2842" t="s">
        <v>14800</v>
      </c>
      <c r="H2842" s="16">
        <v>42915.522916666669</v>
      </c>
      <c r="I2842" s="16">
        <v>42915.522974537038</v>
      </c>
      <c r="J2842" t="s">
        <v>150</v>
      </c>
      <c r="K2842" t="s">
        <v>150</v>
      </c>
      <c r="L2842" t="s">
        <v>293</v>
      </c>
      <c r="M2842" t="s">
        <v>275</v>
      </c>
      <c r="N2842" t="s">
        <v>11822</v>
      </c>
      <c r="O2842">
        <v>6000</v>
      </c>
      <c r="P2842">
        <v>6000</v>
      </c>
      <c r="Q2842">
        <v>0</v>
      </c>
      <c r="R2842">
        <v>0</v>
      </c>
      <c r="S2842">
        <v>0</v>
      </c>
      <c r="T2842">
        <v>0</v>
      </c>
      <c r="U2842">
        <v>0</v>
      </c>
      <c r="V2842"/>
      <c r="W2842" t="s">
        <v>151</v>
      </c>
      <c r="X2842">
        <v>0</v>
      </c>
      <c r="Y2842" t="s">
        <v>150</v>
      </c>
      <c r="Z2842">
        <v>0</v>
      </c>
      <c r="AA2842">
        <v>0</v>
      </c>
      <c r="AB2842" t="s">
        <v>10014</v>
      </c>
    </row>
    <row r="2843" spans="1:28" s="18" customFormat="1" hidden="1">
      <c r="A2843" s="18" t="str">
        <f>IF(B2843=O2843,"",1)</f>
        <v/>
      </c>
      <c r="B2843" s="18">
        <f>VLOOKUP(E2843,自助机!F:H,3,FALSE)</f>
        <v>200</v>
      </c>
      <c r="C2843" s="18">
        <f t="shared" si="46"/>
        <v>200</v>
      </c>
      <c r="D2843" t="s">
        <v>14801</v>
      </c>
      <c r="E2843" t="s">
        <v>15812</v>
      </c>
      <c r="F2843" t="s">
        <v>149</v>
      </c>
      <c r="G2843" t="s">
        <v>12789</v>
      </c>
      <c r="H2843" s="16">
        <v>42915.531226851854</v>
      </c>
      <c r="I2843" s="16">
        <v>42915.531354166669</v>
      </c>
      <c r="J2843" t="s">
        <v>150</v>
      </c>
      <c r="K2843" t="s">
        <v>150</v>
      </c>
      <c r="L2843" t="s">
        <v>232</v>
      </c>
      <c r="M2843" t="s">
        <v>233</v>
      </c>
      <c r="N2843" t="s">
        <v>207</v>
      </c>
      <c r="O2843">
        <v>200</v>
      </c>
      <c r="P2843">
        <v>200</v>
      </c>
      <c r="Q2843">
        <v>0</v>
      </c>
      <c r="R2843">
        <v>0</v>
      </c>
      <c r="S2843">
        <v>0</v>
      </c>
      <c r="T2843">
        <v>0</v>
      </c>
      <c r="U2843">
        <v>0</v>
      </c>
      <c r="V2843"/>
      <c r="W2843" t="s">
        <v>151</v>
      </c>
      <c r="X2843">
        <v>0</v>
      </c>
      <c r="Y2843" t="s">
        <v>150</v>
      </c>
      <c r="Z2843">
        <v>0</v>
      </c>
      <c r="AA2843">
        <v>0</v>
      </c>
      <c r="AB2843" t="s">
        <v>301</v>
      </c>
    </row>
    <row r="2844" spans="1:28" s="18" customFormat="1" hidden="1">
      <c r="A2844" s="18" t="str">
        <f>IF(B2844=O2844,"",1)</f>
        <v/>
      </c>
      <c r="B2844" s="18">
        <f>VLOOKUP(E2844,自助机!F:H,3,FALSE)</f>
        <v>20</v>
      </c>
      <c r="C2844" s="18">
        <f t="shared" si="46"/>
        <v>20</v>
      </c>
      <c r="D2844" t="s">
        <v>14802</v>
      </c>
      <c r="E2844" t="s">
        <v>15815</v>
      </c>
      <c r="F2844" t="s">
        <v>149</v>
      </c>
      <c r="G2844" t="s">
        <v>11804</v>
      </c>
      <c r="H2844" s="16">
        <v>42915.54</v>
      </c>
      <c r="I2844" s="16">
        <v>42915.540069444447</v>
      </c>
      <c r="J2844" t="s">
        <v>150</v>
      </c>
      <c r="K2844" t="s">
        <v>150</v>
      </c>
      <c r="L2844" t="s">
        <v>295</v>
      </c>
      <c r="M2844" t="s">
        <v>296</v>
      </c>
      <c r="N2844" t="s">
        <v>11805</v>
      </c>
      <c r="O2844">
        <v>20</v>
      </c>
      <c r="P2844">
        <v>20</v>
      </c>
      <c r="Q2844">
        <v>0</v>
      </c>
      <c r="R2844">
        <v>0</v>
      </c>
      <c r="S2844">
        <v>0</v>
      </c>
      <c r="T2844">
        <v>0</v>
      </c>
      <c r="U2844">
        <v>0</v>
      </c>
      <c r="V2844"/>
      <c r="W2844" t="s">
        <v>151</v>
      </c>
      <c r="X2844">
        <v>0</v>
      </c>
      <c r="Y2844" t="s">
        <v>150</v>
      </c>
      <c r="Z2844">
        <v>0</v>
      </c>
      <c r="AA2844">
        <v>0</v>
      </c>
      <c r="AB2844" t="s">
        <v>299</v>
      </c>
    </row>
    <row r="2845" spans="1:28" s="18" customFormat="1" hidden="1">
      <c r="A2845" s="18" t="str">
        <f>IF(B2845=O2845,"",1)</f>
        <v/>
      </c>
      <c r="B2845" s="18">
        <f>VLOOKUP(E2845,自助机!F:H,3,FALSE)</f>
        <v>100</v>
      </c>
      <c r="C2845" s="18">
        <f t="shared" si="46"/>
        <v>100</v>
      </c>
      <c r="D2845" t="s">
        <v>14803</v>
      </c>
      <c r="E2845" t="s">
        <v>15818</v>
      </c>
      <c r="F2845" t="s">
        <v>149</v>
      </c>
      <c r="G2845" t="s">
        <v>14804</v>
      </c>
      <c r="H2845" s="16">
        <v>42915.550185185188</v>
      </c>
      <c r="I2845" s="16">
        <v>42915.55028935185</v>
      </c>
      <c r="J2845" t="s">
        <v>150</v>
      </c>
      <c r="K2845" t="s">
        <v>150</v>
      </c>
      <c r="L2845" t="s">
        <v>216</v>
      </c>
      <c r="M2845" t="s">
        <v>217</v>
      </c>
      <c r="N2845" t="s">
        <v>14805</v>
      </c>
      <c r="O2845">
        <v>100</v>
      </c>
      <c r="P2845">
        <v>100</v>
      </c>
      <c r="Q2845">
        <v>0</v>
      </c>
      <c r="R2845">
        <v>0</v>
      </c>
      <c r="S2845">
        <v>0</v>
      </c>
      <c r="T2845">
        <v>0</v>
      </c>
      <c r="U2845">
        <v>0</v>
      </c>
      <c r="V2845"/>
      <c r="W2845" t="s">
        <v>151</v>
      </c>
      <c r="X2845">
        <v>0</v>
      </c>
      <c r="Y2845" t="s">
        <v>150</v>
      </c>
      <c r="Z2845">
        <v>0</v>
      </c>
      <c r="AA2845">
        <v>0</v>
      </c>
      <c r="AB2845" t="s">
        <v>307</v>
      </c>
    </row>
    <row r="2846" spans="1:28" s="18" customFormat="1" hidden="1">
      <c r="A2846" s="18" t="str">
        <f>IF(B2846=O2846,"",1)</f>
        <v/>
      </c>
      <c r="B2846" s="18">
        <f>VLOOKUP(E2846,自助机!F:H,3,FALSE)</f>
        <v>20</v>
      </c>
      <c r="C2846" s="18">
        <f t="shared" si="46"/>
        <v>20</v>
      </c>
      <c r="D2846" t="s">
        <v>14806</v>
      </c>
      <c r="E2846" t="s">
        <v>15821</v>
      </c>
      <c r="F2846" t="s">
        <v>149</v>
      </c>
      <c r="G2846" t="s">
        <v>14807</v>
      </c>
      <c r="H2846" s="16">
        <v>42915.560185185182</v>
      </c>
      <c r="I2846" s="16">
        <v>42915.560266203705</v>
      </c>
      <c r="J2846" t="s">
        <v>150</v>
      </c>
      <c r="K2846" t="s">
        <v>150</v>
      </c>
      <c r="L2846" t="s">
        <v>190</v>
      </c>
      <c r="M2846" t="s">
        <v>191</v>
      </c>
      <c r="N2846" t="s">
        <v>14808</v>
      </c>
      <c r="O2846">
        <v>20</v>
      </c>
      <c r="P2846">
        <v>20</v>
      </c>
      <c r="Q2846">
        <v>0</v>
      </c>
      <c r="R2846">
        <v>0</v>
      </c>
      <c r="S2846">
        <v>0</v>
      </c>
      <c r="T2846">
        <v>0</v>
      </c>
      <c r="U2846">
        <v>0</v>
      </c>
      <c r="V2846"/>
      <c r="W2846" t="s">
        <v>151</v>
      </c>
      <c r="X2846">
        <v>0</v>
      </c>
      <c r="Y2846" t="s">
        <v>150</v>
      </c>
      <c r="Z2846">
        <v>0</v>
      </c>
      <c r="AA2846">
        <v>0</v>
      </c>
      <c r="AB2846" t="s">
        <v>299</v>
      </c>
    </row>
    <row r="2847" spans="1:28" s="18" customFormat="1" hidden="1">
      <c r="A2847" s="18" t="str">
        <f>IF(B2847=O2847,"",1)</f>
        <v/>
      </c>
      <c r="B2847" s="18">
        <f>VLOOKUP(E2847,自助机!F:H,3,FALSE)</f>
        <v>20</v>
      </c>
      <c r="C2847" s="18">
        <f t="shared" si="46"/>
        <v>20</v>
      </c>
      <c r="D2847" t="s">
        <v>14809</v>
      </c>
      <c r="E2847" t="s">
        <v>15824</v>
      </c>
      <c r="F2847" t="s">
        <v>149</v>
      </c>
      <c r="G2847" t="s">
        <v>14810</v>
      </c>
      <c r="H2847" s="16">
        <v>42915.560740740744</v>
      </c>
      <c r="I2847" s="16">
        <v>42915.561076388891</v>
      </c>
      <c r="J2847" t="s">
        <v>150</v>
      </c>
      <c r="K2847" t="s">
        <v>150</v>
      </c>
      <c r="L2847" t="s">
        <v>190</v>
      </c>
      <c r="M2847" t="s">
        <v>191</v>
      </c>
      <c r="N2847" t="s">
        <v>14811</v>
      </c>
      <c r="O2847">
        <v>20</v>
      </c>
      <c r="P2847">
        <v>20</v>
      </c>
      <c r="Q2847">
        <v>0</v>
      </c>
      <c r="R2847">
        <v>0</v>
      </c>
      <c r="S2847">
        <v>0</v>
      </c>
      <c r="T2847">
        <v>0</v>
      </c>
      <c r="U2847">
        <v>0</v>
      </c>
      <c r="V2847"/>
      <c r="W2847" t="s">
        <v>151</v>
      </c>
      <c r="X2847">
        <v>0</v>
      </c>
      <c r="Y2847" t="s">
        <v>150</v>
      </c>
      <c r="Z2847">
        <v>0</v>
      </c>
      <c r="AA2847">
        <v>0</v>
      </c>
      <c r="AB2847" t="s">
        <v>299</v>
      </c>
    </row>
    <row r="2848" spans="1:28" s="18" customFormat="1" hidden="1">
      <c r="A2848" s="18">
        <f>IF(B2848=O2848,"",1)</f>
        <v>1</v>
      </c>
      <c r="B2848" s="18">
        <f>VLOOKUP(E2848,自助机!F:H,3,FALSE)</f>
        <v>1000</v>
      </c>
      <c r="C2848" s="18">
        <f t="shared" si="46"/>
        <v>-546</v>
      </c>
      <c r="D2848" t="s">
        <v>14812</v>
      </c>
      <c r="E2848" t="s">
        <v>6903</v>
      </c>
      <c r="F2848" t="s">
        <v>153</v>
      </c>
      <c r="G2848" t="s">
        <v>12732</v>
      </c>
      <c r="H2848" s="16">
        <v>42914.291597222225</v>
      </c>
      <c r="I2848" s="16">
        <v>42915.564583333333</v>
      </c>
      <c r="J2848" t="s">
        <v>150</v>
      </c>
      <c r="K2848" t="s">
        <v>150</v>
      </c>
      <c r="L2848" t="s">
        <v>167</v>
      </c>
      <c r="M2848" t="s">
        <v>251</v>
      </c>
      <c r="N2848" t="s">
        <v>12733</v>
      </c>
      <c r="O2848">
        <v>-546</v>
      </c>
      <c r="P2848">
        <v>-546</v>
      </c>
      <c r="Q2848">
        <v>0</v>
      </c>
      <c r="R2848">
        <v>0</v>
      </c>
      <c r="S2848">
        <v>0</v>
      </c>
      <c r="T2848">
        <v>0</v>
      </c>
      <c r="U2848">
        <v>0</v>
      </c>
      <c r="V2848"/>
      <c r="W2848" t="s">
        <v>151</v>
      </c>
      <c r="X2848">
        <v>0</v>
      </c>
      <c r="Y2848" t="s">
        <v>14813</v>
      </c>
      <c r="Z2848">
        <v>0</v>
      </c>
      <c r="AA2848">
        <v>0</v>
      </c>
      <c r="AB2848" t="s">
        <v>308</v>
      </c>
    </row>
    <row r="2849" spans="1:28" s="18" customFormat="1" hidden="1">
      <c r="A2849" s="18" t="str">
        <f>IF(B2849=O2849,"",1)</f>
        <v/>
      </c>
      <c r="B2849" s="18">
        <f>VLOOKUP(E2849,自助机!F:H,3,FALSE)</f>
        <v>500</v>
      </c>
      <c r="C2849" s="18">
        <f t="shared" si="46"/>
        <v>500</v>
      </c>
      <c r="D2849" t="s">
        <v>14814</v>
      </c>
      <c r="E2849" t="s">
        <v>15827</v>
      </c>
      <c r="F2849" t="s">
        <v>149</v>
      </c>
      <c r="G2849" t="s">
        <v>14815</v>
      </c>
      <c r="H2849" s="16">
        <v>42915.564918981479</v>
      </c>
      <c r="I2849" s="16">
        <v>42915.565000000002</v>
      </c>
      <c r="J2849" t="s">
        <v>150</v>
      </c>
      <c r="K2849" t="s">
        <v>150</v>
      </c>
      <c r="L2849" t="s">
        <v>276</v>
      </c>
      <c r="M2849" t="s">
        <v>277</v>
      </c>
      <c r="N2849" t="s">
        <v>14816</v>
      </c>
      <c r="O2849">
        <v>500</v>
      </c>
      <c r="P2849">
        <v>500</v>
      </c>
      <c r="Q2849">
        <v>0</v>
      </c>
      <c r="R2849">
        <v>0</v>
      </c>
      <c r="S2849">
        <v>0</v>
      </c>
      <c r="T2849">
        <v>0</v>
      </c>
      <c r="U2849">
        <v>0</v>
      </c>
      <c r="V2849"/>
      <c r="W2849" t="s">
        <v>151</v>
      </c>
      <c r="X2849">
        <v>0</v>
      </c>
      <c r="Y2849" t="s">
        <v>150</v>
      </c>
      <c r="Z2849">
        <v>0</v>
      </c>
      <c r="AA2849">
        <v>0</v>
      </c>
      <c r="AB2849" t="s">
        <v>304</v>
      </c>
    </row>
    <row r="2850" spans="1:28" s="18" customFormat="1" hidden="1">
      <c r="A2850" s="18" t="str">
        <f>IF(B2850=O2850,"",1)</f>
        <v/>
      </c>
      <c r="B2850" s="18">
        <f>VLOOKUP(E2850,自助机!F:H,3,FALSE)</f>
        <v>20</v>
      </c>
      <c r="C2850" s="18">
        <f t="shared" si="46"/>
        <v>20</v>
      </c>
      <c r="D2850" t="s">
        <v>14817</v>
      </c>
      <c r="E2850" t="s">
        <v>15830</v>
      </c>
      <c r="F2850" t="s">
        <v>149</v>
      </c>
      <c r="G2850" t="s">
        <v>14818</v>
      </c>
      <c r="H2850" s="16">
        <v>42915.566608796296</v>
      </c>
      <c r="I2850" s="16">
        <v>42915.566689814812</v>
      </c>
      <c r="J2850" t="s">
        <v>150</v>
      </c>
      <c r="K2850" t="s">
        <v>150</v>
      </c>
      <c r="L2850" t="s">
        <v>226</v>
      </c>
      <c r="M2850" t="s">
        <v>227</v>
      </c>
      <c r="N2850" t="s">
        <v>14819</v>
      </c>
      <c r="O2850">
        <v>20</v>
      </c>
      <c r="P2850">
        <v>20</v>
      </c>
      <c r="Q2850">
        <v>0</v>
      </c>
      <c r="R2850">
        <v>0</v>
      </c>
      <c r="S2850">
        <v>0</v>
      </c>
      <c r="T2850">
        <v>0</v>
      </c>
      <c r="U2850">
        <v>0</v>
      </c>
      <c r="V2850"/>
      <c r="W2850" t="s">
        <v>151</v>
      </c>
      <c r="X2850">
        <v>0</v>
      </c>
      <c r="Y2850" t="s">
        <v>150</v>
      </c>
      <c r="Z2850">
        <v>0</v>
      </c>
      <c r="AA2850">
        <v>0</v>
      </c>
      <c r="AB2850" t="s">
        <v>299</v>
      </c>
    </row>
    <row r="2851" spans="1:28" s="18" customFormat="1" hidden="1">
      <c r="A2851" s="18" t="str">
        <f>IF(B2851=O2851,"",1)</f>
        <v/>
      </c>
      <c r="B2851" s="18">
        <f>VLOOKUP(E2851,自助机!F:H,3,FALSE)</f>
        <v>100</v>
      </c>
      <c r="C2851" s="18">
        <f t="shared" si="46"/>
        <v>100</v>
      </c>
      <c r="D2851" t="s">
        <v>14820</v>
      </c>
      <c r="E2851" t="s">
        <v>15833</v>
      </c>
      <c r="F2851" t="s">
        <v>149</v>
      </c>
      <c r="G2851" t="s">
        <v>14821</v>
      </c>
      <c r="H2851" s="16">
        <v>42915.568113425928</v>
      </c>
      <c r="I2851" s="16">
        <v>42915.568194444444</v>
      </c>
      <c r="J2851" t="s">
        <v>150</v>
      </c>
      <c r="K2851" t="s">
        <v>150</v>
      </c>
      <c r="L2851" t="s">
        <v>402</v>
      </c>
      <c r="M2851" t="s">
        <v>403</v>
      </c>
      <c r="N2851" t="s">
        <v>14811</v>
      </c>
      <c r="O2851">
        <v>100</v>
      </c>
      <c r="P2851">
        <v>100</v>
      </c>
      <c r="Q2851">
        <v>0</v>
      </c>
      <c r="R2851">
        <v>0</v>
      </c>
      <c r="S2851">
        <v>0</v>
      </c>
      <c r="T2851">
        <v>0</v>
      </c>
      <c r="U2851">
        <v>0</v>
      </c>
      <c r="V2851"/>
      <c r="W2851" t="s">
        <v>151</v>
      </c>
      <c r="X2851">
        <v>0</v>
      </c>
      <c r="Y2851" t="s">
        <v>150</v>
      </c>
      <c r="Z2851">
        <v>0</v>
      </c>
      <c r="AA2851">
        <v>0</v>
      </c>
      <c r="AB2851" t="s">
        <v>307</v>
      </c>
    </row>
    <row r="2852" spans="1:28" s="18" customFormat="1" hidden="1">
      <c r="A2852" s="18" t="str">
        <f>IF(B2852=O2852,"",1)</f>
        <v/>
      </c>
      <c r="B2852" s="18">
        <f>VLOOKUP(E2852,自助机!F:H,3,FALSE)</f>
        <v>30</v>
      </c>
      <c r="C2852" s="18">
        <f t="shared" si="46"/>
        <v>30</v>
      </c>
      <c r="D2852" t="s">
        <v>14822</v>
      </c>
      <c r="E2852" t="s">
        <v>15836</v>
      </c>
      <c r="F2852" t="s">
        <v>149</v>
      </c>
      <c r="G2852" t="s">
        <v>14823</v>
      </c>
      <c r="H2852" s="16">
        <v>42915.571712962963</v>
      </c>
      <c r="I2852" s="16">
        <v>42915.571863425925</v>
      </c>
      <c r="J2852" t="s">
        <v>150</v>
      </c>
      <c r="K2852" t="s">
        <v>150</v>
      </c>
      <c r="L2852" t="s">
        <v>402</v>
      </c>
      <c r="M2852" t="s">
        <v>403</v>
      </c>
      <c r="N2852" t="s">
        <v>14824</v>
      </c>
      <c r="O2852">
        <v>30</v>
      </c>
      <c r="P2852">
        <v>30</v>
      </c>
      <c r="Q2852">
        <v>0</v>
      </c>
      <c r="R2852">
        <v>0</v>
      </c>
      <c r="S2852">
        <v>0</v>
      </c>
      <c r="T2852">
        <v>0</v>
      </c>
      <c r="U2852">
        <v>0</v>
      </c>
      <c r="V2852"/>
      <c r="W2852" t="s">
        <v>151</v>
      </c>
      <c r="X2852">
        <v>0</v>
      </c>
      <c r="Y2852" t="s">
        <v>150</v>
      </c>
      <c r="Z2852">
        <v>0</v>
      </c>
      <c r="AA2852">
        <v>0</v>
      </c>
      <c r="AB2852" t="s">
        <v>353</v>
      </c>
    </row>
    <row r="2853" spans="1:28" s="18" customFormat="1" hidden="1">
      <c r="A2853" s="18" t="str">
        <f>IF(B2853=O2853,"",1)</f>
        <v/>
      </c>
      <c r="B2853" s="18">
        <f>VLOOKUP(E2853,自助机!F:H,3,FALSE)</f>
        <v>30</v>
      </c>
      <c r="C2853" s="18">
        <f t="shared" si="46"/>
        <v>30</v>
      </c>
      <c r="D2853" t="s">
        <v>14825</v>
      </c>
      <c r="E2853" t="s">
        <v>15839</v>
      </c>
      <c r="F2853" t="s">
        <v>149</v>
      </c>
      <c r="G2853" t="s">
        <v>14826</v>
      </c>
      <c r="H2853" s="16">
        <v>42915.581400462965</v>
      </c>
      <c r="I2853" s="16">
        <v>42915.581504629627</v>
      </c>
      <c r="J2853" t="s">
        <v>150</v>
      </c>
      <c r="K2853" t="s">
        <v>150</v>
      </c>
      <c r="L2853" t="s">
        <v>177</v>
      </c>
      <c r="M2853" t="s">
        <v>178</v>
      </c>
      <c r="N2853" t="s">
        <v>14827</v>
      </c>
      <c r="O2853">
        <v>30</v>
      </c>
      <c r="P2853">
        <v>30</v>
      </c>
      <c r="Q2853">
        <v>0</v>
      </c>
      <c r="R2853">
        <v>0</v>
      </c>
      <c r="S2853">
        <v>0</v>
      </c>
      <c r="T2853">
        <v>0</v>
      </c>
      <c r="U2853">
        <v>0</v>
      </c>
      <c r="V2853"/>
      <c r="W2853" t="s">
        <v>151</v>
      </c>
      <c r="X2853">
        <v>0</v>
      </c>
      <c r="Y2853" t="s">
        <v>150</v>
      </c>
      <c r="Z2853">
        <v>0</v>
      </c>
      <c r="AA2853">
        <v>0</v>
      </c>
      <c r="AB2853" t="s">
        <v>353</v>
      </c>
    </row>
    <row r="2854" spans="1:28" s="18" customFormat="1" hidden="1">
      <c r="A2854" s="18" t="str">
        <f>IF(B2854=O2854,"",1)</f>
        <v/>
      </c>
      <c r="B2854" s="18">
        <f>VLOOKUP(E2854,自助机!F:H,3,FALSE)</f>
        <v>50</v>
      </c>
      <c r="C2854" s="18">
        <f t="shared" si="46"/>
        <v>50</v>
      </c>
      <c r="D2854" t="s">
        <v>14828</v>
      </c>
      <c r="E2854" t="s">
        <v>15842</v>
      </c>
      <c r="F2854" t="s">
        <v>149</v>
      </c>
      <c r="G2854" t="s">
        <v>14829</v>
      </c>
      <c r="H2854" s="16">
        <v>42915.581932870373</v>
      </c>
      <c r="I2854" s="16">
        <v>42915.582025462965</v>
      </c>
      <c r="J2854" t="s">
        <v>150</v>
      </c>
      <c r="K2854" t="s">
        <v>150</v>
      </c>
      <c r="L2854" t="s">
        <v>173</v>
      </c>
      <c r="M2854" t="s">
        <v>174</v>
      </c>
      <c r="N2854" t="s">
        <v>14830</v>
      </c>
      <c r="O2854">
        <v>50</v>
      </c>
      <c r="P2854">
        <v>50</v>
      </c>
      <c r="Q2854">
        <v>0</v>
      </c>
      <c r="R2854">
        <v>0</v>
      </c>
      <c r="S2854">
        <v>0</v>
      </c>
      <c r="T2854">
        <v>0</v>
      </c>
      <c r="U2854">
        <v>0</v>
      </c>
      <c r="V2854"/>
      <c r="W2854" t="s">
        <v>151</v>
      </c>
      <c r="X2854">
        <v>0</v>
      </c>
      <c r="Y2854" t="s">
        <v>150</v>
      </c>
      <c r="Z2854">
        <v>0</v>
      </c>
      <c r="AA2854">
        <v>0</v>
      </c>
      <c r="AB2854" t="s">
        <v>305</v>
      </c>
    </row>
    <row r="2855" spans="1:28" s="18" customFormat="1" hidden="1">
      <c r="A2855" s="18" t="str">
        <f>IF(B2855=O2855,"",1)</f>
        <v/>
      </c>
      <c r="B2855" s="18">
        <f>VLOOKUP(E2855,自助机!F:H,3,FALSE)</f>
        <v>50</v>
      </c>
      <c r="C2855" s="18">
        <f t="shared" si="46"/>
        <v>50</v>
      </c>
      <c r="D2855" t="s">
        <v>14831</v>
      </c>
      <c r="E2855" t="s">
        <v>15845</v>
      </c>
      <c r="F2855" t="s">
        <v>149</v>
      </c>
      <c r="G2855" t="s">
        <v>14832</v>
      </c>
      <c r="H2855" s="16">
        <v>42915.583310185182</v>
      </c>
      <c r="I2855" s="16">
        <v>42915.583472222221</v>
      </c>
      <c r="J2855" t="s">
        <v>150</v>
      </c>
      <c r="K2855" t="s">
        <v>150</v>
      </c>
      <c r="L2855" t="s">
        <v>214</v>
      </c>
      <c r="M2855" t="s">
        <v>215</v>
      </c>
      <c r="N2855" t="s">
        <v>14833</v>
      </c>
      <c r="O2855">
        <v>50</v>
      </c>
      <c r="P2855">
        <v>50</v>
      </c>
      <c r="Q2855">
        <v>0</v>
      </c>
      <c r="R2855">
        <v>0</v>
      </c>
      <c r="S2855">
        <v>0</v>
      </c>
      <c r="T2855">
        <v>0</v>
      </c>
      <c r="U2855">
        <v>0</v>
      </c>
      <c r="V2855"/>
      <c r="W2855" t="s">
        <v>151</v>
      </c>
      <c r="X2855">
        <v>0</v>
      </c>
      <c r="Y2855" t="s">
        <v>150</v>
      </c>
      <c r="Z2855">
        <v>0</v>
      </c>
      <c r="AA2855">
        <v>0</v>
      </c>
      <c r="AB2855" t="s">
        <v>305</v>
      </c>
    </row>
    <row r="2856" spans="1:28" s="18" customFormat="1" hidden="1">
      <c r="A2856" s="18">
        <f>IF(B2856=O2856,"",1)</f>
        <v>1</v>
      </c>
      <c r="B2856" s="18">
        <f>VLOOKUP(E2856,自助机!F:H,3,FALSE)</f>
        <v>500</v>
      </c>
      <c r="C2856" s="18">
        <f t="shared" si="46"/>
        <v>-500</v>
      </c>
      <c r="D2856" t="s">
        <v>14834</v>
      </c>
      <c r="E2856" t="s">
        <v>1645</v>
      </c>
      <c r="F2856" t="s">
        <v>153</v>
      </c>
      <c r="G2856" t="s">
        <v>978</v>
      </c>
      <c r="H2856" s="16">
        <v>42907.372094907405</v>
      </c>
      <c r="I2856" s="16">
        <v>42915.58494212963</v>
      </c>
      <c r="J2856" t="s">
        <v>150</v>
      </c>
      <c r="K2856" t="s">
        <v>150</v>
      </c>
      <c r="L2856" t="s">
        <v>190</v>
      </c>
      <c r="M2856" t="s">
        <v>186</v>
      </c>
      <c r="N2856" t="s">
        <v>979</v>
      </c>
      <c r="O2856">
        <v>-500</v>
      </c>
      <c r="P2856">
        <v>-500</v>
      </c>
      <c r="Q2856">
        <v>0</v>
      </c>
      <c r="R2856">
        <v>0</v>
      </c>
      <c r="S2856">
        <v>0</v>
      </c>
      <c r="T2856">
        <v>0</v>
      </c>
      <c r="U2856">
        <v>0</v>
      </c>
      <c r="V2856"/>
      <c r="W2856" t="s">
        <v>151</v>
      </c>
      <c r="X2856">
        <v>0</v>
      </c>
      <c r="Y2856" t="s">
        <v>14835</v>
      </c>
      <c r="Z2856">
        <v>0</v>
      </c>
      <c r="AA2856">
        <v>0</v>
      </c>
      <c r="AB2856" t="s">
        <v>304</v>
      </c>
    </row>
    <row r="2857" spans="1:28" s="18" customFormat="1" hidden="1">
      <c r="A2857" s="18" t="str">
        <f>IF(B2857=O2857,"",1)</f>
        <v/>
      </c>
      <c r="B2857" s="18">
        <f>VLOOKUP(E2857,自助机!F:H,3,FALSE)</f>
        <v>20</v>
      </c>
      <c r="C2857" s="18">
        <f t="shared" si="46"/>
        <v>20</v>
      </c>
      <c r="D2857" t="s">
        <v>14836</v>
      </c>
      <c r="E2857" t="s">
        <v>15848</v>
      </c>
      <c r="F2857" t="s">
        <v>149</v>
      </c>
      <c r="G2857" t="s">
        <v>14837</v>
      </c>
      <c r="H2857" s="16">
        <v>42915.586006944446</v>
      </c>
      <c r="I2857" s="16">
        <v>42915.586111111108</v>
      </c>
      <c r="J2857" t="s">
        <v>150</v>
      </c>
      <c r="K2857" t="s">
        <v>150</v>
      </c>
      <c r="L2857" t="s">
        <v>228</v>
      </c>
      <c r="M2857" t="s">
        <v>229</v>
      </c>
      <c r="N2857" t="s">
        <v>14838</v>
      </c>
      <c r="O2857">
        <v>20</v>
      </c>
      <c r="P2857">
        <v>20</v>
      </c>
      <c r="Q2857">
        <v>0</v>
      </c>
      <c r="R2857">
        <v>0</v>
      </c>
      <c r="S2857">
        <v>0</v>
      </c>
      <c r="T2857">
        <v>0</v>
      </c>
      <c r="U2857">
        <v>0</v>
      </c>
      <c r="V2857"/>
      <c r="W2857" t="s">
        <v>151</v>
      </c>
      <c r="X2857">
        <v>0</v>
      </c>
      <c r="Y2857" t="s">
        <v>150</v>
      </c>
      <c r="Z2857">
        <v>0</v>
      </c>
      <c r="AA2857">
        <v>0</v>
      </c>
      <c r="AB2857" t="s">
        <v>299</v>
      </c>
    </row>
    <row r="2858" spans="1:28" s="18" customFormat="1" hidden="1">
      <c r="A2858" s="18" t="str">
        <f>IF(B2858=O2858,"",1)</f>
        <v/>
      </c>
      <c r="B2858" s="18">
        <f>VLOOKUP(E2858,自助机!F:H,3,FALSE)</f>
        <v>200</v>
      </c>
      <c r="C2858" s="18">
        <f t="shared" si="46"/>
        <v>200</v>
      </c>
      <c r="D2858" t="s">
        <v>14839</v>
      </c>
      <c r="E2858" t="s">
        <v>15851</v>
      </c>
      <c r="F2858" t="s">
        <v>149</v>
      </c>
      <c r="G2858" t="s">
        <v>14840</v>
      </c>
      <c r="H2858" s="16">
        <v>42915.593923611108</v>
      </c>
      <c r="I2858" s="16">
        <v>42915.593993055554</v>
      </c>
      <c r="J2858" t="s">
        <v>150</v>
      </c>
      <c r="K2858" t="s">
        <v>150</v>
      </c>
      <c r="L2858" t="s">
        <v>228</v>
      </c>
      <c r="M2858" t="s">
        <v>229</v>
      </c>
      <c r="N2858" t="s">
        <v>12456</v>
      </c>
      <c r="O2858">
        <v>200</v>
      </c>
      <c r="P2858">
        <v>200</v>
      </c>
      <c r="Q2858">
        <v>0</v>
      </c>
      <c r="R2858">
        <v>0</v>
      </c>
      <c r="S2858">
        <v>0</v>
      </c>
      <c r="T2858">
        <v>0</v>
      </c>
      <c r="U2858">
        <v>0</v>
      </c>
      <c r="V2858"/>
      <c r="W2858" t="s">
        <v>151</v>
      </c>
      <c r="X2858">
        <v>0</v>
      </c>
      <c r="Y2858" t="s">
        <v>150</v>
      </c>
      <c r="Z2858">
        <v>0</v>
      </c>
      <c r="AA2858">
        <v>0</v>
      </c>
      <c r="AB2858" t="s">
        <v>301</v>
      </c>
    </row>
    <row r="2859" spans="1:28" s="18" customFormat="1" hidden="1">
      <c r="A2859" s="18" t="str">
        <f>IF(B2859=O2859,"",1)</f>
        <v/>
      </c>
      <c r="B2859" s="18">
        <f>VLOOKUP(E2859,自助机!F:H,3,FALSE)</f>
        <v>300</v>
      </c>
      <c r="C2859" s="18">
        <f t="shared" si="46"/>
        <v>300</v>
      </c>
      <c r="D2859" t="s">
        <v>14841</v>
      </c>
      <c r="E2859" t="s">
        <v>15854</v>
      </c>
      <c r="F2859" t="s">
        <v>149</v>
      </c>
      <c r="G2859" t="s">
        <v>14842</v>
      </c>
      <c r="H2859" s="16">
        <v>42915.594317129631</v>
      </c>
      <c r="I2859" s="16">
        <v>42915.594363425924</v>
      </c>
      <c r="J2859" t="s">
        <v>150</v>
      </c>
      <c r="K2859" t="s">
        <v>150</v>
      </c>
      <c r="L2859" t="s">
        <v>278</v>
      </c>
      <c r="M2859" t="s">
        <v>229</v>
      </c>
      <c r="N2859" t="s">
        <v>12456</v>
      </c>
      <c r="O2859">
        <v>300</v>
      </c>
      <c r="P2859">
        <v>300</v>
      </c>
      <c r="Q2859">
        <v>0</v>
      </c>
      <c r="R2859">
        <v>0</v>
      </c>
      <c r="S2859">
        <v>0</v>
      </c>
      <c r="T2859">
        <v>0</v>
      </c>
      <c r="U2859">
        <v>0</v>
      </c>
      <c r="V2859"/>
      <c r="W2859" t="s">
        <v>151</v>
      </c>
      <c r="X2859">
        <v>0</v>
      </c>
      <c r="Y2859" t="s">
        <v>150</v>
      </c>
      <c r="Z2859">
        <v>0</v>
      </c>
      <c r="AA2859">
        <v>0</v>
      </c>
      <c r="AB2859" t="s">
        <v>313</v>
      </c>
    </row>
    <row r="2860" spans="1:28" s="18" customFormat="1" hidden="1">
      <c r="A2860" s="18" t="str">
        <f>IF(B2860=O2860,"",1)</f>
        <v/>
      </c>
      <c r="B2860" s="18">
        <f>VLOOKUP(E2860,自助机!F:H,3,FALSE)</f>
        <v>500</v>
      </c>
      <c r="C2860" s="18">
        <f t="shared" si="46"/>
        <v>500</v>
      </c>
      <c r="D2860" t="s">
        <v>14843</v>
      </c>
      <c r="E2860" t="s">
        <v>15857</v>
      </c>
      <c r="F2860" t="s">
        <v>149</v>
      </c>
      <c r="G2860" t="s">
        <v>14844</v>
      </c>
      <c r="H2860" s="16">
        <v>42915.594293981485</v>
      </c>
      <c r="I2860" s="16">
        <v>42915.594375000001</v>
      </c>
      <c r="J2860" t="s">
        <v>150</v>
      </c>
      <c r="K2860" t="s">
        <v>150</v>
      </c>
      <c r="L2860" t="s">
        <v>224</v>
      </c>
      <c r="M2860" t="s">
        <v>225</v>
      </c>
      <c r="N2860" t="s">
        <v>14778</v>
      </c>
      <c r="O2860">
        <v>500</v>
      </c>
      <c r="P2860">
        <v>500</v>
      </c>
      <c r="Q2860">
        <v>0</v>
      </c>
      <c r="R2860">
        <v>0</v>
      </c>
      <c r="S2860">
        <v>0</v>
      </c>
      <c r="T2860">
        <v>0</v>
      </c>
      <c r="U2860">
        <v>0</v>
      </c>
      <c r="V2860"/>
      <c r="W2860" t="s">
        <v>151</v>
      </c>
      <c r="X2860">
        <v>0</v>
      </c>
      <c r="Y2860" t="s">
        <v>150</v>
      </c>
      <c r="Z2860">
        <v>0</v>
      </c>
      <c r="AA2860">
        <v>0</v>
      </c>
      <c r="AB2860" t="s">
        <v>304</v>
      </c>
    </row>
    <row r="2861" spans="1:28" s="18" customFormat="1" hidden="1">
      <c r="A2861" s="18" t="e">
        <f>IF(B2861=O2861,"",1)</f>
        <v>#N/A</v>
      </c>
      <c r="B2861" s="18" t="e">
        <f>VLOOKUP(E2861,自助机!F:H,3,FALSE)</f>
        <v>#N/A</v>
      </c>
      <c r="C2861" s="18">
        <f t="shared" si="46"/>
        <v>-500</v>
      </c>
      <c r="D2861" t="s">
        <v>14845</v>
      </c>
      <c r="E2861" t="s">
        <v>16262</v>
      </c>
      <c r="F2861" t="s">
        <v>153</v>
      </c>
      <c r="G2861" t="s">
        <v>14815</v>
      </c>
      <c r="H2861" s="16">
        <v>42891.334143518521</v>
      </c>
      <c r="I2861" s="16">
        <v>42915.597071759257</v>
      </c>
      <c r="J2861" t="s">
        <v>150</v>
      </c>
      <c r="K2861" t="s">
        <v>150</v>
      </c>
      <c r="L2861" t="s">
        <v>263</v>
      </c>
      <c r="M2861" t="s">
        <v>172</v>
      </c>
      <c r="N2861" t="s">
        <v>14816</v>
      </c>
      <c r="O2861">
        <v>-500</v>
      </c>
      <c r="P2861">
        <v>-500</v>
      </c>
      <c r="Q2861">
        <v>0</v>
      </c>
      <c r="R2861">
        <v>0</v>
      </c>
      <c r="S2861">
        <v>0</v>
      </c>
      <c r="T2861">
        <v>0</v>
      </c>
      <c r="U2861">
        <v>0</v>
      </c>
      <c r="V2861"/>
      <c r="W2861" t="s">
        <v>151</v>
      </c>
      <c r="X2861">
        <v>0</v>
      </c>
      <c r="Y2861" t="s">
        <v>14846</v>
      </c>
      <c r="Z2861">
        <v>0</v>
      </c>
      <c r="AA2861">
        <v>0</v>
      </c>
      <c r="AB2861" t="s">
        <v>304</v>
      </c>
    </row>
    <row r="2862" spans="1:28" s="18" customFormat="1" hidden="1">
      <c r="A2862" s="18" t="str">
        <f>IF(B2862=O2862,"",1)</f>
        <v/>
      </c>
      <c r="B2862" s="18">
        <f>VLOOKUP(E2862,自助机!F:H,3,FALSE)</f>
        <v>500</v>
      </c>
      <c r="C2862" s="18">
        <f t="shared" si="46"/>
        <v>500</v>
      </c>
      <c r="D2862" t="s">
        <v>14847</v>
      </c>
      <c r="E2862" t="s">
        <v>15860</v>
      </c>
      <c r="F2862" t="s">
        <v>149</v>
      </c>
      <c r="G2862" t="s">
        <v>14848</v>
      </c>
      <c r="H2862" s="16">
        <v>42915.597662037035</v>
      </c>
      <c r="I2862" s="16">
        <v>42915.597719907404</v>
      </c>
      <c r="J2862" t="s">
        <v>150</v>
      </c>
      <c r="K2862" t="s">
        <v>150</v>
      </c>
      <c r="L2862" t="s">
        <v>214</v>
      </c>
      <c r="M2862" t="s">
        <v>215</v>
      </c>
      <c r="N2862" t="s">
        <v>14849</v>
      </c>
      <c r="O2862">
        <v>500</v>
      </c>
      <c r="P2862">
        <v>500</v>
      </c>
      <c r="Q2862">
        <v>0</v>
      </c>
      <c r="R2862">
        <v>0</v>
      </c>
      <c r="S2862">
        <v>0</v>
      </c>
      <c r="T2862">
        <v>0</v>
      </c>
      <c r="U2862">
        <v>0</v>
      </c>
      <c r="V2862"/>
      <c r="W2862" t="s">
        <v>151</v>
      </c>
      <c r="X2862">
        <v>0</v>
      </c>
      <c r="Y2862" t="s">
        <v>150</v>
      </c>
      <c r="Z2862">
        <v>0</v>
      </c>
      <c r="AA2862">
        <v>0</v>
      </c>
      <c r="AB2862" t="s">
        <v>304</v>
      </c>
    </row>
    <row r="2863" spans="1:28" s="18" customFormat="1" hidden="1">
      <c r="A2863" s="18" t="str">
        <f>IF(B2863=O2863,"",1)</f>
        <v/>
      </c>
      <c r="B2863" s="18">
        <f>VLOOKUP(E2863,自助机!F:H,3,FALSE)</f>
        <v>130</v>
      </c>
      <c r="C2863" s="18">
        <f t="shared" si="46"/>
        <v>130</v>
      </c>
      <c r="D2863" t="s">
        <v>14850</v>
      </c>
      <c r="E2863" t="s">
        <v>15863</v>
      </c>
      <c r="F2863" t="s">
        <v>149</v>
      </c>
      <c r="G2863" t="s">
        <v>14851</v>
      </c>
      <c r="H2863" s="16">
        <v>42915.598645833335</v>
      </c>
      <c r="I2863" s="16">
        <v>42915.598726851851</v>
      </c>
      <c r="J2863" t="s">
        <v>150</v>
      </c>
      <c r="K2863" t="s">
        <v>150</v>
      </c>
      <c r="L2863" t="s">
        <v>246</v>
      </c>
      <c r="M2863" t="s">
        <v>247</v>
      </c>
      <c r="N2863" t="s">
        <v>14830</v>
      </c>
      <c r="O2863">
        <v>130</v>
      </c>
      <c r="P2863">
        <v>130</v>
      </c>
      <c r="Q2863">
        <v>0</v>
      </c>
      <c r="R2863">
        <v>0</v>
      </c>
      <c r="S2863">
        <v>0</v>
      </c>
      <c r="T2863">
        <v>0</v>
      </c>
      <c r="U2863">
        <v>0</v>
      </c>
      <c r="V2863"/>
      <c r="W2863" t="s">
        <v>151</v>
      </c>
      <c r="X2863">
        <v>0</v>
      </c>
      <c r="Y2863" t="s">
        <v>150</v>
      </c>
      <c r="Z2863">
        <v>0</v>
      </c>
      <c r="AA2863">
        <v>0</v>
      </c>
      <c r="AB2863" t="s">
        <v>379</v>
      </c>
    </row>
    <row r="2864" spans="1:28" s="18" customFormat="1" hidden="1">
      <c r="A2864" s="18" t="str">
        <f>IF(B2864=O2864,"",1)</f>
        <v/>
      </c>
      <c r="B2864" s="18">
        <f>VLOOKUP(E2864,自助机!F:H,3,FALSE)</f>
        <v>100</v>
      </c>
      <c r="C2864" s="18">
        <f t="shared" si="46"/>
        <v>100</v>
      </c>
      <c r="D2864" t="s">
        <v>14852</v>
      </c>
      <c r="E2864" t="s">
        <v>15869</v>
      </c>
      <c r="F2864" t="s">
        <v>149</v>
      </c>
      <c r="G2864" t="s">
        <v>14853</v>
      </c>
      <c r="H2864" s="16">
        <v>42915.599560185183</v>
      </c>
      <c r="I2864" s="16">
        <v>42915.599664351852</v>
      </c>
      <c r="J2864" t="s">
        <v>150</v>
      </c>
      <c r="K2864" t="s">
        <v>150</v>
      </c>
      <c r="L2864" t="s">
        <v>167</v>
      </c>
      <c r="M2864" t="s">
        <v>168</v>
      </c>
      <c r="N2864" t="s">
        <v>14854</v>
      </c>
      <c r="O2864">
        <v>100</v>
      </c>
      <c r="P2864">
        <v>100</v>
      </c>
      <c r="Q2864">
        <v>0</v>
      </c>
      <c r="R2864">
        <v>0</v>
      </c>
      <c r="S2864">
        <v>0</v>
      </c>
      <c r="T2864">
        <v>0</v>
      </c>
      <c r="U2864">
        <v>0</v>
      </c>
      <c r="V2864"/>
      <c r="W2864" t="s">
        <v>151</v>
      </c>
      <c r="X2864">
        <v>0</v>
      </c>
      <c r="Y2864" t="s">
        <v>150</v>
      </c>
      <c r="Z2864">
        <v>0</v>
      </c>
      <c r="AA2864">
        <v>0</v>
      </c>
      <c r="AB2864" t="s">
        <v>307</v>
      </c>
    </row>
    <row r="2865" spans="1:28" s="18" customFormat="1" hidden="1">
      <c r="A2865" s="18" t="str">
        <f>IF(B2865=O2865,"",1)</f>
        <v/>
      </c>
      <c r="B2865" s="18">
        <f>VLOOKUP(E2865,自助机!F:H,3,FALSE)</f>
        <v>200</v>
      </c>
      <c r="C2865" s="18">
        <f t="shared" si="46"/>
        <v>200</v>
      </c>
      <c r="D2865" t="s">
        <v>14855</v>
      </c>
      <c r="E2865" t="s">
        <v>15866</v>
      </c>
      <c r="F2865" t="s">
        <v>149</v>
      </c>
      <c r="G2865" t="s">
        <v>14856</v>
      </c>
      <c r="H2865" s="16">
        <v>42915.599282407406</v>
      </c>
      <c r="I2865" s="16">
        <v>42915.599710648145</v>
      </c>
      <c r="J2865" t="s">
        <v>150</v>
      </c>
      <c r="K2865" t="s">
        <v>150</v>
      </c>
      <c r="L2865" t="s">
        <v>280</v>
      </c>
      <c r="M2865" t="s">
        <v>281</v>
      </c>
      <c r="N2865" t="s">
        <v>14857</v>
      </c>
      <c r="O2865">
        <v>200</v>
      </c>
      <c r="P2865">
        <v>200</v>
      </c>
      <c r="Q2865">
        <v>0</v>
      </c>
      <c r="R2865">
        <v>0</v>
      </c>
      <c r="S2865">
        <v>0</v>
      </c>
      <c r="T2865">
        <v>0</v>
      </c>
      <c r="U2865">
        <v>0</v>
      </c>
      <c r="V2865"/>
      <c r="W2865" t="s">
        <v>151</v>
      </c>
      <c r="X2865">
        <v>0</v>
      </c>
      <c r="Y2865" t="s">
        <v>150</v>
      </c>
      <c r="Z2865">
        <v>0</v>
      </c>
      <c r="AA2865">
        <v>0</v>
      </c>
      <c r="AB2865" t="s">
        <v>301</v>
      </c>
    </row>
    <row r="2866" spans="1:28" s="18" customFormat="1" hidden="1">
      <c r="A2866" s="18" t="str">
        <f>IF(B2866=O2866,"",1)</f>
        <v/>
      </c>
      <c r="B2866" s="18">
        <f>VLOOKUP(E2866,自助机!F:H,3,FALSE)</f>
        <v>20</v>
      </c>
      <c r="C2866" s="18">
        <f t="shared" si="46"/>
        <v>20</v>
      </c>
      <c r="D2866" t="s">
        <v>14858</v>
      </c>
      <c r="E2866" t="s">
        <v>15872</v>
      </c>
      <c r="F2866" t="s">
        <v>149</v>
      </c>
      <c r="G2866" t="s">
        <v>14859</v>
      </c>
      <c r="H2866" s="16">
        <v>42915.600624999999</v>
      </c>
      <c r="I2866" s="16">
        <v>42915.600717592592</v>
      </c>
      <c r="J2866" t="s">
        <v>150</v>
      </c>
      <c r="K2866" t="s">
        <v>150</v>
      </c>
      <c r="L2866" t="s">
        <v>175</v>
      </c>
      <c r="M2866" t="s">
        <v>176</v>
      </c>
      <c r="N2866" t="s">
        <v>14860</v>
      </c>
      <c r="O2866">
        <v>20</v>
      </c>
      <c r="P2866">
        <v>20</v>
      </c>
      <c r="Q2866">
        <v>0</v>
      </c>
      <c r="R2866">
        <v>0</v>
      </c>
      <c r="S2866">
        <v>0</v>
      </c>
      <c r="T2866">
        <v>0</v>
      </c>
      <c r="U2866">
        <v>0</v>
      </c>
      <c r="V2866"/>
      <c r="W2866" t="s">
        <v>151</v>
      </c>
      <c r="X2866">
        <v>0</v>
      </c>
      <c r="Y2866" t="s">
        <v>150</v>
      </c>
      <c r="Z2866">
        <v>0</v>
      </c>
      <c r="AA2866">
        <v>0</v>
      </c>
      <c r="AB2866" t="s">
        <v>299</v>
      </c>
    </row>
    <row r="2867" spans="1:28" s="18" customFormat="1" hidden="1">
      <c r="A2867" s="18" t="str">
        <f>IF(B2867=O2867,"",1)</f>
        <v/>
      </c>
      <c r="B2867" s="18">
        <f>VLOOKUP(E2867,自助机!F:H,3,FALSE)</f>
        <v>300</v>
      </c>
      <c r="C2867" s="18">
        <f t="shared" si="46"/>
        <v>300</v>
      </c>
      <c r="D2867" t="s">
        <v>14861</v>
      </c>
      <c r="E2867" t="s">
        <v>15875</v>
      </c>
      <c r="F2867" t="s">
        <v>149</v>
      </c>
      <c r="G2867" t="s">
        <v>14862</v>
      </c>
      <c r="H2867" s="16">
        <v>42915.603449074071</v>
      </c>
      <c r="I2867" s="16">
        <v>42915.603541666664</v>
      </c>
      <c r="J2867" t="s">
        <v>150</v>
      </c>
      <c r="K2867" t="s">
        <v>150</v>
      </c>
      <c r="L2867" t="s">
        <v>199</v>
      </c>
      <c r="M2867" t="s">
        <v>200</v>
      </c>
      <c r="N2867" t="s">
        <v>14863</v>
      </c>
      <c r="O2867">
        <v>300</v>
      </c>
      <c r="P2867">
        <v>300</v>
      </c>
      <c r="Q2867">
        <v>0</v>
      </c>
      <c r="R2867">
        <v>0</v>
      </c>
      <c r="S2867">
        <v>0</v>
      </c>
      <c r="T2867">
        <v>0</v>
      </c>
      <c r="U2867">
        <v>0</v>
      </c>
      <c r="V2867"/>
      <c r="W2867" t="s">
        <v>151</v>
      </c>
      <c r="X2867">
        <v>0</v>
      </c>
      <c r="Y2867" t="s">
        <v>150</v>
      </c>
      <c r="Z2867">
        <v>0</v>
      </c>
      <c r="AA2867">
        <v>0</v>
      </c>
      <c r="AB2867" t="s">
        <v>313</v>
      </c>
    </row>
    <row r="2868" spans="1:28" s="18" customFormat="1" hidden="1">
      <c r="A2868" s="18">
        <f>IF(B2868=O2868,"",1)</f>
        <v>1</v>
      </c>
      <c r="B2868" s="18">
        <f>VLOOKUP(E2868,自助机!F:H,3,FALSE)</f>
        <v>300</v>
      </c>
      <c r="C2868" s="18">
        <f t="shared" si="46"/>
        <v>-200</v>
      </c>
      <c r="D2868" t="s">
        <v>14841</v>
      </c>
      <c r="E2868" t="s">
        <v>15854</v>
      </c>
      <c r="F2868" t="s">
        <v>153</v>
      </c>
      <c r="G2868" t="s">
        <v>14842</v>
      </c>
      <c r="H2868" s="16">
        <v>42915.594317129631</v>
      </c>
      <c r="I2868" s="16">
        <v>42915.603645833333</v>
      </c>
      <c r="J2868" t="s">
        <v>150</v>
      </c>
      <c r="K2868" t="s">
        <v>150</v>
      </c>
      <c r="L2868" t="s">
        <v>278</v>
      </c>
      <c r="M2868" t="s">
        <v>229</v>
      </c>
      <c r="N2868" t="s">
        <v>12456</v>
      </c>
      <c r="O2868">
        <v>-200</v>
      </c>
      <c r="P2868">
        <v>-200</v>
      </c>
      <c r="Q2868">
        <v>0</v>
      </c>
      <c r="R2868">
        <v>0</v>
      </c>
      <c r="S2868">
        <v>0</v>
      </c>
      <c r="T2868">
        <v>0</v>
      </c>
      <c r="U2868">
        <v>0</v>
      </c>
      <c r="V2868"/>
      <c r="W2868" t="s">
        <v>151</v>
      </c>
      <c r="X2868">
        <v>0</v>
      </c>
      <c r="Y2868" t="s">
        <v>14864</v>
      </c>
      <c r="Z2868">
        <v>0</v>
      </c>
      <c r="AA2868">
        <v>0</v>
      </c>
      <c r="AB2868" t="s">
        <v>313</v>
      </c>
    </row>
    <row r="2869" spans="1:28" s="18" customFormat="1" hidden="1">
      <c r="A2869" s="18" t="str">
        <f>IF(B2869=O2869,"",1)</f>
        <v/>
      </c>
      <c r="B2869" s="18">
        <f>VLOOKUP(E2869,自助机!F:H,3,FALSE)</f>
        <v>20</v>
      </c>
      <c r="C2869" s="18">
        <f t="shared" si="46"/>
        <v>20</v>
      </c>
      <c r="D2869" t="s">
        <v>14865</v>
      </c>
      <c r="E2869" t="s">
        <v>15878</v>
      </c>
      <c r="F2869" t="s">
        <v>149</v>
      </c>
      <c r="G2869" t="s">
        <v>14866</v>
      </c>
      <c r="H2869" s="16">
        <v>42915.604641203703</v>
      </c>
      <c r="I2869" s="16">
        <v>42915.604849537034</v>
      </c>
      <c r="J2869" t="s">
        <v>150</v>
      </c>
      <c r="K2869" t="s">
        <v>150</v>
      </c>
      <c r="L2869" t="s">
        <v>220</v>
      </c>
      <c r="M2869" t="s">
        <v>221</v>
      </c>
      <c r="N2869" t="s">
        <v>14867</v>
      </c>
      <c r="O2869">
        <v>20</v>
      </c>
      <c r="P2869">
        <v>20</v>
      </c>
      <c r="Q2869">
        <v>0</v>
      </c>
      <c r="R2869">
        <v>0</v>
      </c>
      <c r="S2869">
        <v>0</v>
      </c>
      <c r="T2869">
        <v>0</v>
      </c>
      <c r="U2869">
        <v>0</v>
      </c>
      <c r="V2869"/>
      <c r="W2869" t="s">
        <v>151</v>
      </c>
      <c r="X2869">
        <v>0</v>
      </c>
      <c r="Y2869" t="s">
        <v>150</v>
      </c>
      <c r="Z2869">
        <v>0</v>
      </c>
      <c r="AA2869">
        <v>0</v>
      </c>
      <c r="AB2869" t="s">
        <v>299</v>
      </c>
    </row>
    <row r="2870" spans="1:28" s="18" customFormat="1" hidden="1">
      <c r="A2870" s="18" t="str">
        <f>IF(B2870=O2870,"",1)</f>
        <v/>
      </c>
      <c r="B2870" s="18">
        <f>VLOOKUP(E2870,自助机!F:H,3,FALSE)</f>
        <v>20</v>
      </c>
      <c r="C2870" s="18">
        <f t="shared" si="46"/>
        <v>20</v>
      </c>
      <c r="D2870" t="s">
        <v>14868</v>
      </c>
      <c r="E2870" t="s">
        <v>15881</v>
      </c>
      <c r="F2870" t="s">
        <v>149</v>
      </c>
      <c r="G2870" t="s">
        <v>14869</v>
      </c>
      <c r="H2870" s="16">
        <v>42915.605347222219</v>
      </c>
      <c r="I2870" s="16">
        <v>42915.605416666665</v>
      </c>
      <c r="J2870" t="s">
        <v>150</v>
      </c>
      <c r="K2870" t="s">
        <v>150</v>
      </c>
      <c r="L2870" t="s">
        <v>240</v>
      </c>
      <c r="M2870" t="s">
        <v>241</v>
      </c>
      <c r="N2870" t="s">
        <v>14870</v>
      </c>
      <c r="O2870">
        <v>20</v>
      </c>
      <c r="P2870">
        <v>20</v>
      </c>
      <c r="Q2870">
        <v>0</v>
      </c>
      <c r="R2870">
        <v>0</v>
      </c>
      <c r="S2870">
        <v>0</v>
      </c>
      <c r="T2870">
        <v>0</v>
      </c>
      <c r="U2870">
        <v>0</v>
      </c>
      <c r="V2870"/>
      <c r="W2870" t="s">
        <v>151</v>
      </c>
      <c r="X2870">
        <v>0</v>
      </c>
      <c r="Y2870" t="s">
        <v>150</v>
      </c>
      <c r="Z2870">
        <v>0</v>
      </c>
      <c r="AA2870">
        <v>0</v>
      </c>
      <c r="AB2870" t="s">
        <v>299</v>
      </c>
    </row>
    <row r="2871" spans="1:28" s="18" customFormat="1" hidden="1">
      <c r="A2871" s="18" t="str">
        <f>IF(B2871=O2871,"",1)</f>
        <v/>
      </c>
      <c r="B2871" s="18">
        <f>VLOOKUP(E2871,自助机!F:H,3,FALSE)</f>
        <v>300</v>
      </c>
      <c r="C2871" s="18">
        <f t="shared" si="46"/>
        <v>300</v>
      </c>
      <c r="D2871" t="s">
        <v>14871</v>
      </c>
      <c r="E2871" t="s">
        <v>15884</v>
      </c>
      <c r="F2871" t="s">
        <v>149</v>
      </c>
      <c r="G2871" t="s">
        <v>14872</v>
      </c>
      <c r="H2871" s="16">
        <v>42915.608252314814</v>
      </c>
      <c r="I2871" s="16">
        <v>42915.608425925922</v>
      </c>
      <c r="J2871" t="s">
        <v>150</v>
      </c>
      <c r="K2871" t="s">
        <v>150</v>
      </c>
      <c r="L2871" t="s">
        <v>177</v>
      </c>
      <c r="M2871" t="s">
        <v>178</v>
      </c>
      <c r="N2871" t="s">
        <v>14873</v>
      </c>
      <c r="O2871">
        <v>300</v>
      </c>
      <c r="P2871">
        <v>300</v>
      </c>
      <c r="Q2871">
        <v>0</v>
      </c>
      <c r="R2871">
        <v>0</v>
      </c>
      <c r="S2871">
        <v>0</v>
      </c>
      <c r="T2871">
        <v>0</v>
      </c>
      <c r="U2871">
        <v>0</v>
      </c>
      <c r="V2871"/>
      <c r="W2871" t="s">
        <v>151</v>
      </c>
      <c r="X2871">
        <v>0</v>
      </c>
      <c r="Y2871" t="s">
        <v>150</v>
      </c>
      <c r="Z2871">
        <v>0</v>
      </c>
      <c r="AA2871">
        <v>0</v>
      </c>
      <c r="AB2871" t="s">
        <v>313</v>
      </c>
    </row>
    <row r="2872" spans="1:28" s="18" customFormat="1" hidden="1">
      <c r="A2872" s="18" t="str">
        <f>IF(B2872=O2872,"",1)</f>
        <v/>
      </c>
      <c r="B2872" s="18">
        <f>VLOOKUP(E2872,自助机!F:H,3,FALSE)</f>
        <v>442</v>
      </c>
      <c r="C2872" s="18">
        <f t="shared" si="46"/>
        <v>442</v>
      </c>
      <c r="D2872" t="s">
        <v>14874</v>
      </c>
      <c r="E2872" t="s">
        <v>15887</v>
      </c>
      <c r="F2872" t="s">
        <v>149</v>
      </c>
      <c r="G2872" t="s">
        <v>14875</v>
      </c>
      <c r="H2872" s="16">
        <v>42915.609016203707</v>
      </c>
      <c r="I2872" s="16">
        <v>42915.609155092592</v>
      </c>
      <c r="J2872" t="s">
        <v>150</v>
      </c>
      <c r="K2872" t="s">
        <v>150</v>
      </c>
      <c r="L2872" t="s">
        <v>173</v>
      </c>
      <c r="M2872" t="s">
        <v>174</v>
      </c>
      <c r="N2872" t="s">
        <v>14876</v>
      </c>
      <c r="O2872">
        <v>442</v>
      </c>
      <c r="P2872">
        <v>442</v>
      </c>
      <c r="Q2872">
        <v>0</v>
      </c>
      <c r="R2872">
        <v>0</v>
      </c>
      <c r="S2872">
        <v>0</v>
      </c>
      <c r="T2872">
        <v>0</v>
      </c>
      <c r="U2872">
        <v>0</v>
      </c>
      <c r="V2872"/>
      <c r="W2872" t="s">
        <v>151</v>
      </c>
      <c r="X2872">
        <v>0</v>
      </c>
      <c r="Y2872" t="s">
        <v>150</v>
      </c>
      <c r="Z2872">
        <v>0</v>
      </c>
      <c r="AA2872">
        <v>0</v>
      </c>
      <c r="AB2872" t="s">
        <v>14877</v>
      </c>
    </row>
    <row r="2873" spans="1:28" s="18" customFormat="1" hidden="1">
      <c r="A2873" s="18" t="str">
        <f>IF(B2873=O2873,"",1)</f>
        <v/>
      </c>
      <c r="B2873" s="18">
        <f>VLOOKUP(E2873,自助机!F:H,3,FALSE)</f>
        <v>20</v>
      </c>
      <c r="C2873" s="18">
        <f t="shared" si="46"/>
        <v>20</v>
      </c>
      <c r="D2873" t="s">
        <v>14878</v>
      </c>
      <c r="E2873" t="s">
        <v>15890</v>
      </c>
      <c r="F2873" t="s">
        <v>149</v>
      </c>
      <c r="G2873" t="s">
        <v>14879</v>
      </c>
      <c r="H2873" s="16">
        <v>42915.610937500001</v>
      </c>
      <c r="I2873" s="16">
        <v>42915.611134259256</v>
      </c>
      <c r="J2873" t="s">
        <v>150</v>
      </c>
      <c r="K2873" t="s">
        <v>150</v>
      </c>
      <c r="L2873" t="s">
        <v>177</v>
      </c>
      <c r="M2873" t="s">
        <v>178</v>
      </c>
      <c r="N2873" t="s">
        <v>14880</v>
      </c>
      <c r="O2873">
        <v>20</v>
      </c>
      <c r="P2873">
        <v>20</v>
      </c>
      <c r="Q2873">
        <v>0</v>
      </c>
      <c r="R2873">
        <v>0</v>
      </c>
      <c r="S2873">
        <v>0</v>
      </c>
      <c r="T2873">
        <v>0</v>
      </c>
      <c r="U2873">
        <v>0</v>
      </c>
      <c r="V2873"/>
      <c r="W2873" t="s">
        <v>151</v>
      </c>
      <c r="X2873">
        <v>0</v>
      </c>
      <c r="Y2873" t="s">
        <v>150</v>
      </c>
      <c r="Z2873">
        <v>0</v>
      </c>
      <c r="AA2873">
        <v>0</v>
      </c>
      <c r="AB2873" t="s">
        <v>299</v>
      </c>
    </row>
    <row r="2874" spans="1:28" s="18" customFormat="1" hidden="1">
      <c r="A2874" s="18" t="str">
        <f>IF(B2874=O2874,"",1)</f>
        <v/>
      </c>
      <c r="B2874" s="18">
        <f>VLOOKUP(E2874,自助机!F:H,3,FALSE)</f>
        <v>200</v>
      </c>
      <c r="C2874" s="18">
        <f t="shared" si="46"/>
        <v>200</v>
      </c>
      <c r="D2874" t="s">
        <v>14881</v>
      </c>
      <c r="E2874" t="s">
        <v>15893</v>
      </c>
      <c r="F2874" t="s">
        <v>149</v>
      </c>
      <c r="G2874" t="s">
        <v>14882</v>
      </c>
      <c r="H2874" s="16">
        <v>42915.612280092595</v>
      </c>
      <c r="I2874" s="16">
        <v>42915.612361111111</v>
      </c>
      <c r="J2874" t="s">
        <v>150</v>
      </c>
      <c r="K2874" t="s">
        <v>150</v>
      </c>
      <c r="L2874" t="s">
        <v>250</v>
      </c>
      <c r="M2874" t="s">
        <v>296</v>
      </c>
      <c r="N2874" t="s">
        <v>14883</v>
      </c>
      <c r="O2874">
        <v>200</v>
      </c>
      <c r="P2874">
        <v>200</v>
      </c>
      <c r="Q2874">
        <v>0</v>
      </c>
      <c r="R2874">
        <v>0</v>
      </c>
      <c r="S2874">
        <v>0</v>
      </c>
      <c r="T2874">
        <v>0</v>
      </c>
      <c r="U2874">
        <v>0</v>
      </c>
      <c r="V2874"/>
      <c r="W2874" t="s">
        <v>151</v>
      </c>
      <c r="X2874">
        <v>0</v>
      </c>
      <c r="Y2874" t="s">
        <v>150</v>
      </c>
      <c r="Z2874">
        <v>0</v>
      </c>
      <c r="AA2874">
        <v>0</v>
      </c>
      <c r="AB2874" t="s">
        <v>301</v>
      </c>
    </row>
    <row r="2875" spans="1:28" s="18" customFormat="1" hidden="1">
      <c r="A2875" s="18" t="str">
        <f>IF(B2875=O2875,"",1)</f>
        <v/>
      </c>
      <c r="B2875" s="18">
        <f>VLOOKUP(E2875,自助机!F:H,3,FALSE)</f>
        <v>20</v>
      </c>
      <c r="C2875" s="18">
        <f t="shared" si="46"/>
        <v>20</v>
      </c>
      <c r="D2875" t="s">
        <v>14884</v>
      </c>
      <c r="E2875" t="s">
        <v>15896</v>
      </c>
      <c r="F2875" t="s">
        <v>149</v>
      </c>
      <c r="G2875" t="s">
        <v>14885</v>
      </c>
      <c r="H2875" s="16">
        <v>42915.613194444442</v>
      </c>
      <c r="I2875" s="16">
        <v>42915.613263888888</v>
      </c>
      <c r="J2875" t="s">
        <v>150</v>
      </c>
      <c r="K2875" t="s">
        <v>150</v>
      </c>
      <c r="L2875" t="s">
        <v>177</v>
      </c>
      <c r="M2875" t="s">
        <v>178</v>
      </c>
      <c r="N2875" t="s">
        <v>14886</v>
      </c>
      <c r="O2875">
        <v>20</v>
      </c>
      <c r="P2875">
        <v>20</v>
      </c>
      <c r="Q2875">
        <v>0</v>
      </c>
      <c r="R2875">
        <v>0</v>
      </c>
      <c r="S2875">
        <v>0</v>
      </c>
      <c r="T2875">
        <v>0</v>
      </c>
      <c r="U2875">
        <v>0</v>
      </c>
      <c r="V2875"/>
      <c r="W2875" t="s">
        <v>151</v>
      </c>
      <c r="X2875">
        <v>0</v>
      </c>
      <c r="Y2875" t="s">
        <v>150</v>
      </c>
      <c r="Z2875">
        <v>0</v>
      </c>
      <c r="AA2875">
        <v>0</v>
      </c>
      <c r="AB2875" t="s">
        <v>299</v>
      </c>
    </row>
    <row r="2876" spans="1:28" s="18" customFormat="1" hidden="1">
      <c r="A2876" s="18" t="str">
        <f>IF(B2876=O2876,"",1)</f>
        <v/>
      </c>
      <c r="B2876" s="18">
        <f>VLOOKUP(E2876,自助机!F:H,3,FALSE)</f>
        <v>300</v>
      </c>
      <c r="C2876" s="18">
        <f t="shared" si="46"/>
        <v>300</v>
      </c>
      <c r="D2876" t="s">
        <v>14887</v>
      </c>
      <c r="E2876" t="s">
        <v>15899</v>
      </c>
      <c r="F2876" t="s">
        <v>149</v>
      </c>
      <c r="G2876" t="s">
        <v>14888</v>
      </c>
      <c r="H2876" s="16">
        <v>42915.616400462961</v>
      </c>
      <c r="I2876" s="16">
        <v>42915.616608796299</v>
      </c>
      <c r="J2876" t="s">
        <v>150</v>
      </c>
      <c r="K2876" t="s">
        <v>150</v>
      </c>
      <c r="L2876" t="s">
        <v>195</v>
      </c>
      <c r="M2876" t="s">
        <v>196</v>
      </c>
      <c r="N2876" t="s">
        <v>14889</v>
      </c>
      <c r="O2876">
        <v>300</v>
      </c>
      <c r="P2876">
        <v>300</v>
      </c>
      <c r="Q2876">
        <v>0</v>
      </c>
      <c r="R2876">
        <v>0</v>
      </c>
      <c r="S2876">
        <v>0</v>
      </c>
      <c r="T2876">
        <v>0</v>
      </c>
      <c r="U2876">
        <v>0</v>
      </c>
      <c r="V2876"/>
      <c r="W2876" t="s">
        <v>151</v>
      </c>
      <c r="X2876">
        <v>0</v>
      </c>
      <c r="Y2876" t="s">
        <v>150</v>
      </c>
      <c r="Z2876">
        <v>0</v>
      </c>
      <c r="AA2876">
        <v>0</v>
      </c>
      <c r="AB2876" t="s">
        <v>313</v>
      </c>
    </row>
    <row r="2877" spans="1:28" s="18" customFormat="1" hidden="1">
      <c r="A2877" s="18" t="str">
        <f>IF(B2877=O2877,"",1)</f>
        <v/>
      </c>
      <c r="B2877" s="18">
        <f>VLOOKUP(E2877,自助机!F:H,3,FALSE)</f>
        <v>200</v>
      </c>
      <c r="C2877" s="18">
        <f t="shared" si="46"/>
        <v>200</v>
      </c>
      <c r="D2877" t="s">
        <v>14890</v>
      </c>
      <c r="E2877" t="s">
        <v>15902</v>
      </c>
      <c r="F2877" t="s">
        <v>149</v>
      </c>
      <c r="G2877" t="s">
        <v>14891</v>
      </c>
      <c r="H2877" s="16">
        <v>42915.617280092592</v>
      </c>
      <c r="I2877" s="16">
        <v>42915.617384259262</v>
      </c>
      <c r="J2877" t="s">
        <v>150</v>
      </c>
      <c r="K2877" t="s">
        <v>150</v>
      </c>
      <c r="L2877" t="s">
        <v>212</v>
      </c>
      <c r="M2877" t="s">
        <v>213</v>
      </c>
      <c r="N2877" t="s">
        <v>14892</v>
      </c>
      <c r="O2877">
        <v>200</v>
      </c>
      <c r="P2877">
        <v>200</v>
      </c>
      <c r="Q2877">
        <v>0</v>
      </c>
      <c r="R2877">
        <v>0</v>
      </c>
      <c r="S2877">
        <v>0</v>
      </c>
      <c r="T2877">
        <v>0</v>
      </c>
      <c r="U2877">
        <v>0</v>
      </c>
      <c r="V2877"/>
      <c r="W2877" t="s">
        <v>151</v>
      </c>
      <c r="X2877">
        <v>0</v>
      </c>
      <c r="Y2877" t="s">
        <v>150</v>
      </c>
      <c r="Z2877">
        <v>0</v>
      </c>
      <c r="AA2877">
        <v>0</v>
      </c>
      <c r="AB2877" t="s">
        <v>301</v>
      </c>
    </row>
    <row r="2878" spans="1:28" s="18" customFormat="1" hidden="1">
      <c r="A2878" s="18" t="str">
        <f>IF(B2878=O2878,"",1)</f>
        <v/>
      </c>
      <c r="B2878" s="18">
        <f>VLOOKUP(E2878,自助机!F:H,3,FALSE)</f>
        <v>80</v>
      </c>
      <c r="C2878" s="18">
        <f t="shared" si="46"/>
        <v>80</v>
      </c>
      <c r="D2878" t="s">
        <v>14893</v>
      </c>
      <c r="E2878" t="s">
        <v>15905</v>
      </c>
      <c r="F2878" t="s">
        <v>149</v>
      </c>
      <c r="G2878" t="s">
        <v>14894</v>
      </c>
      <c r="H2878" s="16">
        <v>42915.619502314818</v>
      </c>
      <c r="I2878" s="16">
        <v>42915.619618055556</v>
      </c>
      <c r="J2878" t="s">
        <v>150</v>
      </c>
      <c r="K2878" t="s">
        <v>150</v>
      </c>
      <c r="L2878" t="s">
        <v>228</v>
      </c>
      <c r="M2878" t="s">
        <v>229</v>
      </c>
      <c r="N2878" t="s">
        <v>14873</v>
      </c>
      <c r="O2878">
        <v>80</v>
      </c>
      <c r="P2878">
        <v>80</v>
      </c>
      <c r="Q2878">
        <v>0</v>
      </c>
      <c r="R2878">
        <v>0</v>
      </c>
      <c r="S2878">
        <v>0</v>
      </c>
      <c r="T2878">
        <v>0</v>
      </c>
      <c r="U2878">
        <v>0</v>
      </c>
      <c r="V2878"/>
      <c r="W2878" t="s">
        <v>151</v>
      </c>
      <c r="X2878">
        <v>0</v>
      </c>
      <c r="Y2878" t="s">
        <v>150</v>
      </c>
      <c r="Z2878">
        <v>0</v>
      </c>
      <c r="AA2878">
        <v>0</v>
      </c>
      <c r="AB2878" t="s">
        <v>348</v>
      </c>
    </row>
    <row r="2879" spans="1:28" s="18" customFormat="1" hidden="1">
      <c r="A2879" s="18" t="str">
        <f>IF(B2879=O2879,"",1)</f>
        <v/>
      </c>
      <c r="B2879" s="18">
        <f>VLOOKUP(E2879,自助机!F:H,3,FALSE)</f>
        <v>100</v>
      </c>
      <c r="C2879" s="18">
        <f t="shared" si="46"/>
        <v>100</v>
      </c>
      <c r="D2879" t="s">
        <v>14895</v>
      </c>
      <c r="E2879" t="s">
        <v>15908</v>
      </c>
      <c r="F2879" t="s">
        <v>149</v>
      </c>
      <c r="G2879" t="s">
        <v>14896</v>
      </c>
      <c r="H2879" s="16">
        <v>42915.621631944443</v>
      </c>
      <c r="I2879" s="16">
        <v>42915.621701388889</v>
      </c>
      <c r="J2879" t="s">
        <v>150</v>
      </c>
      <c r="K2879" t="s">
        <v>150</v>
      </c>
      <c r="L2879" t="s">
        <v>173</v>
      </c>
      <c r="M2879" t="s">
        <v>174</v>
      </c>
      <c r="N2879" t="s">
        <v>14897</v>
      </c>
      <c r="O2879">
        <v>100</v>
      </c>
      <c r="P2879">
        <v>100</v>
      </c>
      <c r="Q2879">
        <v>0</v>
      </c>
      <c r="R2879">
        <v>0</v>
      </c>
      <c r="S2879">
        <v>0</v>
      </c>
      <c r="T2879">
        <v>0</v>
      </c>
      <c r="U2879">
        <v>0</v>
      </c>
      <c r="V2879"/>
      <c r="W2879" t="s">
        <v>151</v>
      </c>
      <c r="X2879">
        <v>0</v>
      </c>
      <c r="Y2879" t="s">
        <v>150</v>
      </c>
      <c r="Z2879">
        <v>0</v>
      </c>
      <c r="AA2879">
        <v>0</v>
      </c>
      <c r="AB2879" t="s">
        <v>307</v>
      </c>
    </row>
    <row r="2880" spans="1:28" s="18" customFormat="1" hidden="1">
      <c r="A2880" s="18" t="str">
        <f>IF(B2880=O2880,"",1)</f>
        <v/>
      </c>
      <c r="B2880" s="18">
        <f>VLOOKUP(E2880,自助机!F:H,3,FALSE)</f>
        <v>100</v>
      </c>
      <c r="C2880" s="18">
        <f t="shared" si="46"/>
        <v>100</v>
      </c>
      <c r="D2880" t="s">
        <v>14898</v>
      </c>
      <c r="E2880" t="s">
        <v>15911</v>
      </c>
      <c r="F2880" t="s">
        <v>149</v>
      </c>
      <c r="G2880" t="s">
        <v>14899</v>
      </c>
      <c r="H2880" s="16">
        <v>42915.622048611112</v>
      </c>
      <c r="I2880" s="16">
        <v>42915.622118055559</v>
      </c>
      <c r="J2880" t="s">
        <v>150</v>
      </c>
      <c r="K2880" t="s">
        <v>150</v>
      </c>
      <c r="L2880" t="s">
        <v>205</v>
      </c>
      <c r="M2880" t="s">
        <v>206</v>
      </c>
      <c r="N2880" t="s">
        <v>14900</v>
      </c>
      <c r="O2880">
        <v>100</v>
      </c>
      <c r="P2880">
        <v>100</v>
      </c>
      <c r="Q2880">
        <v>0</v>
      </c>
      <c r="R2880">
        <v>0</v>
      </c>
      <c r="S2880">
        <v>0</v>
      </c>
      <c r="T2880">
        <v>0</v>
      </c>
      <c r="U2880">
        <v>0</v>
      </c>
      <c r="V2880"/>
      <c r="W2880" t="s">
        <v>151</v>
      </c>
      <c r="X2880">
        <v>0</v>
      </c>
      <c r="Y2880" t="s">
        <v>150</v>
      </c>
      <c r="Z2880">
        <v>0</v>
      </c>
      <c r="AA2880">
        <v>0</v>
      </c>
      <c r="AB2880" t="s">
        <v>307</v>
      </c>
    </row>
    <row r="2881" spans="1:28" s="18" customFormat="1" hidden="1">
      <c r="A2881" s="18" t="str">
        <f>IF(B2881=O2881,"",1)</f>
        <v/>
      </c>
      <c r="B2881" s="18">
        <f>VLOOKUP(E2881,自助机!F:H,3,FALSE)</f>
        <v>200</v>
      </c>
      <c r="C2881" s="18">
        <f t="shared" si="46"/>
        <v>200</v>
      </c>
      <c r="D2881" t="s">
        <v>14901</v>
      </c>
      <c r="E2881" t="s">
        <v>15914</v>
      </c>
      <c r="F2881" t="s">
        <v>149</v>
      </c>
      <c r="G2881" t="s">
        <v>14902</v>
      </c>
      <c r="H2881" s="16">
        <v>42915.622384259259</v>
      </c>
      <c r="I2881" s="16">
        <v>42915.622453703705</v>
      </c>
      <c r="J2881" t="s">
        <v>150</v>
      </c>
      <c r="K2881" t="s">
        <v>150</v>
      </c>
      <c r="L2881" t="s">
        <v>280</v>
      </c>
      <c r="M2881" t="s">
        <v>281</v>
      </c>
      <c r="N2881" t="s">
        <v>14833</v>
      </c>
      <c r="O2881">
        <v>200</v>
      </c>
      <c r="P2881">
        <v>200</v>
      </c>
      <c r="Q2881">
        <v>0</v>
      </c>
      <c r="R2881">
        <v>0</v>
      </c>
      <c r="S2881">
        <v>0</v>
      </c>
      <c r="T2881">
        <v>0</v>
      </c>
      <c r="U2881">
        <v>0</v>
      </c>
      <c r="V2881"/>
      <c r="W2881" t="s">
        <v>151</v>
      </c>
      <c r="X2881">
        <v>0</v>
      </c>
      <c r="Y2881" t="s">
        <v>150</v>
      </c>
      <c r="Z2881">
        <v>0</v>
      </c>
      <c r="AA2881">
        <v>0</v>
      </c>
      <c r="AB2881" t="s">
        <v>301</v>
      </c>
    </row>
    <row r="2882" spans="1:28" s="18" customFormat="1" hidden="1">
      <c r="A2882" s="18" t="str">
        <f>IF(B2882=O2882,"",1)</f>
        <v/>
      </c>
      <c r="B2882" s="18">
        <f>VLOOKUP(E2882,自助机!F:H,3,FALSE)</f>
        <v>10</v>
      </c>
      <c r="C2882" s="18">
        <f t="shared" si="46"/>
        <v>10</v>
      </c>
      <c r="D2882" t="s">
        <v>14903</v>
      </c>
      <c r="E2882" t="s">
        <v>15917</v>
      </c>
      <c r="F2882" t="s">
        <v>149</v>
      </c>
      <c r="G2882" t="s">
        <v>14904</v>
      </c>
      <c r="H2882" s="16">
        <v>42915.62259259259</v>
      </c>
      <c r="I2882" s="16">
        <v>42915.622627314813</v>
      </c>
      <c r="J2882" t="s">
        <v>150</v>
      </c>
      <c r="K2882" t="s">
        <v>150</v>
      </c>
      <c r="L2882" t="s">
        <v>199</v>
      </c>
      <c r="M2882" t="s">
        <v>200</v>
      </c>
      <c r="N2882" t="s">
        <v>14905</v>
      </c>
      <c r="O2882">
        <v>10</v>
      </c>
      <c r="P2882">
        <v>10</v>
      </c>
      <c r="Q2882">
        <v>0</v>
      </c>
      <c r="R2882">
        <v>0</v>
      </c>
      <c r="S2882">
        <v>0</v>
      </c>
      <c r="T2882">
        <v>0</v>
      </c>
      <c r="U2882">
        <v>0</v>
      </c>
      <c r="V2882"/>
      <c r="W2882" t="s">
        <v>151</v>
      </c>
      <c r="X2882">
        <v>0</v>
      </c>
      <c r="Y2882" t="s">
        <v>150</v>
      </c>
      <c r="Z2882">
        <v>0</v>
      </c>
      <c r="AA2882">
        <v>0</v>
      </c>
      <c r="AB2882" t="s">
        <v>323</v>
      </c>
    </row>
    <row r="2883" spans="1:28" s="18" customFormat="1" hidden="1">
      <c r="A2883" s="18" t="str">
        <f>IF(B2883=O2883,"",1)</f>
        <v/>
      </c>
      <c r="B2883" s="18">
        <f>VLOOKUP(E2883,自助机!F:H,3,FALSE)</f>
        <v>500</v>
      </c>
      <c r="C2883" s="18">
        <f t="shared" si="46"/>
        <v>500</v>
      </c>
      <c r="D2883" t="s">
        <v>14906</v>
      </c>
      <c r="E2883" t="s">
        <v>15920</v>
      </c>
      <c r="F2883" t="s">
        <v>149</v>
      </c>
      <c r="G2883" t="s">
        <v>14907</v>
      </c>
      <c r="H2883" s="16">
        <v>42915.624085648145</v>
      </c>
      <c r="I2883" s="16">
        <v>42915.62427083333</v>
      </c>
      <c r="J2883" t="s">
        <v>150</v>
      </c>
      <c r="K2883" t="s">
        <v>150</v>
      </c>
      <c r="L2883" t="s">
        <v>163</v>
      </c>
      <c r="M2883" t="s">
        <v>164</v>
      </c>
      <c r="N2883" t="s">
        <v>14908</v>
      </c>
      <c r="O2883">
        <v>500</v>
      </c>
      <c r="P2883">
        <v>500</v>
      </c>
      <c r="Q2883">
        <v>0</v>
      </c>
      <c r="R2883">
        <v>0</v>
      </c>
      <c r="S2883">
        <v>0</v>
      </c>
      <c r="T2883">
        <v>0</v>
      </c>
      <c r="U2883">
        <v>0</v>
      </c>
      <c r="V2883"/>
      <c r="W2883" t="s">
        <v>151</v>
      </c>
      <c r="X2883">
        <v>0</v>
      </c>
      <c r="Y2883" t="s">
        <v>150</v>
      </c>
      <c r="Z2883">
        <v>0</v>
      </c>
      <c r="AA2883">
        <v>0</v>
      </c>
      <c r="AB2883" t="s">
        <v>304</v>
      </c>
    </row>
    <row r="2884" spans="1:28" s="18" customFormat="1" hidden="1">
      <c r="A2884" s="18" t="str">
        <f>IF(B2884=O2884,"",1)</f>
        <v/>
      </c>
      <c r="B2884" s="18">
        <f>VLOOKUP(E2884,自助机!F:H,3,FALSE)</f>
        <v>1200</v>
      </c>
      <c r="C2884" s="18">
        <f t="shared" si="46"/>
        <v>1200</v>
      </c>
      <c r="D2884" t="s">
        <v>14909</v>
      </c>
      <c r="E2884" t="s">
        <v>15926</v>
      </c>
      <c r="F2884" t="s">
        <v>149</v>
      </c>
      <c r="G2884" t="s">
        <v>14910</v>
      </c>
      <c r="H2884" s="16">
        <v>42915.624965277777</v>
      </c>
      <c r="I2884" s="16">
        <v>42915.6250462963</v>
      </c>
      <c r="J2884" t="s">
        <v>150</v>
      </c>
      <c r="K2884" t="s">
        <v>150</v>
      </c>
      <c r="L2884" t="s">
        <v>267</v>
      </c>
      <c r="M2884" t="s">
        <v>268</v>
      </c>
      <c r="N2884" t="s">
        <v>14911</v>
      </c>
      <c r="O2884">
        <v>1200</v>
      </c>
      <c r="P2884">
        <v>1200</v>
      </c>
      <c r="Q2884">
        <v>0</v>
      </c>
      <c r="R2884">
        <v>0</v>
      </c>
      <c r="S2884">
        <v>0</v>
      </c>
      <c r="T2884">
        <v>0</v>
      </c>
      <c r="U2884">
        <v>0</v>
      </c>
      <c r="V2884"/>
      <c r="W2884" t="s">
        <v>151</v>
      </c>
      <c r="X2884">
        <v>0</v>
      </c>
      <c r="Y2884" t="s">
        <v>150</v>
      </c>
      <c r="Z2884">
        <v>0</v>
      </c>
      <c r="AA2884">
        <v>0</v>
      </c>
      <c r="AB2884" t="s">
        <v>357</v>
      </c>
    </row>
    <row r="2885" spans="1:28" s="18" customFormat="1" hidden="1">
      <c r="A2885" s="18" t="str">
        <f>IF(B2885=O2885,"",1)</f>
        <v/>
      </c>
      <c r="B2885" s="18">
        <f>VLOOKUP(E2885,自助机!F:H,3,FALSE)</f>
        <v>200</v>
      </c>
      <c r="C2885" s="18">
        <f t="shared" si="46"/>
        <v>200</v>
      </c>
      <c r="D2885" t="s">
        <v>14912</v>
      </c>
      <c r="E2885" t="s">
        <v>15923</v>
      </c>
      <c r="F2885" t="s">
        <v>149</v>
      </c>
      <c r="G2885" t="s">
        <v>14913</v>
      </c>
      <c r="H2885" s="16">
        <v>42915.624861111108</v>
      </c>
      <c r="I2885" s="16">
        <v>42915.625173611108</v>
      </c>
      <c r="J2885" t="s">
        <v>150</v>
      </c>
      <c r="K2885" t="s">
        <v>150</v>
      </c>
      <c r="L2885" t="s">
        <v>208</v>
      </c>
      <c r="M2885" t="s">
        <v>209</v>
      </c>
      <c r="N2885" t="s">
        <v>14914</v>
      </c>
      <c r="O2885">
        <v>200</v>
      </c>
      <c r="P2885">
        <v>200</v>
      </c>
      <c r="Q2885">
        <v>0</v>
      </c>
      <c r="R2885">
        <v>0</v>
      </c>
      <c r="S2885">
        <v>0</v>
      </c>
      <c r="T2885">
        <v>0</v>
      </c>
      <c r="U2885">
        <v>0</v>
      </c>
      <c r="V2885"/>
      <c r="W2885" t="s">
        <v>151</v>
      </c>
      <c r="X2885">
        <v>0</v>
      </c>
      <c r="Y2885" t="s">
        <v>150</v>
      </c>
      <c r="Z2885">
        <v>0</v>
      </c>
      <c r="AA2885">
        <v>0</v>
      </c>
      <c r="AB2885" t="s">
        <v>301</v>
      </c>
    </row>
    <row r="2886" spans="1:28" s="18" customFormat="1" hidden="1">
      <c r="A2886" s="18" t="str">
        <f>IF(B2886=O2886,"",1)</f>
        <v/>
      </c>
      <c r="B2886" s="18">
        <f>VLOOKUP(E2886,自助机!F:H,3,FALSE)</f>
        <v>1000</v>
      </c>
      <c r="C2886" s="18">
        <f t="shared" si="46"/>
        <v>1000</v>
      </c>
      <c r="D2886" t="s">
        <v>14915</v>
      </c>
      <c r="E2886" t="s">
        <v>15929</v>
      </c>
      <c r="F2886" t="s">
        <v>149</v>
      </c>
      <c r="G2886" t="s">
        <v>14916</v>
      </c>
      <c r="H2886" s="16">
        <v>42915.625810185185</v>
      </c>
      <c r="I2886" s="16">
        <v>42915.625914351855</v>
      </c>
      <c r="J2886" t="s">
        <v>150</v>
      </c>
      <c r="K2886" t="s">
        <v>150</v>
      </c>
      <c r="L2886" t="s">
        <v>208</v>
      </c>
      <c r="M2886" t="s">
        <v>209</v>
      </c>
      <c r="N2886" t="s">
        <v>14914</v>
      </c>
      <c r="O2886">
        <v>1000</v>
      </c>
      <c r="P2886">
        <v>1000</v>
      </c>
      <c r="Q2886">
        <v>0</v>
      </c>
      <c r="R2886">
        <v>0</v>
      </c>
      <c r="S2886">
        <v>0</v>
      </c>
      <c r="T2886">
        <v>0</v>
      </c>
      <c r="U2886">
        <v>0</v>
      </c>
      <c r="V2886"/>
      <c r="W2886" t="s">
        <v>151</v>
      </c>
      <c r="X2886">
        <v>0</v>
      </c>
      <c r="Y2886" t="s">
        <v>150</v>
      </c>
      <c r="Z2886">
        <v>0</v>
      </c>
      <c r="AA2886">
        <v>0</v>
      </c>
      <c r="AB2886" t="s">
        <v>308</v>
      </c>
    </row>
    <row r="2887" spans="1:28" s="18" customFormat="1" hidden="1">
      <c r="A2887" s="18">
        <f>IF(B2887=O2887,"",1)</f>
        <v>1</v>
      </c>
      <c r="B2887" s="18">
        <f>VLOOKUP(E2887,自助机!F:H,3,FALSE)</f>
        <v>20</v>
      </c>
      <c r="C2887" s="18">
        <f t="shared" si="46"/>
        <v>-20</v>
      </c>
      <c r="D2887" t="s">
        <v>14817</v>
      </c>
      <c r="E2887" t="s">
        <v>15830</v>
      </c>
      <c r="F2887" t="s">
        <v>153</v>
      </c>
      <c r="G2887" t="s">
        <v>14818</v>
      </c>
      <c r="H2887" s="16">
        <v>42915.566608796296</v>
      </c>
      <c r="I2887" s="16">
        <v>42915.626388888886</v>
      </c>
      <c r="J2887" t="s">
        <v>150</v>
      </c>
      <c r="K2887" t="s">
        <v>150</v>
      </c>
      <c r="L2887" t="s">
        <v>169</v>
      </c>
      <c r="M2887" t="s">
        <v>227</v>
      </c>
      <c r="N2887" t="s">
        <v>14819</v>
      </c>
      <c r="O2887">
        <v>-20</v>
      </c>
      <c r="P2887">
        <v>-20</v>
      </c>
      <c r="Q2887">
        <v>0</v>
      </c>
      <c r="R2887">
        <v>0</v>
      </c>
      <c r="S2887">
        <v>0</v>
      </c>
      <c r="T2887">
        <v>0</v>
      </c>
      <c r="U2887">
        <v>0</v>
      </c>
      <c r="V2887"/>
      <c r="W2887" t="s">
        <v>151</v>
      </c>
      <c r="X2887">
        <v>0</v>
      </c>
      <c r="Y2887" t="s">
        <v>14917</v>
      </c>
      <c r="Z2887">
        <v>0</v>
      </c>
      <c r="AA2887">
        <v>0</v>
      </c>
      <c r="AB2887" t="s">
        <v>299</v>
      </c>
    </row>
    <row r="2888" spans="1:28" s="18" customFormat="1" hidden="1">
      <c r="A2888" s="18" t="str">
        <f>IF(B2888=O2888,"",1)</f>
        <v/>
      </c>
      <c r="B2888" s="18">
        <f>VLOOKUP(E2888,自助机!F:H,3,FALSE)</f>
        <v>4000</v>
      </c>
      <c r="C2888" s="18">
        <f t="shared" si="46"/>
        <v>4000</v>
      </c>
      <c r="D2888" t="s">
        <v>14918</v>
      </c>
      <c r="E2888" t="s">
        <v>15932</v>
      </c>
      <c r="F2888" t="s">
        <v>149</v>
      </c>
      <c r="G2888" t="s">
        <v>14919</v>
      </c>
      <c r="H2888" s="16">
        <v>42915.626342592594</v>
      </c>
      <c r="I2888" s="16">
        <v>42915.626423611109</v>
      </c>
      <c r="J2888" t="s">
        <v>150</v>
      </c>
      <c r="K2888" t="s">
        <v>150</v>
      </c>
      <c r="L2888" t="s">
        <v>208</v>
      </c>
      <c r="M2888" t="s">
        <v>209</v>
      </c>
      <c r="N2888" t="s">
        <v>449</v>
      </c>
      <c r="O2888">
        <v>4000</v>
      </c>
      <c r="P2888">
        <v>4000</v>
      </c>
      <c r="Q2888">
        <v>0</v>
      </c>
      <c r="R2888">
        <v>0</v>
      </c>
      <c r="S2888">
        <v>0</v>
      </c>
      <c r="T2888">
        <v>0</v>
      </c>
      <c r="U2888">
        <v>0</v>
      </c>
      <c r="V2888"/>
      <c r="W2888" t="s">
        <v>151</v>
      </c>
      <c r="X2888">
        <v>0</v>
      </c>
      <c r="Y2888" t="s">
        <v>150</v>
      </c>
      <c r="Z2888">
        <v>0</v>
      </c>
      <c r="AA2888">
        <v>0</v>
      </c>
      <c r="AB2888" t="s">
        <v>339</v>
      </c>
    </row>
    <row r="2889" spans="1:28" s="18" customFormat="1" hidden="1">
      <c r="A2889" s="18" t="str">
        <f>IF(B2889=O2889,"",1)</f>
        <v/>
      </c>
      <c r="B2889" s="18">
        <f>VLOOKUP(E2889,自助机!F:H,3,FALSE)</f>
        <v>300</v>
      </c>
      <c r="C2889" s="18">
        <f t="shared" ref="C2889:C2952" si="47">O2889</f>
        <v>300</v>
      </c>
      <c r="D2889" t="s">
        <v>14920</v>
      </c>
      <c r="E2889" t="s">
        <v>15935</v>
      </c>
      <c r="F2889" t="s">
        <v>149</v>
      </c>
      <c r="G2889" t="s">
        <v>14921</v>
      </c>
      <c r="H2889" s="16">
        <v>42915.62699074074</v>
      </c>
      <c r="I2889" s="16">
        <v>42915.627557870372</v>
      </c>
      <c r="J2889" t="s">
        <v>150</v>
      </c>
      <c r="K2889" t="s">
        <v>150</v>
      </c>
      <c r="L2889" t="s">
        <v>250</v>
      </c>
      <c r="M2889" t="s">
        <v>258</v>
      </c>
      <c r="N2889" t="s">
        <v>14922</v>
      </c>
      <c r="O2889">
        <v>300</v>
      </c>
      <c r="P2889">
        <v>300</v>
      </c>
      <c r="Q2889">
        <v>0</v>
      </c>
      <c r="R2889">
        <v>0</v>
      </c>
      <c r="S2889">
        <v>3</v>
      </c>
      <c r="T2889">
        <v>0</v>
      </c>
      <c r="U2889">
        <v>0</v>
      </c>
      <c r="V2889" t="s">
        <v>14923</v>
      </c>
      <c r="W2889" t="s">
        <v>151</v>
      </c>
      <c r="X2889">
        <v>0</v>
      </c>
      <c r="Y2889" t="s">
        <v>150</v>
      </c>
      <c r="Z2889">
        <v>0</v>
      </c>
      <c r="AA2889">
        <v>0</v>
      </c>
      <c r="AB2889" t="s">
        <v>313</v>
      </c>
    </row>
    <row r="2890" spans="1:28" s="18" customFormat="1" hidden="1">
      <c r="A2890" s="18" t="str">
        <f>IF(B2890=O2890,"",1)</f>
        <v/>
      </c>
      <c r="B2890" s="18">
        <f>VLOOKUP(E2890,自助机!F:H,3,FALSE)</f>
        <v>1000</v>
      </c>
      <c r="C2890" s="18">
        <f t="shared" si="47"/>
        <v>1000</v>
      </c>
      <c r="D2890" t="s">
        <v>14924</v>
      </c>
      <c r="E2890" t="s">
        <v>15938</v>
      </c>
      <c r="F2890" t="s">
        <v>149</v>
      </c>
      <c r="G2890" t="s">
        <v>14925</v>
      </c>
      <c r="H2890" s="16">
        <v>42915.627500000002</v>
      </c>
      <c r="I2890" s="16">
        <v>42915.627592592595</v>
      </c>
      <c r="J2890" t="s">
        <v>150</v>
      </c>
      <c r="K2890" t="s">
        <v>150</v>
      </c>
      <c r="L2890" t="s">
        <v>208</v>
      </c>
      <c r="M2890" t="s">
        <v>209</v>
      </c>
      <c r="N2890" t="s">
        <v>14926</v>
      </c>
      <c r="O2890">
        <v>1000</v>
      </c>
      <c r="P2890">
        <v>1000</v>
      </c>
      <c r="Q2890">
        <v>0</v>
      </c>
      <c r="R2890">
        <v>0</v>
      </c>
      <c r="S2890">
        <v>0</v>
      </c>
      <c r="T2890">
        <v>0</v>
      </c>
      <c r="U2890">
        <v>0</v>
      </c>
      <c r="V2890"/>
      <c r="W2890" t="s">
        <v>151</v>
      </c>
      <c r="X2890">
        <v>0</v>
      </c>
      <c r="Y2890" t="s">
        <v>150</v>
      </c>
      <c r="Z2890">
        <v>0</v>
      </c>
      <c r="AA2890">
        <v>0</v>
      </c>
      <c r="AB2890" t="s">
        <v>308</v>
      </c>
    </row>
    <row r="2891" spans="1:28" s="18" customFormat="1" hidden="1">
      <c r="A2891" s="18" t="str">
        <f>IF(B2891=O2891,"",1)</f>
        <v/>
      </c>
      <c r="B2891" s="18">
        <f>VLOOKUP(E2891,自助机!F:H,3,FALSE)</f>
        <v>200</v>
      </c>
      <c r="C2891" s="18">
        <f t="shared" si="47"/>
        <v>200</v>
      </c>
      <c r="D2891" t="s">
        <v>14927</v>
      </c>
      <c r="E2891" t="s">
        <v>15941</v>
      </c>
      <c r="F2891" t="s">
        <v>149</v>
      </c>
      <c r="G2891" t="s">
        <v>14928</v>
      </c>
      <c r="H2891" s="16">
        <v>42915.629212962966</v>
      </c>
      <c r="I2891" s="16">
        <v>42915.629247685189</v>
      </c>
      <c r="J2891" t="s">
        <v>150</v>
      </c>
      <c r="K2891" t="s">
        <v>150</v>
      </c>
      <c r="L2891" t="s">
        <v>283</v>
      </c>
      <c r="M2891" t="s">
        <v>284</v>
      </c>
      <c r="N2891" t="s">
        <v>14897</v>
      </c>
      <c r="O2891">
        <v>200</v>
      </c>
      <c r="P2891">
        <v>200</v>
      </c>
      <c r="Q2891">
        <v>0</v>
      </c>
      <c r="R2891">
        <v>0</v>
      </c>
      <c r="S2891">
        <v>0</v>
      </c>
      <c r="T2891">
        <v>0</v>
      </c>
      <c r="U2891">
        <v>0</v>
      </c>
      <c r="V2891"/>
      <c r="W2891" t="s">
        <v>151</v>
      </c>
      <c r="X2891">
        <v>0</v>
      </c>
      <c r="Y2891" t="s">
        <v>150</v>
      </c>
      <c r="Z2891">
        <v>0</v>
      </c>
      <c r="AA2891">
        <v>0</v>
      </c>
      <c r="AB2891" t="s">
        <v>301</v>
      </c>
    </row>
    <row r="2892" spans="1:28" s="18" customFormat="1" hidden="1">
      <c r="A2892" s="18" t="str">
        <f>IF(B2892=O2892,"",1)</f>
        <v/>
      </c>
      <c r="B2892" s="18">
        <f>VLOOKUP(E2892,自助机!F:H,3,FALSE)</f>
        <v>1000</v>
      </c>
      <c r="C2892" s="18">
        <f t="shared" si="47"/>
        <v>1000</v>
      </c>
      <c r="D2892" t="s">
        <v>14929</v>
      </c>
      <c r="E2892" t="s">
        <v>15944</v>
      </c>
      <c r="F2892" t="s">
        <v>149</v>
      </c>
      <c r="G2892" t="s">
        <v>14930</v>
      </c>
      <c r="H2892" s="16">
        <v>42915.629895833335</v>
      </c>
      <c r="I2892" s="16">
        <v>42915.629976851851</v>
      </c>
      <c r="J2892" t="s">
        <v>150</v>
      </c>
      <c r="K2892" t="s">
        <v>150</v>
      </c>
      <c r="L2892" t="s">
        <v>181</v>
      </c>
      <c r="M2892" t="s">
        <v>182</v>
      </c>
      <c r="N2892" t="s">
        <v>14931</v>
      </c>
      <c r="O2892">
        <v>1000</v>
      </c>
      <c r="P2892">
        <v>1000</v>
      </c>
      <c r="Q2892">
        <v>0</v>
      </c>
      <c r="R2892">
        <v>0</v>
      </c>
      <c r="S2892">
        <v>0</v>
      </c>
      <c r="T2892">
        <v>0</v>
      </c>
      <c r="U2892">
        <v>0</v>
      </c>
      <c r="V2892"/>
      <c r="W2892" t="s">
        <v>151</v>
      </c>
      <c r="X2892">
        <v>0</v>
      </c>
      <c r="Y2892" t="s">
        <v>150</v>
      </c>
      <c r="Z2892">
        <v>0</v>
      </c>
      <c r="AA2892">
        <v>0</v>
      </c>
      <c r="AB2892" t="s">
        <v>308</v>
      </c>
    </row>
    <row r="2893" spans="1:28" s="18" customFormat="1" hidden="1">
      <c r="A2893" s="18" t="str">
        <f>IF(B2893=O2893,"",1)</f>
        <v/>
      </c>
      <c r="B2893" s="18">
        <f>VLOOKUP(E2893,自助机!F:H,3,FALSE)</f>
        <v>20</v>
      </c>
      <c r="C2893" s="18">
        <f t="shared" si="47"/>
        <v>20</v>
      </c>
      <c r="D2893" t="s">
        <v>14932</v>
      </c>
      <c r="E2893" t="s">
        <v>15947</v>
      </c>
      <c r="F2893" t="s">
        <v>149</v>
      </c>
      <c r="G2893" t="s">
        <v>14933</v>
      </c>
      <c r="H2893" s="16">
        <v>42915.634085648147</v>
      </c>
      <c r="I2893" s="16">
        <v>42915.634189814817</v>
      </c>
      <c r="J2893" t="s">
        <v>150</v>
      </c>
      <c r="K2893" t="s">
        <v>150</v>
      </c>
      <c r="L2893" t="s">
        <v>228</v>
      </c>
      <c r="M2893" t="s">
        <v>229</v>
      </c>
      <c r="N2893" t="s">
        <v>14934</v>
      </c>
      <c r="O2893">
        <v>20</v>
      </c>
      <c r="P2893">
        <v>20</v>
      </c>
      <c r="Q2893">
        <v>0</v>
      </c>
      <c r="R2893">
        <v>0</v>
      </c>
      <c r="S2893">
        <v>0</v>
      </c>
      <c r="T2893">
        <v>0</v>
      </c>
      <c r="U2893">
        <v>0</v>
      </c>
      <c r="V2893"/>
      <c r="W2893" t="s">
        <v>151</v>
      </c>
      <c r="X2893">
        <v>0</v>
      </c>
      <c r="Y2893" t="s">
        <v>150</v>
      </c>
      <c r="Z2893">
        <v>0</v>
      </c>
      <c r="AA2893">
        <v>0</v>
      </c>
      <c r="AB2893" t="s">
        <v>299</v>
      </c>
    </row>
    <row r="2894" spans="1:28" s="18" customFormat="1" hidden="1">
      <c r="A2894" s="18" t="str">
        <f>IF(B2894=O2894,"",1)</f>
        <v/>
      </c>
      <c r="B2894" s="18">
        <f>VLOOKUP(E2894,自助机!F:H,3,FALSE)</f>
        <v>50</v>
      </c>
      <c r="C2894" s="18">
        <f t="shared" si="47"/>
        <v>50</v>
      </c>
      <c r="D2894" t="s">
        <v>14935</v>
      </c>
      <c r="E2894" t="s">
        <v>15950</v>
      </c>
      <c r="F2894" t="s">
        <v>149</v>
      </c>
      <c r="G2894" t="s">
        <v>14936</v>
      </c>
      <c r="H2894" s="16">
        <v>42915.634432870371</v>
      </c>
      <c r="I2894" s="16">
        <v>42915.634606481479</v>
      </c>
      <c r="J2894" t="s">
        <v>150</v>
      </c>
      <c r="K2894" t="s">
        <v>150</v>
      </c>
      <c r="L2894" t="s">
        <v>271</v>
      </c>
      <c r="M2894" t="s">
        <v>272</v>
      </c>
      <c r="N2894" t="s">
        <v>12418</v>
      </c>
      <c r="O2894">
        <v>50</v>
      </c>
      <c r="P2894">
        <v>50</v>
      </c>
      <c r="Q2894">
        <v>0</v>
      </c>
      <c r="R2894">
        <v>0</v>
      </c>
      <c r="S2894">
        <v>0</v>
      </c>
      <c r="T2894">
        <v>0</v>
      </c>
      <c r="U2894">
        <v>0</v>
      </c>
      <c r="V2894"/>
      <c r="W2894" t="s">
        <v>151</v>
      </c>
      <c r="X2894">
        <v>0</v>
      </c>
      <c r="Y2894" t="s">
        <v>150</v>
      </c>
      <c r="Z2894">
        <v>0</v>
      </c>
      <c r="AA2894">
        <v>0</v>
      </c>
      <c r="AB2894" t="s">
        <v>305</v>
      </c>
    </row>
    <row r="2895" spans="1:28" s="18" customFormat="1" hidden="1">
      <c r="A2895" s="18" t="str">
        <f>IF(B2895=O2895,"",1)</f>
        <v/>
      </c>
      <c r="B2895" s="18">
        <f>VLOOKUP(E2895,自助机!F:H,3,FALSE)</f>
        <v>400</v>
      </c>
      <c r="C2895" s="18">
        <f t="shared" si="47"/>
        <v>400</v>
      </c>
      <c r="D2895" t="s">
        <v>14937</v>
      </c>
      <c r="E2895" t="s">
        <v>15956</v>
      </c>
      <c r="F2895" t="s">
        <v>149</v>
      </c>
      <c r="G2895" t="s">
        <v>14938</v>
      </c>
      <c r="H2895" s="16">
        <v>42915.634722222225</v>
      </c>
      <c r="I2895" s="16">
        <v>42915.634791666664</v>
      </c>
      <c r="J2895" t="s">
        <v>150</v>
      </c>
      <c r="K2895" t="s">
        <v>150</v>
      </c>
      <c r="L2895" t="s">
        <v>238</v>
      </c>
      <c r="M2895" t="s">
        <v>239</v>
      </c>
      <c r="N2895" t="s">
        <v>14939</v>
      </c>
      <c r="O2895">
        <v>400</v>
      </c>
      <c r="P2895">
        <v>400</v>
      </c>
      <c r="Q2895">
        <v>0</v>
      </c>
      <c r="R2895">
        <v>0</v>
      </c>
      <c r="S2895">
        <v>0</v>
      </c>
      <c r="T2895">
        <v>0</v>
      </c>
      <c r="U2895">
        <v>0</v>
      </c>
      <c r="V2895"/>
      <c r="W2895" t="s">
        <v>151</v>
      </c>
      <c r="X2895">
        <v>0</v>
      </c>
      <c r="Y2895" t="s">
        <v>150</v>
      </c>
      <c r="Z2895">
        <v>0</v>
      </c>
      <c r="AA2895">
        <v>0</v>
      </c>
      <c r="AB2895" t="s">
        <v>330</v>
      </c>
    </row>
    <row r="2896" spans="1:28" s="18" customFormat="1" hidden="1">
      <c r="A2896" s="18" t="str">
        <f>IF(B2896=O2896,"",1)</f>
        <v/>
      </c>
      <c r="B2896" s="18">
        <f>VLOOKUP(E2896,自助机!F:H,3,FALSE)</f>
        <v>800</v>
      </c>
      <c r="C2896" s="18">
        <f t="shared" si="47"/>
        <v>800</v>
      </c>
      <c r="D2896" t="s">
        <v>14940</v>
      </c>
      <c r="E2896" t="s">
        <v>15953</v>
      </c>
      <c r="F2896" t="s">
        <v>149</v>
      </c>
      <c r="G2896" t="s">
        <v>14941</v>
      </c>
      <c r="H2896" s="16">
        <v>42915.634733796294</v>
      </c>
      <c r="I2896" s="16">
        <v>42915.63486111111</v>
      </c>
      <c r="J2896" t="s">
        <v>150</v>
      </c>
      <c r="K2896" t="s">
        <v>150</v>
      </c>
      <c r="L2896" t="s">
        <v>208</v>
      </c>
      <c r="M2896" t="s">
        <v>209</v>
      </c>
      <c r="N2896" t="s">
        <v>14914</v>
      </c>
      <c r="O2896">
        <v>800</v>
      </c>
      <c r="P2896">
        <v>800</v>
      </c>
      <c r="Q2896">
        <v>0</v>
      </c>
      <c r="R2896">
        <v>0</v>
      </c>
      <c r="S2896">
        <v>0</v>
      </c>
      <c r="T2896">
        <v>0</v>
      </c>
      <c r="U2896">
        <v>0</v>
      </c>
      <c r="V2896"/>
      <c r="W2896" t="s">
        <v>151</v>
      </c>
      <c r="X2896">
        <v>0</v>
      </c>
      <c r="Y2896" t="s">
        <v>150</v>
      </c>
      <c r="Z2896">
        <v>0</v>
      </c>
      <c r="AA2896">
        <v>0</v>
      </c>
      <c r="AB2896" t="s">
        <v>306</v>
      </c>
    </row>
    <row r="2897" spans="1:28" s="18" customFormat="1" hidden="1">
      <c r="A2897" s="18" t="str">
        <f>IF(B2897=O2897,"",1)</f>
        <v/>
      </c>
      <c r="B2897" s="18">
        <f>VLOOKUP(E2897,自助机!F:H,3,FALSE)</f>
        <v>200</v>
      </c>
      <c r="C2897" s="18">
        <f t="shared" si="47"/>
        <v>200</v>
      </c>
      <c r="D2897" t="s">
        <v>14942</v>
      </c>
      <c r="E2897" t="s">
        <v>15959</v>
      </c>
      <c r="F2897" t="s">
        <v>149</v>
      </c>
      <c r="G2897" t="s">
        <v>14943</v>
      </c>
      <c r="H2897" s="16">
        <v>42915.635092592594</v>
      </c>
      <c r="I2897" s="16">
        <v>42915.635208333333</v>
      </c>
      <c r="J2897" t="s">
        <v>150</v>
      </c>
      <c r="K2897" t="s">
        <v>150</v>
      </c>
      <c r="L2897" t="s">
        <v>238</v>
      </c>
      <c r="M2897" t="s">
        <v>239</v>
      </c>
      <c r="N2897" t="s">
        <v>14939</v>
      </c>
      <c r="O2897">
        <v>200</v>
      </c>
      <c r="P2897">
        <v>200</v>
      </c>
      <c r="Q2897">
        <v>0</v>
      </c>
      <c r="R2897">
        <v>0</v>
      </c>
      <c r="S2897">
        <v>0</v>
      </c>
      <c r="T2897">
        <v>0</v>
      </c>
      <c r="U2897">
        <v>0</v>
      </c>
      <c r="V2897"/>
      <c r="W2897" t="s">
        <v>151</v>
      </c>
      <c r="X2897">
        <v>0</v>
      </c>
      <c r="Y2897" t="s">
        <v>150</v>
      </c>
      <c r="Z2897">
        <v>0</v>
      </c>
      <c r="AA2897">
        <v>0</v>
      </c>
      <c r="AB2897" t="s">
        <v>301</v>
      </c>
    </row>
    <row r="2898" spans="1:28" s="18" customFormat="1" hidden="1">
      <c r="A2898" s="18" t="str">
        <f>IF(B2898=O2898,"",1)</f>
        <v/>
      </c>
      <c r="B2898" s="18">
        <f>VLOOKUP(E2898,自助机!F:H,3,FALSE)</f>
        <v>1700</v>
      </c>
      <c r="C2898" s="18">
        <f t="shared" si="47"/>
        <v>1700</v>
      </c>
      <c r="D2898" t="s">
        <v>14944</v>
      </c>
      <c r="E2898" t="s">
        <v>15962</v>
      </c>
      <c r="F2898" t="s">
        <v>149</v>
      </c>
      <c r="G2898" t="s">
        <v>14945</v>
      </c>
      <c r="H2898" s="16">
        <v>42915.636064814818</v>
      </c>
      <c r="I2898" s="16">
        <v>42915.636180555557</v>
      </c>
      <c r="J2898" t="s">
        <v>150</v>
      </c>
      <c r="K2898" t="s">
        <v>150</v>
      </c>
      <c r="L2898" t="s">
        <v>238</v>
      </c>
      <c r="M2898" t="s">
        <v>239</v>
      </c>
      <c r="N2898" t="s">
        <v>14939</v>
      </c>
      <c r="O2898">
        <v>1700</v>
      </c>
      <c r="P2898">
        <v>1700</v>
      </c>
      <c r="Q2898">
        <v>0</v>
      </c>
      <c r="R2898">
        <v>0</v>
      </c>
      <c r="S2898">
        <v>0</v>
      </c>
      <c r="T2898">
        <v>0</v>
      </c>
      <c r="U2898">
        <v>0</v>
      </c>
      <c r="V2898"/>
      <c r="W2898" t="s">
        <v>151</v>
      </c>
      <c r="X2898">
        <v>0</v>
      </c>
      <c r="Y2898" t="s">
        <v>150</v>
      </c>
      <c r="Z2898">
        <v>0</v>
      </c>
      <c r="AA2898">
        <v>0</v>
      </c>
      <c r="AB2898" t="s">
        <v>349</v>
      </c>
    </row>
    <row r="2899" spans="1:28" s="18" customFormat="1" hidden="1">
      <c r="A2899" s="18" t="str">
        <f>IF(B2899=O2899,"",1)</f>
        <v/>
      </c>
      <c r="B2899" s="18">
        <f>VLOOKUP(E2899,自助机!F:H,3,FALSE)</f>
        <v>100</v>
      </c>
      <c r="C2899" s="18">
        <f t="shared" si="47"/>
        <v>100</v>
      </c>
      <c r="D2899" t="s">
        <v>14946</v>
      </c>
      <c r="E2899" t="s">
        <v>15965</v>
      </c>
      <c r="F2899" t="s">
        <v>149</v>
      </c>
      <c r="G2899" t="s">
        <v>14947</v>
      </c>
      <c r="H2899" s="16">
        <v>42915.636377314811</v>
      </c>
      <c r="I2899" s="16">
        <v>42915.636493055557</v>
      </c>
      <c r="J2899" t="s">
        <v>150</v>
      </c>
      <c r="K2899" t="s">
        <v>150</v>
      </c>
      <c r="L2899" t="s">
        <v>295</v>
      </c>
      <c r="M2899" t="s">
        <v>296</v>
      </c>
      <c r="N2899" t="s">
        <v>14948</v>
      </c>
      <c r="O2899">
        <v>100</v>
      </c>
      <c r="P2899">
        <v>100</v>
      </c>
      <c r="Q2899">
        <v>0</v>
      </c>
      <c r="R2899">
        <v>0</v>
      </c>
      <c r="S2899">
        <v>0</v>
      </c>
      <c r="T2899">
        <v>0</v>
      </c>
      <c r="U2899">
        <v>0</v>
      </c>
      <c r="V2899"/>
      <c r="W2899" t="s">
        <v>151</v>
      </c>
      <c r="X2899">
        <v>0</v>
      </c>
      <c r="Y2899" t="s">
        <v>150</v>
      </c>
      <c r="Z2899">
        <v>0</v>
      </c>
      <c r="AA2899">
        <v>0</v>
      </c>
      <c r="AB2899" t="s">
        <v>307</v>
      </c>
    </row>
    <row r="2900" spans="1:28" s="18" customFormat="1" hidden="1">
      <c r="A2900" s="18" t="str">
        <f>IF(B2900=O2900,"",1)</f>
        <v/>
      </c>
      <c r="B2900" s="18">
        <f>VLOOKUP(E2900,自助机!F:H,3,FALSE)</f>
        <v>400</v>
      </c>
      <c r="C2900" s="18">
        <f t="shared" si="47"/>
        <v>400</v>
      </c>
      <c r="D2900" t="s">
        <v>14949</v>
      </c>
      <c r="E2900" t="s">
        <v>15968</v>
      </c>
      <c r="F2900" t="s">
        <v>149</v>
      </c>
      <c r="G2900" t="s">
        <v>14950</v>
      </c>
      <c r="H2900" s="16">
        <v>42915.639849537038</v>
      </c>
      <c r="I2900" s="16">
        <v>42915.640034722222</v>
      </c>
      <c r="J2900" t="s">
        <v>150</v>
      </c>
      <c r="K2900" t="s">
        <v>150</v>
      </c>
      <c r="L2900" t="s">
        <v>177</v>
      </c>
      <c r="M2900" t="s">
        <v>178</v>
      </c>
      <c r="N2900" t="s">
        <v>14951</v>
      </c>
      <c r="O2900">
        <v>400</v>
      </c>
      <c r="P2900">
        <v>400</v>
      </c>
      <c r="Q2900">
        <v>0</v>
      </c>
      <c r="R2900">
        <v>0</v>
      </c>
      <c r="S2900">
        <v>0</v>
      </c>
      <c r="T2900">
        <v>0</v>
      </c>
      <c r="U2900">
        <v>0</v>
      </c>
      <c r="V2900"/>
      <c r="W2900" t="s">
        <v>151</v>
      </c>
      <c r="X2900">
        <v>0</v>
      </c>
      <c r="Y2900" t="s">
        <v>150</v>
      </c>
      <c r="Z2900">
        <v>0</v>
      </c>
      <c r="AA2900">
        <v>0</v>
      </c>
      <c r="AB2900" t="s">
        <v>330</v>
      </c>
    </row>
    <row r="2901" spans="1:28" s="18" customFormat="1" hidden="1">
      <c r="A2901" s="18" t="str">
        <f>IF(B2901=O2901,"",1)</f>
        <v/>
      </c>
      <c r="B2901" s="18">
        <f>VLOOKUP(E2901,自助机!F:H,3,FALSE)</f>
        <v>12</v>
      </c>
      <c r="C2901" s="18">
        <f t="shared" si="47"/>
        <v>12</v>
      </c>
      <c r="D2901" t="s">
        <v>14952</v>
      </c>
      <c r="E2901" t="s">
        <v>15971</v>
      </c>
      <c r="F2901" t="s">
        <v>149</v>
      </c>
      <c r="G2901" t="s">
        <v>14953</v>
      </c>
      <c r="H2901" s="16">
        <v>42915.640925925924</v>
      </c>
      <c r="I2901" s="16">
        <v>42915.641006944446</v>
      </c>
      <c r="J2901" t="s">
        <v>150</v>
      </c>
      <c r="K2901" t="s">
        <v>150</v>
      </c>
      <c r="L2901" t="s">
        <v>280</v>
      </c>
      <c r="M2901" t="s">
        <v>281</v>
      </c>
      <c r="N2901" t="s">
        <v>14833</v>
      </c>
      <c r="O2901">
        <v>12</v>
      </c>
      <c r="P2901">
        <v>12</v>
      </c>
      <c r="Q2901">
        <v>0</v>
      </c>
      <c r="R2901">
        <v>0</v>
      </c>
      <c r="S2901">
        <v>0</v>
      </c>
      <c r="T2901">
        <v>0</v>
      </c>
      <c r="U2901">
        <v>0</v>
      </c>
      <c r="V2901"/>
      <c r="W2901" t="s">
        <v>151</v>
      </c>
      <c r="X2901">
        <v>0</v>
      </c>
      <c r="Y2901" t="s">
        <v>150</v>
      </c>
      <c r="Z2901">
        <v>0</v>
      </c>
      <c r="AA2901">
        <v>0</v>
      </c>
      <c r="AB2901" t="s">
        <v>10702</v>
      </c>
    </row>
    <row r="2902" spans="1:28" s="18" customFormat="1" hidden="1">
      <c r="A2902" s="18" t="str">
        <f>IF(B2902=O2902,"",1)</f>
        <v/>
      </c>
      <c r="B2902" s="18">
        <f>VLOOKUP(E2902,自助机!F:H,3,FALSE)</f>
        <v>480</v>
      </c>
      <c r="C2902" s="18">
        <f t="shared" si="47"/>
        <v>480</v>
      </c>
      <c r="D2902" t="s">
        <v>14954</v>
      </c>
      <c r="E2902" t="s">
        <v>15974</v>
      </c>
      <c r="F2902" t="s">
        <v>149</v>
      </c>
      <c r="G2902" t="s">
        <v>14955</v>
      </c>
      <c r="H2902" s="16">
        <v>42915.642280092594</v>
      </c>
      <c r="I2902" s="16">
        <v>42915.642361111109</v>
      </c>
      <c r="J2902" t="s">
        <v>150</v>
      </c>
      <c r="K2902" t="s">
        <v>150</v>
      </c>
      <c r="L2902" t="s">
        <v>181</v>
      </c>
      <c r="M2902" t="s">
        <v>182</v>
      </c>
      <c r="N2902" t="s">
        <v>14956</v>
      </c>
      <c r="O2902">
        <v>480</v>
      </c>
      <c r="P2902">
        <v>480</v>
      </c>
      <c r="Q2902">
        <v>0</v>
      </c>
      <c r="R2902">
        <v>0</v>
      </c>
      <c r="S2902">
        <v>0</v>
      </c>
      <c r="T2902">
        <v>0</v>
      </c>
      <c r="U2902">
        <v>0</v>
      </c>
      <c r="V2902"/>
      <c r="W2902" t="s">
        <v>151</v>
      </c>
      <c r="X2902">
        <v>0</v>
      </c>
      <c r="Y2902" t="s">
        <v>150</v>
      </c>
      <c r="Z2902">
        <v>0</v>
      </c>
      <c r="AA2902">
        <v>0</v>
      </c>
      <c r="AB2902" t="s">
        <v>14957</v>
      </c>
    </row>
    <row r="2903" spans="1:28" s="18" customFormat="1" hidden="1">
      <c r="A2903" s="18" t="str">
        <f>IF(B2903=O2903,"",1)</f>
        <v/>
      </c>
      <c r="B2903" s="18">
        <f>VLOOKUP(E2903,自助机!F:H,3,FALSE)</f>
        <v>50</v>
      </c>
      <c r="C2903" s="18">
        <f t="shared" si="47"/>
        <v>50</v>
      </c>
      <c r="D2903" t="s">
        <v>14958</v>
      </c>
      <c r="E2903" t="s">
        <v>15977</v>
      </c>
      <c r="F2903" t="s">
        <v>149</v>
      </c>
      <c r="G2903" t="s">
        <v>14959</v>
      </c>
      <c r="H2903" s="16">
        <v>42915.64303240741</v>
      </c>
      <c r="I2903" s="16">
        <v>42915.643125000002</v>
      </c>
      <c r="J2903" t="s">
        <v>150</v>
      </c>
      <c r="K2903" t="s">
        <v>150</v>
      </c>
      <c r="L2903" t="s">
        <v>343</v>
      </c>
      <c r="M2903" t="s">
        <v>344</v>
      </c>
      <c r="N2903" t="s">
        <v>14960</v>
      </c>
      <c r="O2903">
        <v>50</v>
      </c>
      <c r="P2903">
        <v>50</v>
      </c>
      <c r="Q2903">
        <v>0</v>
      </c>
      <c r="R2903">
        <v>0</v>
      </c>
      <c r="S2903">
        <v>0</v>
      </c>
      <c r="T2903">
        <v>0</v>
      </c>
      <c r="U2903">
        <v>0</v>
      </c>
      <c r="V2903"/>
      <c r="W2903" t="s">
        <v>151</v>
      </c>
      <c r="X2903">
        <v>0</v>
      </c>
      <c r="Y2903" t="s">
        <v>150</v>
      </c>
      <c r="Z2903">
        <v>0</v>
      </c>
      <c r="AA2903">
        <v>0</v>
      </c>
      <c r="AB2903" t="s">
        <v>305</v>
      </c>
    </row>
    <row r="2904" spans="1:28" s="18" customFormat="1" hidden="1">
      <c r="A2904" s="18" t="str">
        <f>IF(B2904=O2904,"",1)</f>
        <v/>
      </c>
      <c r="B2904" s="18">
        <f>VLOOKUP(E2904,自助机!F:H,3,FALSE)</f>
        <v>10</v>
      </c>
      <c r="C2904" s="18">
        <f t="shared" si="47"/>
        <v>10</v>
      </c>
      <c r="D2904" t="s">
        <v>14961</v>
      </c>
      <c r="E2904" t="s">
        <v>15980</v>
      </c>
      <c r="F2904" t="s">
        <v>149</v>
      </c>
      <c r="G2904" t="s">
        <v>14962</v>
      </c>
      <c r="H2904" s="16">
        <v>42915.643773148149</v>
      </c>
      <c r="I2904" s="16">
        <v>42915.643900462965</v>
      </c>
      <c r="J2904" t="s">
        <v>150</v>
      </c>
      <c r="K2904" t="s">
        <v>150</v>
      </c>
      <c r="L2904" t="s">
        <v>197</v>
      </c>
      <c r="M2904" t="s">
        <v>198</v>
      </c>
      <c r="N2904" t="s">
        <v>14934</v>
      </c>
      <c r="O2904">
        <v>10</v>
      </c>
      <c r="P2904">
        <v>10</v>
      </c>
      <c r="Q2904">
        <v>0</v>
      </c>
      <c r="R2904">
        <v>0</v>
      </c>
      <c r="S2904">
        <v>0</v>
      </c>
      <c r="T2904">
        <v>0</v>
      </c>
      <c r="U2904">
        <v>0</v>
      </c>
      <c r="V2904"/>
      <c r="W2904" t="s">
        <v>151</v>
      </c>
      <c r="X2904">
        <v>0</v>
      </c>
      <c r="Y2904" t="s">
        <v>150</v>
      </c>
      <c r="Z2904">
        <v>0</v>
      </c>
      <c r="AA2904">
        <v>0</v>
      </c>
      <c r="AB2904" t="s">
        <v>323</v>
      </c>
    </row>
    <row r="2905" spans="1:28" s="18" customFormat="1" hidden="1">
      <c r="A2905" s="18" t="str">
        <f>IF(B2905=O2905,"",1)</f>
        <v/>
      </c>
      <c r="B2905" s="18">
        <f>VLOOKUP(E2905,自助机!F:H,3,FALSE)</f>
        <v>200</v>
      </c>
      <c r="C2905" s="18">
        <f t="shared" si="47"/>
        <v>200</v>
      </c>
      <c r="D2905" t="s">
        <v>14963</v>
      </c>
      <c r="E2905" t="s">
        <v>15983</v>
      </c>
      <c r="F2905" t="s">
        <v>149</v>
      </c>
      <c r="G2905" t="s">
        <v>14964</v>
      </c>
      <c r="H2905" s="16">
        <v>42915.644074074073</v>
      </c>
      <c r="I2905" s="16">
        <v>42915.644236111111</v>
      </c>
      <c r="J2905" t="s">
        <v>150</v>
      </c>
      <c r="K2905" t="s">
        <v>150</v>
      </c>
      <c r="L2905" t="s">
        <v>163</v>
      </c>
      <c r="M2905" t="s">
        <v>239</v>
      </c>
      <c r="N2905" t="s">
        <v>14965</v>
      </c>
      <c r="O2905">
        <v>200</v>
      </c>
      <c r="P2905">
        <v>200</v>
      </c>
      <c r="Q2905">
        <v>0</v>
      </c>
      <c r="R2905">
        <v>0</v>
      </c>
      <c r="S2905">
        <v>0</v>
      </c>
      <c r="T2905">
        <v>0</v>
      </c>
      <c r="U2905">
        <v>0</v>
      </c>
      <c r="V2905"/>
      <c r="W2905" t="s">
        <v>151</v>
      </c>
      <c r="X2905">
        <v>0</v>
      </c>
      <c r="Y2905" t="s">
        <v>150</v>
      </c>
      <c r="Z2905">
        <v>0</v>
      </c>
      <c r="AA2905">
        <v>0</v>
      </c>
      <c r="AB2905" t="s">
        <v>301</v>
      </c>
    </row>
    <row r="2906" spans="1:28" s="18" customFormat="1" hidden="1">
      <c r="A2906" s="18" t="str">
        <f>IF(B2906=O2906,"",1)</f>
        <v/>
      </c>
      <c r="B2906" s="18">
        <f>VLOOKUP(E2906,自助机!F:H,3,FALSE)</f>
        <v>50</v>
      </c>
      <c r="C2906" s="18">
        <f t="shared" si="47"/>
        <v>50</v>
      </c>
      <c r="D2906" t="s">
        <v>14966</v>
      </c>
      <c r="E2906" t="s">
        <v>15986</v>
      </c>
      <c r="F2906" t="s">
        <v>149</v>
      </c>
      <c r="G2906" t="s">
        <v>14967</v>
      </c>
      <c r="H2906" s="16">
        <v>42915.644155092596</v>
      </c>
      <c r="I2906" s="16">
        <v>42915.644259259258</v>
      </c>
      <c r="J2906" t="s">
        <v>150</v>
      </c>
      <c r="K2906" t="s">
        <v>150</v>
      </c>
      <c r="L2906" t="s">
        <v>201</v>
      </c>
      <c r="M2906" t="s">
        <v>202</v>
      </c>
      <c r="N2906" t="s">
        <v>13047</v>
      </c>
      <c r="O2906">
        <v>50</v>
      </c>
      <c r="P2906">
        <v>50</v>
      </c>
      <c r="Q2906">
        <v>0</v>
      </c>
      <c r="R2906">
        <v>0</v>
      </c>
      <c r="S2906">
        <v>0</v>
      </c>
      <c r="T2906">
        <v>0</v>
      </c>
      <c r="U2906">
        <v>0</v>
      </c>
      <c r="V2906"/>
      <c r="W2906" t="s">
        <v>151</v>
      </c>
      <c r="X2906">
        <v>0</v>
      </c>
      <c r="Y2906" t="s">
        <v>150</v>
      </c>
      <c r="Z2906">
        <v>0</v>
      </c>
      <c r="AA2906">
        <v>0</v>
      </c>
      <c r="AB2906" t="s">
        <v>305</v>
      </c>
    </row>
    <row r="2907" spans="1:28" s="18" customFormat="1" hidden="1">
      <c r="A2907" s="18" t="str">
        <f>IF(B2907=O2907,"",1)</f>
        <v/>
      </c>
      <c r="B2907" s="18">
        <f>VLOOKUP(E2907,自助机!F:H,3,FALSE)</f>
        <v>20</v>
      </c>
      <c r="C2907" s="18">
        <f t="shared" si="47"/>
        <v>20</v>
      </c>
      <c r="D2907" t="s">
        <v>14968</v>
      </c>
      <c r="E2907" t="s">
        <v>15989</v>
      </c>
      <c r="F2907" t="s">
        <v>149</v>
      </c>
      <c r="G2907" t="s">
        <v>14969</v>
      </c>
      <c r="H2907" s="16">
        <v>42915.645011574074</v>
      </c>
      <c r="I2907" s="16">
        <v>42915.645069444443</v>
      </c>
      <c r="J2907" t="s">
        <v>150</v>
      </c>
      <c r="K2907" t="s">
        <v>150</v>
      </c>
      <c r="L2907" t="s">
        <v>181</v>
      </c>
      <c r="M2907" t="s">
        <v>182</v>
      </c>
      <c r="N2907" t="s">
        <v>14970</v>
      </c>
      <c r="O2907">
        <v>20</v>
      </c>
      <c r="P2907">
        <v>20</v>
      </c>
      <c r="Q2907">
        <v>0</v>
      </c>
      <c r="R2907">
        <v>0</v>
      </c>
      <c r="S2907">
        <v>0</v>
      </c>
      <c r="T2907">
        <v>0</v>
      </c>
      <c r="U2907">
        <v>0</v>
      </c>
      <c r="V2907"/>
      <c r="W2907" t="s">
        <v>151</v>
      </c>
      <c r="X2907">
        <v>0</v>
      </c>
      <c r="Y2907" t="s">
        <v>150</v>
      </c>
      <c r="Z2907">
        <v>0</v>
      </c>
      <c r="AA2907">
        <v>0</v>
      </c>
      <c r="AB2907" t="s">
        <v>299</v>
      </c>
    </row>
    <row r="2908" spans="1:28" s="18" customFormat="1" hidden="1">
      <c r="A2908" s="18" t="str">
        <f>IF(B2908=O2908,"",1)</f>
        <v/>
      </c>
      <c r="B2908" s="18">
        <f>VLOOKUP(E2908,自助机!F:H,3,FALSE)</f>
        <v>6</v>
      </c>
      <c r="C2908" s="18">
        <f t="shared" si="47"/>
        <v>6</v>
      </c>
      <c r="D2908" t="s">
        <v>14971</v>
      </c>
      <c r="E2908" t="s">
        <v>15992</v>
      </c>
      <c r="F2908" t="s">
        <v>149</v>
      </c>
      <c r="G2908" t="s">
        <v>14972</v>
      </c>
      <c r="H2908" s="16">
        <v>42915.647337962961</v>
      </c>
      <c r="I2908" s="16">
        <v>42915.647407407407</v>
      </c>
      <c r="J2908" t="s">
        <v>150</v>
      </c>
      <c r="K2908" t="s">
        <v>150</v>
      </c>
      <c r="L2908" t="s">
        <v>283</v>
      </c>
      <c r="M2908" t="s">
        <v>284</v>
      </c>
      <c r="N2908" t="s">
        <v>14973</v>
      </c>
      <c r="O2908">
        <v>6</v>
      </c>
      <c r="P2908">
        <v>6</v>
      </c>
      <c r="Q2908">
        <v>0</v>
      </c>
      <c r="R2908">
        <v>0</v>
      </c>
      <c r="S2908">
        <v>0</v>
      </c>
      <c r="T2908">
        <v>0</v>
      </c>
      <c r="U2908">
        <v>0</v>
      </c>
      <c r="V2908"/>
      <c r="W2908" t="s">
        <v>151</v>
      </c>
      <c r="X2908">
        <v>0</v>
      </c>
      <c r="Y2908" t="s">
        <v>150</v>
      </c>
      <c r="Z2908">
        <v>0</v>
      </c>
      <c r="AA2908">
        <v>0</v>
      </c>
      <c r="AB2908" t="s">
        <v>372</v>
      </c>
    </row>
    <row r="2909" spans="1:28" s="18" customFormat="1" hidden="1">
      <c r="A2909" s="18" t="str">
        <f>IF(B2909=O2909,"",1)</f>
        <v/>
      </c>
      <c r="B2909" s="18">
        <f>VLOOKUP(E2909,自助机!F:H,3,FALSE)</f>
        <v>200</v>
      </c>
      <c r="C2909" s="18">
        <f t="shared" si="47"/>
        <v>200</v>
      </c>
      <c r="D2909" t="s">
        <v>14974</v>
      </c>
      <c r="E2909" t="s">
        <v>15995</v>
      </c>
      <c r="F2909" t="s">
        <v>149</v>
      </c>
      <c r="G2909" t="s">
        <v>14975</v>
      </c>
      <c r="H2909" s="16">
        <v>42915.649259259262</v>
      </c>
      <c r="I2909" s="16">
        <v>42915.649351851855</v>
      </c>
      <c r="J2909" t="s">
        <v>150</v>
      </c>
      <c r="K2909" t="s">
        <v>150</v>
      </c>
      <c r="L2909" t="s">
        <v>205</v>
      </c>
      <c r="M2909" t="s">
        <v>206</v>
      </c>
      <c r="N2909" t="s">
        <v>14873</v>
      </c>
      <c r="O2909">
        <v>200</v>
      </c>
      <c r="P2909">
        <v>200</v>
      </c>
      <c r="Q2909">
        <v>0</v>
      </c>
      <c r="R2909">
        <v>0</v>
      </c>
      <c r="S2909">
        <v>0</v>
      </c>
      <c r="T2909">
        <v>0</v>
      </c>
      <c r="U2909">
        <v>0</v>
      </c>
      <c r="V2909"/>
      <c r="W2909" t="s">
        <v>151</v>
      </c>
      <c r="X2909">
        <v>0</v>
      </c>
      <c r="Y2909" t="s">
        <v>150</v>
      </c>
      <c r="Z2909">
        <v>0</v>
      </c>
      <c r="AA2909">
        <v>0</v>
      </c>
      <c r="AB2909" t="s">
        <v>301</v>
      </c>
    </row>
    <row r="2910" spans="1:28" s="18" customFormat="1" hidden="1">
      <c r="A2910" s="18">
        <f>IF(B2910=O2910,"",1)</f>
        <v>1</v>
      </c>
      <c r="B2910" s="18">
        <f>VLOOKUP(E2910,自助机!F:H,3,FALSE)</f>
        <v>80</v>
      </c>
      <c r="C2910" s="18">
        <f t="shared" si="47"/>
        <v>-80</v>
      </c>
      <c r="D2910" t="s">
        <v>14893</v>
      </c>
      <c r="E2910" t="s">
        <v>15905</v>
      </c>
      <c r="F2910" t="s">
        <v>153</v>
      </c>
      <c r="G2910" t="s">
        <v>14894</v>
      </c>
      <c r="H2910" s="16">
        <v>42915.619502314818</v>
      </c>
      <c r="I2910" s="16">
        <v>42915.649745370371</v>
      </c>
      <c r="J2910" t="s">
        <v>150</v>
      </c>
      <c r="K2910" t="s">
        <v>150</v>
      </c>
      <c r="L2910" t="s">
        <v>205</v>
      </c>
      <c r="M2910" t="s">
        <v>229</v>
      </c>
      <c r="N2910" t="s">
        <v>14873</v>
      </c>
      <c r="O2910">
        <v>-80</v>
      </c>
      <c r="P2910">
        <v>-80</v>
      </c>
      <c r="Q2910">
        <v>0</v>
      </c>
      <c r="R2910">
        <v>0</v>
      </c>
      <c r="S2910">
        <v>0</v>
      </c>
      <c r="T2910">
        <v>0</v>
      </c>
      <c r="U2910">
        <v>0</v>
      </c>
      <c r="V2910"/>
      <c r="W2910" t="s">
        <v>151</v>
      </c>
      <c r="X2910">
        <v>0</v>
      </c>
      <c r="Y2910" t="s">
        <v>14976</v>
      </c>
      <c r="Z2910">
        <v>0</v>
      </c>
      <c r="AA2910">
        <v>0</v>
      </c>
      <c r="AB2910" t="s">
        <v>348</v>
      </c>
    </row>
    <row r="2911" spans="1:28" s="18" customFormat="1" hidden="1">
      <c r="A2911" s="18" t="str">
        <f>IF(B2911=O2911,"",1)</f>
        <v/>
      </c>
      <c r="B2911" s="18">
        <f>VLOOKUP(E2911,自助机!F:H,3,FALSE)</f>
        <v>1000</v>
      </c>
      <c r="C2911" s="18">
        <f t="shared" si="47"/>
        <v>1000</v>
      </c>
      <c r="D2911" t="s">
        <v>14977</v>
      </c>
      <c r="E2911" t="s">
        <v>15998</v>
      </c>
      <c r="F2911" t="s">
        <v>149</v>
      </c>
      <c r="G2911" t="s">
        <v>14916</v>
      </c>
      <c r="H2911" s="16">
        <v>42915.652627314812</v>
      </c>
      <c r="I2911" s="16">
        <v>42915.652719907404</v>
      </c>
      <c r="J2911" t="s">
        <v>150</v>
      </c>
      <c r="K2911" t="s">
        <v>150</v>
      </c>
      <c r="L2911" t="s">
        <v>208</v>
      </c>
      <c r="M2911" t="s">
        <v>209</v>
      </c>
      <c r="N2911" t="s">
        <v>14914</v>
      </c>
      <c r="O2911">
        <v>1000</v>
      </c>
      <c r="P2911">
        <v>1000</v>
      </c>
      <c r="Q2911">
        <v>0</v>
      </c>
      <c r="R2911">
        <v>0</v>
      </c>
      <c r="S2911">
        <v>0</v>
      </c>
      <c r="T2911">
        <v>0</v>
      </c>
      <c r="U2911">
        <v>0</v>
      </c>
      <c r="V2911"/>
      <c r="W2911" t="s">
        <v>151</v>
      </c>
      <c r="X2911">
        <v>0</v>
      </c>
      <c r="Y2911" t="s">
        <v>150</v>
      </c>
      <c r="Z2911">
        <v>0</v>
      </c>
      <c r="AA2911">
        <v>0</v>
      </c>
      <c r="AB2911" t="s">
        <v>308</v>
      </c>
    </row>
    <row r="2912" spans="1:28" s="18" customFormat="1" hidden="1">
      <c r="A2912" s="18">
        <f>IF(B2912=O2912,"",1)</f>
        <v>1</v>
      </c>
      <c r="B2912" s="18">
        <f>VLOOKUP(E2912,自助机!F:H,3,FALSE)</f>
        <v>200</v>
      </c>
      <c r="C2912" s="18">
        <f t="shared" si="47"/>
        <v>-192</v>
      </c>
      <c r="D2912" t="s">
        <v>14881</v>
      </c>
      <c r="E2912" t="s">
        <v>15893</v>
      </c>
      <c r="F2912" t="s">
        <v>153</v>
      </c>
      <c r="G2912" t="s">
        <v>14882</v>
      </c>
      <c r="H2912" s="16">
        <v>42915.612280092595</v>
      </c>
      <c r="I2912" s="16">
        <v>42915.65351851852</v>
      </c>
      <c r="J2912" t="s">
        <v>150</v>
      </c>
      <c r="K2912" t="s">
        <v>150</v>
      </c>
      <c r="L2912" t="s">
        <v>250</v>
      </c>
      <c r="M2912" t="s">
        <v>296</v>
      </c>
      <c r="N2912" t="s">
        <v>14883</v>
      </c>
      <c r="O2912">
        <v>-192</v>
      </c>
      <c r="P2912">
        <v>-192</v>
      </c>
      <c r="Q2912">
        <v>0</v>
      </c>
      <c r="R2912">
        <v>0</v>
      </c>
      <c r="S2912">
        <v>0</v>
      </c>
      <c r="T2912">
        <v>0</v>
      </c>
      <c r="U2912">
        <v>0</v>
      </c>
      <c r="V2912"/>
      <c r="W2912" t="s">
        <v>151</v>
      </c>
      <c r="X2912">
        <v>0</v>
      </c>
      <c r="Y2912" t="s">
        <v>14978</v>
      </c>
      <c r="Z2912">
        <v>0</v>
      </c>
      <c r="AA2912">
        <v>0</v>
      </c>
      <c r="AB2912" t="s">
        <v>301</v>
      </c>
    </row>
    <row r="2913" spans="1:28" s="18" customFormat="1" hidden="1">
      <c r="A2913" s="18" t="str">
        <f>IF(B2913=O2913,"",1)</f>
        <v/>
      </c>
      <c r="B2913" s="18">
        <f>VLOOKUP(E2913,自助机!F:H,3,FALSE)</f>
        <v>200</v>
      </c>
      <c r="C2913" s="18">
        <f t="shared" si="47"/>
        <v>200</v>
      </c>
      <c r="D2913" t="s">
        <v>14979</v>
      </c>
      <c r="E2913" t="s">
        <v>16001</v>
      </c>
      <c r="F2913" t="s">
        <v>149</v>
      </c>
      <c r="G2913" t="s">
        <v>14980</v>
      </c>
      <c r="H2913" s="16">
        <v>42915.654594907406</v>
      </c>
      <c r="I2913" s="16">
        <v>42915.654780092591</v>
      </c>
      <c r="J2913" t="s">
        <v>150</v>
      </c>
      <c r="K2913" t="s">
        <v>150</v>
      </c>
      <c r="L2913" t="s">
        <v>228</v>
      </c>
      <c r="M2913" t="s">
        <v>229</v>
      </c>
      <c r="N2913" t="s">
        <v>14981</v>
      </c>
      <c r="O2913">
        <v>200</v>
      </c>
      <c r="P2913">
        <v>200</v>
      </c>
      <c r="Q2913">
        <v>0</v>
      </c>
      <c r="R2913">
        <v>0</v>
      </c>
      <c r="S2913">
        <v>0</v>
      </c>
      <c r="T2913">
        <v>0</v>
      </c>
      <c r="U2913">
        <v>0</v>
      </c>
      <c r="V2913"/>
      <c r="W2913" t="s">
        <v>151</v>
      </c>
      <c r="X2913">
        <v>0</v>
      </c>
      <c r="Y2913" t="s">
        <v>150</v>
      </c>
      <c r="Z2913">
        <v>0</v>
      </c>
      <c r="AA2913">
        <v>0</v>
      </c>
      <c r="AB2913" t="s">
        <v>301</v>
      </c>
    </row>
    <row r="2914" spans="1:28" s="18" customFormat="1" hidden="1">
      <c r="A2914" s="18" t="str">
        <f>IF(B2914=O2914,"",1)</f>
        <v/>
      </c>
      <c r="B2914" s="18">
        <f>VLOOKUP(E2914,自助机!F:H,3,FALSE)</f>
        <v>500</v>
      </c>
      <c r="C2914" s="18">
        <f t="shared" si="47"/>
        <v>500</v>
      </c>
      <c r="D2914" t="s">
        <v>14982</v>
      </c>
      <c r="E2914" t="s">
        <v>16004</v>
      </c>
      <c r="F2914" t="s">
        <v>149</v>
      </c>
      <c r="G2914" t="s">
        <v>14983</v>
      </c>
      <c r="H2914" s="16">
        <v>42915.654861111114</v>
      </c>
      <c r="I2914" s="16">
        <v>42915.654930555553</v>
      </c>
      <c r="J2914" t="s">
        <v>150</v>
      </c>
      <c r="K2914" t="s">
        <v>150</v>
      </c>
      <c r="L2914" t="s">
        <v>183</v>
      </c>
      <c r="M2914" t="s">
        <v>184</v>
      </c>
      <c r="N2914" t="s">
        <v>14984</v>
      </c>
      <c r="O2914">
        <v>500</v>
      </c>
      <c r="P2914">
        <v>500</v>
      </c>
      <c r="Q2914">
        <v>0</v>
      </c>
      <c r="R2914">
        <v>0</v>
      </c>
      <c r="S2914">
        <v>0</v>
      </c>
      <c r="T2914">
        <v>0</v>
      </c>
      <c r="U2914">
        <v>0</v>
      </c>
      <c r="V2914"/>
      <c r="W2914" t="s">
        <v>151</v>
      </c>
      <c r="X2914">
        <v>0</v>
      </c>
      <c r="Y2914" t="s">
        <v>150</v>
      </c>
      <c r="Z2914">
        <v>0</v>
      </c>
      <c r="AA2914">
        <v>0</v>
      </c>
      <c r="AB2914" t="s">
        <v>304</v>
      </c>
    </row>
    <row r="2915" spans="1:28" s="18" customFormat="1" hidden="1">
      <c r="A2915" s="18" t="str">
        <f>IF(B2915=O2915,"",1)</f>
        <v/>
      </c>
      <c r="B2915" s="18">
        <f>VLOOKUP(E2915,自助机!F:H,3,FALSE)</f>
        <v>10</v>
      </c>
      <c r="C2915" s="18">
        <f t="shared" si="47"/>
        <v>10</v>
      </c>
      <c r="D2915" t="s">
        <v>14985</v>
      </c>
      <c r="E2915" t="s">
        <v>16007</v>
      </c>
      <c r="F2915" t="s">
        <v>149</v>
      </c>
      <c r="G2915" t="s">
        <v>14986</v>
      </c>
      <c r="H2915" s="16">
        <v>42915.655729166669</v>
      </c>
      <c r="I2915" s="16">
        <v>42915.655775462961</v>
      </c>
      <c r="J2915" t="s">
        <v>150</v>
      </c>
      <c r="K2915" t="s">
        <v>150</v>
      </c>
      <c r="L2915" t="s">
        <v>195</v>
      </c>
      <c r="M2915" t="s">
        <v>196</v>
      </c>
      <c r="N2915" t="s">
        <v>14970</v>
      </c>
      <c r="O2915">
        <v>10</v>
      </c>
      <c r="P2915">
        <v>10</v>
      </c>
      <c r="Q2915">
        <v>0</v>
      </c>
      <c r="R2915">
        <v>0</v>
      </c>
      <c r="S2915">
        <v>0</v>
      </c>
      <c r="T2915">
        <v>0</v>
      </c>
      <c r="U2915">
        <v>0</v>
      </c>
      <c r="V2915"/>
      <c r="W2915" t="s">
        <v>151</v>
      </c>
      <c r="X2915">
        <v>0</v>
      </c>
      <c r="Y2915" t="s">
        <v>150</v>
      </c>
      <c r="Z2915">
        <v>0</v>
      </c>
      <c r="AA2915">
        <v>0</v>
      </c>
      <c r="AB2915" t="s">
        <v>323</v>
      </c>
    </row>
    <row r="2916" spans="1:28" s="18" customFormat="1" hidden="1">
      <c r="A2916" s="18" t="e">
        <f>IF(B2916=O2916,"",1)</f>
        <v>#N/A</v>
      </c>
      <c r="B2916" s="18" t="e">
        <f>VLOOKUP(E2916,自助机!F:H,3,FALSE)</f>
        <v>#N/A</v>
      </c>
      <c r="C2916" s="18">
        <f t="shared" si="47"/>
        <v>-900</v>
      </c>
      <c r="D2916" t="s">
        <v>14987</v>
      </c>
      <c r="E2916" t="s">
        <v>16263</v>
      </c>
      <c r="F2916" t="s">
        <v>153</v>
      </c>
      <c r="G2916" t="s">
        <v>14988</v>
      </c>
      <c r="H2916" s="16">
        <v>42900.621041666665</v>
      </c>
      <c r="I2916" s="16">
        <v>42915.656504629631</v>
      </c>
      <c r="J2916" t="s">
        <v>150</v>
      </c>
      <c r="K2916" t="s">
        <v>150</v>
      </c>
      <c r="L2916" t="s">
        <v>210</v>
      </c>
      <c r="M2916" t="s">
        <v>296</v>
      </c>
      <c r="N2916" t="s">
        <v>14989</v>
      </c>
      <c r="O2916">
        <v>-900</v>
      </c>
      <c r="P2916">
        <v>-900</v>
      </c>
      <c r="Q2916">
        <v>0</v>
      </c>
      <c r="R2916">
        <v>0</v>
      </c>
      <c r="S2916">
        <v>0</v>
      </c>
      <c r="T2916">
        <v>0</v>
      </c>
      <c r="U2916">
        <v>0</v>
      </c>
      <c r="V2916"/>
      <c r="W2916" t="s">
        <v>151</v>
      </c>
      <c r="X2916">
        <v>0</v>
      </c>
      <c r="Y2916" t="s">
        <v>14990</v>
      </c>
      <c r="Z2916">
        <v>0</v>
      </c>
      <c r="AA2916">
        <v>0</v>
      </c>
      <c r="AB2916" t="s">
        <v>308</v>
      </c>
    </row>
    <row r="2917" spans="1:28" s="18" customFormat="1" hidden="1">
      <c r="A2917" s="18" t="str">
        <f>IF(B2917=O2917,"",1)</f>
        <v/>
      </c>
      <c r="B2917" s="18">
        <f>VLOOKUP(E2917,自助机!F:H,3,FALSE)</f>
        <v>20</v>
      </c>
      <c r="C2917" s="18">
        <f t="shared" si="47"/>
        <v>20</v>
      </c>
      <c r="D2917" t="s">
        <v>14991</v>
      </c>
      <c r="E2917" t="s">
        <v>16010</v>
      </c>
      <c r="F2917" t="s">
        <v>149</v>
      </c>
      <c r="G2917" t="s">
        <v>14992</v>
      </c>
      <c r="H2917" s="16">
        <v>42915.657025462962</v>
      </c>
      <c r="I2917" s="16">
        <v>42915.657083333332</v>
      </c>
      <c r="J2917" t="s">
        <v>150</v>
      </c>
      <c r="K2917" t="s">
        <v>150</v>
      </c>
      <c r="L2917" t="s">
        <v>163</v>
      </c>
      <c r="M2917" t="s">
        <v>178</v>
      </c>
      <c r="N2917" t="s">
        <v>14993</v>
      </c>
      <c r="O2917">
        <v>20</v>
      </c>
      <c r="P2917">
        <v>20</v>
      </c>
      <c r="Q2917">
        <v>0</v>
      </c>
      <c r="R2917">
        <v>0</v>
      </c>
      <c r="S2917">
        <v>0</v>
      </c>
      <c r="T2917">
        <v>0</v>
      </c>
      <c r="U2917">
        <v>0</v>
      </c>
      <c r="V2917"/>
      <c r="W2917" t="s">
        <v>151</v>
      </c>
      <c r="X2917">
        <v>0</v>
      </c>
      <c r="Y2917" t="s">
        <v>150</v>
      </c>
      <c r="Z2917">
        <v>0</v>
      </c>
      <c r="AA2917">
        <v>0</v>
      </c>
      <c r="AB2917" t="s">
        <v>299</v>
      </c>
    </row>
    <row r="2918" spans="1:28" s="18" customFormat="1" hidden="1">
      <c r="A2918" s="18" t="str">
        <f>IF(B2918=O2918,"",1)</f>
        <v/>
      </c>
      <c r="B2918" s="18">
        <f>VLOOKUP(E2918,自助机!F:H,3,FALSE)</f>
        <v>100</v>
      </c>
      <c r="C2918" s="18">
        <f t="shared" si="47"/>
        <v>100</v>
      </c>
      <c r="D2918" t="s">
        <v>14994</v>
      </c>
      <c r="E2918" t="s">
        <v>16013</v>
      </c>
      <c r="F2918" t="s">
        <v>149</v>
      </c>
      <c r="G2918" t="s">
        <v>14995</v>
      </c>
      <c r="H2918" s="16">
        <v>42915.658622685187</v>
      </c>
      <c r="I2918" s="16">
        <v>42915.658680555556</v>
      </c>
      <c r="J2918" t="s">
        <v>150</v>
      </c>
      <c r="K2918" t="s">
        <v>150</v>
      </c>
      <c r="L2918" t="s">
        <v>228</v>
      </c>
      <c r="M2918" t="s">
        <v>229</v>
      </c>
      <c r="N2918" t="s">
        <v>14996</v>
      </c>
      <c r="O2918">
        <v>100</v>
      </c>
      <c r="P2918">
        <v>100</v>
      </c>
      <c r="Q2918">
        <v>0</v>
      </c>
      <c r="R2918">
        <v>0</v>
      </c>
      <c r="S2918">
        <v>0</v>
      </c>
      <c r="T2918">
        <v>0</v>
      </c>
      <c r="U2918">
        <v>0</v>
      </c>
      <c r="V2918"/>
      <c r="W2918" t="s">
        <v>151</v>
      </c>
      <c r="X2918">
        <v>0</v>
      </c>
      <c r="Y2918" t="s">
        <v>150</v>
      </c>
      <c r="Z2918">
        <v>0</v>
      </c>
      <c r="AA2918">
        <v>0</v>
      </c>
      <c r="AB2918" t="s">
        <v>307</v>
      </c>
    </row>
    <row r="2919" spans="1:28" s="18" customFormat="1" hidden="1">
      <c r="A2919" s="18" t="str">
        <f>IF(B2919=O2919,"",1)</f>
        <v/>
      </c>
      <c r="B2919" s="18">
        <f>VLOOKUP(E2919,自助机!F:H,3,FALSE)</f>
        <v>200</v>
      </c>
      <c r="C2919" s="18">
        <f t="shared" si="47"/>
        <v>200</v>
      </c>
      <c r="D2919" t="s">
        <v>14997</v>
      </c>
      <c r="E2919" t="s">
        <v>16016</v>
      </c>
      <c r="F2919" t="s">
        <v>149</v>
      </c>
      <c r="G2919" t="s">
        <v>14998</v>
      </c>
      <c r="H2919" s="16">
        <v>42915.65960648148</v>
      </c>
      <c r="I2919" s="16">
        <v>42915.659699074073</v>
      </c>
      <c r="J2919" t="s">
        <v>150</v>
      </c>
      <c r="K2919" t="s">
        <v>150</v>
      </c>
      <c r="L2919" t="s">
        <v>205</v>
      </c>
      <c r="M2919" t="s">
        <v>206</v>
      </c>
      <c r="N2919" t="s">
        <v>14999</v>
      </c>
      <c r="O2919">
        <v>200</v>
      </c>
      <c r="P2919">
        <v>200</v>
      </c>
      <c r="Q2919">
        <v>0</v>
      </c>
      <c r="R2919">
        <v>0</v>
      </c>
      <c r="S2919">
        <v>0</v>
      </c>
      <c r="T2919">
        <v>0</v>
      </c>
      <c r="U2919">
        <v>0</v>
      </c>
      <c r="V2919"/>
      <c r="W2919" t="s">
        <v>151</v>
      </c>
      <c r="X2919">
        <v>0</v>
      </c>
      <c r="Y2919" t="s">
        <v>150</v>
      </c>
      <c r="Z2919">
        <v>0</v>
      </c>
      <c r="AA2919">
        <v>0</v>
      </c>
      <c r="AB2919" t="s">
        <v>301</v>
      </c>
    </row>
    <row r="2920" spans="1:28" s="18" customFormat="1" hidden="1">
      <c r="A2920" s="18" t="str">
        <f>IF(B2920=O2920,"",1)</f>
        <v/>
      </c>
      <c r="B2920" s="18">
        <f>VLOOKUP(E2920,自助机!F:H,3,FALSE)</f>
        <v>200</v>
      </c>
      <c r="C2920" s="18">
        <f t="shared" si="47"/>
        <v>200</v>
      </c>
      <c r="D2920" t="s">
        <v>15000</v>
      </c>
      <c r="E2920" t="s">
        <v>16019</v>
      </c>
      <c r="F2920" t="s">
        <v>149</v>
      </c>
      <c r="G2920" t="s">
        <v>15001</v>
      </c>
      <c r="H2920" s="16">
        <v>42915.66034722222</v>
      </c>
      <c r="I2920" s="16">
        <v>42915.660416666666</v>
      </c>
      <c r="J2920" t="s">
        <v>150</v>
      </c>
      <c r="K2920" t="s">
        <v>150</v>
      </c>
      <c r="L2920" t="s">
        <v>173</v>
      </c>
      <c r="M2920" t="s">
        <v>174</v>
      </c>
      <c r="N2920" t="s">
        <v>15002</v>
      </c>
      <c r="O2920">
        <v>200</v>
      </c>
      <c r="P2920">
        <v>200</v>
      </c>
      <c r="Q2920">
        <v>0</v>
      </c>
      <c r="R2920">
        <v>0</v>
      </c>
      <c r="S2920">
        <v>0</v>
      </c>
      <c r="T2920">
        <v>0</v>
      </c>
      <c r="U2920">
        <v>0</v>
      </c>
      <c r="V2920"/>
      <c r="W2920" t="s">
        <v>151</v>
      </c>
      <c r="X2920">
        <v>0</v>
      </c>
      <c r="Y2920" t="s">
        <v>150</v>
      </c>
      <c r="Z2920">
        <v>0</v>
      </c>
      <c r="AA2920">
        <v>0</v>
      </c>
      <c r="AB2920" t="s">
        <v>301</v>
      </c>
    </row>
    <row r="2921" spans="1:28" s="18" customFormat="1" hidden="1">
      <c r="A2921" s="18" t="str">
        <f>IF(B2921=O2921,"",1)</f>
        <v/>
      </c>
      <c r="B2921" s="18">
        <f>VLOOKUP(E2921,自助机!F:H,3,FALSE)</f>
        <v>150</v>
      </c>
      <c r="C2921" s="18">
        <f t="shared" si="47"/>
        <v>150</v>
      </c>
      <c r="D2921" t="s">
        <v>15003</v>
      </c>
      <c r="E2921" t="s">
        <v>16022</v>
      </c>
      <c r="F2921" t="s">
        <v>149</v>
      </c>
      <c r="G2921" t="s">
        <v>15004</v>
      </c>
      <c r="H2921" s="16">
        <v>42915.660752314812</v>
      </c>
      <c r="I2921" s="16">
        <v>42915.660821759258</v>
      </c>
      <c r="J2921" t="s">
        <v>150</v>
      </c>
      <c r="K2921" t="s">
        <v>150</v>
      </c>
      <c r="L2921" t="s">
        <v>400</v>
      </c>
      <c r="M2921" t="s">
        <v>401</v>
      </c>
      <c r="N2921" t="s">
        <v>13320</v>
      </c>
      <c r="O2921">
        <v>150</v>
      </c>
      <c r="P2921">
        <v>150</v>
      </c>
      <c r="Q2921">
        <v>0</v>
      </c>
      <c r="R2921">
        <v>0</v>
      </c>
      <c r="S2921">
        <v>0</v>
      </c>
      <c r="T2921">
        <v>0</v>
      </c>
      <c r="U2921">
        <v>0</v>
      </c>
      <c r="V2921"/>
      <c r="W2921" t="s">
        <v>151</v>
      </c>
      <c r="X2921">
        <v>0</v>
      </c>
      <c r="Y2921" t="s">
        <v>150</v>
      </c>
      <c r="Z2921">
        <v>0</v>
      </c>
      <c r="AA2921">
        <v>0</v>
      </c>
      <c r="AB2921" t="s">
        <v>359</v>
      </c>
    </row>
    <row r="2922" spans="1:28" s="18" customFormat="1" hidden="1">
      <c r="A2922" s="18" t="str">
        <f>IF(B2922=O2922,"",1)</f>
        <v/>
      </c>
      <c r="B2922" s="18">
        <f>VLOOKUP(E2922,自助机!F:H,3,FALSE)</f>
        <v>200</v>
      </c>
      <c r="C2922" s="18">
        <f t="shared" si="47"/>
        <v>200</v>
      </c>
      <c r="D2922" t="s">
        <v>15005</v>
      </c>
      <c r="E2922" t="s">
        <v>16025</v>
      </c>
      <c r="F2922" t="s">
        <v>149</v>
      </c>
      <c r="G2922" t="s">
        <v>15006</v>
      </c>
      <c r="H2922" s="16">
        <v>42915.660891203705</v>
      </c>
      <c r="I2922" s="16">
        <v>42915.66101851852</v>
      </c>
      <c r="J2922" t="s">
        <v>150</v>
      </c>
      <c r="K2922" t="s">
        <v>150</v>
      </c>
      <c r="L2922" t="s">
        <v>205</v>
      </c>
      <c r="M2922" t="s">
        <v>206</v>
      </c>
      <c r="N2922" t="s">
        <v>13336</v>
      </c>
      <c r="O2922">
        <v>200</v>
      </c>
      <c r="P2922">
        <v>200</v>
      </c>
      <c r="Q2922">
        <v>0</v>
      </c>
      <c r="R2922">
        <v>0</v>
      </c>
      <c r="S2922">
        <v>0</v>
      </c>
      <c r="T2922">
        <v>0</v>
      </c>
      <c r="U2922">
        <v>0</v>
      </c>
      <c r="V2922"/>
      <c r="W2922" t="s">
        <v>151</v>
      </c>
      <c r="X2922">
        <v>0</v>
      </c>
      <c r="Y2922" t="s">
        <v>150</v>
      </c>
      <c r="Z2922">
        <v>0</v>
      </c>
      <c r="AA2922">
        <v>0</v>
      </c>
      <c r="AB2922" t="s">
        <v>301</v>
      </c>
    </row>
    <row r="2923" spans="1:28" s="18" customFormat="1" hidden="1">
      <c r="A2923" s="18" t="str">
        <f>IF(B2923=O2923,"",1)</f>
        <v/>
      </c>
      <c r="B2923" s="18">
        <f>VLOOKUP(E2923,自助机!F:H,3,FALSE)</f>
        <v>30</v>
      </c>
      <c r="C2923" s="18">
        <f t="shared" si="47"/>
        <v>30</v>
      </c>
      <c r="D2923" t="s">
        <v>15007</v>
      </c>
      <c r="E2923" t="s">
        <v>16028</v>
      </c>
      <c r="F2923" t="s">
        <v>149</v>
      </c>
      <c r="G2923" t="s">
        <v>15008</v>
      </c>
      <c r="H2923" s="16">
        <v>42915.661516203705</v>
      </c>
      <c r="I2923" s="16">
        <v>42915.661608796298</v>
      </c>
      <c r="J2923" t="s">
        <v>150</v>
      </c>
      <c r="K2923" t="s">
        <v>150</v>
      </c>
      <c r="L2923" t="s">
        <v>311</v>
      </c>
      <c r="M2923" t="s">
        <v>312</v>
      </c>
      <c r="N2923" t="s">
        <v>15009</v>
      </c>
      <c r="O2923">
        <v>30</v>
      </c>
      <c r="P2923">
        <v>30</v>
      </c>
      <c r="Q2923">
        <v>0</v>
      </c>
      <c r="R2923">
        <v>0</v>
      </c>
      <c r="S2923">
        <v>0</v>
      </c>
      <c r="T2923">
        <v>0</v>
      </c>
      <c r="U2923">
        <v>0</v>
      </c>
      <c r="V2923"/>
      <c r="W2923" t="s">
        <v>151</v>
      </c>
      <c r="X2923">
        <v>0</v>
      </c>
      <c r="Y2923" t="s">
        <v>150</v>
      </c>
      <c r="Z2923">
        <v>0</v>
      </c>
      <c r="AA2923">
        <v>0</v>
      </c>
      <c r="AB2923" t="s">
        <v>353</v>
      </c>
    </row>
    <row r="2924" spans="1:28" s="18" customFormat="1" hidden="1">
      <c r="A2924" s="18" t="str">
        <f>IF(B2924=O2924,"",1)</f>
        <v/>
      </c>
      <c r="B2924" s="18">
        <f>VLOOKUP(E2924,自助机!F:H,3,FALSE)</f>
        <v>660</v>
      </c>
      <c r="C2924" s="18">
        <f t="shared" si="47"/>
        <v>660</v>
      </c>
      <c r="D2924" t="s">
        <v>15010</v>
      </c>
      <c r="E2924" t="s">
        <v>16031</v>
      </c>
      <c r="F2924" t="s">
        <v>149</v>
      </c>
      <c r="G2924" t="s">
        <v>15011</v>
      </c>
      <c r="H2924" s="16">
        <v>42915.662245370368</v>
      </c>
      <c r="I2924" s="16">
        <v>42915.662407407406</v>
      </c>
      <c r="J2924" t="s">
        <v>150</v>
      </c>
      <c r="K2924" t="s">
        <v>150</v>
      </c>
      <c r="L2924" t="s">
        <v>254</v>
      </c>
      <c r="M2924" t="s">
        <v>255</v>
      </c>
      <c r="N2924" t="s">
        <v>15012</v>
      </c>
      <c r="O2924">
        <v>660</v>
      </c>
      <c r="P2924">
        <v>660</v>
      </c>
      <c r="Q2924">
        <v>0</v>
      </c>
      <c r="R2924">
        <v>0</v>
      </c>
      <c r="S2924">
        <v>0</v>
      </c>
      <c r="T2924">
        <v>0</v>
      </c>
      <c r="U2924">
        <v>0</v>
      </c>
      <c r="V2924"/>
      <c r="W2924" t="s">
        <v>151</v>
      </c>
      <c r="X2924">
        <v>0</v>
      </c>
      <c r="Y2924" t="s">
        <v>150</v>
      </c>
      <c r="Z2924">
        <v>0</v>
      </c>
      <c r="AA2924">
        <v>0</v>
      </c>
      <c r="AB2924" t="s">
        <v>517</v>
      </c>
    </row>
    <row r="2925" spans="1:28" s="18" customFormat="1" hidden="1">
      <c r="A2925" s="18" t="str">
        <f>IF(B2925=O2925,"",1)</f>
        <v/>
      </c>
      <c r="B2925" s="18">
        <f>VLOOKUP(E2925,自助机!F:H,3,FALSE)</f>
        <v>20</v>
      </c>
      <c r="C2925" s="18">
        <f t="shared" si="47"/>
        <v>20</v>
      </c>
      <c r="D2925" t="s">
        <v>15013</v>
      </c>
      <c r="E2925" t="s">
        <v>16034</v>
      </c>
      <c r="F2925" t="s">
        <v>149</v>
      </c>
      <c r="G2925" t="s">
        <v>15014</v>
      </c>
      <c r="H2925" s="16">
        <v>42915.662916666668</v>
      </c>
      <c r="I2925" s="16">
        <v>42915.66302083333</v>
      </c>
      <c r="J2925" t="s">
        <v>150</v>
      </c>
      <c r="K2925" t="s">
        <v>150</v>
      </c>
      <c r="L2925" t="s">
        <v>354</v>
      </c>
      <c r="M2925" t="s">
        <v>355</v>
      </c>
      <c r="N2925" t="s">
        <v>15015</v>
      </c>
      <c r="O2925">
        <v>20</v>
      </c>
      <c r="P2925">
        <v>20</v>
      </c>
      <c r="Q2925">
        <v>0</v>
      </c>
      <c r="R2925">
        <v>0</v>
      </c>
      <c r="S2925">
        <v>0</v>
      </c>
      <c r="T2925">
        <v>0</v>
      </c>
      <c r="U2925">
        <v>0</v>
      </c>
      <c r="V2925"/>
      <c r="W2925" t="s">
        <v>151</v>
      </c>
      <c r="X2925">
        <v>0</v>
      </c>
      <c r="Y2925" t="s">
        <v>150</v>
      </c>
      <c r="Z2925">
        <v>0</v>
      </c>
      <c r="AA2925">
        <v>0</v>
      </c>
      <c r="AB2925" t="s">
        <v>299</v>
      </c>
    </row>
    <row r="2926" spans="1:28" s="18" customFormat="1" hidden="1">
      <c r="A2926" s="18" t="str">
        <f>IF(B2926=O2926,"",1)</f>
        <v/>
      </c>
      <c r="B2926" s="18">
        <f>VLOOKUP(E2926,自助机!F:H,3,FALSE)</f>
        <v>20</v>
      </c>
      <c r="C2926" s="18">
        <f t="shared" si="47"/>
        <v>20</v>
      </c>
      <c r="D2926" t="s">
        <v>15016</v>
      </c>
      <c r="E2926" t="s">
        <v>16040</v>
      </c>
      <c r="F2926" t="s">
        <v>149</v>
      </c>
      <c r="G2926" t="s">
        <v>15017</v>
      </c>
      <c r="H2926" s="16">
        <v>42915.66306712963</v>
      </c>
      <c r="I2926" s="16">
        <v>42915.663240740738</v>
      </c>
      <c r="J2926" t="s">
        <v>150</v>
      </c>
      <c r="K2926" t="s">
        <v>150</v>
      </c>
      <c r="L2926" t="s">
        <v>205</v>
      </c>
      <c r="M2926" t="s">
        <v>206</v>
      </c>
      <c r="N2926" t="s">
        <v>13336</v>
      </c>
      <c r="O2926">
        <v>20</v>
      </c>
      <c r="P2926">
        <v>20</v>
      </c>
      <c r="Q2926">
        <v>0</v>
      </c>
      <c r="R2926">
        <v>0</v>
      </c>
      <c r="S2926">
        <v>0</v>
      </c>
      <c r="T2926">
        <v>0</v>
      </c>
      <c r="U2926">
        <v>0</v>
      </c>
      <c r="V2926"/>
      <c r="W2926" t="s">
        <v>151</v>
      </c>
      <c r="X2926">
        <v>0</v>
      </c>
      <c r="Y2926" t="s">
        <v>150</v>
      </c>
      <c r="Z2926">
        <v>0</v>
      </c>
      <c r="AA2926">
        <v>0</v>
      </c>
      <c r="AB2926" t="s">
        <v>299</v>
      </c>
    </row>
    <row r="2927" spans="1:28" s="18" customFormat="1" hidden="1">
      <c r="A2927" s="18" t="str">
        <f>IF(B2927=O2927,"",1)</f>
        <v/>
      </c>
      <c r="B2927" s="18">
        <f>VLOOKUP(E2927,自助机!F:H,3,FALSE)</f>
        <v>50</v>
      </c>
      <c r="C2927" s="18">
        <f t="shared" si="47"/>
        <v>50</v>
      </c>
      <c r="D2927" t="s">
        <v>15018</v>
      </c>
      <c r="E2927" t="s">
        <v>16037</v>
      </c>
      <c r="F2927" t="s">
        <v>149</v>
      </c>
      <c r="G2927" t="s">
        <v>15019</v>
      </c>
      <c r="H2927" s="16">
        <v>42915.663194444445</v>
      </c>
      <c r="I2927" s="16">
        <v>42915.663287037038</v>
      </c>
      <c r="J2927" t="s">
        <v>150</v>
      </c>
      <c r="K2927" t="s">
        <v>150</v>
      </c>
      <c r="L2927" t="s">
        <v>228</v>
      </c>
      <c r="M2927" t="s">
        <v>229</v>
      </c>
      <c r="N2927" t="s">
        <v>14981</v>
      </c>
      <c r="O2927">
        <v>50</v>
      </c>
      <c r="P2927">
        <v>50</v>
      </c>
      <c r="Q2927">
        <v>0</v>
      </c>
      <c r="R2927">
        <v>0</v>
      </c>
      <c r="S2927">
        <v>0</v>
      </c>
      <c r="T2927">
        <v>0</v>
      </c>
      <c r="U2927">
        <v>0</v>
      </c>
      <c r="V2927"/>
      <c r="W2927" t="s">
        <v>151</v>
      </c>
      <c r="X2927">
        <v>0</v>
      </c>
      <c r="Y2927" t="s">
        <v>150</v>
      </c>
      <c r="Z2927">
        <v>0</v>
      </c>
      <c r="AA2927">
        <v>0</v>
      </c>
      <c r="AB2927" t="s">
        <v>305</v>
      </c>
    </row>
    <row r="2928" spans="1:28" s="18" customFormat="1" hidden="1">
      <c r="A2928" s="18">
        <f>IF(B2928=O2928,"",1)</f>
        <v>1</v>
      </c>
      <c r="B2928" s="18">
        <f>VLOOKUP(E2928,自助机!F:H,3,FALSE)</f>
        <v>1000</v>
      </c>
      <c r="C2928" s="18">
        <f t="shared" si="47"/>
        <v>-59</v>
      </c>
      <c r="D2928" t="s">
        <v>14457</v>
      </c>
      <c r="E2928" t="s">
        <v>15461</v>
      </c>
      <c r="F2928" t="s">
        <v>153</v>
      </c>
      <c r="G2928" t="s">
        <v>14458</v>
      </c>
      <c r="H2928" s="16">
        <v>42915.384039351855</v>
      </c>
      <c r="I2928" s="16">
        <v>42915.663634259261</v>
      </c>
      <c r="J2928" t="s">
        <v>150</v>
      </c>
      <c r="K2928" t="s">
        <v>150</v>
      </c>
      <c r="L2928" t="s">
        <v>246</v>
      </c>
      <c r="M2928" t="s">
        <v>182</v>
      </c>
      <c r="N2928" t="s">
        <v>14459</v>
      </c>
      <c r="O2928">
        <v>-59</v>
      </c>
      <c r="P2928">
        <v>-59</v>
      </c>
      <c r="Q2928">
        <v>0</v>
      </c>
      <c r="R2928">
        <v>0</v>
      </c>
      <c r="S2928">
        <v>0</v>
      </c>
      <c r="T2928">
        <v>0</v>
      </c>
      <c r="U2928">
        <v>0</v>
      </c>
      <c r="V2928"/>
      <c r="W2928" t="s">
        <v>151</v>
      </c>
      <c r="X2928">
        <v>0</v>
      </c>
      <c r="Y2928" t="s">
        <v>15020</v>
      </c>
      <c r="Z2928">
        <v>0</v>
      </c>
      <c r="AA2928">
        <v>0</v>
      </c>
      <c r="AB2928" t="s">
        <v>308</v>
      </c>
    </row>
    <row r="2929" spans="1:28" s="18" customFormat="1" hidden="1">
      <c r="A2929" s="18" t="str">
        <f>IF(B2929=O2929,"",1)</f>
        <v/>
      </c>
      <c r="B2929" s="18">
        <f>VLOOKUP(E2929,自助机!F:H,3,FALSE)</f>
        <v>100</v>
      </c>
      <c r="C2929" s="18">
        <f t="shared" si="47"/>
        <v>100</v>
      </c>
      <c r="D2929" t="s">
        <v>15021</v>
      </c>
      <c r="E2929" t="s">
        <v>16046</v>
      </c>
      <c r="F2929" t="s">
        <v>149</v>
      </c>
      <c r="G2929" t="s">
        <v>15022</v>
      </c>
      <c r="H2929" s="16">
        <v>42915.665659722225</v>
      </c>
      <c r="I2929" s="16">
        <v>42915.665775462963</v>
      </c>
      <c r="J2929" t="s">
        <v>150</v>
      </c>
      <c r="K2929" t="s">
        <v>150</v>
      </c>
      <c r="L2929" t="s">
        <v>183</v>
      </c>
      <c r="M2929" t="s">
        <v>184</v>
      </c>
      <c r="N2929" t="s">
        <v>15023</v>
      </c>
      <c r="O2929">
        <v>100</v>
      </c>
      <c r="P2929">
        <v>100</v>
      </c>
      <c r="Q2929">
        <v>0</v>
      </c>
      <c r="R2929">
        <v>0</v>
      </c>
      <c r="S2929">
        <v>0</v>
      </c>
      <c r="T2929">
        <v>0</v>
      </c>
      <c r="U2929">
        <v>0</v>
      </c>
      <c r="V2929"/>
      <c r="W2929" t="s">
        <v>151</v>
      </c>
      <c r="X2929">
        <v>0</v>
      </c>
      <c r="Y2929" t="s">
        <v>150</v>
      </c>
      <c r="Z2929">
        <v>0</v>
      </c>
      <c r="AA2929">
        <v>0</v>
      </c>
      <c r="AB2929" t="s">
        <v>307</v>
      </c>
    </row>
    <row r="2930" spans="1:28" s="18" customFormat="1" hidden="1">
      <c r="A2930" s="18" t="str">
        <f>IF(B2930=O2930,"",1)</f>
        <v/>
      </c>
      <c r="B2930" s="18">
        <f>VLOOKUP(E2930,自助机!F:H,3,FALSE)</f>
        <v>50</v>
      </c>
      <c r="C2930" s="18">
        <f t="shared" si="47"/>
        <v>50</v>
      </c>
      <c r="D2930" t="s">
        <v>15024</v>
      </c>
      <c r="E2930" t="s">
        <v>16043</v>
      </c>
      <c r="F2930" t="s">
        <v>149</v>
      </c>
      <c r="G2930" t="s">
        <v>15025</v>
      </c>
      <c r="H2930" s="16">
        <v>42915.665613425925</v>
      </c>
      <c r="I2930" s="16">
        <v>42915.666006944448</v>
      </c>
      <c r="J2930" t="s">
        <v>150</v>
      </c>
      <c r="K2930" t="s">
        <v>150</v>
      </c>
      <c r="L2930" t="s">
        <v>197</v>
      </c>
      <c r="M2930" t="s">
        <v>198</v>
      </c>
      <c r="N2930" t="s">
        <v>15026</v>
      </c>
      <c r="O2930">
        <v>50</v>
      </c>
      <c r="P2930">
        <v>50</v>
      </c>
      <c r="Q2930">
        <v>0</v>
      </c>
      <c r="R2930">
        <v>0</v>
      </c>
      <c r="S2930">
        <v>0</v>
      </c>
      <c r="T2930">
        <v>0</v>
      </c>
      <c r="U2930">
        <v>0</v>
      </c>
      <c r="V2930"/>
      <c r="W2930" t="s">
        <v>151</v>
      </c>
      <c r="X2930">
        <v>0</v>
      </c>
      <c r="Y2930" t="s">
        <v>150</v>
      </c>
      <c r="Z2930">
        <v>0</v>
      </c>
      <c r="AA2930">
        <v>0</v>
      </c>
      <c r="AB2930" t="s">
        <v>305</v>
      </c>
    </row>
    <row r="2931" spans="1:28" s="18" customFormat="1" hidden="1">
      <c r="A2931" s="18" t="str">
        <f>IF(B2931=O2931,"",1)</f>
        <v/>
      </c>
      <c r="B2931" s="18">
        <f>VLOOKUP(E2931,自助机!F:H,3,FALSE)</f>
        <v>20</v>
      </c>
      <c r="C2931" s="18">
        <f t="shared" si="47"/>
        <v>20</v>
      </c>
      <c r="D2931" t="s">
        <v>15027</v>
      </c>
      <c r="E2931" t="s">
        <v>16049</v>
      </c>
      <c r="F2931" t="s">
        <v>149</v>
      </c>
      <c r="G2931" t="s">
        <v>9915</v>
      </c>
      <c r="H2931" s="16">
        <v>42915.666180555556</v>
      </c>
      <c r="I2931" s="16">
        <v>42915.666261574072</v>
      </c>
      <c r="J2931" t="s">
        <v>150</v>
      </c>
      <c r="K2931" t="s">
        <v>150</v>
      </c>
      <c r="L2931" t="s">
        <v>216</v>
      </c>
      <c r="M2931" t="s">
        <v>217</v>
      </c>
      <c r="N2931" t="s">
        <v>9916</v>
      </c>
      <c r="O2931">
        <v>20</v>
      </c>
      <c r="P2931">
        <v>20</v>
      </c>
      <c r="Q2931">
        <v>0</v>
      </c>
      <c r="R2931">
        <v>0</v>
      </c>
      <c r="S2931">
        <v>0</v>
      </c>
      <c r="T2931">
        <v>0</v>
      </c>
      <c r="U2931">
        <v>0</v>
      </c>
      <c r="V2931"/>
      <c r="W2931" t="s">
        <v>151</v>
      </c>
      <c r="X2931">
        <v>0</v>
      </c>
      <c r="Y2931" t="s">
        <v>150</v>
      </c>
      <c r="Z2931">
        <v>0</v>
      </c>
      <c r="AA2931">
        <v>0</v>
      </c>
      <c r="AB2931" t="s">
        <v>299</v>
      </c>
    </row>
    <row r="2932" spans="1:28" s="18" customFormat="1" hidden="1">
      <c r="A2932" s="18" t="str">
        <f>IF(B2932=O2932,"",1)</f>
        <v/>
      </c>
      <c r="B2932" s="18">
        <f>VLOOKUP(E2932,自助机!F:H,3,FALSE)</f>
        <v>100</v>
      </c>
      <c r="C2932" s="18">
        <f t="shared" si="47"/>
        <v>100</v>
      </c>
      <c r="D2932" t="s">
        <v>15028</v>
      </c>
      <c r="E2932" t="s">
        <v>16052</v>
      </c>
      <c r="F2932" t="s">
        <v>149</v>
      </c>
      <c r="G2932" t="s">
        <v>15029</v>
      </c>
      <c r="H2932" s="16">
        <v>42915.666504629633</v>
      </c>
      <c r="I2932" s="16">
        <v>42915.666562500002</v>
      </c>
      <c r="J2932" t="s">
        <v>150</v>
      </c>
      <c r="K2932" t="s">
        <v>150</v>
      </c>
      <c r="L2932" t="s">
        <v>311</v>
      </c>
      <c r="M2932" t="s">
        <v>312</v>
      </c>
      <c r="N2932" t="s">
        <v>13061</v>
      </c>
      <c r="O2932">
        <v>100</v>
      </c>
      <c r="P2932">
        <v>100</v>
      </c>
      <c r="Q2932">
        <v>0</v>
      </c>
      <c r="R2932">
        <v>0</v>
      </c>
      <c r="S2932">
        <v>0</v>
      </c>
      <c r="T2932">
        <v>0</v>
      </c>
      <c r="U2932">
        <v>0</v>
      </c>
      <c r="V2932"/>
      <c r="W2932" t="s">
        <v>151</v>
      </c>
      <c r="X2932">
        <v>0</v>
      </c>
      <c r="Y2932" t="s">
        <v>150</v>
      </c>
      <c r="Z2932">
        <v>0</v>
      </c>
      <c r="AA2932">
        <v>0</v>
      </c>
      <c r="AB2932" t="s">
        <v>307</v>
      </c>
    </row>
    <row r="2933" spans="1:28" s="18" customFormat="1" hidden="1">
      <c r="A2933" s="18" t="str">
        <f>IF(B2933=O2933,"",1)</f>
        <v/>
      </c>
      <c r="B2933" s="18">
        <f>VLOOKUP(E2933,自助机!F:H,3,FALSE)</f>
        <v>200</v>
      </c>
      <c r="C2933" s="18">
        <f t="shared" si="47"/>
        <v>200</v>
      </c>
      <c r="D2933" t="s">
        <v>15030</v>
      </c>
      <c r="E2933" t="s">
        <v>16055</v>
      </c>
      <c r="F2933" t="s">
        <v>149</v>
      </c>
      <c r="G2933" t="s">
        <v>15031</v>
      </c>
      <c r="H2933" s="16">
        <v>42915.666550925926</v>
      </c>
      <c r="I2933" s="16">
        <v>42915.666620370372</v>
      </c>
      <c r="J2933" t="s">
        <v>150</v>
      </c>
      <c r="K2933" t="s">
        <v>150</v>
      </c>
      <c r="L2933" t="s">
        <v>328</v>
      </c>
      <c r="M2933" t="s">
        <v>329</v>
      </c>
      <c r="N2933" t="s">
        <v>10812</v>
      </c>
      <c r="O2933">
        <v>200</v>
      </c>
      <c r="P2933">
        <v>200</v>
      </c>
      <c r="Q2933">
        <v>0</v>
      </c>
      <c r="R2933">
        <v>0</v>
      </c>
      <c r="S2933">
        <v>0</v>
      </c>
      <c r="T2933">
        <v>0</v>
      </c>
      <c r="U2933">
        <v>0</v>
      </c>
      <c r="V2933"/>
      <c r="W2933" t="s">
        <v>151</v>
      </c>
      <c r="X2933">
        <v>0</v>
      </c>
      <c r="Y2933" t="s">
        <v>150</v>
      </c>
      <c r="Z2933">
        <v>0</v>
      </c>
      <c r="AA2933">
        <v>0</v>
      </c>
      <c r="AB2933" t="s">
        <v>301</v>
      </c>
    </row>
    <row r="2934" spans="1:28" s="18" customFormat="1" hidden="1">
      <c r="A2934" s="18" t="str">
        <f>IF(B2934=O2934,"",1)</f>
        <v/>
      </c>
      <c r="B2934" s="18">
        <f>VLOOKUP(E2934,自助机!F:H,3,FALSE)</f>
        <v>560</v>
      </c>
      <c r="C2934" s="18">
        <f t="shared" si="47"/>
        <v>560</v>
      </c>
      <c r="D2934" t="s">
        <v>15032</v>
      </c>
      <c r="E2934" t="s">
        <v>16058</v>
      </c>
      <c r="F2934" t="s">
        <v>149</v>
      </c>
      <c r="G2934" t="s">
        <v>15033</v>
      </c>
      <c r="H2934" s="16">
        <v>42915.66673611111</v>
      </c>
      <c r="I2934" s="16">
        <v>42915.66678240741</v>
      </c>
      <c r="J2934" t="s">
        <v>150</v>
      </c>
      <c r="K2934" t="s">
        <v>150</v>
      </c>
      <c r="L2934" t="s">
        <v>192</v>
      </c>
      <c r="M2934" t="s">
        <v>193</v>
      </c>
      <c r="N2934" t="s">
        <v>15034</v>
      </c>
      <c r="O2934">
        <v>560</v>
      </c>
      <c r="P2934">
        <v>560</v>
      </c>
      <c r="Q2934">
        <v>0</v>
      </c>
      <c r="R2934">
        <v>0</v>
      </c>
      <c r="S2934">
        <v>0</v>
      </c>
      <c r="T2934">
        <v>0</v>
      </c>
      <c r="U2934">
        <v>0</v>
      </c>
      <c r="V2934"/>
      <c r="W2934" t="s">
        <v>151</v>
      </c>
      <c r="X2934">
        <v>0</v>
      </c>
      <c r="Y2934" t="s">
        <v>150</v>
      </c>
      <c r="Z2934">
        <v>0</v>
      </c>
      <c r="AA2934">
        <v>0</v>
      </c>
      <c r="AB2934" t="s">
        <v>10542</v>
      </c>
    </row>
    <row r="2935" spans="1:28" s="18" customFormat="1" hidden="1">
      <c r="A2935" s="18" t="str">
        <f>IF(B2935=O2935,"",1)</f>
        <v/>
      </c>
      <c r="B2935" s="18">
        <f>VLOOKUP(E2935,自助机!F:H,3,FALSE)</f>
        <v>1100</v>
      </c>
      <c r="C2935" s="18">
        <f t="shared" si="47"/>
        <v>1100</v>
      </c>
      <c r="D2935" t="s">
        <v>15035</v>
      </c>
      <c r="E2935" t="s">
        <v>16061</v>
      </c>
      <c r="F2935" t="s">
        <v>149</v>
      </c>
      <c r="G2935" t="s">
        <v>15036</v>
      </c>
      <c r="H2935" s="16">
        <v>42915.667696759258</v>
      </c>
      <c r="I2935" s="16">
        <v>42915.66778935185</v>
      </c>
      <c r="J2935" t="s">
        <v>150</v>
      </c>
      <c r="K2935" t="s">
        <v>150</v>
      </c>
      <c r="L2935" t="s">
        <v>248</v>
      </c>
      <c r="M2935" t="s">
        <v>249</v>
      </c>
      <c r="N2935" t="s">
        <v>15037</v>
      </c>
      <c r="O2935">
        <v>1100</v>
      </c>
      <c r="P2935">
        <v>1100</v>
      </c>
      <c r="Q2935">
        <v>0</v>
      </c>
      <c r="R2935">
        <v>0</v>
      </c>
      <c r="S2935">
        <v>0</v>
      </c>
      <c r="T2935">
        <v>0</v>
      </c>
      <c r="U2935">
        <v>0</v>
      </c>
      <c r="V2935"/>
      <c r="W2935" t="s">
        <v>151</v>
      </c>
      <c r="X2935">
        <v>0</v>
      </c>
      <c r="Y2935" t="s">
        <v>150</v>
      </c>
      <c r="Z2935">
        <v>0</v>
      </c>
      <c r="AA2935">
        <v>0</v>
      </c>
      <c r="AB2935" t="s">
        <v>370</v>
      </c>
    </row>
    <row r="2936" spans="1:28" s="18" customFormat="1" hidden="1">
      <c r="A2936" s="18" t="str">
        <f>IF(B2936=O2936,"",1)</f>
        <v/>
      </c>
      <c r="B2936" s="18">
        <f>VLOOKUP(E2936,自助机!F:H,3,FALSE)</f>
        <v>200</v>
      </c>
      <c r="C2936" s="18">
        <f t="shared" si="47"/>
        <v>200</v>
      </c>
      <c r="D2936" t="s">
        <v>15038</v>
      </c>
      <c r="E2936" t="s">
        <v>16064</v>
      </c>
      <c r="F2936" t="s">
        <v>149</v>
      </c>
      <c r="G2936" t="s">
        <v>15039</v>
      </c>
      <c r="H2936" s="16">
        <v>42915.670624999999</v>
      </c>
      <c r="I2936" s="16">
        <v>42915.670752314814</v>
      </c>
      <c r="J2936" t="s">
        <v>150</v>
      </c>
      <c r="K2936" t="s">
        <v>150</v>
      </c>
      <c r="L2936" t="s">
        <v>167</v>
      </c>
      <c r="M2936" t="s">
        <v>168</v>
      </c>
      <c r="N2936" t="s">
        <v>15040</v>
      </c>
      <c r="O2936">
        <v>200</v>
      </c>
      <c r="P2936">
        <v>200</v>
      </c>
      <c r="Q2936">
        <v>0</v>
      </c>
      <c r="R2936">
        <v>0</v>
      </c>
      <c r="S2936">
        <v>0</v>
      </c>
      <c r="T2936">
        <v>0</v>
      </c>
      <c r="U2936">
        <v>0</v>
      </c>
      <c r="V2936"/>
      <c r="W2936" t="s">
        <v>151</v>
      </c>
      <c r="X2936">
        <v>0</v>
      </c>
      <c r="Y2936" t="s">
        <v>150</v>
      </c>
      <c r="Z2936">
        <v>0</v>
      </c>
      <c r="AA2936">
        <v>0</v>
      </c>
      <c r="AB2936" t="s">
        <v>301</v>
      </c>
    </row>
    <row r="2937" spans="1:28" s="18" customFormat="1" hidden="1">
      <c r="A2937" s="18">
        <f>IF(B2937=O2937,"",1)</f>
        <v>1</v>
      </c>
      <c r="B2937" s="18">
        <f>VLOOKUP(E2937,自助机!F:H,3,FALSE)</f>
        <v>500</v>
      </c>
      <c r="C2937" s="18">
        <f t="shared" si="47"/>
        <v>-142</v>
      </c>
      <c r="D2937" t="s">
        <v>14601</v>
      </c>
      <c r="E2937" t="s">
        <v>15611</v>
      </c>
      <c r="F2937" t="s">
        <v>153</v>
      </c>
      <c r="G2937" t="s">
        <v>14602</v>
      </c>
      <c r="H2937" s="16">
        <v>42915.428368055553</v>
      </c>
      <c r="I2937" s="16">
        <v>42915.670983796299</v>
      </c>
      <c r="J2937" t="s">
        <v>150</v>
      </c>
      <c r="K2937" t="s">
        <v>150</v>
      </c>
      <c r="L2937" t="s">
        <v>263</v>
      </c>
      <c r="M2937" t="s">
        <v>227</v>
      </c>
      <c r="N2937" t="s">
        <v>14603</v>
      </c>
      <c r="O2937">
        <v>-142</v>
      </c>
      <c r="P2937">
        <v>-142</v>
      </c>
      <c r="Q2937">
        <v>0</v>
      </c>
      <c r="R2937">
        <v>0</v>
      </c>
      <c r="S2937">
        <v>0</v>
      </c>
      <c r="T2937">
        <v>0</v>
      </c>
      <c r="U2937">
        <v>0</v>
      </c>
      <c r="V2937"/>
      <c r="W2937" t="s">
        <v>151</v>
      </c>
      <c r="X2937">
        <v>0</v>
      </c>
      <c r="Y2937" t="s">
        <v>15041</v>
      </c>
      <c r="Z2937">
        <v>0</v>
      </c>
      <c r="AA2937">
        <v>0</v>
      </c>
      <c r="AB2937" t="s">
        <v>304</v>
      </c>
    </row>
    <row r="2938" spans="1:28" s="18" customFormat="1" hidden="1">
      <c r="A2938" s="18">
        <f>IF(B2938=O2938,"",1)</f>
        <v>1</v>
      </c>
      <c r="B2938" s="18">
        <f>VLOOKUP(E2938,自助机!F:H,3,FALSE)</f>
        <v>1000</v>
      </c>
      <c r="C2938" s="18">
        <f t="shared" si="47"/>
        <v>-740</v>
      </c>
      <c r="D2938" t="s">
        <v>15042</v>
      </c>
      <c r="E2938" t="s">
        <v>3609</v>
      </c>
      <c r="F2938" t="s">
        <v>153</v>
      </c>
      <c r="G2938" t="s">
        <v>10482</v>
      </c>
      <c r="H2938" s="16">
        <v>42909.367152777777</v>
      </c>
      <c r="I2938" s="16">
        <v>42915.672326388885</v>
      </c>
      <c r="J2938" t="s">
        <v>150</v>
      </c>
      <c r="K2938" t="s">
        <v>150</v>
      </c>
      <c r="L2938" t="s">
        <v>285</v>
      </c>
      <c r="M2938" t="s">
        <v>186</v>
      </c>
      <c r="N2938" t="s">
        <v>10483</v>
      </c>
      <c r="O2938">
        <v>-740</v>
      </c>
      <c r="P2938">
        <v>-740</v>
      </c>
      <c r="Q2938">
        <v>0</v>
      </c>
      <c r="R2938">
        <v>0</v>
      </c>
      <c r="S2938">
        <v>0</v>
      </c>
      <c r="T2938">
        <v>0</v>
      </c>
      <c r="U2938">
        <v>0</v>
      </c>
      <c r="V2938"/>
      <c r="W2938" t="s">
        <v>151</v>
      </c>
      <c r="X2938">
        <v>0</v>
      </c>
      <c r="Y2938" t="s">
        <v>15043</v>
      </c>
      <c r="Z2938">
        <v>0</v>
      </c>
      <c r="AA2938">
        <v>0</v>
      </c>
      <c r="AB2938" t="s">
        <v>308</v>
      </c>
    </row>
    <row r="2939" spans="1:28" s="18" customFormat="1" hidden="1">
      <c r="A2939" s="18" t="str">
        <f>IF(B2939=O2939,"",1)</f>
        <v/>
      </c>
      <c r="B2939" s="18">
        <f>VLOOKUP(E2939,自助机!F:H,3,FALSE)</f>
        <v>500</v>
      </c>
      <c r="C2939" s="18">
        <f t="shared" si="47"/>
        <v>500</v>
      </c>
      <c r="D2939" t="s">
        <v>15044</v>
      </c>
      <c r="E2939" t="s">
        <v>16067</v>
      </c>
      <c r="F2939" t="s">
        <v>149</v>
      </c>
      <c r="G2939" t="s">
        <v>15045</v>
      </c>
      <c r="H2939" s="16">
        <v>42915.673703703702</v>
      </c>
      <c r="I2939" s="16">
        <v>42915.673842592594</v>
      </c>
      <c r="J2939" t="s">
        <v>150</v>
      </c>
      <c r="K2939" t="s">
        <v>150</v>
      </c>
      <c r="L2939" t="s">
        <v>220</v>
      </c>
      <c r="M2939" t="s">
        <v>221</v>
      </c>
      <c r="N2939" t="s">
        <v>15046</v>
      </c>
      <c r="O2939">
        <v>500</v>
      </c>
      <c r="P2939">
        <v>500</v>
      </c>
      <c r="Q2939">
        <v>0</v>
      </c>
      <c r="R2939">
        <v>0</v>
      </c>
      <c r="S2939">
        <v>0</v>
      </c>
      <c r="T2939">
        <v>0</v>
      </c>
      <c r="U2939">
        <v>0</v>
      </c>
      <c r="V2939"/>
      <c r="W2939" t="s">
        <v>151</v>
      </c>
      <c r="X2939">
        <v>0</v>
      </c>
      <c r="Y2939" t="s">
        <v>150</v>
      </c>
      <c r="Z2939">
        <v>0</v>
      </c>
      <c r="AA2939">
        <v>0</v>
      </c>
      <c r="AB2939" t="s">
        <v>304</v>
      </c>
    </row>
    <row r="2940" spans="1:28" s="18" customFormat="1" hidden="1">
      <c r="A2940" s="18" t="str">
        <f>IF(B2940=O2940,"",1)</f>
        <v/>
      </c>
      <c r="B2940" s="18">
        <f>VLOOKUP(E2940,自助机!F:H,3,FALSE)</f>
        <v>300</v>
      </c>
      <c r="C2940" s="18">
        <f t="shared" si="47"/>
        <v>300</v>
      </c>
      <c r="D2940" t="s">
        <v>15047</v>
      </c>
      <c r="E2940" t="s">
        <v>16070</v>
      </c>
      <c r="F2940" t="s">
        <v>149</v>
      </c>
      <c r="G2940" t="s">
        <v>15048</v>
      </c>
      <c r="H2940" s="16">
        <v>42915.67560185185</v>
      </c>
      <c r="I2940" s="16">
        <v>42915.675717592596</v>
      </c>
      <c r="J2940" t="s">
        <v>150</v>
      </c>
      <c r="K2940" t="s">
        <v>150</v>
      </c>
      <c r="L2940" t="s">
        <v>197</v>
      </c>
      <c r="M2940" t="s">
        <v>198</v>
      </c>
      <c r="N2940" t="s">
        <v>15026</v>
      </c>
      <c r="O2940">
        <v>300</v>
      </c>
      <c r="P2940">
        <v>300</v>
      </c>
      <c r="Q2940">
        <v>0</v>
      </c>
      <c r="R2940">
        <v>0</v>
      </c>
      <c r="S2940">
        <v>0</v>
      </c>
      <c r="T2940">
        <v>0</v>
      </c>
      <c r="U2940">
        <v>0</v>
      </c>
      <c r="V2940"/>
      <c r="W2940" t="s">
        <v>151</v>
      </c>
      <c r="X2940">
        <v>0</v>
      </c>
      <c r="Y2940" t="s">
        <v>150</v>
      </c>
      <c r="Z2940">
        <v>0</v>
      </c>
      <c r="AA2940">
        <v>0</v>
      </c>
      <c r="AB2940" t="s">
        <v>313</v>
      </c>
    </row>
    <row r="2941" spans="1:28" s="18" customFormat="1" hidden="1">
      <c r="A2941" s="18">
        <f>IF(B2941=O2941,"",1)</f>
        <v>1</v>
      </c>
      <c r="B2941" s="18">
        <f>VLOOKUP(E2941,自助机!F:H,3,FALSE)</f>
        <v>500</v>
      </c>
      <c r="C2941" s="18">
        <f t="shared" si="47"/>
        <v>-322</v>
      </c>
      <c r="D2941" t="s">
        <v>15049</v>
      </c>
      <c r="E2941" t="s">
        <v>7153</v>
      </c>
      <c r="F2941" t="s">
        <v>153</v>
      </c>
      <c r="G2941" t="s">
        <v>12898</v>
      </c>
      <c r="H2941" s="16">
        <v>42914.409756944442</v>
      </c>
      <c r="I2941" s="16">
        <v>42915.677187499998</v>
      </c>
      <c r="J2941" t="s">
        <v>150</v>
      </c>
      <c r="K2941" t="s">
        <v>150</v>
      </c>
      <c r="L2941" t="s">
        <v>173</v>
      </c>
      <c r="M2941" t="s">
        <v>403</v>
      </c>
      <c r="N2941" t="s">
        <v>12822</v>
      </c>
      <c r="O2941">
        <v>-322</v>
      </c>
      <c r="P2941">
        <v>-322</v>
      </c>
      <c r="Q2941">
        <v>0</v>
      </c>
      <c r="R2941">
        <v>0</v>
      </c>
      <c r="S2941">
        <v>0</v>
      </c>
      <c r="T2941">
        <v>0</v>
      </c>
      <c r="U2941">
        <v>0</v>
      </c>
      <c r="V2941"/>
      <c r="W2941" t="s">
        <v>151</v>
      </c>
      <c r="X2941">
        <v>0</v>
      </c>
      <c r="Y2941" t="s">
        <v>15050</v>
      </c>
      <c r="Z2941">
        <v>0</v>
      </c>
      <c r="AA2941">
        <v>0</v>
      </c>
      <c r="AB2941" t="s">
        <v>304</v>
      </c>
    </row>
    <row r="2942" spans="1:28" s="18" customFormat="1" hidden="1">
      <c r="A2942" s="18">
        <f>IF(B2942=O2942,"",1)</f>
        <v>1</v>
      </c>
      <c r="B2942" s="18">
        <f>VLOOKUP(E2942,自助机!F:H,3,FALSE)</f>
        <v>20</v>
      </c>
      <c r="C2942" s="18">
        <f t="shared" si="47"/>
        <v>-16</v>
      </c>
      <c r="D2942" t="s">
        <v>14991</v>
      </c>
      <c r="E2942" t="s">
        <v>16010</v>
      </c>
      <c r="F2942" t="s">
        <v>153</v>
      </c>
      <c r="G2942" t="s">
        <v>14992</v>
      </c>
      <c r="H2942" s="16">
        <v>42915.657025462962</v>
      </c>
      <c r="I2942" s="16">
        <v>42915.678229166668</v>
      </c>
      <c r="J2942" t="s">
        <v>150</v>
      </c>
      <c r="K2942" t="s">
        <v>150</v>
      </c>
      <c r="L2942" t="s">
        <v>163</v>
      </c>
      <c r="M2942" t="s">
        <v>178</v>
      </c>
      <c r="N2942" t="s">
        <v>14993</v>
      </c>
      <c r="O2942">
        <v>-16</v>
      </c>
      <c r="P2942">
        <v>-16</v>
      </c>
      <c r="Q2942">
        <v>0</v>
      </c>
      <c r="R2942">
        <v>0</v>
      </c>
      <c r="S2942">
        <v>0</v>
      </c>
      <c r="T2942">
        <v>0</v>
      </c>
      <c r="U2942">
        <v>0</v>
      </c>
      <c r="V2942"/>
      <c r="W2942" t="s">
        <v>151</v>
      </c>
      <c r="X2942">
        <v>0</v>
      </c>
      <c r="Y2942" t="s">
        <v>15051</v>
      </c>
      <c r="Z2942">
        <v>0</v>
      </c>
      <c r="AA2942">
        <v>0</v>
      </c>
      <c r="AB2942" t="s">
        <v>299</v>
      </c>
    </row>
    <row r="2943" spans="1:28" s="18" customFormat="1" hidden="1">
      <c r="A2943" s="18">
        <f>IF(B2943=O2943,"",1)</f>
        <v>1</v>
      </c>
      <c r="B2943" s="18">
        <f>VLOOKUP(E2943,自助机!F:H,3,FALSE)</f>
        <v>200</v>
      </c>
      <c r="C2943" s="18">
        <f t="shared" si="47"/>
        <v>-10</v>
      </c>
      <c r="D2943" t="s">
        <v>14963</v>
      </c>
      <c r="E2943" t="s">
        <v>15983</v>
      </c>
      <c r="F2943" t="s">
        <v>153</v>
      </c>
      <c r="G2943" t="s">
        <v>14964</v>
      </c>
      <c r="H2943" s="16">
        <v>42915.644074074073</v>
      </c>
      <c r="I2943" s="16">
        <v>42915.678541666668</v>
      </c>
      <c r="J2943" t="s">
        <v>150</v>
      </c>
      <c r="K2943" t="s">
        <v>150</v>
      </c>
      <c r="L2943" t="s">
        <v>163</v>
      </c>
      <c r="M2943" t="s">
        <v>239</v>
      </c>
      <c r="N2943" t="s">
        <v>14965</v>
      </c>
      <c r="O2943">
        <v>-10</v>
      </c>
      <c r="P2943">
        <v>-10</v>
      </c>
      <c r="Q2943">
        <v>0</v>
      </c>
      <c r="R2943">
        <v>0</v>
      </c>
      <c r="S2943">
        <v>0</v>
      </c>
      <c r="T2943">
        <v>0</v>
      </c>
      <c r="U2943">
        <v>0</v>
      </c>
      <c r="V2943"/>
      <c r="W2943" t="s">
        <v>151</v>
      </c>
      <c r="X2943">
        <v>0</v>
      </c>
      <c r="Y2943" t="s">
        <v>15052</v>
      </c>
      <c r="Z2943">
        <v>0</v>
      </c>
      <c r="AA2943">
        <v>0</v>
      </c>
      <c r="AB2943" t="s">
        <v>301</v>
      </c>
    </row>
    <row r="2944" spans="1:28" s="18" customFormat="1" hidden="1">
      <c r="A2944" s="18">
        <f>IF(B2944=O2944,"",1)</f>
        <v>1</v>
      </c>
      <c r="B2944" s="18">
        <f>VLOOKUP(E2944,自助机!F:H,3,FALSE)</f>
        <v>1000</v>
      </c>
      <c r="C2944" s="18">
        <f t="shared" si="47"/>
        <v>-996</v>
      </c>
      <c r="D2944" t="s">
        <v>15053</v>
      </c>
      <c r="E2944" t="s">
        <v>6260</v>
      </c>
      <c r="F2944" t="s">
        <v>153</v>
      </c>
      <c r="G2944" t="s">
        <v>12295</v>
      </c>
      <c r="H2944" s="16">
        <v>42913.418449074074</v>
      </c>
      <c r="I2944" s="16">
        <v>42915.680335648147</v>
      </c>
      <c r="J2944" t="s">
        <v>150</v>
      </c>
      <c r="K2944" t="s">
        <v>150</v>
      </c>
      <c r="L2944" t="s">
        <v>169</v>
      </c>
      <c r="M2944" t="s">
        <v>249</v>
      </c>
      <c r="N2944" t="s">
        <v>12296</v>
      </c>
      <c r="O2944">
        <v>-996</v>
      </c>
      <c r="P2944">
        <v>-996</v>
      </c>
      <c r="Q2944">
        <v>0</v>
      </c>
      <c r="R2944">
        <v>0</v>
      </c>
      <c r="S2944">
        <v>0</v>
      </c>
      <c r="T2944">
        <v>0</v>
      </c>
      <c r="U2944">
        <v>0</v>
      </c>
      <c r="V2944"/>
      <c r="W2944" t="s">
        <v>151</v>
      </c>
      <c r="X2944">
        <v>0</v>
      </c>
      <c r="Y2944" t="s">
        <v>15054</v>
      </c>
      <c r="Z2944">
        <v>0</v>
      </c>
      <c r="AA2944">
        <v>0</v>
      </c>
      <c r="AB2944" t="s">
        <v>308</v>
      </c>
    </row>
    <row r="2945" spans="1:28" s="18" customFormat="1" hidden="1">
      <c r="A2945" s="18">
        <f>IF(B2945=O2945,"",1)</f>
        <v>1</v>
      </c>
      <c r="B2945" s="18">
        <f>VLOOKUP(E2945,自助机!F:H,3,FALSE)</f>
        <v>500</v>
      </c>
      <c r="C2945" s="18">
        <f t="shared" si="47"/>
        <v>-210</v>
      </c>
      <c r="D2945" t="s">
        <v>15055</v>
      </c>
      <c r="E2945" t="s">
        <v>5254</v>
      </c>
      <c r="F2945" t="s">
        <v>153</v>
      </c>
      <c r="G2945" t="s">
        <v>11623</v>
      </c>
      <c r="H2945" s="16">
        <v>42912.406192129631</v>
      </c>
      <c r="I2945" s="16">
        <v>42915.68074074074</v>
      </c>
      <c r="J2945" t="s">
        <v>150</v>
      </c>
      <c r="K2945" t="s">
        <v>150</v>
      </c>
      <c r="L2945" t="s">
        <v>216</v>
      </c>
      <c r="M2945" t="s">
        <v>231</v>
      </c>
      <c r="N2945" t="s">
        <v>11624</v>
      </c>
      <c r="O2945">
        <v>-210</v>
      </c>
      <c r="P2945">
        <v>-210</v>
      </c>
      <c r="Q2945">
        <v>0</v>
      </c>
      <c r="R2945">
        <v>0</v>
      </c>
      <c r="S2945">
        <v>0</v>
      </c>
      <c r="T2945">
        <v>0</v>
      </c>
      <c r="U2945">
        <v>0</v>
      </c>
      <c r="V2945"/>
      <c r="W2945" t="s">
        <v>151</v>
      </c>
      <c r="X2945">
        <v>0</v>
      </c>
      <c r="Y2945" t="s">
        <v>15056</v>
      </c>
      <c r="Z2945">
        <v>0</v>
      </c>
      <c r="AA2945">
        <v>0</v>
      </c>
      <c r="AB2945" t="s">
        <v>304</v>
      </c>
    </row>
    <row r="2946" spans="1:28" s="18" customFormat="1" hidden="1">
      <c r="A2946" s="18" t="str">
        <f>IF(B2946=O2946,"",1)</f>
        <v/>
      </c>
      <c r="B2946" s="18">
        <f>VLOOKUP(E2946,自助机!F:H,3,FALSE)</f>
        <v>1000</v>
      </c>
      <c r="C2946" s="18">
        <f t="shared" si="47"/>
        <v>1000</v>
      </c>
      <c r="D2946" t="s">
        <v>15057</v>
      </c>
      <c r="E2946" t="s">
        <v>16073</v>
      </c>
      <c r="F2946" t="s">
        <v>149</v>
      </c>
      <c r="G2946" t="s">
        <v>15058</v>
      </c>
      <c r="H2946" s="16">
        <v>42915.681828703702</v>
      </c>
      <c r="I2946" s="16">
        <v>42915.681944444441</v>
      </c>
      <c r="J2946" t="s">
        <v>150</v>
      </c>
      <c r="K2946" t="s">
        <v>150</v>
      </c>
      <c r="L2946" t="s">
        <v>343</v>
      </c>
      <c r="M2946" t="s">
        <v>344</v>
      </c>
      <c r="N2946" t="s">
        <v>15059</v>
      </c>
      <c r="O2946">
        <v>1000</v>
      </c>
      <c r="P2946">
        <v>1000</v>
      </c>
      <c r="Q2946">
        <v>0</v>
      </c>
      <c r="R2946">
        <v>0</v>
      </c>
      <c r="S2946">
        <v>0</v>
      </c>
      <c r="T2946">
        <v>0</v>
      </c>
      <c r="U2946">
        <v>0</v>
      </c>
      <c r="V2946"/>
      <c r="W2946" t="s">
        <v>151</v>
      </c>
      <c r="X2946">
        <v>0</v>
      </c>
      <c r="Y2946" t="s">
        <v>150</v>
      </c>
      <c r="Z2946">
        <v>0</v>
      </c>
      <c r="AA2946">
        <v>0</v>
      </c>
      <c r="AB2946" t="s">
        <v>308</v>
      </c>
    </row>
    <row r="2947" spans="1:28" s="18" customFormat="1" hidden="1">
      <c r="A2947" s="18" t="str">
        <f>IF(B2947=O2947,"",1)</f>
        <v/>
      </c>
      <c r="B2947" s="18">
        <f>VLOOKUP(E2947,自助机!F:H,3,FALSE)</f>
        <v>200</v>
      </c>
      <c r="C2947" s="18">
        <f t="shared" si="47"/>
        <v>200</v>
      </c>
      <c r="D2947" t="s">
        <v>15060</v>
      </c>
      <c r="E2947" t="s">
        <v>16079</v>
      </c>
      <c r="F2947" t="s">
        <v>149</v>
      </c>
      <c r="G2947" t="s">
        <v>15061</v>
      </c>
      <c r="H2947" s="16">
        <v>42915.68240740741</v>
      </c>
      <c r="I2947" s="16">
        <v>42915.68246527778</v>
      </c>
      <c r="J2947" t="s">
        <v>150</v>
      </c>
      <c r="K2947" t="s">
        <v>150</v>
      </c>
      <c r="L2947" t="s">
        <v>185</v>
      </c>
      <c r="M2947" t="s">
        <v>186</v>
      </c>
      <c r="N2947" t="s">
        <v>15062</v>
      </c>
      <c r="O2947">
        <v>200</v>
      </c>
      <c r="P2947">
        <v>200</v>
      </c>
      <c r="Q2947">
        <v>0</v>
      </c>
      <c r="R2947">
        <v>0</v>
      </c>
      <c r="S2947">
        <v>0</v>
      </c>
      <c r="T2947">
        <v>0</v>
      </c>
      <c r="U2947">
        <v>0</v>
      </c>
      <c r="V2947"/>
      <c r="W2947" t="s">
        <v>151</v>
      </c>
      <c r="X2947">
        <v>0</v>
      </c>
      <c r="Y2947" t="s">
        <v>150</v>
      </c>
      <c r="Z2947">
        <v>0</v>
      </c>
      <c r="AA2947">
        <v>0</v>
      </c>
      <c r="AB2947" t="s">
        <v>301</v>
      </c>
    </row>
    <row r="2948" spans="1:28" s="18" customFormat="1" hidden="1">
      <c r="A2948" s="18" t="str">
        <f>IF(B2948=O2948,"",1)</f>
        <v/>
      </c>
      <c r="B2948" s="18">
        <f>VLOOKUP(E2948,自助机!F:H,3,FALSE)</f>
        <v>20</v>
      </c>
      <c r="C2948" s="18">
        <f t="shared" si="47"/>
        <v>20</v>
      </c>
      <c r="D2948" t="s">
        <v>15063</v>
      </c>
      <c r="E2948" t="s">
        <v>16076</v>
      </c>
      <c r="F2948" t="s">
        <v>149</v>
      </c>
      <c r="G2948" t="s">
        <v>15064</v>
      </c>
      <c r="H2948" s="16">
        <v>42915.682430555556</v>
      </c>
      <c r="I2948" s="16">
        <v>42915.682523148149</v>
      </c>
      <c r="J2948" t="s">
        <v>150</v>
      </c>
      <c r="K2948" t="s">
        <v>150</v>
      </c>
      <c r="L2948" t="s">
        <v>238</v>
      </c>
      <c r="M2948" t="s">
        <v>239</v>
      </c>
      <c r="N2948" t="s">
        <v>15065</v>
      </c>
      <c r="O2948">
        <v>20</v>
      </c>
      <c r="P2948">
        <v>20</v>
      </c>
      <c r="Q2948">
        <v>0</v>
      </c>
      <c r="R2948">
        <v>0</v>
      </c>
      <c r="S2948">
        <v>0</v>
      </c>
      <c r="T2948">
        <v>0</v>
      </c>
      <c r="U2948">
        <v>0</v>
      </c>
      <c r="V2948"/>
      <c r="W2948" t="s">
        <v>151</v>
      </c>
      <c r="X2948">
        <v>0</v>
      </c>
      <c r="Y2948" t="s">
        <v>150</v>
      </c>
      <c r="Z2948">
        <v>0</v>
      </c>
      <c r="AA2948">
        <v>0</v>
      </c>
      <c r="AB2948" t="s">
        <v>299</v>
      </c>
    </row>
    <row r="2949" spans="1:28" s="18" customFormat="1" hidden="1">
      <c r="A2949" s="18" t="str">
        <f>IF(B2949=O2949,"",1)</f>
        <v/>
      </c>
      <c r="B2949" s="18">
        <f>VLOOKUP(E2949,自助机!F:H,3,FALSE)</f>
        <v>10</v>
      </c>
      <c r="C2949" s="18">
        <f t="shared" si="47"/>
        <v>10</v>
      </c>
      <c r="D2949" t="s">
        <v>15066</v>
      </c>
      <c r="E2949" t="s">
        <v>16082</v>
      </c>
      <c r="F2949" t="s">
        <v>149</v>
      </c>
      <c r="G2949" t="s">
        <v>15067</v>
      </c>
      <c r="H2949" s="16">
        <v>42915.68482638889</v>
      </c>
      <c r="I2949" s="16">
        <v>42915.684884259259</v>
      </c>
      <c r="J2949" t="s">
        <v>150</v>
      </c>
      <c r="K2949" t="s">
        <v>150</v>
      </c>
      <c r="L2949" t="s">
        <v>214</v>
      </c>
      <c r="M2949" t="s">
        <v>215</v>
      </c>
      <c r="N2949" t="s">
        <v>15068</v>
      </c>
      <c r="O2949">
        <v>10</v>
      </c>
      <c r="P2949">
        <v>10</v>
      </c>
      <c r="Q2949">
        <v>0</v>
      </c>
      <c r="R2949">
        <v>0</v>
      </c>
      <c r="S2949">
        <v>0</v>
      </c>
      <c r="T2949">
        <v>0</v>
      </c>
      <c r="U2949">
        <v>0</v>
      </c>
      <c r="V2949"/>
      <c r="W2949" t="s">
        <v>151</v>
      </c>
      <c r="X2949">
        <v>0</v>
      </c>
      <c r="Y2949" t="s">
        <v>150</v>
      </c>
      <c r="Z2949">
        <v>0</v>
      </c>
      <c r="AA2949">
        <v>0</v>
      </c>
      <c r="AB2949" t="s">
        <v>323</v>
      </c>
    </row>
    <row r="2950" spans="1:28" s="18" customFormat="1" hidden="1">
      <c r="A2950" s="18" t="str">
        <f>IF(B2950=O2950,"",1)</f>
        <v/>
      </c>
      <c r="B2950" s="18">
        <f>VLOOKUP(E2950,自助机!F:H,3,FALSE)</f>
        <v>300</v>
      </c>
      <c r="C2950" s="18">
        <f t="shared" si="47"/>
        <v>300</v>
      </c>
      <c r="D2950" t="s">
        <v>15069</v>
      </c>
      <c r="E2950" t="s">
        <v>16088</v>
      </c>
      <c r="F2950" t="s">
        <v>149</v>
      </c>
      <c r="G2950" t="s">
        <v>15070</v>
      </c>
      <c r="H2950" s="16">
        <v>42915.685381944444</v>
      </c>
      <c r="I2950" s="16">
        <v>42915.68545138889</v>
      </c>
      <c r="J2950" t="s">
        <v>150</v>
      </c>
      <c r="K2950" t="s">
        <v>150</v>
      </c>
      <c r="L2950" t="s">
        <v>183</v>
      </c>
      <c r="M2950" t="s">
        <v>184</v>
      </c>
      <c r="N2950" t="s">
        <v>14545</v>
      </c>
      <c r="O2950">
        <v>300</v>
      </c>
      <c r="P2950">
        <v>300</v>
      </c>
      <c r="Q2950">
        <v>0</v>
      </c>
      <c r="R2950">
        <v>0</v>
      </c>
      <c r="S2950">
        <v>0</v>
      </c>
      <c r="T2950">
        <v>0</v>
      </c>
      <c r="U2950">
        <v>0</v>
      </c>
      <c r="V2950"/>
      <c r="W2950" t="s">
        <v>151</v>
      </c>
      <c r="X2950">
        <v>0</v>
      </c>
      <c r="Y2950" t="s">
        <v>150</v>
      </c>
      <c r="Z2950">
        <v>0</v>
      </c>
      <c r="AA2950">
        <v>0</v>
      </c>
      <c r="AB2950" t="s">
        <v>313</v>
      </c>
    </row>
    <row r="2951" spans="1:28" s="18" customFormat="1" hidden="1">
      <c r="A2951" s="18" t="str">
        <f>IF(B2951=O2951,"",1)</f>
        <v/>
      </c>
      <c r="B2951" s="18">
        <f>VLOOKUP(E2951,自助机!F:H,3,FALSE)</f>
        <v>500</v>
      </c>
      <c r="C2951" s="18">
        <f t="shared" si="47"/>
        <v>500</v>
      </c>
      <c r="D2951" t="s">
        <v>15071</v>
      </c>
      <c r="E2951" t="s">
        <v>16094</v>
      </c>
      <c r="F2951" t="s">
        <v>149</v>
      </c>
      <c r="G2951" t="s">
        <v>15072</v>
      </c>
      <c r="H2951" s="16">
        <v>42915.685810185183</v>
      </c>
      <c r="I2951" s="16">
        <v>42915.685879629629</v>
      </c>
      <c r="J2951" t="s">
        <v>150</v>
      </c>
      <c r="K2951" t="s">
        <v>150</v>
      </c>
      <c r="L2951" t="s">
        <v>181</v>
      </c>
      <c r="M2951" t="s">
        <v>182</v>
      </c>
      <c r="N2951" t="s">
        <v>15073</v>
      </c>
      <c r="O2951">
        <v>500</v>
      </c>
      <c r="P2951">
        <v>500</v>
      </c>
      <c r="Q2951">
        <v>0</v>
      </c>
      <c r="R2951">
        <v>0</v>
      </c>
      <c r="S2951">
        <v>0</v>
      </c>
      <c r="T2951">
        <v>0</v>
      </c>
      <c r="U2951">
        <v>0</v>
      </c>
      <c r="V2951"/>
      <c r="W2951" t="s">
        <v>151</v>
      </c>
      <c r="X2951">
        <v>0</v>
      </c>
      <c r="Y2951" t="s">
        <v>150</v>
      </c>
      <c r="Z2951">
        <v>0</v>
      </c>
      <c r="AA2951">
        <v>0</v>
      </c>
      <c r="AB2951" t="s">
        <v>304</v>
      </c>
    </row>
    <row r="2952" spans="1:28" s="18" customFormat="1" hidden="1">
      <c r="A2952" s="18" t="str">
        <f>IF(B2952=O2952,"",1)</f>
        <v/>
      </c>
      <c r="B2952" s="18">
        <f>VLOOKUP(E2952,自助机!F:H,3,FALSE)</f>
        <v>60</v>
      </c>
      <c r="C2952" s="18">
        <f t="shared" si="47"/>
        <v>60</v>
      </c>
      <c r="D2952" t="s">
        <v>15074</v>
      </c>
      <c r="E2952" t="s">
        <v>16091</v>
      </c>
      <c r="F2952" t="s">
        <v>149</v>
      </c>
      <c r="G2952" t="s">
        <v>15075</v>
      </c>
      <c r="H2952" s="16">
        <v>42915.68577546296</v>
      </c>
      <c r="I2952" s="16">
        <v>42915.685879629629</v>
      </c>
      <c r="J2952" t="s">
        <v>150</v>
      </c>
      <c r="K2952" t="s">
        <v>150</v>
      </c>
      <c r="L2952" t="s">
        <v>254</v>
      </c>
      <c r="M2952" t="s">
        <v>255</v>
      </c>
      <c r="N2952" t="s">
        <v>14635</v>
      </c>
      <c r="O2952">
        <v>60</v>
      </c>
      <c r="P2952">
        <v>60</v>
      </c>
      <c r="Q2952">
        <v>0</v>
      </c>
      <c r="R2952">
        <v>0</v>
      </c>
      <c r="S2952">
        <v>0</v>
      </c>
      <c r="T2952">
        <v>0</v>
      </c>
      <c r="U2952">
        <v>0</v>
      </c>
      <c r="V2952"/>
      <c r="W2952" t="s">
        <v>151</v>
      </c>
      <c r="X2952">
        <v>0</v>
      </c>
      <c r="Y2952" t="s">
        <v>150</v>
      </c>
      <c r="Z2952">
        <v>0</v>
      </c>
      <c r="AA2952">
        <v>0</v>
      </c>
      <c r="AB2952" t="s">
        <v>373</v>
      </c>
    </row>
    <row r="2953" spans="1:28" s="18" customFormat="1" hidden="1">
      <c r="A2953" s="18" t="str">
        <f>IF(B2953=O2953,"",1)</f>
        <v/>
      </c>
      <c r="B2953" s="18">
        <f>VLOOKUP(E2953,自助机!F:H,3,FALSE)</f>
        <v>1000</v>
      </c>
      <c r="C2953" s="18">
        <f t="shared" ref="C2953:C3016" si="48">O2953</f>
        <v>1000</v>
      </c>
      <c r="D2953" t="s">
        <v>15076</v>
      </c>
      <c r="E2953" t="s">
        <v>16085</v>
      </c>
      <c r="F2953" t="s">
        <v>149</v>
      </c>
      <c r="G2953" t="s">
        <v>15077</v>
      </c>
      <c r="H2953" s="16">
        <v>42915.685740740744</v>
      </c>
      <c r="I2953" s="16">
        <v>42915.685891203706</v>
      </c>
      <c r="J2953" t="s">
        <v>150</v>
      </c>
      <c r="K2953" t="s">
        <v>150</v>
      </c>
      <c r="L2953" t="s">
        <v>261</v>
      </c>
      <c r="M2953" t="s">
        <v>186</v>
      </c>
      <c r="N2953" t="s">
        <v>15078</v>
      </c>
      <c r="O2953">
        <v>1000</v>
      </c>
      <c r="P2953">
        <v>1000</v>
      </c>
      <c r="Q2953">
        <v>0</v>
      </c>
      <c r="R2953">
        <v>0</v>
      </c>
      <c r="S2953">
        <v>0</v>
      </c>
      <c r="T2953">
        <v>0</v>
      </c>
      <c r="U2953">
        <v>0</v>
      </c>
      <c r="V2953"/>
      <c r="W2953" t="s">
        <v>151</v>
      </c>
      <c r="X2953">
        <v>0</v>
      </c>
      <c r="Y2953" t="s">
        <v>150</v>
      </c>
      <c r="Z2953">
        <v>0</v>
      </c>
      <c r="AA2953">
        <v>0</v>
      </c>
      <c r="AB2953" t="s">
        <v>308</v>
      </c>
    </row>
    <row r="2954" spans="1:28" s="18" customFormat="1" hidden="1">
      <c r="A2954" s="18" t="str">
        <f>IF(B2954=O2954,"",1)</f>
        <v/>
      </c>
      <c r="B2954" s="18">
        <f>VLOOKUP(E2954,自助机!F:H,3,FALSE)</f>
        <v>500</v>
      </c>
      <c r="C2954" s="18">
        <f t="shared" si="48"/>
        <v>500</v>
      </c>
      <c r="D2954" t="s">
        <v>15079</v>
      </c>
      <c r="E2954" t="s">
        <v>16097</v>
      </c>
      <c r="F2954" t="s">
        <v>149</v>
      </c>
      <c r="G2954" t="s">
        <v>15080</v>
      </c>
      <c r="H2954" s="16">
        <v>42915.685833333337</v>
      </c>
      <c r="I2954" s="16">
        <v>42915.685949074075</v>
      </c>
      <c r="J2954" t="s">
        <v>150</v>
      </c>
      <c r="K2954" t="s">
        <v>150</v>
      </c>
      <c r="L2954" t="s">
        <v>261</v>
      </c>
      <c r="M2954" t="s">
        <v>231</v>
      </c>
      <c r="N2954" t="s">
        <v>12600</v>
      </c>
      <c r="O2954">
        <v>500</v>
      </c>
      <c r="P2954">
        <v>500</v>
      </c>
      <c r="Q2954">
        <v>0</v>
      </c>
      <c r="R2954">
        <v>0</v>
      </c>
      <c r="S2954">
        <v>0</v>
      </c>
      <c r="T2954">
        <v>0</v>
      </c>
      <c r="U2954">
        <v>0</v>
      </c>
      <c r="V2954"/>
      <c r="W2954" t="s">
        <v>151</v>
      </c>
      <c r="X2954">
        <v>0</v>
      </c>
      <c r="Y2954" t="s">
        <v>150</v>
      </c>
      <c r="Z2954">
        <v>0</v>
      </c>
      <c r="AA2954">
        <v>0</v>
      </c>
      <c r="AB2954" t="s">
        <v>304</v>
      </c>
    </row>
    <row r="2955" spans="1:28" s="18" customFormat="1" hidden="1">
      <c r="A2955" s="18" t="str">
        <f>IF(B2955=O2955,"",1)</f>
        <v/>
      </c>
      <c r="B2955" s="18">
        <f>VLOOKUP(E2955,自助机!F:H,3,FALSE)</f>
        <v>20</v>
      </c>
      <c r="C2955" s="18">
        <f t="shared" si="48"/>
        <v>20</v>
      </c>
      <c r="D2955" t="s">
        <v>15081</v>
      </c>
      <c r="E2955" t="s">
        <v>16103</v>
      </c>
      <c r="F2955" t="s">
        <v>149</v>
      </c>
      <c r="G2955" t="s">
        <v>15082</v>
      </c>
      <c r="H2955" s="16">
        <v>42915.687488425923</v>
      </c>
      <c r="I2955" s="16">
        <v>42915.687604166669</v>
      </c>
      <c r="J2955" t="s">
        <v>150</v>
      </c>
      <c r="K2955" t="s">
        <v>150</v>
      </c>
      <c r="L2955" t="s">
        <v>192</v>
      </c>
      <c r="M2955" t="s">
        <v>193</v>
      </c>
      <c r="N2955" t="s">
        <v>15083</v>
      </c>
      <c r="O2955">
        <v>20</v>
      </c>
      <c r="P2955">
        <v>20</v>
      </c>
      <c r="Q2955">
        <v>0</v>
      </c>
      <c r="R2955">
        <v>0</v>
      </c>
      <c r="S2955">
        <v>0</v>
      </c>
      <c r="T2955">
        <v>0</v>
      </c>
      <c r="U2955">
        <v>0</v>
      </c>
      <c r="V2955"/>
      <c r="W2955" t="s">
        <v>151</v>
      </c>
      <c r="X2955">
        <v>0</v>
      </c>
      <c r="Y2955" t="s">
        <v>150</v>
      </c>
      <c r="Z2955">
        <v>0</v>
      </c>
      <c r="AA2955">
        <v>0</v>
      </c>
      <c r="AB2955" t="s">
        <v>299</v>
      </c>
    </row>
    <row r="2956" spans="1:28" s="18" customFormat="1" hidden="1">
      <c r="A2956" s="18" t="str">
        <f>IF(B2956=O2956,"",1)</f>
        <v/>
      </c>
      <c r="B2956" s="18">
        <f>VLOOKUP(E2956,自助机!F:H,3,FALSE)</f>
        <v>2000</v>
      </c>
      <c r="C2956" s="18">
        <f t="shared" si="48"/>
        <v>2000</v>
      </c>
      <c r="D2956" t="s">
        <v>15084</v>
      </c>
      <c r="E2956" t="s">
        <v>16100</v>
      </c>
      <c r="F2956" t="s">
        <v>149</v>
      </c>
      <c r="G2956" t="s">
        <v>15085</v>
      </c>
      <c r="H2956" s="16">
        <v>42915.687847222223</v>
      </c>
      <c r="I2956" s="16">
        <v>42915.688252314816</v>
      </c>
      <c r="J2956" t="s">
        <v>150</v>
      </c>
      <c r="K2956" t="s">
        <v>150</v>
      </c>
      <c r="L2956" t="s">
        <v>271</v>
      </c>
      <c r="M2956" t="s">
        <v>272</v>
      </c>
      <c r="N2956" t="s">
        <v>15086</v>
      </c>
      <c r="O2956">
        <v>2000</v>
      </c>
      <c r="P2956">
        <v>2000</v>
      </c>
      <c r="Q2956">
        <v>0</v>
      </c>
      <c r="R2956">
        <v>0</v>
      </c>
      <c r="S2956">
        <v>0</v>
      </c>
      <c r="T2956">
        <v>0</v>
      </c>
      <c r="U2956">
        <v>0</v>
      </c>
      <c r="V2956"/>
      <c r="W2956" t="s">
        <v>151</v>
      </c>
      <c r="X2956">
        <v>0</v>
      </c>
      <c r="Y2956" t="s">
        <v>150</v>
      </c>
      <c r="Z2956">
        <v>0</v>
      </c>
      <c r="AA2956">
        <v>0</v>
      </c>
      <c r="AB2956" t="s">
        <v>317</v>
      </c>
    </row>
    <row r="2957" spans="1:28" s="18" customFormat="1" hidden="1">
      <c r="A2957" s="18" t="str">
        <f>IF(B2957=O2957,"",1)</f>
        <v/>
      </c>
      <c r="B2957" s="18">
        <f>VLOOKUP(E2957,自助机!F:H,3,FALSE)</f>
        <v>100</v>
      </c>
      <c r="C2957" s="18">
        <f t="shared" si="48"/>
        <v>100</v>
      </c>
      <c r="D2957" t="s">
        <v>15087</v>
      </c>
      <c r="E2957" t="s">
        <v>16106</v>
      </c>
      <c r="F2957" t="s">
        <v>149</v>
      </c>
      <c r="G2957" t="s">
        <v>15088</v>
      </c>
      <c r="H2957" s="16">
        <v>42915.691099537034</v>
      </c>
      <c r="I2957" s="16">
        <v>42915.691180555557</v>
      </c>
      <c r="J2957" t="s">
        <v>150</v>
      </c>
      <c r="K2957" t="s">
        <v>150</v>
      </c>
      <c r="L2957" t="s">
        <v>289</v>
      </c>
      <c r="M2957" t="s">
        <v>290</v>
      </c>
      <c r="N2957" t="s">
        <v>15089</v>
      </c>
      <c r="O2957">
        <v>100</v>
      </c>
      <c r="P2957">
        <v>100</v>
      </c>
      <c r="Q2957">
        <v>0</v>
      </c>
      <c r="R2957">
        <v>0</v>
      </c>
      <c r="S2957">
        <v>0</v>
      </c>
      <c r="T2957">
        <v>0</v>
      </c>
      <c r="U2957">
        <v>0</v>
      </c>
      <c r="V2957"/>
      <c r="W2957" t="s">
        <v>151</v>
      </c>
      <c r="X2957">
        <v>0</v>
      </c>
      <c r="Y2957" t="s">
        <v>150</v>
      </c>
      <c r="Z2957">
        <v>0</v>
      </c>
      <c r="AA2957">
        <v>0</v>
      </c>
      <c r="AB2957" t="s">
        <v>307</v>
      </c>
    </row>
    <row r="2958" spans="1:28" s="18" customFormat="1" hidden="1">
      <c r="A2958" s="18" t="str">
        <f>IF(B2958=O2958,"",1)</f>
        <v/>
      </c>
      <c r="B2958" s="18">
        <f>VLOOKUP(E2958,自助机!F:H,3,FALSE)</f>
        <v>10</v>
      </c>
      <c r="C2958" s="18">
        <f t="shared" si="48"/>
        <v>10</v>
      </c>
      <c r="D2958" t="s">
        <v>15090</v>
      </c>
      <c r="E2958" t="s">
        <v>16109</v>
      </c>
      <c r="F2958" t="s">
        <v>149</v>
      </c>
      <c r="G2958" t="s">
        <v>15091</v>
      </c>
      <c r="H2958" s="16">
        <v>42915.691261574073</v>
      </c>
      <c r="I2958" s="16">
        <v>42915.691331018519</v>
      </c>
      <c r="J2958" t="s">
        <v>150</v>
      </c>
      <c r="K2958" t="s">
        <v>150</v>
      </c>
      <c r="L2958" t="s">
        <v>271</v>
      </c>
      <c r="M2958" t="s">
        <v>272</v>
      </c>
      <c r="N2958" t="s">
        <v>15092</v>
      </c>
      <c r="O2958">
        <v>10</v>
      </c>
      <c r="P2958">
        <v>10</v>
      </c>
      <c r="Q2958">
        <v>0</v>
      </c>
      <c r="R2958">
        <v>0</v>
      </c>
      <c r="S2958">
        <v>0</v>
      </c>
      <c r="T2958">
        <v>0</v>
      </c>
      <c r="U2958">
        <v>0</v>
      </c>
      <c r="V2958"/>
      <c r="W2958" t="s">
        <v>151</v>
      </c>
      <c r="X2958">
        <v>0</v>
      </c>
      <c r="Y2958" t="s">
        <v>150</v>
      </c>
      <c r="Z2958">
        <v>0</v>
      </c>
      <c r="AA2958">
        <v>0</v>
      </c>
      <c r="AB2958" t="s">
        <v>323</v>
      </c>
    </row>
    <row r="2959" spans="1:28" s="18" customFormat="1" hidden="1">
      <c r="A2959" s="18" t="str">
        <f>IF(B2959=O2959,"",1)</f>
        <v/>
      </c>
      <c r="B2959" s="18">
        <f>VLOOKUP(E2959,自助机!F:H,3,FALSE)</f>
        <v>1300</v>
      </c>
      <c r="C2959" s="18">
        <f t="shared" si="48"/>
        <v>1300</v>
      </c>
      <c r="D2959" t="s">
        <v>15093</v>
      </c>
      <c r="E2959" t="s">
        <v>16112</v>
      </c>
      <c r="F2959" t="s">
        <v>149</v>
      </c>
      <c r="G2959" t="s">
        <v>15094</v>
      </c>
      <c r="H2959" s="16">
        <v>42915.691307870373</v>
      </c>
      <c r="I2959" s="16">
        <v>42915.691377314812</v>
      </c>
      <c r="J2959" t="s">
        <v>150</v>
      </c>
      <c r="K2959" t="s">
        <v>150</v>
      </c>
      <c r="L2959" t="s">
        <v>273</v>
      </c>
      <c r="M2959" t="s">
        <v>239</v>
      </c>
      <c r="N2959" t="s">
        <v>15065</v>
      </c>
      <c r="O2959">
        <v>1300</v>
      </c>
      <c r="P2959">
        <v>1300</v>
      </c>
      <c r="Q2959">
        <v>0</v>
      </c>
      <c r="R2959">
        <v>0</v>
      </c>
      <c r="S2959">
        <v>0</v>
      </c>
      <c r="T2959">
        <v>0</v>
      </c>
      <c r="U2959">
        <v>0</v>
      </c>
      <c r="V2959"/>
      <c r="W2959" t="s">
        <v>151</v>
      </c>
      <c r="X2959">
        <v>0</v>
      </c>
      <c r="Y2959" t="s">
        <v>150</v>
      </c>
      <c r="Z2959">
        <v>0</v>
      </c>
      <c r="AA2959">
        <v>0</v>
      </c>
      <c r="AB2959" t="s">
        <v>382</v>
      </c>
    </row>
    <row r="2960" spans="1:28" s="18" customFormat="1" hidden="1">
      <c r="A2960" s="18" t="str">
        <f>IF(B2960=O2960,"",1)</f>
        <v/>
      </c>
      <c r="B2960" s="18">
        <f>VLOOKUP(E2960,自助机!F:H,3,FALSE)</f>
        <v>200</v>
      </c>
      <c r="C2960" s="18">
        <f t="shared" si="48"/>
        <v>200</v>
      </c>
      <c r="D2960" t="s">
        <v>15095</v>
      </c>
      <c r="E2960" t="s">
        <v>16118</v>
      </c>
      <c r="F2960" t="s">
        <v>149</v>
      </c>
      <c r="G2960" t="s">
        <v>15096</v>
      </c>
      <c r="H2960" s="16">
        <v>42915.692407407405</v>
      </c>
      <c r="I2960" s="16">
        <v>42915.692476851851</v>
      </c>
      <c r="J2960" t="s">
        <v>150</v>
      </c>
      <c r="K2960" t="s">
        <v>150</v>
      </c>
      <c r="L2960" t="s">
        <v>283</v>
      </c>
      <c r="M2960" t="s">
        <v>284</v>
      </c>
      <c r="N2960" t="s">
        <v>13299</v>
      </c>
      <c r="O2960">
        <v>200</v>
      </c>
      <c r="P2960">
        <v>200</v>
      </c>
      <c r="Q2960">
        <v>0</v>
      </c>
      <c r="R2960">
        <v>0</v>
      </c>
      <c r="S2960">
        <v>0</v>
      </c>
      <c r="T2960">
        <v>0</v>
      </c>
      <c r="U2960">
        <v>0</v>
      </c>
      <c r="V2960"/>
      <c r="W2960" t="s">
        <v>151</v>
      </c>
      <c r="X2960">
        <v>0</v>
      </c>
      <c r="Y2960" t="s">
        <v>150</v>
      </c>
      <c r="Z2960">
        <v>0</v>
      </c>
      <c r="AA2960">
        <v>0</v>
      </c>
      <c r="AB2960" t="s">
        <v>301</v>
      </c>
    </row>
    <row r="2961" spans="1:28" s="18" customFormat="1" hidden="1">
      <c r="A2961" s="18" t="str">
        <f>IF(B2961=O2961,"",1)</f>
        <v/>
      </c>
      <c r="B2961" s="18">
        <f>VLOOKUP(E2961,自助机!F:H,3,FALSE)</f>
        <v>26</v>
      </c>
      <c r="C2961" s="18">
        <f t="shared" si="48"/>
        <v>26</v>
      </c>
      <c r="D2961" t="s">
        <v>15097</v>
      </c>
      <c r="E2961" t="s">
        <v>16115</v>
      </c>
      <c r="F2961" t="s">
        <v>149</v>
      </c>
      <c r="G2961" t="s">
        <v>15098</v>
      </c>
      <c r="H2961" s="16">
        <v>42915.692476851851</v>
      </c>
      <c r="I2961" s="16">
        <v>42915.692569444444</v>
      </c>
      <c r="J2961" t="s">
        <v>150</v>
      </c>
      <c r="K2961" t="s">
        <v>150</v>
      </c>
      <c r="L2961" t="s">
        <v>236</v>
      </c>
      <c r="M2961" t="s">
        <v>237</v>
      </c>
      <c r="N2961" t="s">
        <v>15099</v>
      </c>
      <c r="O2961">
        <v>26</v>
      </c>
      <c r="P2961">
        <v>26</v>
      </c>
      <c r="Q2961">
        <v>0</v>
      </c>
      <c r="R2961">
        <v>0</v>
      </c>
      <c r="S2961">
        <v>0</v>
      </c>
      <c r="T2961">
        <v>0</v>
      </c>
      <c r="U2961">
        <v>0</v>
      </c>
      <c r="V2961"/>
      <c r="W2961" t="s">
        <v>151</v>
      </c>
      <c r="X2961">
        <v>0</v>
      </c>
      <c r="Y2961" t="s">
        <v>150</v>
      </c>
      <c r="Z2961">
        <v>0</v>
      </c>
      <c r="AA2961">
        <v>0</v>
      </c>
      <c r="AB2961" t="s">
        <v>15100</v>
      </c>
    </row>
    <row r="2962" spans="1:28" s="18" customFormat="1" hidden="1">
      <c r="A2962" s="18" t="str">
        <f>IF(B2962=O2962,"",1)</f>
        <v/>
      </c>
      <c r="B2962" s="18">
        <f>VLOOKUP(E2962,自助机!F:H,3,FALSE)</f>
        <v>1</v>
      </c>
      <c r="C2962" s="18">
        <f t="shared" si="48"/>
        <v>1</v>
      </c>
      <c r="D2962" t="s">
        <v>15101</v>
      </c>
      <c r="E2962" t="s">
        <v>16121</v>
      </c>
      <c r="F2962" t="s">
        <v>149</v>
      </c>
      <c r="G2962" t="s">
        <v>15102</v>
      </c>
      <c r="H2962" s="16">
        <v>42915.692858796298</v>
      </c>
      <c r="I2962" s="16">
        <v>42915.69290509259</v>
      </c>
      <c r="J2962" t="s">
        <v>150</v>
      </c>
      <c r="K2962" t="s">
        <v>150</v>
      </c>
      <c r="L2962" t="s">
        <v>236</v>
      </c>
      <c r="M2962" t="s">
        <v>237</v>
      </c>
      <c r="N2962" t="s">
        <v>15099</v>
      </c>
      <c r="O2962">
        <v>1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/>
      <c r="W2962" t="s">
        <v>151</v>
      </c>
      <c r="X2962">
        <v>0</v>
      </c>
      <c r="Y2962" t="s">
        <v>150</v>
      </c>
      <c r="Z2962">
        <v>0</v>
      </c>
      <c r="AA2962">
        <v>0</v>
      </c>
      <c r="AB2962" t="s">
        <v>367</v>
      </c>
    </row>
    <row r="2963" spans="1:28" s="18" customFormat="1" hidden="1">
      <c r="A2963" s="18" t="str">
        <f>IF(B2963=O2963,"",1)</f>
        <v/>
      </c>
      <c r="B2963" s="18">
        <f>VLOOKUP(E2963,自助机!F:H,3,FALSE)</f>
        <v>50</v>
      </c>
      <c r="C2963" s="18">
        <f t="shared" si="48"/>
        <v>50</v>
      </c>
      <c r="D2963" t="s">
        <v>15103</v>
      </c>
      <c r="E2963" t="s">
        <v>16124</v>
      </c>
      <c r="F2963" t="s">
        <v>149</v>
      </c>
      <c r="G2963" t="s">
        <v>15104</v>
      </c>
      <c r="H2963" s="16">
        <v>42915.692962962959</v>
      </c>
      <c r="I2963" s="16">
        <v>42915.693009259259</v>
      </c>
      <c r="J2963" t="s">
        <v>150</v>
      </c>
      <c r="K2963" t="s">
        <v>150</v>
      </c>
      <c r="L2963" t="s">
        <v>278</v>
      </c>
      <c r="M2963" t="s">
        <v>279</v>
      </c>
      <c r="N2963" t="s">
        <v>15105</v>
      </c>
      <c r="O2963">
        <v>50</v>
      </c>
      <c r="P2963">
        <v>50</v>
      </c>
      <c r="Q2963">
        <v>0</v>
      </c>
      <c r="R2963">
        <v>0</v>
      </c>
      <c r="S2963">
        <v>0</v>
      </c>
      <c r="T2963">
        <v>0</v>
      </c>
      <c r="U2963">
        <v>0</v>
      </c>
      <c r="V2963"/>
      <c r="W2963" t="s">
        <v>151</v>
      </c>
      <c r="X2963">
        <v>0</v>
      </c>
      <c r="Y2963" t="s">
        <v>150</v>
      </c>
      <c r="Z2963">
        <v>0</v>
      </c>
      <c r="AA2963">
        <v>0</v>
      </c>
      <c r="AB2963" t="s">
        <v>305</v>
      </c>
    </row>
    <row r="2964" spans="1:28" s="18" customFormat="1" hidden="1">
      <c r="A2964" s="18" t="str">
        <f>IF(B2964=O2964,"",1)</f>
        <v/>
      </c>
      <c r="B2964" s="18">
        <f>VLOOKUP(E2964,自助机!F:H,3,FALSE)</f>
        <v>10</v>
      </c>
      <c r="C2964" s="18">
        <f t="shared" si="48"/>
        <v>10</v>
      </c>
      <c r="D2964" t="s">
        <v>15106</v>
      </c>
      <c r="E2964" t="s">
        <v>16127</v>
      </c>
      <c r="F2964" t="s">
        <v>149</v>
      </c>
      <c r="G2964" t="s">
        <v>15107</v>
      </c>
      <c r="H2964" s="16">
        <v>42915.694016203706</v>
      </c>
      <c r="I2964" s="16">
        <v>42915.694143518522</v>
      </c>
      <c r="J2964" t="s">
        <v>150</v>
      </c>
      <c r="K2964" t="s">
        <v>150</v>
      </c>
      <c r="L2964" t="s">
        <v>400</v>
      </c>
      <c r="M2964" t="s">
        <v>401</v>
      </c>
      <c r="N2964" t="s">
        <v>12542</v>
      </c>
      <c r="O2964">
        <v>10</v>
      </c>
      <c r="P2964">
        <v>10</v>
      </c>
      <c r="Q2964">
        <v>0</v>
      </c>
      <c r="R2964">
        <v>0</v>
      </c>
      <c r="S2964">
        <v>0</v>
      </c>
      <c r="T2964">
        <v>0</v>
      </c>
      <c r="U2964">
        <v>0</v>
      </c>
      <c r="V2964"/>
      <c r="W2964" t="s">
        <v>151</v>
      </c>
      <c r="X2964">
        <v>0</v>
      </c>
      <c r="Y2964" t="s">
        <v>150</v>
      </c>
      <c r="Z2964">
        <v>0</v>
      </c>
      <c r="AA2964">
        <v>0</v>
      </c>
      <c r="AB2964" t="s">
        <v>323</v>
      </c>
    </row>
    <row r="2965" spans="1:28" s="18" customFormat="1" hidden="1">
      <c r="A2965" s="18" t="str">
        <f>IF(B2965=O2965,"",1)</f>
        <v/>
      </c>
      <c r="B2965" s="18">
        <f>VLOOKUP(E2965,自助机!F:H,3,FALSE)</f>
        <v>800</v>
      </c>
      <c r="C2965" s="18">
        <f t="shared" si="48"/>
        <v>800</v>
      </c>
      <c r="D2965" t="s">
        <v>15108</v>
      </c>
      <c r="E2965" t="s">
        <v>16130</v>
      </c>
      <c r="F2965" t="s">
        <v>149</v>
      </c>
      <c r="G2965" t="s">
        <v>15109</v>
      </c>
      <c r="H2965" s="16">
        <v>42915.695208333331</v>
      </c>
      <c r="I2965" s="16">
        <v>42915.695636574077</v>
      </c>
      <c r="J2965" t="s">
        <v>150</v>
      </c>
      <c r="K2965" t="s">
        <v>150</v>
      </c>
      <c r="L2965" t="s">
        <v>343</v>
      </c>
      <c r="M2965" t="s">
        <v>344</v>
      </c>
      <c r="N2965" t="s">
        <v>15110</v>
      </c>
      <c r="O2965">
        <v>800</v>
      </c>
      <c r="P2965">
        <v>800</v>
      </c>
      <c r="Q2965">
        <v>0</v>
      </c>
      <c r="R2965">
        <v>0</v>
      </c>
      <c r="S2965">
        <v>0</v>
      </c>
      <c r="T2965">
        <v>0</v>
      </c>
      <c r="U2965">
        <v>0</v>
      </c>
      <c r="V2965"/>
      <c r="W2965" t="s">
        <v>151</v>
      </c>
      <c r="X2965">
        <v>0</v>
      </c>
      <c r="Y2965" t="s">
        <v>150</v>
      </c>
      <c r="Z2965">
        <v>0</v>
      </c>
      <c r="AA2965">
        <v>0</v>
      </c>
      <c r="AB2965" t="s">
        <v>306</v>
      </c>
    </row>
    <row r="2966" spans="1:28" s="18" customFormat="1" hidden="1">
      <c r="A2966" s="18" t="str">
        <f>IF(B2966=O2966,"",1)</f>
        <v/>
      </c>
      <c r="B2966" s="18">
        <f>VLOOKUP(E2966,自助机!F:H,3,FALSE)</f>
        <v>10</v>
      </c>
      <c r="C2966" s="18">
        <f t="shared" si="48"/>
        <v>10</v>
      </c>
      <c r="D2966" t="s">
        <v>15111</v>
      </c>
      <c r="E2966" t="s">
        <v>16133</v>
      </c>
      <c r="F2966" t="s">
        <v>149</v>
      </c>
      <c r="G2966" t="s">
        <v>15112</v>
      </c>
      <c r="H2966" s="16">
        <v>42915.696585648147</v>
      </c>
      <c r="I2966" s="16">
        <v>42915.696689814817</v>
      </c>
      <c r="J2966" t="s">
        <v>150</v>
      </c>
      <c r="K2966" t="s">
        <v>150</v>
      </c>
      <c r="L2966" t="s">
        <v>240</v>
      </c>
      <c r="M2966" t="s">
        <v>241</v>
      </c>
      <c r="N2966" t="s">
        <v>15113</v>
      </c>
      <c r="O2966">
        <v>10</v>
      </c>
      <c r="P2966">
        <v>10</v>
      </c>
      <c r="Q2966">
        <v>0</v>
      </c>
      <c r="R2966">
        <v>0</v>
      </c>
      <c r="S2966">
        <v>0</v>
      </c>
      <c r="T2966">
        <v>0</v>
      </c>
      <c r="U2966">
        <v>0</v>
      </c>
      <c r="V2966"/>
      <c r="W2966" t="s">
        <v>151</v>
      </c>
      <c r="X2966">
        <v>0</v>
      </c>
      <c r="Y2966" t="s">
        <v>150</v>
      </c>
      <c r="Z2966">
        <v>0</v>
      </c>
      <c r="AA2966">
        <v>0</v>
      </c>
      <c r="AB2966" t="s">
        <v>323</v>
      </c>
    </row>
    <row r="2967" spans="1:28" s="18" customFormat="1" hidden="1">
      <c r="A2967" s="18">
        <f>IF(B2967=O2967,"",1)</f>
        <v>1</v>
      </c>
      <c r="B2967" s="18">
        <f>VLOOKUP(E2967,自助机!F:H,3,FALSE)</f>
        <v>300</v>
      </c>
      <c r="C2967" s="18">
        <f t="shared" si="48"/>
        <v>-300</v>
      </c>
      <c r="D2967" t="s">
        <v>15114</v>
      </c>
      <c r="E2967" t="s">
        <v>5879</v>
      </c>
      <c r="F2967" t="s">
        <v>153</v>
      </c>
      <c r="G2967" t="s">
        <v>12056</v>
      </c>
      <c r="H2967" s="16">
        <v>42912.706331018519</v>
      </c>
      <c r="I2967" s="16">
        <v>42915.696817129632</v>
      </c>
      <c r="J2967" t="s">
        <v>150</v>
      </c>
      <c r="K2967" t="s">
        <v>150</v>
      </c>
      <c r="L2967" t="s">
        <v>273</v>
      </c>
      <c r="M2967" t="s">
        <v>227</v>
      </c>
      <c r="N2967" t="s">
        <v>12057</v>
      </c>
      <c r="O2967">
        <v>-300</v>
      </c>
      <c r="P2967">
        <v>-300</v>
      </c>
      <c r="Q2967">
        <v>0</v>
      </c>
      <c r="R2967">
        <v>0</v>
      </c>
      <c r="S2967">
        <v>0</v>
      </c>
      <c r="T2967">
        <v>0</v>
      </c>
      <c r="U2967">
        <v>0</v>
      </c>
      <c r="V2967"/>
      <c r="W2967" t="s">
        <v>151</v>
      </c>
      <c r="X2967">
        <v>0</v>
      </c>
      <c r="Y2967" t="s">
        <v>15115</v>
      </c>
      <c r="Z2967">
        <v>0</v>
      </c>
      <c r="AA2967">
        <v>0</v>
      </c>
      <c r="AB2967" t="s">
        <v>313</v>
      </c>
    </row>
    <row r="2968" spans="1:28" s="18" customFormat="1" hidden="1">
      <c r="A2968" s="18">
        <f>IF(B2968=O2968,"",1)</f>
        <v>1</v>
      </c>
      <c r="B2968" s="18">
        <f>VLOOKUP(E2968,自助机!F:H,3,FALSE)</f>
        <v>500</v>
      </c>
      <c r="C2968" s="18">
        <f t="shared" si="48"/>
        <v>-500</v>
      </c>
      <c r="D2968" t="s">
        <v>15116</v>
      </c>
      <c r="E2968" t="s">
        <v>7750</v>
      </c>
      <c r="F2968" t="s">
        <v>153</v>
      </c>
      <c r="G2968" t="s">
        <v>13315</v>
      </c>
      <c r="H2968" s="16">
        <v>42914.728020833332</v>
      </c>
      <c r="I2968" s="16">
        <v>42915.697094907409</v>
      </c>
      <c r="J2968" t="s">
        <v>150</v>
      </c>
      <c r="K2968" t="s">
        <v>150</v>
      </c>
      <c r="L2968" t="s">
        <v>273</v>
      </c>
      <c r="M2968" t="s">
        <v>281</v>
      </c>
      <c r="N2968" t="s">
        <v>12057</v>
      </c>
      <c r="O2968">
        <v>-500</v>
      </c>
      <c r="P2968">
        <v>-500</v>
      </c>
      <c r="Q2968">
        <v>0</v>
      </c>
      <c r="R2968">
        <v>0</v>
      </c>
      <c r="S2968">
        <v>0</v>
      </c>
      <c r="T2968">
        <v>0</v>
      </c>
      <c r="U2968">
        <v>0</v>
      </c>
      <c r="V2968"/>
      <c r="W2968" t="s">
        <v>151</v>
      </c>
      <c r="X2968">
        <v>0</v>
      </c>
      <c r="Y2968" t="s">
        <v>15117</v>
      </c>
      <c r="Z2968">
        <v>0</v>
      </c>
      <c r="AA2968">
        <v>0</v>
      </c>
      <c r="AB2968" t="s">
        <v>304</v>
      </c>
    </row>
    <row r="2969" spans="1:28" s="18" customFormat="1" hidden="1">
      <c r="A2969" s="18" t="str">
        <f>IF(B2969=O2969,"",1)</f>
        <v/>
      </c>
      <c r="B2969" s="18">
        <f>VLOOKUP(E2969,自助机!F:H,3,FALSE)</f>
        <v>300</v>
      </c>
      <c r="C2969" s="18">
        <f t="shared" si="48"/>
        <v>300</v>
      </c>
      <c r="D2969" t="s">
        <v>15118</v>
      </c>
      <c r="E2969" t="s">
        <v>16136</v>
      </c>
      <c r="F2969" t="s">
        <v>149</v>
      </c>
      <c r="G2969" t="s">
        <v>15119</v>
      </c>
      <c r="H2969" s="16">
        <v>42915.69736111111</v>
      </c>
      <c r="I2969" s="16">
        <v>42915.697534722225</v>
      </c>
      <c r="J2969" t="s">
        <v>150</v>
      </c>
      <c r="K2969" t="s">
        <v>150</v>
      </c>
      <c r="L2969" t="s">
        <v>226</v>
      </c>
      <c r="M2969" t="s">
        <v>231</v>
      </c>
      <c r="N2969" t="s">
        <v>15120</v>
      </c>
      <c r="O2969">
        <v>300</v>
      </c>
      <c r="P2969">
        <v>300</v>
      </c>
      <c r="Q2969">
        <v>0</v>
      </c>
      <c r="R2969">
        <v>0</v>
      </c>
      <c r="S2969">
        <v>0</v>
      </c>
      <c r="T2969">
        <v>0</v>
      </c>
      <c r="U2969">
        <v>0</v>
      </c>
      <c r="V2969"/>
      <c r="W2969" t="s">
        <v>151</v>
      </c>
      <c r="X2969">
        <v>0</v>
      </c>
      <c r="Y2969" t="s">
        <v>150</v>
      </c>
      <c r="Z2969">
        <v>0</v>
      </c>
      <c r="AA2969">
        <v>0</v>
      </c>
      <c r="AB2969" t="s">
        <v>313</v>
      </c>
    </row>
    <row r="2970" spans="1:28" s="18" customFormat="1" hidden="1">
      <c r="A2970" s="18">
        <f>IF(B2970=O2970,"",1)</f>
        <v>1</v>
      </c>
      <c r="B2970" s="18">
        <f>VLOOKUP(E2970,自助机!F:H,3,FALSE)</f>
        <v>2000</v>
      </c>
      <c r="C2970" s="18">
        <f t="shared" si="48"/>
        <v>-2000</v>
      </c>
      <c r="D2970" t="s">
        <v>15084</v>
      </c>
      <c r="E2970" t="s">
        <v>16100</v>
      </c>
      <c r="F2970" t="s">
        <v>153</v>
      </c>
      <c r="G2970" t="s">
        <v>15085</v>
      </c>
      <c r="H2970" s="16">
        <v>42915.687847222223</v>
      </c>
      <c r="I2970" s="16">
        <v>42915.699756944443</v>
      </c>
      <c r="J2970" t="s">
        <v>150</v>
      </c>
      <c r="K2970" t="s">
        <v>150</v>
      </c>
      <c r="L2970" t="s">
        <v>192</v>
      </c>
      <c r="M2970" t="s">
        <v>272</v>
      </c>
      <c r="N2970" t="s">
        <v>15086</v>
      </c>
      <c r="O2970">
        <v>-2000</v>
      </c>
      <c r="P2970">
        <v>-2000</v>
      </c>
      <c r="Q2970">
        <v>0</v>
      </c>
      <c r="R2970">
        <v>0</v>
      </c>
      <c r="S2970">
        <v>0</v>
      </c>
      <c r="T2970">
        <v>0</v>
      </c>
      <c r="U2970">
        <v>0</v>
      </c>
      <c r="V2970"/>
      <c r="W2970" t="s">
        <v>151</v>
      </c>
      <c r="X2970">
        <v>0</v>
      </c>
      <c r="Y2970" t="s">
        <v>15121</v>
      </c>
      <c r="Z2970">
        <v>0</v>
      </c>
      <c r="AA2970">
        <v>0</v>
      </c>
      <c r="AB2970" t="s">
        <v>317</v>
      </c>
    </row>
    <row r="2971" spans="1:28" s="18" customFormat="1" hidden="1">
      <c r="A2971" s="18">
        <f>IF(B2971=O2971,"",1)</f>
        <v>1</v>
      </c>
      <c r="B2971" s="18">
        <f>VLOOKUP(E2971,自助机!F:H,3,FALSE)</f>
        <v>500</v>
      </c>
      <c r="C2971" s="18">
        <f t="shared" si="48"/>
        <v>-494</v>
      </c>
      <c r="D2971" t="s">
        <v>15079</v>
      </c>
      <c r="E2971" t="s">
        <v>16097</v>
      </c>
      <c r="F2971" t="s">
        <v>153</v>
      </c>
      <c r="G2971" t="s">
        <v>15080</v>
      </c>
      <c r="H2971" s="16">
        <v>42915.685833333337</v>
      </c>
      <c r="I2971" s="16">
        <v>42915.699976851851</v>
      </c>
      <c r="J2971" t="s">
        <v>150</v>
      </c>
      <c r="K2971" t="s">
        <v>150</v>
      </c>
      <c r="L2971" t="s">
        <v>261</v>
      </c>
      <c r="M2971" t="s">
        <v>231</v>
      </c>
      <c r="N2971" t="s">
        <v>12600</v>
      </c>
      <c r="O2971">
        <v>-494</v>
      </c>
      <c r="P2971">
        <v>-494</v>
      </c>
      <c r="Q2971">
        <v>0</v>
      </c>
      <c r="R2971">
        <v>0</v>
      </c>
      <c r="S2971">
        <v>0</v>
      </c>
      <c r="T2971">
        <v>0</v>
      </c>
      <c r="U2971">
        <v>0</v>
      </c>
      <c r="V2971"/>
      <c r="W2971" t="s">
        <v>151</v>
      </c>
      <c r="X2971">
        <v>0</v>
      </c>
      <c r="Y2971" t="s">
        <v>15122</v>
      </c>
      <c r="Z2971">
        <v>0</v>
      </c>
      <c r="AA2971">
        <v>0</v>
      </c>
      <c r="AB2971" t="s">
        <v>304</v>
      </c>
    </row>
    <row r="2972" spans="1:28" s="18" customFormat="1" hidden="1">
      <c r="A2972" s="18" t="str">
        <f>IF(B2972=O2972,"",1)</f>
        <v/>
      </c>
      <c r="B2972" s="18">
        <f>VLOOKUP(E2972,自助机!F:H,3,FALSE)</f>
        <v>200</v>
      </c>
      <c r="C2972" s="18">
        <f t="shared" si="48"/>
        <v>200</v>
      </c>
      <c r="D2972" t="s">
        <v>15123</v>
      </c>
      <c r="E2972" t="s">
        <v>16139</v>
      </c>
      <c r="F2972" t="s">
        <v>149</v>
      </c>
      <c r="G2972" t="s">
        <v>12477</v>
      </c>
      <c r="H2972" s="16">
        <v>42915.700312499997</v>
      </c>
      <c r="I2972" s="16">
        <v>42915.70034722222</v>
      </c>
      <c r="J2972" t="s">
        <v>150</v>
      </c>
      <c r="K2972" t="s">
        <v>150</v>
      </c>
      <c r="L2972" t="s">
        <v>246</v>
      </c>
      <c r="M2972" t="s">
        <v>247</v>
      </c>
      <c r="N2972" t="s">
        <v>11738</v>
      </c>
      <c r="O2972">
        <v>200</v>
      </c>
      <c r="P2972">
        <v>200</v>
      </c>
      <c r="Q2972">
        <v>0</v>
      </c>
      <c r="R2972">
        <v>0</v>
      </c>
      <c r="S2972">
        <v>0</v>
      </c>
      <c r="T2972">
        <v>0</v>
      </c>
      <c r="U2972">
        <v>0</v>
      </c>
      <c r="V2972"/>
      <c r="W2972" t="s">
        <v>151</v>
      </c>
      <c r="X2972">
        <v>0</v>
      </c>
      <c r="Y2972" t="s">
        <v>150</v>
      </c>
      <c r="Z2972">
        <v>0</v>
      </c>
      <c r="AA2972">
        <v>0</v>
      </c>
      <c r="AB2972" t="s">
        <v>301</v>
      </c>
    </row>
    <row r="2973" spans="1:28" s="18" customFormat="1" hidden="1">
      <c r="A2973" s="18" t="str">
        <f>IF(B2973=O2973,"",1)</f>
        <v/>
      </c>
      <c r="B2973" s="18">
        <f>VLOOKUP(E2973,自助机!F:H,3,FALSE)</f>
        <v>30</v>
      </c>
      <c r="C2973" s="18">
        <f t="shared" si="48"/>
        <v>30</v>
      </c>
      <c r="D2973" t="s">
        <v>15124</v>
      </c>
      <c r="E2973" t="s">
        <v>16142</v>
      </c>
      <c r="F2973" t="s">
        <v>149</v>
      </c>
      <c r="G2973" t="s">
        <v>15125</v>
      </c>
      <c r="H2973" s="16">
        <v>42915.700740740744</v>
      </c>
      <c r="I2973" s="16">
        <v>42915.700798611113</v>
      </c>
      <c r="J2973" t="s">
        <v>150</v>
      </c>
      <c r="K2973" t="s">
        <v>150</v>
      </c>
      <c r="L2973" t="s">
        <v>271</v>
      </c>
      <c r="M2973" t="s">
        <v>272</v>
      </c>
      <c r="N2973" t="s">
        <v>15034</v>
      </c>
      <c r="O2973">
        <v>30</v>
      </c>
      <c r="P2973">
        <v>30</v>
      </c>
      <c r="Q2973">
        <v>0</v>
      </c>
      <c r="R2973">
        <v>0</v>
      </c>
      <c r="S2973">
        <v>0</v>
      </c>
      <c r="T2973">
        <v>0</v>
      </c>
      <c r="U2973">
        <v>0</v>
      </c>
      <c r="V2973"/>
      <c r="W2973" t="s">
        <v>151</v>
      </c>
      <c r="X2973">
        <v>0</v>
      </c>
      <c r="Y2973" t="s">
        <v>150</v>
      </c>
      <c r="Z2973">
        <v>0</v>
      </c>
      <c r="AA2973">
        <v>0</v>
      </c>
      <c r="AB2973" t="s">
        <v>353</v>
      </c>
    </row>
    <row r="2974" spans="1:28" s="18" customFormat="1" hidden="1">
      <c r="A2974" s="18" t="str">
        <f>IF(B2974=O2974,"",1)</f>
        <v/>
      </c>
      <c r="B2974" s="18">
        <f>VLOOKUP(E2974,自助机!F:H,3,FALSE)</f>
        <v>3000</v>
      </c>
      <c r="C2974" s="18">
        <f t="shared" si="48"/>
        <v>3000</v>
      </c>
      <c r="D2974" t="s">
        <v>15126</v>
      </c>
      <c r="E2974" t="s">
        <v>16145</v>
      </c>
      <c r="F2974" t="s">
        <v>149</v>
      </c>
      <c r="G2974" t="s">
        <v>15127</v>
      </c>
      <c r="H2974" s="16">
        <v>42915.701527777775</v>
      </c>
      <c r="I2974" s="16">
        <v>42915.701655092591</v>
      </c>
      <c r="J2974" t="s">
        <v>150</v>
      </c>
      <c r="K2974" t="s">
        <v>150</v>
      </c>
      <c r="L2974" t="s">
        <v>165</v>
      </c>
      <c r="M2974" t="s">
        <v>166</v>
      </c>
      <c r="N2974" t="s">
        <v>15128</v>
      </c>
      <c r="O2974">
        <v>3000</v>
      </c>
      <c r="P2974">
        <v>3000</v>
      </c>
      <c r="Q2974">
        <v>0</v>
      </c>
      <c r="R2974">
        <v>0</v>
      </c>
      <c r="S2974">
        <v>0</v>
      </c>
      <c r="T2974">
        <v>0</v>
      </c>
      <c r="U2974">
        <v>0</v>
      </c>
      <c r="V2974"/>
      <c r="W2974" t="s">
        <v>151</v>
      </c>
      <c r="X2974">
        <v>0</v>
      </c>
      <c r="Y2974" t="s">
        <v>150</v>
      </c>
      <c r="Z2974">
        <v>0</v>
      </c>
      <c r="AA2974">
        <v>0</v>
      </c>
      <c r="AB2974" t="s">
        <v>326</v>
      </c>
    </row>
    <row r="2975" spans="1:28" s="18" customFormat="1" hidden="1">
      <c r="A2975" s="18">
        <f>IF(B2975=O2975,"",1)</f>
        <v>1</v>
      </c>
      <c r="B2975" s="18">
        <f>VLOOKUP(E2975,自助机!F:H,3,FALSE)</f>
        <v>500</v>
      </c>
      <c r="C2975" s="18">
        <f t="shared" si="48"/>
        <v>-406</v>
      </c>
      <c r="D2975" t="s">
        <v>15129</v>
      </c>
      <c r="E2975" t="s">
        <v>7729</v>
      </c>
      <c r="F2975" t="s">
        <v>153</v>
      </c>
      <c r="G2975" t="s">
        <v>13298</v>
      </c>
      <c r="H2975" s="16">
        <v>42914.712060185186</v>
      </c>
      <c r="I2975" s="16">
        <v>42915.702013888891</v>
      </c>
      <c r="J2975" t="s">
        <v>150</v>
      </c>
      <c r="K2975" t="s">
        <v>150</v>
      </c>
      <c r="L2975" t="s">
        <v>263</v>
      </c>
      <c r="M2975" t="s">
        <v>284</v>
      </c>
      <c r="N2975" t="s">
        <v>13299</v>
      </c>
      <c r="O2975">
        <v>-406</v>
      </c>
      <c r="P2975">
        <v>-406</v>
      </c>
      <c r="Q2975">
        <v>0</v>
      </c>
      <c r="R2975">
        <v>0</v>
      </c>
      <c r="S2975">
        <v>0</v>
      </c>
      <c r="T2975">
        <v>0</v>
      </c>
      <c r="U2975">
        <v>0</v>
      </c>
      <c r="V2975"/>
      <c r="W2975" t="s">
        <v>151</v>
      </c>
      <c r="X2975">
        <v>0</v>
      </c>
      <c r="Y2975" t="s">
        <v>15130</v>
      </c>
      <c r="Z2975">
        <v>0</v>
      </c>
      <c r="AA2975">
        <v>0</v>
      </c>
      <c r="AB2975" t="s">
        <v>304</v>
      </c>
    </row>
    <row r="2976" spans="1:28" s="18" customFormat="1" hidden="1">
      <c r="A2976" s="18" t="str">
        <f>IF(B2976=O2976,"",1)</f>
        <v/>
      </c>
      <c r="B2976" s="18">
        <f>VLOOKUP(E2976,自助机!F:H,3,FALSE)</f>
        <v>230</v>
      </c>
      <c r="C2976" s="18">
        <f t="shared" si="48"/>
        <v>230</v>
      </c>
      <c r="D2976" t="s">
        <v>15131</v>
      </c>
      <c r="E2976" t="s">
        <v>16148</v>
      </c>
      <c r="F2976" t="s">
        <v>149</v>
      </c>
      <c r="G2976" t="s">
        <v>15132</v>
      </c>
      <c r="H2976" s="16">
        <v>42915.70275462963</v>
      </c>
      <c r="I2976" s="16">
        <v>42915.702881944446</v>
      </c>
      <c r="J2976" t="s">
        <v>150</v>
      </c>
      <c r="K2976" t="s">
        <v>150</v>
      </c>
      <c r="L2976" t="s">
        <v>246</v>
      </c>
      <c r="M2976" t="s">
        <v>247</v>
      </c>
      <c r="N2976" t="s">
        <v>13162</v>
      </c>
      <c r="O2976">
        <v>230</v>
      </c>
      <c r="P2976">
        <v>230</v>
      </c>
      <c r="Q2976">
        <v>0</v>
      </c>
      <c r="R2976">
        <v>0</v>
      </c>
      <c r="S2976">
        <v>0</v>
      </c>
      <c r="T2976">
        <v>0</v>
      </c>
      <c r="U2976">
        <v>0</v>
      </c>
      <c r="V2976"/>
      <c r="W2976" t="s">
        <v>151</v>
      </c>
      <c r="X2976">
        <v>0</v>
      </c>
      <c r="Y2976" t="s">
        <v>150</v>
      </c>
      <c r="Z2976">
        <v>0</v>
      </c>
      <c r="AA2976">
        <v>0</v>
      </c>
      <c r="AB2976" t="s">
        <v>654</v>
      </c>
    </row>
    <row r="2977" spans="1:28" s="18" customFormat="1" hidden="1">
      <c r="A2977" s="18" t="e">
        <f>IF(B2977=O2977,"",1)</f>
        <v>#N/A</v>
      </c>
      <c r="B2977" s="18" t="e">
        <f>VLOOKUP(E2977,自助机!F:H,3,FALSE)</f>
        <v>#N/A</v>
      </c>
      <c r="C2977" s="18">
        <f t="shared" si="48"/>
        <v>1</v>
      </c>
      <c r="D2977" t="s">
        <v>15133</v>
      </c>
      <c r="E2977" t="s">
        <v>16264</v>
      </c>
      <c r="F2977" t="s">
        <v>149</v>
      </c>
      <c r="G2977" t="s">
        <v>15134</v>
      </c>
      <c r="H2977" s="16">
        <v>42915.703009259261</v>
      </c>
      <c r="I2977" s="16">
        <v>42915.703020833331</v>
      </c>
      <c r="J2977" t="s">
        <v>150</v>
      </c>
      <c r="K2977" t="s">
        <v>150</v>
      </c>
      <c r="L2977" t="s">
        <v>150</v>
      </c>
      <c r="M2977" t="s">
        <v>150</v>
      </c>
      <c r="N2977" t="s">
        <v>15135</v>
      </c>
      <c r="O2977">
        <v>1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0</v>
      </c>
      <c r="V2977"/>
      <c r="W2977" t="s">
        <v>151</v>
      </c>
      <c r="X2977">
        <v>0</v>
      </c>
      <c r="Y2977" t="s">
        <v>150</v>
      </c>
      <c r="Z2977">
        <v>0</v>
      </c>
      <c r="AA2977">
        <v>0</v>
      </c>
      <c r="AB2977" t="s">
        <v>15136</v>
      </c>
    </row>
    <row r="2978" spans="1:28" s="18" customFormat="1" hidden="1">
      <c r="A2978" s="18" t="str">
        <f>IF(B2978=O2978,"",1)</f>
        <v/>
      </c>
      <c r="B2978" s="18">
        <f>VLOOKUP(E2978,自助机!F:H,3,FALSE)</f>
        <v>13</v>
      </c>
      <c r="C2978" s="18">
        <f t="shared" si="48"/>
        <v>13</v>
      </c>
      <c r="D2978" t="s">
        <v>15137</v>
      </c>
      <c r="E2978" t="s">
        <v>16151</v>
      </c>
      <c r="F2978" t="s">
        <v>149</v>
      </c>
      <c r="G2978" t="s">
        <v>15138</v>
      </c>
      <c r="H2978" s="16">
        <v>42915.703784722224</v>
      </c>
      <c r="I2978" s="16">
        <v>42915.70385416667</v>
      </c>
      <c r="J2978" t="s">
        <v>150</v>
      </c>
      <c r="K2978" t="s">
        <v>150</v>
      </c>
      <c r="L2978" t="s">
        <v>246</v>
      </c>
      <c r="M2978" t="s">
        <v>247</v>
      </c>
      <c r="N2978" t="s">
        <v>11738</v>
      </c>
      <c r="O2978">
        <v>13</v>
      </c>
      <c r="P2978">
        <v>13</v>
      </c>
      <c r="Q2978">
        <v>0</v>
      </c>
      <c r="R2978">
        <v>0</v>
      </c>
      <c r="S2978">
        <v>0</v>
      </c>
      <c r="T2978">
        <v>0</v>
      </c>
      <c r="U2978">
        <v>0</v>
      </c>
      <c r="V2978"/>
      <c r="W2978" t="s">
        <v>151</v>
      </c>
      <c r="X2978">
        <v>0</v>
      </c>
      <c r="Y2978" t="s">
        <v>150</v>
      </c>
      <c r="Z2978">
        <v>0</v>
      </c>
      <c r="AA2978">
        <v>0</v>
      </c>
      <c r="AB2978" t="s">
        <v>15139</v>
      </c>
    </row>
    <row r="2979" spans="1:28" s="18" customFormat="1" hidden="1">
      <c r="A2979" s="18">
        <f>IF(B2979=O2979,"",1)</f>
        <v>1</v>
      </c>
      <c r="B2979" s="18">
        <f>VLOOKUP(E2979,自助机!F:H,3,FALSE)</f>
        <v>500</v>
      </c>
      <c r="C2979" s="18">
        <f t="shared" si="48"/>
        <v>-280</v>
      </c>
      <c r="D2979" t="s">
        <v>15140</v>
      </c>
      <c r="E2979" t="s">
        <v>5432</v>
      </c>
      <c r="F2979" t="s">
        <v>153</v>
      </c>
      <c r="G2979" t="s">
        <v>11737</v>
      </c>
      <c r="H2979" s="16">
        <v>42912.457141203704</v>
      </c>
      <c r="I2979" s="16">
        <v>42915.70521990741</v>
      </c>
      <c r="J2979" t="s">
        <v>150</v>
      </c>
      <c r="K2979" t="s">
        <v>150</v>
      </c>
      <c r="L2979" t="s">
        <v>246</v>
      </c>
      <c r="M2979" t="s">
        <v>188</v>
      </c>
      <c r="N2979" t="s">
        <v>11738</v>
      </c>
      <c r="O2979">
        <v>-280</v>
      </c>
      <c r="P2979">
        <v>-280</v>
      </c>
      <c r="Q2979">
        <v>0</v>
      </c>
      <c r="R2979">
        <v>0</v>
      </c>
      <c r="S2979">
        <v>0</v>
      </c>
      <c r="T2979">
        <v>0</v>
      </c>
      <c r="U2979">
        <v>0</v>
      </c>
      <c r="V2979"/>
      <c r="W2979" t="s">
        <v>151</v>
      </c>
      <c r="X2979">
        <v>0</v>
      </c>
      <c r="Y2979" t="s">
        <v>15141</v>
      </c>
      <c r="Z2979">
        <v>0</v>
      </c>
      <c r="AA2979">
        <v>0</v>
      </c>
      <c r="AB2979" t="s">
        <v>304</v>
      </c>
    </row>
    <row r="2980" spans="1:28" s="18" customFormat="1" hidden="1">
      <c r="A2980" s="18" t="str">
        <f>IF(B2980=O2980,"",1)</f>
        <v/>
      </c>
      <c r="B2980" s="18">
        <f>VLOOKUP(E2980,自助机!F:H,3,FALSE)</f>
        <v>4000</v>
      </c>
      <c r="C2980" s="18">
        <f t="shared" si="48"/>
        <v>4000</v>
      </c>
      <c r="D2980" t="s">
        <v>15142</v>
      </c>
      <c r="E2980" t="s">
        <v>16154</v>
      </c>
      <c r="F2980" t="s">
        <v>149</v>
      </c>
      <c r="G2980" t="s">
        <v>15143</v>
      </c>
      <c r="H2980" s="16">
        <v>42915.705995370372</v>
      </c>
      <c r="I2980" s="16">
        <v>42915.706099537034</v>
      </c>
      <c r="J2980" t="s">
        <v>150</v>
      </c>
      <c r="K2980" t="s">
        <v>150</v>
      </c>
      <c r="L2980" t="s">
        <v>240</v>
      </c>
      <c r="M2980" t="s">
        <v>241</v>
      </c>
      <c r="N2980" t="s">
        <v>15144</v>
      </c>
      <c r="O2980">
        <v>4000</v>
      </c>
      <c r="P2980">
        <v>4000</v>
      </c>
      <c r="Q2980">
        <v>0</v>
      </c>
      <c r="R2980">
        <v>0</v>
      </c>
      <c r="S2980">
        <v>0</v>
      </c>
      <c r="T2980">
        <v>0</v>
      </c>
      <c r="U2980">
        <v>0</v>
      </c>
      <c r="V2980"/>
      <c r="W2980" t="s">
        <v>151</v>
      </c>
      <c r="X2980">
        <v>0</v>
      </c>
      <c r="Y2980" t="s">
        <v>150</v>
      </c>
      <c r="Z2980">
        <v>0</v>
      </c>
      <c r="AA2980">
        <v>0</v>
      </c>
      <c r="AB2980" t="s">
        <v>339</v>
      </c>
    </row>
    <row r="2981" spans="1:28" s="18" customFormat="1" hidden="1">
      <c r="A2981" s="18">
        <f>IF(B2981=O2981,"",1)</f>
        <v>1</v>
      </c>
      <c r="B2981" s="18">
        <f>VLOOKUP(E2981,自助机!F:H,3,FALSE)</f>
        <v>500</v>
      </c>
      <c r="C2981" s="18">
        <f t="shared" si="48"/>
        <v>-500</v>
      </c>
      <c r="D2981" t="s">
        <v>15044</v>
      </c>
      <c r="E2981" t="s">
        <v>16067</v>
      </c>
      <c r="F2981" t="s">
        <v>153</v>
      </c>
      <c r="G2981" t="s">
        <v>15045</v>
      </c>
      <c r="H2981" s="16">
        <v>42915.673703703702</v>
      </c>
      <c r="I2981" s="16">
        <v>42915.706701388888</v>
      </c>
      <c r="J2981" t="s">
        <v>150</v>
      </c>
      <c r="K2981" t="s">
        <v>150</v>
      </c>
      <c r="L2981" t="s">
        <v>289</v>
      </c>
      <c r="M2981" t="s">
        <v>221</v>
      </c>
      <c r="N2981" t="s">
        <v>15046</v>
      </c>
      <c r="O2981">
        <v>-500</v>
      </c>
      <c r="P2981">
        <v>-500</v>
      </c>
      <c r="Q2981">
        <v>0</v>
      </c>
      <c r="R2981">
        <v>0</v>
      </c>
      <c r="S2981">
        <v>0</v>
      </c>
      <c r="T2981">
        <v>0</v>
      </c>
      <c r="U2981">
        <v>0</v>
      </c>
      <c r="V2981"/>
      <c r="W2981" t="s">
        <v>151</v>
      </c>
      <c r="X2981">
        <v>0</v>
      </c>
      <c r="Y2981" t="s">
        <v>15145</v>
      </c>
      <c r="Z2981">
        <v>0</v>
      </c>
      <c r="AA2981">
        <v>0</v>
      </c>
      <c r="AB2981" t="s">
        <v>304</v>
      </c>
    </row>
    <row r="2982" spans="1:28" s="18" customFormat="1" hidden="1">
      <c r="A2982" s="18">
        <f>IF(B2982=O2982,"",1)</f>
        <v>1</v>
      </c>
      <c r="B2982" s="18">
        <f>VLOOKUP(E2982,自助机!F:H,3,FALSE)</f>
        <v>1000</v>
      </c>
      <c r="C2982" s="18">
        <f t="shared" si="48"/>
        <v>-428</v>
      </c>
      <c r="D2982" t="s">
        <v>15146</v>
      </c>
      <c r="E2982" t="s">
        <v>7746</v>
      </c>
      <c r="F2982" t="s">
        <v>153</v>
      </c>
      <c r="G2982" t="s">
        <v>13311</v>
      </c>
      <c r="H2982" s="16">
        <v>42914.727060185185</v>
      </c>
      <c r="I2982" s="16">
        <v>42915.707743055558</v>
      </c>
      <c r="J2982" t="s">
        <v>150</v>
      </c>
      <c r="K2982" t="s">
        <v>150</v>
      </c>
      <c r="L2982" t="s">
        <v>163</v>
      </c>
      <c r="M2982" t="s">
        <v>231</v>
      </c>
      <c r="N2982" t="s">
        <v>13312</v>
      </c>
      <c r="O2982">
        <v>-428</v>
      </c>
      <c r="P2982">
        <v>-428</v>
      </c>
      <c r="Q2982">
        <v>0</v>
      </c>
      <c r="R2982">
        <v>0</v>
      </c>
      <c r="S2982">
        <v>0</v>
      </c>
      <c r="T2982">
        <v>0</v>
      </c>
      <c r="U2982">
        <v>0</v>
      </c>
      <c r="V2982"/>
      <c r="W2982" t="s">
        <v>151</v>
      </c>
      <c r="X2982">
        <v>0</v>
      </c>
      <c r="Y2982" t="s">
        <v>15147</v>
      </c>
      <c r="Z2982">
        <v>0</v>
      </c>
      <c r="AA2982">
        <v>0</v>
      </c>
      <c r="AB2982" t="s">
        <v>308</v>
      </c>
    </row>
    <row r="2983" spans="1:28" s="18" customFormat="1" hidden="1">
      <c r="A2983" s="18" t="str">
        <f>IF(B2983=O2983,"",1)</f>
        <v/>
      </c>
      <c r="B2983" s="18">
        <f>VLOOKUP(E2983,自助机!F:H,3,FALSE)</f>
        <v>50</v>
      </c>
      <c r="C2983" s="18">
        <f t="shared" si="48"/>
        <v>50</v>
      </c>
      <c r="D2983" t="s">
        <v>15148</v>
      </c>
      <c r="E2983" t="s">
        <v>16157</v>
      </c>
      <c r="F2983" t="s">
        <v>149</v>
      </c>
      <c r="G2983" t="s">
        <v>15149</v>
      </c>
      <c r="H2983" s="16">
        <v>42915.707939814813</v>
      </c>
      <c r="I2983" s="16">
        <v>42915.708124999997</v>
      </c>
      <c r="J2983" t="s">
        <v>150</v>
      </c>
      <c r="K2983" t="s">
        <v>150</v>
      </c>
      <c r="L2983" t="s">
        <v>195</v>
      </c>
      <c r="M2983" t="s">
        <v>196</v>
      </c>
      <c r="N2983" t="s">
        <v>15150</v>
      </c>
      <c r="O2983">
        <v>50</v>
      </c>
      <c r="P2983">
        <v>50</v>
      </c>
      <c r="Q2983">
        <v>0</v>
      </c>
      <c r="R2983">
        <v>0</v>
      </c>
      <c r="S2983">
        <v>0</v>
      </c>
      <c r="T2983">
        <v>0</v>
      </c>
      <c r="U2983">
        <v>0</v>
      </c>
      <c r="V2983"/>
      <c r="W2983" t="s">
        <v>151</v>
      </c>
      <c r="X2983">
        <v>0</v>
      </c>
      <c r="Y2983" t="s">
        <v>150</v>
      </c>
      <c r="Z2983">
        <v>0</v>
      </c>
      <c r="AA2983">
        <v>0</v>
      </c>
      <c r="AB2983" t="s">
        <v>305</v>
      </c>
    </row>
    <row r="2984" spans="1:28" s="18" customFormat="1" hidden="1">
      <c r="A2984" s="18" t="str">
        <f>IF(B2984=O2984,"",1)</f>
        <v/>
      </c>
      <c r="B2984" s="18">
        <f>VLOOKUP(E2984,自助机!F:H,3,FALSE)</f>
        <v>20</v>
      </c>
      <c r="C2984" s="18">
        <f t="shared" si="48"/>
        <v>20</v>
      </c>
      <c r="D2984" t="s">
        <v>15151</v>
      </c>
      <c r="E2984" t="s">
        <v>16160</v>
      </c>
      <c r="F2984" t="s">
        <v>149</v>
      </c>
      <c r="G2984" t="s">
        <v>15152</v>
      </c>
      <c r="H2984" s="16">
        <v>42915.708425925928</v>
      </c>
      <c r="I2984" s="16">
        <v>42915.708472222221</v>
      </c>
      <c r="J2984" t="s">
        <v>150</v>
      </c>
      <c r="K2984" t="s">
        <v>150</v>
      </c>
      <c r="L2984" t="s">
        <v>226</v>
      </c>
      <c r="M2984" t="s">
        <v>227</v>
      </c>
      <c r="N2984" t="s">
        <v>15153</v>
      </c>
      <c r="O2984">
        <v>20</v>
      </c>
      <c r="P2984">
        <v>20</v>
      </c>
      <c r="Q2984">
        <v>0</v>
      </c>
      <c r="R2984">
        <v>0</v>
      </c>
      <c r="S2984">
        <v>0</v>
      </c>
      <c r="T2984">
        <v>0</v>
      </c>
      <c r="U2984">
        <v>0</v>
      </c>
      <c r="V2984"/>
      <c r="W2984" t="s">
        <v>151</v>
      </c>
      <c r="X2984">
        <v>0</v>
      </c>
      <c r="Y2984" t="s">
        <v>150</v>
      </c>
      <c r="Z2984">
        <v>0</v>
      </c>
      <c r="AA2984">
        <v>0</v>
      </c>
      <c r="AB2984" t="s">
        <v>299</v>
      </c>
    </row>
    <row r="2985" spans="1:28" s="18" customFormat="1" hidden="1">
      <c r="A2985" s="18" t="str">
        <f>IF(B2985=O2985,"",1)</f>
        <v/>
      </c>
      <c r="B2985" s="18">
        <f>VLOOKUP(E2985,自助机!F:H,3,FALSE)</f>
        <v>500</v>
      </c>
      <c r="C2985" s="18">
        <f t="shared" si="48"/>
        <v>500</v>
      </c>
      <c r="D2985" t="s">
        <v>15154</v>
      </c>
      <c r="E2985" t="s">
        <v>16163</v>
      </c>
      <c r="F2985" t="s">
        <v>149</v>
      </c>
      <c r="G2985" t="s">
        <v>15155</v>
      </c>
      <c r="H2985" s="16">
        <v>42915.709710648145</v>
      </c>
      <c r="I2985" s="16">
        <v>42915.71</v>
      </c>
      <c r="J2985" t="s">
        <v>150</v>
      </c>
      <c r="K2985" t="s">
        <v>150</v>
      </c>
      <c r="L2985" t="s">
        <v>197</v>
      </c>
      <c r="M2985" t="s">
        <v>198</v>
      </c>
      <c r="N2985" t="s">
        <v>15156</v>
      </c>
      <c r="O2985">
        <v>500</v>
      </c>
      <c r="P2985">
        <v>500</v>
      </c>
      <c r="Q2985">
        <v>0</v>
      </c>
      <c r="R2985">
        <v>0</v>
      </c>
      <c r="S2985">
        <v>0</v>
      </c>
      <c r="T2985">
        <v>0</v>
      </c>
      <c r="U2985">
        <v>0</v>
      </c>
      <c r="V2985"/>
      <c r="W2985" t="s">
        <v>151</v>
      </c>
      <c r="X2985">
        <v>0</v>
      </c>
      <c r="Y2985" t="s">
        <v>150</v>
      </c>
      <c r="Z2985">
        <v>0</v>
      </c>
      <c r="AA2985">
        <v>0</v>
      </c>
      <c r="AB2985" t="s">
        <v>304</v>
      </c>
    </row>
    <row r="2986" spans="1:28" s="18" customFormat="1" hidden="1">
      <c r="A2986" s="18" t="str">
        <f>IF(B2986=O2986,"",1)</f>
        <v/>
      </c>
      <c r="B2986" s="18">
        <f>VLOOKUP(E2986,自助机!F:H,3,FALSE)</f>
        <v>300</v>
      </c>
      <c r="C2986" s="18">
        <f t="shared" si="48"/>
        <v>300</v>
      </c>
      <c r="D2986" t="s">
        <v>15157</v>
      </c>
      <c r="E2986" t="s">
        <v>16166</v>
      </c>
      <c r="F2986" t="s">
        <v>149</v>
      </c>
      <c r="G2986" t="s">
        <v>15158</v>
      </c>
      <c r="H2986" s="16">
        <v>42915.710231481484</v>
      </c>
      <c r="I2986" s="16">
        <v>42915.710324074076</v>
      </c>
      <c r="J2986" t="s">
        <v>150</v>
      </c>
      <c r="K2986" t="s">
        <v>150</v>
      </c>
      <c r="L2986" t="s">
        <v>171</v>
      </c>
      <c r="M2986" t="s">
        <v>172</v>
      </c>
      <c r="N2986" t="s">
        <v>15159</v>
      </c>
      <c r="O2986">
        <v>300</v>
      </c>
      <c r="P2986">
        <v>300</v>
      </c>
      <c r="Q2986">
        <v>0</v>
      </c>
      <c r="R2986">
        <v>0</v>
      </c>
      <c r="S2986">
        <v>0</v>
      </c>
      <c r="T2986">
        <v>0</v>
      </c>
      <c r="U2986">
        <v>0</v>
      </c>
      <c r="V2986"/>
      <c r="W2986" t="s">
        <v>151</v>
      </c>
      <c r="X2986">
        <v>0</v>
      </c>
      <c r="Y2986" t="s">
        <v>150</v>
      </c>
      <c r="Z2986">
        <v>0</v>
      </c>
      <c r="AA2986">
        <v>0</v>
      </c>
      <c r="AB2986" t="s">
        <v>313</v>
      </c>
    </row>
    <row r="2987" spans="1:28" s="18" customFormat="1" hidden="1">
      <c r="A2987" s="18" t="str">
        <f>IF(B2987=O2987,"",1)</f>
        <v/>
      </c>
      <c r="B2987" s="18">
        <f>VLOOKUP(E2987,自助机!F:H,3,FALSE)</f>
        <v>1000</v>
      </c>
      <c r="C2987" s="18">
        <f t="shared" si="48"/>
        <v>1000</v>
      </c>
      <c r="D2987" t="s">
        <v>15160</v>
      </c>
      <c r="E2987" t="s">
        <v>16169</v>
      </c>
      <c r="F2987" t="s">
        <v>149</v>
      </c>
      <c r="G2987" t="s">
        <v>15161</v>
      </c>
      <c r="H2987" s="16">
        <v>42915.713958333334</v>
      </c>
      <c r="I2987" s="16">
        <v>42915.71402777778</v>
      </c>
      <c r="J2987" t="s">
        <v>150</v>
      </c>
      <c r="K2987" t="s">
        <v>150</v>
      </c>
      <c r="L2987" t="s">
        <v>197</v>
      </c>
      <c r="M2987" t="s">
        <v>198</v>
      </c>
      <c r="N2987" t="s">
        <v>15162</v>
      </c>
      <c r="O2987">
        <v>1000</v>
      </c>
      <c r="P2987">
        <v>1000</v>
      </c>
      <c r="Q2987">
        <v>0</v>
      </c>
      <c r="R2987">
        <v>0</v>
      </c>
      <c r="S2987">
        <v>0</v>
      </c>
      <c r="T2987">
        <v>0</v>
      </c>
      <c r="U2987">
        <v>0</v>
      </c>
      <c r="V2987"/>
      <c r="W2987" t="s">
        <v>151</v>
      </c>
      <c r="X2987">
        <v>0</v>
      </c>
      <c r="Y2987" t="s">
        <v>150</v>
      </c>
      <c r="Z2987">
        <v>0</v>
      </c>
      <c r="AA2987">
        <v>0</v>
      </c>
      <c r="AB2987" t="s">
        <v>308</v>
      </c>
    </row>
    <row r="2988" spans="1:28" s="18" customFormat="1" hidden="1">
      <c r="A2988" s="18" t="str">
        <f>IF(B2988=O2988,"",1)</f>
        <v/>
      </c>
      <c r="B2988" s="18">
        <f>VLOOKUP(E2988,自助机!F:H,3,FALSE)</f>
        <v>2200</v>
      </c>
      <c r="C2988" s="18">
        <f t="shared" si="48"/>
        <v>2200</v>
      </c>
      <c r="D2988" t="s">
        <v>15163</v>
      </c>
      <c r="E2988" t="s">
        <v>16172</v>
      </c>
      <c r="F2988" t="s">
        <v>149</v>
      </c>
      <c r="G2988" t="s">
        <v>15164</v>
      </c>
      <c r="H2988" s="16">
        <v>42915.714432870373</v>
      </c>
      <c r="I2988" s="16">
        <v>42915.714618055557</v>
      </c>
      <c r="J2988" t="s">
        <v>150</v>
      </c>
      <c r="K2988" t="s">
        <v>150</v>
      </c>
      <c r="L2988" t="s">
        <v>218</v>
      </c>
      <c r="M2988" t="s">
        <v>219</v>
      </c>
      <c r="N2988" t="s">
        <v>14298</v>
      </c>
      <c r="O2988">
        <v>2200</v>
      </c>
      <c r="P2988">
        <v>2200</v>
      </c>
      <c r="Q2988">
        <v>0</v>
      </c>
      <c r="R2988">
        <v>0</v>
      </c>
      <c r="S2988">
        <v>0</v>
      </c>
      <c r="T2988">
        <v>0</v>
      </c>
      <c r="U2988">
        <v>0</v>
      </c>
      <c r="V2988"/>
      <c r="W2988" t="s">
        <v>151</v>
      </c>
      <c r="X2988">
        <v>0</v>
      </c>
      <c r="Y2988" t="s">
        <v>150</v>
      </c>
      <c r="Z2988">
        <v>0</v>
      </c>
      <c r="AA2988">
        <v>0</v>
      </c>
      <c r="AB2988" t="s">
        <v>428</v>
      </c>
    </row>
    <row r="2989" spans="1:28" s="18" customFormat="1" hidden="1">
      <c r="A2989" s="18">
        <f>IF(B2989=O2989,"",1)</f>
        <v>1</v>
      </c>
      <c r="B2989" s="18">
        <f>VLOOKUP(E2989,自助机!F:H,3,FALSE)</f>
        <v>1000</v>
      </c>
      <c r="C2989" s="18">
        <f t="shared" si="48"/>
        <v>-1000</v>
      </c>
      <c r="D2989" t="s">
        <v>14627</v>
      </c>
      <c r="E2989" t="s">
        <v>15638</v>
      </c>
      <c r="F2989" t="s">
        <v>153</v>
      </c>
      <c r="G2989" t="s">
        <v>14474</v>
      </c>
      <c r="H2989" s="16">
        <v>42915.437314814815</v>
      </c>
      <c r="I2989" s="16">
        <v>42915.714780092596</v>
      </c>
      <c r="J2989" t="s">
        <v>150</v>
      </c>
      <c r="K2989" t="s">
        <v>150</v>
      </c>
      <c r="L2989" t="s">
        <v>280</v>
      </c>
      <c r="M2989" t="s">
        <v>260</v>
      </c>
      <c r="N2989" t="s">
        <v>14472</v>
      </c>
      <c r="O2989">
        <v>-1000</v>
      </c>
      <c r="P2989">
        <v>-1000</v>
      </c>
      <c r="Q2989">
        <v>0</v>
      </c>
      <c r="R2989">
        <v>0</v>
      </c>
      <c r="S2989">
        <v>0</v>
      </c>
      <c r="T2989">
        <v>0</v>
      </c>
      <c r="U2989">
        <v>0</v>
      </c>
      <c r="V2989"/>
      <c r="W2989" t="s">
        <v>151</v>
      </c>
      <c r="X2989">
        <v>0</v>
      </c>
      <c r="Y2989" t="s">
        <v>15165</v>
      </c>
      <c r="Z2989">
        <v>0</v>
      </c>
      <c r="AA2989">
        <v>0</v>
      </c>
      <c r="AB2989" t="s">
        <v>308</v>
      </c>
    </row>
    <row r="2990" spans="1:28" s="18" customFormat="1" hidden="1">
      <c r="A2990" s="18" t="str">
        <f>IF(B2990=O2990,"",1)</f>
        <v/>
      </c>
      <c r="B2990" s="18">
        <f>VLOOKUP(E2990,自助机!F:H,3,FALSE)</f>
        <v>20</v>
      </c>
      <c r="C2990" s="18">
        <f t="shared" si="48"/>
        <v>20</v>
      </c>
      <c r="D2990" t="s">
        <v>15166</v>
      </c>
      <c r="E2990" t="s">
        <v>16175</v>
      </c>
      <c r="F2990" t="s">
        <v>149</v>
      </c>
      <c r="G2990" t="s">
        <v>15167</v>
      </c>
      <c r="H2990" s="16">
        <v>42915.714675925927</v>
      </c>
      <c r="I2990" s="16">
        <v>42915.714814814812</v>
      </c>
      <c r="J2990" t="s">
        <v>150</v>
      </c>
      <c r="K2990" t="s">
        <v>150</v>
      </c>
      <c r="L2990" t="s">
        <v>175</v>
      </c>
      <c r="M2990" t="s">
        <v>176</v>
      </c>
      <c r="N2990" t="s">
        <v>15168</v>
      </c>
      <c r="O2990">
        <v>20</v>
      </c>
      <c r="P2990">
        <v>20</v>
      </c>
      <c r="Q2990">
        <v>0</v>
      </c>
      <c r="R2990">
        <v>0</v>
      </c>
      <c r="S2990">
        <v>0</v>
      </c>
      <c r="T2990">
        <v>0</v>
      </c>
      <c r="U2990">
        <v>0</v>
      </c>
      <c r="V2990"/>
      <c r="W2990" t="s">
        <v>151</v>
      </c>
      <c r="X2990">
        <v>0</v>
      </c>
      <c r="Y2990" t="s">
        <v>150</v>
      </c>
      <c r="Z2990">
        <v>0</v>
      </c>
      <c r="AA2990">
        <v>0</v>
      </c>
      <c r="AB2990" t="s">
        <v>299</v>
      </c>
    </row>
    <row r="2991" spans="1:28" s="18" customFormat="1" hidden="1">
      <c r="A2991" s="18">
        <f>IF(B2991=O2991,"",1)</f>
        <v>1</v>
      </c>
      <c r="B2991" s="18">
        <f>VLOOKUP(E2991,自助机!F:H,3,FALSE)</f>
        <v>1000</v>
      </c>
      <c r="C2991" s="18">
        <f t="shared" si="48"/>
        <v>-500</v>
      </c>
      <c r="D2991" t="s">
        <v>14473</v>
      </c>
      <c r="E2991" t="s">
        <v>15476</v>
      </c>
      <c r="F2991" t="s">
        <v>153</v>
      </c>
      <c r="G2991" t="s">
        <v>14474</v>
      </c>
      <c r="H2991" s="16">
        <v>42915.388622685183</v>
      </c>
      <c r="I2991" s="16">
        <v>42915.715254629627</v>
      </c>
      <c r="J2991" t="s">
        <v>150</v>
      </c>
      <c r="K2991" t="s">
        <v>150</v>
      </c>
      <c r="L2991" t="s">
        <v>280</v>
      </c>
      <c r="M2991" t="s">
        <v>227</v>
      </c>
      <c r="N2991" t="s">
        <v>14472</v>
      </c>
      <c r="O2991">
        <v>-500</v>
      </c>
      <c r="P2991">
        <v>-500</v>
      </c>
      <c r="Q2991">
        <v>0</v>
      </c>
      <c r="R2991">
        <v>0</v>
      </c>
      <c r="S2991">
        <v>0</v>
      </c>
      <c r="T2991">
        <v>0</v>
      </c>
      <c r="U2991">
        <v>0</v>
      </c>
      <c r="V2991"/>
      <c r="W2991" t="s">
        <v>151</v>
      </c>
      <c r="X2991">
        <v>0</v>
      </c>
      <c r="Y2991" t="s">
        <v>15169</v>
      </c>
      <c r="Z2991">
        <v>0</v>
      </c>
      <c r="AA2991">
        <v>0</v>
      </c>
      <c r="AB2991" t="s">
        <v>308</v>
      </c>
    </row>
    <row r="2992" spans="1:28" s="18" customFormat="1" hidden="1">
      <c r="A2992" s="18">
        <f>IF(B2992=O2992,"",1)</f>
        <v>1</v>
      </c>
      <c r="B2992" s="18">
        <f>VLOOKUP(E2992,自助机!F:H,3,FALSE)</f>
        <v>1000</v>
      </c>
      <c r="C2992" s="18">
        <f t="shared" si="48"/>
        <v>-133</v>
      </c>
      <c r="D2992" t="s">
        <v>14473</v>
      </c>
      <c r="E2992" t="s">
        <v>15476</v>
      </c>
      <c r="F2992" t="s">
        <v>153</v>
      </c>
      <c r="G2992" t="s">
        <v>14474</v>
      </c>
      <c r="H2992" s="16">
        <v>42915.388622685183</v>
      </c>
      <c r="I2992" s="16">
        <v>42915.716157407405</v>
      </c>
      <c r="J2992" t="s">
        <v>150</v>
      </c>
      <c r="K2992" t="s">
        <v>150</v>
      </c>
      <c r="L2992" t="s">
        <v>280</v>
      </c>
      <c r="M2992" t="s">
        <v>227</v>
      </c>
      <c r="N2992" t="s">
        <v>14472</v>
      </c>
      <c r="O2992">
        <v>-133</v>
      </c>
      <c r="P2992">
        <v>-133</v>
      </c>
      <c r="Q2992">
        <v>0</v>
      </c>
      <c r="R2992">
        <v>0</v>
      </c>
      <c r="S2992">
        <v>0</v>
      </c>
      <c r="T2992">
        <v>0</v>
      </c>
      <c r="U2992">
        <v>0</v>
      </c>
      <c r="V2992"/>
      <c r="W2992" t="s">
        <v>151</v>
      </c>
      <c r="X2992">
        <v>0</v>
      </c>
      <c r="Y2992" t="s">
        <v>15170</v>
      </c>
      <c r="Z2992">
        <v>0</v>
      </c>
      <c r="AA2992">
        <v>0</v>
      </c>
      <c r="AB2992" t="s">
        <v>308</v>
      </c>
    </row>
    <row r="2993" spans="1:28" s="18" customFormat="1" hidden="1">
      <c r="A2993" s="18" t="str">
        <f>IF(B2993=O2993,"",1)</f>
        <v/>
      </c>
      <c r="B2993" s="18">
        <f>VLOOKUP(E2993,自助机!F:H,3,FALSE)</f>
        <v>5</v>
      </c>
      <c r="C2993" s="18">
        <f t="shared" si="48"/>
        <v>5</v>
      </c>
      <c r="D2993" t="s">
        <v>15171</v>
      </c>
      <c r="E2993" t="s">
        <v>16178</v>
      </c>
      <c r="F2993" t="s">
        <v>149</v>
      </c>
      <c r="G2993" t="s">
        <v>15172</v>
      </c>
      <c r="H2993" s="16">
        <v>42915.718263888892</v>
      </c>
      <c r="I2993" s="16">
        <v>42915.718344907407</v>
      </c>
      <c r="J2993" t="s">
        <v>150</v>
      </c>
      <c r="K2993" t="s">
        <v>150</v>
      </c>
      <c r="L2993" t="s">
        <v>183</v>
      </c>
      <c r="M2993" t="s">
        <v>184</v>
      </c>
      <c r="N2993" t="s">
        <v>15173</v>
      </c>
      <c r="O2993">
        <v>5</v>
      </c>
      <c r="P2993">
        <v>5</v>
      </c>
      <c r="Q2993">
        <v>0</v>
      </c>
      <c r="R2993">
        <v>0</v>
      </c>
      <c r="S2993">
        <v>0</v>
      </c>
      <c r="T2993">
        <v>0</v>
      </c>
      <c r="U2993">
        <v>0</v>
      </c>
      <c r="V2993"/>
      <c r="W2993" t="s">
        <v>151</v>
      </c>
      <c r="X2993">
        <v>0</v>
      </c>
      <c r="Y2993" t="s">
        <v>150</v>
      </c>
      <c r="Z2993">
        <v>0</v>
      </c>
      <c r="AA2993">
        <v>0</v>
      </c>
      <c r="AB2993" t="s">
        <v>298</v>
      </c>
    </row>
    <row r="2994" spans="1:28" s="18" customFormat="1" hidden="1">
      <c r="A2994" s="18" t="str">
        <f>IF(B2994=O2994,"",1)</f>
        <v/>
      </c>
      <c r="B2994" s="18">
        <f>VLOOKUP(E2994,自助机!F:H,3,FALSE)</f>
        <v>60</v>
      </c>
      <c r="C2994" s="18">
        <f t="shared" si="48"/>
        <v>60</v>
      </c>
      <c r="D2994" t="s">
        <v>15174</v>
      </c>
      <c r="E2994" t="s">
        <v>16181</v>
      </c>
      <c r="F2994" t="s">
        <v>149</v>
      </c>
      <c r="G2994" t="s">
        <v>15175</v>
      </c>
      <c r="H2994" s="16">
        <v>42915.72384259259</v>
      </c>
      <c r="I2994" s="16">
        <v>42915.724027777775</v>
      </c>
      <c r="J2994" t="s">
        <v>150</v>
      </c>
      <c r="K2994" t="s">
        <v>150</v>
      </c>
      <c r="L2994" t="s">
        <v>214</v>
      </c>
      <c r="M2994" t="s">
        <v>215</v>
      </c>
      <c r="N2994" t="s">
        <v>15176</v>
      </c>
      <c r="O2994">
        <v>60</v>
      </c>
      <c r="P2994">
        <v>60</v>
      </c>
      <c r="Q2994">
        <v>0</v>
      </c>
      <c r="R2994">
        <v>0</v>
      </c>
      <c r="S2994">
        <v>0</v>
      </c>
      <c r="T2994">
        <v>0</v>
      </c>
      <c r="U2994">
        <v>0</v>
      </c>
      <c r="V2994"/>
      <c r="W2994" t="s">
        <v>151</v>
      </c>
      <c r="X2994">
        <v>0</v>
      </c>
      <c r="Y2994" t="s">
        <v>150</v>
      </c>
      <c r="Z2994">
        <v>0</v>
      </c>
      <c r="AA2994">
        <v>0</v>
      </c>
      <c r="AB2994" t="s">
        <v>373</v>
      </c>
    </row>
    <row r="2995" spans="1:28" s="18" customFormat="1" hidden="1">
      <c r="A2995" s="18">
        <f>IF(B2995=O2995,"",1)</f>
        <v>1</v>
      </c>
      <c r="B2995" s="18">
        <f>VLOOKUP(E2995,自助机!F:H,3,FALSE)</f>
        <v>20</v>
      </c>
      <c r="C2995" s="18">
        <f t="shared" si="48"/>
        <v>-20</v>
      </c>
      <c r="D2995" t="s">
        <v>15177</v>
      </c>
      <c r="E2995" t="s">
        <v>6304</v>
      </c>
      <c r="F2995" t="s">
        <v>153</v>
      </c>
      <c r="G2995" t="s">
        <v>12329</v>
      </c>
      <c r="H2995" s="16">
        <v>42913.429212962961</v>
      </c>
      <c r="I2995" s="16">
        <v>42915.725023148145</v>
      </c>
      <c r="J2995" t="s">
        <v>150</v>
      </c>
      <c r="K2995" t="s">
        <v>150</v>
      </c>
      <c r="L2995" t="s">
        <v>161</v>
      </c>
      <c r="M2995" t="s">
        <v>229</v>
      </c>
      <c r="N2995" t="s">
        <v>12330</v>
      </c>
      <c r="O2995">
        <v>-20</v>
      </c>
      <c r="P2995">
        <v>-20</v>
      </c>
      <c r="Q2995">
        <v>0</v>
      </c>
      <c r="R2995">
        <v>0</v>
      </c>
      <c r="S2995">
        <v>0</v>
      </c>
      <c r="T2995">
        <v>0</v>
      </c>
      <c r="U2995">
        <v>0</v>
      </c>
      <c r="V2995"/>
      <c r="W2995" t="s">
        <v>151</v>
      </c>
      <c r="X2995">
        <v>0</v>
      </c>
      <c r="Y2995" t="s">
        <v>15178</v>
      </c>
      <c r="Z2995">
        <v>0</v>
      </c>
      <c r="AA2995">
        <v>0</v>
      </c>
      <c r="AB2995" t="s">
        <v>299</v>
      </c>
    </row>
    <row r="2996" spans="1:28" s="18" customFormat="1" hidden="1">
      <c r="A2996" s="18" t="str">
        <f>IF(B2996=O2996,"",1)</f>
        <v/>
      </c>
      <c r="B2996" s="18">
        <f>VLOOKUP(E2996,自助机!F:H,3,FALSE)</f>
        <v>165</v>
      </c>
      <c r="C2996" s="18">
        <f t="shared" si="48"/>
        <v>165</v>
      </c>
      <c r="D2996" t="s">
        <v>15179</v>
      </c>
      <c r="E2996" t="s">
        <v>16184</v>
      </c>
      <c r="F2996" t="s">
        <v>149</v>
      </c>
      <c r="G2996" t="s">
        <v>15180</v>
      </c>
      <c r="H2996" s="16">
        <v>42915.726388888892</v>
      </c>
      <c r="I2996" s="16">
        <v>42915.726770833331</v>
      </c>
      <c r="J2996" t="s">
        <v>150</v>
      </c>
      <c r="K2996" t="s">
        <v>150</v>
      </c>
      <c r="L2996" t="s">
        <v>218</v>
      </c>
      <c r="M2996" t="s">
        <v>219</v>
      </c>
      <c r="N2996" t="s">
        <v>15168</v>
      </c>
      <c r="O2996">
        <v>165</v>
      </c>
      <c r="P2996">
        <v>165</v>
      </c>
      <c r="Q2996">
        <v>0</v>
      </c>
      <c r="R2996">
        <v>0</v>
      </c>
      <c r="S2996">
        <v>0</v>
      </c>
      <c r="T2996">
        <v>0</v>
      </c>
      <c r="U2996">
        <v>0</v>
      </c>
      <c r="V2996"/>
      <c r="W2996" t="s">
        <v>151</v>
      </c>
      <c r="X2996">
        <v>0</v>
      </c>
      <c r="Y2996" t="s">
        <v>150</v>
      </c>
      <c r="Z2996">
        <v>0</v>
      </c>
      <c r="AA2996">
        <v>0</v>
      </c>
      <c r="AB2996" t="s">
        <v>12272</v>
      </c>
    </row>
    <row r="2997" spans="1:28" s="18" customFormat="1" hidden="1">
      <c r="A2997" s="18">
        <f>IF(B2997=O2997,"",1)</f>
        <v>1</v>
      </c>
      <c r="B2997" s="18">
        <f>VLOOKUP(E2997,自助机!F:H,3,FALSE)</f>
        <v>1300</v>
      </c>
      <c r="C2997" s="18">
        <f t="shared" si="48"/>
        <v>-200</v>
      </c>
      <c r="D2997" t="s">
        <v>15093</v>
      </c>
      <c r="E2997" t="s">
        <v>16112</v>
      </c>
      <c r="F2997" t="s">
        <v>153</v>
      </c>
      <c r="G2997" t="s">
        <v>15094</v>
      </c>
      <c r="H2997" s="16">
        <v>42915.691307870373</v>
      </c>
      <c r="I2997" s="16">
        <v>42915.727673611109</v>
      </c>
      <c r="J2997" t="s">
        <v>150</v>
      </c>
      <c r="K2997" t="s">
        <v>150</v>
      </c>
      <c r="L2997" t="s">
        <v>273</v>
      </c>
      <c r="M2997" t="s">
        <v>239</v>
      </c>
      <c r="N2997" t="s">
        <v>15065</v>
      </c>
      <c r="O2997">
        <v>-200</v>
      </c>
      <c r="P2997">
        <v>-200</v>
      </c>
      <c r="Q2997">
        <v>0</v>
      </c>
      <c r="R2997">
        <v>0</v>
      </c>
      <c r="S2997">
        <v>0</v>
      </c>
      <c r="T2997">
        <v>0</v>
      </c>
      <c r="U2997">
        <v>0</v>
      </c>
      <c r="V2997"/>
      <c r="W2997" t="s">
        <v>151</v>
      </c>
      <c r="X2997">
        <v>0</v>
      </c>
      <c r="Y2997" t="s">
        <v>15181</v>
      </c>
      <c r="Z2997">
        <v>0</v>
      </c>
      <c r="AA2997">
        <v>0</v>
      </c>
      <c r="AB2997" t="s">
        <v>382</v>
      </c>
    </row>
    <row r="2998" spans="1:28" s="18" customFormat="1" hidden="1">
      <c r="A2998" s="18" t="str">
        <f>IF(B2998=O2998,"",1)</f>
        <v/>
      </c>
      <c r="B2998" s="18">
        <f>VLOOKUP(E2998,自助机!F:H,3,FALSE)</f>
        <v>200</v>
      </c>
      <c r="C2998" s="18">
        <f t="shared" si="48"/>
        <v>200</v>
      </c>
      <c r="D2998" t="s">
        <v>15182</v>
      </c>
      <c r="E2998" t="s">
        <v>16187</v>
      </c>
      <c r="F2998" t="s">
        <v>149</v>
      </c>
      <c r="G2998" t="s">
        <v>15183</v>
      </c>
      <c r="H2998" s="16">
        <v>42915.727569444447</v>
      </c>
      <c r="I2998" s="16">
        <v>42915.727731481478</v>
      </c>
      <c r="J2998" t="s">
        <v>150</v>
      </c>
      <c r="K2998" t="s">
        <v>150</v>
      </c>
      <c r="L2998" t="s">
        <v>197</v>
      </c>
      <c r="M2998" t="s">
        <v>198</v>
      </c>
      <c r="N2998" t="s">
        <v>14889</v>
      </c>
      <c r="O2998">
        <v>200</v>
      </c>
      <c r="P2998">
        <v>200</v>
      </c>
      <c r="Q2998">
        <v>0</v>
      </c>
      <c r="R2998">
        <v>0</v>
      </c>
      <c r="S2998">
        <v>0</v>
      </c>
      <c r="T2998">
        <v>0</v>
      </c>
      <c r="U2998">
        <v>0</v>
      </c>
      <c r="V2998"/>
      <c r="W2998" t="s">
        <v>151</v>
      </c>
      <c r="X2998">
        <v>0</v>
      </c>
      <c r="Y2998" t="s">
        <v>150</v>
      </c>
      <c r="Z2998">
        <v>0</v>
      </c>
      <c r="AA2998">
        <v>0</v>
      </c>
      <c r="AB2998" t="s">
        <v>301</v>
      </c>
    </row>
    <row r="2999" spans="1:28" s="18" customFormat="1" hidden="1">
      <c r="A2999" s="18" t="str">
        <f>IF(B2999=O2999,"",1)</f>
        <v/>
      </c>
      <c r="B2999" s="18">
        <f>VLOOKUP(E2999,自助机!F:H,3,FALSE)</f>
        <v>100</v>
      </c>
      <c r="C2999" s="18">
        <f t="shared" si="48"/>
        <v>100</v>
      </c>
      <c r="D2999" t="s">
        <v>15184</v>
      </c>
      <c r="E2999" t="s">
        <v>16190</v>
      </c>
      <c r="F2999" t="s">
        <v>149</v>
      </c>
      <c r="G2999" t="s">
        <v>15185</v>
      </c>
      <c r="H2999" s="16">
        <v>42915.727997685186</v>
      </c>
      <c r="I2999" s="16">
        <v>42915.728043981479</v>
      </c>
      <c r="J2999" t="s">
        <v>150</v>
      </c>
      <c r="K2999" t="s">
        <v>150</v>
      </c>
      <c r="L2999" t="s">
        <v>254</v>
      </c>
      <c r="M2999" t="s">
        <v>255</v>
      </c>
      <c r="N2999" t="s">
        <v>15186</v>
      </c>
      <c r="O2999">
        <v>100</v>
      </c>
      <c r="P2999">
        <v>100</v>
      </c>
      <c r="Q2999">
        <v>0</v>
      </c>
      <c r="R2999">
        <v>0</v>
      </c>
      <c r="S2999">
        <v>0</v>
      </c>
      <c r="T2999">
        <v>0</v>
      </c>
      <c r="U2999">
        <v>0</v>
      </c>
      <c r="V2999"/>
      <c r="W2999" t="s">
        <v>151</v>
      </c>
      <c r="X2999">
        <v>0</v>
      </c>
      <c r="Y2999" t="s">
        <v>150</v>
      </c>
      <c r="Z2999">
        <v>0</v>
      </c>
      <c r="AA2999">
        <v>0</v>
      </c>
      <c r="AB2999" t="s">
        <v>307</v>
      </c>
    </row>
    <row r="3000" spans="1:28" s="18" customFormat="1" hidden="1">
      <c r="A3000" s="18" t="str">
        <f>IF(B3000=O3000,"",1)</f>
        <v/>
      </c>
      <c r="B3000" s="18">
        <f>VLOOKUP(E3000,自助机!F:H,3,FALSE)</f>
        <v>300</v>
      </c>
      <c r="C3000" s="18">
        <f t="shared" si="48"/>
        <v>300</v>
      </c>
      <c r="D3000" t="s">
        <v>15187</v>
      </c>
      <c r="E3000" t="s">
        <v>16193</v>
      </c>
      <c r="F3000" t="s">
        <v>149</v>
      </c>
      <c r="G3000" t="s">
        <v>15188</v>
      </c>
      <c r="H3000" s="16">
        <v>42915.729224537034</v>
      </c>
      <c r="I3000" s="16">
        <v>42915.729375000003</v>
      </c>
      <c r="J3000" t="s">
        <v>150</v>
      </c>
      <c r="K3000" t="s">
        <v>150</v>
      </c>
      <c r="L3000" t="s">
        <v>165</v>
      </c>
      <c r="M3000" t="s">
        <v>166</v>
      </c>
      <c r="N3000" t="s">
        <v>14908</v>
      </c>
      <c r="O3000">
        <v>300</v>
      </c>
      <c r="P3000">
        <v>300</v>
      </c>
      <c r="Q3000">
        <v>0</v>
      </c>
      <c r="R3000">
        <v>0</v>
      </c>
      <c r="S3000">
        <v>0</v>
      </c>
      <c r="T3000">
        <v>0</v>
      </c>
      <c r="U3000">
        <v>0</v>
      </c>
      <c r="V3000"/>
      <c r="W3000" t="s">
        <v>151</v>
      </c>
      <c r="X3000">
        <v>0</v>
      </c>
      <c r="Y3000" t="s">
        <v>150</v>
      </c>
      <c r="Z3000">
        <v>0</v>
      </c>
      <c r="AA3000">
        <v>0</v>
      </c>
      <c r="AB3000" t="s">
        <v>313</v>
      </c>
    </row>
    <row r="3001" spans="1:28" s="18" customFormat="1" hidden="1">
      <c r="A3001" s="18" t="str">
        <f>IF(B3001=O3001,"",1)</f>
        <v/>
      </c>
      <c r="B3001" s="18">
        <f>VLOOKUP(E3001,自助机!F:H,3,FALSE)</f>
        <v>150</v>
      </c>
      <c r="C3001" s="18">
        <f t="shared" si="48"/>
        <v>150</v>
      </c>
      <c r="D3001" t="s">
        <v>15189</v>
      </c>
      <c r="E3001" t="s">
        <v>16196</v>
      </c>
      <c r="F3001" t="s">
        <v>149</v>
      </c>
      <c r="G3001" t="s">
        <v>15190</v>
      </c>
      <c r="H3001" s="16">
        <v>42915.733229166668</v>
      </c>
      <c r="I3001" s="16">
        <v>42915.733738425923</v>
      </c>
      <c r="J3001" t="s">
        <v>150</v>
      </c>
      <c r="K3001" t="s">
        <v>150</v>
      </c>
      <c r="L3001" t="s">
        <v>185</v>
      </c>
      <c r="M3001" t="s">
        <v>186</v>
      </c>
      <c r="N3001" t="s">
        <v>15191</v>
      </c>
      <c r="O3001">
        <v>150</v>
      </c>
      <c r="P3001">
        <v>150</v>
      </c>
      <c r="Q3001">
        <v>0</v>
      </c>
      <c r="R3001">
        <v>0</v>
      </c>
      <c r="S3001">
        <v>0</v>
      </c>
      <c r="T3001">
        <v>0</v>
      </c>
      <c r="U3001">
        <v>0</v>
      </c>
      <c r="V3001"/>
      <c r="W3001" t="s">
        <v>151</v>
      </c>
      <c r="X3001">
        <v>0</v>
      </c>
      <c r="Y3001" t="s">
        <v>150</v>
      </c>
      <c r="Z3001">
        <v>0</v>
      </c>
      <c r="AA3001">
        <v>0</v>
      </c>
      <c r="AB3001" t="s">
        <v>359</v>
      </c>
    </row>
    <row r="3002" spans="1:28" s="18" customFormat="1" hidden="1">
      <c r="A3002" s="18">
        <f>IF(B3002=O3002,"",1)</f>
        <v>1</v>
      </c>
      <c r="B3002" s="18">
        <f>VLOOKUP(E3002,自助机!F:H,3,FALSE)</f>
        <v>1000</v>
      </c>
      <c r="C3002" s="18">
        <f t="shared" si="48"/>
        <v>-755</v>
      </c>
      <c r="D3002" t="s">
        <v>15076</v>
      </c>
      <c r="E3002" t="s">
        <v>16085</v>
      </c>
      <c r="F3002" t="s">
        <v>153</v>
      </c>
      <c r="G3002" t="s">
        <v>15077</v>
      </c>
      <c r="H3002" s="16">
        <v>42915.685740740744</v>
      </c>
      <c r="I3002" s="16">
        <v>42915.737905092596</v>
      </c>
      <c r="J3002" t="s">
        <v>150</v>
      </c>
      <c r="K3002" t="s">
        <v>150</v>
      </c>
      <c r="L3002" t="s">
        <v>261</v>
      </c>
      <c r="M3002" t="s">
        <v>186</v>
      </c>
      <c r="N3002" t="s">
        <v>15078</v>
      </c>
      <c r="O3002">
        <v>-755</v>
      </c>
      <c r="P3002">
        <v>-755</v>
      </c>
      <c r="Q3002">
        <v>0</v>
      </c>
      <c r="R3002">
        <v>0</v>
      </c>
      <c r="S3002">
        <v>0</v>
      </c>
      <c r="T3002">
        <v>0</v>
      </c>
      <c r="U3002">
        <v>0</v>
      </c>
      <c r="V3002"/>
      <c r="W3002" t="s">
        <v>151</v>
      </c>
      <c r="X3002">
        <v>0</v>
      </c>
      <c r="Y3002" t="s">
        <v>15192</v>
      </c>
      <c r="Z3002">
        <v>0</v>
      </c>
      <c r="AA3002">
        <v>0</v>
      </c>
      <c r="AB3002" t="s">
        <v>308</v>
      </c>
    </row>
    <row r="3003" spans="1:28" s="18" customFormat="1" hidden="1">
      <c r="A3003" s="18" t="str">
        <f>IF(B3003=O3003,"",1)</f>
        <v/>
      </c>
      <c r="B3003" s="18">
        <f>VLOOKUP(E3003,自助机!F:H,3,FALSE)</f>
        <v>100</v>
      </c>
      <c r="C3003" s="18">
        <f t="shared" si="48"/>
        <v>100</v>
      </c>
      <c r="D3003" t="s">
        <v>15193</v>
      </c>
      <c r="E3003" t="s">
        <v>16199</v>
      </c>
      <c r="F3003" t="s">
        <v>149</v>
      </c>
      <c r="G3003" t="s">
        <v>15194</v>
      </c>
      <c r="H3003" s="16">
        <v>42915.743587962963</v>
      </c>
      <c r="I3003" s="16">
        <v>42915.743668981479</v>
      </c>
      <c r="J3003" t="s">
        <v>150</v>
      </c>
      <c r="K3003" t="s">
        <v>150</v>
      </c>
      <c r="L3003" t="s">
        <v>208</v>
      </c>
      <c r="M3003" t="s">
        <v>209</v>
      </c>
      <c r="N3003" t="s">
        <v>14785</v>
      </c>
      <c r="O3003">
        <v>100</v>
      </c>
      <c r="P3003">
        <v>100</v>
      </c>
      <c r="Q3003">
        <v>0</v>
      </c>
      <c r="R3003">
        <v>0</v>
      </c>
      <c r="S3003">
        <v>0</v>
      </c>
      <c r="T3003">
        <v>0</v>
      </c>
      <c r="U3003">
        <v>0</v>
      </c>
      <c r="V3003"/>
      <c r="W3003" t="s">
        <v>151</v>
      </c>
      <c r="X3003">
        <v>0</v>
      </c>
      <c r="Y3003" t="s">
        <v>150</v>
      </c>
      <c r="Z3003">
        <v>0</v>
      </c>
      <c r="AA3003">
        <v>0</v>
      </c>
      <c r="AB3003" t="s">
        <v>307</v>
      </c>
    </row>
    <row r="3004" spans="1:28" s="18" customFormat="1" hidden="1">
      <c r="A3004" s="18">
        <f>IF(B3004=O3004,"",1)</f>
        <v>1</v>
      </c>
      <c r="B3004" s="18">
        <f>VLOOKUP(E3004,自助机!F:H,3,FALSE)</f>
        <v>300</v>
      </c>
      <c r="C3004" s="18">
        <f t="shared" si="48"/>
        <v>-155</v>
      </c>
      <c r="D3004" t="s">
        <v>15118</v>
      </c>
      <c r="E3004" t="s">
        <v>16136</v>
      </c>
      <c r="F3004" t="s">
        <v>153</v>
      </c>
      <c r="G3004" t="s">
        <v>15119</v>
      </c>
      <c r="H3004" s="16">
        <v>42915.69736111111</v>
      </c>
      <c r="I3004" s="16">
        <v>42915.744537037041</v>
      </c>
      <c r="J3004" t="s">
        <v>150</v>
      </c>
      <c r="K3004" t="s">
        <v>150</v>
      </c>
      <c r="L3004" t="s">
        <v>226</v>
      </c>
      <c r="M3004" t="s">
        <v>231</v>
      </c>
      <c r="N3004" t="s">
        <v>15120</v>
      </c>
      <c r="O3004">
        <v>-155</v>
      </c>
      <c r="P3004">
        <v>-155</v>
      </c>
      <c r="Q3004">
        <v>0</v>
      </c>
      <c r="R3004">
        <v>0</v>
      </c>
      <c r="S3004">
        <v>0</v>
      </c>
      <c r="T3004">
        <v>0</v>
      </c>
      <c r="U3004">
        <v>0</v>
      </c>
      <c r="V3004"/>
      <c r="W3004" t="s">
        <v>151</v>
      </c>
      <c r="X3004">
        <v>0</v>
      </c>
      <c r="Y3004" t="s">
        <v>15195</v>
      </c>
      <c r="Z3004">
        <v>0</v>
      </c>
      <c r="AA3004">
        <v>0</v>
      </c>
      <c r="AB3004" t="s">
        <v>313</v>
      </c>
    </row>
    <row r="3005" spans="1:28" s="18" customFormat="1" hidden="1">
      <c r="A3005" s="18" t="str">
        <f>IF(B3005=O3005,"",1)</f>
        <v/>
      </c>
      <c r="B3005" s="18">
        <f>VLOOKUP(E3005,自助机!F:H,3,FALSE)</f>
        <v>2000</v>
      </c>
      <c r="C3005" s="18">
        <f t="shared" si="48"/>
        <v>2000</v>
      </c>
      <c r="D3005" t="s">
        <v>15196</v>
      </c>
      <c r="E3005" t="s">
        <v>16202</v>
      </c>
      <c r="F3005" t="s">
        <v>149</v>
      </c>
      <c r="G3005" t="s">
        <v>15197</v>
      </c>
      <c r="H3005" s="16">
        <v>42915.75072916667</v>
      </c>
      <c r="I3005" s="16">
        <v>42915.750810185185</v>
      </c>
      <c r="J3005" t="s">
        <v>150</v>
      </c>
      <c r="K3005" t="s">
        <v>150</v>
      </c>
      <c r="L3005" t="s">
        <v>259</v>
      </c>
      <c r="M3005" t="s">
        <v>260</v>
      </c>
      <c r="N3005" t="s">
        <v>15198</v>
      </c>
      <c r="O3005">
        <v>2000</v>
      </c>
      <c r="P3005">
        <v>2000</v>
      </c>
      <c r="Q3005">
        <v>0</v>
      </c>
      <c r="R3005">
        <v>0</v>
      </c>
      <c r="S3005">
        <v>0</v>
      </c>
      <c r="T3005">
        <v>0</v>
      </c>
      <c r="U3005">
        <v>0</v>
      </c>
      <c r="V3005"/>
      <c r="W3005" t="s">
        <v>151</v>
      </c>
      <c r="X3005">
        <v>0</v>
      </c>
      <c r="Y3005" t="s">
        <v>150</v>
      </c>
      <c r="Z3005">
        <v>0</v>
      </c>
      <c r="AA3005">
        <v>0</v>
      </c>
      <c r="AB3005" t="s">
        <v>317</v>
      </c>
    </row>
    <row r="3006" spans="1:28" s="18" customFormat="1" hidden="1">
      <c r="A3006" s="18" t="str">
        <f>IF(B3006=O3006,"",1)</f>
        <v/>
      </c>
      <c r="B3006" s="18">
        <f>VLOOKUP(E3006,自助机!F:H,3,FALSE)</f>
        <v>20</v>
      </c>
      <c r="C3006" s="18">
        <f t="shared" si="48"/>
        <v>20</v>
      </c>
      <c r="D3006" t="s">
        <v>15199</v>
      </c>
      <c r="E3006" t="s">
        <v>16205</v>
      </c>
      <c r="F3006" t="s">
        <v>149</v>
      </c>
      <c r="G3006" t="s">
        <v>15200</v>
      </c>
      <c r="H3006" s="16">
        <v>42915.760717592595</v>
      </c>
      <c r="I3006" s="16">
        <v>42915.760752314818</v>
      </c>
      <c r="J3006" t="s">
        <v>150</v>
      </c>
      <c r="K3006" t="s">
        <v>150</v>
      </c>
      <c r="L3006" t="s">
        <v>192</v>
      </c>
      <c r="M3006" t="s">
        <v>193</v>
      </c>
      <c r="N3006" t="s">
        <v>723</v>
      </c>
      <c r="O3006">
        <v>20</v>
      </c>
      <c r="P3006">
        <v>20</v>
      </c>
      <c r="Q3006">
        <v>0</v>
      </c>
      <c r="R3006">
        <v>0</v>
      </c>
      <c r="S3006">
        <v>0</v>
      </c>
      <c r="T3006">
        <v>0</v>
      </c>
      <c r="U3006">
        <v>0</v>
      </c>
      <c r="V3006"/>
      <c r="W3006" t="s">
        <v>151</v>
      </c>
      <c r="X3006">
        <v>0</v>
      </c>
      <c r="Y3006" t="s">
        <v>150</v>
      </c>
      <c r="Z3006">
        <v>0</v>
      </c>
      <c r="AA3006">
        <v>0</v>
      </c>
      <c r="AB3006" t="s">
        <v>299</v>
      </c>
    </row>
    <row r="3007" spans="1:28" s="18" customFormat="1" hidden="1">
      <c r="A3007" s="18" t="str">
        <f>IF(B3007=O3007,"",1)</f>
        <v/>
      </c>
      <c r="B3007" s="18">
        <f>VLOOKUP(E3007,自助机!F:H,3,FALSE)</f>
        <v>150</v>
      </c>
      <c r="C3007" s="18">
        <f t="shared" si="48"/>
        <v>150</v>
      </c>
      <c r="D3007" t="s">
        <v>15201</v>
      </c>
      <c r="E3007" t="s">
        <v>16208</v>
      </c>
      <c r="F3007" t="s">
        <v>149</v>
      </c>
      <c r="G3007" t="s">
        <v>15202</v>
      </c>
      <c r="H3007" s="16">
        <v>42915.769687499997</v>
      </c>
      <c r="I3007" s="16">
        <v>42915.769814814812</v>
      </c>
      <c r="J3007" t="s">
        <v>150</v>
      </c>
      <c r="K3007" t="s">
        <v>150</v>
      </c>
      <c r="L3007" t="s">
        <v>295</v>
      </c>
      <c r="M3007" t="s">
        <v>296</v>
      </c>
      <c r="N3007" t="s">
        <v>11591</v>
      </c>
      <c r="O3007">
        <v>150</v>
      </c>
      <c r="P3007">
        <v>150</v>
      </c>
      <c r="Q3007">
        <v>0</v>
      </c>
      <c r="R3007">
        <v>0</v>
      </c>
      <c r="S3007">
        <v>0</v>
      </c>
      <c r="T3007">
        <v>0</v>
      </c>
      <c r="U3007">
        <v>0</v>
      </c>
      <c r="V3007"/>
      <c r="W3007" t="s">
        <v>151</v>
      </c>
      <c r="X3007">
        <v>0</v>
      </c>
      <c r="Y3007" t="s">
        <v>150</v>
      </c>
      <c r="Z3007">
        <v>0</v>
      </c>
      <c r="AA3007">
        <v>0</v>
      </c>
      <c r="AB3007" t="s">
        <v>359</v>
      </c>
    </row>
    <row r="3008" spans="1:28" s="18" customFormat="1" hidden="1">
      <c r="A3008" s="18" t="e">
        <f>IF(B3008=O3008,"",1)</f>
        <v>#N/A</v>
      </c>
      <c r="B3008" s="18" t="e">
        <f>VLOOKUP(E3008,自助机!F:H,3,FALSE)</f>
        <v>#N/A</v>
      </c>
      <c r="C3008" s="18">
        <f t="shared" si="48"/>
        <v>-297</v>
      </c>
      <c r="D3008" t="s">
        <v>15203</v>
      </c>
      <c r="E3008" t="s">
        <v>16265</v>
      </c>
      <c r="F3008" t="s">
        <v>153</v>
      </c>
      <c r="G3008" t="s">
        <v>15204</v>
      </c>
      <c r="H3008" s="16">
        <v>42905.427048611113</v>
      </c>
      <c r="I3008" s="16">
        <v>42915.80909722222</v>
      </c>
      <c r="J3008" t="s">
        <v>150</v>
      </c>
      <c r="K3008" t="s">
        <v>150</v>
      </c>
      <c r="L3008" t="s">
        <v>271</v>
      </c>
      <c r="M3008" t="s">
        <v>290</v>
      </c>
      <c r="N3008" t="s">
        <v>15205</v>
      </c>
      <c r="O3008">
        <v>-297</v>
      </c>
      <c r="P3008">
        <v>-297</v>
      </c>
      <c r="Q3008">
        <v>0</v>
      </c>
      <c r="R3008">
        <v>0</v>
      </c>
      <c r="S3008">
        <v>0</v>
      </c>
      <c r="T3008">
        <v>0</v>
      </c>
      <c r="U3008">
        <v>0</v>
      </c>
      <c r="V3008"/>
      <c r="W3008" t="s">
        <v>151</v>
      </c>
      <c r="X3008">
        <v>0</v>
      </c>
      <c r="Y3008" t="s">
        <v>15206</v>
      </c>
      <c r="Z3008">
        <v>0</v>
      </c>
      <c r="AA3008">
        <v>0</v>
      </c>
      <c r="AB3008" t="s">
        <v>317</v>
      </c>
    </row>
    <row r="3009" spans="1:28" s="18" customFormat="1" hidden="1">
      <c r="A3009" s="18" t="str">
        <f>IF(B3009=O3009,"",1)</f>
        <v/>
      </c>
      <c r="B3009" s="18">
        <f>VLOOKUP(E3009,自助机!F:H,3,FALSE)</f>
        <v>10</v>
      </c>
      <c r="C3009" s="18">
        <f t="shared" si="48"/>
        <v>10</v>
      </c>
      <c r="D3009" t="s">
        <v>15207</v>
      </c>
      <c r="E3009" t="s">
        <v>16211</v>
      </c>
      <c r="F3009" t="s">
        <v>149</v>
      </c>
      <c r="G3009" t="s">
        <v>15208</v>
      </c>
      <c r="H3009" s="16">
        <v>42915.824155092596</v>
      </c>
      <c r="I3009" s="16">
        <v>42915.824236111112</v>
      </c>
      <c r="J3009" t="s">
        <v>150</v>
      </c>
      <c r="K3009" t="s">
        <v>150</v>
      </c>
      <c r="L3009" t="s">
        <v>192</v>
      </c>
      <c r="M3009" t="s">
        <v>193</v>
      </c>
      <c r="N3009" t="s">
        <v>15209</v>
      </c>
      <c r="O3009">
        <v>10</v>
      </c>
      <c r="P3009">
        <v>10</v>
      </c>
      <c r="Q3009">
        <v>0</v>
      </c>
      <c r="R3009">
        <v>0</v>
      </c>
      <c r="S3009">
        <v>0</v>
      </c>
      <c r="T3009">
        <v>0</v>
      </c>
      <c r="U3009">
        <v>0</v>
      </c>
      <c r="V3009"/>
      <c r="W3009" t="s">
        <v>151</v>
      </c>
      <c r="X3009">
        <v>0</v>
      </c>
      <c r="Y3009" t="s">
        <v>150</v>
      </c>
      <c r="Z3009">
        <v>0</v>
      </c>
      <c r="AA3009">
        <v>0</v>
      </c>
      <c r="AB3009" t="s">
        <v>323</v>
      </c>
    </row>
    <row r="3010" spans="1:28" s="18" customFormat="1" hidden="1">
      <c r="A3010" s="18" t="str">
        <f>IF(B3010=O3010,"",1)</f>
        <v/>
      </c>
      <c r="B3010" s="18">
        <f>VLOOKUP(E3010,自助机!F:H,3,FALSE)</f>
        <v>10000</v>
      </c>
      <c r="C3010" s="18">
        <f t="shared" si="48"/>
        <v>10000</v>
      </c>
      <c r="D3010" t="s">
        <v>15210</v>
      </c>
      <c r="E3010" t="s">
        <v>16214</v>
      </c>
      <c r="F3010" t="s">
        <v>149</v>
      </c>
      <c r="G3010" t="s">
        <v>15211</v>
      </c>
      <c r="H3010" s="16">
        <v>42915.834004629629</v>
      </c>
      <c r="I3010" s="16">
        <v>42915.834097222221</v>
      </c>
      <c r="J3010" t="s">
        <v>150</v>
      </c>
      <c r="K3010" t="s">
        <v>150</v>
      </c>
      <c r="L3010" t="s">
        <v>334</v>
      </c>
      <c r="M3010" t="s">
        <v>335</v>
      </c>
      <c r="N3010" t="s">
        <v>15212</v>
      </c>
      <c r="O3010">
        <v>10000</v>
      </c>
      <c r="P3010">
        <v>10000</v>
      </c>
      <c r="Q3010">
        <v>0</v>
      </c>
      <c r="R3010">
        <v>0</v>
      </c>
      <c r="S3010">
        <v>0</v>
      </c>
      <c r="T3010">
        <v>0</v>
      </c>
      <c r="U3010">
        <v>0</v>
      </c>
      <c r="V3010"/>
      <c r="W3010" t="s">
        <v>151</v>
      </c>
      <c r="X3010">
        <v>0</v>
      </c>
      <c r="Y3010" t="s">
        <v>150</v>
      </c>
      <c r="Z3010">
        <v>0</v>
      </c>
      <c r="AA3010">
        <v>0</v>
      </c>
      <c r="AB3010" t="s">
        <v>15213</v>
      </c>
    </row>
    <row r="3011" spans="1:28" s="18" customFormat="1" hidden="1">
      <c r="A3011" s="18" t="str">
        <f>IF(B3011=O3011,"",1)</f>
        <v/>
      </c>
      <c r="B3011" s="18">
        <f>VLOOKUP(E3011,自助机!F:H,3,FALSE)</f>
        <v>100</v>
      </c>
      <c r="C3011" s="18">
        <f t="shared" si="48"/>
        <v>100</v>
      </c>
      <c r="D3011" t="s">
        <v>15214</v>
      </c>
      <c r="E3011" t="s">
        <v>16217</v>
      </c>
      <c r="F3011" t="s">
        <v>149</v>
      </c>
      <c r="G3011" t="s">
        <v>15215</v>
      </c>
      <c r="H3011" s="16">
        <v>42915.836296296293</v>
      </c>
      <c r="I3011" s="16">
        <v>42915.836377314816</v>
      </c>
      <c r="J3011" t="s">
        <v>150</v>
      </c>
      <c r="K3011" t="s">
        <v>150</v>
      </c>
      <c r="L3011" t="s">
        <v>163</v>
      </c>
      <c r="M3011" t="s">
        <v>164</v>
      </c>
      <c r="N3011" t="s">
        <v>15216</v>
      </c>
      <c r="O3011">
        <v>100</v>
      </c>
      <c r="P3011">
        <v>100</v>
      </c>
      <c r="Q3011">
        <v>0</v>
      </c>
      <c r="R3011">
        <v>0</v>
      </c>
      <c r="S3011">
        <v>0</v>
      </c>
      <c r="T3011">
        <v>0</v>
      </c>
      <c r="U3011">
        <v>0</v>
      </c>
      <c r="V3011"/>
      <c r="W3011" t="s">
        <v>151</v>
      </c>
      <c r="X3011">
        <v>0</v>
      </c>
      <c r="Y3011" t="s">
        <v>150</v>
      </c>
      <c r="Z3011">
        <v>0</v>
      </c>
      <c r="AA3011">
        <v>0</v>
      </c>
      <c r="AB3011" t="s">
        <v>307</v>
      </c>
    </row>
    <row r="3012" spans="1:28" s="18" customFormat="1" hidden="1">
      <c r="A3012" s="18" t="str">
        <f>IF(B3012=O3012,"",1)</f>
        <v/>
      </c>
      <c r="B3012" s="18">
        <f>VLOOKUP(E3012,自助机!F:H,3,FALSE)</f>
        <v>200</v>
      </c>
      <c r="C3012" s="18">
        <f t="shared" si="48"/>
        <v>200</v>
      </c>
      <c r="D3012" t="s">
        <v>15217</v>
      </c>
      <c r="E3012" t="s">
        <v>16220</v>
      </c>
      <c r="F3012" t="s">
        <v>149</v>
      </c>
      <c r="G3012" t="s">
        <v>15218</v>
      </c>
      <c r="H3012" s="16">
        <v>42915.836597222224</v>
      </c>
      <c r="I3012" s="16">
        <v>42915.836770833332</v>
      </c>
      <c r="J3012" t="s">
        <v>150</v>
      </c>
      <c r="K3012" t="s">
        <v>150</v>
      </c>
      <c r="L3012" t="s">
        <v>331</v>
      </c>
      <c r="M3012" t="s">
        <v>332</v>
      </c>
      <c r="N3012" t="s">
        <v>10354</v>
      </c>
      <c r="O3012">
        <v>200</v>
      </c>
      <c r="P3012">
        <v>200</v>
      </c>
      <c r="Q3012">
        <v>0</v>
      </c>
      <c r="R3012">
        <v>0</v>
      </c>
      <c r="S3012">
        <v>0</v>
      </c>
      <c r="T3012">
        <v>0</v>
      </c>
      <c r="U3012">
        <v>0</v>
      </c>
      <c r="V3012"/>
      <c r="W3012" t="s">
        <v>151</v>
      </c>
      <c r="X3012">
        <v>0</v>
      </c>
      <c r="Y3012" t="s">
        <v>150</v>
      </c>
      <c r="Z3012">
        <v>0</v>
      </c>
      <c r="AA3012">
        <v>0</v>
      </c>
      <c r="AB3012" t="s">
        <v>301</v>
      </c>
    </row>
    <row r="3013" spans="1:28" s="18" customFormat="1" hidden="1">
      <c r="A3013" s="18" t="str">
        <f>IF(B3013=O3013,"",1)</f>
        <v/>
      </c>
      <c r="B3013" s="18">
        <f>VLOOKUP(E3013,自助机!F:H,3,FALSE)</f>
        <v>120</v>
      </c>
      <c r="C3013" s="18">
        <f t="shared" si="48"/>
        <v>120</v>
      </c>
      <c r="D3013" t="s">
        <v>15219</v>
      </c>
      <c r="E3013" t="s">
        <v>16223</v>
      </c>
      <c r="F3013" t="s">
        <v>149</v>
      </c>
      <c r="G3013" t="s">
        <v>15220</v>
      </c>
      <c r="H3013" s="16">
        <v>42915.838125000002</v>
      </c>
      <c r="I3013" s="16">
        <v>42915.838240740741</v>
      </c>
      <c r="J3013" t="s">
        <v>150</v>
      </c>
      <c r="K3013" t="s">
        <v>150</v>
      </c>
      <c r="L3013" t="s">
        <v>271</v>
      </c>
      <c r="M3013" t="s">
        <v>272</v>
      </c>
      <c r="N3013" t="s">
        <v>15221</v>
      </c>
      <c r="O3013">
        <v>120</v>
      </c>
      <c r="P3013">
        <v>120</v>
      </c>
      <c r="Q3013">
        <v>0</v>
      </c>
      <c r="R3013">
        <v>0</v>
      </c>
      <c r="S3013">
        <v>0</v>
      </c>
      <c r="T3013">
        <v>0</v>
      </c>
      <c r="U3013">
        <v>0</v>
      </c>
      <c r="V3013"/>
      <c r="W3013" t="s">
        <v>151</v>
      </c>
      <c r="X3013">
        <v>0</v>
      </c>
      <c r="Y3013" t="s">
        <v>150</v>
      </c>
      <c r="Z3013">
        <v>0</v>
      </c>
      <c r="AA3013">
        <v>0</v>
      </c>
      <c r="AB3013" t="s">
        <v>377</v>
      </c>
    </row>
    <row r="3014" spans="1:28" s="18" customFormat="1" hidden="1">
      <c r="A3014" s="18" t="str">
        <f>IF(B3014=O3014,"",1)</f>
        <v/>
      </c>
      <c r="B3014" s="18">
        <f>VLOOKUP(E3014,自助机!F:H,3,FALSE)</f>
        <v>500</v>
      </c>
      <c r="C3014" s="18">
        <f t="shared" si="48"/>
        <v>500</v>
      </c>
      <c r="D3014" t="s">
        <v>15222</v>
      </c>
      <c r="E3014" t="s">
        <v>16226</v>
      </c>
      <c r="F3014" t="s">
        <v>149</v>
      </c>
      <c r="G3014" t="s">
        <v>15223</v>
      </c>
      <c r="H3014" s="16">
        <v>42915.844131944446</v>
      </c>
      <c r="I3014" s="16">
        <v>42915.844201388885</v>
      </c>
      <c r="J3014" t="s">
        <v>150</v>
      </c>
      <c r="K3014" t="s">
        <v>150</v>
      </c>
      <c r="L3014" t="s">
        <v>192</v>
      </c>
      <c r="M3014" t="s">
        <v>193</v>
      </c>
      <c r="N3014" t="s">
        <v>15221</v>
      </c>
      <c r="O3014">
        <v>500</v>
      </c>
      <c r="P3014">
        <v>500</v>
      </c>
      <c r="Q3014">
        <v>0</v>
      </c>
      <c r="R3014">
        <v>0</v>
      </c>
      <c r="S3014">
        <v>0</v>
      </c>
      <c r="T3014">
        <v>0</v>
      </c>
      <c r="U3014">
        <v>0</v>
      </c>
      <c r="V3014"/>
      <c r="W3014" t="s">
        <v>151</v>
      </c>
      <c r="X3014">
        <v>0</v>
      </c>
      <c r="Y3014" t="s">
        <v>150</v>
      </c>
      <c r="Z3014">
        <v>0</v>
      </c>
      <c r="AA3014">
        <v>0</v>
      </c>
      <c r="AB3014" t="s">
        <v>304</v>
      </c>
    </row>
    <row r="3015" spans="1:28" s="18" customFormat="1" hidden="1">
      <c r="A3015" s="18" t="str">
        <f>IF(B3015=O3015,"",1)</f>
        <v/>
      </c>
      <c r="B3015" s="18">
        <f>VLOOKUP(E3015,自助机!F:H,3,FALSE)</f>
        <v>1000</v>
      </c>
      <c r="C3015" s="18">
        <f t="shared" si="48"/>
        <v>1000</v>
      </c>
      <c r="D3015" t="s">
        <v>15224</v>
      </c>
      <c r="E3015" t="s">
        <v>16229</v>
      </c>
      <c r="F3015" t="s">
        <v>149</v>
      </c>
      <c r="G3015" t="s">
        <v>15225</v>
      </c>
      <c r="H3015" s="16">
        <v>42915.862453703703</v>
      </c>
      <c r="I3015" s="16">
        <v>42915.862638888888</v>
      </c>
      <c r="J3015" t="s">
        <v>150</v>
      </c>
      <c r="K3015" t="s">
        <v>150</v>
      </c>
      <c r="L3015" t="s">
        <v>295</v>
      </c>
      <c r="M3015" t="s">
        <v>296</v>
      </c>
      <c r="N3015" t="s">
        <v>15226</v>
      </c>
      <c r="O3015">
        <v>1000</v>
      </c>
      <c r="P3015">
        <v>1000</v>
      </c>
      <c r="Q3015">
        <v>0</v>
      </c>
      <c r="R3015">
        <v>0</v>
      </c>
      <c r="S3015">
        <v>0</v>
      </c>
      <c r="T3015">
        <v>0</v>
      </c>
      <c r="U3015">
        <v>0</v>
      </c>
      <c r="V3015"/>
      <c r="W3015" t="s">
        <v>151</v>
      </c>
      <c r="X3015">
        <v>0</v>
      </c>
      <c r="Y3015" t="s">
        <v>150</v>
      </c>
      <c r="Z3015">
        <v>0</v>
      </c>
      <c r="AA3015">
        <v>0</v>
      </c>
      <c r="AB3015" t="s">
        <v>308</v>
      </c>
    </row>
    <row r="3016" spans="1:28" s="18" customFormat="1" hidden="1">
      <c r="A3016" s="18" t="str">
        <f>IF(B3016=O3016,"",1)</f>
        <v/>
      </c>
      <c r="B3016" s="18">
        <f>VLOOKUP(E3016,自助机!F:H,3,FALSE)</f>
        <v>950</v>
      </c>
      <c r="C3016" s="18">
        <f t="shared" si="48"/>
        <v>950</v>
      </c>
      <c r="D3016" t="s">
        <v>15227</v>
      </c>
      <c r="E3016" t="s">
        <v>16232</v>
      </c>
      <c r="F3016" t="s">
        <v>149</v>
      </c>
      <c r="G3016" t="s">
        <v>15228</v>
      </c>
      <c r="H3016" s="16">
        <v>42915.86310185185</v>
      </c>
      <c r="I3016" s="16">
        <v>42915.863263888888</v>
      </c>
      <c r="J3016" t="s">
        <v>150</v>
      </c>
      <c r="K3016" t="s">
        <v>150</v>
      </c>
      <c r="L3016" t="s">
        <v>295</v>
      </c>
      <c r="M3016" t="s">
        <v>296</v>
      </c>
      <c r="N3016" t="s">
        <v>15226</v>
      </c>
      <c r="O3016">
        <v>950</v>
      </c>
      <c r="P3016">
        <v>950</v>
      </c>
      <c r="Q3016">
        <v>0</v>
      </c>
      <c r="R3016">
        <v>0</v>
      </c>
      <c r="S3016">
        <v>0</v>
      </c>
      <c r="T3016">
        <v>0</v>
      </c>
      <c r="U3016">
        <v>0</v>
      </c>
      <c r="V3016"/>
      <c r="W3016" t="s">
        <v>151</v>
      </c>
      <c r="X3016">
        <v>0</v>
      </c>
      <c r="Y3016" t="s">
        <v>150</v>
      </c>
      <c r="Z3016">
        <v>0</v>
      </c>
      <c r="AA3016">
        <v>0</v>
      </c>
      <c r="AB3016" t="s">
        <v>15229</v>
      </c>
    </row>
    <row r="3017" spans="1:28" s="18" customFormat="1" hidden="1">
      <c r="A3017" s="18" t="str">
        <f>IF(B3017=O3017,"",1)</f>
        <v/>
      </c>
      <c r="B3017" s="18">
        <f>VLOOKUP(E3017,自助机!F:H,3,FALSE)</f>
        <v>1100</v>
      </c>
      <c r="C3017" s="18">
        <f t="shared" ref="C3017:C3027" si="49">O3017</f>
        <v>1100</v>
      </c>
      <c r="D3017" t="s">
        <v>15230</v>
      </c>
      <c r="E3017" t="s">
        <v>16235</v>
      </c>
      <c r="F3017" t="s">
        <v>149</v>
      </c>
      <c r="G3017" t="s">
        <v>15231</v>
      </c>
      <c r="H3017" s="16">
        <v>42915.864131944443</v>
      </c>
      <c r="I3017" s="16">
        <v>42915.864317129628</v>
      </c>
      <c r="J3017" t="s">
        <v>150</v>
      </c>
      <c r="K3017" t="s">
        <v>150</v>
      </c>
      <c r="L3017" t="s">
        <v>295</v>
      </c>
      <c r="M3017" t="s">
        <v>296</v>
      </c>
      <c r="N3017" t="s">
        <v>15226</v>
      </c>
      <c r="O3017">
        <v>1100</v>
      </c>
      <c r="P3017">
        <v>1100</v>
      </c>
      <c r="Q3017">
        <v>0</v>
      </c>
      <c r="R3017">
        <v>0</v>
      </c>
      <c r="S3017">
        <v>0</v>
      </c>
      <c r="T3017">
        <v>0</v>
      </c>
      <c r="U3017">
        <v>0</v>
      </c>
      <c r="V3017"/>
      <c r="W3017" t="s">
        <v>151</v>
      </c>
      <c r="X3017">
        <v>0</v>
      </c>
      <c r="Y3017" t="s">
        <v>150</v>
      </c>
      <c r="Z3017">
        <v>0</v>
      </c>
      <c r="AA3017">
        <v>0</v>
      </c>
      <c r="AB3017" t="s">
        <v>370</v>
      </c>
    </row>
    <row r="3018" spans="1:28" s="18" customFormat="1" hidden="1">
      <c r="A3018" s="18" t="e">
        <f>IF(B3018=O3018,"",1)</f>
        <v>#N/A</v>
      </c>
      <c r="B3018" s="18" t="e">
        <f>VLOOKUP(E3018,自助机!F:H,3,FALSE)</f>
        <v>#N/A</v>
      </c>
      <c r="C3018" s="18">
        <f t="shared" si="49"/>
        <v>20</v>
      </c>
      <c r="D3018" t="s">
        <v>15232</v>
      </c>
      <c r="E3018" t="s">
        <v>16266</v>
      </c>
      <c r="F3018" t="s">
        <v>149</v>
      </c>
      <c r="G3018" t="s">
        <v>15134</v>
      </c>
      <c r="H3018" s="16">
        <v>42915.867951388886</v>
      </c>
      <c r="I3018" s="16">
        <v>42915.867962962962</v>
      </c>
      <c r="J3018" t="s">
        <v>150</v>
      </c>
      <c r="K3018" t="s">
        <v>150</v>
      </c>
      <c r="L3018" t="s">
        <v>150</v>
      </c>
      <c r="M3018" t="s">
        <v>150</v>
      </c>
      <c r="N3018" t="s">
        <v>15233</v>
      </c>
      <c r="O3018">
        <v>20</v>
      </c>
      <c r="P3018">
        <v>20</v>
      </c>
      <c r="Q3018">
        <v>0</v>
      </c>
      <c r="R3018">
        <v>0</v>
      </c>
      <c r="S3018">
        <v>0</v>
      </c>
      <c r="T3018">
        <v>0</v>
      </c>
      <c r="U3018">
        <v>0</v>
      </c>
      <c r="V3018"/>
      <c r="W3018" t="s">
        <v>151</v>
      </c>
      <c r="X3018">
        <v>0</v>
      </c>
      <c r="Y3018" t="s">
        <v>150</v>
      </c>
      <c r="Z3018">
        <v>0</v>
      </c>
      <c r="AA3018">
        <v>0</v>
      </c>
      <c r="AB3018" t="s">
        <v>15136</v>
      </c>
    </row>
    <row r="3019" spans="1:28" s="18" customFormat="1" hidden="1">
      <c r="A3019" s="18" t="str">
        <f>IF(B3019=O3019,"",1)</f>
        <v/>
      </c>
      <c r="B3019" s="18">
        <f>VLOOKUP(E3019,自助机!F:H,3,FALSE)</f>
        <v>10000</v>
      </c>
      <c r="C3019" s="18">
        <f t="shared" si="49"/>
        <v>10000</v>
      </c>
      <c r="D3019" t="s">
        <v>15234</v>
      </c>
      <c r="E3019" t="s">
        <v>16238</v>
      </c>
      <c r="F3019" t="s">
        <v>149</v>
      </c>
      <c r="G3019" t="s">
        <v>15235</v>
      </c>
      <c r="H3019" s="16">
        <v>42915.887858796297</v>
      </c>
      <c r="I3019" s="16">
        <v>42915.888090277775</v>
      </c>
      <c r="J3019" t="s">
        <v>150</v>
      </c>
      <c r="K3019" t="s">
        <v>150</v>
      </c>
      <c r="L3019" t="s">
        <v>269</v>
      </c>
      <c r="M3019" t="s">
        <v>270</v>
      </c>
      <c r="N3019" t="s">
        <v>15236</v>
      </c>
      <c r="O3019">
        <v>10000</v>
      </c>
      <c r="P3019">
        <v>10000</v>
      </c>
      <c r="Q3019">
        <v>0</v>
      </c>
      <c r="R3019">
        <v>0</v>
      </c>
      <c r="S3019">
        <v>0</v>
      </c>
      <c r="T3019">
        <v>0</v>
      </c>
      <c r="U3019">
        <v>0</v>
      </c>
      <c r="V3019"/>
      <c r="W3019" t="s">
        <v>151</v>
      </c>
      <c r="X3019">
        <v>0</v>
      </c>
      <c r="Y3019" t="s">
        <v>150</v>
      </c>
      <c r="Z3019">
        <v>0</v>
      </c>
      <c r="AA3019">
        <v>0</v>
      </c>
      <c r="AB3019" t="s">
        <v>15213</v>
      </c>
    </row>
    <row r="3020" spans="1:28" s="18" customFormat="1" hidden="1">
      <c r="A3020" s="18" t="str">
        <f>IF(B3020=O3020,"",1)</f>
        <v/>
      </c>
      <c r="B3020" s="18">
        <f>VLOOKUP(E3020,自助机!F:H,3,FALSE)</f>
        <v>1000</v>
      </c>
      <c r="C3020" s="18">
        <f t="shared" si="49"/>
        <v>1000</v>
      </c>
      <c r="D3020" t="s">
        <v>15237</v>
      </c>
      <c r="E3020" t="s">
        <v>16241</v>
      </c>
      <c r="F3020" t="s">
        <v>149</v>
      </c>
      <c r="G3020" t="s">
        <v>15238</v>
      </c>
      <c r="H3020" s="16">
        <v>42915.888923611114</v>
      </c>
      <c r="I3020" s="16">
        <v>42915.889004629629</v>
      </c>
      <c r="J3020" t="s">
        <v>150</v>
      </c>
      <c r="K3020" t="s">
        <v>150</v>
      </c>
      <c r="L3020" t="s">
        <v>269</v>
      </c>
      <c r="M3020" t="s">
        <v>270</v>
      </c>
      <c r="N3020" t="s">
        <v>15236</v>
      </c>
      <c r="O3020">
        <v>1000</v>
      </c>
      <c r="P3020">
        <v>1000</v>
      </c>
      <c r="Q3020">
        <v>0</v>
      </c>
      <c r="R3020">
        <v>0</v>
      </c>
      <c r="S3020">
        <v>0</v>
      </c>
      <c r="T3020">
        <v>0</v>
      </c>
      <c r="U3020">
        <v>0</v>
      </c>
      <c r="V3020"/>
      <c r="W3020" t="s">
        <v>151</v>
      </c>
      <c r="X3020">
        <v>0</v>
      </c>
      <c r="Y3020" t="s">
        <v>150</v>
      </c>
      <c r="Z3020">
        <v>0</v>
      </c>
      <c r="AA3020">
        <v>0</v>
      </c>
      <c r="AB3020" t="s">
        <v>308</v>
      </c>
    </row>
    <row r="3021" spans="1:28" s="18" customFormat="1" hidden="1">
      <c r="A3021" s="18" t="str">
        <f>IF(B3021=O3021,"",1)</f>
        <v/>
      </c>
      <c r="B3021" s="18">
        <f>VLOOKUP(E3021,自助机!F:H,3,FALSE)</f>
        <v>500</v>
      </c>
      <c r="C3021" s="18">
        <f t="shared" si="49"/>
        <v>500</v>
      </c>
      <c r="D3021" t="s">
        <v>15239</v>
      </c>
      <c r="E3021" t="s">
        <v>16244</v>
      </c>
      <c r="F3021" t="s">
        <v>149</v>
      </c>
      <c r="G3021" t="s">
        <v>13343</v>
      </c>
      <c r="H3021" s="16">
        <v>42915.898460648146</v>
      </c>
      <c r="I3021" s="16">
        <v>42915.898530092592</v>
      </c>
      <c r="J3021" t="s">
        <v>150</v>
      </c>
      <c r="K3021" t="s">
        <v>150</v>
      </c>
      <c r="L3021" t="s">
        <v>354</v>
      </c>
      <c r="M3021" t="s">
        <v>355</v>
      </c>
      <c r="N3021" t="s">
        <v>13344</v>
      </c>
      <c r="O3021">
        <v>500</v>
      </c>
      <c r="P3021">
        <v>500</v>
      </c>
      <c r="Q3021">
        <v>0</v>
      </c>
      <c r="R3021">
        <v>0</v>
      </c>
      <c r="S3021">
        <v>0</v>
      </c>
      <c r="T3021">
        <v>0</v>
      </c>
      <c r="U3021">
        <v>0</v>
      </c>
      <c r="V3021"/>
      <c r="W3021" t="s">
        <v>151</v>
      </c>
      <c r="X3021">
        <v>0</v>
      </c>
      <c r="Y3021" t="s">
        <v>150</v>
      </c>
      <c r="Z3021">
        <v>0</v>
      </c>
      <c r="AA3021">
        <v>0</v>
      </c>
      <c r="AB3021" t="s">
        <v>304</v>
      </c>
    </row>
    <row r="3022" spans="1:28" s="18" customFormat="1" hidden="1">
      <c r="A3022" s="18" t="str">
        <f>IF(B3022=O3022,"",1)</f>
        <v/>
      </c>
      <c r="B3022" s="18">
        <f>VLOOKUP(E3022,自助机!F:H,3,FALSE)</f>
        <v>100</v>
      </c>
      <c r="C3022" s="18">
        <f t="shared" si="49"/>
        <v>100</v>
      </c>
      <c r="D3022" t="s">
        <v>15240</v>
      </c>
      <c r="E3022" t="s">
        <v>16247</v>
      </c>
      <c r="F3022" t="s">
        <v>149</v>
      </c>
      <c r="G3022" t="s">
        <v>15241</v>
      </c>
      <c r="H3022" s="16">
        <v>42915.910682870373</v>
      </c>
      <c r="I3022" s="16">
        <v>42915.910752314812</v>
      </c>
      <c r="J3022" t="s">
        <v>150</v>
      </c>
      <c r="K3022" t="s">
        <v>150</v>
      </c>
      <c r="L3022" t="s">
        <v>167</v>
      </c>
      <c r="M3022" t="s">
        <v>168</v>
      </c>
      <c r="N3022" t="s">
        <v>15242</v>
      </c>
      <c r="O3022">
        <v>100</v>
      </c>
      <c r="P3022">
        <v>100</v>
      </c>
      <c r="Q3022">
        <v>0</v>
      </c>
      <c r="R3022">
        <v>0</v>
      </c>
      <c r="S3022">
        <v>0</v>
      </c>
      <c r="T3022">
        <v>0</v>
      </c>
      <c r="U3022">
        <v>0</v>
      </c>
      <c r="V3022"/>
      <c r="W3022" t="s">
        <v>151</v>
      </c>
      <c r="X3022">
        <v>0</v>
      </c>
      <c r="Y3022" t="s">
        <v>150</v>
      </c>
      <c r="Z3022">
        <v>0</v>
      </c>
      <c r="AA3022">
        <v>0</v>
      </c>
      <c r="AB3022" t="s">
        <v>307</v>
      </c>
    </row>
    <row r="3023" spans="1:28" s="18" customFormat="1" hidden="1">
      <c r="A3023" s="18">
        <f>IF(B3023=O3023,"",1)</f>
        <v>1</v>
      </c>
      <c r="B3023" s="18">
        <f>VLOOKUP(E3023,自助机!F:H,3,FALSE)</f>
        <v>10000</v>
      </c>
      <c r="C3023" s="18">
        <f t="shared" si="49"/>
        <v>-9725</v>
      </c>
      <c r="D3023" t="s">
        <v>15210</v>
      </c>
      <c r="E3023" t="s">
        <v>16214</v>
      </c>
      <c r="F3023" t="s">
        <v>153</v>
      </c>
      <c r="G3023" t="s">
        <v>15211</v>
      </c>
      <c r="H3023" s="16">
        <v>42915.834004629629</v>
      </c>
      <c r="I3023" s="16">
        <v>42915.914780092593</v>
      </c>
      <c r="J3023" t="s">
        <v>150</v>
      </c>
      <c r="K3023" t="s">
        <v>150</v>
      </c>
      <c r="L3023" t="s">
        <v>334</v>
      </c>
      <c r="M3023" t="s">
        <v>335</v>
      </c>
      <c r="N3023" t="s">
        <v>15212</v>
      </c>
      <c r="O3023">
        <v>-9725</v>
      </c>
      <c r="P3023">
        <v>-9725</v>
      </c>
      <c r="Q3023">
        <v>0</v>
      </c>
      <c r="R3023">
        <v>0</v>
      </c>
      <c r="S3023">
        <v>0</v>
      </c>
      <c r="T3023">
        <v>0</v>
      </c>
      <c r="U3023">
        <v>0</v>
      </c>
      <c r="V3023"/>
      <c r="W3023" t="s">
        <v>151</v>
      </c>
      <c r="X3023">
        <v>0</v>
      </c>
      <c r="Y3023" t="s">
        <v>15243</v>
      </c>
      <c r="Z3023">
        <v>0</v>
      </c>
      <c r="AA3023">
        <v>0</v>
      </c>
      <c r="AB3023" t="s">
        <v>15213</v>
      </c>
    </row>
    <row r="3024" spans="1:28" s="18" customFormat="1" hidden="1">
      <c r="A3024" s="18" t="e">
        <f>IF(B3024=O3024,"",1)</f>
        <v>#N/A</v>
      </c>
      <c r="B3024" s="18" t="e">
        <f>VLOOKUP(E3024,自助机!F:H,3,FALSE)</f>
        <v>#N/A</v>
      </c>
      <c r="C3024" s="18">
        <f t="shared" si="49"/>
        <v>1000</v>
      </c>
      <c r="D3024" t="s">
        <v>15244</v>
      </c>
      <c r="E3024" t="s">
        <v>16267</v>
      </c>
      <c r="F3024" t="s">
        <v>149</v>
      </c>
      <c r="G3024" t="s">
        <v>15134</v>
      </c>
      <c r="H3024" s="16">
        <v>42915.944513888891</v>
      </c>
      <c r="I3024" s="16">
        <v>42915.944525462961</v>
      </c>
      <c r="J3024" t="s">
        <v>150</v>
      </c>
      <c r="K3024" t="s">
        <v>150</v>
      </c>
      <c r="L3024" t="s">
        <v>150</v>
      </c>
      <c r="M3024" t="s">
        <v>150</v>
      </c>
      <c r="N3024" t="s">
        <v>15245</v>
      </c>
      <c r="O3024">
        <v>1000</v>
      </c>
      <c r="P3024">
        <v>1000</v>
      </c>
      <c r="Q3024">
        <v>0</v>
      </c>
      <c r="R3024">
        <v>0</v>
      </c>
      <c r="S3024">
        <v>0</v>
      </c>
      <c r="T3024">
        <v>0</v>
      </c>
      <c r="U3024">
        <v>0</v>
      </c>
      <c r="V3024"/>
      <c r="W3024" t="s">
        <v>151</v>
      </c>
      <c r="X3024">
        <v>0</v>
      </c>
      <c r="Y3024" t="s">
        <v>150</v>
      </c>
      <c r="Z3024">
        <v>0</v>
      </c>
      <c r="AA3024">
        <v>0</v>
      </c>
      <c r="AB3024" t="s">
        <v>15136</v>
      </c>
    </row>
    <row r="3025" spans="1:28" s="18" customFormat="1" hidden="1">
      <c r="A3025" s="18" t="str">
        <f>IF(B3025=O3025,"",1)</f>
        <v/>
      </c>
      <c r="B3025" s="18">
        <f>VLOOKUP(E3025,自助机!F:H,3,FALSE)</f>
        <v>400</v>
      </c>
      <c r="C3025" s="18">
        <f t="shared" si="49"/>
        <v>400</v>
      </c>
      <c r="D3025" t="s">
        <v>15246</v>
      </c>
      <c r="E3025" t="s">
        <v>16250</v>
      </c>
      <c r="F3025" t="s">
        <v>149</v>
      </c>
      <c r="G3025" t="s">
        <v>15247</v>
      </c>
      <c r="H3025" s="16">
        <v>42915.969398148147</v>
      </c>
      <c r="I3025" s="16">
        <v>42915.969513888886</v>
      </c>
      <c r="J3025" t="s">
        <v>150</v>
      </c>
      <c r="K3025" t="s">
        <v>150</v>
      </c>
      <c r="L3025" t="s">
        <v>192</v>
      </c>
      <c r="M3025" t="s">
        <v>193</v>
      </c>
      <c r="N3025" t="s">
        <v>15248</v>
      </c>
      <c r="O3025">
        <v>400</v>
      </c>
      <c r="P3025">
        <v>400</v>
      </c>
      <c r="Q3025">
        <v>0</v>
      </c>
      <c r="R3025">
        <v>0</v>
      </c>
      <c r="S3025">
        <v>0</v>
      </c>
      <c r="T3025">
        <v>0</v>
      </c>
      <c r="U3025">
        <v>0</v>
      </c>
      <c r="V3025"/>
      <c r="W3025" t="s">
        <v>151</v>
      </c>
      <c r="X3025">
        <v>0</v>
      </c>
      <c r="Y3025" t="s">
        <v>150</v>
      </c>
      <c r="Z3025">
        <v>0</v>
      </c>
      <c r="AA3025">
        <v>0</v>
      </c>
      <c r="AB3025" t="s">
        <v>330</v>
      </c>
    </row>
    <row r="3026" spans="1:28" s="18" customFormat="1" hidden="1">
      <c r="A3026" s="18" t="e">
        <f>IF(B3026=O3026,"",1)</f>
        <v>#N/A</v>
      </c>
      <c r="B3026" s="18" t="e">
        <f>VLOOKUP(E3026,自助机!F:H,3,FALSE)</f>
        <v>#N/A</v>
      </c>
      <c r="C3026" s="18">
        <f t="shared" si="49"/>
        <v>100</v>
      </c>
      <c r="D3026" t="s">
        <v>15249</v>
      </c>
      <c r="E3026" t="s">
        <v>16268</v>
      </c>
      <c r="F3026" t="s">
        <v>149</v>
      </c>
      <c r="G3026" t="s">
        <v>15134</v>
      </c>
      <c r="H3026" s="16">
        <v>42915.974641203706</v>
      </c>
      <c r="I3026" s="16">
        <v>42915.974652777775</v>
      </c>
      <c r="J3026" t="s">
        <v>150</v>
      </c>
      <c r="K3026" t="s">
        <v>150</v>
      </c>
      <c r="L3026" t="s">
        <v>150</v>
      </c>
      <c r="M3026" t="s">
        <v>150</v>
      </c>
      <c r="N3026" t="s">
        <v>15250</v>
      </c>
      <c r="O3026">
        <v>100</v>
      </c>
      <c r="P3026">
        <v>100</v>
      </c>
      <c r="Q3026">
        <v>0</v>
      </c>
      <c r="R3026">
        <v>0</v>
      </c>
      <c r="S3026">
        <v>0</v>
      </c>
      <c r="T3026">
        <v>0</v>
      </c>
      <c r="U3026">
        <v>0</v>
      </c>
      <c r="V3026"/>
      <c r="W3026" t="s">
        <v>151</v>
      </c>
      <c r="X3026">
        <v>0</v>
      </c>
      <c r="Y3026" t="s">
        <v>150</v>
      </c>
      <c r="Z3026">
        <v>0</v>
      </c>
      <c r="AA3026">
        <v>0</v>
      </c>
      <c r="AB3026" t="s">
        <v>15136</v>
      </c>
    </row>
    <row r="3027" spans="1:28" s="18" customFormat="1" hidden="1">
      <c r="A3027" s="18" t="str">
        <f>IF(B3027=O3027,"",1)</f>
        <v/>
      </c>
      <c r="B3027" s="18">
        <f>VLOOKUP(E3027,自助机!F:H,3,FALSE)</f>
        <v>20</v>
      </c>
      <c r="C3027" s="18">
        <f t="shared" si="49"/>
        <v>20</v>
      </c>
      <c r="D3027" t="s">
        <v>15251</v>
      </c>
      <c r="E3027" t="s">
        <v>16253</v>
      </c>
      <c r="F3027" t="s">
        <v>149</v>
      </c>
      <c r="G3027" t="s">
        <v>15252</v>
      </c>
      <c r="H3027" s="16">
        <v>42915.976076388892</v>
      </c>
      <c r="I3027" s="16">
        <v>42915.976111111115</v>
      </c>
      <c r="J3027" t="s">
        <v>150</v>
      </c>
      <c r="K3027" t="s">
        <v>150</v>
      </c>
      <c r="L3027" t="s">
        <v>354</v>
      </c>
      <c r="M3027" t="s">
        <v>355</v>
      </c>
      <c r="N3027" t="s">
        <v>15253</v>
      </c>
      <c r="O3027">
        <v>20</v>
      </c>
      <c r="P3027">
        <v>20</v>
      </c>
      <c r="Q3027">
        <v>0</v>
      </c>
      <c r="R3027">
        <v>0</v>
      </c>
      <c r="S3027">
        <v>0</v>
      </c>
      <c r="T3027">
        <v>0</v>
      </c>
      <c r="U3027">
        <v>0</v>
      </c>
      <c r="V3027"/>
      <c r="W3027" t="s">
        <v>151</v>
      </c>
      <c r="X3027">
        <v>0</v>
      </c>
      <c r="Y3027" t="s">
        <v>150</v>
      </c>
      <c r="Z3027">
        <v>0</v>
      </c>
      <c r="AA3027">
        <v>0</v>
      </c>
      <c r="AB3027" t="s">
        <v>299</v>
      </c>
    </row>
    <row r="3028" spans="1:28" s="18" customFormat="1">
      <c r="A3028" s="18" t="e">
        <f>IF(B3028=O3028,"",1)</f>
        <v>#N/A</v>
      </c>
      <c r="B3028" s="18" t="e">
        <f>VLOOKUP(E3028,自助机!F:H,3,FALSE)</f>
        <v>#N/A</v>
      </c>
      <c r="C3028" s="18">
        <f t="shared" ref="C3028:C3091" si="50">O3028</f>
        <v>50</v>
      </c>
      <c r="D3028" t="s">
        <v>16272</v>
      </c>
      <c r="E3028" t="s">
        <v>18888</v>
      </c>
      <c r="F3028" t="s">
        <v>149</v>
      </c>
      <c r="G3028" t="s">
        <v>15134</v>
      </c>
      <c r="H3028" s="16">
        <v>42916.009733796294</v>
      </c>
      <c r="I3028" s="16">
        <v>42916.009745370371</v>
      </c>
      <c r="J3028" t="s">
        <v>150</v>
      </c>
      <c r="K3028" t="s">
        <v>150</v>
      </c>
      <c r="L3028" t="s">
        <v>150</v>
      </c>
      <c r="M3028" t="s">
        <v>150</v>
      </c>
      <c r="N3028" t="s">
        <v>16273</v>
      </c>
      <c r="O3028">
        <v>50</v>
      </c>
      <c r="P3028">
        <v>50</v>
      </c>
      <c r="Q3028">
        <v>0</v>
      </c>
      <c r="R3028">
        <v>0</v>
      </c>
      <c r="S3028">
        <v>0</v>
      </c>
      <c r="T3028">
        <v>0</v>
      </c>
      <c r="U3028">
        <v>0</v>
      </c>
      <c r="V3028"/>
      <c r="W3028" t="s">
        <v>151</v>
      </c>
      <c r="X3028">
        <v>0</v>
      </c>
      <c r="Y3028" t="s">
        <v>150</v>
      </c>
      <c r="Z3028">
        <v>0</v>
      </c>
      <c r="AA3028">
        <v>0</v>
      </c>
      <c r="AB3028" t="s">
        <v>15136</v>
      </c>
    </row>
    <row r="3029" spans="1:28" s="18" customFormat="1">
      <c r="A3029" s="18" t="e">
        <f>IF(B3029=O3029,"",1)</f>
        <v>#N/A</v>
      </c>
      <c r="B3029" s="18" t="e">
        <f>VLOOKUP(E3029,自助机!F:H,3,FALSE)</f>
        <v>#N/A</v>
      </c>
      <c r="C3029" s="18">
        <f t="shared" si="50"/>
        <v>10</v>
      </c>
      <c r="D3029" t="s">
        <v>16274</v>
      </c>
      <c r="E3029" t="s">
        <v>18889</v>
      </c>
      <c r="F3029" t="s">
        <v>149</v>
      </c>
      <c r="G3029" t="s">
        <v>15134</v>
      </c>
      <c r="H3029" s="16">
        <v>42916.018645833334</v>
      </c>
      <c r="I3029" s="16">
        <v>42916.018657407411</v>
      </c>
      <c r="J3029" t="s">
        <v>150</v>
      </c>
      <c r="K3029" t="s">
        <v>150</v>
      </c>
      <c r="L3029" t="s">
        <v>150</v>
      </c>
      <c r="M3029" t="s">
        <v>150</v>
      </c>
      <c r="N3029" t="s">
        <v>16275</v>
      </c>
      <c r="O3029">
        <v>10</v>
      </c>
      <c r="P3029">
        <v>10</v>
      </c>
      <c r="Q3029">
        <v>0</v>
      </c>
      <c r="R3029">
        <v>0</v>
      </c>
      <c r="S3029">
        <v>0</v>
      </c>
      <c r="T3029">
        <v>0</v>
      </c>
      <c r="U3029">
        <v>0</v>
      </c>
      <c r="V3029"/>
      <c r="W3029" t="s">
        <v>151</v>
      </c>
      <c r="X3029">
        <v>0</v>
      </c>
      <c r="Y3029" t="s">
        <v>150</v>
      </c>
      <c r="Z3029">
        <v>0</v>
      </c>
      <c r="AA3029">
        <v>0</v>
      </c>
      <c r="AB3029" t="s">
        <v>15136</v>
      </c>
    </row>
    <row r="3030" spans="1:28" s="18" customFormat="1">
      <c r="A3030" s="18" t="e">
        <f>IF(B3030=O3030,"",1)</f>
        <v>#N/A</v>
      </c>
      <c r="B3030" s="18" t="e">
        <f>VLOOKUP(E3030,自助机!F:H,3,FALSE)</f>
        <v>#N/A</v>
      </c>
      <c r="C3030" s="18">
        <f t="shared" si="50"/>
        <v>10</v>
      </c>
      <c r="D3030" t="s">
        <v>16276</v>
      </c>
      <c r="E3030" t="s">
        <v>18890</v>
      </c>
      <c r="F3030" t="s">
        <v>149</v>
      </c>
      <c r="G3030" t="s">
        <v>15134</v>
      </c>
      <c r="H3030" s="16">
        <v>42916.042395833334</v>
      </c>
      <c r="I3030" s="16">
        <v>42916.042407407411</v>
      </c>
      <c r="J3030" t="s">
        <v>150</v>
      </c>
      <c r="K3030" t="s">
        <v>150</v>
      </c>
      <c r="L3030" t="s">
        <v>150</v>
      </c>
      <c r="M3030" t="s">
        <v>150</v>
      </c>
      <c r="N3030" t="s">
        <v>16277</v>
      </c>
      <c r="O3030">
        <v>10</v>
      </c>
      <c r="P3030">
        <v>10</v>
      </c>
      <c r="Q3030">
        <v>0</v>
      </c>
      <c r="R3030">
        <v>0</v>
      </c>
      <c r="S3030">
        <v>0</v>
      </c>
      <c r="T3030">
        <v>0</v>
      </c>
      <c r="U3030">
        <v>0</v>
      </c>
      <c r="V3030"/>
      <c r="W3030" t="s">
        <v>151</v>
      </c>
      <c r="X3030">
        <v>0</v>
      </c>
      <c r="Y3030" t="s">
        <v>150</v>
      </c>
      <c r="Z3030">
        <v>0</v>
      </c>
      <c r="AA3030">
        <v>0</v>
      </c>
      <c r="AB3030" t="s">
        <v>15136</v>
      </c>
    </row>
    <row r="3031" spans="1:28" s="18" customFormat="1">
      <c r="A3031" s="18" t="str">
        <f>IF(B3031=O3031,"",1)</f>
        <v/>
      </c>
      <c r="B3031" s="18">
        <f>VLOOKUP(E3031,自助机!F:H,3,FALSE)</f>
        <v>100</v>
      </c>
      <c r="C3031" s="18">
        <f t="shared" si="50"/>
        <v>100</v>
      </c>
      <c r="D3031" t="s">
        <v>16278</v>
      </c>
      <c r="E3031" t="s">
        <v>17955</v>
      </c>
      <c r="F3031" t="s">
        <v>149</v>
      </c>
      <c r="G3031" t="s">
        <v>16279</v>
      </c>
      <c r="H3031" s="16">
        <v>42916.282951388886</v>
      </c>
      <c r="I3031" s="16">
        <v>42916.283055555556</v>
      </c>
      <c r="J3031" t="s">
        <v>150</v>
      </c>
      <c r="K3031" t="s">
        <v>150</v>
      </c>
      <c r="L3031" t="s">
        <v>261</v>
      </c>
      <c r="M3031" t="s">
        <v>262</v>
      </c>
      <c r="N3031" t="s">
        <v>16280</v>
      </c>
      <c r="O3031">
        <v>100</v>
      </c>
      <c r="P3031">
        <v>100</v>
      </c>
      <c r="Q3031">
        <v>0</v>
      </c>
      <c r="R3031">
        <v>0</v>
      </c>
      <c r="S3031">
        <v>0</v>
      </c>
      <c r="T3031">
        <v>0</v>
      </c>
      <c r="U3031">
        <v>0</v>
      </c>
      <c r="V3031"/>
      <c r="W3031" t="s">
        <v>151</v>
      </c>
      <c r="X3031">
        <v>0</v>
      </c>
      <c r="Y3031" t="s">
        <v>150</v>
      </c>
      <c r="Z3031">
        <v>0</v>
      </c>
      <c r="AA3031">
        <v>0</v>
      </c>
      <c r="AB3031" t="s">
        <v>307</v>
      </c>
    </row>
    <row r="3032" spans="1:28" s="18" customFormat="1">
      <c r="A3032" s="18" t="str">
        <f>IF(B3032=O3032,"",1)</f>
        <v/>
      </c>
      <c r="B3032" s="18">
        <f>VLOOKUP(E3032,自助机!F:H,3,FALSE)</f>
        <v>500</v>
      </c>
      <c r="C3032" s="18">
        <f t="shared" si="50"/>
        <v>500</v>
      </c>
      <c r="D3032" t="s">
        <v>16281</v>
      </c>
      <c r="E3032" t="s">
        <v>17958</v>
      </c>
      <c r="F3032" t="s">
        <v>149</v>
      </c>
      <c r="G3032" t="s">
        <v>16282</v>
      </c>
      <c r="H3032" s="16">
        <v>42916.293321759258</v>
      </c>
      <c r="I3032" s="16">
        <v>42916.293414351851</v>
      </c>
      <c r="J3032" t="s">
        <v>150</v>
      </c>
      <c r="K3032" t="s">
        <v>150</v>
      </c>
      <c r="L3032" t="s">
        <v>192</v>
      </c>
      <c r="M3032" t="s">
        <v>193</v>
      </c>
      <c r="N3032" t="s">
        <v>368</v>
      </c>
      <c r="O3032">
        <v>500</v>
      </c>
      <c r="P3032">
        <v>500</v>
      </c>
      <c r="Q3032">
        <v>0</v>
      </c>
      <c r="R3032">
        <v>0</v>
      </c>
      <c r="S3032">
        <v>0</v>
      </c>
      <c r="T3032">
        <v>0</v>
      </c>
      <c r="U3032">
        <v>0</v>
      </c>
      <c r="V3032"/>
      <c r="W3032" t="s">
        <v>151</v>
      </c>
      <c r="X3032">
        <v>0</v>
      </c>
      <c r="Y3032" t="s">
        <v>150</v>
      </c>
      <c r="Z3032">
        <v>0</v>
      </c>
      <c r="AA3032">
        <v>0</v>
      </c>
      <c r="AB3032" t="s">
        <v>304</v>
      </c>
    </row>
    <row r="3033" spans="1:28" s="18" customFormat="1">
      <c r="A3033" s="18" t="str">
        <f>IF(B3033=O3033,"",1)</f>
        <v/>
      </c>
      <c r="B3033" s="18">
        <f>VLOOKUP(E3033,自助机!F:H,3,FALSE)</f>
        <v>50</v>
      </c>
      <c r="C3033" s="18">
        <f t="shared" si="50"/>
        <v>50</v>
      </c>
      <c r="D3033" t="s">
        <v>16283</v>
      </c>
      <c r="E3033" t="s">
        <v>17961</v>
      </c>
      <c r="F3033" t="s">
        <v>149</v>
      </c>
      <c r="G3033" t="s">
        <v>16284</v>
      </c>
      <c r="H3033" s="16">
        <v>42916.295856481483</v>
      </c>
      <c r="I3033" s="16">
        <v>42916.295949074076</v>
      </c>
      <c r="J3033" t="s">
        <v>150</v>
      </c>
      <c r="K3033" t="s">
        <v>150</v>
      </c>
      <c r="L3033" t="s">
        <v>276</v>
      </c>
      <c r="M3033" t="s">
        <v>277</v>
      </c>
      <c r="N3033" t="s">
        <v>16285</v>
      </c>
      <c r="O3033">
        <v>50</v>
      </c>
      <c r="P3033">
        <v>50</v>
      </c>
      <c r="Q3033">
        <v>0</v>
      </c>
      <c r="R3033">
        <v>0</v>
      </c>
      <c r="S3033">
        <v>0</v>
      </c>
      <c r="T3033">
        <v>0</v>
      </c>
      <c r="U3033">
        <v>0</v>
      </c>
      <c r="V3033"/>
      <c r="W3033" t="s">
        <v>151</v>
      </c>
      <c r="X3033">
        <v>0</v>
      </c>
      <c r="Y3033" t="s">
        <v>150</v>
      </c>
      <c r="Z3033">
        <v>0</v>
      </c>
      <c r="AA3033">
        <v>0</v>
      </c>
      <c r="AB3033" t="s">
        <v>305</v>
      </c>
    </row>
    <row r="3034" spans="1:28" s="18" customFormat="1">
      <c r="A3034" s="18" t="str">
        <f>IF(B3034=O3034,"",1)</f>
        <v/>
      </c>
      <c r="B3034" s="18">
        <f>VLOOKUP(E3034,自助机!F:H,3,FALSE)</f>
        <v>100</v>
      </c>
      <c r="C3034" s="18">
        <f t="shared" si="50"/>
        <v>100</v>
      </c>
      <c r="D3034" t="s">
        <v>16286</v>
      </c>
      <c r="E3034" t="s">
        <v>17964</v>
      </c>
      <c r="F3034" t="s">
        <v>149</v>
      </c>
      <c r="G3034" t="s">
        <v>16287</v>
      </c>
      <c r="H3034" s="16">
        <v>42916.300335648149</v>
      </c>
      <c r="I3034" s="16">
        <v>42916.300497685188</v>
      </c>
      <c r="J3034" t="s">
        <v>150</v>
      </c>
      <c r="K3034" t="s">
        <v>150</v>
      </c>
      <c r="L3034" t="s">
        <v>190</v>
      </c>
      <c r="M3034" t="s">
        <v>191</v>
      </c>
      <c r="N3034" t="s">
        <v>16288</v>
      </c>
      <c r="O3034">
        <v>100</v>
      </c>
      <c r="P3034">
        <v>100</v>
      </c>
      <c r="Q3034">
        <v>0</v>
      </c>
      <c r="R3034">
        <v>0</v>
      </c>
      <c r="S3034">
        <v>0</v>
      </c>
      <c r="T3034">
        <v>0</v>
      </c>
      <c r="U3034">
        <v>0</v>
      </c>
      <c r="V3034"/>
      <c r="W3034" t="s">
        <v>151</v>
      </c>
      <c r="X3034">
        <v>0</v>
      </c>
      <c r="Y3034" t="s">
        <v>150</v>
      </c>
      <c r="Z3034">
        <v>0</v>
      </c>
      <c r="AA3034">
        <v>0</v>
      </c>
      <c r="AB3034" t="s">
        <v>307</v>
      </c>
    </row>
    <row r="3035" spans="1:28" s="18" customFormat="1">
      <c r="A3035" s="18" t="str">
        <f>IF(B3035=O3035,"",1)</f>
        <v/>
      </c>
      <c r="B3035" s="18">
        <f>VLOOKUP(E3035,自助机!F:H,3,FALSE)</f>
        <v>500</v>
      </c>
      <c r="C3035" s="18">
        <f t="shared" si="50"/>
        <v>500</v>
      </c>
      <c r="D3035" t="s">
        <v>16289</v>
      </c>
      <c r="E3035" t="s">
        <v>17967</v>
      </c>
      <c r="F3035" t="s">
        <v>149</v>
      </c>
      <c r="G3035" t="s">
        <v>16290</v>
      </c>
      <c r="H3035" s="16">
        <v>42916.305289351854</v>
      </c>
      <c r="I3035" s="16">
        <v>42916.305381944447</v>
      </c>
      <c r="J3035" t="s">
        <v>150</v>
      </c>
      <c r="K3035" t="s">
        <v>150</v>
      </c>
      <c r="L3035" t="s">
        <v>187</v>
      </c>
      <c r="M3035" t="s">
        <v>188</v>
      </c>
      <c r="N3035" t="s">
        <v>16291</v>
      </c>
      <c r="O3035">
        <v>500</v>
      </c>
      <c r="P3035">
        <v>500</v>
      </c>
      <c r="Q3035">
        <v>0</v>
      </c>
      <c r="R3035">
        <v>0</v>
      </c>
      <c r="S3035">
        <v>0</v>
      </c>
      <c r="T3035">
        <v>0</v>
      </c>
      <c r="U3035">
        <v>0</v>
      </c>
      <c r="V3035"/>
      <c r="W3035" t="s">
        <v>151</v>
      </c>
      <c r="X3035">
        <v>0</v>
      </c>
      <c r="Y3035" t="s">
        <v>150</v>
      </c>
      <c r="Z3035">
        <v>0</v>
      </c>
      <c r="AA3035">
        <v>0</v>
      </c>
      <c r="AB3035" t="s">
        <v>304</v>
      </c>
    </row>
    <row r="3036" spans="1:28" s="18" customFormat="1">
      <c r="A3036" s="18" t="e">
        <f>IF(B3036=O3036,"",1)</f>
        <v>#N/A</v>
      </c>
      <c r="B3036" s="18" t="e">
        <f>VLOOKUP(E3036,自助机!F:H,3,FALSE)</f>
        <v>#N/A</v>
      </c>
      <c r="C3036" s="18">
        <f t="shared" si="50"/>
        <v>50</v>
      </c>
      <c r="D3036" t="s">
        <v>16292</v>
      </c>
      <c r="E3036" t="s">
        <v>18891</v>
      </c>
      <c r="F3036" t="s">
        <v>149</v>
      </c>
      <c r="G3036" t="s">
        <v>15134</v>
      </c>
      <c r="H3036" s="16">
        <v>42916.306435185186</v>
      </c>
      <c r="I3036" s="16">
        <v>42916.306446759256</v>
      </c>
      <c r="J3036" t="s">
        <v>150</v>
      </c>
      <c r="K3036" t="s">
        <v>150</v>
      </c>
      <c r="L3036" t="s">
        <v>150</v>
      </c>
      <c r="M3036" t="s">
        <v>150</v>
      </c>
      <c r="N3036" t="s">
        <v>16293</v>
      </c>
      <c r="O3036">
        <v>50</v>
      </c>
      <c r="P3036">
        <v>50</v>
      </c>
      <c r="Q3036">
        <v>0</v>
      </c>
      <c r="R3036">
        <v>0</v>
      </c>
      <c r="S3036">
        <v>0</v>
      </c>
      <c r="T3036">
        <v>0</v>
      </c>
      <c r="U3036">
        <v>0</v>
      </c>
      <c r="V3036"/>
      <c r="W3036" t="s">
        <v>151</v>
      </c>
      <c r="X3036">
        <v>0</v>
      </c>
      <c r="Y3036" t="s">
        <v>150</v>
      </c>
      <c r="Z3036">
        <v>0</v>
      </c>
      <c r="AA3036">
        <v>0</v>
      </c>
      <c r="AB3036" t="s">
        <v>15136</v>
      </c>
    </row>
    <row r="3037" spans="1:28" s="18" customFormat="1">
      <c r="A3037" s="18" t="str">
        <f>IF(B3037=O3037,"",1)</f>
        <v/>
      </c>
      <c r="B3037" s="18">
        <f>VLOOKUP(E3037,自助机!F:H,3,FALSE)</f>
        <v>100</v>
      </c>
      <c r="C3037" s="18">
        <f t="shared" si="50"/>
        <v>100</v>
      </c>
      <c r="D3037" t="s">
        <v>16294</v>
      </c>
      <c r="E3037" t="s">
        <v>17970</v>
      </c>
      <c r="F3037" t="s">
        <v>149</v>
      </c>
      <c r="G3037" t="s">
        <v>16295</v>
      </c>
      <c r="H3037" s="16">
        <v>42916.308310185188</v>
      </c>
      <c r="I3037" s="16">
        <v>42916.308379629627</v>
      </c>
      <c r="J3037" t="s">
        <v>150</v>
      </c>
      <c r="K3037" t="s">
        <v>150</v>
      </c>
      <c r="L3037" t="s">
        <v>205</v>
      </c>
      <c r="M3037" t="s">
        <v>206</v>
      </c>
      <c r="N3037" t="s">
        <v>16296</v>
      </c>
      <c r="O3037">
        <v>100</v>
      </c>
      <c r="P3037">
        <v>100</v>
      </c>
      <c r="Q3037">
        <v>0</v>
      </c>
      <c r="R3037">
        <v>0</v>
      </c>
      <c r="S3037">
        <v>0</v>
      </c>
      <c r="T3037">
        <v>0</v>
      </c>
      <c r="U3037">
        <v>0</v>
      </c>
      <c r="V3037"/>
      <c r="W3037" t="s">
        <v>151</v>
      </c>
      <c r="X3037">
        <v>0</v>
      </c>
      <c r="Y3037" t="s">
        <v>150</v>
      </c>
      <c r="Z3037">
        <v>0</v>
      </c>
      <c r="AA3037">
        <v>0</v>
      </c>
      <c r="AB3037" t="s">
        <v>307</v>
      </c>
    </row>
    <row r="3038" spans="1:28" s="18" customFormat="1">
      <c r="A3038" s="18" t="str">
        <f>IF(B3038=O3038,"",1)</f>
        <v/>
      </c>
      <c r="B3038" s="18">
        <f>VLOOKUP(E3038,自助机!F:H,3,FALSE)</f>
        <v>1200</v>
      </c>
      <c r="C3038" s="18">
        <f t="shared" si="50"/>
        <v>1200</v>
      </c>
      <c r="D3038" t="s">
        <v>16297</v>
      </c>
      <c r="E3038" t="s">
        <v>17973</v>
      </c>
      <c r="F3038" t="s">
        <v>149</v>
      </c>
      <c r="G3038" t="s">
        <v>16298</v>
      </c>
      <c r="H3038" s="16">
        <v>42916.310474537036</v>
      </c>
      <c r="I3038" s="16">
        <v>42916.310810185183</v>
      </c>
      <c r="J3038" t="s">
        <v>150</v>
      </c>
      <c r="K3038" t="s">
        <v>150</v>
      </c>
      <c r="L3038" t="s">
        <v>263</v>
      </c>
      <c r="M3038" t="s">
        <v>262</v>
      </c>
      <c r="N3038" t="s">
        <v>16299</v>
      </c>
      <c r="O3038">
        <v>1200</v>
      </c>
      <c r="P3038">
        <v>1200</v>
      </c>
      <c r="Q3038">
        <v>0</v>
      </c>
      <c r="R3038">
        <v>0</v>
      </c>
      <c r="S3038">
        <v>0</v>
      </c>
      <c r="T3038">
        <v>0</v>
      </c>
      <c r="U3038">
        <v>0</v>
      </c>
      <c r="V3038"/>
      <c r="W3038" t="s">
        <v>151</v>
      </c>
      <c r="X3038">
        <v>0</v>
      </c>
      <c r="Y3038" t="s">
        <v>150</v>
      </c>
      <c r="Z3038">
        <v>0</v>
      </c>
      <c r="AA3038">
        <v>0</v>
      </c>
      <c r="AB3038" t="s">
        <v>357</v>
      </c>
    </row>
    <row r="3039" spans="1:28" s="18" customFormat="1">
      <c r="A3039" s="18" t="str">
        <f>IF(B3039=O3039,"",1)</f>
        <v/>
      </c>
      <c r="B3039" s="18">
        <f>VLOOKUP(E3039,自助机!F:H,3,FALSE)</f>
        <v>6</v>
      </c>
      <c r="C3039" s="18">
        <f t="shared" si="50"/>
        <v>6</v>
      </c>
      <c r="D3039" t="s">
        <v>16300</v>
      </c>
      <c r="E3039" t="s">
        <v>17976</v>
      </c>
      <c r="F3039" t="s">
        <v>149</v>
      </c>
      <c r="G3039" t="s">
        <v>16301</v>
      </c>
      <c r="H3039" s="16">
        <v>42916.312939814816</v>
      </c>
      <c r="I3039" s="16">
        <v>42916.313101851854</v>
      </c>
      <c r="J3039" t="s">
        <v>150</v>
      </c>
      <c r="K3039" t="s">
        <v>150</v>
      </c>
      <c r="L3039" t="s">
        <v>224</v>
      </c>
      <c r="M3039" t="s">
        <v>225</v>
      </c>
      <c r="N3039" t="s">
        <v>1232</v>
      </c>
      <c r="O3039">
        <v>6</v>
      </c>
      <c r="P3039">
        <v>6</v>
      </c>
      <c r="Q3039">
        <v>0</v>
      </c>
      <c r="R3039">
        <v>0</v>
      </c>
      <c r="S3039">
        <v>0</v>
      </c>
      <c r="T3039">
        <v>0</v>
      </c>
      <c r="U3039">
        <v>0</v>
      </c>
      <c r="V3039"/>
      <c r="W3039" t="s">
        <v>151</v>
      </c>
      <c r="X3039">
        <v>0</v>
      </c>
      <c r="Y3039" t="s">
        <v>150</v>
      </c>
      <c r="Z3039">
        <v>0</v>
      </c>
      <c r="AA3039">
        <v>0</v>
      </c>
      <c r="AB3039" t="s">
        <v>372</v>
      </c>
    </row>
    <row r="3040" spans="1:28" s="18" customFormat="1">
      <c r="A3040" s="18" t="str">
        <f>IF(B3040=O3040,"",1)</f>
        <v/>
      </c>
      <c r="B3040" s="18">
        <f>VLOOKUP(E3040,自助机!F:H,3,FALSE)</f>
        <v>50</v>
      </c>
      <c r="C3040" s="18">
        <f t="shared" si="50"/>
        <v>50</v>
      </c>
      <c r="D3040" t="s">
        <v>16302</v>
      </c>
      <c r="E3040" t="s">
        <v>17979</v>
      </c>
      <c r="F3040" t="s">
        <v>149</v>
      </c>
      <c r="G3040" t="s">
        <v>16303</v>
      </c>
      <c r="H3040" s="16">
        <v>42916.315810185188</v>
      </c>
      <c r="I3040" s="16">
        <v>42916.315879629627</v>
      </c>
      <c r="J3040" t="s">
        <v>150</v>
      </c>
      <c r="K3040" t="s">
        <v>150</v>
      </c>
      <c r="L3040" t="s">
        <v>197</v>
      </c>
      <c r="M3040" t="s">
        <v>198</v>
      </c>
      <c r="N3040" t="s">
        <v>369</v>
      </c>
      <c r="O3040">
        <v>50</v>
      </c>
      <c r="P3040">
        <v>50</v>
      </c>
      <c r="Q3040">
        <v>0</v>
      </c>
      <c r="R3040">
        <v>0</v>
      </c>
      <c r="S3040">
        <v>0</v>
      </c>
      <c r="T3040">
        <v>0</v>
      </c>
      <c r="U3040">
        <v>0</v>
      </c>
      <c r="V3040"/>
      <c r="W3040" t="s">
        <v>151</v>
      </c>
      <c r="X3040">
        <v>0</v>
      </c>
      <c r="Y3040" t="s">
        <v>150</v>
      </c>
      <c r="Z3040">
        <v>0</v>
      </c>
      <c r="AA3040">
        <v>0</v>
      </c>
      <c r="AB3040" t="s">
        <v>305</v>
      </c>
    </row>
    <row r="3041" spans="1:28" s="18" customFormat="1">
      <c r="A3041" s="18" t="str">
        <f>IF(B3041=O3041,"",1)</f>
        <v/>
      </c>
      <c r="B3041" s="18">
        <f>VLOOKUP(E3041,自助机!F:H,3,FALSE)</f>
        <v>200</v>
      </c>
      <c r="C3041" s="18">
        <f t="shared" si="50"/>
        <v>200</v>
      </c>
      <c r="D3041" t="s">
        <v>16304</v>
      </c>
      <c r="E3041" t="s">
        <v>17982</v>
      </c>
      <c r="F3041" t="s">
        <v>149</v>
      </c>
      <c r="G3041" t="s">
        <v>16305</v>
      </c>
      <c r="H3041" s="16">
        <v>42916.32240740741</v>
      </c>
      <c r="I3041" s="16">
        <v>42916.322465277779</v>
      </c>
      <c r="J3041" t="s">
        <v>150</v>
      </c>
      <c r="K3041" t="s">
        <v>150</v>
      </c>
      <c r="L3041" t="s">
        <v>400</v>
      </c>
      <c r="M3041" t="s">
        <v>401</v>
      </c>
      <c r="N3041" t="s">
        <v>16296</v>
      </c>
      <c r="O3041">
        <v>200</v>
      </c>
      <c r="P3041">
        <v>200</v>
      </c>
      <c r="Q3041">
        <v>0</v>
      </c>
      <c r="R3041">
        <v>0</v>
      </c>
      <c r="S3041">
        <v>0</v>
      </c>
      <c r="T3041">
        <v>0</v>
      </c>
      <c r="U3041">
        <v>0</v>
      </c>
      <c r="V3041"/>
      <c r="W3041" t="s">
        <v>151</v>
      </c>
      <c r="X3041">
        <v>0</v>
      </c>
      <c r="Y3041" t="s">
        <v>150</v>
      </c>
      <c r="Z3041">
        <v>0</v>
      </c>
      <c r="AA3041">
        <v>0</v>
      </c>
      <c r="AB3041" t="s">
        <v>301</v>
      </c>
    </row>
    <row r="3042" spans="1:28" s="18" customFormat="1">
      <c r="A3042" s="18" t="str">
        <f>IF(B3042=O3042,"",1)</f>
        <v/>
      </c>
      <c r="B3042" s="18">
        <f>VLOOKUP(E3042,自助机!F:H,3,FALSE)</f>
        <v>900</v>
      </c>
      <c r="C3042" s="18">
        <f t="shared" si="50"/>
        <v>900</v>
      </c>
      <c r="D3042" t="s">
        <v>16306</v>
      </c>
      <c r="E3042" t="s">
        <v>17985</v>
      </c>
      <c r="F3042" t="s">
        <v>149</v>
      </c>
      <c r="G3042" t="s">
        <v>16307</v>
      </c>
      <c r="H3042" s="16">
        <v>42916.32366898148</v>
      </c>
      <c r="I3042" s="16">
        <v>42916.323796296296</v>
      </c>
      <c r="J3042" t="s">
        <v>150</v>
      </c>
      <c r="K3042" t="s">
        <v>150</v>
      </c>
      <c r="L3042" t="s">
        <v>314</v>
      </c>
      <c r="M3042" t="s">
        <v>315</v>
      </c>
      <c r="N3042" t="s">
        <v>16308</v>
      </c>
      <c r="O3042">
        <v>900</v>
      </c>
      <c r="P3042">
        <v>900</v>
      </c>
      <c r="Q3042">
        <v>0</v>
      </c>
      <c r="R3042">
        <v>0</v>
      </c>
      <c r="S3042">
        <v>0</v>
      </c>
      <c r="T3042">
        <v>0</v>
      </c>
      <c r="U3042">
        <v>0</v>
      </c>
      <c r="V3042"/>
      <c r="W3042" t="s">
        <v>151</v>
      </c>
      <c r="X3042">
        <v>0</v>
      </c>
      <c r="Y3042" t="s">
        <v>150</v>
      </c>
      <c r="Z3042">
        <v>0</v>
      </c>
      <c r="AA3042">
        <v>0</v>
      </c>
      <c r="AB3042" t="s">
        <v>327</v>
      </c>
    </row>
    <row r="3043" spans="1:28" s="18" customFormat="1">
      <c r="A3043" s="18" t="str">
        <f>IF(B3043=O3043,"",1)</f>
        <v/>
      </c>
      <c r="B3043" s="18">
        <f>VLOOKUP(E3043,自助机!F:H,3,FALSE)</f>
        <v>600</v>
      </c>
      <c r="C3043" s="18">
        <f t="shared" si="50"/>
        <v>600</v>
      </c>
      <c r="D3043" t="s">
        <v>16309</v>
      </c>
      <c r="E3043" t="s">
        <v>17988</v>
      </c>
      <c r="F3043" t="s">
        <v>149</v>
      </c>
      <c r="G3043" t="s">
        <v>16310</v>
      </c>
      <c r="H3043" s="16">
        <v>42916.330138888887</v>
      </c>
      <c r="I3043" s="16">
        <v>42916.330185185187</v>
      </c>
      <c r="J3043" t="s">
        <v>150</v>
      </c>
      <c r="K3043" t="s">
        <v>150</v>
      </c>
      <c r="L3043" t="s">
        <v>203</v>
      </c>
      <c r="M3043" t="s">
        <v>204</v>
      </c>
      <c r="N3043" t="s">
        <v>16311</v>
      </c>
      <c r="O3043">
        <v>600</v>
      </c>
      <c r="P3043">
        <v>600</v>
      </c>
      <c r="Q3043">
        <v>0</v>
      </c>
      <c r="R3043">
        <v>0</v>
      </c>
      <c r="S3043">
        <v>0</v>
      </c>
      <c r="T3043">
        <v>0</v>
      </c>
      <c r="U3043">
        <v>0</v>
      </c>
      <c r="V3043"/>
      <c r="W3043" t="s">
        <v>151</v>
      </c>
      <c r="X3043">
        <v>0</v>
      </c>
      <c r="Y3043" t="s">
        <v>150</v>
      </c>
      <c r="Z3043">
        <v>0</v>
      </c>
      <c r="AA3043">
        <v>0</v>
      </c>
      <c r="AB3043" t="s">
        <v>325</v>
      </c>
    </row>
    <row r="3044" spans="1:28" s="18" customFormat="1">
      <c r="A3044" s="18" t="str">
        <f>IF(B3044=O3044,"",1)</f>
        <v/>
      </c>
      <c r="B3044" s="18">
        <f>VLOOKUP(E3044,自助机!F:H,3,FALSE)</f>
        <v>20</v>
      </c>
      <c r="C3044" s="18">
        <f t="shared" si="50"/>
        <v>20</v>
      </c>
      <c r="D3044" t="s">
        <v>16312</v>
      </c>
      <c r="E3044" t="s">
        <v>17991</v>
      </c>
      <c r="F3044" t="s">
        <v>149</v>
      </c>
      <c r="G3044" t="s">
        <v>16313</v>
      </c>
      <c r="H3044" s="16">
        <v>42916.336608796293</v>
      </c>
      <c r="I3044" s="16">
        <v>42916.33666666667</v>
      </c>
      <c r="J3044" t="s">
        <v>150</v>
      </c>
      <c r="K3044" t="s">
        <v>150</v>
      </c>
      <c r="L3044" t="s">
        <v>271</v>
      </c>
      <c r="M3044" t="s">
        <v>272</v>
      </c>
      <c r="N3044" t="s">
        <v>16314</v>
      </c>
      <c r="O3044">
        <v>20</v>
      </c>
      <c r="P3044">
        <v>20</v>
      </c>
      <c r="Q3044">
        <v>0</v>
      </c>
      <c r="R3044">
        <v>0</v>
      </c>
      <c r="S3044">
        <v>0</v>
      </c>
      <c r="T3044">
        <v>0</v>
      </c>
      <c r="U3044">
        <v>0</v>
      </c>
      <c r="V3044"/>
      <c r="W3044" t="s">
        <v>151</v>
      </c>
      <c r="X3044">
        <v>0</v>
      </c>
      <c r="Y3044" t="s">
        <v>150</v>
      </c>
      <c r="Z3044">
        <v>0</v>
      </c>
      <c r="AA3044">
        <v>0</v>
      </c>
      <c r="AB3044" t="s">
        <v>299</v>
      </c>
    </row>
    <row r="3045" spans="1:28" s="18" customFormat="1">
      <c r="A3045" s="18" t="str">
        <f>IF(B3045=O3045,"",1)</f>
        <v/>
      </c>
      <c r="B3045" s="18">
        <f>VLOOKUP(E3045,自助机!F:H,3,FALSE)</f>
        <v>1000</v>
      </c>
      <c r="C3045" s="18">
        <f t="shared" si="50"/>
        <v>1000</v>
      </c>
      <c r="D3045" t="s">
        <v>16315</v>
      </c>
      <c r="E3045" t="s">
        <v>17994</v>
      </c>
      <c r="F3045" t="s">
        <v>149</v>
      </c>
      <c r="G3045" t="s">
        <v>16316</v>
      </c>
      <c r="H3045" s="16">
        <v>42916.337175925924</v>
      </c>
      <c r="I3045" s="16">
        <v>42916.337222222224</v>
      </c>
      <c r="J3045" t="s">
        <v>150</v>
      </c>
      <c r="K3045" t="s">
        <v>150</v>
      </c>
      <c r="L3045" t="s">
        <v>276</v>
      </c>
      <c r="M3045" t="s">
        <v>277</v>
      </c>
      <c r="N3045" t="s">
        <v>16317</v>
      </c>
      <c r="O3045">
        <v>1000</v>
      </c>
      <c r="P3045">
        <v>1000</v>
      </c>
      <c r="Q3045">
        <v>0</v>
      </c>
      <c r="R3045">
        <v>0</v>
      </c>
      <c r="S3045">
        <v>0</v>
      </c>
      <c r="T3045">
        <v>0</v>
      </c>
      <c r="U3045">
        <v>0</v>
      </c>
      <c r="V3045"/>
      <c r="W3045" t="s">
        <v>151</v>
      </c>
      <c r="X3045">
        <v>0</v>
      </c>
      <c r="Y3045" t="s">
        <v>150</v>
      </c>
      <c r="Z3045">
        <v>0</v>
      </c>
      <c r="AA3045">
        <v>0</v>
      </c>
      <c r="AB3045" t="s">
        <v>308</v>
      </c>
    </row>
    <row r="3046" spans="1:28" s="18" customFormat="1">
      <c r="A3046" s="18" t="str">
        <f>IF(B3046=O3046,"",1)</f>
        <v/>
      </c>
      <c r="B3046" s="18">
        <f>VLOOKUP(E3046,自助机!F:H,3,FALSE)</f>
        <v>500</v>
      </c>
      <c r="C3046" s="18">
        <f t="shared" si="50"/>
        <v>500</v>
      </c>
      <c r="D3046" t="s">
        <v>16318</v>
      </c>
      <c r="E3046" t="s">
        <v>17997</v>
      </c>
      <c r="F3046" t="s">
        <v>149</v>
      </c>
      <c r="G3046" t="s">
        <v>16319</v>
      </c>
      <c r="H3046" s="16">
        <v>42916.338229166664</v>
      </c>
      <c r="I3046" s="16">
        <v>42916.338310185187</v>
      </c>
      <c r="J3046" t="s">
        <v>150</v>
      </c>
      <c r="K3046" t="s">
        <v>150</v>
      </c>
      <c r="L3046" t="s">
        <v>331</v>
      </c>
      <c r="M3046" t="s">
        <v>332</v>
      </c>
      <c r="N3046" t="s">
        <v>16320</v>
      </c>
      <c r="O3046">
        <v>500</v>
      </c>
      <c r="P3046">
        <v>500</v>
      </c>
      <c r="Q3046">
        <v>0</v>
      </c>
      <c r="R3046">
        <v>0</v>
      </c>
      <c r="S3046">
        <v>0</v>
      </c>
      <c r="T3046">
        <v>0</v>
      </c>
      <c r="U3046">
        <v>0</v>
      </c>
      <c r="V3046"/>
      <c r="W3046" t="s">
        <v>151</v>
      </c>
      <c r="X3046">
        <v>0</v>
      </c>
      <c r="Y3046" t="s">
        <v>150</v>
      </c>
      <c r="Z3046">
        <v>0</v>
      </c>
      <c r="AA3046">
        <v>0</v>
      </c>
      <c r="AB3046" t="s">
        <v>304</v>
      </c>
    </row>
    <row r="3047" spans="1:28" s="18" customFormat="1">
      <c r="A3047" s="18" t="str">
        <f>IF(B3047=O3047,"",1)</f>
        <v/>
      </c>
      <c r="B3047" s="18">
        <f>VLOOKUP(E3047,自助机!F:H,3,FALSE)</f>
        <v>50</v>
      </c>
      <c r="C3047" s="18">
        <f t="shared" si="50"/>
        <v>50</v>
      </c>
      <c r="D3047" t="s">
        <v>16321</v>
      </c>
      <c r="E3047" t="s">
        <v>18000</v>
      </c>
      <c r="F3047" t="s">
        <v>149</v>
      </c>
      <c r="G3047" t="s">
        <v>16322</v>
      </c>
      <c r="H3047" s="16">
        <v>42916.34175925926</v>
      </c>
      <c r="I3047" s="16">
        <v>42916.341944444444</v>
      </c>
      <c r="J3047" t="s">
        <v>150</v>
      </c>
      <c r="K3047" t="s">
        <v>150</v>
      </c>
      <c r="L3047" t="s">
        <v>214</v>
      </c>
      <c r="M3047" t="s">
        <v>215</v>
      </c>
      <c r="N3047" t="s">
        <v>16323</v>
      </c>
      <c r="O3047">
        <v>50</v>
      </c>
      <c r="P3047">
        <v>50</v>
      </c>
      <c r="Q3047">
        <v>0</v>
      </c>
      <c r="R3047">
        <v>0</v>
      </c>
      <c r="S3047">
        <v>0</v>
      </c>
      <c r="T3047">
        <v>0</v>
      </c>
      <c r="U3047">
        <v>0</v>
      </c>
      <c r="V3047"/>
      <c r="W3047" t="s">
        <v>151</v>
      </c>
      <c r="X3047">
        <v>0</v>
      </c>
      <c r="Y3047" t="s">
        <v>150</v>
      </c>
      <c r="Z3047">
        <v>0</v>
      </c>
      <c r="AA3047">
        <v>0</v>
      </c>
      <c r="AB3047" t="s">
        <v>305</v>
      </c>
    </row>
    <row r="3048" spans="1:28" s="18" customFormat="1">
      <c r="A3048" s="18" t="str">
        <f>IF(B3048=O3048,"",1)</f>
        <v/>
      </c>
      <c r="B3048" s="18">
        <f>VLOOKUP(E3048,自助机!F:H,3,FALSE)</f>
        <v>700</v>
      </c>
      <c r="C3048" s="18">
        <f t="shared" si="50"/>
        <v>700</v>
      </c>
      <c r="D3048" t="s">
        <v>16324</v>
      </c>
      <c r="E3048" t="s">
        <v>18003</v>
      </c>
      <c r="F3048" t="s">
        <v>149</v>
      </c>
      <c r="G3048" t="s">
        <v>16325</v>
      </c>
      <c r="H3048" s="16">
        <v>42916.342291666668</v>
      </c>
      <c r="I3048" s="16">
        <v>42916.342418981483</v>
      </c>
      <c r="J3048" t="s">
        <v>150</v>
      </c>
      <c r="K3048" t="s">
        <v>150</v>
      </c>
      <c r="L3048" t="s">
        <v>226</v>
      </c>
      <c r="M3048" t="s">
        <v>227</v>
      </c>
      <c r="N3048" t="s">
        <v>16326</v>
      </c>
      <c r="O3048">
        <v>700</v>
      </c>
      <c r="P3048">
        <v>700</v>
      </c>
      <c r="Q3048">
        <v>0</v>
      </c>
      <c r="R3048">
        <v>0</v>
      </c>
      <c r="S3048">
        <v>0</v>
      </c>
      <c r="T3048">
        <v>0</v>
      </c>
      <c r="U3048">
        <v>0</v>
      </c>
      <c r="V3048"/>
      <c r="W3048" t="s">
        <v>151</v>
      </c>
      <c r="X3048">
        <v>0</v>
      </c>
      <c r="Y3048" t="s">
        <v>150</v>
      </c>
      <c r="Z3048">
        <v>0</v>
      </c>
      <c r="AA3048">
        <v>0</v>
      </c>
      <c r="AB3048" t="s">
        <v>316</v>
      </c>
    </row>
    <row r="3049" spans="1:28" s="18" customFormat="1">
      <c r="A3049" s="18" t="str">
        <f>IF(B3049=O3049,"",1)</f>
        <v/>
      </c>
      <c r="B3049" s="18">
        <f>VLOOKUP(E3049,自助机!F:H,3,FALSE)</f>
        <v>50</v>
      </c>
      <c r="C3049" s="18">
        <f t="shared" si="50"/>
        <v>50</v>
      </c>
      <c r="D3049" t="s">
        <v>16327</v>
      </c>
      <c r="E3049" t="s">
        <v>18006</v>
      </c>
      <c r="F3049" t="s">
        <v>149</v>
      </c>
      <c r="G3049" t="s">
        <v>16328</v>
      </c>
      <c r="H3049" s="16">
        <v>42916.342777777776</v>
      </c>
      <c r="I3049" s="16">
        <v>42916.342916666668</v>
      </c>
      <c r="J3049" t="s">
        <v>150</v>
      </c>
      <c r="K3049" t="s">
        <v>150</v>
      </c>
      <c r="L3049" t="s">
        <v>197</v>
      </c>
      <c r="M3049" t="s">
        <v>198</v>
      </c>
      <c r="N3049" t="s">
        <v>16329</v>
      </c>
      <c r="O3049">
        <v>50</v>
      </c>
      <c r="P3049">
        <v>50</v>
      </c>
      <c r="Q3049">
        <v>0</v>
      </c>
      <c r="R3049">
        <v>0</v>
      </c>
      <c r="S3049">
        <v>0</v>
      </c>
      <c r="T3049">
        <v>0</v>
      </c>
      <c r="U3049">
        <v>0</v>
      </c>
      <c r="V3049"/>
      <c r="W3049" t="s">
        <v>151</v>
      </c>
      <c r="X3049">
        <v>0</v>
      </c>
      <c r="Y3049" t="s">
        <v>150</v>
      </c>
      <c r="Z3049">
        <v>0</v>
      </c>
      <c r="AA3049">
        <v>0</v>
      </c>
      <c r="AB3049" t="s">
        <v>305</v>
      </c>
    </row>
    <row r="3050" spans="1:28" s="18" customFormat="1">
      <c r="A3050" s="18" t="str">
        <f>IF(B3050=O3050,"",1)</f>
        <v/>
      </c>
      <c r="B3050" s="18">
        <f>VLOOKUP(E3050,自助机!F:H,3,FALSE)</f>
        <v>300</v>
      </c>
      <c r="C3050" s="18">
        <f t="shared" si="50"/>
        <v>300</v>
      </c>
      <c r="D3050" t="s">
        <v>16330</v>
      </c>
      <c r="E3050" t="s">
        <v>18009</v>
      </c>
      <c r="F3050" t="s">
        <v>149</v>
      </c>
      <c r="G3050" t="s">
        <v>16331</v>
      </c>
      <c r="H3050" s="16">
        <v>42916.342824074076</v>
      </c>
      <c r="I3050" s="16">
        <v>42916.342928240738</v>
      </c>
      <c r="J3050" t="s">
        <v>150</v>
      </c>
      <c r="K3050" t="s">
        <v>150</v>
      </c>
      <c r="L3050" t="s">
        <v>177</v>
      </c>
      <c r="M3050" t="s">
        <v>178</v>
      </c>
      <c r="N3050" t="s">
        <v>16332</v>
      </c>
      <c r="O3050">
        <v>300</v>
      </c>
      <c r="P3050">
        <v>300</v>
      </c>
      <c r="Q3050">
        <v>0</v>
      </c>
      <c r="R3050">
        <v>0</v>
      </c>
      <c r="S3050">
        <v>0</v>
      </c>
      <c r="T3050">
        <v>0</v>
      </c>
      <c r="U3050">
        <v>0</v>
      </c>
      <c r="V3050"/>
      <c r="W3050" t="s">
        <v>151</v>
      </c>
      <c r="X3050">
        <v>0</v>
      </c>
      <c r="Y3050" t="s">
        <v>150</v>
      </c>
      <c r="Z3050">
        <v>0</v>
      </c>
      <c r="AA3050">
        <v>0</v>
      </c>
      <c r="AB3050" t="s">
        <v>313</v>
      </c>
    </row>
    <row r="3051" spans="1:28" s="18" customFormat="1">
      <c r="A3051" s="18" t="str">
        <f>IF(B3051=O3051,"",1)</f>
        <v/>
      </c>
      <c r="B3051" s="18">
        <f>VLOOKUP(E3051,自助机!F:H,3,FALSE)</f>
        <v>200</v>
      </c>
      <c r="C3051" s="18">
        <f t="shared" si="50"/>
        <v>200</v>
      </c>
      <c r="D3051" t="s">
        <v>16333</v>
      </c>
      <c r="E3051" t="s">
        <v>18012</v>
      </c>
      <c r="F3051" t="s">
        <v>149</v>
      </c>
      <c r="G3051" t="s">
        <v>16334</v>
      </c>
      <c r="H3051" s="16">
        <v>42916.343460648146</v>
      </c>
      <c r="I3051" s="16">
        <v>42916.343530092592</v>
      </c>
      <c r="J3051" t="s">
        <v>150</v>
      </c>
      <c r="K3051" t="s">
        <v>150</v>
      </c>
      <c r="L3051" t="s">
        <v>208</v>
      </c>
      <c r="M3051" t="s">
        <v>209</v>
      </c>
      <c r="N3051" t="s">
        <v>16335</v>
      </c>
      <c r="O3051">
        <v>200</v>
      </c>
      <c r="P3051">
        <v>200</v>
      </c>
      <c r="Q3051">
        <v>0</v>
      </c>
      <c r="R3051">
        <v>0</v>
      </c>
      <c r="S3051">
        <v>0</v>
      </c>
      <c r="T3051">
        <v>0</v>
      </c>
      <c r="U3051">
        <v>0</v>
      </c>
      <c r="V3051"/>
      <c r="W3051" t="s">
        <v>151</v>
      </c>
      <c r="X3051">
        <v>0</v>
      </c>
      <c r="Y3051" t="s">
        <v>150</v>
      </c>
      <c r="Z3051">
        <v>0</v>
      </c>
      <c r="AA3051">
        <v>0</v>
      </c>
      <c r="AB3051" t="s">
        <v>301</v>
      </c>
    </row>
    <row r="3052" spans="1:28" s="18" customFormat="1">
      <c r="A3052" s="18" t="str">
        <f>IF(B3052=O3052,"",1)</f>
        <v/>
      </c>
      <c r="B3052" s="18">
        <f>VLOOKUP(E3052,自助机!F:H,3,FALSE)</f>
        <v>10</v>
      </c>
      <c r="C3052" s="18">
        <f t="shared" si="50"/>
        <v>10</v>
      </c>
      <c r="D3052" t="s">
        <v>16336</v>
      </c>
      <c r="E3052" t="s">
        <v>18015</v>
      </c>
      <c r="F3052" t="s">
        <v>149</v>
      </c>
      <c r="G3052" t="s">
        <v>16337</v>
      </c>
      <c r="H3052" s="16">
        <v>42916.346701388888</v>
      </c>
      <c r="I3052" s="16">
        <v>42916.346747685187</v>
      </c>
      <c r="J3052" t="s">
        <v>150</v>
      </c>
      <c r="K3052" t="s">
        <v>150</v>
      </c>
      <c r="L3052" t="s">
        <v>175</v>
      </c>
      <c r="M3052" t="s">
        <v>176</v>
      </c>
      <c r="N3052" t="s">
        <v>16338</v>
      </c>
      <c r="O3052">
        <v>10</v>
      </c>
      <c r="P3052">
        <v>10</v>
      </c>
      <c r="Q3052">
        <v>0</v>
      </c>
      <c r="R3052">
        <v>0</v>
      </c>
      <c r="S3052">
        <v>0</v>
      </c>
      <c r="T3052">
        <v>0</v>
      </c>
      <c r="U3052">
        <v>0</v>
      </c>
      <c r="V3052"/>
      <c r="W3052" t="s">
        <v>151</v>
      </c>
      <c r="X3052">
        <v>0</v>
      </c>
      <c r="Y3052" t="s">
        <v>150</v>
      </c>
      <c r="Z3052">
        <v>0</v>
      </c>
      <c r="AA3052">
        <v>0</v>
      </c>
      <c r="AB3052" t="s">
        <v>323</v>
      </c>
    </row>
    <row r="3053" spans="1:28" s="18" customFormat="1">
      <c r="A3053" s="18" t="str">
        <f>IF(B3053=O3053,"",1)</f>
        <v/>
      </c>
      <c r="B3053" s="18">
        <f>VLOOKUP(E3053,自助机!F:H,3,FALSE)</f>
        <v>10</v>
      </c>
      <c r="C3053" s="18">
        <f t="shared" si="50"/>
        <v>10</v>
      </c>
      <c r="D3053" t="s">
        <v>16339</v>
      </c>
      <c r="E3053" t="s">
        <v>18018</v>
      </c>
      <c r="F3053" t="s">
        <v>149</v>
      </c>
      <c r="G3053" t="s">
        <v>16340</v>
      </c>
      <c r="H3053" s="16">
        <v>42916.347766203704</v>
      </c>
      <c r="I3053" s="16">
        <v>42916.34783564815</v>
      </c>
      <c r="J3053" t="s">
        <v>150</v>
      </c>
      <c r="K3053" t="s">
        <v>150</v>
      </c>
      <c r="L3053" t="s">
        <v>228</v>
      </c>
      <c r="M3053" t="s">
        <v>229</v>
      </c>
      <c r="N3053" t="s">
        <v>16341</v>
      </c>
      <c r="O3053">
        <v>10</v>
      </c>
      <c r="P3053">
        <v>10</v>
      </c>
      <c r="Q3053">
        <v>0</v>
      </c>
      <c r="R3053">
        <v>0</v>
      </c>
      <c r="S3053">
        <v>1.03</v>
      </c>
      <c r="T3053">
        <v>0</v>
      </c>
      <c r="U3053">
        <v>0</v>
      </c>
      <c r="V3053" t="s">
        <v>158</v>
      </c>
      <c r="W3053" t="s">
        <v>151</v>
      </c>
      <c r="X3053">
        <v>0</v>
      </c>
      <c r="Y3053" t="s">
        <v>150</v>
      </c>
      <c r="Z3053">
        <v>0</v>
      </c>
      <c r="AA3053">
        <v>0</v>
      </c>
      <c r="AB3053" t="s">
        <v>323</v>
      </c>
    </row>
    <row r="3054" spans="1:28" s="18" customFormat="1">
      <c r="A3054" s="18" t="str">
        <f>IF(B3054=O3054,"",1)</f>
        <v/>
      </c>
      <c r="B3054" s="18">
        <f>VLOOKUP(E3054,自助机!F:H,3,FALSE)</f>
        <v>10</v>
      </c>
      <c r="C3054" s="18">
        <f t="shared" si="50"/>
        <v>10</v>
      </c>
      <c r="D3054" t="s">
        <v>16342</v>
      </c>
      <c r="E3054" t="s">
        <v>18021</v>
      </c>
      <c r="F3054" t="s">
        <v>149</v>
      </c>
      <c r="G3054" t="s">
        <v>16343</v>
      </c>
      <c r="H3054" s="16">
        <v>42916.350011574075</v>
      </c>
      <c r="I3054" s="16">
        <v>42916.350057870368</v>
      </c>
      <c r="J3054" t="s">
        <v>150</v>
      </c>
      <c r="K3054" t="s">
        <v>150</v>
      </c>
      <c r="L3054" t="s">
        <v>183</v>
      </c>
      <c r="M3054" t="s">
        <v>184</v>
      </c>
      <c r="N3054" t="s">
        <v>16344</v>
      </c>
      <c r="O3054">
        <v>10</v>
      </c>
      <c r="P3054">
        <v>10</v>
      </c>
      <c r="Q3054">
        <v>0</v>
      </c>
      <c r="R3054">
        <v>0</v>
      </c>
      <c r="S3054">
        <v>0</v>
      </c>
      <c r="T3054">
        <v>0</v>
      </c>
      <c r="U3054">
        <v>0</v>
      </c>
      <c r="V3054"/>
      <c r="W3054" t="s">
        <v>151</v>
      </c>
      <c r="X3054">
        <v>0</v>
      </c>
      <c r="Y3054" t="s">
        <v>150</v>
      </c>
      <c r="Z3054">
        <v>0</v>
      </c>
      <c r="AA3054">
        <v>0</v>
      </c>
      <c r="AB3054" t="s">
        <v>323</v>
      </c>
    </row>
    <row r="3055" spans="1:28" s="18" customFormat="1">
      <c r="A3055" s="18" t="str">
        <f>IF(B3055=O3055,"",1)</f>
        <v/>
      </c>
      <c r="B3055" s="18">
        <f>VLOOKUP(E3055,自助机!F:H,3,FALSE)</f>
        <v>350</v>
      </c>
      <c r="C3055" s="18">
        <f t="shared" si="50"/>
        <v>350</v>
      </c>
      <c r="D3055" t="s">
        <v>16345</v>
      </c>
      <c r="E3055" t="s">
        <v>18024</v>
      </c>
      <c r="F3055" t="s">
        <v>149</v>
      </c>
      <c r="G3055" t="s">
        <v>16346</v>
      </c>
      <c r="H3055" s="16">
        <v>42916.35</v>
      </c>
      <c r="I3055" s="16">
        <v>42916.350092592591</v>
      </c>
      <c r="J3055" t="s">
        <v>150</v>
      </c>
      <c r="K3055" t="s">
        <v>150</v>
      </c>
      <c r="L3055" t="s">
        <v>314</v>
      </c>
      <c r="M3055" t="s">
        <v>315</v>
      </c>
      <c r="N3055" t="s">
        <v>16347</v>
      </c>
      <c r="O3055">
        <v>350</v>
      </c>
      <c r="P3055">
        <v>350</v>
      </c>
      <c r="Q3055">
        <v>0</v>
      </c>
      <c r="R3055">
        <v>0</v>
      </c>
      <c r="S3055">
        <v>0.4</v>
      </c>
      <c r="T3055">
        <v>0</v>
      </c>
      <c r="U3055">
        <v>0</v>
      </c>
      <c r="V3055" t="s">
        <v>158</v>
      </c>
      <c r="W3055" t="s">
        <v>151</v>
      </c>
      <c r="X3055">
        <v>0</v>
      </c>
      <c r="Y3055" t="s">
        <v>150</v>
      </c>
      <c r="Z3055">
        <v>0</v>
      </c>
      <c r="AA3055">
        <v>0</v>
      </c>
      <c r="AB3055" t="s">
        <v>356</v>
      </c>
    </row>
    <row r="3056" spans="1:28" s="18" customFormat="1">
      <c r="A3056" s="18" t="str">
        <f>IF(B3056=O3056,"",1)</f>
        <v/>
      </c>
      <c r="B3056" s="18">
        <f>VLOOKUP(E3056,自助机!F:H,3,FALSE)</f>
        <v>1000</v>
      </c>
      <c r="C3056" s="18">
        <f t="shared" si="50"/>
        <v>1000</v>
      </c>
      <c r="D3056" t="s">
        <v>16348</v>
      </c>
      <c r="E3056" t="s">
        <v>18027</v>
      </c>
      <c r="F3056" t="s">
        <v>149</v>
      </c>
      <c r="G3056" t="s">
        <v>16349</v>
      </c>
      <c r="H3056" s="16">
        <v>42916.351412037038</v>
      </c>
      <c r="I3056" s="16">
        <v>42916.351493055554</v>
      </c>
      <c r="J3056" t="s">
        <v>150</v>
      </c>
      <c r="K3056" t="s">
        <v>150</v>
      </c>
      <c r="L3056" t="s">
        <v>185</v>
      </c>
      <c r="M3056" t="s">
        <v>186</v>
      </c>
      <c r="N3056" t="s">
        <v>16350</v>
      </c>
      <c r="O3056">
        <v>1000</v>
      </c>
      <c r="P3056">
        <v>1000</v>
      </c>
      <c r="Q3056">
        <v>0</v>
      </c>
      <c r="R3056">
        <v>0</v>
      </c>
      <c r="S3056">
        <v>0</v>
      </c>
      <c r="T3056">
        <v>0</v>
      </c>
      <c r="U3056">
        <v>0</v>
      </c>
      <c r="V3056"/>
      <c r="W3056" t="s">
        <v>151</v>
      </c>
      <c r="X3056">
        <v>0</v>
      </c>
      <c r="Y3056" t="s">
        <v>150</v>
      </c>
      <c r="Z3056">
        <v>0</v>
      </c>
      <c r="AA3056">
        <v>0</v>
      </c>
      <c r="AB3056" t="s">
        <v>308</v>
      </c>
    </row>
    <row r="3057" spans="1:28" s="18" customFormat="1">
      <c r="A3057" s="18" t="str">
        <f>IF(B3057=O3057,"",1)</f>
        <v/>
      </c>
      <c r="B3057" s="18">
        <f>VLOOKUP(E3057,自助机!F:H,3,FALSE)</f>
        <v>70</v>
      </c>
      <c r="C3057" s="18">
        <f t="shared" si="50"/>
        <v>70</v>
      </c>
      <c r="D3057" t="s">
        <v>16351</v>
      </c>
      <c r="E3057" t="s">
        <v>18030</v>
      </c>
      <c r="F3057" t="s">
        <v>149</v>
      </c>
      <c r="G3057" t="s">
        <v>16352</v>
      </c>
      <c r="H3057" s="16">
        <v>42916.351712962962</v>
      </c>
      <c r="I3057" s="16">
        <v>42916.351770833331</v>
      </c>
      <c r="J3057" t="s">
        <v>150</v>
      </c>
      <c r="K3057" t="s">
        <v>150</v>
      </c>
      <c r="L3057" t="s">
        <v>265</v>
      </c>
      <c r="M3057" t="s">
        <v>266</v>
      </c>
      <c r="N3057" t="s">
        <v>16353</v>
      </c>
      <c r="O3057">
        <v>70</v>
      </c>
      <c r="P3057">
        <v>70</v>
      </c>
      <c r="Q3057">
        <v>0</v>
      </c>
      <c r="R3057">
        <v>0</v>
      </c>
      <c r="S3057">
        <v>0</v>
      </c>
      <c r="T3057">
        <v>0</v>
      </c>
      <c r="U3057">
        <v>0</v>
      </c>
      <c r="V3057"/>
      <c r="W3057" t="s">
        <v>151</v>
      </c>
      <c r="X3057">
        <v>0</v>
      </c>
      <c r="Y3057" t="s">
        <v>150</v>
      </c>
      <c r="Z3057">
        <v>0</v>
      </c>
      <c r="AA3057">
        <v>0</v>
      </c>
      <c r="AB3057" t="s">
        <v>405</v>
      </c>
    </row>
    <row r="3058" spans="1:28" s="18" customFormat="1">
      <c r="A3058" s="18" t="str">
        <f>IF(B3058=O3058,"",1)</f>
        <v/>
      </c>
      <c r="B3058" s="18">
        <f>VLOOKUP(E3058,自助机!F:H,3,FALSE)</f>
        <v>650</v>
      </c>
      <c r="C3058" s="18">
        <f t="shared" si="50"/>
        <v>650</v>
      </c>
      <c r="D3058" t="s">
        <v>16354</v>
      </c>
      <c r="E3058" t="s">
        <v>18036</v>
      </c>
      <c r="F3058" t="s">
        <v>149</v>
      </c>
      <c r="G3058" t="s">
        <v>16355</v>
      </c>
      <c r="H3058" s="16">
        <v>42916.353993055556</v>
      </c>
      <c r="I3058" s="16">
        <v>42916.354074074072</v>
      </c>
      <c r="J3058" t="s">
        <v>150</v>
      </c>
      <c r="K3058" t="s">
        <v>150</v>
      </c>
      <c r="L3058" t="s">
        <v>250</v>
      </c>
      <c r="M3058" t="s">
        <v>258</v>
      </c>
      <c r="N3058" t="s">
        <v>16356</v>
      </c>
      <c r="O3058">
        <v>650</v>
      </c>
      <c r="P3058">
        <v>650</v>
      </c>
      <c r="Q3058">
        <v>0</v>
      </c>
      <c r="R3058">
        <v>0</v>
      </c>
      <c r="S3058">
        <v>0</v>
      </c>
      <c r="T3058">
        <v>0</v>
      </c>
      <c r="U3058">
        <v>0</v>
      </c>
      <c r="V3058"/>
      <c r="W3058" t="s">
        <v>151</v>
      </c>
      <c r="X3058">
        <v>0</v>
      </c>
      <c r="Y3058" t="s">
        <v>150</v>
      </c>
      <c r="Z3058">
        <v>0</v>
      </c>
      <c r="AA3058">
        <v>0</v>
      </c>
      <c r="AB3058" t="s">
        <v>1319</v>
      </c>
    </row>
    <row r="3059" spans="1:28" s="18" customFormat="1">
      <c r="A3059" s="18" t="str">
        <f>IF(B3059=O3059,"",1)</f>
        <v/>
      </c>
      <c r="B3059" s="18">
        <f>VLOOKUP(E3059,自助机!F:H,3,FALSE)</f>
        <v>600</v>
      </c>
      <c r="C3059" s="18">
        <f t="shared" si="50"/>
        <v>600</v>
      </c>
      <c r="D3059" t="s">
        <v>16357</v>
      </c>
      <c r="E3059" t="s">
        <v>18033</v>
      </c>
      <c r="F3059" t="s">
        <v>149</v>
      </c>
      <c r="G3059" t="s">
        <v>16358</v>
      </c>
      <c r="H3059" s="16">
        <v>42916.353634259256</v>
      </c>
      <c r="I3059" s="16">
        <v>42916.354710648149</v>
      </c>
      <c r="J3059" t="s">
        <v>150</v>
      </c>
      <c r="K3059" t="s">
        <v>150</v>
      </c>
      <c r="L3059" t="s">
        <v>265</v>
      </c>
      <c r="M3059" t="s">
        <v>266</v>
      </c>
      <c r="N3059" t="s">
        <v>16359</v>
      </c>
      <c r="O3059">
        <v>600</v>
      </c>
      <c r="P3059">
        <v>600</v>
      </c>
      <c r="Q3059">
        <v>0</v>
      </c>
      <c r="R3059">
        <v>0</v>
      </c>
      <c r="S3059">
        <v>0</v>
      </c>
      <c r="T3059">
        <v>0</v>
      </c>
      <c r="U3059">
        <v>0</v>
      </c>
      <c r="V3059"/>
      <c r="W3059" t="s">
        <v>151</v>
      </c>
      <c r="X3059">
        <v>0</v>
      </c>
      <c r="Y3059" t="s">
        <v>150</v>
      </c>
      <c r="Z3059">
        <v>0</v>
      </c>
      <c r="AA3059">
        <v>0</v>
      </c>
      <c r="AB3059" t="s">
        <v>325</v>
      </c>
    </row>
    <row r="3060" spans="1:28" s="18" customFormat="1">
      <c r="A3060" s="18" t="str">
        <f>IF(B3060=O3060,"",1)</f>
        <v/>
      </c>
      <c r="B3060" s="18">
        <f>VLOOKUP(E3060,自助机!F:H,3,FALSE)</f>
        <v>100</v>
      </c>
      <c r="C3060" s="18">
        <f t="shared" si="50"/>
        <v>100</v>
      </c>
      <c r="D3060" t="s">
        <v>16360</v>
      </c>
      <c r="E3060" t="s">
        <v>18039</v>
      </c>
      <c r="F3060" t="s">
        <v>149</v>
      </c>
      <c r="G3060" t="s">
        <v>16361</v>
      </c>
      <c r="H3060" s="16">
        <v>42916.355439814812</v>
      </c>
      <c r="I3060" s="16">
        <v>42916.355532407404</v>
      </c>
      <c r="J3060" t="s">
        <v>150</v>
      </c>
      <c r="K3060" t="s">
        <v>150</v>
      </c>
      <c r="L3060" t="s">
        <v>199</v>
      </c>
      <c r="M3060" t="s">
        <v>200</v>
      </c>
      <c r="N3060" t="s">
        <v>16362</v>
      </c>
      <c r="O3060">
        <v>100</v>
      </c>
      <c r="P3060">
        <v>100</v>
      </c>
      <c r="Q3060">
        <v>0</v>
      </c>
      <c r="R3060">
        <v>0</v>
      </c>
      <c r="S3060">
        <v>0.47</v>
      </c>
      <c r="T3060">
        <v>0</v>
      </c>
      <c r="U3060">
        <v>0</v>
      </c>
      <c r="V3060" t="s">
        <v>158</v>
      </c>
      <c r="W3060" t="s">
        <v>151</v>
      </c>
      <c r="X3060">
        <v>0</v>
      </c>
      <c r="Y3060" t="s">
        <v>150</v>
      </c>
      <c r="Z3060">
        <v>0</v>
      </c>
      <c r="AA3060">
        <v>0</v>
      </c>
      <c r="AB3060" t="s">
        <v>307</v>
      </c>
    </row>
    <row r="3061" spans="1:28" s="18" customFormat="1">
      <c r="A3061" s="18" t="str">
        <f>IF(B3061=O3061,"",1)</f>
        <v/>
      </c>
      <c r="B3061" s="18">
        <f>VLOOKUP(E3061,自助机!F:H,3,FALSE)</f>
        <v>145</v>
      </c>
      <c r="C3061" s="18">
        <f t="shared" si="50"/>
        <v>145</v>
      </c>
      <c r="D3061" t="s">
        <v>16363</v>
      </c>
      <c r="E3061" t="s">
        <v>18042</v>
      </c>
      <c r="F3061" t="s">
        <v>149</v>
      </c>
      <c r="G3061" t="s">
        <v>16364</v>
      </c>
      <c r="H3061" s="16">
        <v>42916.355613425927</v>
      </c>
      <c r="I3061" s="16">
        <v>42916.355682870373</v>
      </c>
      <c r="J3061" t="s">
        <v>150</v>
      </c>
      <c r="K3061" t="s">
        <v>150</v>
      </c>
      <c r="L3061" t="s">
        <v>218</v>
      </c>
      <c r="M3061" t="s">
        <v>219</v>
      </c>
      <c r="N3061" t="s">
        <v>16341</v>
      </c>
      <c r="O3061">
        <v>145</v>
      </c>
      <c r="P3061">
        <v>145</v>
      </c>
      <c r="Q3061">
        <v>0</v>
      </c>
      <c r="R3061">
        <v>0</v>
      </c>
      <c r="S3061">
        <v>0</v>
      </c>
      <c r="T3061">
        <v>0</v>
      </c>
      <c r="U3061">
        <v>0</v>
      </c>
      <c r="V3061"/>
      <c r="W3061" t="s">
        <v>151</v>
      </c>
      <c r="X3061">
        <v>0</v>
      </c>
      <c r="Y3061" t="s">
        <v>150</v>
      </c>
      <c r="Z3061">
        <v>0</v>
      </c>
      <c r="AA3061">
        <v>0</v>
      </c>
      <c r="AB3061" t="s">
        <v>16365</v>
      </c>
    </row>
    <row r="3062" spans="1:28" s="18" customFormat="1">
      <c r="A3062" s="18" t="str">
        <f>IF(B3062=O3062,"",1)</f>
        <v/>
      </c>
      <c r="B3062" s="18">
        <f>VLOOKUP(E3062,自助机!F:H,3,FALSE)</f>
        <v>100</v>
      </c>
      <c r="C3062" s="18">
        <f t="shared" si="50"/>
        <v>100</v>
      </c>
      <c r="D3062" t="s">
        <v>16366</v>
      </c>
      <c r="E3062" t="s">
        <v>18045</v>
      </c>
      <c r="F3062" t="s">
        <v>149</v>
      </c>
      <c r="G3062" t="s">
        <v>16367</v>
      </c>
      <c r="H3062" s="16">
        <v>42916.356238425928</v>
      </c>
      <c r="I3062" s="16">
        <v>42916.356261574074</v>
      </c>
      <c r="J3062" t="s">
        <v>150</v>
      </c>
      <c r="K3062" t="s">
        <v>150</v>
      </c>
      <c r="L3062" t="s">
        <v>263</v>
      </c>
      <c r="M3062" t="s">
        <v>264</v>
      </c>
      <c r="N3062" t="s">
        <v>16368</v>
      </c>
      <c r="O3062">
        <v>100</v>
      </c>
      <c r="P3062">
        <v>100</v>
      </c>
      <c r="Q3062">
        <v>0</v>
      </c>
      <c r="R3062">
        <v>0</v>
      </c>
      <c r="S3062">
        <v>0</v>
      </c>
      <c r="T3062">
        <v>0</v>
      </c>
      <c r="U3062">
        <v>0</v>
      </c>
      <c r="V3062"/>
      <c r="W3062" t="s">
        <v>151</v>
      </c>
      <c r="X3062">
        <v>0</v>
      </c>
      <c r="Y3062" t="s">
        <v>150</v>
      </c>
      <c r="Z3062">
        <v>0</v>
      </c>
      <c r="AA3062">
        <v>0</v>
      </c>
      <c r="AB3062" t="s">
        <v>307</v>
      </c>
    </row>
    <row r="3063" spans="1:28" s="18" customFormat="1">
      <c r="A3063" s="18" t="str">
        <f>IF(B3063=O3063,"",1)</f>
        <v/>
      </c>
      <c r="B3063" s="18">
        <f>VLOOKUP(E3063,自助机!F:H,3,FALSE)</f>
        <v>5</v>
      </c>
      <c r="C3063" s="18">
        <f t="shared" si="50"/>
        <v>5</v>
      </c>
      <c r="D3063" t="s">
        <v>16369</v>
      </c>
      <c r="E3063" t="s">
        <v>18048</v>
      </c>
      <c r="F3063" t="s">
        <v>149</v>
      </c>
      <c r="G3063" t="s">
        <v>16370</v>
      </c>
      <c r="H3063" s="16">
        <v>42916.356354166666</v>
      </c>
      <c r="I3063" s="16">
        <v>42916.356400462966</v>
      </c>
      <c r="J3063" t="s">
        <v>150</v>
      </c>
      <c r="K3063" t="s">
        <v>150</v>
      </c>
      <c r="L3063" t="s">
        <v>201</v>
      </c>
      <c r="M3063" t="s">
        <v>202</v>
      </c>
      <c r="N3063" t="s">
        <v>16371</v>
      </c>
      <c r="O3063">
        <v>5</v>
      </c>
      <c r="P3063">
        <v>5</v>
      </c>
      <c r="Q3063">
        <v>0</v>
      </c>
      <c r="R3063">
        <v>0</v>
      </c>
      <c r="S3063">
        <v>0</v>
      </c>
      <c r="T3063">
        <v>0</v>
      </c>
      <c r="U3063">
        <v>0</v>
      </c>
      <c r="V3063"/>
      <c r="W3063" t="s">
        <v>151</v>
      </c>
      <c r="X3063">
        <v>0</v>
      </c>
      <c r="Y3063" t="s">
        <v>150</v>
      </c>
      <c r="Z3063">
        <v>0</v>
      </c>
      <c r="AA3063">
        <v>0</v>
      </c>
      <c r="AB3063" t="s">
        <v>298</v>
      </c>
    </row>
    <row r="3064" spans="1:28" s="18" customFormat="1">
      <c r="A3064" s="18" t="str">
        <f>IF(B3064=O3064,"",1)</f>
        <v/>
      </c>
      <c r="B3064" s="18">
        <f>VLOOKUP(E3064,自助机!F:H,3,FALSE)</f>
        <v>100</v>
      </c>
      <c r="C3064" s="18">
        <f t="shared" si="50"/>
        <v>100</v>
      </c>
      <c r="D3064" t="s">
        <v>16372</v>
      </c>
      <c r="E3064" t="s">
        <v>18051</v>
      </c>
      <c r="F3064" t="s">
        <v>149</v>
      </c>
      <c r="G3064" t="s">
        <v>16373</v>
      </c>
      <c r="H3064" s="16">
        <v>42916.356666666667</v>
      </c>
      <c r="I3064" s="16">
        <v>42916.356793981482</v>
      </c>
      <c r="J3064" t="s">
        <v>150</v>
      </c>
      <c r="K3064" t="s">
        <v>150</v>
      </c>
      <c r="L3064" t="s">
        <v>287</v>
      </c>
      <c r="M3064" t="s">
        <v>288</v>
      </c>
      <c r="N3064" t="s">
        <v>16374</v>
      </c>
      <c r="O3064">
        <v>100</v>
      </c>
      <c r="P3064">
        <v>100</v>
      </c>
      <c r="Q3064">
        <v>0</v>
      </c>
      <c r="R3064">
        <v>0</v>
      </c>
      <c r="S3064">
        <v>2.5</v>
      </c>
      <c r="T3064">
        <v>0</v>
      </c>
      <c r="U3064">
        <v>0</v>
      </c>
      <c r="V3064" t="s">
        <v>158</v>
      </c>
      <c r="W3064" t="s">
        <v>151</v>
      </c>
      <c r="X3064">
        <v>0</v>
      </c>
      <c r="Y3064" t="s">
        <v>150</v>
      </c>
      <c r="Z3064">
        <v>0</v>
      </c>
      <c r="AA3064">
        <v>0</v>
      </c>
      <c r="AB3064" t="s">
        <v>307</v>
      </c>
    </row>
    <row r="3065" spans="1:28" s="18" customFormat="1">
      <c r="A3065" s="18" t="str">
        <f>IF(B3065=O3065,"",1)</f>
        <v/>
      </c>
      <c r="B3065" s="18">
        <f>VLOOKUP(E3065,自助机!F:H,3,FALSE)</f>
        <v>500</v>
      </c>
      <c r="C3065" s="18">
        <f t="shared" si="50"/>
        <v>500</v>
      </c>
      <c r="D3065" t="s">
        <v>16375</v>
      </c>
      <c r="E3065" t="s">
        <v>18054</v>
      </c>
      <c r="F3065" t="s">
        <v>149</v>
      </c>
      <c r="G3065" t="s">
        <v>16376</v>
      </c>
      <c r="H3065" s="16">
        <v>42916.358032407406</v>
      </c>
      <c r="I3065" s="16">
        <v>42916.358090277776</v>
      </c>
      <c r="J3065" t="s">
        <v>150</v>
      </c>
      <c r="K3065" t="s">
        <v>150</v>
      </c>
      <c r="L3065" t="s">
        <v>183</v>
      </c>
      <c r="M3065" t="s">
        <v>184</v>
      </c>
      <c r="N3065" t="s">
        <v>16377</v>
      </c>
      <c r="O3065">
        <v>500</v>
      </c>
      <c r="P3065">
        <v>500</v>
      </c>
      <c r="Q3065">
        <v>0</v>
      </c>
      <c r="R3065">
        <v>0</v>
      </c>
      <c r="S3065">
        <v>0</v>
      </c>
      <c r="T3065">
        <v>0</v>
      </c>
      <c r="U3065">
        <v>0</v>
      </c>
      <c r="V3065"/>
      <c r="W3065" t="s">
        <v>151</v>
      </c>
      <c r="X3065">
        <v>0</v>
      </c>
      <c r="Y3065" t="s">
        <v>150</v>
      </c>
      <c r="Z3065">
        <v>0</v>
      </c>
      <c r="AA3065">
        <v>0</v>
      </c>
      <c r="AB3065" t="s">
        <v>304</v>
      </c>
    </row>
    <row r="3066" spans="1:28" s="18" customFormat="1">
      <c r="A3066" s="18" t="e">
        <f>IF(B3066=O3066,"",1)</f>
        <v>#N/A</v>
      </c>
      <c r="B3066" s="18" t="e">
        <f>VLOOKUP(E3066,自助机!F:H,3,FALSE)</f>
        <v>#N/A</v>
      </c>
      <c r="C3066" s="18">
        <f t="shared" si="50"/>
        <v>100</v>
      </c>
      <c r="D3066" t="s">
        <v>16378</v>
      </c>
      <c r="E3066" t="s">
        <v>18892</v>
      </c>
      <c r="F3066" t="s">
        <v>149</v>
      </c>
      <c r="G3066" t="s">
        <v>15134</v>
      </c>
      <c r="H3066" s="16">
        <v>42916.358148148145</v>
      </c>
      <c r="I3066" s="16">
        <v>42916.358159722222</v>
      </c>
      <c r="J3066" t="s">
        <v>150</v>
      </c>
      <c r="K3066" t="s">
        <v>150</v>
      </c>
      <c r="L3066" t="s">
        <v>150</v>
      </c>
      <c r="M3066" t="s">
        <v>150</v>
      </c>
      <c r="N3066" t="s">
        <v>16379</v>
      </c>
      <c r="O3066">
        <v>100</v>
      </c>
      <c r="P3066">
        <v>100</v>
      </c>
      <c r="Q3066">
        <v>0</v>
      </c>
      <c r="R3066">
        <v>0</v>
      </c>
      <c r="S3066">
        <v>0</v>
      </c>
      <c r="T3066">
        <v>0</v>
      </c>
      <c r="U3066">
        <v>0</v>
      </c>
      <c r="V3066"/>
      <c r="W3066" t="s">
        <v>151</v>
      </c>
      <c r="X3066">
        <v>0</v>
      </c>
      <c r="Y3066" t="s">
        <v>150</v>
      </c>
      <c r="Z3066">
        <v>0</v>
      </c>
      <c r="AA3066">
        <v>0</v>
      </c>
      <c r="AB3066" t="s">
        <v>15136</v>
      </c>
    </row>
    <row r="3067" spans="1:28" s="18" customFormat="1">
      <c r="A3067" s="18" t="str">
        <f>IF(B3067=O3067,"",1)</f>
        <v/>
      </c>
      <c r="B3067" s="18">
        <f>VLOOKUP(E3067,自助机!F:H,3,FALSE)</f>
        <v>90</v>
      </c>
      <c r="C3067" s="18">
        <f t="shared" si="50"/>
        <v>90</v>
      </c>
      <c r="D3067" t="s">
        <v>16380</v>
      </c>
      <c r="E3067" t="s">
        <v>18057</v>
      </c>
      <c r="F3067" t="s">
        <v>149</v>
      </c>
      <c r="G3067" t="s">
        <v>16381</v>
      </c>
      <c r="H3067" s="16">
        <v>42916.358668981484</v>
      </c>
      <c r="I3067" s="16">
        <v>42916.358749999999</v>
      </c>
      <c r="J3067" t="s">
        <v>150</v>
      </c>
      <c r="K3067" t="s">
        <v>150</v>
      </c>
      <c r="L3067" t="s">
        <v>228</v>
      </c>
      <c r="M3067" t="s">
        <v>186</v>
      </c>
      <c r="N3067" t="s">
        <v>16382</v>
      </c>
      <c r="O3067">
        <v>90</v>
      </c>
      <c r="P3067">
        <v>90</v>
      </c>
      <c r="Q3067">
        <v>0</v>
      </c>
      <c r="R3067">
        <v>0</v>
      </c>
      <c r="S3067">
        <v>0</v>
      </c>
      <c r="T3067">
        <v>0</v>
      </c>
      <c r="U3067">
        <v>0</v>
      </c>
      <c r="V3067"/>
      <c r="W3067" t="s">
        <v>151</v>
      </c>
      <c r="X3067">
        <v>0</v>
      </c>
      <c r="Y3067" t="s">
        <v>150</v>
      </c>
      <c r="Z3067">
        <v>0</v>
      </c>
      <c r="AA3067">
        <v>0</v>
      </c>
      <c r="AB3067" t="s">
        <v>352</v>
      </c>
    </row>
    <row r="3068" spans="1:28" s="18" customFormat="1">
      <c r="A3068" s="18" t="str">
        <f>IF(B3068=O3068,"",1)</f>
        <v/>
      </c>
      <c r="B3068" s="18">
        <f>VLOOKUP(E3068,自助机!F:H,3,FALSE)</f>
        <v>400</v>
      </c>
      <c r="C3068" s="18">
        <f t="shared" si="50"/>
        <v>400</v>
      </c>
      <c r="D3068" t="s">
        <v>16383</v>
      </c>
      <c r="E3068" t="s">
        <v>18060</v>
      </c>
      <c r="F3068" t="s">
        <v>149</v>
      </c>
      <c r="G3068" t="s">
        <v>16384</v>
      </c>
      <c r="H3068" s="16">
        <v>42916.360196759262</v>
      </c>
      <c r="I3068" s="16">
        <v>42916.360277777778</v>
      </c>
      <c r="J3068" t="s">
        <v>150</v>
      </c>
      <c r="K3068" t="s">
        <v>150</v>
      </c>
      <c r="L3068" t="s">
        <v>183</v>
      </c>
      <c r="M3068" t="s">
        <v>184</v>
      </c>
      <c r="N3068" t="s">
        <v>16362</v>
      </c>
      <c r="O3068">
        <v>400</v>
      </c>
      <c r="P3068">
        <v>400</v>
      </c>
      <c r="Q3068">
        <v>0</v>
      </c>
      <c r="R3068">
        <v>0</v>
      </c>
      <c r="S3068">
        <v>0</v>
      </c>
      <c r="T3068">
        <v>0</v>
      </c>
      <c r="U3068">
        <v>0</v>
      </c>
      <c r="V3068"/>
      <c r="W3068" t="s">
        <v>151</v>
      </c>
      <c r="X3068">
        <v>0</v>
      </c>
      <c r="Y3068" t="s">
        <v>150</v>
      </c>
      <c r="Z3068">
        <v>0</v>
      </c>
      <c r="AA3068">
        <v>0</v>
      </c>
      <c r="AB3068" t="s">
        <v>330</v>
      </c>
    </row>
    <row r="3069" spans="1:28" s="18" customFormat="1">
      <c r="A3069" s="18" t="str">
        <f>IF(B3069=O3069,"",1)</f>
        <v/>
      </c>
      <c r="B3069" s="18">
        <f>VLOOKUP(E3069,自助机!F:H,3,FALSE)</f>
        <v>500</v>
      </c>
      <c r="C3069" s="18">
        <f t="shared" si="50"/>
        <v>500</v>
      </c>
      <c r="D3069" t="s">
        <v>16385</v>
      </c>
      <c r="E3069" t="s">
        <v>18063</v>
      </c>
      <c r="F3069" t="s">
        <v>149</v>
      </c>
      <c r="G3069" t="s">
        <v>16386</v>
      </c>
      <c r="H3069" s="16">
        <v>42916.360196759262</v>
      </c>
      <c r="I3069" s="16">
        <v>42916.360335648147</v>
      </c>
      <c r="J3069" t="s">
        <v>150</v>
      </c>
      <c r="K3069" t="s">
        <v>150</v>
      </c>
      <c r="L3069" t="s">
        <v>199</v>
      </c>
      <c r="M3069" t="s">
        <v>200</v>
      </c>
      <c r="N3069" t="s">
        <v>16387</v>
      </c>
      <c r="O3069">
        <v>500</v>
      </c>
      <c r="P3069">
        <v>500</v>
      </c>
      <c r="Q3069">
        <v>0</v>
      </c>
      <c r="R3069">
        <v>0</v>
      </c>
      <c r="S3069">
        <v>0</v>
      </c>
      <c r="T3069">
        <v>0</v>
      </c>
      <c r="U3069">
        <v>0</v>
      </c>
      <c r="V3069"/>
      <c r="W3069" t="s">
        <v>151</v>
      </c>
      <c r="X3069">
        <v>0</v>
      </c>
      <c r="Y3069" t="s">
        <v>150</v>
      </c>
      <c r="Z3069">
        <v>0</v>
      </c>
      <c r="AA3069">
        <v>0</v>
      </c>
      <c r="AB3069" t="s">
        <v>304</v>
      </c>
    </row>
    <row r="3070" spans="1:28" s="18" customFormat="1">
      <c r="A3070" s="18" t="str">
        <f>IF(B3070=O3070,"",1)</f>
        <v/>
      </c>
      <c r="B3070" s="18">
        <f>VLOOKUP(E3070,自助机!F:H,3,FALSE)</f>
        <v>100</v>
      </c>
      <c r="C3070" s="18">
        <f t="shared" si="50"/>
        <v>100</v>
      </c>
      <c r="D3070" t="s">
        <v>16388</v>
      </c>
      <c r="E3070" t="s">
        <v>18069</v>
      </c>
      <c r="F3070" t="s">
        <v>149</v>
      </c>
      <c r="G3070" t="s">
        <v>16389</v>
      </c>
      <c r="H3070" s="16">
        <v>42916.360613425924</v>
      </c>
      <c r="I3070" s="16">
        <v>42916.360659722224</v>
      </c>
      <c r="J3070" t="s">
        <v>150</v>
      </c>
      <c r="K3070" t="s">
        <v>150</v>
      </c>
      <c r="L3070" t="s">
        <v>271</v>
      </c>
      <c r="M3070" t="s">
        <v>272</v>
      </c>
      <c r="N3070" t="s">
        <v>16332</v>
      </c>
      <c r="O3070">
        <v>100</v>
      </c>
      <c r="P3070">
        <v>100</v>
      </c>
      <c r="Q3070">
        <v>0</v>
      </c>
      <c r="R3070">
        <v>0</v>
      </c>
      <c r="S3070">
        <v>0</v>
      </c>
      <c r="T3070">
        <v>0</v>
      </c>
      <c r="U3070">
        <v>0</v>
      </c>
      <c r="V3070"/>
      <c r="W3070" t="s">
        <v>151</v>
      </c>
      <c r="X3070">
        <v>0</v>
      </c>
      <c r="Y3070" t="s">
        <v>150</v>
      </c>
      <c r="Z3070">
        <v>0</v>
      </c>
      <c r="AA3070">
        <v>0</v>
      </c>
      <c r="AB3070" t="s">
        <v>307</v>
      </c>
    </row>
    <row r="3071" spans="1:28">
      <c r="A3071" s="18" t="str">
        <f>IF(B3071=O3071,"",1)</f>
        <v/>
      </c>
      <c r="B3071" s="18">
        <f>VLOOKUP(E3071,自助机!F:H,3,FALSE)</f>
        <v>20</v>
      </c>
      <c r="C3071" s="18">
        <f t="shared" si="50"/>
        <v>20</v>
      </c>
      <c r="D3071" t="s">
        <v>16390</v>
      </c>
      <c r="E3071" t="s">
        <v>18066</v>
      </c>
      <c r="F3071" t="s">
        <v>149</v>
      </c>
      <c r="G3071" t="s">
        <v>16391</v>
      </c>
      <c r="H3071" s="16">
        <v>42916.360590277778</v>
      </c>
      <c r="I3071" s="16">
        <v>42916.360659722224</v>
      </c>
      <c r="J3071" t="s">
        <v>150</v>
      </c>
      <c r="K3071" t="s">
        <v>150</v>
      </c>
      <c r="L3071" t="s">
        <v>400</v>
      </c>
      <c r="M3071" t="s">
        <v>401</v>
      </c>
      <c r="N3071" t="s">
        <v>16392</v>
      </c>
      <c r="O3071">
        <v>20</v>
      </c>
      <c r="P3071">
        <v>20</v>
      </c>
      <c r="Q3071">
        <v>0</v>
      </c>
      <c r="R3071">
        <v>0</v>
      </c>
      <c r="S3071">
        <v>0</v>
      </c>
      <c r="T3071">
        <v>0</v>
      </c>
      <c r="U3071">
        <v>0</v>
      </c>
      <c r="W3071" t="s">
        <v>151</v>
      </c>
      <c r="X3071">
        <v>0</v>
      </c>
      <c r="Y3071" t="s">
        <v>150</v>
      </c>
      <c r="Z3071">
        <v>0</v>
      </c>
      <c r="AA3071">
        <v>0</v>
      </c>
      <c r="AB3071" t="s">
        <v>299</v>
      </c>
    </row>
    <row r="3072" spans="1:28">
      <c r="A3072" s="18" t="str">
        <f>IF(B3072=O3072,"",1)</f>
        <v/>
      </c>
      <c r="B3072" s="18">
        <f>VLOOKUP(E3072,自助机!F:H,3,FALSE)</f>
        <v>500</v>
      </c>
      <c r="C3072" s="18">
        <f t="shared" si="50"/>
        <v>500</v>
      </c>
      <c r="D3072" t="s">
        <v>16393</v>
      </c>
      <c r="E3072" t="s">
        <v>18072</v>
      </c>
      <c r="F3072" t="s">
        <v>149</v>
      </c>
      <c r="G3072" t="s">
        <v>16394</v>
      </c>
      <c r="H3072" s="16">
        <v>42916.362118055556</v>
      </c>
      <c r="I3072" s="16">
        <v>42916.362233796295</v>
      </c>
      <c r="J3072" t="s">
        <v>150</v>
      </c>
      <c r="K3072" t="s">
        <v>150</v>
      </c>
      <c r="L3072" t="s">
        <v>400</v>
      </c>
      <c r="M3072" t="s">
        <v>401</v>
      </c>
      <c r="N3072" t="s">
        <v>16395</v>
      </c>
      <c r="O3072">
        <v>500</v>
      </c>
      <c r="P3072">
        <v>500</v>
      </c>
      <c r="Q3072">
        <v>0</v>
      </c>
      <c r="R3072">
        <v>0</v>
      </c>
      <c r="S3072">
        <v>0</v>
      </c>
      <c r="T3072">
        <v>0</v>
      </c>
      <c r="U3072">
        <v>0</v>
      </c>
      <c r="W3072" t="s">
        <v>151</v>
      </c>
      <c r="X3072">
        <v>0</v>
      </c>
      <c r="Y3072" t="s">
        <v>150</v>
      </c>
      <c r="Z3072">
        <v>0</v>
      </c>
      <c r="AA3072">
        <v>0</v>
      </c>
      <c r="AB3072" t="s">
        <v>304</v>
      </c>
    </row>
    <row r="3073" spans="1:28">
      <c r="A3073" s="18" t="e">
        <f>IF(B3073=O3073,"",1)</f>
        <v>#N/A</v>
      </c>
      <c r="B3073" s="18" t="e">
        <f>VLOOKUP(E3073,自助机!F:H,3,FALSE)</f>
        <v>#N/A</v>
      </c>
      <c r="C3073" s="18">
        <f t="shared" si="50"/>
        <v>500</v>
      </c>
      <c r="D3073" t="s">
        <v>16396</v>
      </c>
      <c r="E3073" t="s">
        <v>18893</v>
      </c>
      <c r="F3073" t="s">
        <v>149</v>
      </c>
      <c r="G3073" t="s">
        <v>15134</v>
      </c>
      <c r="H3073" s="16">
        <v>42916.362673611111</v>
      </c>
      <c r="I3073" s="16">
        <v>42916.362685185188</v>
      </c>
      <c r="J3073" t="s">
        <v>150</v>
      </c>
      <c r="K3073" t="s">
        <v>150</v>
      </c>
      <c r="L3073" t="s">
        <v>150</v>
      </c>
      <c r="M3073" t="s">
        <v>150</v>
      </c>
      <c r="N3073" t="s">
        <v>16397</v>
      </c>
      <c r="O3073">
        <v>500</v>
      </c>
      <c r="P3073">
        <v>500</v>
      </c>
      <c r="Q3073">
        <v>0</v>
      </c>
      <c r="R3073">
        <v>0</v>
      </c>
      <c r="S3073">
        <v>0</v>
      </c>
      <c r="T3073">
        <v>0</v>
      </c>
      <c r="U3073">
        <v>0</v>
      </c>
      <c r="W3073" t="s">
        <v>151</v>
      </c>
      <c r="X3073">
        <v>0</v>
      </c>
      <c r="Y3073" t="s">
        <v>150</v>
      </c>
      <c r="Z3073">
        <v>0</v>
      </c>
      <c r="AA3073">
        <v>0</v>
      </c>
      <c r="AB3073" t="s">
        <v>15136</v>
      </c>
    </row>
    <row r="3074" spans="1:28">
      <c r="A3074" s="18" t="str">
        <f>IF(B3074=O3074,"",1)</f>
        <v/>
      </c>
      <c r="B3074" s="18">
        <f>VLOOKUP(E3074,自助机!F:H,3,FALSE)</f>
        <v>100</v>
      </c>
      <c r="C3074" s="18">
        <f t="shared" si="50"/>
        <v>100</v>
      </c>
      <c r="D3074" t="s">
        <v>16398</v>
      </c>
      <c r="E3074" t="s">
        <v>18075</v>
      </c>
      <c r="F3074" t="s">
        <v>149</v>
      </c>
      <c r="G3074" t="s">
        <v>16399</v>
      </c>
      <c r="H3074" s="16">
        <v>42916.363275462965</v>
      </c>
      <c r="I3074" s="16">
        <v>42916.363391203704</v>
      </c>
      <c r="J3074" t="s">
        <v>150</v>
      </c>
      <c r="K3074" t="s">
        <v>150</v>
      </c>
      <c r="L3074" t="s">
        <v>205</v>
      </c>
      <c r="M3074" t="s">
        <v>206</v>
      </c>
      <c r="N3074" t="s">
        <v>16400</v>
      </c>
      <c r="O3074">
        <v>100</v>
      </c>
      <c r="P3074">
        <v>100</v>
      </c>
      <c r="Q3074">
        <v>0</v>
      </c>
      <c r="R3074">
        <v>0</v>
      </c>
      <c r="S3074">
        <v>0</v>
      </c>
      <c r="T3074">
        <v>0</v>
      </c>
      <c r="U3074">
        <v>0</v>
      </c>
      <c r="W3074" t="s">
        <v>151</v>
      </c>
      <c r="X3074">
        <v>0</v>
      </c>
      <c r="Y3074" t="s">
        <v>150</v>
      </c>
      <c r="Z3074">
        <v>0</v>
      </c>
      <c r="AA3074">
        <v>0</v>
      </c>
      <c r="AB3074" t="s">
        <v>307</v>
      </c>
    </row>
    <row r="3075" spans="1:28">
      <c r="A3075" s="18" t="str">
        <f>IF(B3075=O3075,"",1)</f>
        <v/>
      </c>
      <c r="B3075" s="18">
        <f>VLOOKUP(E3075,自助机!F:H,3,FALSE)</f>
        <v>200</v>
      </c>
      <c r="C3075" s="18">
        <f t="shared" si="50"/>
        <v>200</v>
      </c>
      <c r="D3075" t="s">
        <v>16401</v>
      </c>
      <c r="E3075" t="s">
        <v>18078</v>
      </c>
      <c r="F3075" t="s">
        <v>149</v>
      </c>
      <c r="G3075" t="s">
        <v>16402</v>
      </c>
      <c r="H3075" s="16">
        <v>42916.36414351852</v>
      </c>
      <c r="I3075" s="16">
        <v>42916.364201388889</v>
      </c>
      <c r="J3075" t="s">
        <v>150</v>
      </c>
      <c r="K3075" t="s">
        <v>150</v>
      </c>
      <c r="L3075" t="s">
        <v>244</v>
      </c>
      <c r="M3075" t="s">
        <v>245</v>
      </c>
      <c r="N3075" t="s">
        <v>16403</v>
      </c>
      <c r="O3075">
        <v>200</v>
      </c>
      <c r="P3075">
        <v>200</v>
      </c>
      <c r="Q3075">
        <v>0</v>
      </c>
      <c r="R3075">
        <v>0</v>
      </c>
      <c r="S3075">
        <v>0</v>
      </c>
      <c r="T3075">
        <v>0</v>
      </c>
      <c r="U3075">
        <v>0</v>
      </c>
      <c r="W3075" t="s">
        <v>151</v>
      </c>
      <c r="X3075">
        <v>0</v>
      </c>
      <c r="Y3075" t="s">
        <v>150</v>
      </c>
      <c r="Z3075">
        <v>0</v>
      </c>
      <c r="AA3075">
        <v>0</v>
      </c>
      <c r="AB3075" t="s">
        <v>301</v>
      </c>
    </row>
    <row r="3076" spans="1:28">
      <c r="A3076" s="18" t="str">
        <f>IF(B3076=O3076,"",1)</f>
        <v/>
      </c>
      <c r="B3076" s="18">
        <f>VLOOKUP(E3076,自助机!F:H,3,FALSE)</f>
        <v>500</v>
      </c>
      <c r="C3076" s="18">
        <f t="shared" si="50"/>
        <v>500</v>
      </c>
      <c r="D3076" t="s">
        <v>16404</v>
      </c>
      <c r="E3076" t="s">
        <v>18081</v>
      </c>
      <c r="F3076" t="s">
        <v>149</v>
      </c>
      <c r="G3076" t="s">
        <v>16405</v>
      </c>
      <c r="H3076" s="16">
        <v>42916.365891203706</v>
      </c>
      <c r="I3076" s="16">
        <v>42916.365972222222</v>
      </c>
      <c r="J3076" t="s">
        <v>150</v>
      </c>
      <c r="K3076" t="s">
        <v>150</v>
      </c>
      <c r="L3076" t="s">
        <v>169</v>
      </c>
      <c r="M3076" t="s">
        <v>170</v>
      </c>
      <c r="N3076" t="s">
        <v>16406</v>
      </c>
      <c r="O3076">
        <v>500</v>
      </c>
      <c r="P3076">
        <v>500</v>
      </c>
      <c r="Q3076">
        <v>0</v>
      </c>
      <c r="R3076">
        <v>0</v>
      </c>
      <c r="S3076">
        <v>0</v>
      </c>
      <c r="T3076">
        <v>0</v>
      </c>
      <c r="U3076">
        <v>0</v>
      </c>
      <c r="W3076" t="s">
        <v>151</v>
      </c>
      <c r="X3076">
        <v>0</v>
      </c>
      <c r="Y3076" t="s">
        <v>150</v>
      </c>
      <c r="Z3076">
        <v>0</v>
      </c>
      <c r="AA3076">
        <v>0</v>
      </c>
      <c r="AB3076" t="s">
        <v>304</v>
      </c>
    </row>
    <row r="3077" spans="1:28">
      <c r="A3077" s="18" t="str">
        <f>IF(B3077=O3077,"",1)</f>
        <v/>
      </c>
      <c r="B3077" s="18">
        <f>VLOOKUP(E3077,自助机!F:H,3,FALSE)</f>
        <v>100</v>
      </c>
      <c r="C3077" s="18">
        <f t="shared" si="50"/>
        <v>100</v>
      </c>
      <c r="D3077" t="s">
        <v>16407</v>
      </c>
      <c r="E3077" t="s">
        <v>18084</v>
      </c>
      <c r="F3077" t="s">
        <v>149</v>
      </c>
      <c r="G3077" t="s">
        <v>16408</v>
      </c>
      <c r="H3077" s="16">
        <v>42916.366307870368</v>
      </c>
      <c r="I3077" s="16">
        <v>42916.366388888891</v>
      </c>
      <c r="J3077" t="s">
        <v>150</v>
      </c>
      <c r="K3077" t="s">
        <v>150</v>
      </c>
      <c r="L3077" t="s">
        <v>341</v>
      </c>
      <c r="M3077" t="s">
        <v>342</v>
      </c>
      <c r="N3077" t="s">
        <v>16409</v>
      </c>
      <c r="O3077">
        <v>100</v>
      </c>
      <c r="P3077">
        <v>100</v>
      </c>
      <c r="Q3077">
        <v>0</v>
      </c>
      <c r="R3077">
        <v>0</v>
      </c>
      <c r="S3077">
        <v>0</v>
      </c>
      <c r="T3077">
        <v>0</v>
      </c>
      <c r="U3077">
        <v>0</v>
      </c>
      <c r="W3077" t="s">
        <v>151</v>
      </c>
      <c r="X3077">
        <v>0</v>
      </c>
      <c r="Y3077" t="s">
        <v>150</v>
      </c>
      <c r="Z3077">
        <v>0</v>
      </c>
      <c r="AA3077">
        <v>0</v>
      </c>
      <c r="AB3077" t="s">
        <v>307</v>
      </c>
    </row>
    <row r="3078" spans="1:28">
      <c r="A3078" s="18" t="str">
        <f>IF(B3078=O3078,"",1)</f>
        <v/>
      </c>
      <c r="B3078" s="18">
        <f>VLOOKUP(E3078,自助机!F:H,3,FALSE)</f>
        <v>500</v>
      </c>
      <c r="C3078" s="18">
        <f t="shared" si="50"/>
        <v>500</v>
      </c>
      <c r="D3078" t="s">
        <v>16410</v>
      </c>
      <c r="E3078" t="s">
        <v>18090</v>
      </c>
      <c r="F3078" t="s">
        <v>149</v>
      </c>
      <c r="G3078" t="s">
        <v>16411</v>
      </c>
      <c r="H3078" s="16">
        <v>42916.368402777778</v>
      </c>
      <c r="I3078" s="16">
        <v>42916.368530092594</v>
      </c>
      <c r="J3078" t="s">
        <v>150</v>
      </c>
      <c r="K3078" t="s">
        <v>150</v>
      </c>
      <c r="L3078" t="s">
        <v>161</v>
      </c>
      <c r="M3078" t="s">
        <v>162</v>
      </c>
      <c r="N3078" t="s">
        <v>16412</v>
      </c>
      <c r="O3078">
        <v>500</v>
      </c>
      <c r="P3078">
        <v>500</v>
      </c>
      <c r="Q3078">
        <v>0</v>
      </c>
      <c r="R3078">
        <v>0</v>
      </c>
      <c r="S3078">
        <v>0</v>
      </c>
      <c r="T3078">
        <v>0</v>
      </c>
      <c r="U3078">
        <v>0</v>
      </c>
      <c r="W3078" t="s">
        <v>151</v>
      </c>
      <c r="X3078">
        <v>0</v>
      </c>
      <c r="Y3078" t="s">
        <v>150</v>
      </c>
      <c r="Z3078">
        <v>0</v>
      </c>
      <c r="AA3078">
        <v>0</v>
      </c>
      <c r="AB3078" t="s">
        <v>304</v>
      </c>
    </row>
    <row r="3079" spans="1:28">
      <c r="A3079" s="18" t="str">
        <f>IF(B3079=O3079,"",1)</f>
        <v/>
      </c>
      <c r="B3079" s="18">
        <f>VLOOKUP(E3079,自助机!F:H,3,FALSE)</f>
        <v>20</v>
      </c>
      <c r="C3079" s="18">
        <f t="shared" si="50"/>
        <v>20</v>
      </c>
      <c r="D3079" t="s">
        <v>16413</v>
      </c>
      <c r="E3079" t="s">
        <v>18087</v>
      </c>
      <c r="F3079" t="s">
        <v>149</v>
      </c>
      <c r="G3079" t="s">
        <v>16414</v>
      </c>
      <c r="H3079" s="16">
        <v>42916.368692129632</v>
      </c>
      <c r="I3079" s="16">
        <v>42916.368784722225</v>
      </c>
      <c r="J3079" t="s">
        <v>150</v>
      </c>
      <c r="K3079" t="s">
        <v>150</v>
      </c>
      <c r="L3079" t="s">
        <v>240</v>
      </c>
      <c r="M3079" t="s">
        <v>241</v>
      </c>
      <c r="N3079" t="s">
        <v>16415</v>
      </c>
      <c r="O3079">
        <v>20</v>
      </c>
      <c r="P3079">
        <v>20</v>
      </c>
      <c r="Q3079">
        <v>0</v>
      </c>
      <c r="R3079">
        <v>0</v>
      </c>
      <c r="S3079">
        <v>0</v>
      </c>
      <c r="T3079">
        <v>0</v>
      </c>
      <c r="U3079">
        <v>0</v>
      </c>
      <c r="W3079" t="s">
        <v>151</v>
      </c>
      <c r="X3079">
        <v>0</v>
      </c>
      <c r="Y3079" t="s">
        <v>150</v>
      </c>
      <c r="Z3079">
        <v>0</v>
      </c>
      <c r="AA3079">
        <v>0</v>
      </c>
      <c r="AB3079" t="s">
        <v>299</v>
      </c>
    </row>
    <row r="3080" spans="1:28">
      <c r="A3080" s="18" t="str">
        <f>IF(B3080=O3080,"",1)</f>
        <v/>
      </c>
      <c r="B3080" s="18">
        <f>VLOOKUP(E3080,自助机!F:H,3,FALSE)</f>
        <v>600</v>
      </c>
      <c r="C3080" s="18">
        <f t="shared" si="50"/>
        <v>600</v>
      </c>
      <c r="D3080" t="s">
        <v>16416</v>
      </c>
      <c r="E3080" t="s">
        <v>18093</v>
      </c>
      <c r="F3080" t="s">
        <v>149</v>
      </c>
      <c r="G3080" t="s">
        <v>16417</v>
      </c>
      <c r="H3080" s="16">
        <v>42916.369328703702</v>
      </c>
      <c r="I3080" s="16">
        <v>42916.369456018518</v>
      </c>
      <c r="J3080" t="s">
        <v>150</v>
      </c>
      <c r="K3080" t="s">
        <v>150</v>
      </c>
      <c r="L3080" t="s">
        <v>181</v>
      </c>
      <c r="M3080" t="s">
        <v>182</v>
      </c>
      <c r="N3080" t="s">
        <v>13336</v>
      </c>
      <c r="O3080">
        <v>600</v>
      </c>
      <c r="P3080">
        <v>600</v>
      </c>
      <c r="Q3080">
        <v>0</v>
      </c>
      <c r="R3080">
        <v>0</v>
      </c>
      <c r="S3080">
        <v>0.83</v>
      </c>
      <c r="T3080">
        <v>0</v>
      </c>
      <c r="U3080">
        <v>0</v>
      </c>
      <c r="V3080" t="s">
        <v>158</v>
      </c>
      <c r="W3080" t="s">
        <v>151</v>
      </c>
      <c r="X3080">
        <v>0</v>
      </c>
      <c r="Y3080" t="s">
        <v>150</v>
      </c>
      <c r="Z3080">
        <v>0</v>
      </c>
      <c r="AA3080">
        <v>0</v>
      </c>
      <c r="AB3080" t="s">
        <v>325</v>
      </c>
    </row>
    <row r="3081" spans="1:28">
      <c r="A3081" s="18" t="str">
        <f>IF(B3081=O3081,"",1)</f>
        <v/>
      </c>
      <c r="B3081" s="18">
        <f>VLOOKUP(E3081,自助机!F:H,3,FALSE)</f>
        <v>1500</v>
      </c>
      <c r="C3081" s="18">
        <f t="shared" si="50"/>
        <v>1500</v>
      </c>
      <c r="D3081" t="s">
        <v>16418</v>
      </c>
      <c r="E3081" t="s">
        <v>18096</v>
      </c>
      <c r="F3081" t="s">
        <v>149</v>
      </c>
      <c r="G3081" t="s">
        <v>16419</v>
      </c>
      <c r="H3081" s="16">
        <v>42916.369664351849</v>
      </c>
      <c r="I3081" s="16">
        <v>42916.369780092595</v>
      </c>
      <c r="J3081" t="s">
        <v>150</v>
      </c>
      <c r="K3081" t="s">
        <v>150</v>
      </c>
      <c r="L3081" t="s">
        <v>165</v>
      </c>
      <c r="M3081" t="s">
        <v>166</v>
      </c>
      <c r="N3081" t="s">
        <v>16420</v>
      </c>
      <c r="O3081">
        <v>1500</v>
      </c>
      <c r="P3081">
        <v>1500</v>
      </c>
      <c r="Q3081">
        <v>0</v>
      </c>
      <c r="R3081">
        <v>0</v>
      </c>
      <c r="S3081">
        <v>0</v>
      </c>
      <c r="T3081">
        <v>0</v>
      </c>
      <c r="U3081">
        <v>0</v>
      </c>
      <c r="W3081" t="s">
        <v>151</v>
      </c>
      <c r="X3081">
        <v>0</v>
      </c>
      <c r="Y3081" t="s">
        <v>150</v>
      </c>
      <c r="Z3081">
        <v>0</v>
      </c>
      <c r="AA3081">
        <v>0</v>
      </c>
      <c r="AB3081" t="s">
        <v>324</v>
      </c>
    </row>
    <row r="3082" spans="1:28">
      <c r="A3082" s="18" t="str">
        <f>IF(B3082=O3082,"",1)</f>
        <v/>
      </c>
      <c r="B3082" s="18">
        <f>VLOOKUP(E3082,自助机!F:H,3,FALSE)</f>
        <v>1000</v>
      </c>
      <c r="C3082" s="18">
        <f t="shared" si="50"/>
        <v>1000</v>
      </c>
      <c r="D3082" t="s">
        <v>16421</v>
      </c>
      <c r="E3082" t="s">
        <v>18099</v>
      </c>
      <c r="F3082" t="s">
        <v>149</v>
      </c>
      <c r="G3082" t="s">
        <v>16422</v>
      </c>
      <c r="H3082" s="16">
        <v>42916.370115740741</v>
      </c>
      <c r="I3082" s="16">
        <v>42916.370439814818</v>
      </c>
      <c r="J3082" t="s">
        <v>150</v>
      </c>
      <c r="K3082" t="s">
        <v>150</v>
      </c>
      <c r="L3082" t="s">
        <v>314</v>
      </c>
      <c r="M3082" t="s">
        <v>315</v>
      </c>
      <c r="N3082" t="s">
        <v>16423</v>
      </c>
      <c r="O3082">
        <v>1000</v>
      </c>
      <c r="P3082">
        <v>1000</v>
      </c>
      <c r="Q3082">
        <v>0</v>
      </c>
      <c r="R3082">
        <v>0</v>
      </c>
      <c r="S3082">
        <v>0</v>
      </c>
      <c r="T3082">
        <v>0</v>
      </c>
      <c r="U3082">
        <v>0</v>
      </c>
      <c r="W3082" t="s">
        <v>151</v>
      </c>
      <c r="X3082">
        <v>0</v>
      </c>
      <c r="Y3082" t="s">
        <v>150</v>
      </c>
      <c r="Z3082">
        <v>0</v>
      </c>
      <c r="AA3082">
        <v>0</v>
      </c>
      <c r="AB3082" t="s">
        <v>308</v>
      </c>
    </row>
    <row r="3083" spans="1:28">
      <c r="A3083" s="18" t="str">
        <f>IF(B3083=O3083,"",1)</f>
        <v/>
      </c>
      <c r="B3083" s="18">
        <f>VLOOKUP(E3083,自助机!F:H,3,FALSE)</f>
        <v>1000</v>
      </c>
      <c r="C3083" s="18">
        <f t="shared" si="50"/>
        <v>1000</v>
      </c>
      <c r="D3083" t="s">
        <v>16424</v>
      </c>
      <c r="E3083" t="s">
        <v>18102</v>
      </c>
      <c r="F3083" t="s">
        <v>149</v>
      </c>
      <c r="G3083" t="s">
        <v>16425</v>
      </c>
      <c r="H3083" s="16">
        <v>42916.370891203704</v>
      </c>
      <c r="I3083" s="16">
        <v>42916.370949074073</v>
      </c>
      <c r="J3083" t="s">
        <v>150</v>
      </c>
      <c r="K3083" t="s">
        <v>150</v>
      </c>
      <c r="L3083" t="s">
        <v>309</v>
      </c>
      <c r="M3083" t="s">
        <v>231</v>
      </c>
      <c r="N3083" t="s">
        <v>16426</v>
      </c>
      <c r="O3083">
        <v>1000</v>
      </c>
      <c r="P3083">
        <v>1000</v>
      </c>
      <c r="Q3083">
        <v>0</v>
      </c>
      <c r="R3083">
        <v>0</v>
      </c>
      <c r="S3083">
        <v>0</v>
      </c>
      <c r="T3083">
        <v>0</v>
      </c>
      <c r="U3083">
        <v>0</v>
      </c>
      <c r="W3083" t="s">
        <v>151</v>
      </c>
      <c r="X3083">
        <v>0</v>
      </c>
      <c r="Y3083" t="s">
        <v>150</v>
      </c>
      <c r="Z3083">
        <v>0</v>
      </c>
      <c r="AA3083">
        <v>0</v>
      </c>
      <c r="AB3083" t="s">
        <v>308</v>
      </c>
    </row>
    <row r="3084" spans="1:28">
      <c r="A3084" s="18" t="str">
        <f>IF(B3084=O3084,"",1)</f>
        <v/>
      </c>
      <c r="B3084" s="18">
        <f>VLOOKUP(E3084,自助机!F:H,3,FALSE)</f>
        <v>100</v>
      </c>
      <c r="C3084" s="18">
        <f t="shared" si="50"/>
        <v>100</v>
      </c>
      <c r="D3084" t="s">
        <v>16427</v>
      </c>
      <c r="E3084" t="s">
        <v>18105</v>
      </c>
      <c r="F3084" t="s">
        <v>149</v>
      </c>
      <c r="G3084" t="s">
        <v>16428</v>
      </c>
      <c r="H3084" s="16">
        <v>42916.371018518519</v>
      </c>
      <c r="I3084" s="16">
        <v>42916.371111111112</v>
      </c>
      <c r="J3084" t="s">
        <v>150</v>
      </c>
      <c r="K3084" t="s">
        <v>150</v>
      </c>
      <c r="L3084" t="s">
        <v>261</v>
      </c>
      <c r="M3084" t="s">
        <v>262</v>
      </c>
      <c r="N3084" t="s">
        <v>16429</v>
      </c>
      <c r="O3084">
        <v>100</v>
      </c>
      <c r="P3084">
        <v>100</v>
      </c>
      <c r="Q3084">
        <v>0</v>
      </c>
      <c r="R3084">
        <v>0</v>
      </c>
      <c r="S3084">
        <v>0</v>
      </c>
      <c r="T3084">
        <v>0</v>
      </c>
      <c r="U3084">
        <v>0</v>
      </c>
      <c r="W3084" t="s">
        <v>151</v>
      </c>
      <c r="X3084">
        <v>0</v>
      </c>
      <c r="Y3084" t="s">
        <v>150</v>
      </c>
      <c r="Z3084">
        <v>0</v>
      </c>
      <c r="AA3084">
        <v>0</v>
      </c>
      <c r="AB3084" t="s">
        <v>307</v>
      </c>
    </row>
    <row r="3085" spans="1:28">
      <c r="A3085" s="18" t="str">
        <f>IF(B3085=O3085,"",1)</f>
        <v/>
      </c>
      <c r="B3085" s="18">
        <f>VLOOKUP(E3085,自助机!F:H,3,FALSE)</f>
        <v>500</v>
      </c>
      <c r="C3085" s="18">
        <f t="shared" si="50"/>
        <v>500</v>
      </c>
      <c r="D3085" t="s">
        <v>16430</v>
      </c>
      <c r="E3085" t="s">
        <v>18108</v>
      </c>
      <c r="F3085" t="s">
        <v>149</v>
      </c>
      <c r="G3085" t="s">
        <v>16431</v>
      </c>
      <c r="H3085" s="16">
        <v>42916.371377314812</v>
      </c>
      <c r="I3085" s="16">
        <v>42916.371504629627</v>
      </c>
      <c r="J3085" t="s">
        <v>150</v>
      </c>
      <c r="K3085" t="s">
        <v>150</v>
      </c>
      <c r="L3085" t="s">
        <v>185</v>
      </c>
      <c r="M3085" t="s">
        <v>186</v>
      </c>
      <c r="N3085" t="s">
        <v>16374</v>
      </c>
      <c r="O3085">
        <v>500</v>
      </c>
      <c r="P3085">
        <v>500</v>
      </c>
      <c r="Q3085">
        <v>0</v>
      </c>
      <c r="R3085">
        <v>0</v>
      </c>
      <c r="S3085">
        <v>0</v>
      </c>
      <c r="T3085">
        <v>0</v>
      </c>
      <c r="U3085">
        <v>0</v>
      </c>
      <c r="W3085" t="s">
        <v>151</v>
      </c>
      <c r="X3085">
        <v>0</v>
      </c>
      <c r="Y3085" t="s">
        <v>150</v>
      </c>
      <c r="Z3085">
        <v>0</v>
      </c>
      <c r="AA3085">
        <v>0</v>
      </c>
      <c r="AB3085" t="s">
        <v>304</v>
      </c>
    </row>
    <row r="3086" spans="1:28">
      <c r="A3086" s="18" t="str">
        <f>IF(B3086=O3086,"",1)</f>
        <v/>
      </c>
      <c r="B3086" s="18">
        <f>VLOOKUP(E3086,自助机!F:H,3,FALSE)</f>
        <v>500</v>
      </c>
      <c r="C3086" s="18">
        <f t="shared" si="50"/>
        <v>500</v>
      </c>
      <c r="D3086" t="s">
        <v>16432</v>
      </c>
      <c r="E3086" t="s">
        <v>18111</v>
      </c>
      <c r="F3086" t="s">
        <v>149</v>
      </c>
      <c r="G3086" t="s">
        <v>16433</v>
      </c>
      <c r="H3086" s="16">
        <v>42916.372361111113</v>
      </c>
      <c r="I3086" s="16">
        <v>42916.372430555559</v>
      </c>
      <c r="J3086" t="s">
        <v>150</v>
      </c>
      <c r="K3086" t="s">
        <v>150</v>
      </c>
      <c r="L3086" t="s">
        <v>181</v>
      </c>
      <c r="M3086" t="s">
        <v>182</v>
      </c>
      <c r="N3086" t="s">
        <v>16434</v>
      </c>
      <c r="O3086">
        <v>500</v>
      </c>
      <c r="P3086">
        <v>500</v>
      </c>
      <c r="Q3086">
        <v>0</v>
      </c>
      <c r="R3086">
        <v>0</v>
      </c>
      <c r="S3086">
        <v>0</v>
      </c>
      <c r="T3086">
        <v>0</v>
      </c>
      <c r="U3086">
        <v>0</v>
      </c>
      <c r="W3086" t="s">
        <v>151</v>
      </c>
      <c r="X3086">
        <v>0</v>
      </c>
      <c r="Y3086" t="s">
        <v>150</v>
      </c>
      <c r="Z3086">
        <v>0</v>
      </c>
      <c r="AA3086">
        <v>0</v>
      </c>
      <c r="AB3086" t="s">
        <v>304</v>
      </c>
    </row>
    <row r="3087" spans="1:28">
      <c r="A3087" s="18" t="str">
        <f>IF(B3087=O3087,"",1)</f>
        <v/>
      </c>
      <c r="B3087" s="18">
        <f>VLOOKUP(E3087,自助机!F:H,3,FALSE)</f>
        <v>50</v>
      </c>
      <c r="C3087" s="18">
        <f t="shared" si="50"/>
        <v>50</v>
      </c>
      <c r="D3087" t="s">
        <v>16435</v>
      </c>
      <c r="E3087" t="s">
        <v>18114</v>
      </c>
      <c r="F3087" t="s">
        <v>149</v>
      </c>
      <c r="G3087" t="s">
        <v>16436</v>
      </c>
      <c r="H3087" s="16">
        <v>42916.373171296298</v>
      </c>
      <c r="I3087" s="16">
        <v>42916.373287037037</v>
      </c>
      <c r="J3087" t="s">
        <v>150</v>
      </c>
      <c r="K3087" t="s">
        <v>150</v>
      </c>
      <c r="L3087" t="s">
        <v>341</v>
      </c>
      <c r="M3087" t="s">
        <v>342</v>
      </c>
      <c r="N3087" t="s">
        <v>16437</v>
      </c>
      <c r="O3087">
        <v>50</v>
      </c>
      <c r="P3087">
        <v>50</v>
      </c>
      <c r="Q3087">
        <v>0</v>
      </c>
      <c r="R3087">
        <v>0</v>
      </c>
      <c r="S3087">
        <v>0.25</v>
      </c>
      <c r="T3087">
        <v>0</v>
      </c>
      <c r="U3087">
        <v>0</v>
      </c>
      <c r="V3087" t="s">
        <v>158</v>
      </c>
      <c r="W3087" t="s">
        <v>151</v>
      </c>
      <c r="X3087">
        <v>0</v>
      </c>
      <c r="Y3087" t="s">
        <v>150</v>
      </c>
      <c r="Z3087">
        <v>0</v>
      </c>
      <c r="AA3087">
        <v>0</v>
      </c>
      <c r="AB3087" t="s">
        <v>305</v>
      </c>
    </row>
    <row r="3088" spans="1:28">
      <c r="A3088" s="18" t="str">
        <f>IF(B3088=O3088,"",1)</f>
        <v/>
      </c>
      <c r="B3088" s="18">
        <f>VLOOKUP(E3088,自助机!F:H,3,FALSE)</f>
        <v>182</v>
      </c>
      <c r="C3088" s="18">
        <f t="shared" si="50"/>
        <v>182</v>
      </c>
      <c r="D3088" t="s">
        <v>16438</v>
      </c>
      <c r="E3088" t="s">
        <v>18117</v>
      </c>
      <c r="F3088" t="s">
        <v>149</v>
      </c>
      <c r="G3088" t="s">
        <v>16439</v>
      </c>
      <c r="H3088" s="16">
        <v>42916.374328703707</v>
      </c>
      <c r="I3088" s="16">
        <v>42916.374386574076</v>
      </c>
      <c r="J3088" t="s">
        <v>150</v>
      </c>
      <c r="K3088" t="s">
        <v>150</v>
      </c>
      <c r="L3088" t="s">
        <v>314</v>
      </c>
      <c r="M3088" t="s">
        <v>315</v>
      </c>
      <c r="N3088" t="s">
        <v>16440</v>
      </c>
      <c r="O3088">
        <v>182</v>
      </c>
      <c r="P3088">
        <v>182</v>
      </c>
      <c r="Q3088">
        <v>0</v>
      </c>
      <c r="R3088">
        <v>0</v>
      </c>
      <c r="S3088">
        <v>0</v>
      </c>
      <c r="T3088">
        <v>0</v>
      </c>
      <c r="U3088">
        <v>0</v>
      </c>
      <c r="W3088" t="s">
        <v>151</v>
      </c>
      <c r="X3088">
        <v>0</v>
      </c>
      <c r="Y3088" t="s">
        <v>150</v>
      </c>
      <c r="Z3088">
        <v>0</v>
      </c>
      <c r="AA3088">
        <v>0</v>
      </c>
      <c r="AB3088" t="s">
        <v>10000</v>
      </c>
    </row>
    <row r="3089" spans="1:28">
      <c r="A3089" s="18" t="str">
        <f>IF(B3089=O3089,"",1)</f>
        <v/>
      </c>
      <c r="B3089" s="18">
        <f>VLOOKUP(E3089,自助机!F:H,3,FALSE)</f>
        <v>151</v>
      </c>
      <c r="C3089" s="18">
        <f t="shared" si="50"/>
        <v>151</v>
      </c>
      <c r="D3089" t="s">
        <v>16441</v>
      </c>
      <c r="E3089" t="s">
        <v>18120</v>
      </c>
      <c r="F3089" t="s">
        <v>149</v>
      </c>
      <c r="G3089" t="s">
        <v>16442</v>
      </c>
      <c r="H3089" s="16">
        <v>42916.375104166669</v>
      </c>
      <c r="I3089" s="16">
        <v>42916.375289351854</v>
      </c>
      <c r="J3089" t="s">
        <v>150</v>
      </c>
      <c r="K3089" t="s">
        <v>150</v>
      </c>
      <c r="L3089" t="s">
        <v>183</v>
      </c>
      <c r="M3089" t="s">
        <v>184</v>
      </c>
      <c r="N3089" t="s">
        <v>10533</v>
      </c>
      <c r="O3089">
        <v>151</v>
      </c>
      <c r="P3089">
        <v>151</v>
      </c>
      <c r="Q3089">
        <v>0</v>
      </c>
      <c r="R3089">
        <v>0</v>
      </c>
      <c r="S3089">
        <v>0</v>
      </c>
      <c r="T3089">
        <v>0</v>
      </c>
      <c r="U3089">
        <v>0</v>
      </c>
      <c r="W3089" t="s">
        <v>151</v>
      </c>
      <c r="X3089">
        <v>0</v>
      </c>
      <c r="Y3089" t="s">
        <v>150</v>
      </c>
      <c r="Z3089">
        <v>0</v>
      </c>
      <c r="AA3089">
        <v>0</v>
      </c>
      <c r="AB3089" t="s">
        <v>12029</v>
      </c>
    </row>
    <row r="3090" spans="1:28">
      <c r="A3090" s="18" t="str">
        <f>IF(B3090=O3090,"",1)</f>
        <v/>
      </c>
      <c r="B3090" s="18">
        <f>VLOOKUP(E3090,自助机!F:H,3,FALSE)</f>
        <v>800</v>
      </c>
      <c r="C3090" s="18">
        <f t="shared" si="50"/>
        <v>800</v>
      </c>
      <c r="D3090" t="s">
        <v>16443</v>
      </c>
      <c r="E3090" t="s">
        <v>18123</v>
      </c>
      <c r="F3090" t="s">
        <v>149</v>
      </c>
      <c r="G3090" t="s">
        <v>16444</v>
      </c>
      <c r="H3090" s="16">
        <v>42916.37605324074</v>
      </c>
      <c r="I3090" s="16">
        <v>42916.376307870371</v>
      </c>
      <c r="J3090" t="s">
        <v>150</v>
      </c>
      <c r="K3090" t="s">
        <v>150</v>
      </c>
      <c r="L3090" t="s">
        <v>314</v>
      </c>
      <c r="M3090" t="s">
        <v>315</v>
      </c>
      <c r="N3090" t="s">
        <v>16445</v>
      </c>
      <c r="O3090">
        <v>800</v>
      </c>
      <c r="P3090">
        <v>800</v>
      </c>
      <c r="Q3090">
        <v>0</v>
      </c>
      <c r="R3090">
        <v>0</v>
      </c>
      <c r="S3090">
        <v>0</v>
      </c>
      <c r="T3090">
        <v>0</v>
      </c>
      <c r="U3090">
        <v>0</v>
      </c>
      <c r="W3090" t="s">
        <v>151</v>
      </c>
      <c r="X3090">
        <v>0</v>
      </c>
      <c r="Y3090" t="s">
        <v>150</v>
      </c>
      <c r="Z3090">
        <v>0</v>
      </c>
      <c r="AA3090">
        <v>0</v>
      </c>
      <c r="AB3090" t="s">
        <v>306</v>
      </c>
    </row>
    <row r="3091" spans="1:28">
      <c r="A3091" s="18" t="str">
        <f>IF(B3091=O3091,"",1)</f>
        <v/>
      </c>
      <c r="B3091" s="18">
        <f>VLOOKUP(E3091,自助机!F:H,3,FALSE)</f>
        <v>200</v>
      </c>
      <c r="C3091" s="18">
        <f t="shared" si="50"/>
        <v>200</v>
      </c>
      <c r="D3091" t="s">
        <v>16446</v>
      </c>
      <c r="E3091" t="s">
        <v>18126</v>
      </c>
      <c r="F3091" t="s">
        <v>149</v>
      </c>
      <c r="G3091" t="s">
        <v>16447</v>
      </c>
      <c r="H3091" s="16">
        <v>42916.376666666663</v>
      </c>
      <c r="I3091" s="16">
        <v>42916.376747685186</v>
      </c>
      <c r="J3091" t="s">
        <v>150</v>
      </c>
      <c r="K3091" t="s">
        <v>150</v>
      </c>
      <c r="L3091" t="s">
        <v>254</v>
      </c>
      <c r="M3091" t="s">
        <v>255</v>
      </c>
      <c r="N3091" t="s">
        <v>10721</v>
      </c>
      <c r="O3091">
        <v>200</v>
      </c>
      <c r="P3091">
        <v>200</v>
      </c>
      <c r="Q3091">
        <v>0</v>
      </c>
      <c r="R3091">
        <v>0</v>
      </c>
      <c r="S3091">
        <v>0</v>
      </c>
      <c r="T3091">
        <v>0</v>
      </c>
      <c r="U3091">
        <v>0</v>
      </c>
      <c r="W3091" t="s">
        <v>151</v>
      </c>
      <c r="X3091">
        <v>0</v>
      </c>
      <c r="Y3091" t="s">
        <v>150</v>
      </c>
      <c r="Z3091">
        <v>0</v>
      </c>
      <c r="AA3091">
        <v>0</v>
      </c>
      <c r="AB3091" t="s">
        <v>301</v>
      </c>
    </row>
    <row r="3092" spans="1:28">
      <c r="A3092" s="18" t="str">
        <f>IF(B3092=O3092,"",1)</f>
        <v/>
      </c>
      <c r="B3092" s="18">
        <f>VLOOKUP(E3092,自助机!F:H,3,FALSE)</f>
        <v>15</v>
      </c>
      <c r="C3092" s="18">
        <f t="shared" ref="C3092:C3155" si="51">O3092</f>
        <v>15</v>
      </c>
      <c r="D3092" t="s">
        <v>16448</v>
      </c>
      <c r="E3092" t="s">
        <v>18132</v>
      </c>
      <c r="F3092" t="s">
        <v>149</v>
      </c>
      <c r="G3092" t="s">
        <v>16449</v>
      </c>
      <c r="H3092" s="16">
        <v>42916.377696759257</v>
      </c>
      <c r="I3092" s="16">
        <v>42916.377766203703</v>
      </c>
      <c r="J3092" t="s">
        <v>150</v>
      </c>
      <c r="K3092" t="s">
        <v>150</v>
      </c>
      <c r="L3092" t="s">
        <v>283</v>
      </c>
      <c r="M3092" t="s">
        <v>284</v>
      </c>
      <c r="N3092" t="s">
        <v>16450</v>
      </c>
      <c r="O3092">
        <v>15</v>
      </c>
      <c r="P3092">
        <v>15</v>
      </c>
      <c r="Q3092">
        <v>0</v>
      </c>
      <c r="R3092">
        <v>0</v>
      </c>
      <c r="S3092">
        <v>0</v>
      </c>
      <c r="T3092">
        <v>0</v>
      </c>
      <c r="U3092">
        <v>0</v>
      </c>
      <c r="W3092" t="s">
        <v>151</v>
      </c>
      <c r="X3092">
        <v>0</v>
      </c>
      <c r="Y3092" t="s">
        <v>150</v>
      </c>
      <c r="Z3092">
        <v>0</v>
      </c>
      <c r="AA3092">
        <v>0</v>
      </c>
      <c r="AB3092" t="s">
        <v>365</v>
      </c>
    </row>
    <row r="3093" spans="1:28">
      <c r="A3093" s="18" t="str">
        <f>IF(B3093=O3093,"",1)</f>
        <v/>
      </c>
      <c r="B3093" s="18">
        <f>VLOOKUP(E3093,自助机!F:H,3,FALSE)</f>
        <v>1000</v>
      </c>
      <c r="C3093" s="18">
        <f t="shared" si="51"/>
        <v>1000</v>
      </c>
      <c r="D3093" t="s">
        <v>16451</v>
      </c>
      <c r="E3093" t="s">
        <v>18129</v>
      </c>
      <c r="F3093" t="s">
        <v>149</v>
      </c>
      <c r="G3093" t="s">
        <v>16452</v>
      </c>
      <c r="H3093" s="16">
        <v>42916.377650462964</v>
      </c>
      <c r="I3093" s="16">
        <v>42916.377858796295</v>
      </c>
      <c r="J3093" t="s">
        <v>150</v>
      </c>
      <c r="K3093" t="s">
        <v>150</v>
      </c>
      <c r="L3093" t="s">
        <v>289</v>
      </c>
      <c r="M3093" t="s">
        <v>290</v>
      </c>
      <c r="N3093" t="s">
        <v>16453</v>
      </c>
      <c r="O3093">
        <v>1000</v>
      </c>
      <c r="P3093">
        <v>1000</v>
      </c>
      <c r="Q3093">
        <v>0</v>
      </c>
      <c r="R3093">
        <v>0</v>
      </c>
      <c r="S3093">
        <v>0</v>
      </c>
      <c r="T3093">
        <v>0</v>
      </c>
      <c r="U3093">
        <v>0</v>
      </c>
      <c r="W3093" t="s">
        <v>151</v>
      </c>
      <c r="X3093">
        <v>0</v>
      </c>
      <c r="Y3093" t="s">
        <v>150</v>
      </c>
      <c r="Z3093">
        <v>0</v>
      </c>
      <c r="AA3093">
        <v>0</v>
      </c>
      <c r="AB3093" t="s">
        <v>308</v>
      </c>
    </row>
    <row r="3094" spans="1:28">
      <c r="A3094" s="18" t="str">
        <f>IF(B3094=O3094,"",1)</f>
        <v/>
      </c>
      <c r="B3094" s="18">
        <f>VLOOKUP(E3094,自助机!F:H,3,FALSE)</f>
        <v>10</v>
      </c>
      <c r="C3094" s="18">
        <f t="shared" si="51"/>
        <v>10</v>
      </c>
      <c r="D3094" t="s">
        <v>16454</v>
      </c>
      <c r="E3094" t="s">
        <v>18135</v>
      </c>
      <c r="F3094" t="s">
        <v>149</v>
      </c>
      <c r="G3094" t="s">
        <v>16455</v>
      </c>
      <c r="H3094" s="16">
        <v>42916.378275462965</v>
      </c>
      <c r="I3094" s="16">
        <v>42916.378391203703</v>
      </c>
      <c r="J3094" t="s">
        <v>150</v>
      </c>
      <c r="K3094" t="s">
        <v>150</v>
      </c>
      <c r="L3094" t="s">
        <v>240</v>
      </c>
      <c r="M3094" t="s">
        <v>241</v>
      </c>
      <c r="N3094" t="s">
        <v>16456</v>
      </c>
      <c r="O3094">
        <v>10</v>
      </c>
      <c r="P3094">
        <v>10</v>
      </c>
      <c r="Q3094">
        <v>0</v>
      </c>
      <c r="R3094">
        <v>0</v>
      </c>
      <c r="S3094">
        <v>0</v>
      </c>
      <c r="T3094">
        <v>0</v>
      </c>
      <c r="U3094">
        <v>0</v>
      </c>
      <c r="W3094" t="s">
        <v>151</v>
      </c>
      <c r="X3094">
        <v>0</v>
      </c>
      <c r="Y3094" t="s">
        <v>150</v>
      </c>
      <c r="Z3094">
        <v>0</v>
      </c>
      <c r="AA3094">
        <v>0</v>
      </c>
      <c r="AB3094" t="s">
        <v>323</v>
      </c>
    </row>
    <row r="3095" spans="1:28">
      <c r="A3095" s="18" t="str">
        <f>IF(B3095=O3095,"",1)</f>
        <v/>
      </c>
      <c r="B3095" s="18">
        <f>VLOOKUP(E3095,自助机!F:H,3,FALSE)</f>
        <v>300</v>
      </c>
      <c r="C3095" s="18">
        <f t="shared" si="51"/>
        <v>300</v>
      </c>
      <c r="D3095" t="s">
        <v>16457</v>
      </c>
      <c r="E3095" t="s">
        <v>18138</v>
      </c>
      <c r="F3095" t="s">
        <v>149</v>
      </c>
      <c r="G3095" t="s">
        <v>16458</v>
      </c>
      <c r="H3095" s="16">
        <v>42916.379965277774</v>
      </c>
      <c r="I3095" s="16">
        <v>42916.380069444444</v>
      </c>
      <c r="J3095" t="s">
        <v>150</v>
      </c>
      <c r="K3095" t="s">
        <v>150</v>
      </c>
      <c r="L3095" t="s">
        <v>165</v>
      </c>
      <c r="M3095" t="s">
        <v>166</v>
      </c>
      <c r="N3095" t="s">
        <v>16459</v>
      </c>
      <c r="O3095">
        <v>300</v>
      </c>
      <c r="P3095">
        <v>300</v>
      </c>
      <c r="Q3095">
        <v>0</v>
      </c>
      <c r="R3095">
        <v>0</v>
      </c>
      <c r="S3095">
        <v>0</v>
      </c>
      <c r="T3095">
        <v>0</v>
      </c>
      <c r="U3095">
        <v>0</v>
      </c>
      <c r="W3095" t="s">
        <v>151</v>
      </c>
      <c r="X3095">
        <v>0</v>
      </c>
      <c r="Y3095" t="s">
        <v>150</v>
      </c>
      <c r="Z3095">
        <v>0</v>
      </c>
      <c r="AA3095">
        <v>0</v>
      </c>
      <c r="AB3095" t="s">
        <v>313</v>
      </c>
    </row>
    <row r="3096" spans="1:28">
      <c r="A3096" s="18" t="str">
        <f>IF(B3096=O3096,"",1)</f>
        <v/>
      </c>
      <c r="B3096" s="18">
        <f>VLOOKUP(E3096,自助机!F:H,3,FALSE)</f>
        <v>200</v>
      </c>
      <c r="C3096" s="18">
        <f t="shared" si="51"/>
        <v>200</v>
      </c>
      <c r="D3096" t="s">
        <v>16460</v>
      </c>
      <c r="E3096" t="s">
        <v>18141</v>
      </c>
      <c r="F3096" t="s">
        <v>149</v>
      </c>
      <c r="G3096" t="s">
        <v>16461</v>
      </c>
      <c r="H3096" s="16">
        <v>42916.380439814813</v>
      </c>
      <c r="I3096" s="16">
        <v>42916.380532407406</v>
      </c>
      <c r="J3096" t="s">
        <v>150</v>
      </c>
      <c r="K3096" t="s">
        <v>150</v>
      </c>
      <c r="L3096" t="s">
        <v>314</v>
      </c>
      <c r="M3096" t="s">
        <v>315</v>
      </c>
      <c r="N3096" t="s">
        <v>16462</v>
      </c>
      <c r="O3096">
        <v>200</v>
      </c>
      <c r="P3096">
        <v>200</v>
      </c>
      <c r="Q3096">
        <v>0</v>
      </c>
      <c r="R3096">
        <v>0</v>
      </c>
      <c r="S3096">
        <v>0</v>
      </c>
      <c r="T3096">
        <v>0</v>
      </c>
      <c r="U3096">
        <v>0</v>
      </c>
      <c r="W3096" t="s">
        <v>151</v>
      </c>
      <c r="X3096">
        <v>0</v>
      </c>
      <c r="Y3096" t="s">
        <v>150</v>
      </c>
      <c r="Z3096">
        <v>0</v>
      </c>
      <c r="AA3096">
        <v>0</v>
      </c>
      <c r="AB3096" t="s">
        <v>301</v>
      </c>
    </row>
    <row r="3097" spans="1:28">
      <c r="A3097" s="18" t="str">
        <f>IF(B3097=O3097,"",1)</f>
        <v/>
      </c>
      <c r="B3097" s="18">
        <f>VLOOKUP(E3097,自助机!F:H,3,FALSE)</f>
        <v>20</v>
      </c>
      <c r="C3097" s="18">
        <f t="shared" si="51"/>
        <v>20</v>
      </c>
      <c r="D3097" t="s">
        <v>16463</v>
      </c>
      <c r="E3097" t="s">
        <v>18144</v>
      </c>
      <c r="F3097" t="s">
        <v>149</v>
      </c>
      <c r="G3097" t="s">
        <v>16464</v>
      </c>
      <c r="H3097" s="16">
        <v>42916.381342592591</v>
      </c>
      <c r="I3097" s="16">
        <v>42916.381412037037</v>
      </c>
      <c r="J3097" t="s">
        <v>150</v>
      </c>
      <c r="K3097" t="s">
        <v>150</v>
      </c>
      <c r="L3097" t="s">
        <v>334</v>
      </c>
      <c r="M3097" t="s">
        <v>335</v>
      </c>
      <c r="N3097" t="s">
        <v>16465</v>
      </c>
      <c r="O3097">
        <v>20</v>
      </c>
      <c r="P3097">
        <v>20</v>
      </c>
      <c r="Q3097">
        <v>0</v>
      </c>
      <c r="R3097">
        <v>0</v>
      </c>
      <c r="S3097">
        <v>0</v>
      </c>
      <c r="T3097">
        <v>0</v>
      </c>
      <c r="U3097">
        <v>0</v>
      </c>
      <c r="W3097" t="s">
        <v>151</v>
      </c>
      <c r="X3097">
        <v>0</v>
      </c>
      <c r="Y3097" t="s">
        <v>150</v>
      </c>
      <c r="Z3097">
        <v>0</v>
      </c>
      <c r="AA3097">
        <v>0</v>
      </c>
      <c r="AB3097" t="s">
        <v>299</v>
      </c>
    </row>
    <row r="3098" spans="1:28">
      <c r="A3098" s="18" t="str">
        <f>IF(B3098=O3098,"",1)</f>
        <v/>
      </c>
      <c r="B3098" s="18">
        <f>VLOOKUP(E3098,自助机!F:H,3,FALSE)</f>
        <v>20</v>
      </c>
      <c r="C3098" s="18">
        <f t="shared" si="51"/>
        <v>20</v>
      </c>
      <c r="D3098" t="s">
        <v>16466</v>
      </c>
      <c r="E3098" t="s">
        <v>18147</v>
      </c>
      <c r="F3098" t="s">
        <v>149</v>
      </c>
      <c r="G3098" t="s">
        <v>14419</v>
      </c>
      <c r="H3098" s="16">
        <v>42916.383333333331</v>
      </c>
      <c r="I3098" s="16">
        <v>42916.383391203701</v>
      </c>
      <c r="J3098" t="s">
        <v>150</v>
      </c>
      <c r="K3098" t="s">
        <v>150</v>
      </c>
      <c r="L3098" t="s">
        <v>220</v>
      </c>
      <c r="M3098" t="s">
        <v>221</v>
      </c>
      <c r="N3098" t="s">
        <v>16467</v>
      </c>
      <c r="O3098">
        <v>20</v>
      </c>
      <c r="P3098">
        <v>20</v>
      </c>
      <c r="Q3098">
        <v>0</v>
      </c>
      <c r="R3098">
        <v>0</v>
      </c>
      <c r="S3098">
        <v>0</v>
      </c>
      <c r="T3098">
        <v>0</v>
      </c>
      <c r="U3098">
        <v>0</v>
      </c>
      <c r="W3098" t="s">
        <v>151</v>
      </c>
      <c r="X3098">
        <v>0</v>
      </c>
      <c r="Y3098" t="s">
        <v>150</v>
      </c>
      <c r="Z3098">
        <v>0</v>
      </c>
      <c r="AA3098">
        <v>0</v>
      </c>
      <c r="AB3098" t="s">
        <v>299</v>
      </c>
    </row>
    <row r="3099" spans="1:28">
      <c r="A3099" s="18" t="str">
        <f>IF(B3099=O3099,"",1)</f>
        <v/>
      </c>
      <c r="B3099" s="18">
        <f>VLOOKUP(E3099,自助机!F:H,3,FALSE)</f>
        <v>20</v>
      </c>
      <c r="C3099" s="18">
        <f t="shared" si="51"/>
        <v>20</v>
      </c>
      <c r="D3099" t="s">
        <v>16468</v>
      </c>
      <c r="E3099" t="s">
        <v>18150</v>
      </c>
      <c r="F3099" t="s">
        <v>149</v>
      </c>
      <c r="G3099" t="s">
        <v>16469</v>
      </c>
      <c r="H3099" s="16">
        <v>42916.383773148147</v>
      </c>
      <c r="I3099" s="16">
        <v>42916.383842592593</v>
      </c>
      <c r="J3099" t="s">
        <v>150</v>
      </c>
      <c r="K3099" t="s">
        <v>150</v>
      </c>
      <c r="L3099" t="s">
        <v>328</v>
      </c>
      <c r="M3099" t="s">
        <v>329</v>
      </c>
      <c r="N3099" t="s">
        <v>16470</v>
      </c>
      <c r="O3099">
        <v>20</v>
      </c>
      <c r="P3099">
        <v>20</v>
      </c>
      <c r="Q3099">
        <v>0</v>
      </c>
      <c r="R3099">
        <v>0</v>
      </c>
      <c r="S3099">
        <v>0</v>
      </c>
      <c r="T3099">
        <v>0</v>
      </c>
      <c r="U3099">
        <v>0</v>
      </c>
      <c r="W3099" t="s">
        <v>151</v>
      </c>
      <c r="X3099">
        <v>0</v>
      </c>
      <c r="Y3099" t="s">
        <v>150</v>
      </c>
      <c r="Z3099">
        <v>0</v>
      </c>
      <c r="AA3099">
        <v>0</v>
      </c>
      <c r="AB3099" t="s">
        <v>299</v>
      </c>
    </row>
    <row r="3100" spans="1:28">
      <c r="A3100" s="18" t="str">
        <f>IF(B3100=O3100,"",1)</f>
        <v/>
      </c>
      <c r="B3100" s="18">
        <f>VLOOKUP(E3100,自助机!F:H,3,FALSE)</f>
        <v>20</v>
      </c>
      <c r="C3100" s="18">
        <f t="shared" si="51"/>
        <v>20</v>
      </c>
      <c r="D3100" t="s">
        <v>16471</v>
      </c>
      <c r="E3100" t="s">
        <v>18153</v>
      </c>
      <c r="F3100" t="s">
        <v>149</v>
      </c>
      <c r="G3100" t="s">
        <v>16472</v>
      </c>
      <c r="H3100" s="16">
        <v>42916.38480324074</v>
      </c>
      <c r="I3100" s="16">
        <v>42916.38486111111</v>
      </c>
      <c r="J3100" t="s">
        <v>150</v>
      </c>
      <c r="K3100" t="s">
        <v>150</v>
      </c>
      <c r="L3100" t="s">
        <v>175</v>
      </c>
      <c r="M3100" t="s">
        <v>176</v>
      </c>
      <c r="N3100" t="s">
        <v>16473</v>
      </c>
      <c r="O3100">
        <v>20</v>
      </c>
      <c r="P3100">
        <v>20</v>
      </c>
      <c r="Q3100">
        <v>0</v>
      </c>
      <c r="R3100">
        <v>0</v>
      </c>
      <c r="S3100">
        <v>0</v>
      </c>
      <c r="T3100">
        <v>0</v>
      </c>
      <c r="U3100">
        <v>0</v>
      </c>
      <c r="W3100" t="s">
        <v>151</v>
      </c>
      <c r="X3100">
        <v>0</v>
      </c>
      <c r="Y3100" t="s">
        <v>150</v>
      </c>
      <c r="Z3100">
        <v>0</v>
      </c>
      <c r="AA3100">
        <v>0</v>
      </c>
      <c r="AB3100" t="s">
        <v>299</v>
      </c>
    </row>
    <row r="3101" spans="1:28">
      <c r="A3101" s="18" t="str">
        <f>IF(B3101=O3101,"",1)</f>
        <v/>
      </c>
      <c r="B3101" s="18">
        <f>VLOOKUP(E3101,自助机!F:H,3,FALSE)</f>
        <v>300</v>
      </c>
      <c r="C3101" s="18">
        <f t="shared" si="51"/>
        <v>300</v>
      </c>
      <c r="D3101" t="s">
        <v>16474</v>
      </c>
      <c r="E3101" t="s">
        <v>18156</v>
      </c>
      <c r="F3101" t="s">
        <v>149</v>
      </c>
      <c r="G3101" t="s">
        <v>16475</v>
      </c>
      <c r="H3101" s="16">
        <v>42916.385381944441</v>
      </c>
      <c r="I3101" s="16">
        <v>42916.385520833333</v>
      </c>
      <c r="J3101" t="s">
        <v>150</v>
      </c>
      <c r="K3101" t="s">
        <v>150</v>
      </c>
      <c r="L3101" t="s">
        <v>205</v>
      </c>
      <c r="M3101" t="s">
        <v>206</v>
      </c>
      <c r="N3101" t="s">
        <v>16476</v>
      </c>
      <c r="O3101">
        <v>300</v>
      </c>
      <c r="P3101">
        <v>300</v>
      </c>
      <c r="Q3101">
        <v>0</v>
      </c>
      <c r="R3101">
        <v>0</v>
      </c>
      <c r="S3101">
        <v>0</v>
      </c>
      <c r="T3101">
        <v>0</v>
      </c>
      <c r="U3101">
        <v>0</v>
      </c>
      <c r="W3101" t="s">
        <v>151</v>
      </c>
      <c r="X3101">
        <v>0</v>
      </c>
      <c r="Y3101" t="s">
        <v>150</v>
      </c>
      <c r="Z3101">
        <v>0</v>
      </c>
      <c r="AA3101">
        <v>0</v>
      </c>
      <c r="AB3101" t="s">
        <v>313</v>
      </c>
    </row>
    <row r="3102" spans="1:28">
      <c r="A3102" s="18" t="str">
        <f>IF(B3102=O3102,"",1)</f>
        <v/>
      </c>
      <c r="B3102" s="18">
        <f>VLOOKUP(E3102,自助机!F:H,3,FALSE)</f>
        <v>515</v>
      </c>
      <c r="C3102" s="18">
        <f t="shared" si="51"/>
        <v>515</v>
      </c>
      <c r="D3102" t="s">
        <v>16477</v>
      </c>
      <c r="E3102" t="s">
        <v>18159</v>
      </c>
      <c r="F3102" t="s">
        <v>149</v>
      </c>
      <c r="G3102" t="s">
        <v>16478</v>
      </c>
      <c r="H3102" s="16">
        <v>42916.386388888888</v>
      </c>
      <c r="I3102" s="16">
        <v>42916.386469907404</v>
      </c>
      <c r="J3102" t="s">
        <v>150</v>
      </c>
      <c r="K3102" t="s">
        <v>150</v>
      </c>
      <c r="L3102" t="s">
        <v>321</v>
      </c>
      <c r="M3102" t="s">
        <v>322</v>
      </c>
      <c r="N3102" t="s">
        <v>16479</v>
      </c>
      <c r="O3102">
        <v>515</v>
      </c>
      <c r="P3102">
        <v>515</v>
      </c>
      <c r="Q3102">
        <v>0</v>
      </c>
      <c r="R3102">
        <v>0</v>
      </c>
      <c r="S3102">
        <v>0.4</v>
      </c>
      <c r="T3102">
        <v>0</v>
      </c>
      <c r="U3102">
        <v>0</v>
      </c>
      <c r="V3102" t="s">
        <v>158</v>
      </c>
      <c r="W3102" t="s">
        <v>151</v>
      </c>
      <c r="X3102">
        <v>0</v>
      </c>
      <c r="Y3102" t="s">
        <v>150</v>
      </c>
      <c r="Z3102">
        <v>0</v>
      </c>
      <c r="AA3102">
        <v>0</v>
      </c>
      <c r="AB3102" t="s">
        <v>16480</v>
      </c>
    </row>
    <row r="3103" spans="1:28">
      <c r="A3103" s="18" t="str">
        <f>IF(B3103=O3103,"",1)</f>
        <v/>
      </c>
      <c r="B3103" s="18">
        <f>VLOOKUP(E3103,自助机!F:H,3,FALSE)</f>
        <v>500</v>
      </c>
      <c r="C3103" s="18">
        <f t="shared" si="51"/>
        <v>500</v>
      </c>
      <c r="D3103" t="s">
        <v>16481</v>
      </c>
      <c r="E3103" t="s">
        <v>18162</v>
      </c>
      <c r="F3103" t="s">
        <v>149</v>
      </c>
      <c r="G3103" t="s">
        <v>16482</v>
      </c>
      <c r="H3103" s="16">
        <v>42916.386689814812</v>
      </c>
      <c r="I3103" s="16">
        <v>42916.386782407404</v>
      </c>
      <c r="J3103" t="s">
        <v>150</v>
      </c>
      <c r="K3103" t="s">
        <v>150</v>
      </c>
      <c r="L3103" t="s">
        <v>341</v>
      </c>
      <c r="M3103" t="s">
        <v>342</v>
      </c>
      <c r="N3103" t="s">
        <v>16483</v>
      </c>
      <c r="O3103">
        <v>500</v>
      </c>
      <c r="P3103">
        <v>500</v>
      </c>
      <c r="Q3103">
        <v>0</v>
      </c>
      <c r="R3103">
        <v>0</v>
      </c>
      <c r="S3103">
        <v>0</v>
      </c>
      <c r="T3103">
        <v>0</v>
      </c>
      <c r="U3103">
        <v>0</v>
      </c>
      <c r="W3103" t="s">
        <v>151</v>
      </c>
      <c r="X3103">
        <v>0</v>
      </c>
      <c r="Y3103" t="s">
        <v>150</v>
      </c>
      <c r="Z3103">
        <v>0</v>
      </c>
      <c r="AA3103">
        <v>0</v>
      </c>
      <c r="AB3103" t="s">
        <v>304</v>
      </c>
    </row>
    <row r="3104" spans="1:28">
      <c r="A3104" s="18" t="str">
        <f>IF(B3104=O3104,"",1)</f>
        <v/>
      </c>
      <c r="B3104" s="18">
        <f>VLOOKUP(E3104,自助机!F:H,3,FALSE)</f>
        <v>20</v>
      </c>
      <c r="C3104" s="18">
        <f t="shared" si="51"/>
        <v>20</v>
      </c>
      <c r="D3104" t="s">
        <v>16484</v>
      </c>
      <c r="E3104" t="s">
        <v>18168</v>
      </c>
      <c r="F3104" t="s">
        <v>149</v>
      </c>
      <c r="G3104" t="s">
        <v>16485</v>
      </c>
      <c r="H3104" s="16">
        <v>42916.38689814815</v>
      </c>
      <c r="I3104" s="16">
        <v>42916.387025462966</v>
      </c>
      <c r="J3104" t="s">
        <v>150</v>
      </c>
      <c r="K3104" t="s">
        <v>150</v>
      </c>
      <c r="L3104" t="s">
        <v>205</v>
      </c>
      <c r="M3104" t="s">
        <v>206</v>
      </c>
      <c r="N3104" t="s">
        <v>16486</v>
      </c>
      <c r="O3104">
        <v>20</v>
      </c>
      <c r="P3104">
        <v>20</v>
      </c>
      <c r="Q3104">
        <v>0</v>
      </c>
      <c r="R3104">
        <v>0</v>
      </c>
      <c r="S3104">
        <v>0</v>
      </c>
      <c r="T3104">
        <v>0</v>
      </c>
      <c r="U3104">
        <v>0</v>
      </c>
      <c r="W3104" t="s">
        <v>151</v>
      </c>
      <c r="X3104">
        <v>0</v>
      </c>
      <c r="Y3104" t="s">
        <v>150</v>
      </c>
      <c r="Z3104">
        <v>0</v>
      </c>
      <c r="AA3104">
        <v>0</v>
      </c>
      <c r="AB3104" t="s">
        <v>299</v>
      </c>
    </row>
    <row r="3105" spans="1:28">
      <c r="A3105" s="18" t="str">
        <f>IF(B3105=O3105,"",1)</f>
        <v/>
      </c>
      <c r="B3105" s="18">
        <f>VLOOKUP(E3105,自助机!F:H,3,FALSE)</f>
        <v>100</v>
      </c>
      <c r="C3105" s="18">
        <f t="shared" si="51"/>
        <v>100</v>
      </c>
      <c r="D3105" t="s">
        <v>16487</v>
      </c>
      <c r="E3105" t="s">
        <v>18165</v>
      </c>
      <c r="F3105" t="s">
        <v>149</v>
      </c>
      <c r="G3105" t="s">
        <v>16488</v>
      </c>
      <c r="H3105" s="16">
        <v>42916.387141203704</v>
      </c>
      <c r="I3105" s="16">
        <v>42916.387175925927</v>
      </c>
      <c r="J3105" t="s">
        <v>150</v>
      </c>
      <c r="K3105" t="s">
        <v>150</v>
      </c>
      <c r="L3105" t="s">
        <v>177</v>
      </c>
      <c r="M3105" t="s">
        <v>178</v>
      </c>
      <c r="N3105" t="s">
        <v>16489</v>
      </c>
      <c r="O3105">
        <v>100</v>
      </c>
      <c r="P3105">
        <v>100</v>
      </c>
      <c r="Q3105">
        <v>0</v>
      </c>
      <c r="R3105">
        <v>0</v>
      </c>
      <c r="S3105">
        <v>0</v>
      </c>
      <c r="T3105">
        <v>0</v>
      </c>
      <c r="U3105">
        <v>0</v>
      </c>
      <c r="W3105" t="s">
        <v>151</v>
      </c>
      <c r="X3105">
        <v>0</v>
      </c>
      <c r="Y3105" t="s">
        <v>150</v>
      </c>
      <c r="Z3105">
        <v>0</v>
      </c>
      <c r="AA3105">
        <v>0</v>
      </c>
      <c r="AB3105" t="s">
        <v>307</v>
      </c>
    </row>
    <row r="3106" spans="1:28">
      <c r="A3106" s="18" t="str">
        <f>IF(B3106=O3106,"",1)</f>
        <v/>
      </c>
      <c r="B3106" s="18">
        <f>VLOOKUP(E3106,自助机!F:H,3,FALSE)</f>
        <v>30</v>
      </c>
      <c r="C3106" s="18">
        <f t="shared" si="51"/>
        <v>30</v>
      </c>
      <c r="D3106" t="s">
        <v>16490</v>
      </c>
      <c r="E3106" t="s">
        <v>18171</v>
      </c>
      <c r="F3106" t="s">
        <v>149</v>
      </c>
      <c r="G3106" t="s">
        <v>16491</v>
      </c>
      <c r="H3106" s="16">
        <v>42916.388148148151</v>
      </c>
      <c r="I3106" s="16">
        <v>42916.38821759259</v>
      </c>
      <c r="J3106" t="s">
        <v>150</v>
      </c>
      <c r="K3106" t="s">
        <v>150</v>
      </c>
      <c r="L3106" t="s">
        <v>309</v>
      </c>
      <c r="M3106" t="s">
        <v>178</v>
      </c>
      <c r="N3106" t="s">
        <v>16492</v>
      </c>
      <c r="O3106">
        <v>30</v>
      </c>
      <c r="P3106">
        <v>30</v>
      </c>
      <c r="Q3106">
        <v>0</v>
      </c>
      <c r="R3106">
        <v>0</v>
      </c>
      <c r="S3106">
        <v>0</v>
      </c>
      <c r="T3106">
        <v>0</v>
      </c>
      <c r="U3106">
        <v>0</v>
      </c>
      <c r="W3106" t="s">
        <v>151</v>
      </c>
      <c r="X3106">
        <v>0</v>
      </c>
      <c r="Y3106" t="s">
        <v>150</v>
      </c>
      <c r="Z3106">
        <v>0</v>
      </c>
      <c r="AA3106">
        <v>0</v>
      </c>
      <c r="AB3106" t="s">
        <v>353</v>
      </c>
    </row>
    <row r="3107" spans="1:28">
      <c r="A3107" s="18" t="str">
        <f>IF(B3107=O3107,"",1)</f>
        <v/>
      </c>
      <c r="B3107" s="18">
        <f>VLOOKUP(E3107,自助机!F:H,3,FALSE)</f>
        <v>10</v>
      </c>
      <c r="C3107" s="18">
        <f t="shared" si="51"/>
        <v>10</v>
      </c>
      <c r="D3107" t="s">
        <v>16493</v>
      </c>
      <c r="E3107" t="s">
        <v>18174</v>
      </c>
      <c r="F3107" t="s">
        <v>149</v>
      </c>
      <c r="G3107" t="s">
        <v>16494</v>
      </c>
      <c r="H3107" s="16">
        <v>42916.388495370367</v>
      </c>
      <c r="I3107" s="16">
        <v>42916.388541666667</v>
      </c>
      <c r="J3107" t="s">
        <v>150</v>
      </c>
      <c r="K3107" t="s">
        <v>150</v>
      </c>
      <c r="L3107" t="s">
        <v>280</v>
      </c>
      <c r="M3107" t="s">
        <v>281</v>
      </c>
      <c r="N3107" t="s">
        <v>16495</v>
      </c>
      <c r="O3107">
        <v>10</v>
      </c>
      <c r="P3107">
        <v>10</v>
      </c>
      <c r="Q3107">
        <v>0</v>
      </c>
      <c r="R3107">
        <v>0</v>
      </c>
      <c r="S3107">
        <v>0.25</v>
      </c>
      <c r="T3107">
        <v>0</v>
      </c>
      <c r="U3107">
        <v>0</v>
      </c>
      <c r="V3107" t="s">
        <v>158</v>
      </c>
      <c r="W3107" t="s">
        <v>151</v>
      </c>
      <c r="X3107">
        <v>0</v>
      </c>
      <c r="Y3107" t="s">
        <v>150</v>
      </c>
      <c r="Z3107">
        <v>0</v>
      </c>
      <c r="AA3107">
        <v>0</v>
      </c>
      <c r="AB3107" t="s">
        <v>323</v>
      </c>
    </row>
    <row r="3108" spans="1:28">
      <c r="A3108" s="18" t="str">
        <f>IF(B3108=O3108,"",1)</f>
        <v/>
      </c>
      <c r="B3108" s="18">
        <f>VLOOKUP(E3108,自助机!F:H,3,FALSE)</f>
        <v>200</v>
      </c>
      <c r="C3108" s="18">
        <f t="shared" si="51"/>
        <v>200</v>
      </c>
      <c r="D3108" t="s">
        <v>16496</v>
      </c>
      <c r="E3108" t="s">
        <v>18177</v>
      </c>
      <c r="F3108" t="s">
        <v>149</v>
      </c>
      <c r="G3108" t="s">
        <v>16497</v>
      </c>
      <c r="H3108" s="16">
        <v>42916.389479166668</v>
      </c>
      <c r="I3108" s="16">
        <v>42916.389513888891</v>
      </c>
      <c r="J3108" t="s">
        <v>150</v>
      </c>
      <c r="K3108" t="s">
        <v>150</v>
      </c>
      <c r="L3108" t="s">
        <v>267</v>
      </c>
      <c r="M3108" t="s">
        <v>268</v>
      </c>
      <c r="N3108" t="s">
        <v>16498</v>
      </c>
      <c r="O3108">
        <v>200</v>
      </c>
      <c r="P3108">
        <v>200</v>
      </c>
      <c r="Q3108">
        <v>0</v>
      </c>
      <c r="R3108">
        <v>0</v>
      </c>
      <c r="S3108">
        <v>0</v>
      </c>
      <c r="T3108">
        <v>0</v>
      </c>
      <c r="U3108">
        <v>0</v>
      </c>
      <c r="W3108" t="s">
        <v>151</v>
      </c>
      <c r="X3108">
        <v>0</v>
      </c>
      <c r="Y3108" t="s">
        <v>150</v>
      </c>
      <c r="Z3108">
        <v>0</v>
      </c>
      <c r="AA3108">
        <v>0</v>
      </c>
      <c r="AB3108" t="s">
        <v>301</v>
      </c>
    </row>
    <row r="3109" spans="1:28">
      <c r="A3109" s="18" t="str">
        <f>IF(B3109=O3109,"",1)</f>
        <v/>
      </c>
      <c r="B3109" s="18">
        <f>VLOOKUP(E3109,自助机!F:H,3,FALSE)</f>
        <v>200</v>
      </c>
      <c r="C3109" s="18">
        <f t="shared" si="51"/>
        <v>200</v>
      </c>
      <c r="D3109" t="s">
        <v>16499</v>
      </c>
      <c r="E3109" t="s">
        <v>18180</v>
      </c>
      <c r="F3109" t="s">
        <v>149</v>
      </c>
      <c r="G3109" t="s">
        <v>16500</v>
      </c>
      <c r="H3109" s="16">
        <v>42916.38962962963</v>
      </c>
      <c r="I3109" s="16">
        <v>42916.389699074076</v>
      </c>
      <c r="J3109" t="s">
        <v>150</v>
      </c>
      <c r="K3109" t="s">
        <v>150</v>
      </c>
      <c r="L3109" t="s">
        <v>177</v>
      </c>
      <c r="M3109" t="s">
        <v>178</v>
      </c>
      <c r="N3109" t="s">
        <v>16501</v>
      </c>
      <c r="O3109">
        <v>200</v>
      </c>
      <c r="P3109">
        <v>200</v>
      </c>
      <c r="Q3109">
        <v>0</v>
      </c>
      <c r="R3109">
        <v>0</v>
      </c>
      <c r="S3109">
        <v>0</v>
      </c>
      <c r="T3109">
        <v>0</v>
      </c>
      <c r="U3109">
        <v>0</v>
      </c>
      <c r="W3109" t="s">
        <v>151</v>
      </c>
      <c r="X3109">
        <v>0</v>
      </c>
      <c r="Y3109" t="s">
        <v>150</v>
      </c>
      <c r="Z3109">
        <v>0</v>
      </c>
      <c r="AA3109">
        <v>0</v>
      </c>
      <c r="AB3109" t="s">
        <v>301</v>
      </c>
    </row>
    <row r="3110" spans="1:28">
      <c r="A3110" s="18" t="str">
        <f>IF(B3110=O3110,"",1)</f>
        <v/>
      </c>
      <c r="B3110" s="18">
        <f>VLOOKUP(E3110,自助机!F:H,3,FALSE)</f>
        <v>180</v>
      </c>
      <c r="C3110" s="18">
        <f t="shared" si="51"/>
        <v>180</v>
      </c>
      <c r="D3110" t="s">
        <v>16502</v>
      </c>
      <c r="E3110" t="s">
        <v>18183</v>
      </c>
      <c r="F3110" t="s">
        <v>149</v>
      </c>
      <c r="G3110" t="s">
        <v>16503</v>
      </c>
      <c r="H3110" s="16">
        <v>42916.390173611115</v>
      </c>
      <c r="I3110" s="16">
        <v>42916.390324074076</v>
      </c>
      <c r="J3110" t="s">
        <v>150</v>
      </c>
      <c r="K3110" t="s">
        <v>150</v>
      </c>
      <c r="L3110" t="s">
        <v>314</v>
      </c>
      <c r="M3110" t="s">
        <v>315</v>
      </c>
      <c r="N3110" t="s">
        <v>16504</v>
      </c>
      <c r="O3110">
        <v>180</v>
      </c>
      <c r="P3110">
        <v>180</v>
      </c>
      <c r="Q3110">
        <v>0</v>
      </c>
      <c r="R3110">
        <v>0</v>
      </c>
      <c r="S3110">
        <v>0</v>
      </c>
      <c r="T3110">
        <v>0</v>
      </c>
      <c r="U3110">
        <v>0</v>
      </c>
      <c r="W3110" t="s">
        <v>151</v>
      </c>
      <c r="X3110">
        <v>0</v>
      </c>
      <c r="Y3110" t="s">
        <v>150</v>
      </c>
      <c r="Z3110">
        <v>0</v>
      </c>
      <c r="AA3110">
        <v>0</v>
      </c>
      <c r="AB3110" t="s">
        <v>404</v>
      </c>
    </row>
    <row r="3111" spans="1:28">
      <c r="A3111" s="18" t="str">
        <f>IF(B3111=O3111,"",1)</f>
        <v/>
      </c>
      <c r="B3111" s="18">
        <f>VLOOKUP(E3111,自助机!F:H,3,FALSE)</f>
        <v>200</v>
      </c>
      <c r="C3111" s="18">
        <f t="shared" si="51"/>
        <v>200</v>
      </c>
      <c r="D3111" t="s">
        <v>16505</v>
      </c>
      <c r="E3111" t="s">
        <v>18186</v>
      </c>
      <c r="F3111" t="s">
        <v>149</v>
      </c>
      <c r="G3111" t="s">
        <v>16506</v>
      </c>
      <c r="H3111" s="16">
        <v>42916.390347222223</v>
      </c>
      <c r="I3111" s="16">
        <v>42916.390474537038</v>
      </c>
      <c r="J3111" t="s">
        <v>150</v>
      </c>
      <c r="K3111" t="s">
        <v>150</v>
      </c>
      <c r="L3111" t="s">
        <v>280</v>
      </c>
      <c r="M3111" t="s">
        <v>281</v>
      </c>
      <c r="N3111" t="s">
        <v>16507</v>
      </c>
      <c r="O3111">
        <v>200</v>
      </c>
      <c r="P3111">
        <v>200</v>
      </c>
      <c r="Q3111">
        <v>0</v>
      </c>
      <c r="R3111">
        <v>0</v>
      </c>
      <c r="S3111">
        <v>0</v>
      </c>
      <c r="T3111">
        <v>0</v>
      </c>
      <c r="U3111">
        <v>0</v>
      </c>
      <c r="W3111" t="s">
        <v>151</v>
      </c>
      <c r="X3111">
        <v>0</v>
      </c>
      <c r="Y3111" t="s">
        <v>150</v>
      </c>
      <c r="Z3111">
        <v>0</v>
      </c>
      <c r="AA3111">
        <v>0</v>
      </c>
      <c r="AB3111" t="s">
        <v>301</v>
      </c>
    </row>
    <row r="3112" spans="1:28">
      <c r="A3112" s="18" t="str">
        <f>IF(B3112=O3112,"",1)</f>
        <v/>
      </c>
      <c r="B3112" s="18">
        <f>VLOOKUP(E3112,自助机!F:H,3,FALSE)</f>
        <v>300</v>
      </c>
      <c r="C3112" s="18">
        <f t="shared" si="51"/>
        <v>300</v>
      </c>
      <c r="D3112" t="s">
        <v>16508</v>
      </c>
      <c r="E3112" t="s">
        <v>18189</v>
      </c>
      <c r="F3112" t="s">
        <v>149</v>
      </c>
      <c r="G3112" t="s">
        <v>16509</v>
      </c>
      <c r="H3112" s="16">
        <v>42916.390474537038</v>
      </c>
      <c r="I3112" s="16">
        <v>42916.390543981484</v>
      </c>
      <c r="J3112" t="s">
        <v>150</v>
      </c>
      <c r="K3112" t="s">
        <v>150</v>
      </c>
      <c r="L3112" t="s">
        <v>400</v>
      </c>
      <c r="M3112" t="s">
        <v>401</v>
      </c>
      <c r="N3112" t="s">
        <v>16473</v>
      </c>
      <c r="O3112">
        <v>300</v>
      </c>
      <c r="P3112">
        <v>300</v>
      </c>
      <c r="Q3112">
        <v>0</v>
      </c>
      <c r="R3112">
        <v>0</v>
      </c>
      <c r="S3112">
        <v>0</v>
      </c>
      <c r="T3112">
        <v>0</v>
      </c>
      <c r="U3112">
        <v>0</v>
      </c>
      <c r="W3112" t="s">
        <v>151</v>
      </c>
      <c r="X3112">
        <v>0</v>
      </c>
      <c r="Y3112" t="s">
        <v>150</v>
      </c>
      <c r="Z3112">
        <v>0</v>
      </c>
      <c r="AA3112">
        <v>0</v>
      </c>
      <c r="AB3112" t="s">
        <v>313</v>
      </c>
    </row>
    <row r="3113" spans="1:28">
      <c r="A3113" s="18" t="str">
        <f>IF(B3113=O3113,"",1)</f>
        <v/>
      </c>
      <c r="B3113" s="18">
        <f>VLOOKUP(E3113,自助机!F:H,3,FALSE)</f>
        <v>507</v>
      </c>
      <c r="C3113" s="18">
        <f t="shared" si="51"/>
        <v>507</v>
      </c>
      <c r="D3113" t="s">
        <v>16510</v>
      </c>
      <c r="E3113" t="s">
        <v>18198</v>
      </c>
      <c r="F3113" t="s">
        <v>149</v>
      </c>
      <c r="G3113" t="s">
        <v>16511</v>
      </c>
      <c r="H3113" s="16">
        <v>42916.391435185185</v>
      </c>
      <c r="I3113" s="16">
        <v>42916.391504629632</v>
      </c>
      <c r="J3113" t="s">
        <v>150</v>
      </c>
      <c r="K3113" t="s">
        <v>150</v>
      </c>
      <c r="L3113" t="s">
        <v>244</v>
      </c>
      <c r="M3113" t="s">
        <v>245</v>
      </c>
      <c r="N3113" t="s">
        <v>12511</v>
      </c>
      <c r="O3113">
        <v>507</v>
      </c>
      <c r="P3113">
        <v>507</v>
      </c>
      <c r="Q3113">
        <v>0</v>
      </c>
      <c r="R3113">
        <v>0</v>
      </c>
      <c r="S3113">
        <v>0.6</v>
      </c>
      <c r="T3113">
        <v>0</v>
      </c>
      <c r="U3113">
        <v>0</v>
      </c>
      <c r="V3113" t="s">
        <v>158</v>
      </c>
      <c r="W3113" t="s">
        <v>151</v>
      </c>
      <c r="X3113">
        <v>0</v>
      </c>
      <c r="Y3113" t="s">
        <v>150</v>
      </c>
      <c r="Z3113">
        <v>0</v>
      </c>
      <c r="AA3113">
        <v>0</v>
      </c>
      <c r="AB3113" t="s">
        <v>16512</v>
      </c>
    </row>
    <row r="3114" spans="1:28">
      <c r="A3114" s="18" t="str">
        <f>IF(B3114=O3114,"",1)</f>
        <v/>
      </c>
      <c r="B3114" s="18">
        <f>VLOOKUP(E3114,自助机!F:H,3,FALSE)</f>
        <v>100</v>
      </c>
      <c r="C3114" s="18">
        <f t="shared" si="51"/>
        <v>100</v>
      </c>
      <c r="D3114" t="s">
        <v>16513</v>
      </c>
      <c r="E3114" t="s">
        <v>18195</v>
      </c>
      <c r="F3114" t="s">
        <v>149</v>
      </c>
      <c r="G3114" t="s">
        <v>16514</v>
      </c>
      <c r="H3114" s="16">
        <v>42916.391377314816</v>
      </c>
      <c r="I3114" s="16">
        <v>42916.391574074078</v>
      </c>
      <c r="J3114" t="s">
        <v>150</v>
      </c>
      <c r="K3114" t="s">
        <v>150</v>
      </c>
      <c r="L3114" t="s">
        <v>254</v>
      </c>
      <c r="M3114" t="s">
        <v>255</v>
      </c>
      <c r="N3114" t="s">
        <v>16515</v>
      </c>
      <c r="O3114">
        <v>100</v>
      </c>
      <c r="P3114">
        <v>100</v>
      </c>
      <c r="Q3114">
        <v>0</v>
      </c>
      <c r="R3114">
        <v>0</v>
      </c>
      <c r="S3114">
        <v>0</v>
      </c>
      <c r="T3114">
        <v>0</v>
      </c>
      <c r="U3114">
        <v>0</v>
      </c>
      <c r="W3114" t="s">
        <v>151</v>
      </c>
      <c r="X3114">
        <v>0</v>
      </c>
      <c r="Y3114" t="s">
        <v>150</v>
      </c>
      <c r="Z3114">
        <v>0</v>
      </c>
      <c r="AA3114">
        <v>0</v>
      </c>
      <c r="AB3114" t="s">
        <v>307</v>
      </c>
    </row>
    <row r="3115" spans="1:28">
      <c r="A3115" s="18" t="e">
        <f>IF(B3115=O3115,"",1)</f>
        <v>#N/A</v>
      </c>
      <c r="B3115" s="18" t="e">
        <f>VLOOKUP(E3115,自助机!F:H,3,FALSE)</f>
        <v>#N/A</v>
      </c>
      <c r="C3115" s="18">
        <f t="shared" si="51"/>
        <v>100</v>
      </c>
      <c r="D3115" t="s">
        <v>16516</v>
      </c>
      <c r="E3115" t="s">
        <v>18894</v>
      </c>
      <c r="F3115" t="s">
        <v>149</v>
      </c>
      <c r="G3115" t="s">
        <v>15134</v>
      </c>
      <c r="H3115" s="16">
        <v>42916.391655092593</v>
      </c>
      <c r="I3115" s="16">
        <v>42916.39166666667</v>
      </c>
      <c r="J3115" t="s">
        <v>150</v>
      </c>
      <c r="K3115" t="s">
        <v>150</v>
      </c>
      <c r="L3115" t="s">
        <v>150</v>
      </c>
      <c r="M3115" t="s">
        <v>150</v>
      </c>
      <c r="N3115" t="s">
        <v>16517</v>
      </c>
      <c r="O3115">
        <v>100</v>
      </c>
      <c r="P3115">
        <v>100</v>
      </c>
      <c r="Q3115">
        <v>0</v>
      </c>
      <c r="R3115">
        <v>0</v>
      </c>
      <c r="S3115">
        <v>0</v>
      </c>
      <c r="T3115">
        <v>0</v>
      </c>
      <c r="U3115">
        <v>0</v>
      </c>
      <c r="W3115" t="s">
        <v>151</v>
      </c>
      <c r="X3115">
        <v>0</v>
      </c>
      <c r="Y3115" t="s">
        <v>150</v>
      </c>
      <c r="Z3115">
        <v>0</v>
      </c>
      <c r="AA3115">
        <v>0</v>
      </c>
      <c r="AB3115" t="s">
        <v>15136</v>
      </c>
    </row>
    <row r="3116" spans="1:28">
      <c r="A3116" s="18" t="str">
        <f>IF(B3116=O3116,"",1)</f>
        <v/>
      </c>
      <c r="B3116" s="18">
        <f>VLOOKUP(E3116,自助机!F:H,3,FALSE)</f>
        <v>100</v>
      </c>
      <c r="C3116" s="18">
        <f t="shared" si="51"/>
        <v>100</v>
      </c>
      <c r="D3116" t="s">
        <v>16518</v>
      </c>
      <c r="E3116" t="s">
        <v>18192</v>
      </c>
      <c r="F3116" t="s">
        <v>149</v>
      </c>
      <c r="G3116" t="s">
        <v>11636</v>
      </c>
      <c r="H3116" s="16">
        <v>42916.391689814816</v>
      </c>
      <c r="I3116" s="16">
        <v>42916.391793981478</v>
      </c>
      <c r="J3116" t="s">
        <v>150</v>
      </c>
      <c r="K3116" t="s">
        <v>150</v>
      </c>
      <c r="L3116" t="s">
        <v>201</v>
      </c>
      <c r="M3116" t="s">
        <v>202</v>
      </c>
      <c r="N3116" t="s">
        <v>11637</v>
      </c>
      <c r="O3116">
        <v>100</v>
      </c>
      <c r="P3116">
        <v>100</v>
      </c>
      <c r="Q3116">
        <v>0</v>
      </c>
      <c r="R3116">
        <v>0</v>
      </c>
      <c r="S3116">
        <v>0</v>
      </c>
      <c r="T3116">
        <v>0</v>
      </c>
      <c r="U3116">
        <v>0</v>
      </c>
      <c r="W3116" t="s">
        <v>151</v>
      </c>
      <c r="X3116">
        <v>0</v>
      </c>
      <c r="Y3116" t="s">
        <v>150</v>
      </c>
      <c r="Z3116">
        <v>0</v>
      </c>
      <c r="AA3116">
        <v>0</v>
      </c>
      <c r="AB3116" t="s">
        <v>307</v>
      </c>
    </row>
    <row r="3117" spans="1:28">
      <c r="A3117" s="18" t="str">
        <f>IF(B3117=O3117,"",1)</f>
        <v/>
      </c>
      <c r="B3117" s="18">
        <f>VLOOKUP(E3117,自助机!F:H,3,FALSE)</f>
        <v>100</v>
      </c>
      <c r="C3117" s="18">
        <f t="shared" si="51"/>
        <v>100</v>
      </c>
      <c r="D3117" t="s">
        <v>16519</v>
      </c>
      <c r="E3117" t="s">
        <v>18201</v>
      </c>
      <c r="F3117" t="s">
        <v>149</v>
      </c>
      <c r="G3117" t="s">
        <v>16520</v>
      </c>
      <c r="H3117" s="16">
        <v>42916.393148148149</v>
      </c>
      <c r="I3117" s="16">
        <v>42916.393217592595</v>
      </c>
      <c r="J3117" t="s">
        <v>150</v>
      </c>
      <c r="K3117" t="s">
        <v>150</v>
      </c>
      <c r="L3117" t="s">
        <v>400</v>
      </c>
      <c r="M3117" t="s">
        <v>401</v>
      </c>
      <c r="N3117" t="s">
        <v>16521</v>
      </c>
      <c r="O3117">
        <v>100</v>
      </c>
      <c r="P3117">
        <v>100</v>
      </c>
      <c r="Q3117">
        <v>0</v>
      </c>
      <c r="R3117">
        <v>0</v>
      </c>
      <c r="S3117">
        <v>0</v>
      </c>
      <c r="T3117">
        <v>0</v>
      </c>
      <c r="U3117">
        <v>0</v>
      </c>
      <c r="W3117" t="s">
        <v>151</v>
      </c>
      <c r="X3117">
        <v>0</v>
      </c>
      <c r="Y3117" t="s">
        <v>150</v>
      </c>
      <c r="Z3117">
        <v>0</v>
      </c>
      <c r="AA3117">
        <v>0</v>
      </c>
      <c r="AB3117" t="s">
        <v>307</v>
      </c>
    </row>
    <row r="3118" spans="1:28">
      <c r="A3118" s="18" t="str">
        <f>IF(B3118=O3118,"",1)</f>
        <v/>
      </c>
      <c r="B3118" s="18">
        <f>VLOOKUP(E3118,自助机!F:H,3,FALSE)</f>
        <v>1000</v>
      </c>
      <c r="C3118" s="18">
        <f t="shared" si="51"/>
        <v>1000</v>
      </c>
      <c r="D3118" t="s">
        <v>16522</v>
      </c>
      <c r="E3118" t="s">
        <v>18204</v>
      </c>
      <c r="F3118" t="s">
        <v>149</v>
      </c>
      <c r="G3118" t="s">
        <v>16523</v>
      </c>
      <c r="H3118" s="16">
        <v>42916.394606481481</v>
      </c>
      <c r="I3118" s="16">
        <v>42916.394837962966</v>
      </c>
      <c r="J3118" t="s">
        <v>150</v>
      </c>
      <c r="K3118" t="s">
        <v>150</v>
      </c>
      <c r="L3118" t="s">
        <v>236</v>
      </c>
      <c r="M3118" t="s">
        <v>206</v>
      </c>
      <c r="N3118" t="s">
        <v>16524</v>
      </c>
      <c r="O3118">
        <v>1000</v>
      </c>
      <c r="P3118">
        <v>1000</v>
      </c>
      <c r="Q3118">
        <v>0</v>
      </c>
      <c r="R3118">
        <v>0</v>
      </c>
      <c r="S3118">
        <v>0</v>
      </c>
      <c r="T3118">
        <v>0</v>
      </c>
      <c r="U3118">
        <v>0</v>
      </c>
      <c r="W3118" t="s">
        <v>151</v>
      </c>
      <c r="X3118">
        <v>0</v>
      </c>
      <c r="Y3118" t="s">
        <v>150</v>
      </c>
      <c r="Z3118">
        <v>0</v>
      </c>
      <c r="AA3118">
        <v>0</v>
      </c>
      <c r="AB3118" t="s">
        <v>308</v>
      </c>
    </row>
    <row r="3119" spans="1:28">
      <c r="A3119" s="18" t="str">
        <f>IF(B3119=O3119,"",1)</f>
        <v/>
      </c>
      <c r="B3119" s="18">
        <f>VLOOKUP(E3119,自助机!F:H,3,FALSE)</f>
        <v>700</v>
      </c>
      <c r="C3119" s="18">
        <f t="shared" si="51"/>
        <v>700</v>
      </c>
      <c r="D3119" t="s">
        <v>16525</v>
      </c>
      <c r="E3119" t="s">
        <v>18207</v>
      </c>
      <c r="F3119" t="s">
        <v>149</v>
      </c>
      <c r="G3119" t="s">
        <v>16526</v>
      </c>
      <c r="H3119" s="16">
        <v>42916.395266203705</v>
      </c>
      <c r="I3119" s="16">
        <v>42916.395358796297</v>
      </c>
      <c r="J3119" t="s">
        <v>150</v>
      </c>
      <c r="K3119" t="s">
        <v>150</v>
      </c>
      <c r="L3119" t="s">
        <v>220</v>
      </c>
      <c r="M3119" t="s">
        <v>221</v>
      </c>
      <c r="N3119" t="s">
        <v>16527</v>
      </c>
      <c r="O3119">
        <v>700</v>
      </c>
      <c r="P3119">
        <v>700</v>
      </c>
      <c r="Q3119">
        <v>0</v>
      </c>
      <c r="R3119">
        <v>0</v>
      </c>
      <c r="S3119">
        <v>0</v>
      </c>
      <c r="T3119">
        <v>0</v>
      </c>
      <c r="U3119">
        <v>0</v>
      </c>
      <c r="W3119" t="s">
        <v>151</v>
      </c>
      <c r="X3119">
        <v>0</v>
      </c>
      <c r="Y3119" t="s">
        <v>150</v>
      </c>
      <c r="Z3119">
        <v>0</v>
      </c>
      <c r="AA3119">
        <v>0</v>
      </c>
      <c r="AB3119" t="s">
        <v>316</v>
      </c>
    </row>
    <row r="3120" spans="1:28">
      <c r="A3120" s="18" t="str">
        <f>IF(B3120=O3120,"",1)</f>
        <v/>
      </c>
      <c r="B3120" s="18">
        <f>VLOOKUP(E3120,自助机!F:H,3,FALSE)</f>
        <v>200</v>
      </c>
      <c r="C3120" s="18">
        <f t="shared" si="51"/>
        <v>200</v>
      </c>
      <c r="D3120" t="s">
        <v>16528</v>
      </c>
      <c r="E3120" t="s">
        <v>18213</v>
      </c>
      <c r="F3120" t="s">
        <v>149</v>
      </c>
      <c r="G3120" t="s">
        <v>16529</v>
      </c>
      <c r="H3120" s="16">
        <v>42916.396203703705</v>
      </c>
      <c r="I3120" s="16">
        <v>42916.396238425928</v>
      </c>
      <c r="J3120" t="s">
        <v>150</v>
      </c>
      <c r="K3120" t="s">
        <v>150</v>
      </c>
      <c r="L3120" t="s">
        <v>179</v>
      </c>
      <c r="M3120" t="s">
        <v>403</v>
      </c>
      <c r="N3120" t="s">
        <v>10013</v>
      </c>
      <c r="O3120">
        <v>200</v>
      </c>
      <c r="P3120">
        <v>200</v>
      </c>
      <c r="Q3120">
        <v>0</v>
      </c>
      <c r="R3120">
        <v>0</v>
      </c>
      <c r="S3120">
        <v>0</v>
      </c>
      <c r="T3120">
        <v>0</v>
      </c>
      <c r="U3120">
        <v>0</v>
      </c>
      <c r="W3120" t="s">
        <v>151</v>
      </c>
      <c r="X3120">
        <v>0</v>
      </c>
      <c r="Y3120" t="s">
        <v>150</v>
      </c>
      <c r="Z3120">
        <v>0</v>
      </c>
      <c r="AA3120">
        <v>0</v>
      </c>
      <c r="AB3120" t="s">
        <v>301</v>
      </c>
    </row>
    <row r="3121" spans="1:28">
      <c r="A3121" s="18" t="str">
        <f>IF(B3121=O3121,"",1)</f>
        <v/>
      </c>
      <c r="B3121" s="18">
        <f>VLOOKUP(E3121,自助机!F:H,3,FALSE)</f>
        <v>20</v>
      </c>
      <c r="C3121" s="18">
        <f t="shared" si="51"/>
        <v>20</v>
      </c>
      <c r="D3121" t="s">
        <v>16530</v>
      </c>
      <c r="E3121" t="s">
        <v>18210</v>
      </c>
      <c r="F3121" t="s">
        <v>149</v>
      </c>
      <c r="G3121" t="s">
        <v>16531</v>
      </c>
      <c r="H3121" s="16">
        <v>42916.396284722221</v>
      </c>
      <c r="I3121" s="16">
        <v>42916.396365740744</v>
      </c>
      <c r="J3121" t="s">
        <v>150</v>
      </c>
      <c r="K3121" t="s">
        <v>150</v>
      </c>
      <c r="L3121" t="s">
        <v>199</v>
      </c>
      <c r="M3121" t="s">
        <v>200</v>
      </c>
      <c r="N3121" t="s">
        <v>16532</v>
      </c>
      <c r="O3121">
        <v>20</v>
      </c>
      <c r="P3121">
        <v>20</v>
      </c>
      <c r="Q3121">
        <v>0</v>
      </c>
      <c r="R3121">
        <v>0</v>
      </c>
      <c r="S3121">
        <v>0</v>
      </c>
      <c r="T3121">
        <v>0</v>
      </c>
      <c r="U3121">
        <v>0</v>
      </c>
      <c r="W3121" t="s">
        <v>151</v>
      </c>
      <c r="X3121">
        <v>0</v>
      </c>
      <c r="Y3121" t="s">
        <v>150</v>
      </c>
      <c r="Z3121">
        <v>0</v>
      </c>
      <c r="AA3121">
        <v>0</v>
      </c>
      <c r="AB3121" t="s">
        <v>299</v>
      </c>
    </row>
    <row r="3122" spans="1:28">
      <c r="A3122" s="18" t="str">
        <f>IF(B3122=O3122,"",1)</f>
        <v/>
      </c>
      <c r="B3122" s="18">
        <f>VLOOKUP(E3122,自助机!F:H,3,FALSE)</f>
        <v>300</v>
      </c>
      <c r="C3122" s="18">
        <f t="shared" si="51"/>
        <v>300</v>
      </c>
      <c r="D3122" t="s">
        <v>16533</v>
      </c>
      <c r="E3122" t="s">
        <v>18216</v>
      </c>
      <c r="F3122" t="s">
        <v>149</v>
      </c>
      <c r="G3122" t="s">
        <v>16534</v>
      </c>
      <c r="H3122" s="16">
        <v>42916.396469907406</v>
      </c>
      <c r="I3122" s="16">
        <v>42916.396585648145</v>
      </c>
      <c r="J3122" t="s">
        <v>150</v>
      </c>
      <c r="K3122" t="s">
        <v>150</v>
      </c>
      <c r="L3122" t="s">
        <v>343</v>
      </c>
      <c r="M3122" t="s">
        <v>344</v>
      </c>
      <c r="N3122" t="s">
        <v>16535</v>
      </c>
      <c r="O3122">
        <v>300</v>
      </c>
      <c r="P3122">
        <v>300</v>
      </c>
      <c r="Q3122">
        <v>0</v>
      </c>
      <c r="R3122">
        <v>0</v>
      </c>
      <c r="S3122">
        <v>0</v>
      </c>
      <c r="T3122">
        <v>0</v>
      </c>
      <c r="U3122">
        <v>0</v>
      </c>
      <c r="W3122" t="s">
        <v>151</v>
      </c>
      <c r="X3122">
        <v>0</v>
      </c>
      <c r="Y3122" t="s">
        <v>150</v>
      </c>
      <c r="Z3122">
        <v>0</v>
      </c>
      <c r="AA3122">
        <v>0</v>
      </c>
      <c r="AB3122" t="s">
        <v>313</v>
      </c>
    </row>
    <row r="3123" spans="1:28">
      <c r="A3123" s="18" t="str">
        <f>IF(B3123=O3123,"",1)</f>
        <v/>
      </c>
      <c r="B3123" s="18">
        <f>VLOOKUP(E3123,自助机!F:H,3,FALSE)</f>
        <v>755</v>
      </c>
      <c r="C3123" s="18">
        <f t="shared" si="51"/>
        <v>755</v>
      </c>
      <c r="D3123" t="s">
        <v>16536</v>
      </c>
      <c r="E3123" t="s">
        <v>18219</v>
      </c>
      <c r="F3123" t="s">
        <v>149</v>
      </c>
      <c r="G3123" t="s">
        <v>16537</v>
      </c>
      <c r="H3123" s="16">
        <v>42916.39671296296</v>
      </c>
      <c r="I3123" s="16">
        <v>42916.396817129629</v>
      </c>
      <c r="J3123" t="s">
        <v>150</v>
      </c>
      <c r="K3123" t="s">
        <v>150</v>
      </c>
      <c r="L3123" t="s">
        <v>314</v>
      </c>
      <c r="M3123" t="s">
        <v>315</v>
      </c>
      <c r="N3123" t="s">
        <v>16538</v>
      </c>
      <c r="O3123">
        <v>755</v>
      </c>
      <c r="P3123">
        <v>755</v>
      </c>
      <c r="Q3123">
        <v>0</v>
      </c>
      <c r="R3123">
        <v>0</v>
      </c>
      <c r="S3123">
        <v>0</v>
      </c>
      <c r="T3123">
        <v>0</v>
      </c>
      <c r="U3123">
        <v>0</v>
      </c>
      <c r="W3123" t="s">
        <v>151</v>
      </c>
      <c r="X3123">
        <v>0</v>
      </c>
      <c r="Y3123" t="s">
        <v>150</v>
      </c>
      <c r="Z3123">
        <v>0</v>
      </c>
      <c r="AA3123">
        <v>0</v>
      </c>
      <c r="AB3123" t="s">
        <v>16539</v>
      </c>
    </row>
    <row r="3124" spans="1:28">
      <c r="A3124" s="18" t="e">
        <f>IF(B3124=O3124,"",1)</f>
        <v>#N/A</v>
      </c>
      <c r="B3124" s="18" t="e">
        <f>VLOOKUP(E3124,自助机!F:H,3,FALSE)</f>
        <v>#N/A</v>
      </c>
      <c r="C3124" s="18">
        <f t="shared" si="51"/>
        <v>100</v>
      </c>
      <c r="D3124" t="s">
        <v>16540</v>
      </c>
      <c r="E3124" t="s">
        <v>18895</v>
      </c>
      <c r="F3124" t="s">
        <v>149</v>
      </c>
      <c r="G3124" t="s">
        <v>15134</v>
      </c>
      <c r="H3124" s="16">
        <v>42916.397523148145</v>
      </c>
      <c r="I3124" s="16">
        <v>42916.397534722222</v>
      </c>
      <c r="J3124" t="s">
        <v>150</v>
      </c>
      <c r="K3124" t="s">
        <v>150</v>
      </c>
      <c r="L3124" t="s">
        <v>150</v>
      </c>
      <c r="M3124" t="s">
        <v>150</v>
      </c>
      <c r="N3124" t="s">
        <v>16541</v>
      </c>
      <c r="O3124">
        <v>100</v>
      </c>
      <c r="P3124">
        <v>100</v>
      </c>
      <c r="Q3124">
        <v>0</v>
      </c>
      <c r="R3124">
        <v>0</v>
      </c>
      <c r="S3124">
        <v>0</v>
      </c>
      <c r="T3124">
        <v>0</v>
      </c>
      <c r="U3124">
        <v>0</v>
      </c>
      <c r="W3124" t="s">
        <v>151</v>
      </c>
      <c r="X3124">
        <v>0</v>
      </c>
      <c r="Y3124" t="s">
        <v>150</v>
      </c>
      <c r="Z3124">
        <v>0</v>
      </c>
      <c r="AA3124">
        <v>0</v>
      </c>
      <c r="AB3124" t="s">
        <v>15136</v>
      </c>
    </row>
    <row r="3125" spans="1:28">
      <c r="A3125" s="18" t="str">
        <f>IF(B3125=O3125,"",1)</f>
        <v/>
      </c>
      <c r="B3125" s="18">
        <f>VLOOKUP(E3125,自助机!F:H,3,FALSE)</f>
        <v>200</v>
      </c>
      <c r="C3125" s="18">
        <f t="shared" si="51"/>
        <v>200</v>
      </c>
      <c r="D3125" t="s">
        <v>16542</v>
      </c>
      <c r="E3125" t="s">
        <v>18222</v>
      </c>
      <c r="F3125" t="s">
        <v>149</v>
      </c>
      <c r="G3125" t="s">
        <v>16543</v>
      </c>
      <c r="H3125" s="16">
        <v>42916.399016203701</v>
      </c>
      <c r="I3125" s="16">
        <v>42916.399074074077</v>
      </c>
      <c r="J3125" t="s">
        <v>150</v>
      </c>
      <c r="K3125" t="s">
        <v>150</v>
      </c>
      <c r="L3125" t="s">
        <v>259</v>
      </c>
      <c r="M3125" t="s">
        <v>260</v>
      </c>
      <c r="N3125" t="s">
        <v>16544</v>
      </c>
      <c r="O3125">
        <v>200</v>
      </c>
      <c r="P3125">
        <v>200</v>
      </c>
      <c r="Q3125">
        <v>0</v>
      </c>
      <c r="R3125">
        <v>0</v>
      </c>
      <c r="S3125">
        <v>0</v>
      </c>
      <c r="T3125">
        <v>0</v>
      </c>
      <c r="U3125">
        <v>0</v>
      </c>
      <c r="W3125" t="s">
        <v>151</v>
      </c>
      <c r="X3125">
        <v>0</v>
      </c>
      <c r="Y3125" t="s">
        <v>150</v>
      </c>
      <c r="Z3125">
        <v>0</v>
      </c>
      <c r="AA3125">
        <v>0</v>
      </c>
      <c r="AB3125" t="s">
        <v>301</v>
      </c>
    </row>
    <row r="3126" spans="1:28">
      <c r="A3126" s="18" t="str">
        <f>IF(B3126=O3126,"",1)</f>
        <v/>
      </c>
      <c r="B3126" s="18">
        <f>VLOOKUP(E3126,自助机!F:H,3,FALSE)</f>
        <v>20</v>
      </c>
      <c r="C3126" s="18">
        <f t="shared" si="51"/>
        <v>20</v>
      </c>
      <c r="D3126" t="s">
        <v>16545</v>
      </c>
      <c r="E3126" t="s">
        <v>18228</v>
      </c>
      <c r="F3126" t="s">
        <v>149</v>
      </c>
      <c r="G3126" t="s">
        <v>16546</v>
      </c>
      <c r="H3126" s="16">
        <v>42916.399328703701</v>
      </c>
      <c r="I3126" s="16">
        <v>42916.399386574078</v>
      </c>
      <c r="J3126" t="s">
        <v>150</v>
      </c>
      <c r="K3126" t="s">
        <v>150</v>
      </c>
      <c r="L3126" t="s">
        <v>354</v>
      </c>
      <c r="M3126" t="s">
        <v>355</v>
      </c>
      <c r="N3126" t="s">
        <v>16547</v>
      </c>
      <c r="O3126">
        <v>20</v>
      </c>
      <c r="P3126">
        <v>20</v>
      </c>
      <c r="Q3126">
        <v>0</v>
      </c>
      <c r="R3126">
        <v>0</v>
      </c>
      <c r="S3126">
        <v>0</v>
      </c>
      <c r="T3126">
        <v>0</v>
      </c>
      <c r="U3126">
        <v>0</v>
      </c>
      <c r="W3126" t="s">
        <v>151</v>
      </c>
      <c r="X3126">
        <v>0</v>
      </c>
      <c r="Y3126" t="s">
        <v>150</v>
      </c>
      <c r="Z3126">
        <v>0</v>
      </c>
      <c r="AA3126">
        <v>0</v>
      </c>
      <c r="AB3126" t="s">
        <v>299</v>
      </c>
    </row>
    <row r="3127" spans="1:28">
      <c r="A3127" s="18" t="str">
        <f>IF(B3127=O3127,"",1)</f>
        <v/>
      </c>
      <c r="B3127" s="18">
        <f>VLOOKUP(E3127,自助机!F:H,3,FALSE)</f>
        <v>200</v>
      </c>
      <c r="C3127" s="18">
        <f t="shared" si="51"/>
        <v>200</v>
      </c>
      <c r="D3127" t="s">
        <v>16548</v>
      </c>
      <c r="E3127" t="s">
        <v>18225</v>
      </c>
      <c r="F3127" t="s">
        <v>149</v>
      </c>
      <c r="G3127" t="s">
        <v>16549</v>
      </c>
      <c r="H3127" s="16">
        <v>42916.399363425924</v>
      </c>
      <c r="I3127" s="16">
        <v>42916.399421296293</v>
      </c>
      <c r="J3127" t="s">
        <v>150</v>
      </c>
      <c r="K3127" t="s">
        <v>150</v>
      </c>
      <c r="L3127" t="s">
        <v>321</v>
      </c>
      <c r="M3127" t="s">
        <v>322</v>
      </c>
      <c r="N3127" t="s">
        <v>16550</v>
      </c>
      <c r="O3127">
        <v>200</v>
      </c>
      <c r="P3127">
        <v>200</v>
      </c>
      <c r="Q3127">
        <v>0</v>
      </c>
      <c r="R3127">
        <v>0</v>
      </c>
      <c r="S3127">
        <v>0</v>
      </c>
      <c r="T3127">
        <v>0</v>
      </c>
      <c r="U3127">
        <v>0</v>
      </c>
      <c r="W3127" t="s">
        <v>151</v>
      </c>
      <c r="X3127">
        <v>0</v>
      </c>
      <c r="Y3127" t="s">
        <v>150</v>
      </c>
      <c r="Z3127">
        <v>0</v>
      </c>
      <c r="AA3127">
        <v>0</v>
      </c>
      <c r="AB3127" t="s">
        <v>301</v>
      </c>
    </row>
    <row r="3128" spans="1:28">
      <c r="A3128" s="18" t="str">
        <f>IF(B3128=O3128,"",1)</f>
        <v/>
      </c>
      <c r="B3128" s="18">
        <f>VLOOKUP(E3128,自助机!F:H,3,FALSE)</f>
        <v>20</v>
      </c>
      <c r="C3128" s="18">
        <f t="shared" si="51"/>
        <v>20</v>
      </c>
      <c r="D3128" t="s">
        <v>16551</v>
      </c>
      <c r="E3128" t="s">
        <v>18231</v>
      </c>
      <c r="F3128" t="s">
        <v>149</v>
      </c>
      <c r="G3128" t="s">
        <v>16552</v>
      </c>
      <c r="H3128" s="16">
        <v>42916.399606481478</v>
      </c>
      <c r="I3128" s="16">
        <v>42916.399652777778</v>
      </c>
      <c r="J3128" t="s">
        <v>150</v>
      </c>
      <c r="K3128" t="s">
        <v>150</v>
      </c>
      <c r="L3128" t="s">
        <v>354</v>
      </c>
      <c r="M3128" t="s">
        <v>355</v>
      </c>
      <c r="N3128" t="s">
        <v>16547</v>
      </c>
      <c r="O3128">
        <v>20</v>
      </c>
      <c r="P3128">
        <v>20</v>
      </c>
      <c r="Q3128">
        <v>0</v>
      </c>
      <c r="R3128">
        <v>0</v>
      </c>
      <c r="S3128">
        <v>0</v>
      </c>
      <c r="T3128">
        <v>0</v>
      </c>
      <c r="U3128">
        <v>0</v>
      </c>
      <c r="W3128" t="s">
        <v>151</v>
      </c>
      <c r="X3128">
        <v>0</v>
      </c>
      <c r="Y3128" t="s">
        <v>150</v>
      </c>
      <c r="Z3128">
        <v>0</v>
      </c>
      <c r="AA3128">
        <v>0</v>
      </c>
      <c r="AB3128" t="s">
        <v>299</v>
      </c>
    </row>
    <row r="3129" spans="1:28">
      <c r="A3129" s="18" t="str">
        <f>IF(B3129=O3129,"",1)</f>
        <v/>
      </c>
      <c r="B3129" s="18">
        <f>VLOOKUP(E3129,自助机!F:H,3,FALSE)</f>
        <v>20</v>
      </c>
      <c r="C3129" s="18">
        <f t="shared" si="51"/>
        <v>20</v>
      </c>
      <c r="D3129" t="s">
        <v>16553</v>
      </c>
      <c r="E3129" t="s">
        <v>18234</v>
      </c>
      <c r="F3129" t="s">
        <v>149</v>
      </c>
      <c r="G3129" t="s">
        <v>16554</v>
      </c>
      <c r="H3129" s="16">
        <v>42916.399872685186</v>
      </c>
      <c r="I3129" s="16">
        <v>42916.399930555555</v>
      </c>
      <c r="J3129" t="s">
        <v>150</v>
      </c>
      <c r="K3129" t="s">
        <v>150</v>
      </c>
      <c r="L3129" t="s">
        <v>354</v>
      </c>
      <c r="M3129" t="s">
        <v>355</v>
      </c>
      <c r="N3129" t="s">
        <v>16547</v>
      </c>
      <c r="O3129">
        <v>20</v>
      </c>
      <c r="P3129">
        <v>20</v>
      </c>
      <c r="Q3129">
        <v>0</v>
      </c>
      <c r="R3129">
        <v>0</v>
      </c>
      <c r="S3129">
        <v>0</v>
      </c>
      <c r="T3129">
        <v>0</v>
      </c>
      <c r="U3129">
        <v>0</v>
      </c>
      <c r="W3129" t="s">
        <v>151</v>
      </c>
      <c r="X3129">
        <v>0</v>
      </c>
      <c r="Y3129" t="s">
        <v>150</v>
      </c>
      <c r="Z3129">
        <v>0</v>
      </c>
      <c r="AA3129">
        <v>0</v>
      </c>
      <c r="AB3129" t="s">
        <v>299</v>
      </c>
    </row>
    <row r="3130" spans="1:28">
      <c r="A3130" s="18" t="str">
        <f>IF(B3130=O3130,"",1)</f>
        <v/>
      </c>
      <c r="B3130" s="18">
        <f>VLOOKUP(E3130,自助机!F:H,3,FALSE)</f>
        <v>20</v>
      </c>
      <c r="C3130" s="18">
        <f t="shared" si="51"/>
        <v>20</v>
      </c>
      <c r="D3130" t="s">
        <v>16555</v>
      </c>
      <c r="E3130" t="s">
        <v>18237</v>
      </c>
      <c r="F3130" t="s">
        <v>149</v>
      </c>
      <c r="G3130" t="s">
        <v>16556</v>
      </c>
      <c r="H3130" s="16">
        <v>42916.400254629632</v>
      </c>
      <c r="I3130" s="16">
        <v>42916.400312500002</v>
      </c>
      <c r="J3130" t="s">
        <v>150</v>
      </c>
      <c r="K3130" t="s">
        <v>150</v>
      </c>
      <c r="L3130" t="s">
        <v>354</v>
      </c>
      <c r="M3130" t="s">
        <v>355</v>
      </c>
      <c r="N3130" t="s">
        <v>16547</v>
      </c>
      <c r="O3130">
        <v>20</v>
      </c>
      <c r="P3130">
        <v>20</v>
      </c>
      <c r="Q3130">
        <v>0</v>
      </c>
      <c r="R3130">
        <v>0</v>
      </c>
      <c r="S3130">
        <v>0</v>
      </c>
      <c r="T3130">
        <v>0</v>
      </c>
      <c r="U3130">
        <v>0</v>
      </c>
      <c r="W3130" t="s">
        <v>151</v>
      </c>
      <c r="X3130">
        <v>0</v>
      </c>
      <c r="Y3130" t="s">
        <v>150</v>
      </c>
      <c r="Z3130">
        <v>0</v>
      </c>
      <c r="AA3130">
        <v>0</v>
      </c>
      <c r="AB3130" t="s">
        <v>299</v>
      </c>
    </row>
    <row r="3131" spans="1:28">
      <c r="A3131" s="18" t="str">
        <f>IF(B3131=O3131,"",1)</f>
        <v/>
      </c>
      <c r="B3131" s="18">
        <f>VLOOKUP(E3131,自助机!F:H,3,FALSE)</f>
        <v>5</v>
      </c>
      <c r="C3131" s="18">
        <f t="shared" si="51"/>
        <v>5</v>
      </c>
      <c r="D3131" t="s">
        <v>16557</v>
      </c>
      <c r="E3131" t="s">
        <v>18243</v>
      </c>
      <c r="F3131" t="s">
        <v>149</v>
      </c>
      <c r="G3131" t="s">
        <v>16558</v>
      </c>
      <c r="H3131" s="16">
        <v>42916.400613425925</v>
      </c>
      <c r="I3131" s="16">
        <v>42916.400659722225</v>
      </c>
      <c r="J3131" t="s">
        <v>150</v>
      </c>
      <c r="K3131" t="s">
        <v>150</v>
      </c>
      <c r="L3131" t="s">
        <v>354</v>
      </c>
      <c r="M3131" t="s">
        <v>355</v>
      </c>
      <c r="N3131" t="s">
        <v>16547</v>
      </c>
      <c r="O3131">
        <v>5</v>
      </c>
      <c r="P3131">
        <v>5</v>
      </c>
      <c r="Q3131">
        <v>0</v>
      </c>
      <c r="R3131">
        <v>0</v>
      </c>
      <c r="S3131">
        <v>0</v>
      </c>
      <c r="T3131">
        <v>0</v>
      </c>
      <c r="U3131">
        <v>0</v>
      </c>
      <c r="W3131" t="s">
        <v>151</v>
      </c>
      <c r="X3131">
        <v>0</v>
      </c>
      <c r="Y3131" t="s">
        <v>150</v>
      </c>
      <c r="Z3131">
        <v>0</v>
      </c>
      <c r="AA3131">
        <v>0</v>
      </c>
      <c r="AB3131" t="s">
        <v>298</v>
      </c>
    </row>
    <row r="3132" spans="1:28">
      <c r="A3132" s="18" t="str">
        <f>IF(B3132=O3132,"",1)</f>
        <v/>
      </c>
      <c r="B3132" s="18">
        <f>VLOOKUP(E3132,自助机!F:H,3,FALSE)</f>
        <v>200</v>
      </c>
      <c r="C3132" s="18">
        <f t="shared" si="51"/>
        <v>200</v>
      </c>
      <c r="D3132" t="s">
        <v>16559</v>
      </c>
      <c r="E3132" t="s">
        <v>18240</v>
      </c>
      <c r="F3132" t="s">
        <v>149</v>
      </c>
      <c r="G3132" t="s">
        <v>16560</v>
      </c>
      <c r="H3132" s="16">
        <v>42916.400671296295</v>
      </c>
      <c r="I3132" s="16">
        <v>42916.400729166664</v>
      </c>
      <c r="J3132" t="s">
        <v>150</v>
      </c>
      <c r="K3132" t="s">
        <v>150</v>
      </c>
      <c r="L3132" t="s">
        <v>183</v>
      </c>
      <c r="M3132" t="s">
        <v>184</v>
      </c>
      <c r="N3132" t="s">
        <v>10810</v>
      </c>
      <c r="O3132">
        <v>200</v>
      </c>
      <c r="P3132">
        <v>200</v>
      </c>
      <c r="Q3132">
        <v>0</v>
      </c>
      <c r="R3132">
        <v>0</v>
      </c>
      <c r="S3132">
        <v>0</v>
      </c>
      <c r="T3132">
        <v>0</v>
      </c>
      <c r="U3132">
        <v>0</v>
      </c>
      <c r="W3132" t="s">
        <v>151</v>
      </c>
      <c r="X3132">
        <v>0</v>
      </c>
      <c r="Y3132" t="s">
        <v>150</v>
      </c>
      <c r="Z3132">
        <v>0</v>
      </c>
      <c r="AA3132">
        <v>0</v>
      </c>
      <c r="AB3132" t="s">
        <v>301</v>
      </c>
    </row>
    <row r="3133" spans="1:28">
      <c r="A3133" s="18" t="str">
        <f>IF(B3133=O3133,"",1)</f>
        <v/>
      </c>
      <c r="B3133" s="18">
        <f>VLOOKUP(E3133,自助机!F:H,3,FALSE)</f>
        <v>20</v>
      </c>
      <c r="C3133" s="18">
        <f t="shared" si="51"/>
        <v>20</v>
      </c>
      <c r="D3133" t="s">
        <v>16561</v>
      </c>
      <c r="E3133" t="s">
        <v>18246</v>
      </c>
      <c r="F3133" t="s">
        <v>149</v>
      </c>
      <c r="G3133" t="s">
        <v>16562</v>
      </c>
      <c r="H3133" s="16">
        <v>42916.400902777779</v>
      </c>
      <c r="I3133" s="16">
        <v>42916.400995370372</v>
      </c>
      <c r="J3133" t="s">
        <v>150</v>
      </c>
      <c r="K3133" t="s">
        <v>150</v>
      </c>
      <c r="L3133" t="s">
        <v>263</v>
      </c>
      <c r="M3133" t="s">
        <v>264</v>
      </c>
      <c r="N3133" t="s">
        <v>16563</v>
      </c>
      <c r="O3133">
        <v>20</v>
      </c>
      <c r="P3133">
        <v>20</v>
      </c>
      <c r="Q3133">
        <v>0</v>
      </c>
      <c r="R3133">
        <v>0</v>
      </c>
      <c r="S3133">
        <v>0</v>
      </c>
      <c r="T3133">
        <v>0</v>
      </c>
      <c r="U3133">
        <v>0</v>
      </c>
      <c r="W3133" t="s">
        <v>151</v>
      </c>
      <c r="X3133">
        <v>0</v>
      </c>
      <c r="Y3133" t="s">
        <v>150</v>
      </c>
      <c r="Z3133">
        <v>0</v>
      </c>
      <c r="AA3133">
        <v>0</v>
      </c>
      <c r="AB3133" t="s">
        <v>299</v>
      </c>
    </row>
    <row r="3134" spans="1:28">
      <c r="A3134" s="18" t="str">
        <f>IF(B3134=O3134,"",1)</f>
        <v/>
      </c>
      <c r="B3134" s="18">
        <f>VLOOKUP(E3134,自助机!F:H,3,FALSE)</f>
        <v>5</v>
      </c>
      <c r="C3134" s="18">
        <f t="shared" si="51"/>
        <v>5</v>
      </c>
      <c r="D3134" t="s">
        <v>16564</v>
      </c>
      <c r="E3134" t="s">
        <v>18249</v>
      </c>
      <c r="F3134" t="s">
        <v>149</v>
      </c>
      <c r="G3134" t="s">
        <v>16565</v>
      </c>
      <c r="H3134" s="16">
        <v>42916.401319444441</v>
      </c>
      <c r="I3134" s="16">
        <v>42916.401377314818</v>
      </c>
      <c r="J3134" t="s">
        <v>150</v>
      </c>
      <c r="K3134" t="s">
        <v>150</v>
      </c>
      <c r="L3134" t="s">
        <v>354</v>
      </c>
      <c r="M3134" t="s">
        <v>355</v>
      </c>
      <c r="N3134" t="s">
        <v>16547</v>
      </c>
      <c r="O3134">
        <v>5</v>
      </c>
      <c r="P3134">
        <v>5</v>
      </c>
      <c r="Q3134">
        <v>0</v>
      </c>
      <c r="R3134">
        <v>0</v>
      </c>
      <c r="S3134">
        <v>0</v>
      </c>
      <c r="T3134">
        <v>0</v>
      </c>
      <c r="U3134">
        <v>0</v>
      </c>
      <c r="W3134" t="s">
        <v>151</v>
      </c>
      <c r="X3134">
        <v>0</v>
      </c>
      <c r="Y3134" t="s">
        <v>150</v>
      </c>
      <c r="Z3134">
        <v>0</v>
      </c>
      <c r="AA3134">
        <v>0</v>
      </c>
      <c r="AB3134" t="s">
        <v>298</v>
      </c>
    </row>
    <row r="3135" spans="1:28">
      <c r="A3135" s="18" t="str">
        <f>IF(B3135=O3135,"",1)</f>
        <v/>
      </c>
      <c r="B3135" s="18">
        <f>VLOOKUP(E3135,自助机!F:H,3,FALSE)</f>
        <v>5</v>
      </c>
      <c r="C3135" s="18">
        <f t="shared" si="51"/>
        <v>5</v>
      </c>
      <c r="D3135" t="s">
        <v>16566</v>
      </c>
      <c r="E3135" t="s">
        <v>18252</v>
      </c>
      <c r="F3135" t="s">
        <v>149</v>
      </c>
      <c r="G3135" t="s">
        <v>16567</v>
      </c>
      <c r="H3135" s="16">
        <v>42916.401631944442</v>
      </c>
      <c r="I3135" s="16">
        <v>42916.401678240742</v>
      </c>
      <c r="J3135" t="s">
        <v>150</v>
      </c>
      <c r="K3135" t="s">
        <v>150</v>
      </c>
      <c r="L3135" t="s">
        <v>354</v>
      </c>
      <c r="M3135" t="s">
        <v>355</v>
      </c>
      <c r="N3135" t="s">
        <v>16547</v>
      </c>
      <c r="O3135">
        <v>5</v>
      </c>
      <c r="P3135">
        <v>5</v>
      </c>
      <c r="Q3135">
        <v>0</v>
      </c>
      <c r="R3135">
        <v>0</v>
      </c>
      <c r="S3135">
        <v>0</v>
      </c>
      <c r="T3135">
        <v>0</v>
      </c>
      <c r="U3135">
        <v>0</v>
      </c>
      <c r="W3135" t="s">
        <v>151</v>
      </c>
      <c r="X3135">
        <v>0</v>
      </c>
      <c r="Y3135" t="s">
        <v>150</v>
      </c>
      <c r="Z3135">
        <v>0</v>
      </c>
      <c r="AA3135">
        <v>0</v>
      </c>
      <c r="AB3135" t="s">
        <v>298</v>
      </c>
    </row>
    <row r="3136" spans="1:28">
      <c r="A3136" s="18" t="str">
        <f>IF(B3136=O3136,"",1)</f>
        <v/>
      </c>
      <c r="B3136" s="18">
        <f>VLOOKUP(E3136,自助机!F:H,3,FALSE)</f>
        <v>500</v>
      </c>
      <c r="C3136" s="18">
        <f t="shared" si="51"/>
        <v>500</v>
      </c>
      <c r="D3136" t="s">
        <v>16568</v>
      </c>
      <c r="E3136" t="s">
        <v>18255</v>
      </c>
      <c r="F3136" t="s">
        <v>149</v>
      </c>
      <c r="G3136" t="s">
        <v>16569</v>
      </c>
      <c r="H3136" s="16">
        <v>42916.401886574073</v>
      </c>
      <c r="I3136" s="16">
        <v>42916.402002314811</v>
      </c>
      <c r="J3136" t="s">
        <v>150</v>
      </c>
      <c r="K3136" t="s">
        <v>150</v>
      </c>
      <c r="L3136" t="s">
        <v>161</v>
      </c>
      <c r="M3136" t="s">
        <v>162</v>
      </c>
      <c r="N3136" t="s">
        <v>13296</v>
      </c>
      <c r="O3136">
        <v>500</v>
      </c>
      <c r="P3136">
        <v>500</v>
      </c>
      <c r="Q3136">
        <v>0</v>
      </c>
      <c r="R3136">
        <v>0</v>
      </c>
      <c r="S3136">
        <v>0.13</v>
      </c>
      <c r="T3136">
        <v>0</v>
      </c>
      <c r="U3136">
        <v>0</v>
      </c>
      <c r="V3136" t="s">
        <v>158</v>
      </c>
      <c r="W3136" t="s">
        <v>151</v>
      </c>
      <c r="X3136">
        <v>0</v>
      </c>
      <c r="Y3136" t="s">
        <v>150</v>
      </c>
      <c r="Z3136">
        <v>0</v>
      </c>
      <c r="AA3136">
        <v>0</v>
      </c>
      <c r="AB3136" t="s">
        <v>304</v>
      </c>
    </row>
    <row r="3137" spans="1:28">
      <c r="A3137" s="18" t="str">
        <f>IF(B3137=O3137,"",1)</f>
        <v/>
      </c>
      <c r="B3137" s="18">
        <f>VLOOKUP(E3137,自助机!F:H,3,FALSE)</f>
        <v>2000</v>
      </c>
      <c r="C3137" s="18">
        <f t="shared" si="51"/>
        <v>2000</v>
      </c>
      <c r="D3137" t="s">
        <v>16570</v>
      </c>
      <c r="E3137" t="s">
        <v>18258</v>
      </c>
      <c r="F3137" t="s">
        <v>149</v>
      </c>
      <c r="G3137" t="s">
        <v>16571</v>
      </c>
      <c r="H3137" s="16">
        <v>42916.403009259258</v>
      </c>
      <c r="I3137" s="16">
        <v>42916.403101851851</v>
      </c>
      <c r="J3137" t="s">
        <v>150</v>
      </c>
      <c r="K3137" t="s">
        <v>150</v>
      </c>
      <c r="L3137" t="s">
        <v>273</v>
      </c>
      <c r="M3137" t="s">
        <v>335</v>
      </c>
      <c r="N3137" t="s">
        <v>16465</v>
      </c>
      <c r="O3137">
        <v>2000</v>
      </c>
      <c r="P3137">
        <v>2000</v>
      </c>
      <c r="Q3137">
        <v>0</v>
      </c>
      <c r="R3137">
        <v>0</v>
      </c>
      <c r="S3137">
        <v>0</v>
      </c>
      <c r="T3137">
        <v>0</v>
      </c>
      <c r="U3137">
        <v>0</v>
      </c>
      <c r="W3137" t="s">
        <v>151</v>
      </c>
      <c r="X3137">
        <v>0</v>
      </c>
      <c r="Y3137" t="s">
        <v>150</v>
      </c>
      <c r="Z3137">
        <v>0</v>
      </c>
      <c r="AA3137">
        <v>0</v>
      </c>
      <c r="AB3137" t="s">
        <v>317</v>
      </c>
    </row>
    <row r="3138" spans="1:28">
      <c r="A3138" s="18" t="str">
        <f>IF(B3138=O3138,"",1)</f>
        <v/>
      </c>
      <c r="B3138" s="18">
        <f>VLOOKUP(E3138,自助机!F:H,3,FALSE)</f>
        <v>20</v>
      </c>
      <c r="C3138" s="18">
        <f t="shared" si="51"/>
        <v>20</v>
      </c>
      <c r="D3138" t="s">
        <v>16572</v>
      </c>
      <c r="E3138" t="s">
        <v>18261</v>
      </c>
      <c r="F3138" t="s">
        <v>149</v>
      </c>
      <c r="G3138" t="s">
        <v>16573</v>
      </c>
      <c r="H3138" s="16">
        <v>42916.403761574074</v>
      </c>
      <c r="I3138" s="16">
        <v>42916.403900462959</v>
      </c>
      <c r="J3138" t="s">
        <v>150</v>
      </c>
      <c r="K3138" t="s">
        <v>150</v>
      </c>
      <c r="L3138" t="s">
        <v>240</v>
      </c>
      <c r="M3138" t="s">
        <v>241</v>
      </c>
      <c r="N3138" t="s">
        <v>16574</v>
      </c>
      <c r="O3138">
        <v>20</v>
      </c>
      <c r="P3138">
        <v>20</v>
      </c>
      <c r="Q3138">
        <v>0</v>
      </c>
      <c r="R3138">
        <v>0</v>
      </c>
      <c r="S3138">
        <v>0.43</v>
      </c>
      <c r="T3138">
        <v>0</v>
      </c>
      <c r="U3138">
        <v>0</v>
      </c>
      <c r="V3138" t="s">
        <v>158</v>
      </c>
      <c r="W3138" t="s">
        <v>151</v>
      </c>
      <c r="X3138">
        <v>0</v>
      </c>
      <c r="Y3138" t="s">
        <v>150</v>
      </c>
      <c r="Z3138">
        <v>0</v>
      </c>
      <c r="AA3138">
        <v>0</v>
      </c>
      <c r="AB3138" t="s">
        <v>299</v>
      </c>
    </row>
    <row r="3139" spans="1:28">
      <c r="A3139" s="18" t="str">
        <f>IF(B3139=O3139,"",1)</f>
        <v/>
      </c>
      <c r="B3139" s="18">
        <f>VLOOKUP(E3139,自助机!F:H,3,FALSE)</f>
        <v>200</v>
      </c>
      <c r="C3139" s="18">
        <f t="shared" si="51"/>
        <v>200</v>
      </c>
      <c r="D3139" t="s">
        <v>16575</v>
      </c>
      <c r="E3139" t="s">
        <v>18264</v>
      </c>
      <c r="F3139" t="s">
        <v>149</v>
      </c>
      <c r="G3139" t="s">
        <v>16576</v>
      </c>
      <c r="H3139" s="16">
        <v>42916.40452546296</v>
      </c>
      <c r="I3139" s="16">
        <v>42916.404733796298</v>
      </c>
      <c r="J3139" t="s">
        <v>150</v>
      </c>
      <c r="K3139" t="s">
        <v>150</v>
      </c>
      <c r="L3139" t="s">
        <v>214</v>
      </c>
      <c r="M3139" t="s">
        <v>215</v>
      </c>
      <c r="N3139" t="s">
        <v>16577</v>
      </c>
      <c r="O3139">
        <v>200</v>
      </c>
      <c r="P3139">
        <v>200</v>
      </c>
      <c r="Q3139">
        <v>0</v>
      </c>
      <c r="R3139">
        <v>0</v>
      </c>
      <c r="S3139">
        <v>0</v>
      </c>
      <c r="T3139">
        <v>0</v>
      </c>
      <c r="U3139">
        <v>0</v>
      </c>
      <c r="W3139" t="s">
        <v>151</v>
      </c>
      <c r="X3139">
        <v>0</v>
      </c>
      <c r="Y3139" t="s">
        <v>150</v>
      </c>
      <c r="Z3139">
        <v>0</v>
      </c>
      <c r="AA3139">
        <v>0</v>
      </c>
      <c r="AB3139" t="s">
        <v>301</v>
      </c>
    </row>
    <row r="3140" spans="1:28">
      <c r="A3140" s="18" t="str">
        <f>IF(B3140=O3140,"",1)</f>
        <v/>
      </c>
      <c r="B3140" s="18">
        <f>VLOOKUP(E3140,自助机!F:H,3,FALSE)</f>
        <v>50</v>
      </c>
      <c r="C3140" s="18">
        <f t="shared" si="51"/>
        <v>50</v>
      </c>
      <c r="D3140" t="s">
        <v>16578</v>
      </c>
      <c r="E3140" t="s">
        <v>18267</v>
      </c>
      <c r="F3140" t="s">
        <v>149</v>
      </c>
      <c r="G3140" t="s">
        <v>16579</v>
      </c>
      <c r="H3140" s="16">
        <v>42916.404907407406</v>
      </c>
      <c r="I3140" s="16">
        <v>42916.405046296299</v>
      </c>
      <c r="J3140" t="s">
        <v>150</v>
      </c>
      <c r="K3140" t="s">
        <v>150</v>
      </c>
      <c r="L3140" t="s">
        <v>201</v>
      </c>
      <c r="M3140" t="s">
        <v>202</v>
      </c>
      <c r="N3140" t="s">
        <v>16580</v>
      </c>
      <c r="O3140">
        <v>50</v>
      </c>
      <c r="P3140">
        <v>50</v>
      </c>
      <c r="Q3140">
        <v>0</v>
      </c>
      <c r="R3140">
        <v>0</v>
      </c>
      <c r="S3140">
        <v>0</v>
      </c>
      <c r="T3140">
        <v>0</v>
      </c>
      <c r="U3140">
        <v>0</v>
      </c>
      <c r="W3140" t="s">
        <v>151</v>
      </c>
      <c r="X3140">
        <v>0</v>
      </c>
      <c r="Y3140" t="s">
        <v>150</v>
      </c>
      <c r="Z3140">
        <v>0</v>
      </c>
      <c r="AA3140">
        <v>0</v>
      </c>
      <c r="AB3140" t="s">
        <v>305</v>
      </c>
    </row>
    <row r="3141" spans="1:28">
      <c r="A3141" s="18" t="str">
        <f>IF(B3141=O3141,"",1)</f>
        <v/>
      </c>
      <c r="B3141" s="18">
        <f>VLOOKUP(E3141,自助机!F:H,3,FALSE)</f>
        <v>500</v>
      </c>
      <c r="C3141" s="18">
        <f t="shared" si="51"/>
        <v>500</v>
      </c>
      <c r="D3141" t="s">
        <v>16581</v>
      </c>
      <c r="E3141" t="s">
        <v>18273</v>
      </c>
      <c r="F3141" t="s">
        <v>149</v>
      </c>
      <c r="G3141" t="s">
        <v>16582</v>
      </c>
      <c r="H3141" s="16">
        <v>42916.405092592591</v>
      </c>
      <c r="I3141" s="16">
        <v>42916.40520833333</v>
      </c>
      <c r="J3141" t="s">
        <v>150</v>
      </c>
      <c r="K3141" t="s">
        <v>150</v>
      </c>
      <c r="L3141" t="s">
        <v>222</v>
      </c>
      <c r="M3141" t="s">
        <v>223</v>
      </c>
      <c r="N3141" t="s">
        <v>16583</v>
      </c>
      <c r="O3141">
        <v>500</v>
      </c>
      <c r="P3141">
        <v>500</v>
      </c>
      <c r="Q3141">
        <v>0</v>
      </c>
      <c r="R3141">
        <v>0</v>
      </c>
      <c r="S3141">
        <v>0</v>
      </c>
      <c r="T3141">
        <v>0</v>
      </c>
      <c r="U3141">
        <v>0</v>
      </c>
      <c r="W3141" t="s">
        <v>151</v>
      </c>
      <c r="X3141">
        <v>0</v>
      </c>
      <c r="Y3141" t="s">
        <v>150</v>
      </c>
      <c r="Z3141">
        <v>0</v>
      </c>
      <c r="AA3141">
        <v>0</v>
      </c>
      <c r="AB3141" t="s">
        <v>304</v>
      </c>
    </row>
    <row r="3142" spans="1:28">
      <c r="A3142" s="18" t="str">
        <f>IF(B3142=O3142,"",1)</f>
        <v/>
      </c>
      <c r="B3142" s="18">
        <f>VLOOKUP(E3142,自助机!F:H,3,FALSE)</f>
        <v>250</v>
      </c>
      <c r="C3142" s="18">
        <f t="shared" si="51"/>
        <v>250</v>
      </c>
      <c r="D3142" t="s">
        <v>16584</v>
      </c>
      <c r="E3142" t="s">
        <v>18270</v>
      </c>
      <c r="F3142" t="s">
        <v>149</v>
      </c>
      <c r="G3142" t="s">
        <v>16585</v>
      </c>
      <c r="H3142" s="16">
        <v>42916.405104166668</v>
      </c>
      <c r="I3142" s="16">
        <v>42916.405243055553</v>
      </c>
      <c r="J3142" t="s">
        <v>150</v>
      </c>
      <c r="K3142" t="s">
        <v>150</v>
      </c>
      <c r="L3142" t="s">
        <v>311</v>
      </c>
      <c r="M3142" t="s">
        <v>312</v>
      </c>
      <c r="N3142" t="s">
        <v>16586</v>
      </c>
      <c r="O3142">
        <v>250</v>
      </c>
      <c r="P3142">
        <v>250</v>
      </c>
      <c r="Q3142">
        <v>0</v>
      </c>
      <c r="R3142">
        <v>0</v>
      </c>
      <c r="S3142">
        <v>0</v>
      </c>
      <c r="T3142">
        <v>0</v>
      </c>
      <c r="U3142">
        <v>0</v>
      </c>
      <c r="W3142" t="s">
        <v>151</v>
      </c>
      <c r="X3142">
        <v>0</v>
      </c>
      <c r="Y3142" t="s">
        <v>150</v>
      </c>
      <c r="Z3142">
        <v>0</v>
      </c>
      <c r="AA3142">
        <v>0</v>
      </c>
      <c r="AB3142" t="s">
        <v>336</v>
      </c>
    </row>
    <row r="3143" spans="1:28">
      <c r="A3143" s="18" t="str">
        <f>IF(B3143=O3143,"",1)</f>
        <v/>
      </c>
      <c r="B3143" s="18">
        <f>VLOOKUP(E3143,自助机!F:H,3,FALSE)</f>
        <v>20</v>
      </c>
      <c r="C3143" s="18">
        <f t="shared" si="51"/>
        <v>20</v>
      </c>
      <c r="D3143" t="s">
        <v>16587</v>
      </c>
      <c r="E3143" t="s">
        <v>18279</v>
      </c>
      <c r="F3143" t="s">
        <v>149</v>
      </c>
      <c r="G3143" t="s">
        <v>16588</v>
      </c>
      <c r="H3143" s="16">
        <v>42916.405624999999</v>
      </c>
      <c r="I3143" s="16">
        <v>42916.405729166669</v>
      </c>
      <c r="J3143" t="s">
        <v>150</v>
      </c>
      <c r="K3143" t="s">
        <v>150</v>
      </c>
      <c r="L3143" t="s">
        <v>228</v>
      </c>
      <c r="M3143" t="s">
        <v>229</v>
      </c>
      <c r="N3143" t="s">
        <v>16589</v>
      </c>
      <c r="O3143">
        <v>20</v>
      </c>
      <c r="P3143">
        <v>20</v>
      </c>
      <c r="Q3143">
        <v>0</v>
      </c>
      <c r="R3143">
        <v>0</v>
      </c>
      <c r="S3143">
        <v>0</v>
      </c>
      <c r="T3143">
        <v>0</v>
      </c>
      <c r="U3143">
        <v>0</v>
      </c>
      <c r="W3143" t="s">
        <v>151</v>
      </c>
      <c r="X3143">
        <v>0</v>
      </c>
      <c r="Y3143" t="s">
        <v>150</v>
      </c>
      <c r="Z3143">
        <v>0</v>
      </c>
      <c r="AA3143">
        <v>0</v>
      </c>
      <c r="AB3143" t="s">
        <v>299</v>
      </c>
    </row>
    <row r="3144" spans="1:28">
      <c r="A3144" s="18" t="str">
        <f>IF(B3144=O3144,"",1)</f>
        <v/>
      </c>
      <c r="B3144" s="18">
        <f>VLOOKUP(E3144,自助机!F:H,3,FALSE)</f>
        <v>200</v>
      </c>
      <c r="C3144" s="18">
        <f t="shared" si="51"/>
        <v>200</v>
      </c>
      <c r="D3144" t="s">
        <v>16590</v>
      </c>
      <c r="E3144" t="s">
        <v>18276</v>
      </c>
      <c r="F3144" t="s">
        <v>149</v>
      </c>
      <c r="G3144" t="s">
        <v>16591</v>
      </c>
      <c r="H3144" s="16">
        <v>42916.405729166669</v>
      </c>
      <c r="I3144" s="16">
        <v>42916.406018518515</v>
      </c>
      <c r="J3144" t="s">
        <v>150</v>
      </c>
      <c r="K3144" t="s">
        <v>150</v>
      </c>
      <c r="L3144" t="s">
        <v>224</v>
      </c>
      <c r="M3144" t="s">
        <v>225</v>
      </c>
      <c r="N3144" t="s">
        <v>16592</v>
      </c>
      <c r="O3144">
        <v>200</v>
      </c>
      <c r="P3144">
        <v>200</v>
      </c>
      <c r="Q3144">
        <v>0</v>
      </c>
      <c r="R3144">
        <v>0</v>
      </c>
      <c r="S3144">
        <v>0</v>
      </c>
      <c r="T3144">
        <v>0</v>
      </c>
      <c r="U3144">
        <v>0</v>
      </c>
      <c r="W3144" t="s">
        <v>151</v>
      </c>
      <c r="X3144">
        <v>0</v>
      </c>
      <c r="Y3144" t="s">
        <v>150</v>
      </c>
      <c r="Z3144">
        <v>0</v>
      </c>
      <c r="AA3144">
        <v>0</v>
      </c>
      <c r="AB3144" t="s">
        <v>301</v>
      </c>
    </row>
    <row r="3145" spans="1:28">
      <c r="A3145" s="18" t="str">
        <f>IF(B3145=O3145,"",1)</f>
        <v/>
      </c>
      <c r="B3145" s="18">
        <f>VLOOKUP(E3145,自助机!F:H,3,FALSE)</f>
        <v>200</v>
      </c>
      <c r="C3145" s="18">
        <f t="shared" si="51"/>
        <v>200</v>
      </c>
      <c r="D3145" t="s">
        <v>16593</v>
      </c>
      <c r="E3145" t="s">
        <v>18282</v>
      </c>
      <c r="F3145" t="s">
        <v>149</v>
      </c>
      <c r="G3145" t="s">
        <v>16594</v>
      </c>
      <c r="H3145" s="16">
        <v>42916.406365740739</v>
      </c>
      <c r="I3145" s="16">
        <v>42916.406435185185</v>
      </c>
      <c r="J3145" t="s">
        <v>150</v>
      </c>
      <c r="K3145" t="s">
        <v>150</v>
      </c>
      <c r="L3145" t="s">
        <v>190</v>
      </c>
      <c r="M3145" t="s">
        <v>229</v>
      </c>
      <c r="N3145" t="s">
        <v>14554</v>
      </c>
      <c r="O3145">
        <v>200</v>
      </c>
      <c r="P3145">
        <v>200</v>
      </c>
      <c r="Q3145">
        <v>0</v>
      </c>
      <c r="R3145">
        <v>0</v>
      </c>
      <c r="S3145">
        <v>0</v>
      </c>
      <c r="T3145">
        <v>0</v>
      </c>
      <c r="U3145">
        <v>0</v>
      </c>
      <c r="W3145" t="s">
        <v>151</v>
      </c>
      <c r="X3145">
        <v>0</v>
      </c>
      <c r="Y3145" t="s">
        <v>150</v>
      </c>
      <c r="Z3145">
        <v>0</v>
      </c>
      <c r="AA3145">
        <v>0</v>
      </c>
      <c r="AB3145" t="s">
        <v>301</v>
      </c>
    </row>
    <row r="3146" spans="1:28">
      <c r="A3146" s="18" t="str">
        <f>IF(B3146=O3146,"",1)</f>
        <v/>
      </c>
      <c r="B3146" s="18">
        <f>VLOOKUP(E3146,自助机!F:H,3,FALSE)</f>
        <v>100</v>
      </c>
      <c r="C3146" s="18">
        <f t="shared" si="51"/>
        <v>100</v>
      </c>
      <c r="D3146" t="s">
        <v>16595</v>
      </c>
      <c r="E3146" t="s">
        <v>18285</v>
      </c>
      <c r="F3146" t="s">
        <v>149</v>
      </c>
      <c r="G3146" t="s">
        <v>16596</v>
      </c>
      <c r="H3146" s="16">
        <v>42916.409733796296</v>
      </c>
      <c r="I3146" s="16">
        <v>42916.409849537034</v>
      </c>
      <c r="J3146" t="s">
        <v>150</v>
      </c>
      <c r="K3146" t="s">
        <v>150</v>
      </c>
      <c r="L3146" t="s">
        <v>226</v>
      </c>
      <c r="M3146" t="s">
        <v>227</v>
      </c>
      <c r="N3146" t="s">
        <v>16597</v>
      </c>
      <c r="O3146">
        <v>100</v>
      </c>
      <c r="P3146">
        <v>100</v>
      </c>
      <c r="Q3146">
        <v>0</v>
      </c>
      <c r="R3146">
        <v>0</v>
      </c>
      <c r="S3146">
        <v>0</v>
      </c>
      <c r="T3146">
        <v>0</v>
      </c>
      <c r="U3146">
        <v>0</v>
      </c>
      <c r="W3146" t="s">
        <v>151</v>
      </c>
      <c r="X3146">
        <v>0</v>
      </c>
      <c r="Y3146" t="s">
        <v>150</v>
      </c>
      <c r="Z3146">
        <v>0</v>
      </c>
      <c r="AA3146">
        <v>0</v>
      </c>
      <c r="AB3146" t="s">
        <v>307</v>
      </c>
    </row>
    <row r="3147" spans="1:28">
      <c r="A3147" s="18" t="str">
        <f>IF(B3147=O3147,"",1)</f>
        <v/>
      </c>
      <c r="B3147" s="18">
        <f>VLOOKUP(E3147,自助机!F:H,3,FALSE)</f>
        <v>5000</v>
      </c>
      <c r="C3147" s="18">
        <f t="shared" si="51"/>
        <v>5000</v>
      </c>
      <c r="D3147" t="s">
        <v>16598</v>
      </c>
      <c r="E3147" t="s">
        <v>18288</v>
      </c>
      <c r="F3147" t="s">
        <v>149</v>
      </c>
      <c r="G3147" t="s">
        <v>16599</v>
      </c>
      <c r="H3147" s="16">
        <v>42916.40996527778</v>
      </c>
      <c r="I3147" s="16">
        <v>42916.410011574073</v>
      </c>
      <c r="J3147" t="s">
        <v>150</v>
      </c>
      <c r="K3147" t="s">
        <v>150</v>
      </c>
      <c r="L3147" t="s">
        <v>254</v>
      </c>
      <c r="M3147" t="s">
        <v>255</v>
      </c>
      <c r="N3147" t="s">
        <v>15186</v>
      </c>
      <c r="O3147">
        <v>5000</v>
      </c>
      <c r="P3147">
        <v>5000</v>
      </c>
      <c r="Q3147">
        <v>0</v>
      </c>
      <c r="R3147">
        <v>0</v>
      </c>
      <c r="S3147">
        <v>0</v>
      </c>
      <c r="T3147">
        <v>0</v>
      </c>
      <c r="U3147">
        <v>0</v>
      </c>
      <c r="W3147" t="s">
        <v>151</v>
      </c>
      <c r="X3147">
        <v>0</v>
      </c>
      <c r="Y3147" t="s">
        <v>150</v>
      </c>
      <c r="Z3147">
        <v>0</v>
      </c>
      <c r="AA3147">
        <v>0</v>
      </c>
      <c r="AB3147" t="s">
        <v>319</v>
      </c>
    </row>
    <row r="3148" spans="1:28">
      <c r="A3148" s="18" t="str">
        <f>IF(B3148=O3148,"",1)</f>
        <v/>
      </c>
      <c r="B3148" s="18">
        <f>VLOOKUP(E3148,自助机!F:H,3,FALSE)</f>
        <v>100</v>
      </c>
      <c r="C3148" s="18">
        <f t="shared" si="51"/>
        <v>100</v>
      </c>
      <c r="D3148" t="s">
        <v>16600</v>
      </c>
      <c r="E3148" t="s">
        <v>18291</v>
      </c>
      <c r="F3148" t="s">
        <v>149</v>
      </c>
      <c r="G3148" t="s">
        <v>16601</v>
      </c>
      <c r="H3148" s="16">
        <v>42916.410821759258</v>
      </c>
      <c r="I3148" s="16">
        <v>42916.410868055558</v>
      </c>
      <c r="J3148" t="s">
        <v>150</v>
      </c>
      <c r="K3148" t="s">
        <v>150</v>
      </c>
      <c r="L3148" t="s">
        <v>254</v>
      </c>
      <c r="M3148" t="s">
        <v>255</v>
      </c>
      <c r="N3148" t="s">
        <v>15186</v>
      </c>
      <c r="O3148">
        <v>100</v>
      </c>
      <c r="P3148">
        <v>100</v>
      </c>
      <c r="Q3148">
        <v>0</v>
      </c>
      <c r="R3148">
        <v>0</v>
      </c>
      <c r="S3148">
        <v>0</v>
      </c>
      <c r="T3148">
        <v>0</v>
      </c>
      <c r="U3148">
        <v>0</v>
      </c>
      <c r="W3148" t="s">
        <v>151</v>
      </c>
      <c r="X3148">
        <v>0</v>
      </c>
      <c r="Y3148" t="s">
        <v>150</v>
      </c>
      <c r="Z3148">
        <v>0</v>
      </c>
      <c r="AA3148">
        <v>0</v>
      </c>
      <c r="AB3148" t="s">
        <v>307</v>
      </c>
    </row>
    <row r="3149" spans="1:28">
      <c r="A3149" s="18" t="str">
        <f>IF(B3149=O3149,"",1)</f>
        <v/>
      </c>
      <c r="B3149" s="18">
        <f>VLOOKUP(E3149,自助机!F:H,3,FALSE)</f>
        <v>200</v>
      </c>
      <c r="C3149" s="18">
        <f t="shared" si="51"/>
        <v>200</v>
      </c>
      <c r="D3149" t="s">
        <v>16602</v>
      </c>
      <c r="E3149" t="s">
        <v>18294</v>
      </c>
      <c r="F3149" t="s">
        <v>149</v>
      </c>
      <c r="G3149" t="s">
        <v>16603</v>
      </c>
      <c r="H3149" s="16">
        <v>42916.411203703705</v>
      </c>
      <c r="I3149" s="16">
        <v>42916.411319444444</v>
      </c>
      <c r="J3149" t="s">
        <v>150</v>
      </c>
      <c r="K3149" t="s">
        <v>150</v>
      </c>
      <c r="L3149" t="s">
        <v>214</v>
      </c>
      <c r="M3149" t="s">
        <v>215</v>
      </c>
      <c r="N3149" t="s">
        <v>16604</v>
      </c>
      <c r="O3149">
        <v>200</v>
      </c>
      <c r="P3149">
        <v>200</v>
      </c>
      <c r="Q3149">
        <v>0</v>
      </c>
      <c r="R3149">
        <v>0</v>
      </c>
      <c r="S3149">
        <v>0</v>
      </c>
      <c r="T3149">
        <v>0</v>
      </c>
      <c r="U3149">
        <v>0</v>
      </c>
      <c r="W3149" t="s">
        <v>151</v>
      </c>
      <c r="X3149">
        <v>0</v>
      </c>
      <c r="Y3149" t="s">
        <v>150</v>
      </c>
      <c r="Z3149">
        <v>0</v>
      </c>
      <c r="AA3149">
        <v>0</v>
      </c>
      <c r="AB3149" t="s">
        <v>301</v>
      </c>
    </row>
    <row r="3150" spans="1:28">
      <c r="A3150" s="18" t="str">
        <f>IF(B3150=O3150,"",1)</f>
        <v/>
      </c>
      <c r="B3150" s="18">
        <f>VLOOKUP(E3150,自助机!F:H,3,FALSE)</f>
        <v>300</v>
      </c>
      <c r="C3150" s="18">
        <f t="shared" si="51"/>
        <v>300</v>
      </c>
      <c r="D3150" t="s">
        <v>16605</v>
      </c>
      <c r="E3150" t="s">
        <v>18297</v>
      </c>
      <c r="F3150" t="s">
        <v>149</v>
      </c>
      <c r="G3150" t="s">
        <v>16606</v>
      </c>
      <c r="H3150" s="16">
        <v>42916.411678240744</v>
      </c>
      <c r="I3150" s="16">
        <v>42916.411770833336</v>
      </c>
      <c r="J3150" t="s">
        <v>150</v>
      </c>
      <c r="K3150" t="s">
        <v>150</v>
      </c>
      <c r="L3150" t="s">
        <v>328</v>
      </c>
      <c r="M3150" t="s">
        <v>164</v>
      </c>
      <c r="N3150" t="s">
        <v>16607</v>
      </c>
      <c r="O3150">
        <v>300</v>
      </c>
      <c r="P3150">
        <v>300</v>
      </c>
      <c r="Q3150">
        <v>0</v>
      </c>
      <c r="R3150">
        <v>0</v>
      </c>
      <c r="S3150">
        <v>0</v>
      </c>
      <c r="T3150">
        <v>0</v>
      </c>
      <c r="U3150">
        <v>0</v>
      </c>
      <c r="W3150" t="s">
        <v>151</v>
      </c>
      <c r="X3150">
        <v>0</v>
      </c>
      <c r="Y3150" t="s">
        <v>150</v>
      </c>
      <c r="Z3150">
        <v>0</v>
      </c>
      <c r="AA3150">
        <v>0</v>
      </c>
      <c r="AB3150" t="s">
        <v>313</v>
      </c>
    </row>
    <row r="3151" spans="1:28">
      <c r="A3151" s="18" t="str">
        <f>IF(B3151=O3151,"",1)</f>
        <v/>
      </c>
      <c r="B3151" s="18">
        <f>VLOOKUP(E3151,自助机!F:H,3,FALSE)</f>
        <v>100</v>
      </c>
      <c r="C3151" s="18">
        <f t="shared" si="51"/>
        <v>100</v>
      </c>
      <c r="D3151" t="s">
        <v>16608</v>
      </c>
      <c r="E3151" t="s">
        <v>18300</v>
      </c>
      <c r="F3151" t="s">
        <v>149</v>
      </c>
      <c r="G3151" t="s">
        <v>16609</v>
      </c>
      <c r="H3151" s="16">
        <v>42916.411770833336</v>
      </c>
      <c r="I3151" s="16">
        <v>42916.411886574075</v>
      </c>
      <c r="J3151" t="s">
        <v>150</v>
      </c>
      <c r="K3151" t="s">
        <v>150</v>
      </c>
      <c r="L3151" t="s">
        <v>271</v>
      </c>
      <c r="M3151" t="s">
        <v>272</v>
      </c>
      <c r="N3151" t="s">
        <v>16610</v>
      </c>
      <c r="O3151">
        <v>100</v>
      </c>
      <c r="P3151">
        <v>100</v>
      </c>
      <c r="Q3151">
        <v>0</v>
      </c>
      <c r="R3151">
        <v>0</v>
      </c>
      <c r="S3151">
        <v>0</v>
      </c>
      <c r="T3151">
        <v>0</v>
      </c>
      <c r="U3151">
        <v>0</v>
      </c>
      <c r="W3151" t="s">
        <v>151</v>
      </c>
      <c r="X3151">
        <v>0</v>
      </c>
      <c r="Y3151" t="s">
        <v>150</v>
      </c>
      <c r="Z3151">
        <v>0</v>
      </c>
      <c r="AA3151">
        <v>0</v>
      </c>
      <c r="AB3151" t="s">
        <v>307</v>
      </c>
    </row>
    <row r="3152" spans="1:28">
      <c r="A3152" s="18" t="str">
        <f>IF(B3152=O3152,"",1)</f>
        <v/>
      </c>
      <c r="B3152" s="18">
        <f>VLOOKUP(E3152,自助机!F:H,3,FALSE)</f>
        <v>300</v>
      </c>
      <c r="C3152" s="18">
        <f t="shared" si="51"/>
        <v>300</v>
      </c>
      <c r="D3152" t="s">
        <v>16611</v>
      </c>
      <c r="E3152" t="s">
        <v>18309</v>
      </c>
      <c r="F3152" t="s">
        <v>149</v>
      </c>
      <c r="G3152" t="s">
        <v>16612</v>
      </c>
      <c r="H3152" s="16">
        <v>42916.413368055553</v>
      </c>
      <c r="I3152" s="16">
        <v>42916.413449074076</v>
      </c>
      <c r="J3152" t="s">
        <v>150</v>
      </c>
      <c r="K3152" t="s">
        <v>150</v>
      </c>
      <c r="L3152" t="s">
        <v>177</v>
      </c>
      <c r="M3152" t="s">
        <v>178</v>
      </c>
      <c r="N3152" t="s">
        <v>16613</v>
      </c>
      <c r="O3152">
        <v>300</v>
      </c>
      <c r="P3152">
        <v>300</v>
      </c>
      <c r="Q3152">
        <v>0</v>
      </c>
      <c r="R3152">
        <v>0</v>
      </c>
      <c r="S3152">
        <v>0</v>
      </c>
      <c r="T3152">
        <v>0</v>
      </c>
      <c r="U3152">
        <v>0</v>
      </c>
      <c r="W3152" t="s">
        <v>151</v>
      </c>
      <c r="X3152">
        <v>0</v>
      </c>
      <c r="Y3152" t="s">
        <v>150</v>
      </c>
      <c r="Z3152">
        <v>0</v>
      </c>
      <c r="AA3152">
        <v>0</v>
      </c>
      <c r="AB3152" t="s">
        <v>313</v>
      </c>
    </row>
    <row r="3153" spans="1:28">
      <c r="A3153" s="18" t="str">
        <f>IF(B3153=O3153,"",1)</f>
        <v/>
      </c>
      <c r="B3153" s="18">
        <f>VLOOKUP(E3153,自助机!F:H,3,FALSE)</f>
        <v>1000</v>
      </c>
      <c r="C3153" s="18">
        <f t="shared" si="51"/>
        <v>1000</v>
      </c>
      <c r="D3153" t="s">
        <v>16614</v>
      </c>
      <c r="E3153" t="s">
        <v>18306</v>
      </c>
      <c r="F3153" t="s">
        <v>149</v>
      </c>
      <c r="G3153" t="s">
        <v>16615</v>
      </c>
      <c r="H3153" s="16">
        <v>42916.413460648146</v>
      </c>
      <c r="I3153" s="16">
        <v>42916.41369212963</v>
      </c>
      <c r="J3153" t="s">
        <v>150</v>
      </c>
      <c r="K3153" t="s">
        <v>150</v>
      </c>
      <c r="L3153" t="s">
        <v>201</v>
      </c>
      <c r="M3153" t="s">
        <v>202</v>
      </c>
      <c r="N3153" t="s">
        <v>16616</v>
      </c>
      <c r="O3153">
        <v>1000</v>
      </c>
      <c r="P3153">
        <v>1000</v>
      </c>
      <c r="Q3153">
        <v>0</v>
      </c>
      <c r="R3153">
        <v>0</v>
      </c>
      <c r="S3153">
        <v>0</v>
      </c>
      <c r="T3153">
        <v>0</v>
      </c>
      <c r="U3153">
        <v>0</v>
      </c>
      <c r="W3153" t="s">
        <v>151</v>
      </c>
      <c r="X3153">
        <v>0</v>
      </c>
      <c r="Y3153" t="s">
        <v>150</v>
      </c>
      <c r="Z3153">
        <v>0</v>
      </c>
      <c r="AA3153">
        <v>0</v>
      </c>
      <c r="AB3153" t="s">
        <v>308</v>
      </c>
    </row>
    <row r="3154" spans="1:28">
      <c r="A3154" s="18" t="str">
        <f>IF(B3154=O3154,"",1)</f>
        <v/>
      </c>
      <c r="B3154" s="18">
        <f>VLOOKUP(E3154,自助机!F:H,3,FALSE)</f>
        <v>200</v>
      </c>
      <c r="C3154" s="18">
        <f t="shared" si="51"/>
        <v>200</v>
      </c>
      <c r="D3154" t="s">
        <v>16617</v>
      </c>
      <c r="E3154" t="s">
        <v>18303</v>
      </c>
      <c r="F3154" t="s">
        <v>149</v>
      </c>
      <c r="G3154" t="s">
        <v>16618</v>
      </c>
      <c r="H3154" s="16">
        <v>42916.413645833331</v>
      </c>
      <c r="I3154" s="16">
        <v>42916.414317129631</v>
      </c>
      <c r="J3154" t="s">
        <v>150</v>
      </c>
      <c r="K3154" t="s">
        <v>150</v>
      </c>
      <c r="L3154" t="s">
        <v>271</v>
      </c>
      <c r="M3154" t="s">
        <v>272</v>
      </c>
      <c r="N3154" t="s">
        <v>16619</v>
      </c>
      <c r="O3154">
        <v>200</v>
      </c>
      <c r="P3154">
        <v>200</v>
      </c>
      <c r="Q3154">
        <v>0</v>
      </c>
      <c r="R3154">
        <v>0</v>
      </c>
      <c r="S3154">
        <v>0</v>
      </c>
      <c r="T3154">
        <v>0</v>
      </c>
      <c r="U3154">
        <v>0</v>
      </c>
      <c r="W3154" t="s">
        <v>151</v>
      </c>
      <c r="X3154">
        <v>0</v>
      </c>
      <c r="Y3154" t="s">
        <v>150</v>
      </c>
      <c r="Z3154">
        <v>0</v>
      </c>
      <c r="AA3154">
        <v>0</v>
      </c>
      <c r="AB3154" t="s">
        <v>301</v>
      </c>
    </row>
    <row r="3155" spans="1:28">
      <c r="A3155" s="18" t="str">
        <f>IF(B3155=O3155,"",1)</f>
        <v/>
      </c>
      <c r="B3155" s="18">
        <f>VLOOKUP(E3155,自助机!F:H,3,FALSE)</f>
        <v>20</v>
      </c>
      <c r="C3155" s="18">
        <f t="shared" si="51"/>
        <v>20</v>
      </c>
      <c r="D3155" t="s">
        <v>16620</v>
      </c>
      <c r="E3155" t="s">
        <v>18312</v>
      </c>
      <c r="F3155" t="s">
        <v>149</v>
      </c>
      <c r="G3155" t="s">
        <v>16621</v>
      </c>
      <c r="H3155" s="16">
        <v>42916.414282407408</v>
      </c>
      <c r="I3155" s="16">
        <v>42916.414351851854</v>
      </c>
      <c r="J3155" t="s">
        <v>150</v>
      </c>
      <c r="K3155" t="s">
        <v>150</v>
      </c>
      <c r="L3155" t="s">
        <v>201</v>
      </c>
      <c r="M3155" t="s">
        <v>202</v>
      </c>
      <c r="N3155" t="s">
        <v>16622</v>
      </c>
      <c r="O3155">
        <v>20</v>
      </c>
      <c r="P3155">
        <v>20</v>
      </c>
      <c r="Q3155">
        <v>0</v>
      </c>
      <c r="R3155">
        <v>0</v>
      </c>
      <c r="S3155">
        <v>0</v>
      </c>
      <c r="T3155">
        <v>0</v>
      </c>
      <c r="U3155">
        <v>0</v>
      </c>
      <c r="W3155" t="s">
        <v>151</v>
      </c>
      <c r="X3155">
        <v>0</v>
      </c>
      <c r="Y3155" t="s">
        <v>150</v>
      </c>
      <c r="Z3155">
        <v>0</v>
      </c>
      <c r="AA3155">
        <v>0</v>
      </c>
      <c r="AB3155" t="s">
        <v>299</v>
      </c>
    </row>
    <row r="3156" spans="1:28">
      <c r="A3156" s="18" t="str">
        <f>IF(B3156=O3156,"",1)</f>
        <v/>
      </c>
      <c r="B3156" s="18">
        <f>VLOOKUP(E3156,自助机!F:H,3,FALSE)</f>
        <v>250</v>
      </c>
      <c r="C3156" s="18">
        <f t="shared" ref="C3156:C3219" si="52">O3156</f>
        <v>250</v>
      </c>
      <c r="D3156" t="s">
        <v>16623</v>
      </c>
      <c r="E3156" t="s">
        <v>18318</v>
      </c>
      <c r="F3156" t="s">
        <v>149</v>
      </c>
      <c r="G3156" t="s">
        <v>16624</v>
      </c>
      <c r="H3156" s="16">
        <v>42916.415868055556</v>
      </c>
      <c r="I3156" s="16">
        <v>42916.416030092594</v>
      </c>
      <c r="J3156" t="s">
        <v>150</v>
      </c>
      <c r="K3156" t="s">
        <v>150</v>
      </c>
      <c r="L3156" t="s">
        <v>261</v>
      </c>
      <c r="M3156" t="s">
        <v>262</v>
      </c>
      <c r="N3156" t="s">
        <v>16625</v>
      </c>
      <c r="O3156">
        <v>250</v>
      </c>
      <c r="P3156">
        <v>250</v>
      </c>
      <c r="Q3156">
        <v>0</v>
      </c>
      <c r="R3156">
        <v>0</v>
      </c>
      <c r="S3156">
        <v>0</v>
      </c>
      <c r="T3156">
        <v>0</v>
      </c>
      <c r="U3156">
        <v>0</v>
      </c>
      <c r="W3156" t="s">
        <v>151</v>
      </c>
      <c r="X3156">
        <v>0</v>
      </c>
      <c r="Y3156" t="s">
        <v>150</v>
      </c>
      <c r="Z3156">
        <v>0</v>
      </c>
      <c r="AA3156">
        <v>0</v>
      </c>
      <c r="AB3156" t="s">
        <v>336</v>
      </c>
    </row>
    <row r="3157" spans="1:28">
      <c r="A3157" s="18" t="str">
        <f>IF(B3157=O3157,"",1)</f>
        <v/>
      </c>
      <c r="B3157" s="18">
        <f>VLOOKUP(E3157,自助机!F:H,3,FALSE)</f>
        <v>20</v>
      </c>
      <c r="C3157" s="18">
        <f t="shared" si="52"/>
        <v>20</v>
      </c>
      <c r="D3157" t="s">
        <v>16626</v>
      </c>
      <c r="E3157" t="s">
        <v>18315</v>
      </c>
      <c r="F3157" t="s">
        <v>149</v>
      </c>
      <c r="G3157" t="s">
        <v>16627</v>
      </c>
      <c r="H3157" s="16">
        <v>42916.41646990741</v>
      </c>
      <c r="I3157" s="16">
        <v>42916.41673611111</v>
      </c>
      <c r="J3157" t="s">
        <v>150</v>
      </c>
      <c r="K3157" t="s">
        <v>150</v>
      </c>
      <c r="L3157" t="s">
        <v>190</v>
      </c>
      <c r="M3157" t="s">
        <v>191</v>
      </c>
      <c r="N3157" t="s">
        <v>16628</v>
      </c>
      <c r="O3157">
        <v>20</v>
      </c>
      <c r="P3157">
        <v>20</v>
      </c>
      <c r="Q3157">
        <v>0</v>
      </c>
      <c r="R3157">
        <v>0</v>
      </c>
      <c r="S3157">
        <v>0</v>
      </c>
      <c r="T3157">
        <v>0</v>
      </c>
      <c r="U3157">
        <v>0</v>
      </c>
      <c r="W3157" t="s">
        <v>151</v>
      </c>
      <c r="X3157">
        <v>0</v>
      </c>
      <c r="Y3157" t="s">
        <v>150</v>
      </c>
      <c r="Z3157">
        <v>0</v>
      </c>
      <c r="AA3157">
        <v>0</v>
      </c>
      <c r="AB3157" t="s">
        <v>299</v>
      </c>
    </row>
    <row r="3158" spans="1:28">
      <c r="A3158" s="18" t="str">
        <f>IF(B3158=O3158,"",1)</f>
        <v/>
      </c>
      <c r="B3158" s="18">
        <f>VLOOKUP(E3158,自助机!F:H,3,FALSE)</f>
        <v>140</v>
      </c>
      <c r="C3158" s="18">
        <f t="shared" si="52"/>
        <v>140</v>
      </c>
      <c r="D3158" t="s">
        <v>16629</v>
      </c>
      <c r="E3158" t="s">
        <v>18321</v>
      </c>
      <c r="F3158" t="s">
        <v>149</v>
      </c>
      <c r="G3158" t="s">
        <v>16630</v>
      </c>
      <c r="H3158" s="16">
        <v>42916.416689814818</v>
      </c>
      <c r="I3158" s="16">
        <v>42916.416759259257</v>
      </c>
      <c r="J3158" t="s">
        <v>150</v>
      </c>
      <c r="K3158" t="s">
        <v>150</v>
      </c>
      <c r="L3158" t="s">
        <v>183</v>
      </c>
      <c r="M3158" t="s">
        <v>184</v>
      </c>
      <c r="N3158" t="s">
        <v>16323</v>
      </c>
      <c r="O3158">
        <v>140</v>
      </c>
      <c r="P3158">
        <v>140</v>
      </c>
      <c r="Q3158">
        <v>0</v>
      </c>
      <c r="R3158">
        <v>0</v>
      </c>
      <c r="S3158">
        <v>0</v>
      </c>
      <c r="T3158">
        <v>0</v>
      </c>
      <c r="U3158">
        <v>0</v>
      </c>
      <c r="W3158" t="s">
        <v>151</v>
      </c>
      <c r="X3158">
        <v>0</v>
      </c>
      <c r="Y3158" t="s">
        <v>150</v>
      </c>
      <c r="Z3158">
        <v>0</v>
      </c>
      <c r="AA3158">
        <v>0</v>
      </c>
      <c r="AB3158" t="s">
        <v>384</v>
      </c>
    </row>
    <row r="3159" spans="1:28">
      <c r="A3159" s="18" t="str">
        <f>IF(B3159=O3159,"",1)</f>
        <v/>
      </c>
      <c r="B3159" s="18">
        <f>VLOOKUP(E3159,自助机!F:H,3,FALSE)</f>
        <v>50</v>
      </c>
      <c r="C3159" s="18">
        <f t="shared" si="52"/>
        <v>50</v>
      </c>
      <c r="D3159" t="s">
        <v>16631</v>
      </c>
      <c r="E3159" t="s">
        <v>18324</v>
      </c>
      <c r="F3159" t="s">
        <v>149</v>
      </c>
      <c r="G3159" t="s">
        <v>16632</v>
      </c>
      <c r="H3159" s="16">
        <v>42916.417650462965</v>
      </c>
      <c r="I3159" s="16">
        <v>42916.41778935185</v>
      </c>
      <c r="J3159" t="s">
        <v>150</v>
      </c>
      <c r="K3159" t="s">
        <v>150</v>
      </c>
      <c r="L3159" t="s">
        <v>190</v>
      </c>
      <c r="M3159" t="s">
        <v>191</v>
      </c>
      <c r="N3159" t="s">
        <v>16628</v>
      </c>
      <c r="O3159">
        <v>50</v>
      </c>
      <c r="P3159">
        <v>50</v>
      </c>
      <c r="Q3159">
        <v>0</v>
      </c>
      <c r="R3159">
        <v>0</v>
      </c>
      <c r="S3159">
        <v>0</v>
      </c>
      <c r="T3159">
        <v>0</v>
      </c>
      <c r="U3159">
        <v>0</v>
      </c>
      <c r="W3159" t="s">
        <v>151</v>
      </c>
      <c r="X3159">
        <v>0</v>
      </c>
      <c r="Y3159" t="s">
        <v>150</v>
      </c>
      <c r="Z3159">
        <v>0</v>
      </c>
      <c r="AA3159">
        <v>0</v>
      </c>
      <c r="AB3159" t="s">
        <v>305</v>
      </c>
    </row>
    <row r="3160" spans="1:28">
      <c r="A3160" s="18" t="str">
        <f>IF(B3160=O3160,"",1)</f>
        <v/>
      </c>
      <c r="B3160" s="18">
        <f>VLOOKUP(E3160,自助机!F:H,3,FALSE)</f>
        <v>10</v>
      </c>
      <c r="C3160" s="18">
        <f t="shared" si="52"/>
        <v>10</v>
      </c>
      <c r="D3160" t="s">
        <v>16633</v>
      </c>
      <c r="E3160" t="s">
        <v>18327</v>
      </c>
      <c r="F3160" t="s">
        <v>149</v>
      </c>
      <c r="G3160" t="s">
        <v>16634</v>
      </c>
      <c r="H3160" s="16">
        <v>42916.417743055557</v>
      </c>
      <c r="I3160" s="16">
        <v>42916.41778935185</v>
      </c>
      <c r="J3160" t="s">
        <v>150</v>
      </c>
      <c r="K3160" t="s">
        <v>150</v>
      </c>
      <c r="L3160" t="s">
        <v>183</v>
      </c>
      <c r="M3160" t="s">
        <v>184</v>
      </c>
      <c r="N3160" t="s">
        <v>16323</v>
      </c>
      <c r="O3160">
        <v>10</v>
      </c>
      <c r="P3160">
        <v>10</v>
      </c>
      <c r="Q3160">
        <v>0</v>
      </c>
      <c r="R3160">
        <v>0</v>
      </c>
      <c r="S3160">
        <v>0</v>
      </c>
      <c r="T3160">
        <v>0</v>
      </c>
      <c r="U3160">
        <v>0</v>
      </c>
      <c r="W3160" t="s">
        <v>151</v>
      </c>
      <c r="X3160">
        <v>0</v>
      </c>
      <c r="Y3160" t="s">
        <v>150</v>
      </c>
      <c r="Z3160">
        <v>0</v>
      </c>
      <c r="AA3160">
        <v>0</v>
      </c>
      <c r="AB3160" t="s">
        <v>323</v>
      </c>
    </row>
    <row r="3161" spans="1:28">
      <c r="A3161" s="18" t="str">
        <f>IF(B3161=O3161,"",1)</f>
        <v/>
      </c>
      <c r="B3161" s="18">
        <f>VLOOKUP(E3161,自助机!F:H,3,FALSE)</f>
        <v>210</v>
      </c>
      <c r="C3161" s="18">
        <f t="shared" si="52"/>
        <v>210</v>
      </c>
      <c r="D3161" t="s">
        <v>16635</v>
      </c>
      <c r="E3161" t="s">
        <v>18330</v>
      </c>
      <c r="F3161" t="s">
        <v>149</v>
      </c>
      <c r="G3161" t="s">
        <v>16636</v>
      </c>
      <c r="H3161" s="16">
        <v>42916.418206018519</v>
      </c>
      <c r="I3161" s="16">
        <v>42916.418287037035</v>
      </c>
      <c r="J3161" t="s">
        <v>150</v>
      </c>
      <c r="K3161" t="s">
        <v>150</v>
      </c>
      <c r="L3161" t="s">
        <v>261</v>
      </c>
      <c r="M3161" t="s">
        <v>262</v>
      </c>
      <c r="N3161" t="s">
        <v>16637</v>
      </c>
      <c r="O3161">
        <v>210</v>
      </c>
      <c r="P3161">
        <v>210</v>
      </c>
      <c r="Q3161">
        <v>0</v>
      </c>
      <c r="R3161">
        <v>0</v>
      </c>
      <c r="S3161">
        <v>0</v>
      </c>
      <c r="T3161">
        <v>0</v>
      </c>
      <c r="U3161">
        <v>0</v>
      </c>
      <c r="W3161" t="s">
        <v>151</v>
      </c>
      <c r="X3161">
        <v>0</v>
      </c>
      <c r="Y3161" t="s">
        <v>150</v>
      </c>
      <c r="Z3161">
        <v>0</v>
      </c>
      <c r="AA3161">
        <v>0</v>
      </c>
      <c r="AB3161" t="s">
        <v>424</v>
      </c>
    </row>
    <row r="3162" spans="1:28">
      <c r="A3162" s="18" t="str">
        <f>IF(B3162=O3162,"",1)</f>
        <v/>
      </c>
      <c r="B3162" s="18">
        <f>VLOOKUP(E3162,自助机!F:H,3,FALSE)</f>
        <v>6900</v>
      </c>
      <c r="C3162" s="18">
        <f t="shared" si="52"/>
        <v>6900</v>
      </c>
      <c r="D3162" t="s">
        <v>16638</v>
      </c>
      <c r="E3162" t="s">
        <v>18333</v>
      </c>
      <c r="F3162" t="s">
        <v>149</v>
      </c>
      <c r="G3162" t="s">
        <v>16639</v>
      </c>
      <c r="H3162" s="16">
        <v>42916.418298611112</v>
      </c>
      <c r="I3162" s="16">
        <v>42916.418483796297</v>
      </c>
      <c r="J3162" t="s">
        <v>150</v>
      </c>
      <c r="K3162" t="s">
        <v>150</v>
      </c>
      <c r="L3162" t="s">
        <v>309</v>
      </c>
      <c r="M3162" t="s">
        <v>310</v>
      </c>
      <c r="N3162" t="s">
        <v>16640</v>
      </c>
      <c r="O3162">
        <v>6900</v>
      </c>
      <c r="P3162">
        <v>6900</v>
      </c>
      <c r="Q3162">
        <v>0</v>
      </c>
      <c r="R3162">
        <v>0</v>
      </c>
      <c r="S3162">
        <v>0</v>
      </c>
      <c r="T3162">
        <v>0</v>
      </c>
      <c r="U3162">
        <v>0</v>
      </c>
      <c r="W3162" t="s">
        <v>151</v>
      </c>
      <c r="X3162">
        <v>0</v>
      </c>
      <c r="Y3162" t="s">
        <v>150</v>
      </c>
      <c r="Z3162">
        <v>0</v>
      </c>
      <c r="AA3162">
        <v>0</v>
      </c>
      <c r="AB3162" t="s">
        <v>16641</v>
      </c>
    </row>
    <row r="3163" spans="1:28">
      <c r="A3163" s="18" t="str">
        <f>IF(B3163=O3163,"",1)</f>
        <v/>
      </c>
      <c r="B3163" s="18">
        <f>VLOOKUP(E3163,自助机!F:H,3,FALSE)</f>
        <v>100</v>
      </c>
      <c r="C3163" s="18">
        <f t="shared" si="52"/>
        <v>100</v>
      </c>
      <c r="D3163" t="s">
        <v>16642</v>
      </c>
      <c r="E3163" t="s">
        <v>18336</v>
      </c>
      <c r="F3163" t="s">
        <v>149</v>
      </c>
      <c r="G3163" t="s">
        <v>16643</v>
      </c>
      <c r="H3163" s="16">
        <v>42916.419270833336</v>
      </c>
      <c r="I3163" s="16">
        <v>42916.419328703705</v>
      </c>
      <c r="J3163" t="s">
        <v>150</v>
      </c>
      <c r="K3163" t="s">
        <v>150</v>
      </c>
      <c r="L3163" t="s">
        <v>261</v>
      </c>
      <c r="M3163" t="s">
        <v>262</v>
      </c>
      <c r="N3163" t="s">
        <v>16637</v>
      </c>
      <c r="O3163">
        <v>100</v>
      </c>
      <c r="P3163">
        <v>100</v>
      </c>
      <c r="Q3163">
        <v>0</v>
      </c>
      <c r="R3163">
        <v>0</v>
      </c>
      <c r="S3163">
        <v>0</v>
      </c>
      <c r="T3163">
        <v>0</v>
      </c>
      <c r="U3163">
        <v>0</v>
      </c>
      <c r="W3163" t="s">
        <v>151</v>
      </c>
      <c r="X3163">
        <v>0</v>
      </c>
      <c r="Y3163" t="s">
        <v>150</v>
      </c>
      <c r="Z3163">
        <v>0</v>
      </c>
      <c r="AA3163">
        <v>0</v>
      </c>
      <c r="AB3163" t="s">
        <v>307</v>
      </c>
    </row>
    <row r="3164" spans="1:28">
      <c r="A3164" s="18" t="str">
        <f>IF(B3164=O3164,"",1)</f>
        <v/>
      </c>
      <c r="B3164" s="18">
        <f>VLOOKUP(E3164,自助机!F:H,3,FALSE)</f>
        <v>500</v>
      </c>
      <c r="C3164" s="18">
        <f t="shared" si="52"/>
        <v>500</v>
      </c>
      <c r="D3164" t="s">
        <v>16644</v>
      </c>
      <c r="E3164" t="s">
        <v>18339</v>
      </c>
      <c r="F3164" t="s">
        <v>149</v>
      </c>
      <c r="G3164" t="s">
        <v>16645</v>
      </c>
      <c r="H3164" s="16">
        <v>42916.420706018522</v>
      </c>
      <c r="I3164" s="16">
        <v>42916.420752314814</v>
      </c>
      <c r="J3164" t="s">
        <v>150</v>
      </c>
      <c r="K3164" t="s">
        <v>150</v>
      </c>
      <c r="L3164" t="s">
        <v>218</v>
      </c>
      <c r="M3164" t="s">
        <v>219</v>
      </c>
      <c r="N3164" t="s">
        <v>16646</v>
      </c>
      <c r="O3164">
        <v>500</v>
      </c>
      <c r="P3164">
        <v>500</v>
      </c>
      <c r="Q3164">
        <v>0</v>
      </c>
      <c r="R3164">
        <v>0</v>
      </c>
      <c r="S3164">
        <v>0</v>
      </c>
      <c r="T3164">
        <v>0</v>
      </c>
      <c r="U3164">
        <v>0</v>
      </c>
      <c r="W3164" t="s">
        <v>151</v>
      </c>
      <c r="X3164">
        <v>0</v>
      </c>
      <c r="Y3164" t="s">
        <v>150</v>
      </c>
      <c r="Z3164">
        <v>0</v>
      </c>
      <c r="AA3164">
        <v>0</v>
      </c>
      <c r="AB3164" t="s">
        <v>304</v>
      </c>
    </row>
    <row r="3165" spans="1:28">
      <c r="A3165" s="18" t="str">
        <f>IF(B3165=O3165,"",1)</f>
        <v/>
      </c>
      <c r="B3165" s="18">
        <f>VLOOKUP(E3165,自助机!F:H,3,FALSE)</f>
        <v>100</v>
      </c>
      <c r="C3165" s="18">
        <f t="shared" si="52"/>
        <v>100</v>
      </c>
      <c r="D3165" t="s">
        <v>16647</v>
      </c>
      <c r="E3165" t="s">
        <v>18342</v>
      </c>
      <c r="F3165" t="s">
        <v>149</v>
      </c>
      <c r="G3165" t="s">
        <v>16648</v>
      </c>
      <c r="H3165" s="16">
        <v>42916.421342592592</v>
      </c>
      <c r="I3165" s="16">
        <v>42916.421516203707</v>
      </c>
      <c r="J3165" t="s">
        <v>150</v>
      </c>
      <c r="K3165" t="s">
        <v>150</v>
      </c>
      <c r="L3165" t="s">
        <v>190</v>
      </c>
      <c r="M3165" t="s">
        <v>191</v>
      </c>
      <c r="N3165" t="s">
        <v>16649</v>
      </c>
      <c r="O3165">
        <v>100</v>
      </c>
      <c r="P3165">
        <v>100</v>
      </c>
      <c r="Q3165">
        <v>0</v>
      </c>
      <c r="R3165">
        <v>0</v>
      </c>
      <c r="S3165">
        <v>0.48</v>
      </c>
      <c r="T3165">
        <v>0</v>
      </c>
      <c r="U3165">
        <v>0</v>
      </c>
      <c r="V3165" t="s">
        <v>158</v>
      </c>
      <c r="W3165" t="s">
        <v>151</v>
      </c>
      <c r="X3165">
        <v>0</v>
      </c>
      <c r="Y3165" t="s">
        <v>150</v>
      </c>
      <c r="Z3165">
        <v>0</v>
      </c>
      <c r="AA3165">
        <v>0</v>
      </c>
      <c r="AB3165" t="s">
        <v>307</v>
      </c>
    </row>
    <row r="3166" spans="1:28">
      <c r="A3166" s="18" t="str">
        <f>IF(B3166=O3166,"",1)</f>
        <v/>
      </c>
      <c r="B3166" s="18">
        <f>VLOOKUP(E3166,自助机!F:H,3,FALSE)</f>
        <v>200</v>
      </c>
      <c r="C3166" s="18">
        <f t="shared" si="52"/>
        <v>200</v>
      </c>
      <c r="D3166" t="s">
        <v>16650</v>
      </c>
      <c r="E3166" t="s">
        <v>18345</v>
      </c>
      <c r="F3166" t="s">
        <v>149</v>
      </c>
      <c r="G3166" t="s">
        <v>16651</v>
      </c>
      <c r="H3166" s="16">
        <v>42916.423310185186</v>
      </c>
      <c r="I3166" s="16">
        <v>42916.423402777778</v>
      </c>
      <c r="J3166" t="s">
        <v>150</v>
      </c>
      <c r="K3166" t="s">
        <v>150</v>
      </c>
      <c r="L3166" t="s">
        <v>402</v>
      </c>
      <c r="M3166" t="s">
        <v>403</v>
      </c>
      <c r="N3166" t="s">
        <v>16652</v>
      </c>
      <c r="O3166">
        <v>200</v>
      </c>
      <c r="P3166">
        <v>200</v>
      </c>
      <c r="Q3166">
        <v>0</v>
      </c>
      <c r="R3166">
        <v>0</v>
      </c>
      <c r="S3166">
        <v>0</v>
      </c>
      <c r="T3166">
        <v>0</v>
      </c>
      <c r="U3166">
        <v>0</v>
      </c>
      <c r="W3166" t="s">
        <v>151</v>
      </c>
      <c r="X3166">
        <v>0</v>
      </c>
      <c r="Y3166" t="s">
        <v>150</v>
      </c>
      <c r="Z3166">
        <v>0</v>
      </c>
      <c r="AA3166">
        <v>0</v>
      </c>
      <c r="AB3166" t="s">
        <v>301</v>
      </c>
    </row>
    <row r="3167" spans="1:28">
      <c r="A3167" s="18" t="str">
        <f>IF(B3167=O3167,"",1)</f>
        <v/>
      </c>
      <c r="B3167" s="18">
        <f>VLOOKUP(E3167,自助机!F:H,3,FALSE)</f>
        <v>500</v>
      </c>
      <c r="C3167" s="18">
        <f t="shared" si="52"/>
        <v>500</v>
      </c>
      <c r="D3167" t="s">
        <v>16653</v>
      </c>
      <c r="E3167" t="s">
        <v>18348</v>
      </c>
      <c r="F3167" t="s">
        <v>149</v>
      </c>
      <c r="G3167" t="s">
        <v>16654</v>
      </c>
      <c r="H3167" s="16">
        <v>42916.423715277779</v>
      </c>
      <c r="I3167" s="16">
        <v>42916.423784722225</v>
      </c>
      <c r="J3167" t="s">
        <v>150</v>
      </c>
      <c r="K3167" t="s">
        <v>150</v>
      </c>
      <c r="L3167" t="s">
        <v>203</v>
      </c>
      <c r="M3167" t="s">
        <v>204</v>
      </c>
      <c r="N3167" t="s">
        <v>16655</v>
      </c>
      <c r="O3167">
        <v>500</v>
      </c>
      <c r="P3167">
        <v>500</v>
      </c>
      <c r="Q3167">
        <v>0</v>
      </c>
      <c r="R3167">
        <v>0</v>
      </c>
      <c r="S3167">
        <v>0</v>
      </c>
      <c r="T3167">
        <v>0</v>
      </c>
      <c r="U3167">
        <v>0</v>
      </c>
      <c r="W3167" t="s">
        <v>151</v>
      </c>
      <c r="X3167">
        <v>0</v>
      </c>
      <c r="Y3167" t="s">
        <v>150</v>
      </c>
      <c r="Z3167">
        <v>0</v>
      </c>
      <c r="AA3167">
        <v>0</v>
      </c>
      <c r="AB3167" t="s">
        <v>304</v>
      </c>
    </row>
    <row r="3168" spans="1:28">
      <c r="A3168" s="18" t="str">
        <f>IF(B3168=O3168,"",1)</f>
        <v/>
      </c>
      <c r="B3168" s="18">
        <f>VLOOKUP(E3168,自助机!F:H,3,FALSE)</f>
        <v>1000</v>
      </c>
      <c r="C3168" s="18">
        <f t="shared" si="52"/>
        <v>1000</v>
      </c>
      <c r="D3168" t="s">
        <v>16656</v>
      </c>
      <c r="E3168" t="s">
        <v>18351</v>
      </c>
      <c r="F3168" t="s">
        <v>149</v>
      </c>
      <c r="G3168" t="s">
        <v>16657</v>
      </c>
      <c r="H3168" s="16">
        <v>42916.423761574071</v>
      </c>
      <c r="I3168" s="16">
        <v>42916.423842592594</v>
      </c>
      <c r="J3168" t="s">
        <v>150</v>
      </c>
      <c r="K3168" t="s">
        <v>150</v>
      </c>
      <c r="L3168" t="s">
        <v>278</v>
      </c>
      <c r="M3168" t="s">
        <v>279</v>
      </c>
      <c r="N3168" t="s">
        <v>16658</v>
      </c>
      <c r="O3168">
        <v>1000</v>
      </c>
      <c r="P3168">
        <v>1000</v>
      </c>
      <c r="Q3168">
        <v>0</v>
      </c>
      <c r="R3168">
        <v>0</v>
      </c>
      <c r="S3168">
        <v>0</v>
      </c>
      <c r="T3168">
        <v>0</v>
      </c>
      <c r="U3168">
        <v>0</v>
      </c>
      <c r="W3168" t="s">
        <v>151</v>
      </c>
      <c r="X3168">
        <v>0</v>
      </c>
      <c r="Y3168" t="s">
        <v>150</v>
      </c>
      <c r="Z3168">
        <v>0</v>
      </c>
      <c r="AA3168">
        <v>0</v>
      </c>
      <c r="AB3168" t="s">
        <v>308</v>
      </c>
    </row>
    <row r="3169" spans="1:28">
      <c r="A3169" s="18" t="str">
        <f>IF(B3169=O3169,"",1)</f>
        <v/>
      </c>
      <c r="B3169" s="18">
        <f>VLOOKUP(E3169,自助机!F:H,3,FALSE)</f>
        <v>600</v>
      </c>
      <c r="C3169" s="18">
        <f t="shared" si="52"/>
        <v>600</v>
      </c>
      <c r="D3169" t="s">
        <v>16659</v>
      </c>
      <c r="E3169" t="s">
        <v>18354</v>
      </c>
      <c r="F3169" t="s">
        <v>149</v>
      </c>
      <c r="G3169" t="s">
        <v>16660</v>
      </c>
      <c r="H3169" s="16">
        <v>42916.424027777779</v>
      </c>
      <c r="I3169" s="16">
        <v>42916.424085648148</v>
      </c>
      <c r="J3169" t="s">
        <v>150</v>
      </c>
      <c r="K3169" t="s">
        <v>150</v>
      </c>
      <c r="L3169" t="s">
        <v>177</v>
      </c>
      <c r="M3169" t="s">
        <v>178</v>
      </c>
      <c r="N3169" t="s">
        <v>16501</v>
      </c>
      <c r="O3169">
        <v>600</v>
      </c>
      <c r="P3169">
        <v>600</v>
      </c>
      <c r="Q3169">
        <v>0</v>
      </c>
      <c r="R3169">
        <v>0</v>
      </c>
      <c r="S3169">
        <v>0</v>
      </c>
      <c r="T3169">
        <v>0</v>
      </c>
      <c r="U3169">
        <v>0</v>
      </c>
      <c r="W3169" t="s">
        <v>151</v>
      </c>
      <c r="X3169">
        <v>0</v>
      </c>
      <c r="Y3169" t="s">
        <v>150</v>
      </c>
      <c r="Z3169">
        <v>0</v>
      </c>
      <c r="AA3169">
        <v>0</v>
      </c>
      <c r="AB3169" t="s">
        <v>325</v>
      </c>
    </row>
    <row r="3170" spans="1:28">
      <c r="A3170" s="18" t="str">
        <f>IF(B3170=O3170,"",1)</f>
        <v/>
      </c>
      <c r="B3170" s="18">
        <f>VLOOKUP(E3170,自助机!F:H,3,FALSE)</f>
        <v>200</v>
      </c>
      <c r="C3170" s="18">
        <f t="shared" si="52"/>
        <v>200</v>
      </c>
      <c r="D3170" t="s">
        <v>16661</v>
      </c>
      <c r="E3170" t="s">
        <v>18357</v>
      </c>
      <c r="F3170" t="s">
        <v>149</v>
      </c>
      <c r="G3170" t="s">
        <v>16662</v>
      </c>
      <c r="H3170" s="16">
        <v>42916.424699074072</v>
      </c>
      <c r="I3170" s="16">
        <v>42916.424756944441</v>
      </c>
      <c r="J3170" t="s">
        <v>150</v>
      </c>
      <c r="K3170" t="s">
        <v>150</v>
      </c>
      <c r="L3170" t="s">
        <v>203</v>
      </c>
      <c r="M3170" t="s">
        <v>204</v>
      </c>
      <c r="N3170" t="s">
        <v>16655</v>
      </c>
      <c r="O3170">
        <v>200</v>
      </c>
      <c r="P3170">
        <v>200</v>
      </c>
      <c r="Q3170">
        <v>0</v>
      </c>
      <c r="R3170">
        <v>0</v>
      </c>
      <c r="S3170">
        <v>0</v>
      </c>
      <c r="T3170">
        <v>0</v>
      </c>
      <c r="U3170">
        <v>0</v>
      </c>
      <c r="W3170" t="s">
        <v>151</v>
      </c>
      <c r="X3170">
        <v>0</v>
      </c>
      <c r="Y3170" t="s">
        <v>150</v>
      </c>
      <c r="Z3170">
        <v>0</v>
      </c>
      <c r="AA3170">
        <v>0</v>
      </c>
      <c r="AB3170" t="s">
        <v>301</v>
      </c>
    </row>
    <row r="3171" spans="1:28">
      <c r="A3171" s="18" t="str">
        <f>IF(B3171=O3171,"",1)</f>
        <v/>
      </c>
      <c r="B3171" s="18">
        <f>VLOOKUP(E3171,自助机!F:H,3,FALSE)</f>
        <v>3000</v>
      </c>
      <c r="C3171" s="18">
        <f t="shared" si="52"/>
        <v>3000</v>
      </c>
      <c r="D3171" t="s">
        <v>16663</v>
      </c>
      <c r="E3171" t="s">
        <v>18360</v>
      </c>
      <c r="F3171" t="s">
        <v>149</v>
      </c>
      <c r="G3171" t="s">
        <v>16664</v>
      </c>
      <c r="H3171" s="16">
        <v>42916.425578703704</v>
      </c>
      <c r="I3171" s="16">
        <v>42916.42564814815</v>
      </c>
      <c r="J3171" t="s">
        <v>150</v>
      </c>
      <c r="K3171" t="s">
        <v>150</v>
      </c>
      <c r="L3171" t="s">
        <v>226</v>
      </c>
      <c r="M3171" t="s">
        <v>227</v>
      </c>
      <c r="N3171" t="s">
        <v>16665</v>
      </c>
      <c r="O3171">
        <v>3000</v>
      </c>
      <c r="P3171">
        <v>3000</v>
      </c>
      <c r="Q3171">
        <v>0</v>
      </c>
      <c r="R3171">
        <v>0</v>
      </c>
      <c r="S3171">
        <v>0</v>
      </c>
      <c r="T3171">
        <v>0</v>
      </c>
      <c r="U3171">
        <v>0</v>
      </c>
      <c r="W3171" t="s">
        <v>151</v>
      </c>
      <c r="X3171">
        <v>0</v>
      </c>
      <c r="Y3171" t="s">
        <v>150</v>
      </c>
      <c r="Z3171">
        <v>0</v>
      </c>
      <c r="AA3171">
        <v>0</v>
      </c>
      <c r="AB3171" t="s">
        <v>326</v>
      </c>
    </row>
    <row r="3172" spans="1:28">
      <c r="A3172" s="18" t="str">
        <f>IF(B3172=O3172,"",1)</f>
        <v/>
      </c>
      <c r="B3172" s="18">
        <f>VLOOKUP(E3172,自助机!F:H,3,FALSE)</f>
        <v>30</v>
      </c>
      <c r="C3172" s="18">
        <f t="shared" si="52"/>
        <v>30</v>
      </c>
      <c r="D3172" t="s">
        <v>16666</v>
      </c>
      <c r="E3172" t="s">
        <v>18363</v>
      </c>
      <c r="F3172" t="s">
        <v>149</v>
      </c>
      <c r="G3172" t="s">
        <v>16667</v>
      </c>
      <c r="H3172" s="16">
        <v>42916.426539351851</v>
      </c>
      <c r="I3172" s="16">
        <v>42916.42664351852</v>
      </c>
      <c r="J3172" t="s">
        <v>150</v>
      </c>
      <c r="K3172" t="s">
        <v>150</v>
      </c>
      <c r="L3172" t="s">
        <v>183</v>
      </c>
      <c r="M3172" t="s">
        <v>184</v>
      </c>
      <c r="N3172" t="s">
        <v>16668</v>
      </c>
      <c r="O3172">
        <v>30</v>
      </c>
      <c r="P3172">
        <v>30</v>
      </c>
      <c r="Q3172">
        <v>0</v>
      </c>
      <c r="R3172">
        <v>0</v>
      </c>
      <c r="S3172">
        <v>0</v>
      </c>
      <c r="T3172">
        <v>0</v>
      </c>
      <c r="U3172">
        <v>0</v>
      </c>
      <c r="W3172" t="s">
        <v>151</v>
      </c>
      <c r="X3172">
        <v>0</v>
      </c>
      <c r="Y3172" t="s">
        <v>150</v>
      </c>
      <c r="Z3172">
        <v>0</v>
      </c>
      <c r="AA3172">
        <v>0</v>
      </c>
      <c r="AB3172" t="s">
        <v>353</v>
      </c>
    </row>
    <row r="3173" spans="1:28">
      <c r="A3173" s="18" t="str">
        <f>IF(B3173=O3173,"",1)</f>
        <v/>
      </c>
      <c r="B3173" s="18">
        <f>VLOOKUP(E3173,自助机!F:H,3,FALSE)</f>
        <v>251</v>
      </c>
      <c r="C3173" s="18">
        <f t="shared" si="52"/>
        <v>251</v>
      </c>
      <c r="D3173" t="s">
        <v>16669</v>
      </c>
      <c r="E3173" t="s">
        <v>18366</v>
      </c>
      <c r="F3173" t="s">
        <v>149</v>
      </c>
      <c r="G3173" t="s">
        <v>16670</v>
      </c>
      <c r="H3173" s="16">
        <v>42916.426886574074</v>
      </c>
      <c r="I3173" s="16">
        <v>42916.42696759259</v>
      </c>
      <c r="J3173" t="s">
        <v>150</v>
      </c>
      <c r="K3173" t="s">
        <v>150</v>
      </c>
      <c r="L3173" t="s">
        <v>400</v>
      </c>
      <c r="M3173" t="s">
        <v>401</v>
      </c>
      <c r="N3173" t="s">
        <v>16589</v>
      </c>
      <c r="O3173">
        <v>251</v>
      </c>
      <c r="P3173">
        <v>251</v>
      </c>
      <c r="Q3173">
        <v>0</v>
      </c>
      <c r="R3173">
        <v>0</v>
      </c>
      <c r="S3173">
        <v>0</v>
      </c>
      <c r="T3173">
        <v>0</v>
      </c>
      <c r="U3173">
        <v>0</v>
      </c>
      <c r="W3173" t="s">
        <v>151</v>
      </c>
      <c r="X3173">
        <v>0</v>
      </c>
      <c r="Y3173" t="s">
        <v>150</v>
      </c>
      <c r="Z3173">
        <v>0</v>
      </c>
      <c r="AA3173">
        <v>0</v>
      </c>
      <c r="AB3173" t="s">
        <v>16671</v>
      </c>
    </row>
    <row r="3174" spans="1:28">
      <c r="A3174" s="18" t="str">
        <f>IF(B3174=O3174,"",1)</f>
        <v/>
      </c>
      <c r="B3174" s="18">
        <f>VLOOKUP(E3174,自助机!F:H,3,FALSE)</f>
        <v>10</v>
      </c>
      <c r="C3174" s="18">
        <f t="shared" si="52"/>
        <v>10</v>
      </c>
      <c r="D3174" t="s">
        <v>16672</v>
      </c>
      <c r="E3174" t="s">
        <v>18369</v>
      </c>
      <c r="F3174" t="s">
        <v>149</v>
      </c>
      <c r="G3174" t="s">
        <v>16673</v>
      </c>
      <c r="H3174" s="16">
        <v>42916.427939814814</v>
      </c>
      <c r="I3174" s="16">
        <v>42916.428055555552</v>
      </c>
      <c r="J3174" t="s">
        <v>150</v>
      </c>
      <c r="K3174" t="s">
        <v>150</v>
      </c>
      <c r="L3174" t="s">
        <v>280</v>
      </c>
      <c r="M3174" t="s">
        <v>281</v>
      </c>
      <c r="N3174" t="s">
        <v>16674</v>
      </c>
      <c r="O3174">
        <v>10</v>
      </c>
      <c r="P3174">
        <v>10</v>
      </c>
      <c r="Q3174">
        <v>0</v>
      </c>
      <c r="R3174">
        <v>0</v>
      </c>
      <c r="S3174">
        <v>0</v>
      </c>
      <c r="T3174">
        <v>0</v>
      </c>
      <c r="U3174">
        <v>0</v>
      </c>
      <c r="W3174" t="s">
        <v>151</v>
      </c>
      <c r="X3174">
        <v>0</v>
      </c>
      <c r="Y3174" t="s">
        <v>150</v>
      </c>
      <c r="Z3174">
        <v>0</v>
      </c>
      <c r="AA3174">
        <v>0</v>
      </c>
      <c r="AB3174" t="s">
        <v>323</v>
      </c>
    </row>
    <row r="3175" spans="1:28">
      <c r="A3175" s="18" t="str">
        <f>IF(B3175=O3175,"",1)</f>
        <v/>
      </c>
      <c r="B3175" s="18">
        <f>VLOOKUP(E3175,自助机!F:H,3,FALSE)</f>
        <v>1000</v>
      </c>
      <c r="C3175" s="18">
        <f t="shared" si="52"/>
        <v>1000</v>
      </c>
      <c r="D3175" t="s">
        <v>16675</v>
      </c>
      <c r="E3175" t="s">
        <v>18372</v>
      </c>
      <c r="F3175" t="s">
        <v>149</v>
      </c>
      <c r="G3175" t="s">
        <v>16676</v>
      </c>
      <c r="H3175" s="16">
        <v>42916.430138888885</v>
      </c>
      <c r="I3175" s="16">
        <v>42916.430208333331</v>
      </c>
      <c r="J3175" t="s">
        <v>150</v>
      </c>
      <c r="K3175" t="s">
        <v>150</v>
      </c>
      <c r="L3175" t="s">
        <v>402</v>
      </c>
      <c r="M3175" t="s">
        <v>403</v>
      </c>
      <c r="N3175" t="s">
        <v>16677</v>
      </c>
      <c r="O3175">
        <v>1000</v>
      </c>
      <c r="P3175">
        <v>1000</v>
      </c>
      <c r="Q3175">
        <v>0</v>
      </c>
      <c r="R3175">
        <v>0</v>
      </c>
      <c r="S3175">
        <v>0</v>
      </c>
      <c r="T3175">
        <v>0</v>
      </c>
      <c r="U3175">
        <v>0</v>
      </c>
      <c r="W3175" t="s">
        <v>151</v>
      </c>
      <c r="X3175">
        <v>0</v>
      </c>
      <c r="Y3175" t="s">
        <v>150</v>
      </c>
      <c r="Z3175">
        <v>0</v>
      </c>
      <c r="AA3175">
        <v>0</v>
      </c>
      <c r="AB3175" t="s">
        <v>308</v>
      </c>
    </row>
    <row r="3176" spans="1:28">
      <c r="A3176" s="18" t="str">
        <f>IF(B3176=O3176,"",1)</f>
        <v/>
      </c>
      <c r="B3176" s="18">
        <f>VLOOKUP(E3176,自助机!F:H,3,FALSE)</f>
        <v>500</v>
      </c>
      <c r="C3176" s="18">
        <f t="shared" si="52"/>
        <v>500</v>
      </c>
      <c r="D3176" t="s">
        <v>16678</v>
      </c>
      <c r="E3176" t="s">
        <v>18375</v>
      </c>
      <c r="F3176" t="s">
        <v>149</v>
      </c>
      <c r="G3176" t="s">
        <v>986</v>
      </c>
      <c r="H3176" s="16">
        <v>42916.432314814818</v>
      </c>
      <c r="I3176" s="16">
        <v>42916.43236111111</v>
      </c>
      <c r="J3176" t="s">
        <v>150</v>
      </c>
      <c r="K3176" t="s">
        <v>150</v>
      </c>
      <c r="L3176" t="s">
        <v>244</v>
      </c>
      <c r="M3176" t="s">
        <v>245</v>
      </c>
      <c r="N3176" t="s">
        <v>987</v>
      </c>
      <c r="O3176">
        <v>500</v>
      </c>
      <c r="P3176">
        <v>500</v>
      </c>
      <c r="Q3176">
        <v>0</v>
      </c>
      <c r="R3176">
        <v>0</v>
      </c>
      <c r="S3176">
        <v>0</v>
      </c>
      <c r="T3176">
        <v>0</v>
      </c>
      <c r="U3176">
        <v>0</v>
      </c>
      <c r="W3176" t="s">
        <v>151</v>
      </c>
      <c r="X3176">
        <v>0</v>
      </c>
      <c r="Y3176" t="s">
        <v>150</v>
      </c>
      <c r="Z3176">
        <v>0</v>
      </c>
      <c r="AA3176">
        <v>0</v>
      </c>
      <c r="AB3176" t="s">
        <v>304</v>
      </c>
    </row>
    <row r="3177" spans="1:28">
      <c r="A3177" s="18" t="str">
        <f>IF(B3177=O3177,"",1)</f>
        <v/>
      </c>
      <c r="B3177" s="18">
        <f>VLOOKUP(E3177,自助机!F:H,3,FALSE)</f>
        <v>500</v>
      </c>
      <c r="C3177" s="18">
        <f t="shared" si="52"/>
        <v>500</v>
      </c>
      <c r="D3177" t="s">
        <v>16679</v>
      </c>
      <c r="E3177" t="s">
        <v>18378</v>
      </c>
      <c r="F3177" t="s">
        <v>149</v>
      </c>
      <c r="G3177" t="s">
        <v>16680</v>
      </c>
      <c r="H3177" s="16">
        <v>42916.432314814818</v>
      </c>
      <c r="I3177" s="16">
        <v>42916.432500000003</v>
      </c>
      <c r="J3177" t="s">
        <v>150</v>
      </c>
      <c r="K3177" t="s">
        <v>150</v>
      </c>
      <c r="L3177" t="s">
        <v>183</v>
      </c>
      <c r="M3177" t="s">
        <v>184</v>
      </c>
      <c r="N3177" t="s">
        <v>16681</v>
      </c>
      <c r="O3177">
        <v>500</v>
      </c>
      <c r="P3177">
        <v>500</v>
      </c>
      <c r="Q3177">
        <v>0</v>
      </c>
      <c r="R3177">
        <v>0</v>
      </c>
      <c r="S3177">
        <v>0</v>
      </c>
      <c r="T3177">
        <v>0</v>
      </c>
      <c r="U3177">
        <v>0</v>
      </c>
      <c r="W3177" t="s">
        <v>151</v>
      </c>
      <c r="X3177">
        <v>0</v>
      </c>
      <c r="Y3177" t="s">
        <v>150</v>
      </c>
      <c r="Z3177">
        <v>0</v>
      </c>
      <c r="AA3177">
        <v>0</v>
      </c>
      <c r="AB3177" t="s">
        <v>304</v>
      </c>
    </row>
    <row r="3178" spans="1:28">
      <c r="A3178" s="18" t="str">
        <f>IF(B3178=O3178,"",1)</f>
        <v/>
      </c>
      <c r="B3178" s="18">
        <f>VLOOKUP(E3178,自助机!F:H,3,FALSE)</f>
        <v>200</v>
      </c>
      <c r="C3178" s="18">
        <f t="shared" si="52"/>
        <v>200</v>
      </c>
      <c r="D3178" t="s">
        <v>16682</v>
      </c>
      <c r="E3178" t="s">
        <v>18381</v>
      </c>
      <c r="F3178" t="s">
        <v>149</v>
      </c>
      <c r="G3178" t="s">
        <v>16683</v>
      </c>
      <c r="H3178" s="16">
        <v>42916.432800925926</v>
      </c>
      <c r="I3178" s="16">
        <v>42916.432928240742</v>
      </c>
      <c r="J3178" t="s">
        <v>150</v>
      </c>
      <c r="K3178" t="s">
        <v>150</v>
      </c>
      <c r="L3178" t="s">
        <v>190</v>
      </c>
      <c r="M3178" t="s">
        <v>191</v>
      </c>
      <c r="N3178" t="s">
        <v>16684</v>
      </c>
      <c r="O3178">
        <v>200</v>
      </c>
      <c r="P3178">
        <v>200</v>
      </c>
      <c r="Q3178">
        <v>0</v>
      </c>
      <c r="R3178">
        <v>0</v>
      </c>
      <c r="S3178">
        <v>0</v>
      </c>
      <c r="T3178">
        <v>0</v>
      </c>
      <c r="U3178">
        <v>0</v>
      </c>
      <c r="W3178" t="s">
        <v>151</v>
      </c>
      <c r="X3178">
        <v>0</v>
      </c>
      <c r="Y3178" t="s">
        <v>150</v>
      </c>
      <c r="Z3178">
        <v>0</v>
      </c>
      <c r="AA3178">
        <v>0</v>
      </c>
      <c r="AB3178" t="s">
        <v>301</v>
      </c>
    </row>
    <row r="3179" spans="1:28">
      <c r="A3179" s="18" t="str">
        <f>IF(B3179=O3179,"",1)</f>
        <v/>
      </c>
      <c r="B3179" s="18">
        <f>VLOOKUP(E3179,自助机!F:H,3,FALSE)</f>
        <v>20</v>
      </c>
      <c r="C3179" s="18">
        <f t="shared" si="52"/>
        <v>20</v>
      </c>
      <c r="D3179" t="s">
        <v>16685</v>
      </c>
      <c r="E3179" t="s">
        <v>18384</v>
      </c>
      <c r="F3179" t="s">
        <v>149</v>
      </c>
      <c r="G3179" t="s">
        <v>16686</v>
      </c>
      <c r="H3179" s="16">
        <v>42916.433217592596</v>
      </c>
      <c r="I3179" s="16">
        <v>42916.433356481481</v>
      </c>
      <c r="J3179" t="s">
        <v>150</v>
      </c>
      <c r="K3179" t="s">
        <v>150</v>
      </c>
      <c r="L3179" t="s">
        <v>265</v>
      </c>
      <c r="M3179" t="s">
        <v>266</v>
      </c>
      <c r="N3179" t="s">
        <v>16687</v>
      </c>
      <c r="O3179">
        <v>20</v>
      </c>
      <c r="P3179">
        <v>20</v>
      </c>
      <c r="Q3179">
        <v>0</v>
      </c>
      <c r="R3179">
        <v>0</v>
      </c>
      <c r="S3179">
        <v>0</v>
      </c>
      <c r="T3179">
        <v>0</v>
      </c>
      <c r="U3179">
        <v>0</v>
      </c>
      <c r="W3179" t="s">
        <v>151</v>
      </c>
      <c r="X3179">
        <v>0</v>
      </c>
      <c r="Y3179" t="s">
        <v>150</v>
      </c>
      <c r="Z3179">
        <v>0</v>
      </c>
      <c r="AA3179">
        <v>0</v>
      </c>
      <c r="AB3179" t="s">
        <v>299</v>
      </c>
    </row>
    <row r="3180" spans="1:28">
      <c r="A3180" s="18" t="str">
        <f>IF(B3180=O3180,"",1)</f>
        <v/>
      </c>
      <c r="B3180" s="18">
        <f>VLOOKUP(E3180,自助机!F:H,3,FALSE)</f>
        <v>400</v>
      </c>
      <c r="C3180" s="18">
        <f t="shared" si="52"/>
        <v>400</v>
      </c>
      <c r="D3180" t="s">
        <v>16688</v>
      </c>
      <c r="E3180" t="s">
        <v>18387</v>
      </c>
      <c r="F3180" t="s">
        <v>149</v>
      </c>
      <c r="G3180" t="s">
        <v>16689</v>
      </c>
      <c r="H3180" s="16">
        <v>42916.435706018521</v>
      </c>
      <c r="I3180" s="16">
        <v>42916.435752314814</v>
      </c>
      <c r="J3180" t="s">
        <v>150</v>
      </c>
      <c r="K3180" t="s">
        <v>150</v>
      </c>
      <c r="L3180" t="s">
        <v>285</v>
      </c>
      <c r="M3180" t="s">
        <v>202</v>
      </c>
      <c r="N3180" t="s">
        <v>16690</v>
      </c>
      <c r="O3180">
        <v>400</v>
      </c>
      <c r="P3180">
        <v>400</v>
      </c>
      <c r="Q3180">
        <v>0</v>
      </c>
      <c r="R3180">
        <v>0</v>
      </c>
      <c r="S3180">
        <v>0</v>
      </c>
      <c r="T3180">
        <v>0</v>
      </c>
      <c r="U3180">
        <v>0</v>
      </c>
      <c r="W3180" t="s">
        <v>151</v>
      </c>
      <c r="X3180">
        <v>0</v>
      </c>
      <c r="Y3180" t="s">
        <v>150</v>
      </c>
      <c r="Z3180">
        <v>0</v>
      </c>
      <c r="AA3180">
        <v>0</v>
      </c>
      <c r="AB3180" t="s">
        <v>330</v>
      </c>
    </row>
    <row r="3181" spans="1:28">
      <c r="A3181" s="18" t="str">
        <f>IF(B3181=O3181,"",1)</f>
        <v/>
      </c>
      <c r="B3181" s="18">
        <f>VLOOKUP(E3181,自助机!F:H,3,FALSE)</f>
        <v>122</v>
      </c>
      <c r="C3181" s="18">
        <f t="shared" si="52"/>
        <v>122</v>
      </c>
      <c r="D3181" t="s">
        <v>16691</v>
      </c>
      <c r="E3181" t="s">
        <v>18390</v>
      </c>
      <c r="F3181" t="s">
        <v>149</v>
      </c>
      <c r="G3181" t="s">
        <v>16692</v>
      </c>
      <c r="H3181" s="16">
        <v>42916.435879629629</v>
      </c>
      <c r="I3181" s="16">
        <v>42916.435995370368</v>
      </c>
      <c r="J3181" t="s">
        <v>150</v>
      </c>
      <c r="K3181" t="s">
        <v>150</v>
      </c>
      <c r="L3181" t="s">
        <v>341</v>
      </c>
      <c r="M3181" t="s">
        <v>342</v>
      </c>
      <c r="N3181" t="s">
        <v>14939</v>
      </c>
      <c r="O3181">
        <v>122</v>
      </c>
      <c r="P3181">
        <v>122</v>
      </c>
      <c r="Q3181">
        <v>0</v>
      </c>
      <c r="R3181">
        <v>0</v>
      </c>
      <c r="S3181">
        <v>0</v>
      </c>
      <c r="T3181">
        <v>0</v>
      </c>
      <c r="U3181">
        <v>0</v>
      </c>
      <c r="W3181" t="s">
        <v>151</v>
      </c>
      <c r="X3181">
        <v>0</v>
      </c>
      <c r="Y3181" t="s">
        <v>150</v>
      </c>
      <c r="Z3181">
        <v>0</v>
      </c>
      <c r="AA3181">
        <v>0</v>
      </c>
      <c r="AB3181" t="s">
        <v>480</v>
      </c>
    </row>
    <row r="3182" spans="1:28">
      <c r="A3182" s="18" t="str">
        <f>IF(B3182=O3182,"",1)</f>
        <v/>
      </c>
      <c r="B3182" s="18">
        <f>VLOOKUP(E3182,自助机!F:H,3,FALSE)</f>
        <v>1000</v>
      </c>
      <c r="C3182" s="18">
        <f t="shared" si="52"/>
        <v>1000</v>
      </c>
      <c r="D3182" t="s">
        <v>16693</v>
      </c>
      <c r="E3182" t="s">
        <v>18393</v>
      </c>
      <c r="F3182" t="s">
        <v>149</v>
      </c>
      <c r="G3182" t="s">
        <v>16694</v>
      </c>
      <c r="H3182" s="16">
        <v>42916.437430555554</v>
      </c>
      <c r="I3182" s="16">
        <v>42916.437523148146</v>
      </c>
      <c r="J3182" t="s">
        <v>150</v>
      </c>
      <c r="K3182" t="s">
        <v>150</v>
      </c>
      <c r="L3182" t="s">
        <v>218</v>
      </c>
      <c r="M3182" t="s">
        <v>219</v>
      </c>
      <c r="N3182" t="s">
        <v>11802</v>
      </c>
      <c r="O3182">
        <v>1000</v>
      </c>
      <c r="P3182">
        <v>1000</v>
      </c>
      <c r="Q3182">
        <v>0</v>
      </c>
      <c r="R3182">
        <v>0</v>
      </c>
      <c r="S3182">
        <v>0</v>
      </c>
      <c r="T3182">
        <v>0</v>
      </c>
      <c r="U3182">
        <v>0</v>
      </c>
      <c r="W3182" t="s">
        <v>151</v>
      </c>
      <c r="X3182">
        <v>0</v>
      </c>
      <c r="Y3182" t="s">
        <v>150</v>
      </c>
      <c r="Z3182">
        <v>0</v>
      </c>
      <c r="AA3182">
        <v>0</v>
      </c>
      <c r="AB3182" t="s">
        <v>308</v>
      </c>
    </row>
    <row r="3183" spans="1:28">
      <c r="A3183" s="18" t="str">
        <f>IF(B3183=O3183,"",1)</f>
        <v/>
      </c>
      <c r="B3183" s="18">
        <f>VLOOKUP(E3183,自助机!F:H,3,FALSE)</f>
        <v>107</v>
      </c>
      <c r="C3183" s="18">
        <f t="shared" si="52"/>
        <v>107</v>
      </c>
      <c r="D3183" t="s">
        <v>16695</v>
      </c>
      <c r="E3183" t="s">
        <v>18396</v>
      </c>
      <c r="F3183" t="s">
        <v>149</v>
      </c>
      <c r="G3183" t="s">
        <v>16696</v>
      </c>
      <c r="H3183" s="16">
        <v>42916.437881944446</v>
      </c>
      <c r="I3183" s="16">
        <v>42916.437928240739</v>
      </c>
      <c r="J3183" t="s">
        <v>150</v>
      </c>
      <c r="K3183" t="s">
        <v>150</v>
      </c>
      <c r="L3183" t="s">
        <v>314</v>
      </c>
      <c r="M3183" t="s">
        <v>315</v>
      </c>
      <c r="N3183" t="s">
        <v>16550</v>
      </c>
      <c r="O3183">
        <v>107</v>
      </c>
      <c r="P3183">
        <v>107</v>
      </c>
      <c r="Q3183">
        <v>0</v>
      </c>
      <c r="R3183">
        <v>0</v>
      </c>
      <c r="S3183">
        <v>0</v>
      </c>
      <c r="T3183">
        <v>0</v>
      </c>
      <c r="U3183">
        <v>0</v>
      </c>
      <c r="W3183" t="s">
        <v>151</v>
      </c>
      <c r="X3183">
        <v>0</v>
      </c>
      <c r="Y3183" t="s">
        <v>150</v>
      </c>
      <c r="Z3183">
        <v>0</v>
      </c>
      <c r="AA3183">
        <v>0</v>
      </c>
      <c r="AB3183" t="s">
        <v>16697</v>
      </c>
    </row>
    <row r="3184" spans="1:28">
      <c r="A3184" s="18" t="str">
        <f>IF(B3184=O3184,"",1)</f>
        <v/>
      </c>
      <c r="B3184" s="18">
        <f>VLOOKUP(E3184,自助机!F:H,3,FALSE)</f>
        <v>20</v>
      </c>
      <c r="C3184" s="18">
        <f t="shared" si="52"/>
        <v>20</v>
      </c>
      <c r="D3184" t="s">
        <v>16698</v>
      </c>
      <c r="E3184" t="s">
        <v>18399</v>
      </c>
      <c r="F3184" t="s">
        <v>149</v>
      </c>
      <c r="G3184" t="s">
        <v>16699</v>
      </c>
      <c r="H3184" s="16">
        <v>42916.438587962963</v>
      </c>
      <c r="I3184" s="16">
        <v>42916.438854166663</v>
      </c>
      <c r="J3184" t="s">
        <v>150</v>
      </c>
      <c r="K3184" t="s">
        <v>150</v>
      </c>
      <c r="L3184" t="s">
        <v>240</v>
      </c>
      <c r="M3184" t="s">
        <v>241</v>
      </c>
      <c r="N3184" t="s">
        <v>16700</v>
      </c>
      <c r="O3184">
        <v>20</v>
      </c>
      <c r="P3184">
        <v>20</v>
      </c>
      <c r="Q3184">
        <v>0</v>
      </c>
      <c r="R3184">
        <v>0</v>
      </c>
      <c r="S3184">
        <v>0</v>
      </c>
      <c r="T3184">
        <v>0</v>
      </c>
      <c r="U3184">
        <v>0</v>
      </c>
      <c r="W3184" t="s">
        <v>151</v>
      </c>
      <c r="X3184">
        <v>0</v>
      </c>
      <c r="Y3184" t="s">
        <v>150</v>
      </c>
      <c r="Z3184">
        <v>0</v>
      </c>
      <c r="AA3184">
        <v>0</v>
      </c>
      <c r="AB3184" t="s">
        <v>299</v>
      </c>
    </row>
    <row r="3185" spans="1:28">
      <c r="A3185" s="18" t="str">
        <f>IF(B3185=O3185,"",1)</f>
        <v/>
      </c>
      <c r="B3185" s="18">
        <f>VLOOKUP(E3185,自助机!F:H,3,FALSE)</f>
        <v>20</v>
      </c>
      <c r="C3185" s="18">
        <f t="shared" si="52"/>
        <v>20</v>
      </c>
      <c r="D3185" t="s">
        <v>16701</v>
      </c>
      <c r="E3185" t="s">
        <v>18402</v>
      </c>
      <c r="F3185" t="s">
        <v>149</v>
      </c>
      <c r="G3185" t="s">
        <v>16702</v>
      </c>
      <c r="H3185" s="16">
        <v>42916.441793981481</v>
      </c>
      <c r="I3185" s="16">
        <v>42916.441886574074</v>
      </c>
      <c r="J3185" t="s">
        <v>150</v>
      </c>
      <c r="K3185" t="s">
        <v>150</v>
      </c>
      <c r="L3185" t="s">
        <v>218</v>
      </c>
      <c r="M3185" t="s">
        <v>219</v>
      </c>
      <c r="N3185" t="s">
        <v>16703</v>
      </c>
      <c r="O3185">
        <v>20</v>
      </c>
      <c r="P3185">
        <v>20</v>
      </c>
      <c r="Q3185">
        <v>0</v>
      </c>
      <c r="R3185">
        <v>0</v>
      </c>
      <c r="S3185">
        <v>0</v>
      </c>
      <c r="T3185">
        <v>0</v>
      </c>
      <c r="U3185">
        <v>0</v>
      </c>
      <c r="W3185" t="s">
        <v>151</v>
      </c>
      <c r="X3185">
        <v>0</v>
      </c>
      <c r="Y3185" t="s">
        <v>150</v>
      </c>
      <c r="Z3185">
        <v>0</v>
      </c>
      <c r="AA3185">
        <v>0</v>
      </c>
      <c r="AB3185" t="s">
        <v>299</v>
      </c>
    </row>
    <row r="3186" spans="1:28">
      <c r="A3186" s="18" t="str">
        <f>IF(B3186=O3186,"",1)</f>
        <v/>
      </c>
      <c r="B3186" s="18">
        <f>VLOOKUP(E3186,自助机!F:H,3,FALSE)</f>
        <v>20</v>
      </c>
      <c r="C3186" s="18">
        <f t="shared" si="52"/>
        <v>20</v>
      </c>
      <c r="D3186" t="s">
        <v>16704</v>
      </c>
      <c r="E3186" t="s">
        <v>18405</v>
      </c>
      <c r="F3186" t="s">
        <v>149</v>
      </c>
      <c r="G3186" t="s">
        <v>16705</v>
      </c>
      <c r="H3186" s="16">
        <v>42916.443333333336</v>
      </c>
      <c r="I3186" s="16">
        <v>42916.443449074075</v>
      </c>
      <c r="J3186" t="s">
        <v>150</v>
      </c>
      <c r="K3186" t="s">
        <v>150</v>
      </c>
      <c r="L3186" t="s">
        <v>228</v>
      </c>
      <c r="M3186" t="s">
        <v>229</v>
      </c>
      <c r="N3186" t="s">
        <v>16706</v>
      </c>
      <c r="O3186">
        <v>20</v>
      </c>
      <c r="P3186">
        <v>20</v>
      </c>
      <c r="Q3186">
        <v>0</v>
      </c>
      <c r="R3186">
        <v>0</v>
      </c>
      <c r="S3186">
        <v>0</v>
      </c>
      <c r="T3186">
        <v>0</v>
      </c>
      <c r="U3186">
        <v>0</v>
      </c>
      <c r="W3186" t="s">
        <v>151</v>
      </c>
      <c r="X3186">
        <v>0</v>
      </c>
      <c r="Y3186" t="s">
        <v>150</v>
      </c>
      <c r="Z3186">
        <v>0</v>
      </c>
      <c r="AA3186">
        <v>0</v>
      </c>
      <c r="AB3186" t="s">
        <v>299</v>
      </c>
    </row>
    <row r="3187" spans="1:28">
      <c r="A3187" s="18" t="str">
        <f>IF(B3187=O3187,"",1)</f>
        <v/>
      </c>
      <c r="B3187" s="18">
        <f>VLOOKUP(E3187,自助机!F:H,3,FALSE)</f>
        <v>420</v>
      </c>
      <c r="C3187" s="18">
        <f t="shared" si="52"/>
        <v>420</v>
      </c>
      <c r="D3187" t="s">
        <v>16707</v>
      </c>
      <c r="E3187" t="s">
        <v>18408</v>
      </c>
      <c r="F3187" t="s">
        <v>149</v>
      </c>
      <c r="G3187" t="s">
        <v>16708</v>
      </c>
      <c r="H3187" s="16">
        <v>42916.444548611114</v>
      </c>
      <c r="I3187" s="16">
        <v>42916.444664351853</v>
      </c>
      <c r="J3187" t="s">
        <v>150</v>
      </c>
      <c r="K3187" t="s">
        <v>150</v>
      </c>
      <c r="L3187" t="s">
        <v>218</v>
      </c>
      <c r="M3187" t="s">
        <v>219</v>
      </c>
      <c r="N3187" t="s">
        <v>16681</v>
      </c>
      <c r="O3187">
        <v>420</v>
      </c>
      <c r="P3187">
        <v>420</v>
      </c>
      <c r="Q3187">
        <v>0</v>
      </c>
      <c r="R3187">
        <v>0</v>
      </c>
      <c r="S3187">
        <v>0</v>
      </c>
      <c r="T3187">
        <v>0</v>
      </c>
      <c r="U3187">
        <v>0</v>
      </c>
      <c r="W3187" t="s">
        <v>151</v>
      </c>
      <c r="X3187">
        <v>0</v>
      </c>
      <c r="Y3187" t="s">
        <v>150</v>
      </c>
      <c r="Z3187">
        <v>0</v>
      </c>
      <c r="AA3187">
        <v>0</v>
      </c>
      <c r="AB3187" t="s">
        <v>16709</v>
      </c>
    </row>
    <row r="3188" spans="1:28">
      <c r="A3188" s="18" t="str">
        <f>IF(B3188=O3188,"",1)</f>
        <v/>
      </c>
      <c r="B3188" s="18">
        <f>VLOOKUP(E3188,自助机!F:H,3,FALSE)</f>
        <v>10</v>
      </c>
      <c r="C3188" s="18">
        <f t="shared" si="52"/>
        <v>10</v>
      </c>
      <c r="D3188" t="s">
        <v>16710</v>
      </c>
      <c r="E3188" t="s">
        <v>18411</v>
      </c>
      <c r="F3188" t="s">
        <v>149</v>
      </c>
      <c r="G3188" t="s">
        <v>16711</v>
      </c>
      <c r="H3188" s="16">
        <v>42916.445439814815</v>
      </c>
      <c r="I3188" s="16">
        <v>42916.445625</v>
      </c>
      <c r="J3188" t="s">
        <v>150</v>
      </c>
      <c r="K3188" t="s">
        <v>150</v>
      </c>
      <c r="L3188" t="s">
        <v>195</v>
      </c>
      <c r="M3188" t="s">
        <v>196</v>
      </c>
      <c r="N3188" t="s">
        <v>16712</v>
      </c>
      <c r="O3188">
        <v>10</v>
      </c>
      <c r="P3188">
        <v>10</v>
      </c>
      <c r="Q3188">
        <v>0</v>
      </c>
      <c r="R3188">
        <v>0</v>
      </c>
      <c r="S3188">
        <v>0</v>
      </c>
      <c r="T3188">
        <v>0</v>
      </c>
      <c r="U3188">
        <v>0</v>
      </c>
      <c r="W3188" t="s">
        <v>151</v>
      </c>
      <c r="X3188">
        <v>0</v>
      </c>
      <c r="Y3188" t="s">
        <v>150</v>
      </c>
      <c r="Z3188">
        <v>0</v>
      </c>
      <c r="AA3188">
        <v>0</v>
      </c>
      <c r="AB3188" t="s">
        <v>323</v>
      </c>
    </row>
    <row r="3189" spans="1:28">
      <c r="A3189" s="18" t="str">
        <f>IF(B3189=O3189,"",1)</f>
        <v/>
      </c>
      <c r="B3189" s="18">
        <f>VLOOKUP(E3189,自助机!F:H,3,FALSE)</f>
        <v>100</v>
      </c>
      <c r="C3189" s="18">
        <f t="shared" si="52"/>
        <v>100</v>
      </c>
      <c r="D3189" t="s">
        <v>16713</v>
      </c>
      <c r="E3189" t="s">
        <v>18414</v>
      </c>
      <c r="F3189" t="s">
        <v>149</v>
      </c>
      <c r="G3189" t="s">
        <v>16714</v>
      </c>
      <c r="H3189" s="16">
        <v>42916.447164351855</v>
      </c>
      <c r="I3189" s="16">
        <v>42916.447256944448</v>
      </c>
      <c r="J3189" t="s">
        <v>150</v>
      </c>
      <c r="K3189" t="s">
        <v>150</v>
      </c>
      <c r="L3189" t="s">
        <v>218</v>
      </c>
      <c r="M3189" t="s">
        <v>219</v>
      </c>
      <c r="N3189" t="s">
        <v>16681</v>
      </c>
      <c r="O3189">
        <v>100</v>
      </c>
      <c r="P3189">
        <v>100</v>
      </c>
      <c r="Q3189">
        <v>0</v>
      </c>
      <c r="R3189">
        <v>0</v>
      </c>
      <c r="S3189">
        <v>0</v>
      </c>
      <c r="T3189">
        <v>0</v>
      </c>
      <c r="U3189">
        <v>0</v>
      </c>
      <c r="W3189" t="s">
        <v>151</v>
      </c>
      <c r="X3189">
        <v>0</v>
      </c>
      <c r="Y3189" t="s">
        <v>150</v>
      </c>
      <c r="Z3189">
        <v>0</v>
      </c>
      <c r="AA3189">
        <v>0</v>
      </c>
      <c r="AB3189" t="s">
        <v>307</v>
      </c>
    </row>
    <row r="3190" spans="1:28">
      <c r="A3190" s="18" t="str">
        <f>IF(B3190=O3190,"",1)</f>
        <v/>
      </c>
      <c r="B3190" s="18">
        <f>VLOOKUP(E3190,自助机!F:H,3,FALSE)</f>
        <v>450</v>
      </c>
      <c r="C3190" s="18">
        <f t="shared" si="52"/>
        <v>450</v>
      </c>
      <c r="D3190" t="s">
        <v>16715</v>
      </c>
      <c r="E3190" t="s">
        <v>18417</v>
      </c>
      <c r="F3190" t="s">
        <v>149</v>
      </c>
      <c r="G3190" t="s">
        <v>16716</v>
      </c>
      <c r="H3190" s="16">
        <v>42916.448564814818</v>
      </c>
      <c r="I3190" s="16">
        <v>42916.44871527778</v>
      </c>
      <c r="J3190" t="s">
        <v>150</v>
      </c>
      <c r="K3190" t="s">
        <v>150</v>
      </c>
      <c r="L3190" t="s">
        <v>343</v>
      </c>
      <c r="M3190" t="s">
        <v>344</v>
      </c>
      <c r="N3190" t="s">
        <v>16717</v>
      </c>
      <c r="O3190">
        <v>450</v>
      </c>
      <c r="P3190">
        <v>450</v>
      </c>
      <c r="Q3190">
        <v>0</v>
      </c>
      <c r="R3190">
        <v>0</v>
      </c>
      <c r="S3190">
        <v>0</v>
      </c>
      <c r="T3190">
        <v>0</v>
      </c>
      <c r="U3190">
        <v>0</v>
      </c>
      <c r="W3190" t="s">
        <v>151</v>
      </c>
      <c r="X3190">
        <v>0</v>
      </c>
      <c r="Y3190" t="s">
        <v>150</v>
      </c>
      <c r="Z3190">
        <v>0</v>
      </c>
      <c r="AA3190">
        <v>0</v>
      </c>
      <c r="AB3190" t="s">
        <v>361</v>
      </c>
    </row>
    <row r="3191" spans="1:28">
      <c r="A3191" s="18" t="str">
        <f>IF(B3191=O3191,"",1)</f>
        <v/>
      </c>
      <c r="B3191" s="18">
        <f>VLOOKUP(E3191,自助机!F:H,3,FALSE)</f>
        <v>100</v>
      </c>
      <c r="C3191" s="18">
        <f t="shared" si="52"/>
        <v>100</v>
      </c>
      <c r="D3191" t="s">
        <v>16718</v>
      </c>
      <c r="E3191" t="s">
        <v>18420</v>
      </c>
      <c r="F3191" t="s">
        <v>149</v>
      </c>
      <c r="G3191" t="s">
        <v>16719</v>
      </c>
      <c r="H3191" s="16">
        <v>42916.449826388889</v>
      </c>
      <c r="I3191" s="16">
        <v>42916.449884259258</v>
      </c>
      <c r="J3191" t="s">
        <v>150</v>
      </c>
      <c r="K3191" t="s">
        <v>150</v>
      </c>
      <c r="L3191" t="s">
        <v>197</v>
      </c>
      <c r="M3191" t="s">
        <v>198</v>
      </c>
      <c r="N3191" t="s">
        <v>16720</v>
      </c>
      <c r="O3191">
        <v>100</v>
      </c>
      <c r="P3191">
        <v>100</v>
      </c>
      <c r="Q3191">
        <v>0</v>
      </c>
      <c r="R3191">
        <v>0</v>
      </c>
      <c r="S3191">
        <v>0</v>
      </c>
      <c r="T3191">
        <v>0</v>
      </c>
      <c r="U3191">
        <v>0</v>
      </c>
      <c r="W3191" t="s">
        <v>151</v>
      </c>
      <c r="X3191">
        <v>0</v>
      </c>
      <c r="Y3191" t="s">
        <v>150</v>
      </c>
      <c r="Z3191">
        <v>0</v>
      </c>
      <c r="AA3191">
        <v>0</v>
      </c>
      <c r="AB3191" t="s">
        <v>307</v>
      </c>
    </row>
    <row r="3192" spans="1:28">
      <c r="A3192" s="18" t="str">
        <f>IF(B3192=O3192,"",1)</f>
        <v/>
      </c>
      <c r="B3192" s="18">
        <f>VLOOKUP(E3192,自助机!F:H,3,FALSE)</f>
        <v>100</v>
      </c>
      <c r="C3192" s="18">
        <f t="shared" si="52"/>
        <v>100</v>
      </c>
      <c r="D3192" t="s">
        <v>16721</v>
      </c>
      <c r="E3192" t="s">
        <v>18423</v>
      </c>
      <c r="F3192" t="s">
        <v>149</v>
      </c>
      <c r="G3192" t="s">
        <v>16722</v>
      </c>
      <c r="H3192" s="16">
        <v>42916.450219907405</v>
      </c>
      <c r="I3192" s="16">
        <v>42916.450370370374</v>
      </c>
      <c r="J3192" t="s">
        <v>150</v>
      </c>
      <c r="K3192" t="s">
        <v>150</v>
      </c>
      <c r="L3192" t="s">
        <v>230</v>
      </c>
      <c r="M3192" t="s">
        <v>231</v>
      </c>
      <c r="N3192" t="s">
        <v>16723</v>
      </c>
      <c r="O3192">
        <v>100</v>
      </c>
      <c r="P3192">
        <v>100</v>
      </c>
      <c r="Q3192">
        <v>0</v>
      </c>
      <c r="R3192">
        <v>0</v>
      </c>
      <c r="S3192">
        <v>0</v>
      </c>
      <c r="T3192">
        <v>0</v>
      </c>
      <c r="U3192">
        <v>0</v>
      </c>
      <c r="W3192" t="s">
        <v>151</v>
      </c>
      <c r="X3192">
        <v>0</v>
      </c>
      <c r="Y3192" t="s">
        <v>150</v>
      </c>
      <c r="Z3192">
        <v>0</v>
      </c>
      <c r="AA3192">
        <v>0</v>
      </c>
      <c r="AB3192" t="s">
        <v>307</v>
      </c>
    </row>
    <row r="3193" spans="1:28">
      <c r="A3193" s="18" t="str">
        <f>IF(B3193=O3193,"",1)</f>
        <v/>
      </c>
      <c r="B3193" s="18">
        <f>VLOOKUP(E3193,自助机!F:H,3,FALSE)</f>
        <v>500</v>
      </c>
      <c r="C3193" s="18">
        <f t="shared" si="52"/>
        <v>500</v>
      </c>
      <c r="D3193" t="s">
        <v>16724</v>
      </c>
      <c r="E3193" t="s">
        <v>18429</v>
      </c>
      <c r="F3193" t="s">
        <v>149</v>
      </c>
      <c r="G3193" t="s">
        <v>13133</v>
      </c>
      <c r="H3193" s="16">
        <v>42916.450428240743</v>
      </c>
      <c r="I3193" s="16">
        <v>42916.450567129628</v>
      </c>
      <c r="J3193" t="s">
        <v>150</v>
      </c>
      <c r="K3193" t="s">
        <v>150</v>
      </c>
      <c r="L3193" t="s">
        <v>244</v>
      </c>
      <c r="M3193" t="s">
        <v>245</v>
      </c>
      <c r="N3193" t="s">
        <v>613</v>
      </c>
      <c r="O3193">
        <v>500</v>
      </c>
      <c r="P3193">
        <v>500</v>
      </c>
      <c r="Q3193">
        <v>0</v>
      </c>
      <c r="R3193">
        <v>0</v>
      </c>
      <c r="S3193">
        <v>0</v>
      </c>
      <c r="T3193">
        <v>0</v>
      </c>
      <c r="U3193">
        <v>0</v>
      </c>
      <c r="W3193" t="s">
        <v>151</v>
      </c>
      <c r="X3193">
        <v>0</v>
      </c>
      <c r="Y3193" t="s">
        <v>150</v>
      </c>
      <c r="Z3193">
        <v>0</v>
      </c>
      <c r="AA3193">
        <v>0</v>
      </c>
      <c r="AB3193" t="s">
        <v>304</v>
      </c>
    </row>
    <row r="3194" spans="1:28">
      <c r="A3194" s="18" t="str">
        <f>IF(B3194=O3194,"",1)</f>
        <v/>
      </c>
      <c r="B3194" s="18">
        <f>VLOOKUP(E3194,自助机!F:H,3,FALSE)</f>
        <v>64</v>
      </c>
      <c r="C3194" s="18">
        <f t="shared" si="52"/>
        <v>64</v>
      </c>
      <c r="D3194" t="s">
        <v>16725</v>
      </c>
      <c r="E3194" t="s">
        <v>18426</v>
      </c>
      <c r="F3194" t="s">
        <v>149</v>
      </c>
      <c r="G3194" t="s">
        <v>16726</v>
      </c>
      <c r="H3194" s="16">
        <v>42916.450520833336</v>
      </c>
      <c r="I3194" s="16">
        <v>42916.450879629629</v>
      </c>
      <c r="J3194" t="s">
        <v>150</v>
      </c>
      <c r="K3194" t="s">
        <v>150</v>
      </c>
      <c r="L3194" t="s">
        <v>280</v>
      </c>
      <c r="M3194" t="s">
        <v>281</v>
      </c>
      <c r="N3194" t="s">
        <v>16727</v>
      </c>
      <c r="O3194">
        <v>64</v>
      </c>
      <c r="P3194">
        <v>64</v>
      </c>
      <c r="Q3194">
        <v>0</v>
      </c>
      <c r="R3194">
        <v>0</v>
      </c>
      <c r="S3194">
        <v>0</v>
      </c>
      <c r="T3194">
        <v>0</v>
      </c>
      <c r="U3194">
        <v>0</v>
      </c>
      <c r="W3194" t="s">
        <v>151</v>
      </c>
      <c r="X3194">
        <v>0</v>
      </c>
      <c r="Y3194" t="s">
        <v>150</v>
      </c>
      <c r="Z3194">
        <v>0</v>
      </c>
      <c r="AA3194">
        <v>0</v>
      </c>
      <c r="AB3194" t="s">
        <v>16728</v>
      </c>
    </row>
    <row r="3195" spans="1:28">
      <c r="A3195" s="18" t="str">
        <f>IF(B3195=O3195,"",1)</f>
        <v/>
      </c>
      <c r="B3195" s="18">
        <f>VLOOKUP(E3195,自助机!F:H,3,FALSE)</f>
        <v>218</v>
      </c>
      <c r="C3195" s="18">
        <f t="shared" si="52"/>
        <v>218</v>
      </c>
      <c r="D3195" t="s">
        <v>16729</v>
      </c>
      <c r="E3195" t="s">
        <v>18432</v>
      </c>
      <c r="F3195" t="s">
        <v>149</v>
      </c>
      <c r="G3195" t="s">
        <v>16730</v>
      </c>
      <c r="H3195" s="16">
        <v>42916.453414351854</v>
      </c>
      <c r="I3195" s="16">
        <v>42916.453472222223</v>
      </c>
      <c r="J3195" t="s">
        <v>150</v>
      </c>
      <c r="K3195" t="s">
        <v>150</v>
      </c>
      <c r="L3195" t="s">
        <v>250</v>
      </c>
      <c r="M3195" t="s">
        <v>258</v>
      </c>
      <c r="N3195" t="s">
        <v>16731</v>
      </c>
      <c r="O3195">
        <v>218</v>
      </c>
      <c r="P3195">
        <v>218</v>
      </c>
      <c r="Q3195">
        <v>0</v>
      </c>
      <c r="R3195">
        <v>0</v>
      </c>
      <c r="S3195">
        <v>0</v>
      </c>
      <c r="T3195">
        <v>0</v>
      </c>
      <c r="U3195">
        <v>0</v>
      </c>
      <c r="W3195" t="s">
        <v>151</v>
      </c>
      <c r="X3195">
        <v>0</v>
      </c>
      <c r="Y3195" t="s">
        <v>150</v>
      </c>
      <c r="Z3195">
        <v>0</v>
      </c>
      <c r="AA3195">
        <v>0</v>
      </c>
      <c r="AB3195" t="s">
        <v>16732</v>
      </c>
    </row>
    <row r="3196" spans="1:28">
      <c r="A3196" s="18" t="str">
        <f>IF(B3196=O3196,"",1)</f>
        <v/>
      </c>
      <c r="B3196" s="18">
        <f>VLOOKUP(E3196,自助机!F:H,3,FALSE)</f>
        <v>400</v>
      </c>
      <c r="C3196" s="18">
        <f t="shared" si="52"/>
        <v>400</v>
      </c>
      <c r="D3196" t="s">
        <v>16733</v>
      </c>
      <c r="E3196" t="s">
        <v>18435</v>
      </c>
      <c r="F3196" t="s">
        <v>149</v>
      </c>
      <c r="G3196" t="s">
        <v>16734</v>
      </c>
      <c r="H3196" s="16">
        <v>42916.454270833332</v>
      </c>
      <c r="I3196" s="16">
        <v>42916.454363425924</v>
      </c>
      <c r="J3196" t="s">
        <v>150</v>
      </c>
      <c r="K3196" t="s">
        <v>150</v>
      </c>
      <c r="L3196" t="s">
        <v>167</v>
      </c>
      <c r="M3196" t="s">
        <v>229</v>
      </c>
      <c r="N3196" t="s">
        <v>14558</v>
      </c>
      <c r="O3196">
        <v>400</v>
      </c>
      <c r="P3196">
        <v>400</v>
      </c>
      <c r="Q3196">
        <v>0</v>
      </c>
      <c r="R3196">
        <v>0</v>
      </c>
      <c r="S3196">
        <v>0</v>
      </c>
      <c r="T3196">
        <v>0</v>
      </c>
      <c r="U3196">
        <v>0</v>
      </c>
      <c r="W3196" t="s">
        <v>151</v>
      </c>
      <c r="X3196">
        <v>0</v>
      </c>
      <c r="Y3196" t="s">
        <v>150</v>
      </c>
      <c r="Z3196">
        <v>0</v>
      </c>
      <c r="AA3196">
        <v>0</v>
      </c>
      <c r="AB3196" t="s">
        <v>330</v>
      </c>
    </row>
    <row r="3197" spans="1:28">
      <c r="A3197" s="18" t="str">
        <f>IF(B3197=O3197,"",1)</f>
        <v/>
      </c>
      <c r="B3197" s="18">
        <f>VLOOKUP(E3197,自助机!F:H,3,FALSE)</f>
        <v>150</v>
      </c>
      <c r="C3197" s="18">
        <f t="shared" si="52"/>
        <v>150</v>
      </c>
      <c r="D3197" t="s">
        <v>16735</v>
      </c>
      <c r="E3197" t="s">
        <v>18438</v>
      </c>
      <c r="F3197" t="s">
        <v>149</v>
      </c>
      <c r="G3197" t="s">
        <v>16736</v>
      </c>
      <c r="H3197" s="16">
        <v>42916.45516203704</v>
      </c>
      <c r="I3197" s="16">
        <v>42916.455312500002</v>
      </c>
      <c r="J3197" t="s">
        <v>150</v>
      </c>
      <c r="K3197" t="s">
        <v>150</v>
      </c>
      <c r="L3197" t="s">
        <v>232</v>
      </c>
      <c r="M3197" t="s">
        <v>233</v>
      </c>
      <c r="N3197" t="s">
        <v>12582</v>
      </c>
      <c r="O3197">
        <v>150</v>
      </c>
      <c r="P3197">
        <v>150</v>
      </c>
      <c r="Q3197">
        <v>0</v>
      </c>
      <c r="R3197">
        <v>0</v>
      </c>
      <c r="S3197">
        <v>0.28999999999999998</v>
      </c>
      <c r="T3197">
        <v>0</v>
      </c>
      <c r="U3197">
        <v>0</v>
      </c>
      <c r="V3197" t="s">
        <v>158</v>
      </c>
      <c r="W3197" t="s">
        <v>151</v>
      </c>
      <c r="X3197">
        <v>0</v>
      </c>
      <c r="Y3197" t="s">
        <v>150</v>
      </c>
      <c r="Z3197">
        <v>0</v>
      </c>
      <c r="AA3197">
        <v>0</v>
      </c>
      <c r="AB3197" t="s">
        <v>359</v>
      </c>
    </row>
    <row r="3198" spans="1:28">
      <c r="A3198" s="18" t="str">
        <f>IF(B3198=O3198,"",1)</f>
        <v/>
      </c>
      <c r="B3198" s="18">
        <f>VLOOKUP(E3198,自助机!F:H,3,FALSE)</f>
        <v>50</v>
      </c>
      <c r="C3198" s="18">
        <f t="shared" si="52"/>
        <v>50</v>
      </c>
      <c r="D3198" t="s">
        <v>16737</v>
      </c>
      <c r="E3198" t="s">
        <v>18441</v>
      </c>
      <c r="F3198" t="s">
        <v>149</v>
      </c>
      <c r="G3198" t="s">
        <v>16738</v>
      </c>
      <c r="H3198" s="16">
        <v>42916.456087962964</v>
      </c>
      <c r="I3198" s="16">
        <v>42916.456157407411</v>
      </c>
      <c r="J3198" t="s">
        <v>150</v>
      </c>
      <c r="K3198" t="s">
        <v>150</v>
      </c>
      <c r="L3198" t="s">
        <v>214</v>
      </c>
      <c r="M3198" t="s">
        <v>215</v>
      </c>
      <c r="N3198" t="s">
        <v>16739</v>
      </c>
      <c r="O3198">
        <v>50</v>
      </c>
      <c r="P3198">
        <v>50</v>
      </c>
      <c r="Q3198">
        <v>0</v>
      </c>
      <c r="R3198">
        <v>0</v>
      </c>
      <c r="S3198">
        <v>0</v>
      </c>
      <c r="T3198">
        <v>0</v>
      </c>
      <c r="U3198">
        <v>0</v>
      </c>
      <c r="W3198" t="s">
        <v>151</v>
      </c>
      <c r="X3198">
        <v>0</v>
      </c>
      <c r="Y3198" t="s">
        <v>150</v>
      </c>
      <c r="Z3198">
        <v>0</v>
      </c>
      <c r="AA3198">
        <v>0</v>
      </c>
      <c r="AB3198" t="s">
        <v>305</v>
      </c>
    </row>
    <row r="3199" spans="1:28">
      <c r="A3199" s="18" t="str">
        <f>IF(B3199=O3199,"",1)</f>
        <v/>
      </c>
      <c r="B3199" s="18">
        <f>VLOOKUP(E3199,自助机!F:H,3,FALSE)</f>
        <v>20</v>
      </c>
      <c r="C3199" s="18">
        <f t="shared" si="52"/>
        <v>20</v>
      </c>
      <c r="D3199" t="s">
        <v>16740</v>
      </c>
      <c r="E3199" t="s">
        <v>18444</v>
      </c>
      <c r="F3199" t="s">
        <v>149</v>
      </c>
      <c r="G3199" t="s">
        <v>16741</v>
      </c>
      <c r="H3199" s="16">
        <v>42916.456493055557</v>
      </c>
      <c r="I3199" s="16">
        <v>42916.456562500003</v>
      </c>
      <c r="J3199" t="s">
        <v>150</v>
      </c>
      <c r="K3199" t="s">
        <v>150</v>
      </c>
      <c r="L3199" t="s">
        <v>161</v>
      </c>
      <c r="M3199" t="s">
        <v>162</v>
      </c>
      <c r="N3199" t="s">
        <v>16742</v>
      </c>
      <c r="O3199">
        <v>20</v>
      </c>
      <c r="P3199">
        <v>20</v>
      </c>
      <c r="Q3199">
        <v>0</v>
      </c>
      <c r="R3199">
        <v>0</v>
      </c>
      <c r="S3199">
        <v>0</v>
      </c>
      <c r="T3199">
        <v>0</v>
      </c>
      <c r="U3199">
        <v>0</v>
      </c>
      <c r="W3199" t="s">
        <v>151</v>
      </c>
      <c r="X3199">
        <v>0</v>
      </c>
      <c r="Y3199" t="s">
        <v>150</v>
      </c>
      <c r="Z3199">
        <v>0</v>
      </c>
      <c r="AA3199">
        <v>0</v>
      </c>
      <c r="AB3199" t="s">
        <v>299</v>
      </c>
    </row>
    <row r="3200" spans="1:28">
      <c r="A3200" s="18" t="str">
        <f>IF(B3200=O3200,"",1)</f>
        <v/>
      </c>
      <c r="B3200" s="18">
        <f>VLOOKUP(E3200,自助机!F:H,3,FALSE)</f>
        <v>130</v>
      </c>
      <c r="C3200" s="18">
        <f t="shared" si="52"/>
        <v>130</v>
      </c>
      <c r="D3200" t="s">
        <v>16743</v>
      </c>
      <c r="E3200" t="s">
        <v>18447</v>
      </c>
      <c r="F3200" t="s">
        <v>149</v>
      </c>
      <c r="G3200" t="s">
        <v>16744</v>
      </c>
      <c r="H3200" s="16">
        <v>42916.457962962966</v>
      </c>
      <c r="I3200" s="16">
        <v>42916.458043981482</v>
      </c>
      <c r="J3200" t="s">
        <v>150</v>
      </c>
      <c r="K3200" t="s">
        <v>150</v>
      </c>
      <c r="L3200" t="s">
        <v>208</v>
      </c>
      <c r="M3200" t="s">
        <v>209</v>
      </c>
      <c r="N3200" t="s">
        <v>10721</v>
      </c>
      <c r="O3200">
        <v>130</v>
      </c>
      <c r="P3200">
        <v>130</v>
      </c>
      <c r="Q3200">
        <v>0</v>
      </c>
      <c r="R3200">
        <v>0</v>
      </c>
      <c r="S3200">
        <v>0</v>
      </c>
      <c r="T3200">
        <v>0</v>
      </c>
      <c r="U3200">
        <v>0</v>
      </c>
      <c r="W3200" t="s">
        <v>151</v>
      </c>
      <c r="X3200">
        <v>0</v>
      </c>
      <c r="Y3200" t="s">
        <v>150</v>
      </c>
      <c r="Z3200">
        <v>0</v>
      </c>
      <c r="AA3200">
        <v>0</v>
      </c>
      <c r="AB3200" t="s">
        <v>379</v>
      </c>
    </row>
    <row r="3201" spans="1:28">
      <c r="A3201" s="18" t="str">
        <f>IF(B3201=O3201,"",1)</f>
        <v/>
      </c>
      <c r="B3201" s="18">
        <f>VLOOKUP(E3201,自助机!F:H,3,FALSE)</f>
        <v>20</v>
      </c>
      <c r="C3201" s="18">
        <f t="shared" si="52"/>
        <v>20</v>
      </c>
      <c r="D3201" t="s">
        <v>16745</v>
      </c>
      <c r="E3201" t="s">
        <v>18450</v>
      </c>
      <c r="F3201" t="s">
        <v>149</v>
      </c>
      <c r="G3201" t="s">
        <v>16746</v>
      </c>
      <c r="H3201" s="16">
        <v>42916.458182870374</v>
      </c>
      <c r="I3201" s="16">
        <v>42916.458240740743</v>
      </c>
      <c r="J3201" t="s">
        <v>150</v>
      </c>
      <c r="K3201" t="s">
        <v>150</v>
      </c>
      <c r="L3201" t="s">
        <v>161</v>
      </c>
      <c r="M3201" t="s">
        <v>162</v>
      </c>
      <c r="N3201" t="s">
        <v>16742</v>
      </c>
      <c r="O3201">
        <v>20</v>
      </c>
      <c r="P3201">
        <v>20</v>
      </c>
      <c r="Q3201">
        <v>0</v>
      </c>
      <c r="R3201">
        <v>0</v>
      </c>
      <c r="S3201">
        <v>0</v>
      </c>
      <c r="T3201">
        <v>0</v>
      </c>
      <c r="U3201">
        <v>0</v>
      </c>
      <c r="W3201" t="s">
        <v>151</v>
      </c>
      <c r="X3201">
        <v>0</v>
      </c>
      <c r="Y3201" t="s">
        <v>150</v>
      </c>
      <c r="Z3201">
        <v>0</v>
      </c>
      <c r="AA3201">
        <v>0</v>
      </c>
      <c r="AB3201" t="s">
        <v>299</v>
      </c>
    </row>
    <row r="3202" spans="1:28">
      <c r="A3202" s="18" t="str">
        <f>IF(B3202=O3202,"",1)</f>
        <v/>
      </c>
      <c r="B3202" s="18">
        <f>VLOOKUP(E3202,自助机!F:H,3,FALSE)</f>
        <v>200</v>
      </c>
      <c r="C3202" s="18">
        <f t="shared" si="52"/>
        <v>200</v>
      </c>
      <c r="D3202" t="s">
        <v>16747</v>
      </c>
      <c r="E3202" t="s">
        <v>18453</v>
      </c>
      <c r="F3202" t="s">
        <v>149</v>
      </c>
      <c r="G3202" t="s">
        <v>16748</v>
      </c>
      <c r="H3202" s="16">
        <v>42916.458344907405</v>
      </c>
      <c r="I3202" s="16">
        <v>42916.458425925928</v>
      </c>
      <c r="J3202" t="s">
        <v>150</v>
      </c>
      <c r="K3202" t="s">
        <v>150</v>
      </c>
      <c r="L3202" t="s">
        <v>285</v>
      </c>
      <c r="M3202" t="s">
        <v>286</v>
      </c>
      <c r="N3202" t="s">
        <v>677</v>
      </c>
      <c r="O3202">
        <v>200</v>
      </c>
      <c r="P3202">
        <v>200</v>
      </c>
      <c r="Q3202">
        <v>0</v>
      </c>
      <c r="R3202">
        <v>0</v>
      </c>
      <c r="S3202">
        <v>0</v>
      </c>
      <c r="T3202">
        <v>0</v>
      </c>
      <c r="U3202">
        <v>0</v>
      </c>
      <c r="W3202" t="s">
        <v>151</v>
      </c>
      <c r="X3202">
        <v>0</v>
      </c>
      <c r="Y3202" t="s">
        <v>150</v>
      </c>
      <c r="Z3202">
        <v>0</v>
      </c>
      <c r="AA3202">
        <v>0</v>
      </c>
      <c r="AB3202" t="s">
        <v>301</v>
      </c>
    </row>
    <row r="3203" spans="1:28">
      <c r="A3203" s="18" t="str">
        <f>IF(B3203=O3203,"",1)</f>
        <v/>
      </c>
      <c r="B3203" s="18">
        <f>VLOOKUP(E3203,自助机!F:H,3,FALSE)</f>
        <v>63</v>
      </c>
      <c r="C3203" s="18">
        <f t="shared" si="52"/>
        <v>63</v>
      </c>
      <c r="D3203" t="s">
        <v>16749</v>
      </c>
      <c r="E3203" t="s">
        <v>18456</v>
      </c>
      <c r="F3203" t="s">
        <v>149</v>
      </c>
      <c r="G3203" t="s">
        <v>16750</v>
      </c>
      <c r="H3203" s="16">
        <v>42916.458599537036</v>
      </c>
      <c r="I3203" s="16">
        <v>42916.458692129629</v>
      </c>
      <c r="J3203" t="s">
        <v>150</v>
      </c>
      <c r="K3203" t="s">
        <v>150</v>
      </c>
      <c r="L3203" t="s">
        <v>222</v>
      </c>
      <c r="M3203" t="s">
        <v>223</v>
      </c>
      <c r="N3203" t="s">
        <v>16751</v>
      </c>
      <c r="O3203">
        <v>63</v>
      </c>
      <c r="P3203">
        <v>63</v>
      </c>
      <c r="Q3203">
        <v>0</v>
      </c>
      <c r="R3203">
        <v>0</v>
      </c>
      <c r="S3203">
        <v>0.3</v>
      </c>
      <c r="T3203">
        <v>0</v>
      </c>
      <c r="U3203">
        <v>0</v>
      </c>
      <c r="V3203" t="s">
        <v>158</v>
      </c>
      <c r="W3203" t="s">
        <v>151</v>
      </c>
      <c r="X3203">
        <v>0</v>
      </c>
      <c r="Y3203" t="s">
        <v>150</v>
      </c>
      <c r="Z3203">
        <v>0</v>
      </c>
      <c r="AA3203">
        <v>0</v>
      </c>
      <c r="AB3203" t="s">
        <v>10937</v>
      </c>
    </row>
    <row r="3204" spans="1:28">
      <c r="A3204" s="18" t="str">
        <f>IF(B3204=O3204,"",1)</f>
        <v/>
      </c>
      <c r="B3204" s="18">
        <f>VLOOKUP(E3204,自助机!F:H,3,FALSE)</f>
        <v>450</v>
      </c>
      <c r="C3204" s="18">
        <f t="shared" si="52"/>
        <v>450</v>
      </c>
      <c r="D3204" t="s">
        <v>16752</v>
      </c>
      <c r="E3204" t="s">
        <v>18459</v>
      </c>
      <c r="F3204" t="s">
        <v>149</v>
      </c>
      <c r="G3204" t="s">
        <v>16753</v>
      </c>
      <c r="H3204" s="16">
        <v>42916.459745370368</v>
      </c>
      <c r="I3204" s="16">
        <v>42916.459837962961</v>
      </c>
      <c r="J3204" t="s">
        <v>150</v>
      </c>
      <c r="K3204" t="s">
        <v>150</v>
      </c>
      <c r="L3204" t="s">
        <v>203</v>
      </c>
      <c r="M3204" t="s">
        <v>204</v>
      </c>
      <c r="N3204" t="s">
        <v>16754</v>
      </c>
      <c r="O3204">
        <v>450</v>
      </c>
      <c r="P3204">
        <v>450</v>
      </c>
      <c r="Q3204">
        <v>0</v>
      </c>
      <c r="R3204">
        <v>0</v>
      </c>
      <c r="S3204">
        <v>0</v>
      </c>
      <c r="T3204">
        <v>0</v>
      </c>
      <c r="U3204">
        <v>0</v>
      </c>
      <c r="W3204" t="s">
        <v>151</v>
      </c>
      <c r="X3204">
        <v>0</v>
      </c>
      <c r="Y3204" t="s">
        <v>150</v>
      </c>
      <c r="Z3204">
        <v>0</v>
      </c>
      <c r="AA3204">
        <v>0</v>
      </c>
      <c r="AB3204" t="s">
        <v>361</v>
      </c>
    </row>
    <row r="3205" spans="1:28">
      <c r="A3205" s="18" t="str">
        <f>IF(B3205=O3205,"",1)</f>
        <v/>
      </c>
      <c r="B3205" s="18">
        <f>VLOOKUP(E3205,自助机!F:H,3,FALSE)</f>
        <v>300</v>
      </c>
      <c r="C3205" s="18">
        <f t="shared" si="52"/>
        <v>300</v>
      </c>
      <c r="D3205" t="s">
        <v>16755</v>
      </c>
      <c r="E3205" t="s">
        <v>18462</v>
      </c>
      <c r="F3205" t="s">
        <v>149</v>
      </c>
      <c r="G3205" t="s">
        <v>16756</v>
      </c>
      <c r="H3205" s="16">
        <v>42916.462222222224</v>
      </c>
      <c r="I3205" s="16">
        <v>42916.462314814817</v>
      </c>
      <c r="J3205" t="s">
        <v>150</v>
      </c>
      <c r="K3205" t="s">
        <v>150</v>
      </c>
      <c r="L3205" t="s">
        <v>165</v>
      </c>
      <c r="M3205" t="s">
        <v>166</v>
      </c>
      <c r="N3205" t="s">
        <v>16757</v>
      </c>
      <c r="O3205">
        <v>300</v>
      </c>
      <c r="P3205">
        <v>300</v>
      </c>
      <c r="Q3205">
        <v>0</v>
      </c>
      <c r="R3205">
        <v>0</v>
      </c>
      <c r="S3205">
        <v>0</v>
      </c>
      <c r="T3205">
        <v>0</v>
      </c>
      <c r="U3205">
        <v>0</v>
      </c>
      <c r="W3205" t="s">
        <v>151</v>
      </c>
      <c r="X3205">
        <v>0</v>
      </c>
      <c r="Y3205" t="s">
        <v>150</v>
      </c>
      <c r="Z3205">
        <v>0</v>
      </c>
      <c r="AA3205">
        <v>0</v>
      </c>
      <c r="AB3205" t="s">
        <v>313</v>
      </c>
    </row>
    <row r="3206" spans="1:28">
      <c r="A3206" s="18" t="str">
        <f>IF(B3206=O3206,"",1)</f>
        <v/>
      </c>
      <c r="B3206" s="18">
        <f>VLOOKUP(E3206,自助机!F:H,3,FALSE)</f>
        <v>200</v>
      </c>
      <c r="C3206" s="18">
        <f t="shared" si="52"/>
        <v>200</v>
      </c>
      <c r="D3206" t="s">
        <v>16758</v>
      </c>
      <c r="E3206" t="s">
        <v>18465</v>
      </c>
      <c r="F3206" t="s">
        <v>149</v>
      </c>
      <c r="G3206" t="s">
        <v>16759</v>
      </c>
      <c r="H3206" s="16">
        <v>42916.462812500002</v>
      </c>
      <c r="I3206" s="16">
        <v>42916.463078703702</v>
      </c>
      <c r="J3206" t="s">
        <v>150</v>
      </c>
      <c r="K3206" t="s">
        <v>150</v>
      </c>
      <c r="L3206" t="s">
        <v>165</v>
      </c>
      <c r="M3206" t="s">
        <v>166</v>
      </c>
      <c r="N3206" t="s">
        <v>16760</v>
      </c>
      <c r="O3206">
        <v>200</v>
      </c>
      <c r="P3206">
        <v>200</v>
      </c>
      <c r="Q3206">
        <v>0</v>
      </c>
      <c r="R3206">
        <v>0</v>
      </c>
      <c r="S3206">
        <v>0</v>
      </c>
      <c r="T3206">
        <v>0</v>
      </c>
      <c r="U3206">
        <v>0</v>
      </c>
      <c r="W3206" t="s">
        <v>151</v>
      </c>
      <c r="X3206">
        <v>0</v>
      </c>
      <c r="Y3206" t="s">
        <v>150</v>
      </c>
      <c r="Z3206">
        <v>0</v>
      </c>
      <c r="AA3206">
        <v>0</v>
      </c>
      <c r="AB3206" t="s">
        <v>301</v>
      </c>
    </row>
    <row r="3207" spans="1:28">
      <c r="A3207" s="18" t="str">
        <f>IF(B3207=O3207,"",1)</f>
        <v/>
      </c>
      <c r="B3207" s="18">
        <f>VLOOKUP(E3207,自助机!F:H,3,FALSE)</f>
        <v>200</v>
      </c>
      <c r="C3207" s="18">
        <f t="shared" si="52"/>
        <v>200</v>
      </c>
      <c r="D3207" t="s">
        <v>16761</v>
      </c>
      <c r="E3207" t="s">
        <v>18468</v>
      </c>
      <c r="F3207" t="s">
        <v>149</v>
      </c>
      <c r="G3207" t="s">
        <v>16762</v>
      </c>
      <c r="H3207" s="16">
        <v>42916.463495370372</v>
      </c>
      <c r="I3207" s="16">
        <v>42916.463703703703</v>
      </c>
      <c r="J3207" t="s">
        <v>150</v>
      </c>
      <c r="K3207" t="s">
        <v>150</v>
      </c>
      <c r="L3207" t="s">
        <v>265</v>
      </c>
      <c r="M3207" t="s">
        <v>266</v>
      </c>
      <c r="N3207" t="s">
        <v>16763</v>
      </c>
      <c r="O3207">
        <v>200</v>
      </c>
      <c r="P3207">
        <v>200</v>
      </c>
      <c r="Q3207">
        <v>0</v>
      </c>
      <c r="R3207">
        <v>0</v>
      </c>
      <c r="S3207">
        <v>0</v>
      </c>
      <c r="T3207">
        <v>0</v>
      </c>
      <c r="U3207">
        <v>0</v>
      </c>
      <c r="W3207" t="s">
        <v>151</v>
      </c>
      <c r="X3207">
        <v>0</v>
      </c>
      <c r="Y3207" t="s">
        <v>150</v>
      </c>
      <c r="Z3207">
        <v>0</v>
      </c>
      <c r="AA3207">
        <v>0</v>
      </c>
      <c r="AB3207" t="s">
        <v>301</v>
      </c>
    </row>
    <row r="3208" spans="1:28">
      <c r="A3208" s="18" t="str">
        <f>IF(B3208=O3208,"",1)</f>
        <v/>
      </c>
      <c r="B3208" s="18">
        <f>VLOOKUP(E3208,自助机!F:H,3,FALSE)</f>
        <v>500</v>
      </c>
      <c r="C3208" s="18">
        <f t="shared" si="52"/>
        <v>500</v>
      </c>
      <c r="D3208" t="s">
        <v>16764</v>
      </c>
      <c r="E3208" t="s">
        <v>18471</v>
      </c>
      <c r="F3208" t="s">
        <v>149</v>
      </c>
      <c r="G3208" t="s">
        <v>16765</v>
      </c>
      <c r="H3208" s="16">
        <v>42916.464768518519</v>
      </c>
      <c r="I3208" s="16">
        <v>42916.465046296296</v>
      </c>
      <c r="J3208" t="s">
        <v>150</v>
      </c>
      <c r="K3208" t="s">
        <v>150</v>
      </c>
      <c r="L3208" t="s">
        <v>16766</v>
      </c>
      <c r="M3208" t="s">
        <v>16767</v>
      </c>
      <c r="N3208" t="s">
        <v>16577</v>
      </c>
      <c r="O3208">
        <v>500</v>
      </c>
      <c r="P3208">
        <v>500</v>
      </c>
      <c r="Q3208">
        <v>0</v>
      </c>
      <c r="R3208">
        <v>0</v>
      </c>
      <c r="S3208">
        <v>0</v>
      </c>
      <c r="T3208">
        <v>0</v>
      </c>
      <c r="U3208">
        <v>0</v>
      </c>
      <c r="W3208" t="s">
        <v>151</v>
      </c>
      <c r="X3208">
        <v>0</v>
      </c>
      <c r="Y3208" t="s">
        <v>150</v>
      </c>
      <c r="Z3208">
        <v>0</v>
      </c>
      <c r="AA3208">
        <v>0</v>
      </c>
      <c r="AB3208" t="s">
        <v>304</v>
      </c>
    </row>
    <row r="3209" spans="1:28">
      <c r="A3209" s="18" t="str">
        <f>IF(B3209=O3209,"",1)</f>
        <v/>
      </c>
      <c r="B3209" s="18">
        <f>VLOOKUP(E3209,自助机!F:H,3,FALSE)</f>
        <v>1100</v>
      </c>
      <c r="C3209" s="18">
        <f t="shared" si="52"/>
        <v>1100</v>
      </c>
      <c r="D3209" t="s">
        <v>16768</v>
      </c>
      <c r="E3209" t="s">
        <v>18474</v>
      </c>
      <c r="F3209" t="s">
        <v>149</v>
      </c>
      <c r="G3209" t="s">
        <v>16769</v>
      </c>
      <c r="H3209" s="16">
        <v>42916.467673611114</v>
      </c>
      <c r="I3209" s="16">
        <v>42916.467777777776</v>
      </c>
      <c r="J3209" t="s">
        <v>150</v>
      </c>
      <c r="K3209" t="s">
        <v>150</v>
      </c>
      <c r="L3209" t="s">
        <v>240</v>
      </c>
      <c r="M3209" t="s">
        <v>241</v>
      </c>
      <c r="N3209" t="s">
        <v>16415</v>
      </c>
      <c r="O3209">
        <v>1100</v>
      </c>
      <c r="P3209">
        <v>1100</v>
      </c>
      <c r="Q3209">
        <v>0</v>
      </c>
      <c r="R3209">
        <v>0</v>
      </c>
      <c r="S3209">
        <v>0</v>
      </c>
      <c r="T3209">
        <v>0</v>
      </c>
      <c r="U3209">
        <v>0</v>
      </c>
      <c r="W3209" t="s">
        <v>151</v>
      </c>
      <c r="X3209">
        <v>0</v>
      </c>
      <c r="Y3209" t="s">
        <v>150</v>
      </c>
      <c r="Z3209">
        <v>0</v>
      </c>
      <c r="AA3209">
        <v>0</v>
      </c>
      <c r="AB3209" t="s">
        <v>370</v>
      </c>
    </row>
    <row r="3210" spans="1:28">
      <c r="A3210" s="18" t="str">
        <f>IF(B3210=O3210,"",1)</f>
        <v/>
      </c>
      <c r="B3210" s="18">
        <f>VLOOKUP(E3210,自助机!F:H,3,FALSE)</f>
        <v>1300</v>
      </c>
      <c r="C3210" s="18">
        <f t="shared" si="52"/>
        <v>1300</v>
      </c>
      <c r="D3210" t="s">
        <v>16770</v>
      </c>
      <c r="E3210" t="s">
        <v>18477</v>
      </c>
      <c r="F3210" t="s">
        <v>149</v>
      </c>
      <c r="G3210" t="s">
        <v>16771</v>
      </c>
      <c r="H3210" s="16">
        <v>42916.4684837963</v>
      </c>
      <c r="I3210" s="16">
        <v>42916.468564814815</v>
      </c>
      <c r="J3210" t="s">
        <v>150</v>
      </c>
      <c r="K3210" t="s">
        <v>150</v>
      </c>
      <c r="L3210" t="s">
        <v>240</v>
      </c>
      <c r="M3210" t="s">
        <v>241</v>
      </c>
      <c r="N3210" t="s">
        <v>16415</v>
      </c>
      <c r="O3210">
        <v>1300</v>
      </c>
      <c r="P3210">
        <v>1300</v>
      </c>
      <c r="Q3210">
        <v>0</v>
      </c>
      <c r="R3210">
        <v>0</v>
      </c>
      <c r="S3210">
        <v>0</v>
      </c>
      <c r="T3210">
        <v>0</v>
      </c>
      <c r="U3210">
        <v>0</v>
      </c>
      <c r="W3210" t="s">
        <v>151</v>
      </c>
      <c r="X3210">
        <v>0</v>
      </c>
      <c r="Y3210" t="s">
        <v>150</v>
      </c>
      <c r="Z3210">
        <v>0</v>
      </c>
      <c r="AA3210">
        <v>0</v>
      </c>
      <c r="AB3210" t="s">
        <v>382</v>
      </c>
    </row>
    <row r="3211" spans="1:28">
      <c r="A3211" s="18" t="str">
        <f>IF(B3211=O3211,"",1)</f>
        <v/>
      </c>
      <c r="B3211" s="18">
        <f>VLOOKUP(E3211,自助机!F:H,3,FALSE)</f>
        <v>162</v>
      </c>
      <c r="C3211" s="18">
        <f t="shared" si="52"/>
        <v>162</v>
      </c>
      <c r="D3211" t="s">
        <v>16772</v>
      </c>
      <c r="E3211" t="s">
        <v>18480</v>
      </c>
      <c r="F3211" t="s">
        <v>149</v>
      </c>
      <c r="G3211" t="s">
        <v>16773</v>
      </c>
      <c r="H3211" s="16">
        <v>42916.469270833331</v>
      </c>
      <c r="I3211" s="16">
        <v>42916.469444444447</v>
      </c>
      <c r="J3211" t="s">
        <v>150</v>
      </c>
      <c r="K3211" t="s">
        <v>150</v>
      </c>
      <c r="L3211" t="s">
        <v>244</v>
      </c>
      <c r="M3211" t="s">
        <v>245</v>
      </c>
      <c r="N3211" t="s">
        <v>16774</v>
      </c>
      <c r="O3211">
        <v>162</v>
      </c>
      <c r="P3211">
        <v>162</v>
      </c>
      <c r="Q3211">
        <v>0</v>
      </c>
      <c r="R3211">
        <v>0</v>
      </c>
      <c r="S3211">
        <v>0</v>
      </c>
      <c r="T3211">
        <v>0</v>
      </c>
      <c r="U3211">
        <v>0</v>
      </c>
      <c r="W3211" t="s">
        <v>151</v>
      </c>
      <c r="X3211">
        <v>0</v>
      </c>
      <c r="Y3211" t="s">
        <v>150</v>
      </c>
      <c r="Z3211">
        <v>0</v>
      </c>
      <c r="AA3211">
        <v>0</v>
      </c>
      <c r="AB3211" t="s">
        <v>16775</v>
      </c>
    </row>
    <row r="3212" spans="1:28">
      <c r="A3212" s="18" t="str">
        <f>IF(B3212=O3212,"",1)</f>
        <v/>
      </c>
      <c r="B3212" s="18">
        <f>VLOOKUP(E3212,自助机!F:H,3,FALSE)</f>
        <v>200</v>
      </c>
      <c r="C3212" s="18">
        <f t="shared" si="52"/>
        <v>200</v>
      </c>
      <c r="D3212" t="s">
        <v>16776</v>
      </c>
      <c r="E3212" t="s">
        <v>18483</v>
      </c>
      <c r="F3212" t="s">
        <v>149</v>
      </c>
      <c r="G3212" t="s">
        <v>16777</v>
      </c>
      <c r="H3212" s="16">
        <v>42916.480891203704</v>
      </c>
      <c r="I3212" s="16">
        <v>42916.48101851852</v>
      </c>
      <c r="J3212" t="s">
        <v>150</v>
      </c>
      <c r="K3212" t="s">
        <v>150</v>
      </c>
      <c r="L3212" t="s">
        <v>244</v>
      </c>
      <c r="M3212" t="s">
        <v>245</v>
      </c>
      <c r="N3212" t="s">
        <v>16583</v>
      </c>
      <c r="O3212">
        <v>200</v>
      </c>
      <c r="P3212">
        <v>200</v>
      </c>
      <c r="Q3212">
        <v>0</v>
      </c>
      <c r="R3212">
        <v>0</v>
      </c>
      <c r="S3212">
        <v>0</v>
      </c>
      <c r="T3212">
        <v>0</v>
      </c>
      <c r="U3212">
        <v>0</v>
      </c>
      <c r="W3212" t="s">
        <v>151</v>
      </c>
      <c r="X3212">
        <v>0</v>
      </c>
      <c r="Y3212" t="s">
        <v>150</v>
      </c>
      <c r="Z3212">
        <v>0</v>
      </c>
      <c r="AA3212">
        <v>0</v>
      </c>
      <c r="AB3212" t="s">
        <v>301</v>
      </c>
    </row>
    <row r="3213" spans="1:28">
      <c r="A3213" s="18" t="str">
        <f>IF(B3213=O3213,"",1)</f>
        <v/>
      </c>
      <c r="B3213" s="18">
        <f>VLOOKUP(E3213,自助机!F:H,3,FALSE)</f>
        <v>500</v>
      </c>
      <c r="C3213" s="18">
        <f t="shared" si="52"/>
        <v>500</v>
      </c>
      <c r="D3213" t="s">
        <v>16778</v>
      </c>
      <c r="E3213" t="s">
        <v>18486</v>
      </c>
      <c r="F3213" t="s">
        <v>149</v>
      </c>
      <c r="G3213" t="s">
        <v>16779</v>
      </c>
      <c r="H3213" s="16">
        <v>42916.481412037036</v>
      </c>
      <c r="I3213" s="16">
        <v>42916.481539351851</v>
      </c>
      <c r="J3213" t="s">
        <v>150</v>
      </c>
      <c r="K3213" t="s">
        <v>150</v>
      </c>
      <c r="L3213" t="s">
        <v>343</v>
      </c>
      <c r="M3213" t="s">
        <v>344</v>
      </c>
      <c r="N3213" t="s">
        <v>16780</v>
      </c>
      <c r="O3213">
        <v>500</v>
      </c>
      <c r="P3213">
        <v>500</v>
      </c>
      <c r="Q3213">
        <v>0</v>
      </c>
      <c r="R3213">
        <v>0</v>
      </c>
      <c r="S3213">
        <v>0</v>
      </c>
      <c r="T3213">
        <v>0</v>
      </c>
      <c r="U3213">
        <v>0</v>
      </c>
      <c r="W3213" t="s">
        <v>151</v>
      </c>
      <c r="X3213">
        <v>0</v>
      </c>
      <c r="Y3213" t="s">
        <v>150</v>
      </c>
      <c r="Z3213">
        <v>0</v>
      </c>
      <c r="AA3213">
        <v>0</v>
      </c>
      <c r="AB3213" t="s">
        <v>304</v>
      </c>
    </row>
    <row r="3214" spans="1:28">
      <c r="A3214" s="18" t="str">
        <f>IF(B3214=O3214,"",1)</f>
        <v/>
      </c>
      <c r="B3214" s="18">
        <f>VLOOKUP(E3214,自助机!F:H,3,FALSE)</f>
        <v>860</v>
      </c>
      <c r="C3214" s="18">
        <f t="shared" si="52"/>
        <v>860</v>
      </c>
      <c r="D3214" t="s">
        <v>16781</v>
      </c>
      <c r="E3214" t="s">
        <v>18489</v>
      </c>
      <c r="F3214" t="s">
        <v>149</v>
      </c>
      <c r="G3214" t="s">
        <v>16782</v>
      </c>
      <c r="H3214" s="16">
        <v>42916.48333333333</v>
      </c>
      <c r="I3214" s="16">
        <v>42916.483483796299</v>
      </c>
      <c r="J3214" t="s">
        <v>150</v>
      </c>
      <c r="K3214" t="s">
        <v>150</v>
      </c>
      <c r="L3214" t="s">
        <v>261</v>
      </c>
      <c r="M3214" t="s">
        <v>262</v>
      </c>
      <c r="N3214" t="s">
        <v>11479</v>
      </c>
      <c r="O3214">
        <v>860</v>
      </c>
      <c r="P3214">
        <v>860</v>
      </c>
      <c r="Q3214">
        <v>0</v>
      </c>
      <c r="R3214">
        <v>0</v>
      </c>
      <c r="S3214">
        <v>0</v>
      </c>
      <c r="T3214">
        <v>0</v>
      </c>
      <c r="U3214">
        <v>0</v>
      </c>
      <c r="W3214" t="s">
        <v>151</v>
      </c>
      <c r="X3214">
        <v>0</v>
      </c>
      <c r="Y3214" t="s">
        <v>150</v>
      </c>
      <c r="Z3214">
        <v>0</v>
      </c>
      <c r="AA3214">
        <v>0</v>
      </c>
      <c r="AB3214" t="s">
        <v>16783</v>
      </c>
    </row>
    <row r="3215" spans="1:28">
      <c r="A3215" s="18" t="str">
        <f>IF(B3215=O3215,"",1)</f>
        <v/>
      </c>
      <c r="B3215" s="18">
        <f>VLOOKUP(E3215,自助机!F:H,3,FALSE)</f>
        <v>200</v>
      </c>
      <c r="C3215" s="18">
        <f t="shared" si="52"/>
        <v>200</v>
      </c>
      <c r="D3215" t="s">
        <v>16784</v>
      </c>
      <c r="E3215" t="s">
        <v>18492</v>
      </c>
      <c r="F3215" t="s">
        <v>149</v>
      </c>
      <c r="G3215" t="s">
        <v>16785</v>
      </c>
      <c r="H3215" s="16">
        <v>42916.483946759261</v>
      </c>
      <c r="I3215" s="16">
        <v>42916.484016203707</v>
      </c>
      <c r="J3215" t="s">
        <v>150</v>
      </c>
      <c r="K3215" t="s">
        <v>150</v>
      </c>
      <c r="L3215" t="s">
        <v>236</v>
      </c>
      <c r="M3215" t="s">
        <v>237</v>
      </c>
      <c r="N3215" t="s">
        <v>16786</v>
      </c>
      <c r="O3215">
        <v>200</v>
      </c>
      <c r="P3215">
        <v>200</v>
      </c>
      <c r="Q3215">
        <v>0</v>
      </c>
      <c r="R3215">
        <v>0</v>
      </c>
      <c r="S3215">
        <v>0</v>
      </c>
      <c r="T3215">
        <v>0</v>
      </c>
      <c r="U3215">
        <v>0</v>
      </c>
      <c r="W3215" t="s">
        <v>151</v>
      </c>
      <c r="X3215">
        <v>0</v>
      </c>
      <c r="Y3215" t="s">
        <v>150</v>
      </c>
      <c r="Z3215">
        <v>0</v>
      </c>
      <c r="AA3215">
        <v>0</v>
      </c>
      <c r="AB3215" t="s">
        <v>301</v>
      </c>
    </row>
    <row r="3216" spans="1:28">
      <c r="A3216" s="18" t="str">
        <f>IF(B3216=O3216,"",1)</f>
        <v/>
      </c>
      <c r="B3216" s="18">
        <f>VLOOKUP(E3216,自助机!F:H,3,FALSE)</f>
        <v>212</v>
      </c>
      <c r="C3216" s="18">
        <f t="shared" si="52"/>
        <v>212</v>
      </c>
      <c r="D3216" t="s">
        <v>16787</v>
      </c>
      <c r="E3216" t="s">
        <v>18495</v>
      </c>
      <c r="F3216" t="s">
        <v>149</v>
      </c>
      <c r="G3216" t="s">
        <v>16788</v>
      </c>
      <c r="H3216" s="16">
        <v>42916.488252314812</v>
      </c>
      <c r="I3216" s="16">
        <v>42916.488356481481</v>
      </c>
      <c r="J3216" t="s">
        <v>150</v>
      </c>
      <c r="K3216" t="s">
        <v>150</v>
      </c>
      <c r="L3216" t="s">
        <v>210</v>
      </c>
      <c r="M3216" t="s">
        <v>211</v>
      </c>
      <c r="N3216" t="s">
        <v>16717</v>
      </c>
      <c r="O3216">
        <v>212</v>
      </c>
      <c r="P3216">
        <v>212</v>
      </c>
      <c r="Q3216">
        <v>0</v>
      </c>
      <c r="R3216">
        <v>0</v>
      </c>
      <c r="S3216">
        <v>0</v>
      </c>
      <c r="T3216">
        <v>0</v>
      </c>
      <c r="U3216">
        <v>0</v>
      </c>
      <c r="W3216" t="s">
        <v>151</v>
      </c>
      <c r="X3216">
        <v>0</v>
      </c>
      <c r="Y3216" t="s">
        <v>150</v>
      </c>
      <c r="Z3216">
        <v>0</v>
      </c>
      <c r="AA3216">
        <v>0</v>
      </c>
      <c r="AB3216" t="s">
        <v>1338</v>
      </c>
    </row>
    <row r="3217" spans="1:28">
      <c r="A3217" s="18" t="str">
        <f>IF(B3217=O3217,"",1)</f>
        <v/>
      </c>
      <c r="B3217" s="18">
        <f>VLOOKUP(E3217,自助机!F:H,3,FALSE)</f>
        <v>400</v>
      </c>
      <c r="C3217" s="18">
        <f t="shared" si="52"/>
        <v>400</v>
      </c>
      <c r="D3217" t="s">
        <v>16789</v>
      </c>
      <c r="E3217" t="s">
        <v>18498</v>
      </c>
      <c r="F3217" t="s">
        <v>149</v>
      </c>
      <c r="G3217" t="s">
        <v>16790</v>
      </c>
      <c r="H3217" s="16">
        <v>42916.490717592591</v>
      </c>
      <c r="I3217" s="16">
        <v>42916.490833333337</v>
      </c>
      <c r="J3217" t="s">
        <v>150</v>
      </c>
      <c r="K3217" t="s">
        <v>150</v>
      </c>
      <c r="L3217" t="s">
        <v>208</v>
      </c>
      <c r="M3217" t="s">
        <v>209</v>
      </c>
      <c r="N3217" t="s">
        <v>11637</v>
      </c>
      <c r="O3217">
        <v>400</v>
      </c>
      <c r="P3217">
        <v>400</v>
      </c>
      <c r="Q3217">
        <v>0</v>
      </c>
      <c r="R3217">
        <v>0</v>
      </c>
      <c r="S3217">
        <v>0</v>
      </c>
      <c r="T3217">
        <v>0</v>
      </c>
      <c r="U3217">
        <v>0</v>
      </c>
      <c r="W3217" t="s">
        <v>151</v>
      </c>
      <c r="X3217">
        <v>0</v>
      </c>
      <c r="Y3217" t="s">
        <v>150</v>
      </c>
      <c r="Z3217">
        <v>0</v>
      </c>
      <c r="AA3217">
        <v>0</v>
      </c>
      <c r="AB3217" t="s">
        <v>330</v>
      </c>
    </row>
    <row r="3218" spans="1:28">
      <c r="A3218" s="18" t="str">
        <f>IF(B3218=O3218,"",1)</f>
        <v/>
      </c>
      <c r="B3218" s="18">
        <f>VLOOKUP(E3218,自助机!F:H,3,FALSE)</f>
        <v>1000</v>
      </c>
      <c r="C3218" s="18">
        <f t="shared" si="52"/>
        <v>1000</v>
      </c>
      <c r="D3218" t="s">
        <v>16791</v>
      </c>
      <c r="E3218" t="s">
        <v>18504</v>
      </c>
      <c r="F3218" t="s">
        <v>149</v>
      </c>
      <c r="G3218" t="s">
        <v>16792</v>
      </c>
      <c r="H3218" s="16">
        <v>42916.491284722222</v>
      </c>
      <c r="I3218" s="16">
        <v>42916.491365740738</v>
      </c>
      <c r="J3218" t="s">
        <v>150</v>
      </c>
      <c r="K3218" t="s">
        <v>150</v>
      </c>
      <c r="L3218" t="s">
        <v>208</v>
      </c>
      <c r="M3218" t="s">
        <v>209</v>
      </c>
      <c r="N3218" t="s">
        <v>11637</v>
      </c>
      <c r="O3218">
        <v>1000</v>
      </c>
      <c r="P3218">
        <v>1000</v>
      </c>
      <c r="Q3218">
        <v>0</v>
      </c>
      <c r="R3218">
        <v>0</v>
      </c>
      <c r="S3218">
        <v>0</v>
      </c>
      <c r="T3218">
        <v>0</v>
      </c>
      <c r="U3218">
        <v>0</v>
      </c>
      <c r="W3218" t="s">
        <v>151</v>
      </c>
      <c r="X3218">
        <v>0</v>
      </c>
      <c r="Y3218" t="s">
        <v>150</v>
      </c>
      <c r="Z3218">
        <v>0</v>
      </c>
      <c r="AA3218">
        <v>0</v>
      </c>
      <c r="AB3218" t="s">
        <v>308</v>
      </c>
    </row>
    <row r="3219" spans="1:28">
      <c r="A3219" s="18" t="str">
        <f>IF(B3219=O3219,"",1)</f>
        <v/>
      </c>
      <c r="B3219" s="18">
        <f>VLOOKUP(E3219,自助机!F:H,3,FALSE)</f>
        <v>500</v>
      </c>
      <c r="C3219" s="18">
        <f t="shared" si="52"/>
        <v>500</v>
      </c>
      <c r="D3219" t="s">
        <v>16793</v>
      </c>
      <c r="E3219" t="s">
        <v>18501</v>
      </c>
      <c r="F3219" t="s">
        <v>149</v>
      </c>
      <c r="G3219" t="s">
        <v>16794</v>
      </c>
      <c r="H3219" s="16">
        <v>42916.491423611114</v>
      </c>
      <c r="I3219" s="16">
        <v>42916.491608796299</v>
      </c>
      <c r="J3219" t="s">
        <v>150</v>
      </c>
      <c r="K3219" t="s">
        <v>150</v>
      </c>
      <c r="L3219" t="s">
        <v>236</v>
      </c>
      <c r="M3219" t="s">
        <v>237</v>
      </c>
      <c r="N3219" t="s">
        <v>16795</v>
      </c>
      <c r="O3219">
        <v>500</v>
      </c>
      <c r="P3219">
        <v>500</v>
      </c>
      <c r="Q3219">
        <v>0</v>
      </c>
      <c r="R3219">
        <v>0</v>
      </c>
      <c r="S3219">
        <v>0</v>
      </c>
      <c r="T3219">
        <v>0</v>
      </c>
      <c r="U3219">
        <v>0</v>
      </c>
      <c r="W3219" t="s">
        <v>151</v>
      </c>
      <c r="X3219">
        <v>0</v>
      </c>
      <c r="Y3219" t="s">
        <v>150</v>
      </c>
      <c r="Z3219">
        <v>0</v>
      </c>
      <c r="AA3219">
        <v>0</v>
      </c>
      <c r="AB3219" t="s">
        <v>304</v>
      </c>
    </row>
    <row r="3220" spans="1:28">
      <c r="A3220" s="18" t="str">
        <f>IF(B3220=O3220,"",1)</f>
        <v/>
      </c>
      <c r="B3220" s="18">
        <f>VLOOKUP(E3220,自助机!F:H,3,FALSE)</f>
        <v>20</v>
      </c>
      <c r="C3220" s="18">
        <f t="shared" ref="C3220:C3283" si="53">O3220</f>
        <v>20</v>
      </c>
      <c r="D3220" t="s">
        <v>16796</v>
      </c>
      <c r="E3220" t="s">
        <v>18507</v>
      </c>
      <c r="F3220" t="s">
        <v>149</v>
      </c>
      <c r="G3220" t="s">
        <v>16797</v>
      </c>
      <c r="H3220" s="16">
        <v>42916.492673611108</v>
      </c>
      <c r="I3220" s="16">
        <v>42916.492824074077</v>
      </c>
      <c r="J3220" t="s">
        <v>150</v>
      </c>
      <c r="K3220" t="s">
        <v>150</v>
      </c>
      <c r="L3220" t="s">
        <v>261</v>
      </c>
      <c r="M3220" t="s">
        <v>262</v>
      </c>
      <c r="N3220" t="s">
        <v>16798</v>
      </c>
      <c r="O3220">
        <v>20</v>
      </c>
      <c r="P3220">
        <v>20</v>
      </c>
      <c r="Q3220">
        <v>0</v>
      </c>
      <c r="R3220">
        <v>0</v>
      </c>
      <c r="S3220">
        <v>0</v>
      </c>
      <c r="T3220">
        <v>0</v>
      </c>
      <c r="U3220">
        <v>0</v>
      </c>
      <c r="W3220" t="s">
        <v>151</v>
      </c>
      <c r="X3220">
        <v>0</v>
      </c>
      <c r="Y3220" t="s">
        <v>150</v>
      </c>
      <c r="Z3220">
        <v>0</v>
      </c>
      <c r="AA3220">
        <v>0</v>
      </c>
      <c r="AB3220" t="s">
        <v>299</v>
      </c>
    </row>
    <row r="3221" spans="1:28">
      <c r="A3221" s="18" t="str">
        <f>IF(B3221=O3221,"",1)</f>
        <v/>
      </c>
      <c r="B3221" s="18">
        <f>VLOOKUP(E3221,自助机!F:H,3,FALSE)</f>
        <v>500</v>
      </c>
      <c r="C3221" s="18">
        <f t="shared" si="53"/>
        <v>500</v>
      </c>
      <c r="D3221" t="s">
        <v>16799</v>
      </c>
      <c r="E3221" t="s">
        <v>18510</v>
      </c>
      <c r="F3221" t="s">
        <v>149</v>
      </c>
      <c r="G3221" t="s">
        <v>16800</v>
      </c>
      <c r="H3221" s="16">
        <v>42916.503148148149</v>
      </c>
      <c r="I3221" s="16">
        <v>42916.503217592595</v>
      </c>
      <c r="J3221" t="s">
        <v>150</v>
      </c>
      <c r="K3221" t="s">
        <v>150</v>
      </c>
      <c r="L3221" t="s">
        <v>269</v>
      </c>
      <c r="M3221" t="s">
        <v>270</v>
      </c>
      <c r="N3221" t="s">
        <v>16801</v>
      </c>
      <c r="O3221">
        <v>500</v>
      </c>
      <c r="P3221">
        <v>500</v>
      </c>
      <c r="Q3221">
        <v>0</v>
      </c>
      <c r="R3221">
        <v>0</v>
      </c>
      <c r="S3221">
        <v>0</v>
      </c>
      <c r="T3221">
        <v>0</v>
      </c>
      <c r="U3221">
        <v>0</v>
      </c>
      <c r="W3221" t="s">
        <v>151</v>
      </c>
      <c r="X3221">
        <v>0</v>
      </c>
      <c r="Y3221" t="s">
        <v>150</v>
      </c>
      <c r="Z3221">
        <v>0</v>
      </c>
      <c r="AA3221">
        <v>0</v>
      </c>
      <c r="AB3221" t="s">
        <v>304</v>
      </c>
    </row>
    <row r="3222" spans="1:28">
      <c r="A3222" s="18" t="str">
        <f>IF(B3222=O3222,"",1)</f>
        <v/>
      </c>
      <c r="B3222" s="18">
        <f>VLOOKUP(E3222,自助机!F:H,3,FALSE)</f>
        <v>200</v>
      </c>
      <c r="C3222" s="18">
        <f t="shared" si="53"/>
        <v>200</v>
      </c>
      <c r="D3222" t="s">
        <v>16802</v>
      </c>
      <c r="E3222" t="s">
        <v>18513</v>
      </c>
      <c r="F3222" t="s">
        <v>149</v>
      </c>
      <c r="G3222" t="s">
        <v>16803</v>
      </c>
      <c r="H3222" s="16">
        <v>42916.509930555556</v>
      </c>
      <c r="I3222" s="16">
        <v>42916.510127314818</v>
      </c>
      <c r="J3222" t="s">
        <v>150</v>
      </c>
      <c r="K3222" t="s">
        <v>150</v>
      </c>
      <c r="L3222" t="s">
        <v>167</v>
      </c>
      <c r="M3222" t="s">
        <v>168</v>
      </c>
      <c r="N3222" t="s">
        <v>16804</v>
      </c>
      <c r="O3222">
        <v>200</v>
      </c>
      <c r="P3222">
        <v>200</v>
      </c>
      <c r="Q3222">
        <v>0</v>
      </c>
      <c r="R3222">
        <v>0</v>
      </c>
      <c r="S3222">
        <v>0</v>
      </c>
      <c r="T3222">
        <v>0</v>
      </c>
      <c r="U3222">
        <v>0</v>
      </c>
      <c r="W3222" t="s">
        <v>151</v>
      </c>
      <c r="X3222">
        <v>0</v>
      </c>
      <c r="Y3222" t="s">
        <v>150</v>
      </c>
      <c r="Z3222">
        <v>0</v>
      </c>
      <c r="AA3222">
        <v>0</v>
      </c>
      <c r="AB3222" t="s">
        <v>301</v>
      </c>
    </row>
    <row r="3223" spans="1:28">
      <c r="A3223" s="18" t="str">
        <f>IF(B3223=O3223,"",1)</f>
        <v/>
      </c>
      <c r="B3223" s="18">
        <f>VLOOKUP(E3223,自助机!F:H,3,FALSE)</f>
        <v>100</v>
      </c>
      <c r="C3223" s="18">
        <f t="shared" si="53"/>
        <v>100</v>
      </c>
      <c r="D3223" t="s">
        <v>16805</v>
      </c>
      <c r="E3223" t="s">
        <v>18516</v>
      </c>
      <c r="F3223" t="s">
        <v>149</v>
      </c>
      <c r="G3223" t="s">
        <v>16806</v>
      </c>
      <c r="H3223" s="16">
        <v>42916.511631944442</v>
      </c>
      <c r="I3223" s="16">
        <v>42916.511724537035</v>
      </c>
      <c r="J3223" t="s">
        <v>150</v>
      </c>
      <c r="K3223" t="s">
        <v>150</v>
      </c>
      <c r="L3223" t="s">
        <v>259</v>
      </c>
      <c r="M3223" t="s">
        <v>260</v>
      </c>
      <c r="N3223" t="s">
        <v>16807</v>
      </c>
      <c r="O3223">
        <v>100</v>
      </c>
      <c r="P3223">
        <v>100</v>
      </c>
      <c r="Q3223">
        <v>0</v>
      </c>
      <c r="R3223">
        <v>0</v>
      </c>
      <c r="S3223">
        <v>0</v>
      </c>
      <c r="T3223">
        <v>0</v>
      </c>
      <c r="U3223">
        <v>0</v>
      </c>
      <c r="W3223" t="s">
        <v>151</v>
      </c>
      <c r="X3223">
        <v>0</v>
      </c>
      <c r="Y3223" t="s">
        <v>150</v>
      </c>
      <c r="Z3223">
        <v>0</v>
      </c>
      <c r="AA3223">
        <v>0</v>
      </c>
      <c r="AB3223" t="s">
        <v>307</v>
      </c>
    </row>
    <row r="3224" spans="1:28">
      <c r="A3224" s="18" t="str">
        <f>IF(B3224=O3224,"",1)</f>
        <v/>
      </c>
      <c r="B3224" s="18">
        <f>VLOOKUP(E3224,自助机!F:H,3,FALSE)</f>
        <v>350</v>
      </c>
      <c r="C3224" s="18">
        <f t="shared" si="53"/>
        <v>350</v>
      </c>
      <c r="D3224" t="s">
        <v>16808</v>
      </c>
      <c r="E3224" t="s">
        <v>18519</v>
      </c>
      <c r="F3224" t="s">
        <v>149</v>
      </c>
      <c r="G3224" t="s">
        <v>16809</v>
      </c>
      <c r="H3224" s="16">
        <v>42916.516504629632</v>
      </c>
      <c r="I3224" s="16">
        <v>42916.516597222224</v>
      </c>
      <c r="J3224" t="s">
        <v>150</v>
      </c>
      <c r="K3224" t="s">
        <v>150</v>
      </c>
      <c r="L3224" t="s">
        <v>161</v>
      </c>
      <c r="M3224" t="s">
        <v>162</v>
      </c>
      <c r="N3224" t="s">
        <v>12582</v>
      </c>
      <c r="O3224">
        <v>350</v>
      </c>
      <c r="P3224">
        <v>350</v>
      </c>
      <c r="Q3224">
        <v>0</v>
      </c>
      <c r="R3224">
        <v>0</v>
      </c>
      <c r="S3224">
        <v>0</v>
      </c>
      <c r="T3224">
        <v>0</v>
      </c>
      <c r="U3224">
        <v>0</v>
      </c>
      <c r="W3224" t="s">
        <v>151</v>
      </c>
      <c r="X3224">
        <v>0</v>
      </c>
      <c r="Y3224" t="s">
        <v>150</v>
      </c>
      <c r="Z3224">
        <v>0</v>
      </c>
      <c r="AA3224">
        <v>0</v>
      </c>
      <c r="AB3224" t="s">
        <v>356</v>
      </c>
    </row>
    <row r="3225" spans="1:28">
      <c r="A3225" s="18" t="str">
        <f>IF(B3225=O3225,"",1)</f>
        <v/>
      </c>
      <c r="B3225" s="18">
        <f>VLOOKUP(E3225,自助机!F:H,3,FALSE)</f>
        <v>500</v>
      </c>
      <c r="C3225" s="18">
        <f t="shared" si="53"/>
        <v>500</v>
      </c>
      <c r="D3225" t="s">
        <v>16810</v>
      </c>
      <c r="E3225" t="s">
        <v>18522</v>
      </c>
      <c r="F3225" t="s">
        <v>149</v>
      </c>
      <c r="G3225" t="s">
        <v>16811</v>
      </c>
      <c r="H3225" s="16">
        <v>42916.523414351854</v>
      </c>
      <c r="I3225" s="16">
        <v>42916.523495370369</v>
      </c>
      <c r="J3225" t="s">
        <v>150</v>
      </c>
      <c r="K3225" t="s">
        <v>150</v>
      </c>
      <c r="L3225" t="s">
        <v>169</v>
      </c>
      <c r="M3225" t="s">
        <v>170</v>
      </c>
      <c r="N3225" t="s">
        <v>16812</v>
      </c>
      <c r="O3225">
        <v>500</v>
      </c>
      <c r="P3225">
        <v>500</v>
      </c>
      <c r="Q3225">
        <v>0</v>
      </c>
      <c r="R3225">
        <v>0</v>
      </c>
      <c r="S3225">
        <v>0</v>
      </c>
      <c r="T3225">
        <v>0</v>
      </c>
      <c r="U3225">
        <v>0</v>
      </c>
      <c r="W3225" t="s">
        <v>151</v>
      </c>
      <c r="X3225">
        <v>0</v>
      </c>
      <c r="Y3225" t="s">
        <v>150</v>
      </c>
      <c r="Z3225">
        <v>0</v>
      </c>
      <c r="AA3225">
        <v>0</v>
      </c>
      <c r="AB3225" t="s">
        <v>304</v>
      </c>
    </row>
    <row r="3226" spans="1:28">
      <c r="A3226" s="18" t="str">
        <f>IF(B3226=O3226,"",1)</f>
        <v/>
      </c>
      <c r="B3226" s="18">
        <f>VLOOKUP(E3226,自助机!F:H,3,FALSE)</f>
        <v>1000</v>
      </c>
      <c r="C3226" s="18">
        <f t="shared" si="53"/>
        <v>1000</v>
      </c>
      <c r="D3226" t="s">
        <v>16813</v>
      </c>
      <c r="E3226" t="s">
        <v>18525</v>
      </c>
      <c r="F3226" t="s">
        <v>149</v>
      </c>
      <c r="G3226" t="s">
        <v>16814</v>
      </c>
      <c r="H3226" s="16">
        <v>42916.537743055553</v>
      </c>
      <c r="I3226" s="16">
        <v>42916.537939814814</v>
      </c>
      <c r="J3226" t="s">
        <v>150</v>
      </c>
      <c r="K3226" t="s">
        <v>150</v>
      </c>
      <c r="L3226" t="s">
        <v>293</v>
      </c>
      <c r="M3226" t="s">
        <v>275</v>
      </c>
      <c r="N3226" t="s">
        <v>16815</v>
      </c>
      <c r="O3226">
        <v>1000</v>
      </c>
      <c r="P3226">
        <v>1000</v>
      </c>
      <c r="Q3226">
        <v>0</v>
      </c>
      <c r="R3226">
        <v>0</v>
      </c>
      <c r="S3226">
        <v>0</v>
      </c>
      <c r="T3226">
        <v>0</v>
      </c>
      <c r="U3226">
        <v>0</v>
      </c>
      <c r="W3226" t="s">
        <v>151</v>
      </c>
      <c r="X3226">
        <v>0</v>
      </c>
      <c r="Y3226" t="s">
        <v>150</v>
      </c>
      <c r="Z3226">
        <v>0</v>
      </c>
      <c r="AA3226">
        <v>0</v>
      </c>
      <c r="AB3226" t="s">
        <v>308</v>
      </c>
    </row>
    <row r="3227" spans="1:28">
      <c r="A3227" s="18" t="str">
        <f>IF(B3227=O3227,"",1)</f>
        <v/>
      </c>
      <c r="B3227" s="18">
        <f>VLOOKUP(E3227,自助机!F:H,3,FALSE)</f>
        <v>200</v>
      </c>
      <c r="C3227" s="18">
        <f t="shared" si="53"/>
        <v>200</v>
      </c>
      <c r="D3227" t="s">
        <v>16816</v>
      </c>
      <c r="E3227" t="s">
        <v>18528</v>
      </c>
      <c r="F3227" t="s">
        <v>149</v>
      </c>
      <c r="G3227" t="s">
        <v>16817</v>
      </c>
      <c r="H3227" s="16">
        <v>42916.540196759262</v>
      </c>
      <c r="I3227" s="16">
        <v>42916.540266203701</v>
      </c>
      <c r="J3227" t="s">
        <v>150</v>
      </c>
      <c r="K3227" t="s">
        <v>150</v>
      </c>
      <c r="L3227" t="s">
        <v>192</v>
      </c>
      <c r="M3227" t="s">
        <v>193</v>
      </c>
      <c r="N3227" t="s">
        <v>16818</v>
      </c>
      <c r="O3227">
        <v>200</v>
      </c>
      <c r="P3227">
        <v>200</v>
      </c>
      <c r="Q3227">
        <v>0</v>
      </c>
      <c r="R3227">
        <v>0</v>
      </c>
      <c r="S3227">
        <v>0</v>
      </c>
      <c r="T3227">
        <v>0</v>
      </c>
      <c r="U3227">
        <v>0</v>
      </c>
      <c r="W3227" t="s">
        <v>151</v>
      </c>
      <c r="X3227">
        <v>0</v>
      </c>
      <c r="Y3227" t="s">
        <v>150</v>
      </c>
      <c r="Z3227">
        <v>0</v>
      </c>
      <c r="AA3227">
        <v>0</v>
      </c>
      <c r="AB3227" t="s">
        <v>301</v>
      </c>
    </row>
    <row r="3228" spans="1:28">
      <c r="A3228" s="18" t="e">
        <f>IF(B3228=O3228,"",1)</f>
        <v>#N/A</v>
      </c>
      <c r="B3228" s="18" t="e">
        <f>VLOOKUP(E3228,自助机!F:H,3,FALSE)</f>
        <v>#N/A</v>
      </c>
      <c r="C3228" s="18">
        <f t="shared" si="53"/>
        <v>30</v>
      </c>
      <c r="D3228" t="s">
        <v>16819</v>
      </c>
      <c r="E3228" t="s">
        <v>18896</v>
      </c>
      <c r="F3228" t="s">
        <v>149</v>
      </c>
      <c r="G3228" t="s">
        <v>15134</v>
      </c>
      <c r="H3228" s="16">
        <v>42916.541712962964</v>
      </c>
      <c r="I3228" s="16">
        <v>42916.541724537034</v>
      </c>
      <c r="J3228" t="s">
        <v>150</v>
      </c>
      <c r="K3228" t="s">
        <v>150</v>
      </c>
      <c r="L3228" t="s">
        <v>150</v>
      </c>
      <c r="M3228" t="s">
        <v>150</v>
      </c>
      <c r="N3228" t="s">
        <v>16820</v>
      </c>
      <c r="O3228">
        <v>30</v>
      </c>
      <c r="P3228">
        <v>30</v>
      </c>
      <c r="Q3228">
        <v>0</v>
      </c>
      <c r="R3228">
        <v>0</v>
      </c>
      <c r="S3228">
        <v>0</v>
      </c>
      <c r="T3228">
        <v>0</v>
      </c>
      <c r="U3228">
        <v>0</v>
      </c>
      <c r="W3228" t="s">
        <v>151</v>
      </c>
      <c r="X3228">
        <v>0</v>
      </c>
      <c r="Y3228" t="s">
        <v>150</v>
      </c>
      <c r="Z3228">
        <v>0</v>
      </c>
      <c r="AA3228">
        <v>0</v>
      </c>
      <c r="AB3228" t="s">
        <v>15136</v>
      </c>
    </row>
    <row r="3229" spans="1:28">
      <c r="A3229" s="18" t="str">
        <f>IF(B3229=O3229,"",1)</f>
        <v/>
      </c>
      <c r="B3229" s="18">
        <f>VLOOKUP(E3229,自助机!F:H,3,FALSE)</f>
        <v>20</v>
      </c>
      <c r="C3229" s="18">
        <f t="shared" si="53"/>
        <v>20</v>
      </c>
      <c r="D3229" t="s">
        <v>16821</v>
      </c>
      <c r="E3229" t="s">
        <v>18531</v>
      </c>
      <c r="F3229" t="s">
        <v>149</v>
      </c>
      <c r="G3229" t="s">
        <v>16822</v>
      </c>
      <c r="H3229" s="16">
        <v>42916.546875</v>
      </c>
      <c r="I3229" s="16">
        <v>42916.546944444446</v>
      </c>
      <c r="J3229" t="s">
        <v>150</v>
      </c>
      <c r="K3229" t="s">
        <v>150</v>
      </c>
      <c r="L3229" t="s">
        <v>212</v>
      </c>
      <c r="M3229" t="s">
        <v>211</v>
      </c>
      <c r="N3229" t="s">
        <v>16823</v>
      </c>
      <c r="O3229">
        <v>20</v>
      </c>
      <c r="P3229">
        <v>20</v>
      </c>
      <c r="Q3229">
        <v>0</v>
      </c>
      <c r="R3229">
        <v>0</v>
      </c>
      <c r="S3229">
        <v>0</v>
      </c>
      <c r="T3229">
        <v>0</v>
      </c>
      <c r="U3229">
        <v>0</v>
      </c>
      <c r="W3229" t="s">
        <v>151</v>
      </c>
      <c r="X3229">
        <v>0</v>
      </c>
      <c r="Y3229" t="s">
        <v>150</v>
      </c>
      <c r="Z3229">
        <v>0</v>
      </c>
      <c r="AA3229">
        <v>0</v>
      </c>
      <c r="AB3229" t="s">
        <v>299</v>
      </c>
    </row>
    <row r="3230" spans="1:28">
      <c r="A3230" s="18" t="str">
        <f>IF(B3230=O3230,"",1)</f>
        <v/>
      </c>
      <c r="B3230" s="18">
        <f>VLOOKUP(E3230,自助机!F:H,3,FALSE)</f>
        <v>1000</v>
      </c>
      <c r="C3230" s="18">
        <f t="shared" si="53"/>
        <v>1000</v>
      </c>
      <c r="D3230" t="s">
        <v>16824</v>
      </c>
      <c r="E3230" t="s">
        <v>18534</v>
      </c>
      <c r="F3230" t="s">
        <v>149</v>
      </c>
      <c r="G3230" t="s">
        <v>16825</v>
      </c>
      <c r="H3230" s="16">
        <v>42916.552407407406</v>
      </c>
      <c r="I3230" s="16">
        <v>42916.552627314813</v>
      </c>
      <c r="J3230" t="s">
        <v>150</v>
      </c>
      <c r="K3230" t="s">
        <v>150</v>
      </c>
      <c r="L3230" t="s">
        <v>287</v>
      </c>
      <c r="M3230" t="s">
        <v>288</v>
      </c>
      <c r="N3230" t="s">
        <v>16826</v>
      </c>
      <c r="O3230">
        <v>1000</v>
      </c>
      <c r="P3230">
        <v>1000</v>
      </c>
      <c r="Q3230">
        <v>0</v>
      </c>
      <c r="R3230">
        <v>0</v>
      </c>
      <c r="S3230">
        <v>0</v>
      </c>
      <c r="T3230">
        <v>0</v>
      </c>
      <c r="U3230">
        <v>0</v>
      </c>
      <c r="W3230" t="s">
        <v>151</v>
      </c>
      <c r="X3230">
        <v>0</v>
      </c>
      <c r="Y3230" t="s">
        <v>150</v>
      </c>
      <c r="Z3230">
        <v>0</v>
      </c>
      <c r="AA3230">
        <v>0</v>
      </c>
      <c r="AB3230" t="s">
        <v>308</v>
      </c>
    </row>
    <row r="3231" spans="1:28">
      <c r="A3231" s="18" t="str">
        <f>IF(B3231=O3231,"",1)</f>
        <v/>
      </c>
      <c r="B3231" s="18">
        <f>VLOOKUP(E3231,自助机!F:H,3,FALSE)</f>
        <v>100</v>
      </c>
      <c r="C3231" s="18">
        <f t="shared" si="53"/>
        <v>100</v>
      </c>
      <c r="D3231" t="s">
        <v>16827</v>
      </c>
      <c r="E3231" t="s">
        <v>18537</v>
      </c>
      <c r="F3231" t="s">
        <v>149</v>
      </c>
      <c r="G3231" t="s">
        <v>16828</v>
      </c>
      <c r="H3231" s="16">
        <v>42916.556631944448</v>
      </c>
      <c r="I3231" s="16">
        <v>42916.556805555556</v>
      </c>
      <c r="J3231" t="s">
        <v>150</v>
      </c>
      <c r="K3231" t="s">
        <v>150</v>
      </c>
      <c r="L3231" t="s">
        <v>250</v>
      </c>
      <c r="M3231" t="s">
        <v>266</v>
      </c>
      <c r="N3231" t="s">
        <v>16829</v>
      </c>
      <c r="O3231">
        <v>100</v>
      </c>
      <c r="P3231">
        <v>100</v>
      </c>
      <c r="Q3231">
        <v>0</v>
      </c>
      <c r="R3231">
        <v>0</v>
      </c>
      <c r="S3231">
        <v>0</v>
      </c>
      <c r="T3231">
        <v>0</v>
      </c>
      <c r="U3231">
        <v>0</v>
      </c>
      <c r="W3231" t="s">
        <v>151</v>
      </c>
      <c r="X3231">
        <v>0</v>
      </c>
      <c r="Y3231" t="s">
        <v>150</v>
      </c>
      <c r="Z3231">
        <v>0</v>
      </c>
      <c r="AA3231">
        <v>0</v>
      </c>
      <c r="AB3231" t="s">
        <v>307</v>
      </c>
    </row>
    <row r="3232" spans="1:28">
      <c r="A3232" s="18" t="str">
        <f>IF(B3232=O3232,"",1)</f>
        <v/>
      </c>
      <c r="B3232" s="18">
        <f>VLOOKUP(E3232,自助机!F:H,3,FALSE)</f>
        <v>300</v>
      </c>
      <c r="C3232" s="18">
        <f t="shared" si="53"/>
        <v>300</v>
      </c>
      <c r="D3232" t="s">
        <v>16830</v>
      </c>
      <c r="E3232" t="s">
        <v>18540</v>
      </c>
      <c r="F3232" t="s">
        <v>149</v>
      </c>
      <c r="G3232" t="s">
        <v>16831</v>
      </c>
      <c r="H3232" s="16">
        <v>42916.560613425929</v>
      </c>
      <c r="I3232" s="16">
        <v>42916.560740740744</v>
      </c>
      <c r="J3232" t="s">
        <v>150</v>
      </c>
      <c r="K3232" t="s">
        <v>150</v>
      </c>
      <c r="L3232" t="s">
        <v>192</v>
      </c>
      <c r="M3232" t="s">
        <v>193</v>
      </c>
      <c r="N3232" t="s">
        <v>16818</v>
      </c>
      <c r="O3232">
        <v>300</v>
      </c>
      <c r="P3232">
        <v>300</v>
      </c>
      <c r="Q3232">
        <v>0</v>
      </c>
      <c r="R3232">
        <v>0</v>
      </c>
      <c r="S3232">
        <v>0</v>
      </c>
      <c r="T3232">
        <v>0</v>
      </c>
      <c r="U3232">
        <v>0</v>
      </c>
      <c r="W3232" t="s">
        <v>151</v>
      </c>
      <c r="X3232">
        <v>0</v>
      </c>
      <c r="Y3232" t="s">
        <v>150</v>
      </c>
      <c r="Z3232">
        <v>0</v>
      </c>
      <c r="AA3232">
        <v>0</v>
      </c>
      <c r="AB3232" t="s">
        <v>313</v>
      </c>
    </row>
    <row r="3233" spans="1:28">
      <c r="A3233" s="18" t="str">
        <f>IF(B3233=O3233,"",1)</f>
        <v/>
      </c>
      <c r="B3233" s="18">
        <f>VLOOKUP(E3233,自助机!F:H,3,FALSE)</f>
        <v>50</v>
      </c>
      <c r="C3233" s="18">
        <f t="shared" si="53"/>
        <v>50</v>
      </c>
      <c r="D3233" t="s">
        <v>16832</v>
      </c>
      <c r="E3233" t="s">
        <v>18543</v>
      </c>
      <c r="F3233" t="s">
        <v>149</v>
      </c>
      <c r="G3233" t="s">
        <v>16833</v>
      </c>
      <c r="H3233" s="16">
        <v>42916.563715277778</v>
      </c>
      <c r="I3233" s="16">
        <v>42916.563923611109</v>
      </c>
      <c r="J3233" t="s">
        <v>150</v>
      </c>
      <c r="K3233" t="s">
        <v>150</v>
      </c>
      <c r="L3233" t="s">
        <v>197</v>
      </c>
      <c r="M3233" t="s">
        <v>198</v>
      </c>
      <c r="N3233" t="s">
        <v>16834</v>
      </c>
      <c r="O3233">
        <v>50</v>
      </c>
      <c r="P3233">
        <v>50</v>
      </c>
      <c r="Q3233">
        <v>0</v>
      </c>
      <c r="R3233">
        <v>0</v>
      </c>
      <c r="S3233">
        <v>0</v>
      </c>
      <c r="T3233">
        <v>0</v>
      </c>
      <c r="U3233">
        <v>0</v>
      </c>
      <c r="W3233" t="s">
        <v>151</v>
      </c>
      <c r="X3233">
        <v>0</v>
      </c>
      <c r="Y3233" t="s">
        <v>150</v>
      </c>
      <c r="Z3233">
        <v>0</v>
      </c>
      <c r="AA3233">
        <v>0</v>
      </c>
      <c r="AB3233" t="s">
        <v>305</v>
      </c>
    </row>
    <row r="3234" spans="1:28">
      <c r="A3234" s="18" t="str">
        <f>IF(B3234=O3234,"",1)</f>
        <v/>
      </c>
      <c r="B3234" s="18">
        <f>VLOOKUP(E3234,自助机!F:H,3,FALSE)</f>
        <v>100</v>
      </c>
      <c r="C3234" s="18">
        <f t="shared" si="53"/>
        <v>100</v>
      </c>
      <c r="D3234" t="s">
        <v>16835</v>
      </c>
      <c r="E3234" t="s">
        <v>18546</v>
      </c>
      <c r="F3234" t="s">
        <v>149</v>
      </c>
      <c r="G3234" t="s">
        <v>16836</v>
      </c>
      <c r="H3234" s="16">
        <v>42916.565150462964</v>
      </c>
      <c r="I3234" s="16">
        <v>42916.565208333333</v>
      </c>
      <c r="J3234" t="s">
        <v>150</v>
      </c>
      <c r="K3234" t="s">
        <v>150</v>
      </c>
      <c r="L3234" t="s">
        <v>197</v>
      </c>
      <c r="M3234" t="s">
        <v>198</v>
      </c>
      <c r="N3234" t="s">
        <v>16837</v>
      </c>
      <c r="O3234">
        <v>100</v>
      </c>
      <c r="P3234">
        <v>100</v>
      </c>
      <c r="Q3234">
        <v>0</v>
      </c>
      <c r="R3234">
        <v>0</v>
      </c>
      <c r="S3234">
        <v>0.43</v>
      </c>
      <c r="T3234">
        <v>0</v>
      </c>
      <c r="U3234">
        <v>0</v>
      </c>
      <c r="V3234" t="s">
        <v>158</v>
      </c>
      <c r="W3234" t="s">
        <v>151</v>
      </c>
      <c r="X3234">
        <v>0</v>
      </c>
      <c r="Y3234" t="s">
        <v>150</v>
      </c>
      <c r="Z3234">
        <v>0</v>
      </c>
      <c r="AA3234">
        <v>0</v>
      </c>
      <c r="AB3234" t="s">
        <v>307</v>
      </c>
    </row>
    <row r="3235" spans="1:28">
      <c r="A3235" s="18" t="e">
        <f>IF(B3235=O3235,"",1)</f>
        <v>#N/A</v>
      </c>
      <c r="B3235" s="18" t="e">
        <f>VLOOKUP(E3235,自助机!F:H,3,FALSE)</f>
        <v>#N/A</v>
      </c>
      <c r="C3235" s="18">
        <f t="shared" si="53"/>
        <v>200</v>
      </c>
      <c r="D3235" t="s">
        <v>16838</v>
      </c>
      <c r="E3235" t="s">
        <v>18897</v>
      </c>
      <c r="F3235" t="s">
        <v>149</v>
      </c>
      <c r="G3235" t="s">
        <v>15134</v>
      </c>
      <c r="H3235" s="16">
        <v>42916.56758101852</v>
      </c>
      <c r="I3235" s="16">
        <v>42916.567893518521</v>
      </c>
      <c r="J3235" t="s">
        <v>150</v>
      </c>
      <c r="K3235" t="s">
        <v>150</v>
      </c>
      <c r="L3235" t="s">
        <v>150</v>
      </c>
      <c r="M3235" t="s">
        <v>150</v>
      </c>
      <c r="N3235" t="s">
        <v>16839</v>
      </c>
      <c r="O3235">
        <v>200</v>
      </c>
      <c r="P3235">
        <v>200</v>
      </c>
      <c r="Q3235">
        <v>0</v>
      </c>
      <c r="R3235">
        <v>0</v>
      </c>
      <c r="S3235">
        <v>0</v>
      </c>
      <c r="T3235">
        <v>0</v>
      </c>
      <c r="U3235">
        <v>0</v>
      </c>
      <c r="W3235" t="s">
        <v>151</v>
      </c>
      <c r="X3235">
        <v>0</v>
      </c>
      <c r="Y3235" t="s">
        <v>150</v>
      </c>
      <c r="Z3235">
        <v>0</v>
      </c>
      <c r="AA3235">
        <v>0</v>
      </c>
      <c r="AB3235" t="s">
        <v>15136</v>
      </c>
    </row>
    <row r="3236" spans="1:28">
      <c r="A3236" s="18" t="str">
        <f>IF(B3236=O3236,"",1)</f>
        <v/>
      </c>
      <c r="B3236" s="18">
        <f>VLOOKUP(E3236,自助机!F:H,3,FALSE)</f>
        <v>100</v>
      </c>
      <c r="C3236" s="18">
        <f t="shared" si="53"/>
        <v>100</v>
      </c>
      <c r="D3236" t="s">
        <v>16840</v>
      </c>
      <c r="E3236" t="s">
        <v>18552</v>
      </c>
      <c r="F3236" t="s">
        <v>149</v>
      </c>
      <c r="G3236" t="s">
        <v>16841</v>
      </c>
      <c r="H3236" s="16">
        <v>42916.570937500001</v>
      </c>
      <c r="I3236" s="16">
        <v>42916.571018518516</v>
      </c>
      <c r="J3236" t="s">
        <v>150</v>
      </c>
      <c r="K3236" t="s">
        <v>150</v>
      </c>
      <c r="L3236" t="s">
        <v>354</v>
      </c>
      <c r="M3236" t="s">
        <v>355</v>
      </c>
      <c r="N3236" t="s">
        <v>16842</v>
      </c>
      <c r="O3236">
        <v>100</v>
      </c>
      <c r="P3236">
        <v>100</v>
      </c>
      <c r="Q3236">
        <v>0</v>
      </c>
      <c r="R3236">
        <v>0</v>
      </c>
      <c r="S3236">
        <v>0</v>
      </c>
      <c r="T3236">
        <v>0</v>
      </c>
      <c r="U3236">
        <v>0</v>
      </c>
      <c r="W3236" t="s">
        <v>151</v>
      </c>
      <c r="X3236">
        <v>0</v>
      </c>
      <c r="Y3236" t="s">
        <v>150</v>
      </c>
      <c r="Z3236">
        <v>0</v>
      </c>
      <c r="AA3236">
        <v>0</v>
      </c>
      <c r="AB3236" t="s">
        <v>307</v>
      </c>
    </row>
    <row r="3237" spans="1:28">
      <c r="A3237" s="18" t="str">
        <f>IF(B3237=O3237,"",1)</f>
        <v/>
      </c>
      <c r="B3237" s="18">
        <f>VLOOKUP(E3237,自助机!F:H,3,FALSE)</f>
        <v>600</v>
      </c>
      <c r="C3237" s="18">
        <f t="shared" si="53"/>
        <v>600</v>
      </c>
      <c r="D3237" t="s">
        <v>16843</v>
      </c>
      <c r="E3237" t="s">
        <v>18549</v>
      </c>
      <c r="F3237" t="s">
        <v>149</v>
      </c>
      <c r="G3237" t="s">
        <v>16844</v>
      </c>
      <c r="H3237" s="16">
        <v>42916.571145833332</v>
      </c>
      <c r="I3237" s="16">
        <v>42916.571261574078</v>
      </c>
      <c r="J3237" t="s">
        <v>150</v>
      </c>
      <c r="K3237" t="s">
        <v>150</v>
      </c>
      <c r="L3237" t="s">
        <v>197</v>
      </c>
      <c r="M3237" t="s">
        <v>198</v>
      </c>
      <c r="N3237" t="s">
        <v>16845</v>
      </c>
      <c r="O3237">
        <v>600</v>
      </c>
      <c r="P3237">
        <v>600</v>
      </c>
      <c r="Q3237">
        <v>0</v>
      </c>
      <c r="R3237">
        <v>0</v>
      </c>
      <c r="S3237">
        <v>0.86</v>
      </c>
      <c r="T3237">
        <v>0</v>
      </c>
      <c r="U3237">
        <v>0</v>
      </c>
      <c r="V3237" t="s">
        <v>158</v>
      </c>
      <c r="W3237" t="s">
        <v>151</v>
      </c>
      <c r="X3237">
        <v>0</v>
      </c>
      <c r="Y3237" t="s">
        <v>150</v>
      </c>
      <c r="Z3237">
        <v>0</v>
      </c>
      <c r="AA3237">
        <v>0</v>
      </c>
      <c r="AB3237" t="s">
        <v>325</v>
      </c>
    </row>
    <row r="3238" spans="1:28">
      <c r="A3238" s="18" t="str">
        <f>IF(B3238=O3238,"",1)</f>
        <v/>
      </c>
      <c r="B3238" s="18">
        <f>VLOOKUP(E3238,自助机!F:H,3,FALSE)</f>
        <v>300</v>
      </c>
      <c r="C3238" s="18">
        <f t="shared" si="53"/>
        <v>300</v>
      </c>
      <c r="D3238" t="s">
        <v>16846</v>
      </c>
      <c r="E3238" t="s">
        <v>18555</v>
      </c>
      <c r="F3238" t="s">
        <v>149</v>
      </c>
      <c r="G3238" t="s">
        <v>16847</v>
      </c>
      <c r="H3238" s="16">
        <v>42916.57240740741</v>
      </c>
      <c r="I3238" s="16">
        <v>42916.572511574072</v>
      </c>
      <c r="J3238" t="s">
        <v>150</v>
      </c>
      <c r="K3238" t="s">
        <v>150</v>
      </c>
      <c r="L3238" t="s">
        <v>222</v>
      </c>
      <c r="M3238" t="s">
        <v>223</v>
      </c>
      <c r="N3238" t="s">
        <v>16848</v>
      </c>
      <c r="O3238">
        <v>300</v>
      </c>
      <c r="P3238">
        <v>300</v>
      </c>
      <c r="Q3238">
        <v>0</v>
      </c>
      <c r="R3238">
        <v>0</v>
      </c>
      <c r="S3238">
        <v>0</v>
      </c>
      <c r="T3238">
        <v>0</v>
      </c>
      <c r="U3238">
        <v>0</v>
      </c>
      <c r="W3238" t="s">
        <v>151</v>
      </c>
      <c r="X3238">
        <v>0</v>
      </c>
      <c r="Y3238" t="s">
        <v>150</v>
      </c>
      <c r="Z3238">
        <v>0</v>
      </c>
      <c r="AA3238">
        <v>0</v>
      </c>
      <c r="AB3238" t="s">
        <v>313</v>
      </c>
    </row>
    <row r="3239" spans="1:28">
      <c r="A3239" s="18" t="str">
        <f>IF(B3239=O3239,"",1)</f>
        <v/>
      </c>
      <c r="B3239" s="18">
        <f>VLOOKUP(E3239,自助机!F:H,3,FALSE)</f>
        <v>500</v>
      </c>
      <c r="C3239" s="18">
        <f t="shared" si="53"/>
        <v>500</v>
      </c>
      <c r="D3239" t="s">
        <v>16849</v>
      </c>
      <c r="E3239" t="s">
        <v>18558</v>
      </c>
      <c r="F3239" t="s">
        <v>149</v>
      </c>
      <c r="G3239" t="s">
        <v>16850</v>
      </c>
      <c r="H3239" s="16">
        <v>42916.573472222219</v>
      </c>
      <c r="I3239" s="16">
        <v>42916.573530092595</v>
      </c>
      <c r="J3239" t="s">
        <v>150</v>
      </c>
      <c r="K3239" t="s">
        <v>150</v>
      </c>
      <c r="L3239" t="s">
        <v>263</v>
      </c>
      <c r="M3239" t="s">
        <v>258</v>
      </c>
      <c r="N3239" t="s">
        <v>16851</v>
      </c>
      <c r="O3239">
        <v>500</v>
      </c>
      <c r="P3239">
        <v>500</v>
      </c>
      <c r="Q3239">
        <v>0</v>
      </c>
      <c r="R3239">
        <v>0</v>
      </c>
      <c r="S3239">
        <v>0</v>
      </c>
      <c r="T3239">
        <v>0</v>
      </c>
      <c r="U3239">
        <v>0</v>
      </c>
      <c r="W3239" t="s">
        <v>151</v>
      </c>
      <c r="X3239">
        <v>0</v>
      </c>
      <c r="Y3239" t="s">
        <v>150</v>
      </c>
      <c r="Z3239">
        <v>0</v>
      </c>
      <c r="AA3239">
        <v>0</v>
      </c>
      <c r="AB3239" t="s">
        <v>304</v>
      </c>
    </row>
    <row r="3240" spans="1:28">
      <c r="A3240" s="18" t="str">
        <f>IF(B3240=O3240,"",1)</f>
        <v/>
      </c>
      <c r="B3240" s="18">
        <f>VLOOKUP(E3240,自助机!F:H,3,FALSE)</f>
        <v>50</v>
      </c>
      <c r="C3240" s="18">
        <f t="shared" si="53"/>
        <v>50</v>
      </c>
      <c r="D3240" t="s">
        <v>16852</v>
      </c>
      <c r="E3240" t="s">
        <v>18561</v>
      </c>
      <c r="F3240" t="s">
        <v>149</v>
      </c>
      <c r="G3240" t="s">
        <v>16853</v>
      </c>
      <c r="H3240" s="16">
        <v>42916.573703703703</v>
      </c>
      <c r="I3240" s="16">
        <v>42916.573773148149</v>
      </c>
      <c r="J3240" t="s">
        <v>150</v>
      </c>
      <c r="K3240" t="s">
        <v>150</v>
      </c>
      <c r="L3240" t="s">
        <v>192</v>
      </c>
      <c r="M3240" t="s">
        <v>193</v>
      </c>
      <c r="N3240" t="s">
        <v>16854</v>
      </c>
      <c r="O3240">
        <v>50</v>
      </c>
      <c r="P3240">
        <v>50</v>
      </c>
      <c r="Q3240">
        <v>0</v>
      </c>
      <c r="R3240">
        <v>0</v>
      </c>
      <c r="S3240">
        <v>0</v>
      </c>
      <c r="T3240">
        <v>0</v>
      </c>
      <c r="U3240">
        <v>0</v>
      </c>
      <c r="W3240" t="s">
        <v>151</v>
      </c>
      <c r="X3240">
        <v>0</v>
      </c>
      <c r="Y3240" t="s">
        <v>150</v>
      </c>
      <c r="Z3240">
        <v>0</v>
      </c>
      <c r="AA3240">
        <v>0</v>
      </c>
      <c r="AB3240" t="s">
        <v>305</v>
      </c>
    </row>
    <row r="3241" spans="1:28">
      <c r="A3241" s="18" t="str">
        <f>IF(B3241=O3241,"",1)</f>
        <v/>
      </c>
      <c r="B3241" s="18">
        <f>VLOOKUP(E3241,自助机!F:H,3,FALSE)</f>
        <v>166</v>
      </c>
      <c r="C3241" s="18">
        <f t="shared" si="53"/>
        <v>166</v>
      </c>
      <c r="D3241" t="s">
        <v>16855</v>
      </c>
      <c r="E3241" t="s">
        <v>18564</v>
      </c>
      <c r="F3241" t="s">
        <v>149</v>
      </c>
      <c r="G3241" t="s">
        <v>16856</v>
      </c>
      <c r="H3241" s="16">
        <v>42916.576157407406</v>
      </c>
      <c r="I3241" s="16">
        <v>42916.576238425929</v>
      </c>
      <c r="J3241" t="s">
        <v>150</v>
      </c>
      <c r="K3241" t="s">
        <v>150</v>
      </c>
      <c r="L3241" t="s">
        <v>354</v>
      </c>
      <c r="M3241" t="s">
        <v>355</v>
      </c>
      <c r="N3241" t="s">
        <v>16842</v>
      </c>
      <c r="O3241">
        <v>166</v>
      </c>
      <c r="P3241">
        <v>166</v>
      </c>
      <c r="Q3241">
        <v>0</v>
      </c>
      <c r="R3241">
        <v>0</v>
      </c>
      <c r="S3241">
        <v>0</v>
      </c>
      <c r="T3241">
        <v>0</v>
      </c>
      <c r="U3241">
        <v>0</v>
      </c>
      <c r="W3241" t="s">
        <v>151</v>
      </c>
      <c r="X3241">
        <v>0</v>
      </c>
      <c r="Y3241" t="s">
        <v>150</v>
      </c>
      <c r="Z3241">
        <v>0</v>
      </c>
      <c r="AA3241">
        <v>0</v>
      </c>
      <c r="AB3241" t="s">
        <v>16857</v>
      </c>
    </row>
    <row r="3242" spans="1:28">
      <c r="A3242" s="18" t="str">
        <f>IF(B3242=O3242,"",1)</f>
        <v/>
      </c>
      <c r="B3242" s="18">
        <f>VLOOKUP(E3242,自助机!F:H,3,FALSE)</f>
        <v>300</v>
      </c>
      <c r="C3242" s="18">
        <f t="shared" si="53"/>
        <v>300</v>
      </c>
      <c r="D3242" t="s">
        <v>16858</v>
      </c>
      <c r="E3242" t="s">
        <v>18567</v>
      </c>
      <c r="F3242" t="s">
        <v>149</v>
      </c>
      <c r="G3242" t="s">
        <v>16859</v>
      </c>
      <c r="H3242" s="16">
        <v>42916.577534722222</v>
      </c>
      <c r="I3242" s="16">
        <v>42916.577627314815</v>
      </c>
      <c r="J3242" t="s">
        <v>150</v>
      </c>
      <c r="K3242" t="s">
        <v>150</v>
      </c>
      <c r="L3242" t="s">
        <v>208</v>
      </c>
      <c r="M3242" t="s">
        <v>209</v>
      </c>
      <c r="N3242" t="s">
        <v>16371</v>
      </c>
      <c r="O3242">
        <v>300</v>
      </c>
      <c r="P3242">
        <v>300</v>
      </c>
      <c r="Q3242">
        <v>0</v>
      </c>
      <c r="R3242">
        <v>0</v>
      </c>
      <c r="S3242">
        <v>0</v>
      </c>
      <c r="T3242">
        <v>0</v>
      </c>
      <c r="U3242">
        <v>0</v>
      </c>
      <c r="W3242" t="s">
        <v>151</v>
      </c>
      <c r="X3242">
        <v>0</v>
      </c>
      <c r="Y3242" t="s">
        <v>150</v>
      </c>
      <c r="Z3242">
        <v>0</v>
      </c>
      <c r="AA3242">
        <v>0</v>
      </c>
      <c r="AB3242" t="s">
        <v>313</v>
      </c>
    </row>
    <row r="3243" spans="1:28">
      <c r="A3243" s="18" t="str">
        <f>IF(B3243=O3243,"",1)</f>
        <v/>
      </c>
      <c r="B3243" s="18">
        <f>VLOOKUP(E3243,自助机!F:H,3,FALSE)</f>
        <v>10</v>
      </c>
      <c r="C3243" s="18">
        <f t="shared" si="53"/>
        <v>10</v>
      </c>
      <c r="D3243" t="s">
        <v>16860</v>
      </c>
      <c r="E3243" t="s">
        <v>18570</v>
      </c>
      <c r="F3243" t="s">
        <v>149</v>
      </c>
      <c r="G3243" t="s">
        <v>16861</v>
      </c>
      <c r="H3243" s="16">
        <v>42916.578935185185</v>
      </c>
      <c r="I3243" s="16">
        <v>42916.578981481478</v>
      </c>
      <c r="J3243" t="s">
        <v>150</v>
      </c>
      <c r="K3243" t="s">
        <v>150</v>
      </c>
      <c r="L3243" t="s">
        <v>208</v>
      </c>
      <c r="M3243" t="s">
        <v>209</v>
      </c>
      <c r="N3243" t="s">
        <v>16862</v>
      </c>
      <c r="O3243">
        <v>10</v>
      </c>
      <c r="P3243">
        <v>10</v>
      </c>
      <c r="Q3243">
        <v>0</v>
      </c>
      <c r="R3243">
        <v>0</v>
      </c>
      <c r="S3243">
        <v>0</v>
      </c>
      <c r="T3243">
        <v>0</v>
      </c>
      <c r="U3243">
        <v>0</v>
      </c>
      <c r="W3243" t="s">
        <v>151</v>
      </c>
      <c r="X3243">
        <v>0</v>
      </c>
      <c r="Y3243" t="s">
        <v>150</v>
      </c>
      <c r="Z3243">
        <v>0</v>
      </c>
      <c r="AA3243">
        <v>0</v>
      </c>
      <c r="AB3243" t="s">
        <v>323</v>
      </c>
    </row>
    <row r="3244" spans="1:28">
      <c r="A3244" s="18" t="str">
        <f>IF(B3244=O3244,"",1)</f>
        <v/>
      </c>
      <c r="B3244" s="18">
        <f>VLOOKUP(E3244,自助机!F:H,3,FALSE)</f>
        <v>950</v>
      </c>
      <c r="C3244" s="18">
        <f t="shared" si="53"/>
        <v>950</v>
      </c>
      <c r="D3244" t="s">
        <v>16863</v>
      </c>
      <c r="E3244" t="s">
        <v>18573</v>
      </c>
      <c r="F3244" t="s">
        <v>149</v>
      </c>
      <c r="G3244" t="s">
        <v>16864</v>
      </c>
      <c r="H3244" s="16">
        <v>42916.58090277778</v>
      </c>
      <c r="I3244" s="16">
        <v>42916.581030092595</v>
      </c>
      <c r="J3244" t="s">
        <v>150</v>
      </c>
      <c r="K3244" t="s">
        <v>150</v>
      </c>
      <c r="L3244" t="s">
        <v>208</v>
      </c>
      <c r="M3244" t="s">
        <v>209</v>
      </c>
      <c r="N3244" t="s">
        <v>14635</v>
      </c>
      <c r="O3244">
        <v>950</v>
      </c>
      <c r="P3244">
        <v>950</v>
      </c>
      <c r="Q3244">
        <v>0</v>
      </c>
      <c r="R3244">
        <v>0</v>
      </c>
      <c r="S3244">
        <v>0</v>
      </c>
      <c r="T3244">
        <v>0</v>
      </c>
      <c r="U3244">
        <v>0</v>
      </c>
      <c r="W3244" t="s">
        <v>151</v>
      </c>
      <c r="X3244">
        <v>0</v>
      </c>
      <c r="Y3244" t="s">
        <v>150</v>
      </c>
      <c r="Z3244">
        <v>0</v>
      </c>
      <c r="AA3244">
        <v>0</v>
      </c>
      <c r="AB3244" t="s">
        <v>15229</v>
      </c>
    </row>
    <row r="3245" spans="1:28">
      <c r="A3245" s="18" t="str">
        <f>IF(B3245=O3245,"",1)</f>
        <v/>
      </c>
      <c r="B3245" s="18">
        <f>VLOOKUP(E3245,自助机!F:H,3,FALSE)</f>
        <v>10</v>
      </c>
      <c r="C3245" s="18">
        <f t="shared" si="53"/>
        <v>10</v>
      </c>
      <c r="D3245" t="s">
        <v>16865</v>
      </c>
      <c r="E3245" t="s">
        <v>18576</v>
      </c>
      <c r="F3245" t="s">
        <v>149</v>
      </c>
      <c r="G3245" t="s">
        <v>16866</v>
      </c>
      <c r="H3245" s="16">
        <v>42916.581944444442</v>
      </c>
      <c r="I3245" s="16">
        <v>42916.582002314812</v>
      </c>
      <c r="J3245" t="s">
        <v>150</v>
      </c>
      <c r="K3245" t="s">
        <v>150</v>
      </c>
      <c r="L3245" t="s">
        <v>334</v>
      </c>
      <c r="M3245" t="s">
        <v>335</v>
      </c>
      <c r="N3245" t="s">
        <v>16842</v>
      </c>
      <c r="O3245">
        <v>10</v>
      </c>
      <c r="P3245">
        <v>10</v>
      </c>
      <c r="Q3245">
        <v>0</v>
      </c>
      <c r="R3245">
        <v>0</v>
      </c>
      <c r="S3245">
        <v>0</v>
      </c>
      <c r="T3245">
        <v>0</v>
      </c>
      <c r="U3245">
        <v>0</v>
      </c>
      <c r="W3245" t="s">
        <v>151</v>
      </c>
      <c r="X3245">
        <v>0</v>
      </c>
      <c r="Y3245" t="s">
        <v>150</v>
      </c>
      <c r="Z3245">
        <v>0</v>
      </c>
      <c r="AA3245">
        <v>0</v>
      </c>
      <c r="AB3245" t="s">
        <v>323</v>
      </c>
    </row>
    <row r="3246" spans="1:28">
      <c r="A3246" s="18" t="e">
        <f>IF(B3246=O3246,"",1)</f>
        <v>#N/A</v>
      </c>
      <c r="B3246" s="18" t="e">
        <f>VLOOKUP(E3246,自助机!F:H,3,FALSE)</f>
        <v>#N/A</v>
      </c>
      <c r="C3246" s="18">
        <f t="shared" si="53"/>
        <v>500</v>
      </c>
      <c r="D3246" t="s">
        <v>16867</v>
      </c>
      <c r="E3246" t="s">
        <v>18898</v>
      </c>
      <c r="F3246" t="s">
        <v>149</v>
      </c>
      <c r="G3246" t="s">
        <v>15134</v>
      </c>
      <c r="H3246" s="16">
        <v>42916.582303240742</v>
      </c>
      <c r="I3246" s="16">
        <v>42916.582314814812</v>
      </c>
      <c r="J3246" t="s">
        <v>150</v>
      </c>
      <c r="K3246" t="s">
        <v>150</v>
      </c>
      <c r="L3246" t="s">
        <v>150</v>
      </c>
      <c r="M3246" t="s">
        <v>150</v>
      </c>
      <c r="N3246" t="s">
        <v>16868</v>
      </c>
      <c r="O3246">
        <v>500</v>
      </c>
      <c r="P3246">
        <v>500</v>
      </c>
      <c r="Q3246">
        <v>0</v>
      </c>
      <c r="R3246">
        <v>0</v>
      </c>
      <c r="S3246">
        <v>0</v>
      </c>
      <c r="T3246">
        <v>0</v>
      </c>
      <c r="U3246">
        <v>0</v>
      </c>
      <c r="W3246" t="s">
        <v>151</v>
      </c>
      <c r="X3246">
        <v>0</v>
      </c>
      <c r="Y3246" t="s">
        <v>150</v>
      </c>
      <c r="Z3246">
        <v>0</v>
      </c>
      <c r="AA3246">
        <v>0</v>
      </c>
      <c r="AB3246" t="s">
        <v>15136</v>
      </c>
    </row>
    <row r="3247" spans="1:28">
      <c r="A3247" s="18" t="str">
        <f>IF(B3247=O3247,"",1)</f>
        <v/>
      </c>
      <c r="B3247" s="18">
        <f>VLOOKUP(E3247,自助机!F:H,3,FALSE)</f>
        <v>50</v>
      </c>
      <c r="C3247" s="18">
        <f t="shared" si="53"/>
        <v>50</v>
      </c>
      <c r="D3247" t="s">
        <v>16869</v>
      </c>
      <c r="E3247" t="s">
        <v>18579</v>
      </c>
      <c r="F3247" t="s">
        <v>149</v>
      </c>
      <c r="G3247" t="s">
        <v>16870</v>
      </c>
      <c r="H3247" s="16">
        <v>42916.582430555558</v>
      </c>
      <c r="I3247" s="16">
        <v>42916.582557870373</v>
      </c>
      <c r="J3247" t="s">
        <v>150</v>
      </c>
      <c r="K3247" t="s">
        <v>150</v>
      </c>
      <c r="L3247" t="s">
        <v>246</v>
      </c>
      <c r="M3247" t="s">
        <v>247</v>
      </c>
      <c r="N3247" t="s">
        <v>16479</v>
      </c>
      <c r="O3247">
        <v>50</v>
      </c>
      <c r="P3247">
        <v>50</v>
      </c>
      <c r="Q3247">
        <v>0</v>
      </c>
      <c r="R3247">
        <v>0</v>
      </c>
      <c r="S3247">
        <v>0</v>
      </c>
      <c r="T3247">
        <v>0</v>
      </c>
      <c r="U3247">
        <v>0</v>
      </c>
      <c r="W3247" t="s">
        <v>151</v>
      </c>
      <c r="X3247">
        <v>0</v>
      </c>
      <c r="Y3247" t="s">
        <v>150</v>
      </c>
      <c r="Z3247">
        <v>0</v>
      </c>
      <c r="AA3247">
        <v>0</v>
      </c>
      <c r="AB3247" t="s">
        <v>305</v>
      </c>
    </row>
    <row r="3248" spans="1:28">
      <c r="A3248" s="18" t="str">
        <f>IF(B3248=O3248,"",1)</f>
        <v/>
      </c>
      <c r="B3248" s="18">
        <f>VLOOKUP(E3248,自助机!F:H,3,FALSE)</f>
        <v>300</v>
      </c>
      <c r="C3248" s="18">
        <f t="shared" si="53"/>
        <v>300</v>
      </c>
      <c r="D3248" t="s">
        <v>16871</v>
      </c>
      <c r="E3248" t="s">
        <v>18582</v>
      </c>
      <c r="F3248" t="s">
        <v>149</v>
      </c>
      <c r="G3248" t="s">
        <v>16872</v>
      </c>
      <c r="H3248" s="16">
        <v>42916.585694444446</v>
      </c>
      <c r="I3248" s="16">
        <v>42916.585763888892</v>
      </c>
      <c r="J3248" t="s">
        <v>150</v>
      </c>
      <c r="K3248" t="s">
        <v>150</v>
      </c>
      <c r="L3248" t="s">
        <v>276</v>
      </c>
      <c r="M3248" t="s">
        <v>277</v>
      </c>
      <c r="N3248" t="s">
        <v>16873</v>
      </c>
      <c r="O3248">
        <v>300</v>
      </c>
      <c r="P3248">
        <v>300</v>
      </c>
      <c r="Q3248">
        <v>0</v>
      </c>
      <c r="R3248">
        <v>0</v>
      </c>
      <c r="S3248">
        <v>0</v>
      </c>
      <c r="T3248">
        <v>0</v>
      </c>
      <c r="U3248">
        <v>0</v>
      </c>
      <c r="W3248" t="s">
        <v>151</v>
      </c>
      <c r="X3248">
        <v>0</v>
      </c>
      <c r="Y3248" t="s">
        <v>150</v>
      </c>
      <c r="Z3248">
        <v>0</v>
      </c>
      <c r="AA3248">
        <v>0</v>
      </c>
      <c r="AB3248" t="s">
        <v>313</v>
      </c>
    </row>
    <row r="3249" spans="1:28">
      <c r="A3249" s="18" t="str">
        <f>IF(B3249=O3249,"",1)</f>
        <v/>
      </c>
      <c r="B3249" s="18">
        <f>VLOOKUP(E3249,自助机!F:H,3,FALSE)</f>
        <v>10</v>
      </c>
      <c r="C3249" s="18">
        <f t="shared" si="53"/>
        <v>10</v>
      </c>
      <c r="D3249" t="s">
        <v>16874</v>
      </c>
      <c r="E3249" t="s">
        <v>18585</v>
      </c>
      <c r="F3249" t="s">
        <v>149</v>
      </c>
      <c r="G3249" t="s">
        <v>16875</v>
      </c>
      <c r="H3249" s="16">
        <v>42916.586018518516</v>
      </c>
      <c r="I3249" s="16">
        <v>42916.586053240739</v>
      </c>
      <c r="J3249" t="s">
        <v>150</v>
      </c>
      <c r="K3249" t="s">
        <v>150</v>
      </c>
      <c r="L3249" t="s">
        <v>208</v>
      </c>
      <c r="M3249" t="s">
        <v>209</v>
      </c>
      <c r="N3249" t="s">
        <v>16862</v>
      </c>
      <c r="O3249">
        <v>10</v>
      </c>
      <c r="P3249">
        <v>10</v>
      </c>
      <c r="Q3249">
        <v>0</v>
      </c>
      <c r="R3249">
        <v>0</v>
      </c>
      <c r="S3249">
        <v>0</v>
      </c>
      <c r="T3249">
        <v>0</v>
      </c>
      <c r="U3249">
        <v>0</v>
      </c>
      <c r="W3249" t="s">
        <v>151</v>
      </c>
      <c r="X3249">
        <v>0</v>
      </c>
      <c r="Y3249" t="s">
        <v>150</v>
      </c>
      <c r="Z3249">
        <v>0</v>
      </c>
      <c r="AA3249">
        <v>0</v>
      </c>
      <c r="AB3249" t="s">
        <v>323</v>
      </c>
    </row>
    <row r="3250" spans="1:28">
      <c r="A3250" s="18" t="str">
        <f>IF(B3250=O3250,"",1)</f>
        <v/>
      </c>
      <c r="B3250" s="18">
        <f>VLOOKUP(E3250,自助机!F:H,3,FALSE)</f>
        <v>900</v>
      </c>
      <c r="C3250" s="18">
        <f t="shared" si="53"/>
        <v>900</v>
      </c>
      <c r="D3250" t="s">
        <v>16876</v>
      </c>
      <c r="E3250" t="s">
        <v>18588</v>
      </c>
      <c r="F3250" t="s">
        <v>149</v>
      </c>
      <c r="G3250" t="s">
        <v>16877</v>
      </c>
      <c r="H3250" s="16">
        <v>42916.588877314818</v>
      </c>
      <c r="I3250" s="16">
        <v>42916.588969907411</v>
      </c>
      <c r="J3250" t="s">
        <v>150</v>
      </c>
      <c r="K3250" t="s">
        <v>150</v>
      </c>
      <c r="L3250" t="s">
        <v>208</v>
      </c>
      <c r="M3250" t="s">
        <v>209</v>
      </c>
      <c r="N3250" t="s">
        <v>16878</v>
      </c>
      <c r="O3250">
        <v>900</v>
      </c>
      <c r="P3250">
        <v>900</v>
      </c>
      <c r="Q3250">
        <v>0</v>
      </c>
      <c r="R3250">
        <v>0</v>
      </c>
      <c r="S3250">
        <v>0</v>
      </c>
      <c r="T3250">
        <v>0</v>
      </c>
      <c r="U3250">
        <v>0</v>
      </c>
      <c r="W3250" t="s">
        <v>151</v>
      </c>
      <c r="X3250">
        <v>0</v>
      </c>
      <c r="Y3250" t="s">
        <v>150</v>
      </c>
      <c r="Z3250">
        <v>0</v>
      </c>
      <c r="AA3250">
        <v>0</v>
      </c>
      <c r="AB3250" t="s">
        <v>327</v>
      </c>
    </row>
    <row r="3251" spans="1:28">
      <c r="A3251" s="18" t="e">
        <f>IF(B3251=O3251,"",1)</f>
        <v>#N/A</v>
      </c>
      <c r="B3251" s="18" t="e">
        <f>VLOOKUP(E3251,自助机!F:H,3,FALSE)</f>
        <v>#N/A</v>
      </c>
      <c r="C3251" s="18">
        <f t="shared" si="53"/>
        <v>100</v>
      </c>
      <c r="D3251" t="s">
        <v>16879</v>
      </c>
      <c r="E3251" t="s">
        <v>18899</v>
      </c>
      <c r="F3251" t="s">
        <v>149</v>
      </c>
      <c r="G3251" t="s">
        <v>15134</v>
      </c>
      <c r="H3251" s="16">
        <v>42916.589259259257</v>
      </c>
      <c r="I3251" s="16">
        <v>42916.589270833334</v>
      </c>
      <c r="J3251" t="s">
        <v>150</v>
      </c>
      <c r="K3251" t="s">
        <v>150</v>
      </c>
      <c r="L3251" t="s">
        <v>150</v>
      </c>
      <c r="M3251" t="s">
        <v>150</v>
      </c>
      <c r="N3251" t="s">
        <v>16880</v>
      </c>
      <c r="O3251">
        <v>100</v>
      </c>
      <c r="P3251">
        <v>100</v>
      </c>
      <c r="Q3251">
        <v>0</v>
      </c>
      <c r="R3251">
        <v>0</v>
      </c>
      <c r="S3251">
        <v>0</v>
      </c>
      <c r="T3251">
        <v>0</v>
      </c>
      <c r="U3251">
        <v>0</v>
      </c>
      <c r="W3251" t="s">
        <v>151</v>
      </c>
      <c r="X3251">
        <v>0</v>
      </c>
      <c r="Y3251" t="s">
        <v>150</v>
      </c>
      <c r="Z3251">
        <v>0</v>
      </c>
      <c r="AA3251">
        <v>0</v>
      </c>
      <c r="AB3251" t="s">
        <v>15136</v>
      </c>
    </row>
    <row r="3252" spans="1:28">
      <c r="A3252" s="18" t="str">
        <f>IF(B3252=O3252,"",1)</f>
        <v/>
      </c>
      <c r="B3252" s="18">
        <f>VLOOKUP(E3252,自助机!F:H,3,FALSE)</f>
        <v>200</v>
      </c>
      <c r="C3252" s="18">
        <f t="shared" si="53"/>
        <v>200</v>
      </c>
      <c r="D3252" t="s">
        <v>16881</v>
      </c>
      <c r="E3252" t="s">
        <v>18591</v>
      </c>
      <c r="F3252" t="s">
        <v>149</v>
      </c>
      <c r="G3252" t="s">
        <v>16882</v>
      </c>
      <c r="H3252" s="16">
        <v>42916.58935185185</v>
      </c>
      <c r="I3252" s="16">
        <v>42916.589409722219</v>
      </c>
      <c r="J3252" t="s">
        <v>150</v>
      </c>
      <c r="K3252" t="s">
        <v>150</v>
      </c>
      <c r="L3252" t="s">
        <v>192</v>
      </c>
      <c r="M3252" t="s">
        <v>193</v>
      </c>
      <c r="N3252" t="s">
        <v>16883</v>
      </c>
      <c r="O3252">
        <v>200</v>
      </c>
      <c r="P3252">
        <v>200</v>
      </c>
      <c r="Q3252">
        <v>0</v>
      </c>
      <c r="R3252">
        <v>0</v>
      </c>
      <c r="S3252">
        <v>0</v>
      </c>
      <c r="T3252">
        <v>0</v>
      </c>
      <c r="U3252">
        <v>0</v>
      </c>
      <c r="W3252" t="s">
        <v>151</v>
      </c>
      <c r="X3252">
        <v>0</v>
      </c>
      <c r="Y3252" t="s">
        <v>150</v>
      </c>
      <c r="Z3252">
        <v>0</v>
      </c>
      <c r="AA3252">
        <v>0</v>
      </c>
      <c r="AB3252" t="s">
        <v>301</v>
      </c>
    </row>
    <row r="3253" spans="1:28">
      <c r="A3253" s="18" t="str">
        <f>IF(B3253=O3253,"",1)</f>
        <v/>
      </c>
      <c r="B3253" s="18">
        <f>VLOOKUP(E3253,自助机!F:H,3,FALSE)</f>
        <v>1000</v>
      </c>
      <c r="C3253" s="18">
        <f t="shared" si="53"/>
        <v>1000</v>
      </c>
      <c r="D3253" t="s">
        <v>16884</v>
      </c>
      <c r="E3253" t="s">
        <v>18594</v>
      </c>
      <c r="F3253" t="s">
        <v>149</v>
      </c>
      <c r="G3253" t="s">
        <v>16885</v>
      </c>
      <c r="H3253" s="16">
        <v>42916.590081018519</v>
      </c>
      <c r="I3253" s="16">
        <v>42916.590231481481</v>
      </c>
      <c r="J3253" t="s">
        <v>150</v>
      </c>
      <c r="K3253" t="s">
        <v>150</v>
      </c>
      <c r="L3253" t="s">
        <v>267</v>
      </c>
      <c r="M3253" t="s">
        <v>268</v>
      </c>
      <c r="N3253" t="s">
        <v>16886</v>
      </c>
      <c r="O3253">
        <v>1000</v>
      </c>
      <c r="P3253">
        <v>1000</v>
      </c>
      <c r="Q3253">
        <v>0</v>
      </c>
      <c r="R3253">
        <v>0</v>
      </c>
      <c r="S3253">
        <v>0</v>
      </c>
      <c r="T3253">
        <v>0</v>
      </c>
      <c r="U3253">
        <v>0</v>
      </c>
      <c r="W3253" t="s">
        <v>151</v>
      </c>
      <c r="X3253">
        <v>0</v>
      </c>
      <c r="Y3253" t="s">
        <v>150</v>
      </c>
      <c r="Z3253">
        <v>0</v>
      </c>
      <c r="AA3253">
        <v>0</v>
      </c>
      <c r="AB3253" t="s">
        <v>308</v>
      </c>
    </row>
    <row r="3254" spans="1:28">
      <c r="A3254" s="18" t="str">
        <f>IF(B3254=O3254,"",1)</f>
        <v/>
      </c>
      <c r="B3254" s="18">
        <f>VLOOKUP(E3254,自助机!F:H,3,FALSE)</f>
        <v>20</v>
      </c>
      <c r="C3254" s="18">
        <f t="shared" si="53"/>
        <v>20</v>
      </c>
      <c r="D3254" t="s">
        <v>16887</v>
      </c>
      <c r="E3254" t="s">
        <v>18597</v>
      </c>
      <c r="F3254" t="s">
        <v>149</v>
      </c>
      <c r="G3254" t="s">
        <v>12329</v>
      </c>
      <c r="H3254" s="16">
        <v>42916.591493055559</v>
      </c>
      <c r="I3254" s="16">
        <v>42916.591620370367</v>
      </c>
      <c r="J3254" t="s">
        <v>150</v>
      </c>
      <c r="K3254" t="s">
        <v>150</v>
      </c>
      <c r="L3254" t="s">
        <v>276</v>
      </c>
      <c r="M3254" t="s">
        <v>277</v>
      </c>
      <c r="N3254" t="s">
        <v>12330</v>
      </c>
      <c r="O3254">
        <v>20</v>
      </c>
      <c r="P3254">
        <v>20</v>
      </c>
      <c r="Q3254">
        <v>0</v>
      </c>
      <c r="R3254">
        <v>0</v>
      </c>
      <c r="S3254">
        <v>0</v>
      </c>
      <c r="T3254">
        <v>0</v>
      </c>
      <c r="U3254">
        <v>0</v>
      </c>
      <c r="W3254" t="s">
        <v>151</v>
      </c>
      <c r="X3254">
        <v>0</v>
      </c>
      <c r="Y3254" t="s">
        <v>150</v>
      </c>
      <c r="Z3254">
        <v>0</v>
      </c>
      <c r="AA3254">
        <v>0</v>
      </c>
      <c r="AB3254" t="s">
        <v>299</v>
      </c>
    </row>
    <row r="3255" spans="1:28">
      <c r="A3255" s="18" t="e">
        <f>IF(B3255=O3255,"",1)</f>
        <v>#N/A</v>
      </c>
      <c r="B3255" s="18" t="e">
        <f>VLOOKUP(E3255,自助机!F:H,3,FALSE)</f>
        <v>#N/A</v>
      </c>
      <c r="C3255" s="18">
        <f t="shared" si="53"/>
        <v>50</v>
      </c>
      <c r="D3255" t="s">
        <v>16888</v>
      </c>
      <c r="E3255" t="s">
        <v>18900</v>
      </c>
      <c r="F3255" t="s">
        <v>149</v>
      </c>
      <c r="G3255" t="s">
        <v>15134</v>
      </c>
      <c r="H3255" s="16">
        <v>42916.591851851852</v>
      </c>
      <c r="I3255" s="16">
        <v>42916.591863425929</v>
      </c>
      <c r="J3255" t="s">
        <v>150</v>
      </c>
      <c r="K3255" t="s">
        <v>150</v>
      </c>
      <c r="L3255" t="s">
        <v>150</v>
      </c>
      <c r="M3255" t="s">
        <v>150</v>
      </c>
      <c r="N3255" t="s">
        <v>16889</v>
      </c>
      <c r="O3255">
        <v>50</v>
      </c>
      <c r="P3255">
        <v>50</v>
      </c>
      <c r="Q3255">
        <v>0</v>
      </c>
      <c r="R3255">
        <v>0</v>
      </c>
      <c r="S3255">
        <v>0</v>
      </c>
      <c r="T3255">
        <v>0</v>
      </c>
      <c r="U3255">
        <v>0</v>
      </c>
      <c r="W3255" t="s">
        <v>151</v>
      </c>
      <c r="X3255">
        <v>0</v>
      </c>
      <c r="Y3255" t="s">
        <v>150</v>
      </c>
      <c r="Z3255">
        <v>0</v>
      </c>
      <c r="AA3255">
        <v>0</v>
      </c>
      <c r="AB3255" t="s">
        <v>15136</v>
      </c>
    </row>
    <row r="3256" spans="1:28">
      <c r="A3256" s="18" t="str">
        <f>IF(B3256=O3256,"",1)</f>
        <v/>
      </c>
      <c r="B3256" s="18">
        <f>VLOOKUP(E3256,自助机!F:H,3,FALSE)</f>
        <v>1000</v>
      </c>
      <c r="C3256" s="18">
        <f t="shared" si="53"/>
        <v>1000</v>
      </c>
      <c r="D3256" t="s">
        <v>16890</v>
      </c>
      <c r="E3256" t="s">
        <v>18600</v>
      </c>
      <c r="F3256" t="s">
        <v>149</v>
      </c>
      <c r="G3256" t="s">
        <v>16891</v>
      </c>
      <c r="H3256" s="16">
        <v>42916.597719907404</v>
      </c>
      <c r="I3256" s="16">
        <v>42916.597812499997</v>
      </c>
      <c r="J3256" t="s">
        <v>150</v>
      </c>
      <c r="K3256" t="s">
        <v>150</v>
      </c>
      <c r="L3256" t="s">
        <v>214</v>
      </c>
      <c r="M3256" t="s">
        <v>184</v>
      </c>
      <c r="N3256" t="s">
        <v>16892</v>
      </c>
      <c r="O3256">
        <v>1000</v>
      </c>
      <c r="P3256">
        <v>1000</v>
      </c>
      <c r="Q3256">
        <v>0</v>
      </c>
      <c r="R3256">
        <v>0</v>
      </c>
      <c r="S3256">
        <v>0</v>
      </c>
      <c r="T3256">
        <v>0</v>
      </c>
      <c r="U3256">
        <v>0</v>
      </c>
      <c r="W3256" t="s">
        <v>151</v>
      </c>
      <c r="X3256">
        <v>0</v>
      </c>
      <c r="Y3256" t="s">
        <v>150</v>
      </c>
      <c r="Z3256">
        <v>0</v>
      </c>
      <c r="AA3256">
        <v>0</v>
      </c>
      <c r="AB3256" t="s">
        <v>308</v>
      </c>
    </row>
    <row r="3257" spans="1:28">
      <c r="A3257" s="18" t="str">
        <f>IF(B3257=O3257,"",1)</f>
        <v/>
      </c>
      <c r="B3257" s="18">
        <f>VLOOKUP(E3257,自助机!F:H,3,FALSE)</f>
        <v>100</v>
      </c>
      <c r="C3257" s="18">
        <f t="shared" si="53"/>
        <v>100</v>
      </c>
      <c r="D3257" t="s">
        <v>16893</v>
      </c>
      <c r="E3257" t="s">
        <v>18603</v>
      </c>
      <c r="F3257" t="s">
        <v>149</v>
      </c>
      <c r="G3257" t="s">
        <v>16894</v>
      </c>
      <c r="H3257" s="16">
        <v>42916.598171296297</v>
      </c>
      <c r="I3257" s="16">
        <v>42916.598310185182</v>
      </c>
      <c r="J3257" t="s">
        <v>150</v>
      </c>
      <c r="K3257" t="s">
        <v>150</v>
      </c>
      <c r="L3257" t="s">
        <v>183</v>
      </c>
      <c r="M3257" t="s">
        <v>184</v>
      </c>
      <c r="N3257" t="s">
        <v>16895</v>
      </c>
      <c r="O3257">
        <v>100</v>
      </c>
      <c r="P3257">
        <v>100</v>
      </c>
      <c r="Q3257">
        <v>0</v>
      </c>
      <c r="R3257">
        <v>0</v>
      </c>
      <c r="S3257">
        <v>0</v>
      </c>
      <c r="T3257">
        <v>0</v>
      </c>
      <c r="U3257">
        <v>0</v>
      </c>
      <c r="W3257" t="s">
        <v>151</v>
      </c>
      <c r="X3257">
        <v>0</v>
      </c>
      <c r="Y3257" t="s">
        <v>150</v>
      </c>
      <c r="Z3257">
        <v>0</v>
      </c>
      <c r="AA3257">
        <v>0</v>
      </c>
      <c r="AB3257" t="s">
        <v>307</v>
      </c>
    </row>
    <row r="3258" spans="1:28">
      <c r="A3258" s="18" t="str">
        <f>IF(B3258=O3258,"",1)</f>
        <v/>
      </c>
      <c r="B3258" s="18">
        <f>VLOOKUP(E3258,自助机!F:H,3,FALSE)</f>
        <v>100</v>
      </c>
      <c r="C3258" s="18">
        <f t="shared" si="53"/>
        <v>100</v>
      </c>
      <c r="D3258" t="s">
        <v>16896</v>
      </c>
      <c r="E3258" t="s">
        <v>18606</v>
      </c>
      <c r="F3258" t="s">
        <v>149</v>
      </c>
      <c r="G3258" t="s">
        <v>16897</v>
      </c>
      <c r="H3258" s="16">
        <v>42916.598877314813</v>
      </c>
      <c r="I3258" s="16">
        <v>42916.598946759259</v>
      </c>
      <c r="J3258" t="s">
        <v>150</v>
      </c>
      <c r="K3258" t="s">
        <v>150</v>
      </c>
      <c r="L3258" t="s">
        <v>240</v>
      </c>
      <c r="M3258" t="s">
        <v>241</v>
      </c>
      <c r="N3258" t="s">
        <v>16898</v>
      </c>
      <c r="O3258">
        <v>100</v>
      </c>
      <c r="P3258">
        <v>100</v>
      </c>
      <c r="Q3258">
        <v>0</v>
      </c>
      <c r="R3258">
        <v>0</v>
      </c>
      <c r="S3258">
        <v>0</v>
      </c>
      <c r="T3258">
        <v>0</v>
      </c>
      <c r="U3258">
        <v>0</v>
      </c>
      <c r="W3258" t="s">
        <v>151</v>
      </c>
      <c r="X3258">
        <v>0</v>
      </c>
      <c r="Y3258" t="s">
        <v>150</v>
      </c>
      <c r="Z3258">
        <v>0</v>
      </c>
      <c r="AA3258">
        <v>0</v>
      </c>
      <c r="AB3258" t="s">
        <v>307</v>
      </c>
    </row>
    <row r="3259" spans="1:28">
      <c r="A3259" s="18" t="str">
        <f>IF(B3259=O3259,"",1)</f>
        <v/>
      </c>
      <c r="B3259" s="18">
        <f>VLOOKUP(E3259,自助机!F:H,3,FALSE)</f>
        <v>50</v>
      </c>
      <c r="C3259" s="18">
        <f t="shared" si="53"/>
        <v>50</v>
      </c>
      <c r="D3259" t="s">
        <v>16899</v>
      </c>
      <c r="E3259" t="s">
        <v>18609</v>
      </c>
      <c r="F3259" t="s">
        <v>149</v>
      </c>
      <c r="G3259" t="s">
        <v>16900</v>
      </c>
      <c r="H3259" s="16">
        <v>42916.600254629629</v>
      </c>
      <c r="I3259" s="16">
        <v>42916.600405092591</v>
      </c>
      <c r="J3259" t="s">
        <v>150</v>
      </c>
      <c r="K3259" t="s">
        <v>150</v>
      </c>
      <c r="L3259" t="s">
        <v>261</v>
      </c>
      <c r="M3259" t="s">
        <v>262</v>
      </c>
      <c r="N3259" t="s">
        <v>16901</v>
      </c>
      <c r="O3259">
        <v>50</v>
      </c>
      <c r="P3259">
        <v>50</v>
      </c>
      <c r="Q3259">
        <v>0</v>
      </c>
      <c r="R3259">
        <v>0</v>
      </c>
      <c r="S3259">
        <v>0.57999999999999996</v>
      </c>
      <c r="T3259">
        <v>0</v>
      </c>
      <c r="U3259">
        <v>0</v>
      </c>
      <c r="V3259" t="s">
        <v>158</v>
      </c>
      <c r="W3259" t="s">
        <v>151</v>
      </c>
      <c r="X3259">
        <v>0</v>
      </c>
      <c r="Y3259" t="s">
        <v>150</v>
      </c>
      <c r="Z3259">
        <v>0</v>
      </c>
      <c r="AA3259">
        <v>0</v>
      </c>
      <c r="AB3259" t="s">
        <v>305</v>
      </c>
    </row>
    <row r="3260" spans="1:28">
      <c r="A3260" s="18" t="str">
        <f>IF(B3260=O3260,"",1)</f>
        <v/>
      </c>
      <c r="B3260" s="18">
        <f>VLOOKUP(E3260,自助机!F:H,3,FALSE)</f>
        <v>20</v>
      </c>
      <c r="C3260" s="18">
        <f t="shared" si="53"/>
        <v>20</v>
      </c>
      <c r="D3260" t="s">
        <v>16902</v>
      </c>
      <c r="E3260" t="s">
        <v>18612</v>
      </c>
      <c r="F3260" t="s">
        <v>149</v>
      </c>
      <c r="G3260" t="s">
        <v>16903</v>
      </c>
      <c r="H3260" s="16">
        <v>42916.601921296293</v>
      </c>
      <c r="I3260" s="16">
        <v>42916.602002314816</v>
      </c>
      <c r="J3260" t="s">
        <v>150</v>
      </c>
      <c r="K3260" t="s">
        <v>150</v>
      </c>
      <c r="L3260" t="s">
        <v>165</v>
      </c>
      <c r="M3260" t="s">
        <v>166</v>
      </c>
      <c r="N3260" t="s">
        <v>16904</v>
      </c>
      <c r="O3260">
        <v>20</v>
      </c>
      <c r="P3260">
        <v>20</v>
      </c>
      <c r="Q3260">
        <v>0</v>
      </c>
      <c r="R3260">
        <v>0</v>
      </c>
      <c r="S3260">
        <v>0</v>
      </c>
      <c r="T3260">
        <v>0</v>
      </c>
      <c r="U3260">
        <v>0</v>
      </c>
      <c r="W3260" t="s">
        <v>151</v>
      </c>
      <c r="X3260">
        <v>0</v>
      </c>
      <c r="Y3260" t="s">
        <v>150</v>
      </c>
      <c r="Z3260">
        <v>0</v>
      </c>
      <c r="AA3260">
        <v>0</v>
      </c>
      <c r="AB3260" t="s">
        <v>299</v>
      </c>
    </row>
    <row r="3261" spans="1:28">
      <c r="A3261" s="18" t="str">
        <f>IF(B3261=O3261,"",1)</f>
        <v/>
      </c>
      <c r="B3261" s="18">
        <f>VLOOKUP(E3261,自助机!F:H,3,FALSE)</f>
        <v>800</v>
      </c>
      <c r="C3261" s="18">
        <f t="shared" si="53"/>
        <v>800</v>
      </c>
      <c r="D3261" t="s">
        <v>16905</v>
      </c>
      <c r="E3261" t="s">
        <v>18615</v>
      </c>
      <c r="F3261" t="s">
        <v>149</v>
      </c>
      <c r="G3261" t="s">
        <v>16906</v>
      </c>
      <c r="H3261" s="16">
        <v>42916.602118055554</v>
      </c>
      <c r="I3261" s="16">
        <v>42916.602233796293</v>
      </c>
      <c r="J3261" t="s">
        <v>150</v>
      </c>
      <c r="K3261" t="s">
        <v>150</v>
      </c>
      <c r="L3261" t="s">
        <v>250</v>
      </c>
      <c r="M3261" t="s">
        <v>258</v>
      </c>
      <c r="N3261" t="s">
        <v>16652</v>
      </c>
      <c r="O3261">
        <v>800</v>
      </c>
      <c r="P3261">
        <v>800</v>
      </c>
      <c r="Q3261">
        <v>0</v>
      </c>
      <c r="R3261">
        <v>0</v>
      </c>
      <c r="S3261">
        <v>0</v>
      </c>
      <c r="T3261">
        <v>0</v>
      </c>
      <c r="U3261">
        <v>0</v>
      </c>
      <c r="W3261" t="s">
        <v>151</v>
      </c>
      <c r="X3261">
        <v>0</v>
      </c>
      <c r="Y3261" t="s">
        <v>150</v>
      </c>
      <c r="Z3261">
        <v>0</v>
      </c>
      <c r="AA3261">
        <v>0</v>
      </c>
      <c r="AB3261" t="s">
        <v>306</v>
      </c>
    </row>
    <row r="3262" spans="1:28">
      <c r="A3262" s="18" t="str">
        <f>IF(B3262=O3262,"",1)</f>
        <v/>
      </c>
      <c r="B3262" s="18">
        <f>VLOOKUP(E3262,自助机!F:H,3,FALSE)</f>
        <v>50</v>
      </c>
      <c r="C3262" s="18">
        <f t="shared" si="53"/>
        <v>50</v>
      </c>
      <c r="D3262" t="s">
        <v>16907</v>
      </c>
      <c r="E3262" t="s">
        <v>18618</v>
      </c>
      <c r="F3262" t="s">
        <v>149</v>
      </c>
      <c r="G3262" t="s">
        <v>16908</v>
      </c>
      <c r="H3262" s="16">
        <v>42916.602488425924</v>
      </c>
      <c r="I3262" s="16">
        <v>42916.602581018517</v>
      </c>
      <c r="J3262" t="s">
        <v>150</v>
      </c>
      <c r="K3262" t="s">
        <v>150</v>
      </c>
      <c r="L3262" t="s">
        <v>216</v>
      </c>
      <c r="M3262" t="s">
        <v>217</v>
      </c>
      <c r="N3262" t="s">
        <v>16909</v>
      </c>
      <c r="O3262">
        <v>50</v>
      </c>
      <c r="P3262">
        <v>50</v>
      </c>
      <c r="Q3262">
        <v>0</v>
      </c>
      <c r="R3262">
        <v>0</v>
      </c>
      <c r="S3262">
        <v>0</v>
      </c>
      <c r="T3262">
        <v>0</v>
      </c>
      <c r="U3262">
        <v>0</v>
      </c>
      <c r="W3262" t="s">
        <v>151</v>
      </c>
      <c r="X3262">
        <v>0</v>
      </c>
      <c r="Y3262" t="s">
        <v>150</v>
      </c>
      <c r="Z3262">
        <v>0</v>
      </c>
      <c r="AA3262">
        <v>0</v>
      </c>
      <c r="AB3262" t="s">
        <v>305</v>
      </c>
    </row>
    <row r="3263" spans="1:28">
      <c r="A3263" s="18" t="str">
        <f>IF(B3263=O3263,"",1)</f>
        <v/>
      </c>
      <c r="B3263" s="18">
        <f>VLOOKUP(E3263,自助机!F:H,3,FALSE)</f>
        <v>100</v>
      </c>
      <c r="C3263" s="18">
        <f t="shared" si="53"/>
        <v>100</v>
      </c>
      <c r="D3263" t="s">
        <v>16910</v>
      </c>
      <c r="E3263" t="s">
        <v>18621</v>
      </c>
      <c r="F3263" t="s">
        <v>149</v>
      </c>
      <c r="G3263" t="s">
        <v>16911</v>
      </c>
      <c r="H3263" s="16">
        <v>42916.602719907409</v>
      </c>
      <c r="I3263" s="16">
        <v>42916.602835648147</v>
      </c>
      <c r="J3263" t="s">
        <v>150</v>
      </c>
      <c r="K3263" t="s">
        <v>150</v>
      </c>
      <c r="L3263" t="s">
        <v>328</v>
      </c>
      <c r="M3263" t="s">
        <v>329</v>
      </c>
      <c r="N3263" t="s">
        <v>16912</v>
      </c>
      <c r="O3263">
        <v>100</v>
      </c>
      <c r="P3263">
        <v>100</v>
      </c>
      <c r="Q3263">
        <v>0</v>
      </c>
      <c r="R3263">
        <v>0</v>
      </c>
      <c r="S3263">
        <v>0</v>
      </c>
      <c r="T3263">
        <v>0</v>
      </c>
      <c r="U3263">
        <v>0</v>
      </c>
      <c r="W3263" t="s">
        <v>151</v>
      </c>
      <c r="X3263">
        <v>0</v>
      </c>
      <c r="Y3263" t="s">
        <v>150</v>
      </c>
      <c r="Z3263">
        <v>0</v>
      </c>
      <c r="AA3263">
        <v>0</v>
      </c>
      <c r="AB3263" t="s">
        <v>307</v>
      </c>
    </row>
    <row r="3264" spans="1:28">
      <c r="A3264" s="18" t="str">
        <f>IF(B3264=O3264,"",1)</f>
        <v/>
      </c>
      <c r="B3264" s="18">
        <f>VLOOKUP(E3264,自助机!F:H,3,FALSE)</f>
        <v>598</v>
      </c>
      <c r="C3264" s="18">
        <f t="shared" si="53"/>
        <v>598</v>
      </c>
      <c r="D3264" t="s">
        <v>16913</v>
      </c>
      <c r="E3264" t="s">
        <v>18624</v>
      </c>
      <c r="F3264" t="s">
        <v>149</v>
      </c>
      <c r="G3264" t="s">
        <v>16914</v>
      </c>
      <c r="H3264" s="16">
        <v>42916.602939814817</v>
      </c>
      <c r="I3264" s="16">
        <v>42916.603217592594</v>
      </c>
      <c r="J3264" t="s">
        <v>150</v>
      </c>
      <c r="K3264" t="s">
        <v>150</v>
      </c>
      <c r="L3264" t="s">
        <v>273</v>
      </c>
      <c r="M3264" t="s">
        <v>247</v>
      </c>
      <c r="N3264" t="s">
        <v>16915</v>
      </c>
      <c r="O3264">
        <v>598</v>
      </c>
      <c r="P3264">
        <v>598</v>
      </c>
      <c r="Q3264">
        <v>0</v>
      </c>
      <c r="R3264">
        <v>0</v>
      </c>
      <c r="S3264">
        <v>0</v>
      </c>
      <c r="T3264">
        <v>0</v>
      </c>
      <c r="U3264">
        <v>0</v>
      </c>
      <c r="W3264" t="s">
        <v>151</v>
      </c>
      <c r="X3264">
        <v>0</v>
      </c>
      <c r="Y3264" t="s">
        <v>150</v>
      </c>
      <c r="Z3264">
        <v>0</v>
      </c>
      <c r="AA3264">
        <v>0</v>
      </c>
      <c r="AB3264" t="s">
        <v>16916</v>
      </c>
    </row>
    <row r="3265" spans="1:28">
      <c r="A3265" s="18" t="str">
        <f>IF(B3265=O3265,"",1)</f>
        <v/>
      </c>
      <c r="B3265" s="18">
        <f>VLOOKUP(E3265,自助机!F:H,3,FALSE)</f>
        <v>30</v>
      </c>
      <c r="C3265" s="18">
        <f t="shared" si="53"/>
        <v>30</v>
      </c>
      <c r="D3265" t="s">
        <v>16917</v>
      </c>
      <c r="E3265" t="s">
        <v>18627</v>
      </c>
      <c r="F3265" t="s">
        <v>149</v>
      </c>
      <c r="G3265" t="s">
        <v>16918</v>
      </c>
      <c r="H3265" s="16">
        <v>42916.604444444441</v>
      </c>
      <c r="I3265" s="16">
        <v>42916.604537037034</v>
      </c>
      <c r="J3265" t="s">
        <v>150</v>
      </c>
      <c r="K3265" t="s">
        <v>150</v>
      </c>
      <c r="L3265" t="s">
        <v>261</v>
      </c>
      <c r="M3265" t="s">
        <v>262</v>
      </c>
      <c r="N3265" t="s">
        <v>16919</v>
      </c>
      <c r="O3265">
        <v>30</v>
      </c>
      <c r="P3265">
        <v>30</v>
      </c>
      <c r="Q3265">
        <v>0</v>
      </c>
      <c r="R3265">
        <v>0</v>
      </c>
      <c r="S3265">
        <v>0</v>
      </c>
      <c r="T3265">
        <v>0</v>
      </c>
      <c r="U3265">
        <v>0</v>
      </c>
      <c r="W3265" t="s">
        <v>151</v>
      </c>
      <c r="X3265">
        <v>0</v>
      </c>
      <c r="Y3265" t="s">
        <v>150</v>
      </c>
      <c r="Z3265">
        <v>0</v>
      </c>
      <c r="AA3265">
        <v>0</v>
      </c>
      <c r="AB3265" t="s">
        <v>353</v>
      </c>
    </row>
    <row r="3266" spans="1:28">
      <c r="A3266" s="18" t="str">
        <f>IF(B3266=O3266,"",1)</f>
        <v/>
      </c>
      <c r="B3266" s="18">
        <f>VLOOKUP(E3266,自助机!F:H,3,FALSE)</f>
        <v>200</v>
      </c>
      <c r="C3266" s="18">
        <f t="shared" si="53"/>
        <v>200</v>
      </c>
      <c r="D3266" t="s">
        <v>16920</v>
      </c>
      <c r="E3266" t="s">
        <v>18630</v>
      </c>
      <c r="F3266" t="s">
        <v>149</v>
      </c>
      <c r="G3266" t="s">
        <v>16921</v>
      </c>
      <c r="H3266" s="16">
        <v>42916.605208333334</v>
      </c>
      <c r="I3266" s="16">
        <v>42916.605312500003</v>
      </c>
      <c r="J3266" t="s">
        <v>150</v>
      </c>
      <c r="K3266" t="s">
        <v>150</v>
      </c>
      <c r="L3266" t="s">
        <v>201</v>
      </c>
      <c r="M3266" t="s">
        <v>202</v>
      </c>
      <c r="N3266" t="s">
        <v>16922</v>
      </c>
      <c r="O3266">
        <v>200</v>
      </c>
      <c r="P3266">
        <v>200</v>
      </c>
      <c r="Q3266">
        <v>0</v>
      </c>
      <c r="R3266">
        <v>0</v>
      </c>
      <c r="S3266">
        <v>0</v>
      </c>
      <c r="T3266">
        <v>0</v>
      </c>
      <c r="U3266">
        <v>0</v>
      </c>
      <c r="W3266" t="s">
        <v>151</v>
      </c>
      <c r="X3266">
        <v>0</v>
      </c>
      <c r="Y3266" t="s">
        <v>150</v>
      </c>
      <c r="Z3266">
        <v>0</v>
      </c>
      <c r="AA3266">
        <v>0</v>
      </c>
      <c r="AB3266" t="s">
        <v>301</v>
      </c>
    </row>
    <row r="3267" spans="1:28">
      <c r="A3267" s="18" t="str">
        <f>IF(B3267=O3267,"",1)</f>
        <v/>
      </c>
      <c r="B3267" s="18">
        <f>VLOOKUP(E3267,自助机!F:H,3,FALSE)</f>
        <v>20</v>
      </c>
      <c r="C3267" s="18">
        <f t="shared" si="53"/>
        <v>20</v>
      </c>
      <c r="D3267" t="s">
        <v>16923</v>
      </c>
      <c r="E3267" t="s">
        <v>18633</v>
      </c>
      <c r="F3267" t="s">
        <v>149</v>
      </c>
      <c r="G3267" t="s">
        <v>16924</v>
      </c>
      <c r="H3267" s="16">
        <v>42916.60565972222</v>
      </c>
      <c r="I3267" s="16">
        <v>42916.605729166666</v>
      </c>
      <c r="J3267" t="s">
        <v>150</v>
      </c>
      <c r="K3267" t="s">
        <v>150</v>
      </c>
      <c r="L3267" t="s">
        <v>402</v>
      </c>
      <c r="M3267" t="s">
        <v>403</v>
      </c>
      <c r="N3267" t="s">
        <v>16925</v>
      </c>
      <c r="O3267">
        <v>20</v>
      </c>
      <c r="P3267">
        <v>20</v>
      </c>
      <c r="Q3267">
        <v>0</v>
      </c>
      <c r="R3267">
        <v>0</v>
      </c>
      <c r="S3267">
        <v>0</v>
      </c>
      <c r="T3267">
        <v>0</v>
      </c>
      <c r="U3267">
        <v>0</v>
      </c>
      <c r="W3267" t="s">
        <v>151</v>
      </c>
      <c r="X3267">
        <v>0</v>
      </c>
      <c r="Y3267" t="s">
        <v>150</v>
      </c>
      <c r="Z3267">
        <v>0</v>
      </c>
      <c r="AA3267">
        <v>0</v>
      </c>
      <c r="AB3267" t="s">
        <v>299</v>
      </c>
    </row>
    <row r="3268" spans="1:28">
      <c r="A3268" s="18" t="str">
        <f>IF(B3268=O3268,"",1)</f>
        <v/>
      </c>
      <c r="B3268" s="18">
        <f>VLOOKUP(E3268,自助机!F:H,3,FALSE)</f>
        <v>200</v>
      </c>
      <c r="C3268" s="18">
        <f t="shared" si="53"/>
        <v>200</v>
      </c>
      <c r="D3268" t="s">
        <v>16926</v>
      </c>
      <c r="E3268" t="s">
        <v>18636</v>
      </c>
      <c r="F3268" t="s">
        <v>149</v>
      </c>
      <c r="G3268" t="s">
        <v>16927</v>
      </c>
      <c r="H3268" s="16">
        <v>42916.607916666668</v>
      </c>
      <c r="I3268" s="16">
        <v>42916.607986111114</v>
      </c>
      <c r="J3268" t="s">
        <v>150</v>
      </c>
      <c r="K3268" t="s">
        <v>150</v>
      </c>
      <c r="L3268" t="s">
        <v>183</v>
      </c>
      <c r="M3268" t="s">
        <v>184</v>
      </c>
      <c r="N3268" t="s">
        <v>12892</v>
      </c>
      <c r="O3268">
        <v>200</v>
      </c>
      <c r="P3268">
        <v>200</v>
      </c>
      <c r="Q3268">
        <v>0</v>
      </c>
      <c r="R3268">
        <v>0</v>
      </c>
      <c r="S3268">
        <v>0</v>
      </c>
      <c r="T3268">
        <v>0</v>
      </c>
      <c r="U3268">
        <v>0</v>
      </c>
      <c r="W3268" t="s">
        <v>151</v>
      </c>
      <c r="X3268">
        <v>0</v>
      </c>
      <c r="Y3268" t="s">
        <v>150</v>
      </c>
      <c r="Z3268">
        <v>0</v>
      </c>
      <c r="AA3268">
        <v>0</v>
      </c>
      <c r="AB3268" t="s">
        <v>301</v>
      </c>
    </row>
    <row r="3269" spans="1:28">
      <c r="A3269" s="18" t="str">
        <f>IF(B3269=O3269,"",1)</f>
        <v/>
      </c>
      <c r="B3269" s="18">
        <f>VLOOKUP(E3269,自助机!F:H,3,FALSE)</f>
        <v>500</v>
      </c>
      <c r="C3269" s="18">
        <f t="shared" si="53"/>
        <v>500</v>
      </c>
      <c r="D3269" t="s">
        <v>16928</v>
      </c>
      <c r="E3269" t="s">
        <v>18639</v>
      </c>
      <c r="F3269" t="s">
        <v>149</v>
      </c>
      <c r="G3269" t="s">
        <v>16929</v>
      </c>
      <c r="H3269" s="16">
        <v>42916.610810185186</v>
      </c>
      <c r="I3269" s="16">
        <v>42916.610891203702</v>
      </c>
      <c r="J3269" t="s">
        <v>150</v>
      </c>
      <c r="K3269" t="s">
        <v>150</v>
      </c>
      <c r="L3269" t="s">
        <v>261</v>
      </c>
      <c r="M3269" t="s">
        <v>262</v>
      </c>
      <c r="N3269" t="s">
        <v>16930</v>
      </c>
      <c r="O3269">
        <v>500</v>
      </c>
      <c r="P3269">
        <v>500</v>
      </c>
      <c r="Q3269">
        <v>0</v>
      </c>
      <c r="R3269">
        <v>0</v>
      </c>
      <c r="S3269">
        <v>0</v>
      </c>
      <c r="T3269">
        <v>0</v>
      </c>
      <c r="U3269">
        <v>0</v>
      </c>
      <c r="W3269" t="s">
        <v>151</v>
      </c>
      <c r="X3269">
        <v>0</v>
      </c>
      <c r="Y3269" t="s">
        <v>150</v>
      </c>
      <c r="Z3269">
        <v>0</v>
      </c>
      <c r="AA3269">
        <v>0</v>
      </c>
      <c r="AB3269" t="s">
        <v>304</v>
      </c>
    </row>
    <row r="3270" spans="1:28">
      <c r="A3270" s="18" t="str">
        <f>IF(B3270=O3270,"",1)</f>
        <v/>
      </c>
      <c r="B3270" s="18">
        <f>VLOOKUP(E3270,自助机!F:H,3,FALSE)</f>
        <v>200</v>
      </c>
      <c r="C3270" s="18">
        <f t="shared" si="53"/>
        <v>200</v>
      </c>
      <c r="D3270" t="s">
        <v>16931</v>
      </c>
      <c r="E3270" t="s">
        <v>18642</v>
      </c>
      <c r="F3270" t="s">
        <v>149</v>
      </c>
      <c r="G3270" t="s">
        <v>16497</v>
      </c>
      <c r="H3270" s="16">
        <v>42916.613287037035</v>
      </c>
      <c r="I3270" s="16">
        <v>42916.613333333335</v>
      </c>
      <c r="J3270" t="s">
        <v>150</v>
      </c>
      <c r="K3270" t="s">
        <v>150</v>
      </c>
      <c r="L3270" t="s">
        <v>228</v>
      </c>
      <c r="M3270" t="s">
        <v>229</v>
      </c>
      <c r="N3270" t="s">
        <v>16498</v>
      </c>
      <c r="O3270">
        <v>200</v>
      </c>
      <c r="P3270">
        <v>200</v>
      </c>
      <c r="Q3270">
        <v>0</v>
      </c>
      <c r="R3270">
        <v>0</v>
      </c>
      <c r="S3270">
        <v>0</v>
      </c>
      <c r="T3270">
        <v>0</v>
      </c>
      <c r="U3270">
        <v>0</v>
      </c>
      <c r="W3270" t="s">
        <v>151</v>
      </c>
      <c r="X3270">
        <v>0</v>
      </c>
      <c r="Y3270" t="s">
        <v>150</v>
      </c>
      <c r="Z3270">
        <v>0</v>
      </c>
      <c r="AA3270">
        <v>0</v>
      </c>
      <c r="AB3270" t="s">
        <v>301</v>
      </c>
    </row>
    <row r="3271" spans="1:28">
      <c r="A3271" s="18" t="str">
        <f>IF(B3271=O3271,"",1)</f>
        <v/>
      </c>
      <c r="B3271" s="18">
        <f>VLOOKUP(E3271,自助机!F:H,3,FALSE)</f>
        <v>200</v>
      </c>
      <c r="C3271" s="18">
        <f t="shared" si="53"/>
        <v>200</v>
      </c>
      <c r="D3271" t="s">
        <v>16932</v>
      </c>
      <c r="E3271" t="s">
        <v>18645</v>
      </c>
      <c r="F3271" t="s">
        <v>149</v>
      </c>
      <c r="G3271" t="s">
        <v>16933</v>
      </c>
      <c r="H3271" s="16">
        <v>42916.614166666666</v>
      </c>
      <c r="I3271" s="16">
        <v>42916.614247685182</v>
      </c>
      <c r="J3271" t="s">
        <v>150</v>
      </c>
      <c r="K3271" t="s">
        <v>150</v>
      </c>
      <c r="L3271" t="s">
        <v>269</v>
      </c>
      <c r="M3271" t="s">
        <v>270</v>
      </c>
      <c r="N3271" t="s">
        <v>16934</v>
      </c>
      <c r="O3271">
        <v>200</v>
      </c>
      <c r="P3271">
        <v>200</v>
      </c>
      <c r="Q3271">
        <v>0</v>
      </c>
      <c r="R3271">
        <v>0</v>
      </c>
      <c r="S3271">
        <v>0</v>
      </c>
      <c r="T3271">
        <v>0</v>
      </c>
      <c r="U3271">
        <v>0</v>
      </c>
      <c r="W3271" t="s">
        <v>151</v>
      </c>
      <c r="X3271">
        <v>0</v>
      </c>
      <c r="Y3271" t="s">
        <v>150</v>
      </c>
      <c r="Z3271">
        <v>0</v>
      </c>
      <c r="AA3271">
        <v>0</v>
      </c>
      <c r="AB3271" t="s">
        <v>301</v>
      </c>
    </row>
    <row r="3272" spans="1:28">
      <c r="A3272" s="18" t="str">
        <f>IF(B3272=O3272,"",1)</f>
        <v/>
      </c>
      <c r="B3272" s="18">
        <f>VLOOKUP(E3272,自助机!F:H,3,FALSE)</f>
        <v>2100</v>
      </c>
      <c r="C3272" s="18">
        <f t="shared" si="53"/>
        <v>2100</v>
      </c>
      <c r="D3272" t="s">
        <v>16935</v>
      </c>
      <c r="E3272" t="s">
        <v>18648</v>
      </c>
      <c r="F3272" t="s">
        <v>149</v>
      </c>
      <c r="G3272" t="s">
        <v>16936</v>
      </c>
      <c r="H3272" s="16">
        <v>42916.614618055559</v>
      </c>
      <c r="I3272" s="16">
        <v>42916.614745370367</v>
      </c>
      <c r="J3272" t="s">
        <v>150</v>
      </c>
      <c r="K3272" t="s">
        <v>150</v>
      </c>
      <c r="L3272" t="s">
        <v>400</v>
      </c>
      <c r="M3272" t="s">
        <v>401</v>
      </c>
      <c r="N3272" t="s">
        <v>16937</v>
      </c>
      <c r="O3272">
        <v>2100</v>
      </c>
      <c r="P3272">
        <v>2100</v>
      </c>
      <c r="Q3272">
        <v>0</v>
      </c>
      <c r="R3272">
        <v>0</v>
      </c>
      <c r="S3272">
        <v>0</v>
      </c>
      <c r="T3272">
        <v>0</v>
      </c>
      <c r="U3272">
        <v>0</v>
      </c>
      <c r="W3272" t="s">
        <v>151</v>
      </c>
      <c r="X3272">
        <v>0</v>
      </c>
      <c r="Y3272" t="s">
        <v>150</v>
      </c>
      <c r="Z3272">
        <v>0</v>
      </c>
      <c r="AA3272">
        <v>0</v>
      </c>
      <c r="AB3272" t="s">
        <v>541</v>
      </c>
    </row>
    <row r="3273" spans="1:28">
      <c r="A3273" s="18" t="str">
        <f>IF(B3273=O3273,"",1)</f>
        <v/>
      </c>
      <c r="B3273" s="18">
        <f>VLOOKUP(E3273,自助机!F:H,3,FALSE)</f>
        <v>50</v>
      </c>
      <c r="C3273" s="18">
        <f t="shared" si="53"/>
        <v>50</v>
      </c>
      <c r="D3273" t="s">
        <v>16938</v>
      </c>
      <c r="E3273" t="s">
        <v>18651</v>
      </c>
      <c r="F3273" t="s">
        <v>149</v>
      </c>
      <c r="G3273" t="s">
        <v>16939</v>
      </c>
      <c r="H3273" s="16">
        <v>42916.618020833332</v>
      </c>
      <c r="I3273" s="16">
        <v>42916.618055555555</v>
      </c>
      <c r="J3273" t="s">
        <v>150</v>
      </c>
      <c r="K3273" t="s">
        <v>150</v>
      </c>
      <c r="L3273" t="s">
        <v>280</v>
      </c>
      <c r="M3273" t="s">
        <v>281</v>
      </c>
      <c r="N3273" t="s">
        <v>16507</v>
      </c>
      <c r="O3273">
        <v>50</v>
      </c>
      <c r="P3273">
        <v>50</v>
      </c>
      <c r="Q3273">
        <v>0</v>
      </c>
      <c r="R3273">
        <v>0</v>
      </c>
      <c r="S3273">
        <v>0</v>
      </c>
      <c r="T3273">
        <v>0</v>
      </c>
      <c r="U3273">
        <v>0</v>
      </c>
      <c r="W3273" t="s">
        <v>151</v>
      </c>
      <c r="X3273">
        <v>0</v>
      </c>
      <c r="Y3273" t="s">
        <v>150</v>
      </c>
      <c r="Z3273">
        <v>0</v>
      </c>
      <c r="AA3273">
        <v>0</v>
      </c>
      <c r="AB3273" t="s">
        <v>305</v>
      </c>
    </row>
    <row r="3274" spans="1:28">
      <c r="A3274" s="18" t="str">
        <f>IF(B3274=O3274,"",1)</f>
        <v/>
      </c>
      <c r="B3274" s="18">
        <f>VLOOKUP(E3274,自助机!F:H,3,FALSE)</f>
        <v>10</v>
      </c>
      <c r="C3274" s="18">
        <f t="shared" si="53"/>
        <v>10</v>
      </c>
      <c r="D3274" t="s">
        <v>16940</v>
      </c>
      <c r="E3274" t="s">
        <v>18654</v>
      </c>
      <c r="F3274" t="s">
        <v>149</v>
      </c>
      <c r="G3274" t="s">
        <v>16941</v>
      </c>
      <c r="H3274" s="16">
        <v>42916.619976851849</v>
      </c>
      <c r="I3274" s="16">
        <v>42916.620092592595</v>
      </c>
      <c r="J3274" t="s">
        <v>150</v>
      </c>
      <c r="K3274" t="s">
        <v>150</v>
      </c>
      <c r="L3274" t="s">
        <v>250</v>
      </c>
      <c r="M3274" t="s">
        <v>258</v>
      </c>
      <c r="N3274" t="s">
        <v>16717</v>
      </c>
      <c r="O3274">
        <v>10</v>
      </c>
      <c r="P3274">
        <v>10</v>
      </c>
      <c r="Q3274">
        <v>0</v>
      </c>
      <c r="R3274">
        <v>0</v>
      </c>
      <c r="S3274">
        <v>0</v>
      </c>
      <c r="T3274">
        <v>0</v>
      </c>
      <c r="U3274">
        <v>0</v>
      </c>
      <c r="W3274" t="s">
        <v>151</v>
      </c>
      <c r="X3274">
        <v>0</v>
      </c>
      <c r="Y3274" t="s">
        <v>150</v>
      </c>
      <c r="Z3274">
        <v>0</v>
      </c>
      <c r="AA3274">
        <v>0</v>
      </c>
      <c r="AB3274" t="s">
        <v>323</v>
      </c>
    </row>
    <row r="3275" spans="1:28">
      <c r="A3275" s="18" t="str">
        <f>IF(B3275=O3275,"",1)</f>
        <v/>
      </c>
      <c r="B3275" s="18">
        <f>VLOOKUP(E3275,自助机!F:H,3,FALSE)</f>
        <v>50</v>
      </c>
      <c r="C3275" s="18">
        <f t="shared" si="53"/>
        <v>50</v>
      </c>
      <c r="D3275" t="s">
        <v>16942</v>
      </c>
      <c r="E3275" t="s">
        <v>18657</v>
      </c>
      <c r="F3275" t="s">
        <v>149</v>
      </c>
      <c r="G3275" t="s">
        <v>16943</v>
      </c>
      <c r="H3275" s="16">
        <v>42916.620370370372</v>
      </c>
      <c r="I3275" s="16">
        <v>42916.620439814818</v>
      </c>
      <c r="J3275" t="s">
        <v>150</v>
      </c>
      <c r="K3275" t="s">
        <v>150</v>
      </c>
      <c r="L3275" t="s">
        <v>197</v>
      </c>
      <c r="M3275" t="s">
        <v>198</v>
      </c>
      <c r="N3275" t="s">
        <v>16944</v>
      </c>
      <c r="O3275">
        <v>50</v>
      </c>
      <c r="P3275">
        <v>50</v>
      </c>
      <c r="Q3275">
        <v>0</v>
      </c>
      <c r="R3275">
        <v>0</v>
      </c>
      <c r="S3275">
        <v>0</v>
      </c>
      <c r="T3275">
        <v>0</v>
      </c>
      <c r="U3275">
        <v>0</v>
      </c>
      <c r="W3275" t="s">
        <v>151</v>
      </c>
      <c r="X3275">
        <v>0</v>
      </c>
      <c r="Y3275" t="s">
        <v>150</v>
      </c>
      <c r="Z3275">
        <v>0</v>
      </c>
      <c r="AA3275">
        <v>0</v>
      </c>
      <c r="AB3275" t="s">
        <v>305</v>
      </c>
    </row>
    <row r="3276" spans="1:28">
      <c r="A3276" s="18" t="str">
        <f>IF(B3276=O3276,"",1)</f>
        <v/>
      </c>
      <c r="B3276" s="18">
        <f>VLOOKUP(E3276,自助机!F:H,3,FALSE)</f>
        <v>300</v>
      </c>
      <c r="C3276" s="18">
        <f t="shared" si="53"/>
        <v>300</v>
      </c>
      <c r="D3276" t="s">
        <v>16945</v>
      </c>
      <c r="E3276" t="s">
        <v>18660</v>
      </c>
      <c r="F3276" t="s">
        <v>149</v>
      </c>
      <c r="G3276" t="s">
        <v>16946</v>
      </c>
      <c r="H3276" s="16">
        <v>42916.620844907404</v>
      </c>
      <c r="I3276" s="16">
        <v>42916.62090277778</v>
      </c>
      <c r="J3276" t="s">
        <v>150</v>
      </c>
      <c r="K3276" t="s">
        <v>150</v>
      </c>
      <c r="L3276" t="s">
        <v>197</v>
      </c>
      <c r="M3276" t="s">
        <v>198</v>
      </c>
      <c r="N3276" t="s">
        <v>16944</v>
      </c>
      <c r="O3276">
        <v>300</v>
      </c>
      <c r="P3276">
        <v>300</v>
      </c>
      <c r="Q3276">
        <v>0</v>
      </c>
      <c r="R3276">
        <v>0</v>
      </c>
      <c r="S3276">
        <v>0</v>
      </c>
      <c r="T3276">
        <v>0</v>
      </c>
      <c r="U3276">
        <v>0</v>
      </c>
      <c r="W3276" t="s">
        <v>151</v>
      </c>
      <c r="X3276">
        <v>0</v>
      </c>
      <c r="Y3276" t="s">
        <v>150</v>
      </c>
      <c r="Z3276">
        <v>0</v>
      </c>
      <c r="AA3276">
        <v>0</v>
      </c>
      <c r="AB3276" t="s">
        <v>313</v>
      </c>
    </row>
    <row r="3277" spans="1:28">
      <c r="A3277" s="18" t="str">
        <f>IF(B3277=O3277,"",1)</f>
        <v/>
      </c>
      <c r="B3277" s="18">
        <f>VLOOKUP(E3277,自助机!F:H,3,FALSE)</f>
        <v>30</v>
      </c>
      <c r="C3277" s="18">
        <f t="shared" si="53"/>
        <v>30</v>
      </c>
      <c r="D3277" t="s">
        <v>16947</v>
      </c>
      <c r="E3277" t="s">
        <v>18663</v>
      </c>
      <c r="F3277" t="s">
        <v>149</v>
      </c>
      <c r="G3277" t="s">
        <v>16948</v>
      </c>
      <c r="H3277" s="16">
        <v>42916.621030092596</v>
      </c>
      <c r="I3277" s="16">
        <v>42916.621145833335</v>
      </c>
      <c r="J3277" t="s">
        <v>150</v>
      </c>
      <c r="K3277" t="s">
        <v>150</v>
      </c>
      <c r="L3277" t="s">
        <v>265</v>
      </c>
      <c r="M3277" t="s">
        <v>266</v>
      </c>
      <c r="N3277" t="s">
        <v>16949</v>
      </c>
      <c r="O3277">
        <v>30</v>
      </c>
      <c r="P3277">
        <v>30</v>
      </c>
      <c r="Q3277">
        <v>0</v>
      </c>
      <c r="R3277">
        <v>0</v>
      </c>
      <c r="S3277">
        <v>0</v>
      </c>
      <c r="T3277">
        <v>0</v>
      </c>
      <c r="U3277">
        <v>0</v>
      </c>
      <c r="W3277" t="s">
        <v>151</v>
      </c>
      <c r="X3277">
        <v>0</v>
      </c>
      <c r="Y3277" t="s">
        <v>150</v>
      </c>
      <c r="Z3277">
        <v>0</v>
      </c>
      <c r="AA3277">
        <v>0</v>
      </c>
      <c r="AB3277" t="s">
        <v>353</v>
      </c>
    </row>
    <row r="3278" spans="1:28">
      <c r="A3278" s="18" t="str">
        <f>IF(B3278=O3278,"",1)</f>
        <v/>
      </c>
      <c r="B3278" s="18">
        <f>VLOOKUP(E3278,自助机!F:H,3,FALSE)</f>
        <v>100</v>
      </c>
      <c r="C3278" s="18">
        <f t="shared" si="53"/>
        <v>100</v>
      </c>
      <c r="D3278" t="s">
        <v>16950</v>
      </c>
      <c r="E3278" t="s">
        <v>18666</v>
      </c>
      <c r="F3278" t="s">
        <v>149</v>
      </c>
      <c r="G3278" t="s">
        <v>16951</v>
      </c>
      <c r="H3278" s="16">
        <v>42916.621504629627</v>
      </c>
      <c r="I3278" s="16">
        <v>42916.621574074074</v>
      </c>
      <c r="J3278" t="s">
        <v>150</v>
      </c>
      <c r="K3278" t="s">
        <v>150</v>
      </c>
      <c r="L3278" t="s">
        <v>218</v>
      </c>
      <c r="M3278" t="s">
        <v>219</v>
      </c>
      <c r="N3278" t="s">
        <v>16952</v>
      </c>
      <c r="O3278">
        <v>100</v>
      </c>
      <c r="P3278">
        <v>100</v>
      </c>
      <c r="Q3278">
        <v>0</v>
      </c>
      <c r="R3278">
        <v>0</v>
      </c>
      <c r="S3278">
        <v>0</v>
      </c>
      <c r="T3278">
        <v>0</v>
      </c>
      <c r="U3278">
        <v>0</v>
      </c>
      <c r="W3278" t="s">
        <v>151</v>
      </c>
      <c r="X3278">
        <v>0</v>
      </c>
      <c r="Y3278" t="s">
        <v>150</v>
      </c>
      <c r="Z3278">
        <v>0</v>
      </c>
      <c r="AA3278">
        <v>0</v>
      </c>
      <c r="AB3278" t="s">
        <v>307</v>
      </c>
    </row>
    <row r="3279" spans="1:28">
      <c r="A3279" s="18" t="str">
        <f>IF(B3279=O3279,"",1)</f>
        <v/>
      </c>
      <c r="B3279" s="18">
        <f>VLOOKUP(E3279,自助机!F:H,3,FALSE)</f>
        <v>38</v>
      </c>
      <c r="C3279" s="18">
        <f t="shared" si="53"/>
        <v>38</v>
      </c>
      <c r="D3279" t="s">
        <v>16953</v>
      </c>
      <c r="E3279" t="s">
        <v>18669</v>
      </c>
      <c r="F3279" t="s">
        <v>149</v>
      </c>
      <c r="G3279" t="s">
        <v>16954</v>
      </c>
      <c r="H3279" s="16">
        <v>42916.621701388889</v>
      </c>
      <c r="I3279" s="16">
        <v>42916.621770833335</v>
      </c>
      <c r="J3279" t="s">
        <v>150</v>
      </c>
      <c r="K3279" t="s">
        <v>150</v>
      </c>
      <c r="L3279" t="s">
        <v>289</v>
      </c>
      <c r="M3279" t="s">
        <v>290</v>
      </c>
      <c r="N3279" t="s">
        <v>16934</v>
      </c>
      <c r="O3279">
        <v>38</v>
      </c>
      <c r="P3279">
        <v>38</v>
      </c>
      <c r="Q3279">
        <v>0</v>
      </c>
      <c r="R3279">
        <v>0</v>
      </c>
      <c r="S3279">
        <v>0</v>
      </c>
      <c r="T3279">
        <v>0</v>
      </c>
      <c r="U3279">
        <v>0</v>
      </c>
      <c r="W3279" t="s">
        <v>151</v>
      </c>
      <c r="X3279">
        <v>0</v>
      </c>
      <c r="Y3279" t="s">
        <v>150</v>
      </c>
      <c r="Z3279">
        <v>0</v>
      </c>
      <c r="AA3279">
        <v>0</v>
      </c>
      <c r="AB3279" t="s">
        <v>16955</v>
      </c>
    </row>
    <row r="3280" spans="1:28">
      <c r="A3280" s="18" t="str">
        <f>IF(B3280=O3280,"",1)</f>
        <v/>
      </c>
      <c r="B3280" s="18">
        <f>VLOOKUP(E3280,自助机!F:H,3,FALSE)</f>
        <v>50</v>
      </c>
      <c r="C3280" s="18">
        <f t="shared" si="53"/>
        <v>50</v>
      </c>
      <c r="D3280" t="s">
        <v>16956</v>
      </c>
      <c r="E3280" t="s">
        <v>18672</v>
      </c>
      <c r="F3280" t="s">
        <v>149</v>
      </c>
      <c r="G3280" t="s">
        <v>16957</v>
      </c>
      <c r="H3280" s="16">
        <v>42916.622384259259</v>
      </c>
      <c r="I3280" s="16">
        <v>42916.622442129628</v>
      </c>
      <c r="J3280" t="s">
        <v>150</v>
      </c>
      <c r="K3280" t="s">
        <v>150</v>
      </c>
      <c r="L3280" t="s">
        <v>295</v>
      </c>
      <c r="M3280" t="s">
        <v>296</v>
      </c>
      <c r="N3280" t="s">
        <v>16958</v>
      </c>
      <c r="O3280">
        <v>50</v>
      </c>
      <c r="P3280">
        <v>50</v>
      </c>
      <c r="Q3280">
        <v>0</v>
      </c>
      <c r="R3280">
        <v>0</v>
      </c>
      <c r="S3280">
        <v>0</v>
      </c>
      <c r="T3280">
        <v>0</v>
      </c>
      <c r="U3280">
        <v>0</v>
      </c>
      <c r="W3280" t="s">
        <v>151</v>
      </c>
      <c r="X3280">
        <v>0</v>
      </c>
      <c r="Y3280" t="s">
        <v>150</v>
      </c>
      <c r="Z3280">
        <v>0</v>
      </c>
      <c r="AA3280">
        <v>0</v>
      </c>
      <c r="AB3280" t="s">
        <v>305</v>
      </c>
    </row>
    <row r="3281" spans="1:28">
      <c r="A3281" s="18" t="str">
        <f>IF(B3281=O3281,"",1)</f>
        <v/>
      </c>
      <c r="B3281" s="18">
        <f>VLOOKUP(E3281,自助机!F:H,3,FALSE)</f>
        <v>200</v>
      </c>
      <c r="C3281" s="18">
        <f t="shared" si="53"/>
        <v>200</v>
      </c>
      <c r="D3281" t="s">
        <v>16959</v>
      </c>
      <c r="E3281" t="s">
        <v>18675</v>
      </c>
      <c r="F3281" t="s">
        <v>149</v>
      </c>
      <c r="G3281" t="s">
        <v>16960</v>
      </c>
      <c r="H3281" s="16">
        <v>42916.623113425929</v>
      </c>
      <c r="I3281" s="16">
        <v>42916.623240740744</v>
      </c>
      <c r="J3281" t="s">
        <v>150</v>
      </c>
      <c r="K3281" t="s">
        <v>150</v>
      </c>
      <c r="L3281" t="s">
        <v>271</v>
      </c>
      <c r="M3281" t="s">
        <v>272</v>
      </c>
      <c r="N3281" t="s">
        <v>16392</v>
      </c>
      <c r="O3281">
        <v>200</v>
      </c>
      <c r="P3281">
        <v>200</v>
      </c>
      <c r="Q3281">
        <v>0</v>
      </c>
      <c r="R3281">
        <v>0</v>
      </c>
      <c r="S3281">
        <v>0</v>
      </c>
      <c r="T3281">
        <v>0</v>
      </c>
      <c r="U3281">
        <v>0</v>
      </c>
      <c r="W3281" t="s">
        <v>151</v>
      </c>
      <c r="X3281">
        <v>0</v>
      </c>
      <c r="Y3281" t="s">
        <v>150</v>
      </c>
      <c r="Z3281">
        <v>0</v>
      </c>
      <c r="AA3281">
        <v>0</v>
      </c>
      <c r="AB3281" t="s">
        <v>301</v>
      </c>
    </row>
    <row r="3282" spans="1:28">
      <c r="A3282" s="18" t="str">
        <f>IF(B3282=O3282,"",1)</f>
        <v/>
      </c>
      <c r="B3282" s="18">
        <f>VLOOKUP(E3282,自助机!F:H,3,FALSE)</f>
        <v>675</v>
      </c>
      <c r="C3282" s="18">
        <f t="shared" si="53"/>
        <v>675</v>
      </c>
      <c r="D3282" t="s">
        <v>16961</v>
      </c>
      <c r="E3282" t="s">
        <v>18678</v>
      </c>
      <c r="F3282" t="s">
        <v>149</v>
      </c>
      <c r="G3282" t="s">
        <v>16962</v>
      </c>
      <c r="H3282" s="16">
        <v>42916.623078703706</v>
      </c>
      <c r="I3282" s="16">
        <v>42916.623252314814</v>
      </c>
      <c r="J3282" t="s">
        <v>150</v>
      </c>
      <c r="K3282" t="s">
        <v>150</v>
      </c>
      <c r="L3282" t="s">
        <v>185</v>
      </c>
      <c r="M3282" t="s">
        <v>186</v>
      </c>
      <c r="N3282" t="s">
        <v>12890</v>
      </c>
      <c r="O3282">
        <v>675</v>
      </c>
      <c r="P3282">
        <v>675</v>
      </c>
      <c r="Q3282">
        <v>0</v>
      </c>
      <c r="R3282">
        <v>0</v>
      </c>
      <c r="S3282">
        <v>0.43</v>
      </c>
      <c r="T3282">
        <v>0</v>
      </c>
      <c r="U3282">
        <v>0</v>
      </c>
      <c r="V3282" t="s">
        <v>158</v>
      </c>
      <c r="W3282" t="s">
        <v>151</v>
      </c>
      <c r="X3282">
        <v>0</v>
      </c>
      <c r="Y3282" t="s">
        <v>150</v>
      </c>
      <c r="Z3282">
        <v>0</v>
      </c>
      <c r="AA3282">
        <v>0</v>
      </c>
      <c r="AB3282" t="s">
        <v>16963</v>
      </c>
    </row>
    <row r="3283" spans="1:28">
      <c r="A3283" s="18" t="str">
        <f>IF(B3283=O3283,"",1)</f>
        <v/>
      </c>
      <c r="B3283" s="18">
        <f>VLOOKUP(E3283,自助机!F:H,3,FALSE)</f>
        <v>100</v>
      </c>
      <c r="C3283" s="18">
        <f t="shared" si="53"/>
        <v>100</v>
      </c>
      <c r="D3283" t="s">
        <v>16964</v>
      </c>
      <c r="E3283" t="s">
        <v>18681</v>
      </c>
      <c r="F3283" t="s">
        <v>149</v>
      </c>
      <c r="G3283" t="s">
        <v>16965</v>
      </c>
      <c r="H3283" s="16">
        <v>42916.62394675926</v>
      </c>
      <c r="I3283" s="16">
        <v>42916.624062499999</v>
      </c>
      <c r="J3283" t="s">
        <v>150</v>
      </c>
      <c r="K3283" t="s">
        <v>150</v>
      </c>
      <c r="L3283" t="s">
        <v>261</v>
      </c>
      <c r="M3283" t="s">
        <v>262</v>
      </c>
      <c r="N3283" t="s">
        <v>16919</v>
      </c>
      <c r="O3283">
        <v>100</v>
      </c>
      <c r="P3283">
        <v>100</v>
      </c>
      <c r="Q3283">
        <v>0</v>
      </c>
      <c r="R3283">
        <v>0</v>
      </c>
      <c r="S3283">
        <v>0</v>
      </c>
      <c r="T3283">
        <v>0</v>
      </c>
      <c r="U3283">
        <v>0</v>
      </c>
      <c r="W3283" t="s">
        <v>151</v>
      </c>
      <c r="X3283">
        <v>0</v>
      </c>
      <c r="Y3283" t="s">
        <v>150</v>
      </c>
      <c r="Z3283">
        <v>0</v>
      </c>
      <c r="AA3283">
        <v>0</v>
      </c>
      <c r="AB3283" t="s">
        <v>307</v>
      </c>
    </row>
    <row r="3284" spans="1:28">
      <c r="A3284" s="18" t="str">
        <f>IF(B3284=O3284,"",1)</f>
        <v/>
      </c>
      <c r="B3284" s="18">
        <f>VLOOKUP(E3284,自助机!F:H,3,FALSE)</f>
        <v>300</v>
      </c>
      <c r="C3284" s="18">
        <f t="shared" ref="C3284:C3347" si="54">O3284</f>
        <v>300</v>
      </c>
      <c r="D3284" t="s">
        <v>16966</v>
      </c>
      <c r="E3284" t="s">
        <v>18684</v>
      </c>
      <c r="F3284" t="s">
        <v>149</v>
      </c>
      <c r="G3284" t="s">
        <v>16967</v>
      </c>
      <c r="H3284" s="16">
        <v>42916.626145833332</v>
      </c>
      <c r="I3284" s="16">
        <v>42916.626203703701</v>
      </c>
      <c r="J3284" t="s">
        <v>150</v>
      </c>
      <c r="K3284" t="s">
        <v>150</v>
      </c>
      <c r="L3284" t="s">
        <v>195</v>
      </c>
      <c r="M3284" t="s">
        <v>196</v>
      </c>
      <c r="N3284" t="s">
        <v>16968</v>
      </c>
      <c r="O3284">
        <v>300</v>
      </c>
      <c r="P3284">
        <v>300</v>
      </c>
      <c r="Q3284">
        <v>0</v>
      </c>
      <c r="R3284">
        <v>0</v>
      </c>
      <c r="S3284">
        <v>0</v>
      </c>
      <c r="T3284">
        <v>0</v>
      </c>
      <c r="U3284">
        <v>0</v>
      </c>
      <c r="W3284" t="s">
        <v>151</v>
      </c>
      <c r="X3284">
        <v>0</v>
      </c>
      <c r="Y3284" t="s">
        <v>150</v>
      </c>
      <c r="Z3284">
        <v>0</v>
      </c>
      <c r="AA3284">
        <v>0</v>
      </c>
      <c r="AB3284" t="s">
        <v>313</v>
      </c>
    </row>
    <row r="3285" spans="1:28">
      <c r="A3285" s="18" t="str">
        <f>IF(B3285=O3285,"",1)</f>
        <v/>
      </c>
      <c r="B3285" s="18">
        <f>VLOOKUP(E3285,自助机!F:H,3,FALSE)</f>
        <v>500</v>
      </c>
      <c r="C3285" s="18">
        <f t="shared" si="54"/>
        <v>500</v>
      </c>
      <c r="D3285" t="s">
        <v>16969</v>
      </c>
      <c r="E3285" t="s">
        <v>18687</v>
      </c>
      <c r="F3285" t="s">
        <v>149</v>
      </c>
      <c r="G3285" t="s">
        <v>16970</v>
      </c>
      <c r="H3285" s="16">
        <v>42916.631238425929</v>
      </c>
      <c r="I3285" s="16">
        <v>42916.631354166668</v>
      </c>
      <c r="J3285" t="s">
        <v>150</v>
      </c>
      <c r="K3285" t="s">
        <v>150</v>
      </c>
      <c r="L3285" t="s">
        <v>201</v>
      </c>
      <c r="M3285" t="s">
        <v>202</v>
      </c>
      <c r="N3285" t="s">
        <v>16580</v>
      </c>
      <c r="O3285">
        <v>500</v>
      </c>
      <c r="P3285">
        <v>500</v>
      </c>
      <c r="Q3285">
        <v>0</v>
      </c>
      <c r="R3285">
        <v>0</v>
      </c>
      <c r="S3285">
        <v>0</v>
      </c>
      <c r="T3285">
        <v>0</v>
      </c>
      <c r="U3285">
        <v>0</v>
      </c>
      <c r="W3285" t="s">
        <v>151</v>
      </c>
      <c r="X3285">
        <v>0</v>
      </c>
      <c r="Y3285" t="s">
        <v>150</v>
      </c>
      <c r="Z3285">
        <v>0</v>
      </c>
      <c r="AA3285">
        <v>0</v>
      </c>
      <c r="AB3285" t="s">
        <v>304</v>
      </c>
    </row>
    <row r="3286" spans="1:28">
      <c r="A3286" s="18" t="str">
        <f>IF(B3286=O3286,"",1)</f>
        <v/>
      </c>
      <c r="B3286" s="18">
        <f>VLOOKUP(E3286,自助机!F:H,3,FALSE)</f>
        <v>1400</v>
      </c>
      <c r="C3286" s="18">
        <f t="shared" si="54"/>
        <v>1400</v>
      </c>
      <c r="D3286" t="s">
        <v>16971</v>
      </c>
      <c r="E3286" t="s">
        <v>18690</v>
      </c>
      <c r="F3286" t="s">
        <v>149</v>
      </c>
      <c r="G3286" t="s">
        <v>16972</v>
      </c>
      <c r="H3286" s="16">
        <v>42916.637916666667</v>
      </c>
      <c r="I3286" s="16">
        <v>42916.638032407405</v>
      </c>
      <c r="J3286" t="s">
        <v>150</v>
      </c>
      <c r="K3286" t="s">
        <v>150</v>
      </c>
      <c r="L3286" t="s">
        <v>254</v>
      </c>
      <c r="M3286" t="s">
        <v>255</v>
      </c>
      <c r="N3286" t="s">
        <v>16973</v>
      </c>
      <c r="O3286">
        <v>1400</v>
      </c>
      <c r="P3286">
        <v>1400</v>
      </c>
      <c r="Q3286">
        <v>0</v>
      </c>
      <c r="R3286">
        <v>0</v>
      </c>
      <c r="S3286">
        <v>0</v>
      </c>
      <c r="T3286">
        <v>0</v>
      </c>
      <c r="U3286">
        <v>0</v>
      </c>
      <c r="W3286" t="s">
        <v>151</v>
      </c>
      <c r="X3286">
        <v>0</v>
      </c>
      <c r="Y3286" t="s">
        <v>150</v>
      </c>
      <c r="Z3286">
        <v>0</v>
      </c>
      <c r="AA3286">
        <v>0</v>
      </c>
      <c r="AB3286" t="s">
        <v>16974</v>
      </c>
    </row>
    <row r="3287" spans="1:28">
      <c r="A3287" s="18" t="str">
        <f>IF(B3287=O3287,"",1)</f>
        <v/>
      </c>
      <c r="B3287" s="18">
        <f>VLOOKUP(E3287,自助机!F:H,3,FALSE)</f>
        <v>1500</v>
      </c>
      <c r="C3287" s="18">
        <f t="shared" si="54"/>
        <v>1500</v>
      </c>
      <c r="D3287" t="s">
        <v>16975</v>
      </c>
      <c r="E3287" t="s">
        <v>18693</v>
      </c>
      <c r="F3287" t="s">
        <v>149</v>
      </c>
      <c r="G3287" t="s">
        <v>16976</v>
      </c>
      <c r="H3287" s="16">
        <v>42916.638472222221</v>
      </c>
      <c r="I3287" s="16">
        <v>42916.63853009259</v>
      </c>
      <c r="J3287" t="s">
        <v>150</v>
      </c>
      <c r="K3287" t="s">
        <v>150</v>
      </c>
      <c r="L3287" t="s">
        <v>343</v>
      </c>
      <c r="M3287" t="s">
        <v>344</v>
      </c>
      <c r="N3287" t="s">
        <v>16977</v>
      </c>
      <c r="O3287">
        <v>1500</v>
      </c>
      <c r="P3287">
        <v>1500</v>
      </c>
      <c r="Q3287">
        <v>0</v>
      </c>
      <c r="R3287">
        <v>0</v>
      </c>
      <c r="S3287">
        <v>0</v>
      </c>
      <c r="T3287">
        <v>0</v>
      </c>
      <c r="U3287">
        <v>0</v>
      </c>
      <c r="W3287" t="s">
        <v>151</v>
      </c>
      <c r="X3287">
        <v>0</v>
      </c>
      <c r="Y3287" t="s">
        <v>150</v>
      </c>
      <c r="Z3287">
        <v>0</v>
      </c>
      <c r="AA3287">
        <v>0</v>
      </c>
      <c r="AB3287" t="s">
        <v>324</v>
      </c>
    </row>
    <row r="3288" spans="1:28">
      <c r="A3288" s="18" t="str">
        <f>IF(B3288=O3288,"",1)</f>
        <v/>
      </c>
      <c r="B3288" s="18">
        <f>VLOOKUP(E3288,自助机!F:H,3,FALSE)</f>
        <v>20</v>
      </c>
      <c r="C3288" s="18">
        <f t="shared" si="54"/>
        <v>20</v>
      </c>
      <c r="D3288" t="s">
        <v>16978</v>
      </c>
      <c r="E3288" t="s">
        <v>18696</v>
      </c>
      <c r="F3288" t="s">
        <v>149</v>
      </c>
      <c r="G3288" t="s">
        <v>16979</v>
      </c>
      <c r="H3288" s="16">
        <v>42916.639155092591</v>
      </c>
      <c r="I3288" s="16">
        <v>42916.639247685183</v>
      </c>
      <c r="J3288" t="s">
        <v>150</v>
      </c>
      <c r="K3288" t="s">
        <v>150</v>
      </c>
      <c r="L3288" t="s">
        <v>265</v>
      </c>
      <c r="M3288" t="s">
        <v>266</v>
      </c>
      <c r="N3288" t="s">
        <v>16980</v>
      </c>
      <c r="O3288">
        <v>20</v>
      </c>
      <c r="P3288">
        <v>20</v>
      </c>
      <c r="Q3288">
        <v>0</v>
      </c>
      <c r="R3288">
        <v>0</v>
      </c>
      <c r="S3288">
        <v>0</v>
      </c>
      <c r="T3288">
        <v>0</v>
      </c>
      <c r="U3288">
        <v>0</v>
      </c>
      <c r="W3288" t="s">
        <v>151</v>
      </c>
      <c r="X3288">
        <v>0</v>
      </c>
      <c r="Y3288" t="s">
        <v>150</v>
      </c>
      <c r="Z3288">
        <v>0</v>
      </c>
      <c r="AA3288">
        <v>0</v>
      </c>
      <c r="AB3288" t="s">
        <v>299</v>
      </c>
    </row>
    <row r="3289" spans="1:28">
      <c r="A3289" s="18" t="str">
        <f>IF(B3289=O3289,"",1)</f>
        <v/>
      </c>
      <c r="B3289" s="18">
        <f>VLOOKUP(E3289,自助机!F:H,3,FALSE)</f>
        <v>400</v>
      </c>
      <c r="C3289" s="18">
        <f t="shared" si="54"/>
        <v>400</v>
      </c>
      <c r="D3289" t="s">
        <v>16981</v>
      </c>
      <c r="E3289" t="s">
        <v>18699</v>
      </c>
      <c r="F3289" t="s">
        <v>149</v>
      </c>
      <c r="G3289" t="s">
        <v>16982</v>
      </c>
      <c r="H3289" s="16">
        <v>42916.64335648148</v>
      </c>
      <c r="I3289" s="16">
        <v>42916.643449074072</v>
      </c>
      <c r="J3289" t="s">
        <v>150</v>
      </c>
      <c r="K3289" t="s">
        <v>150</v>
      </c>
      <c r="L3289" t="s">
        <v>254</v>
      </c>
      <c r="M3289" t="s">
        <v>255</v>
      </c>
      <c r="N3289" t="s">
        <v>16983</v>
      </c>
      <c r="O3289">
        <v>400</v>
      </c>
      <c r="P3289">
        <v>400</v>
      </c>
      <c r="Q3289">
        <v>0</v>
      </c>
      <c r="R3289">
        <v>0</v>
      </c>
      <c r="S3289">
        <v>0</v>
      </c>
      <c r="T3289">
        <v>0</v>
      </c>
      <c r="U3289">
        <v>0</v>
      </c>
      <c r="W3289" t="s">
        <v>151</v>
      </c>
      <c r="X3289">
        <v>0</v>
      </c>
      <c r="Y3289" t="s">
        <v>150</v>
      </c>
      <c r="Z3289">
        <v>0</v>
      </c>
      <c r="AA3289">
        <v>0</v>
      </c>
      <c r="AB3289" t="s">
        <v>330</v>
      </c>
    </row>
    <row r="3290" spans="1:28">
      <c r="A3290" s="18" t="str">
        <f>IF(B3290=O3290,"",1)</f>
        <v/>
      </c>
      <c r="B3290" s="18">
        <f>VLOOKUP(E3290,自助机!F:H,3,FALSE)</f>
        <v>2650</v>
      </c>
      <c r="C3290" s="18">
        <f t="shared" si="54"/>
        <v>2650</v>
      </c>
      <c r="D3290" t="s">
        <v>16984</v>
      </c>
      <c r="E3290" t="s">
        <v>18702</v>
      </c>
      <c r="F3290" t="s">
        <v>149</v>
      </c>
      <c r="G3290" t="s">
        <v>16985</v>
      </c>
      <c r="H3290" s="16">
        <v>42916.646099537036</v>
      </c>
      <c r="I3290" s="16">
        <v>42916.646296296298</v>
      </c>
      <c r="J3290" t="s">
        <v>150</v>
      </c>
      <c r="K3290" t="s">
        <v>150</v>
      </c>
      <c r="L3290" t="s">
        <v>240</v>
      </c>
      <c r="M3290" t="s">
        <v>241</v>
      </c>
      <c r="N3290" t="s">
        <v>16986</v>
      </c>
      <c r="O3290">
        <v>2650</v>
      </c>
      <c r="P3290">
        <v>2650</v>
      </c>
      <c r="Q3290">
        <v>0</v>
      </c>
      <c r="R3290">
        <v>0</v>
      </c>
      <c r="S3290">
        <v>0</v>
      </c>
      <c r="T3290">
        <v>0</v>
      </c>
      <c r="U3290">
        <v>0</v>
      </c>
      <c r="W3290" t="s">
        <v>151</v>
      </c>
      <c r="X3290">
        <v>0</v>
      </c>
      <c r="Y3290" t="s">
        <v>150</v>
      </c>
      <c r="Z3290">
        <v>0</v>
      </c>
      <c r="AA3290">
        <v>0</v>
      </c>
      <c r="AB3290" t="s">
        <v>16987</v>
      </c>
    </row>
    <row r="3291" spans="1:28">
      <c r="A3291" s="18" t="str">
        <f>IF(B3291=O3291,"",1)</f>
        <v/>
      </c>
      <c r="B3291" s="18">
        <f>VLOOKUP(E3291,自助机!F:H,3,FALSE)</f>
        <v>200</v>
      </c>
      <c r="C3291" s="18">
        <f t="shared" si="54"/>
        <v>200</v>
      </c>
      <c r="D3291" t="s">
        <v>16988</v>
      </c>
      <c r="E3291" t="s">
        <v>18705</v>
      </c>
      <c r="F3291" t="s">
        <v>149</v>
      </c>
      <c r="G3291" t="s">
        <v>16989</v>
      </c>
      <c r="H3291" s="16">
        <v>42916.646655092591</v>
      </c>
      <c r="I3291" s="16">
        <v>42916.646724537037</v>
      </c>
      <c r="J3291" t="s">
        <v>150</v>
      </c>
      <c r="K3291" t="s">
        <v>150</v>
      </c>
      <c r="L3291" t="s">
        <v>261</v>
      </c>
      <c r="M3291" t="s">
        <v>262</v>
      </c>
      <c r="N3291" t="s">
        <v>16990</v>
      </c>
      <c r="O3291">
        <v>200</v>
      </c>
      <c r="P3291">
        <v>200</v>
      </c>
      <c r="Q3291">
        <v>0</v>
      </c>
      <c r="R3291">
        <v>0</v>
      </c>
      <c r="S3291">
        <v>0</v>
      </c>
      <c r="T3291">
        <v>0</v>
      </c>
      <c r="U3291">
        <v>0</v>
      </c>
      <c r="W3291" t="s">
        <v>151</v>
      </c>
      <c r="X3291">
        <v>0</v>
      </c>
      <c r="Y3291" t="s">
        <v>150</v>
      </c>
      <c r="Z3291">
        <v>0</v>
      </c>
      <c r="AA3291">
        <v>0</v>
      </c>
      <c r="AB3291" t="s">
        <v>301</v>
      </c>
    </row>
    <row r="3292" spans="1:28">
      <c r="A3292" s="18" t="str">
        <f>IF(B3292=O3292,"",1)</f>
        <v/>
      </c>
      <c r="B3292" s="18">
        <f>VLOOKUP(E3292,自助机!F:H,3,FALSE)</f>
        <v>120</v>
      </c>
      <c r="C3292" s="18">
        <f t="shared" si="54"/>
        <v>120</v>
      </c>
      <c r="D3292" t="s">
        <v>16991</v>
      </c>
      <c r="E3292" t="s">
        <v>18708</v>
      </c>
      <c r="F3292" t="s">
        <v>149</v>
      </c>
      <c r="G3292" t="s">
        <v>16992</v>
      </c>
      <c r="H3292" s="16">
        <v>42916.649027777778</v>
      </c>
      <c r="I3292" s="16">
        <v>42916.649178240739</v>
      </c>
      <c r="J3292" t="s">
        <v>150</v>
      </c>
      <c r="K3292" t="s">
        <v>150</v>
      </c>
      <c r="L3292" t="s">
        <v>205</v>
      </c>
      <c r="M3292" t="s">
        <v>206</v>
      </c>
      <c r="N3292" t="s">
        <v>16993</v>
      </c>
      <c r="O3292">
        <v>120</v>
      </c>
      <c r="P3292">
        <v>120</v>
      </c>
      <c r="Q3292">
        <v>0</v>
      </c>
      <c r="R3292">
        <v>0</v>
      </c>
      <c r="S3292">
        <v>0.44</v>
      </c>
      <c r="T3292">
        <v>0</v>
      </c>
      <c r="U3292">
        <v>0</v>
      </c>
      <c r="V3292" t="s">
        <v>158</v>
      </c>
      <c r="W3292" t="s">
        <v>151</v>
      </c>
      <c r="X3292">
        <v>0</v>
      </c>
      <c r="Y3292" t="s">
        <v>150</v>
      </c>
      <c r="Z3292">
        <v>0</v>
      </c>
      <c r="AA3292">
        <v>0</v>
      </c>
      <c r="AB3292" t="s">
        <v>377</v>
      </c>
    </row>
    <row r="3293" spans="1:28">
      <c r="A3293" s="18" t="str">
        <f>IF(B3293=O3293,"",1)</f>
        <v/>
      </c>
      <c r="B3293" s="18">
        <f>VLOOKUP(E3293,自助机!F:H,3,FALSE)</f>
        <v>60</v>
      </c>
      <c r="C3293" s="18">
        <f t="shared" si="54"/>
        <v>60</v>
      </c>
      <c r="D3293" t="s">
        <v>16994</v>
      </c>
      <c r="E3293" t="s">
        <v>18711</v>
      </c>
      <c r="F3293" t="s">
        <v>149</v>
      </c>
      <c r="G3293" t="s">
        <v>16995</v>
      </c>
      <c r="H3293" s="16">
        <v>42916.64912037037</v>
      </c>
      <c r="I3293" s="16">
        <v>42916.649201388886</v>
      </c>
      <c r="J3293" t="s">
        <v>150</v>
      </c>
      <c r="K3293" t="s">
        <v>150</v>
      </c>
      <c r="L3293" t="s">
        <v>248</v>
      </c>
      <c r="M3293" t="s">
        <v>249</v>
      </c>
      <c r="N3293" t="s">
        <v>16996</v>
      </c>
      <c r="O3293">
        <v>60</v>
      </c>
      <c r="P3293">
        <v>60</v>
      </c>
      <c r="Q3293">
        <v>0</v>
      </c>
      <c r="R3293">
        <v>0</v>
      </c>
      <c r="S3293">
        <v>0</v>
      </c>
      <c r="T3293">
        <v>0</v>
      </c>
      <c r="U3293">
        <v>0</v>
      </c>
      <c r="W3293" t="s">
        <v>151</v>
      </c>
      <c r="X3293">
        <v>0</v>
      </c>
      <c r="Y3293" t="s">
        <v>150</v>
      </c>
      <c r="Z3293">
        <v>0</v>
      </c>
      <c r="AA3293">
        <v>0</v>
      </c>
      <c r="AB3293" t="s">
        <v>373</v>
      </c>
    </row>
    <row r="3294" spans="1:28">
      <c r="A3294" s="18" t="str">
        <f>IF(B3294=O3294,"",1)</f>
        <v/>
      </c>
      <c r="B3294" s="18">
        <f>VLOOKUP(E3294,自助机!F:H,3,FALSE)</f>
        <v>10</v>
      </c>
      <c r="C3294" s="18">
        <f t="shared" si="54"/>
        <v>10</v>
      </c>
      <c r="D3294" t="s">
        <v>16997</v>
      </c>
      <c r="E3294" t="s">
        <v>18717</v>
      </c>
      <c r="F3294" t="s">
        <v>149</v>
      </c>
      <c r="G3294" t="s">
        <v>16998</v>
      </c>
      <c r="H3294" s="16">
        <v>42916.649675925924</v>
      </c>
      <c r="I3294" s="16">
        <v>42916.649768518517</v>
      </c>
      <c r="J3294" t="s">
        <v>150</v>
      </c>
      <c r="K3294" t="s">
        <v>150</v>
      </c>
      <c r="L3294" t="s">
        <v>205</v>
      </c>
      <c r="M3294" t="s">
        <v>206</v>
      </c>
      <c r="N3294" t="s">
        <v>16999</v>
      </c>
      <c r="O3294">
        <v>10</v>
      </c>
      <c r="P3294">
        <v>10</v>
      </c>
      <c r="Q3294">
        <v>0</v>
      </c>
      <c r="R3294">
        <v>0</v>
      </c>
      <c r="S3294">
        <v>0</v>
      </c>
      <c r="T3294">
        <v>0</v>
      </c>
      <c r="U3294">
        <v>0</v>
      </c>
      <c r="W3294" t="s">
        <v>151</v>
      </c>
      <c r="X3294">
        <v>0</v>
      </c>
      <c r="Y3294" t="s">
        <v>150</v>
      </c>
      <c r="Z3294">
        <v>0</v>
      </c>
      <c r="AA3294">
        <v>0</v>
      </c>
      <c r="AB3294" t="s">
        <v>323</v>
      </c>
    </row>
    <row r="3295" spans="1:28">
      <c r="A3295" s="18" t="str">
        <f>IF(B3295=O3295,"",1)</f>
        <v/>
      </c>
      <c r="B3295" s="18">
        <f>VLOOKUP(E3295,自助机!F:H,3,FALSE)</f>
        <v>100</v>
      </c>
      <c r="C3295" s="18">
        <f t="shared" si="54"/>
        <v>100</v>
      </c>
      <c r="D3295" t="s">
        <v>17000</v>
      </c>
      <c r="E3295" t="s">
        <v>18714</v>
      </c>
      <c r="F3295" t="s">
        <v>149</v>
      </c>
      <c r="G3295" t="s">
        <v>17001</v>
      </c>
      <c r="H3295" s="16">
        <v>42916.649699074071</v>
      </c>
      <c r="I3295" s="16">
        <v>42916.649768518517</v>
      </c>
      <c r="J3295" t="s">
        <v>150</v>
      </c>
      <c r="K3295" t="s">
        <v>150</v>
      </c>
      <c r="L3295" t="s">
        <v>302</v>
      </c>
      <c r="M3295" t="s">
        <v>281</v>
      </c>
      <c r="N3295" t="s">
        <v>17002</v>
      </c>
      <c r="O3295">
        <v>100</v>
      </c>
      <c r="P3295">
        <v>100</v>
      </c>
      <c r="Q3295">
        <v>0</v>
      </c>
      <c r="R3295">
        <v>0</v>
      </c>
      <c r="S3295">
        <v>0</v>
      </c>
      <c r="T3295">
        <v>0</v>
      </c>
      <c r="U3295">
        <v>0</v>
      </c>
      <c r="W3295" t="s">
        <v>151</v>
      </c>
      <c r="X3295">
        <v>0</v>
      </c>
      <c r="Y3295" t="s">
        <v>150</v>
      </c>
      <c r="Z3295">
        <v>0</v>
      </c>
      <c r="AA3295">
        <v>0</v>
      </c>
      <c r="AB3295" t="s">
        <v>307</v>
      </c>
    </row>
    <row r="3296" spans="1:28">
      <c r="A3296" s="18" t="str">
        <f>IF(B3296=O3296,"",1)</f>
        <v/>
      </c>
      <c r="B3296" s="18">
        <f>VLOOKUP(E3296,自助机!F:H,3,FALSE)</f>
        <v>120</v>
      </c>
      <c r="C3296" s="18">
        <f t="shared" si="54"/>
        <v>120</v>
      </c>
      <c r="D3296" t="s">
        <v>17003</v>
      </c>
      <c r="E3296" t="s">
        <v>18720</v>
      </c>
      <c r="F3296" t="s">
        <v>149</v>
      </c>
      <c r="G3296" t="s">
        <v>17004</v>
      </c>
      <c r="H3296" s="16">
        <v>42916.649768518517</v>
      </c>
      <c r="I3296" s="16">
        <v>42916.64984953704</v>
      </c>
      <c r="J3296" t="s">
        <v>150</v>
      </c>
      <c r="K3296" t="s">
        <v>150</v>
      </c>
      <c r="L3296" t="s">
        <v>238</v>
      </c>
      <c r="M3296" t="s">
        <v>166</v>
      </c>
      <c r="N3296" t="s">
        <v>17005</v>
      </c>
      <c r="O3296">
        <v>120</v>
      </c>
      <c r="P3296">
        <v>120</v>
      </c>
      <c r="Q3296">
        <v>0</v>
      </c>
      <c r="R3296">
        <v>0</v>
      </c>
      <c r="S3296">
        <v>0</v>
      </c>
      <c r="T3296">
        <v>0</v>
      </c>
      <c r="U3296">
        <v>0</v>
      </c>
      <c r="W3296" t="s">
        <v>151</v>
      </c>
      <c r="X3296">
        <v>0</v>
      </c>
      <c r="Y3296" t="s">
        <v>150</v>
      </c>
      <c r="Z3296">
        <v>0</v>
      </c>
      <c r="AA3296">
        <v>0</v>
      </c>
      <c r="AB3296" t="s">
        <v>377</v>
      </c>
    </row>
    <row r="3297" spans="1:28">
      <c r="A3297" s="18" t="str">
        <f>IF(B3297=O3297,"",1)</f>
        <v/>
      </c>
      <c r="B3297" s="18">
        <f>VLOOKUP(E3297,自助机!F:H,3,FALSE)</f>
        <v>500</v>
      </c>
      <c r="C3297" s="18">
        <f t="shared" si="54"/>
        <v>500</v>
      </c>
      <c r="D3297" t="s">
        <v>17006</v>
      </c>
      <c r="E3297" t="s">
        <v>18723</v>
      </c>
      <c r="F3297" t="s">
        <v>149</v>
      </c>
      <c r="G3297" t="s">
        <v>16376</v>
      </c>
      <c r="H3297" s="16">
        <v>42916.65042824074</v>
      </c>
      <c r="I3297" s="16">
        <v>42916.65048611111</v>
      </c>
      <c r="J3297" t="s">
        <v>150</v>
      </c>
      <c r="K3297" t="s">
        <v>150</v>
      </c>
      <c r="L3297" t="s">
        <v>183</v>
      </c>
      <c r="M3297" t="s">
        <v>253</v>
      </c>
      <c r="N3297" t="s">
        <v>16377</v>
      </c>
      <c r="O3297">
        <v>500</v>
      </c>
      <c r="P3297">
        <v>500</v>
      </c>
      <c r="Q3297">
        <v>0</v>
      </c>
      <c r="R3297">
        <v>0</v>
      </c>
      <c r="S3297">
        <v>0</v>
      </c>
      <c r="T3297">
        <v>0</v>
      </c>
      <c r="U3297">
        <v>0</v>
      </c>
      <c r="W3297" t="s">
        <v>151</v>
      </c>
      <c r="X3297">
        <v>0</v>
      </c>
      <c r="Y3297" t="s">
        <v>150</v>
      </c>
      <c r="Z3297">
        <v>0</v>
      </c>
      <c r="AA3297">
        <v>0</v>
      </c>
      <c r="AB3297" t="s">
        <v>304</v>
      </c>
    </row>
    <row r="3298" spans="1:28">
      <c r="A3298" s="18" t="str">
        <f>IF(B3298=O3298,"",1)</f>
        <v/>
      </c>
      <c r="B3298" s="18">
        <f>VLOOKUP(E3298,自助机!F:H,3,FALSE)</f>
        <v>200</v>
      </c>
      <c r="C3298" s="18">
        <f t="shared" si="54"/>
        <v>200</v>
      </c>
      <c r="D3298" t="s">
        <v>17007</v>
      </c>
      <c r="E3298" t="s">
        <v>18726</v>
      </c>
      <c r="F3298" t="s">
        <v>149</v>
      </c>
      <c r="G3298" t="s">
        <v>17008</v>
      </c>
      <c r="H3298" s="16">
        <v>42916.652766203704</v>
      </c>
      <c r="I3298" s="16">
        <v>42916.652824074074</v>
      </c>
      <c r="J3298" t="s">
        <v>150</v>
      </c>
      <c r="K3298" t="s">
        <v>150</v>
      </c>
      <c r="L3298" t="s">
        <v>238</v>
      </c>
      <c r="M3298" t="s">
        <v>239</v>
      </c>
      <c r="N3298" t="s">
        <v>17009</v>
      </c>
      <c r="O3298">
        <v>200</v>
      </c>
      <c r="P3298">
        <v>200</v>
      </c>
      <c r="Q3298">
        <v>0</v>
      </c>
      <c r="R3298">
        <v>0</v>
      </c>
      <c r="S3298">
        <v>0</v>
      </c>
      <c r="T3298">
        <v>0</v>
      </c>
      <c r="U3298">
        <v>0</v>
      </c>
      <c r="W3298" t="s">
        <v>151</v>
      </c>
      <c r="X3298">
        <v>0</v>
      </c>
      <c r="Y3298" t="s">
        <v>150</v>
      </c>
      <c r="Z3298">
        <v>0</v>
      </c>
      <c r="AA3298">
        <v>0</v>
      </c>
      <c r="AB3298" t="s">
        <v>301</v>
      </c>
    </row>
    <row r="3299" spans="1:28">
      <c r="A3299" s="18" t="str">
        <f>IF(B3299=O3299,"",1)</f>
        <v/>
      </c>
      <c r="B3299" s="18">
        <f>VLOOKUP(E3299,自助机!F:H,3,FALSE)</f>
        <v>150</v>
      </c>
      <c r="C3299" s="18">
        <f t="shared" si="54"/>
        <v>150</v>
      </c>
      <c r="D3299" t="s">
        <v>17010</v>
      </c>
      <c r="E3299" t="s">
        <v>18729</v>
      </c>
      <c r="F3299" t="s">
        <v>149</v>
      </c>
      <c r="G3299" t="s">
        <v>17011</v>
      </c>
      <c r="H3299" s="16">
        <v>42916.65289351852</v>
      </c>
      <c r="I3299" s="16">
        <v>42916.652974537035</v>
      </c>
      <c r="J3299" t="s">
        <v>150</v>
      </c>
      <c r="K3299" t="s">
        <v>150</v>
      </c>
      <c r="L3299" t="s">
        <v>240</v>
      </c>
      <c r="M3299" t="s">
        <v>241</v>
      </c>
      <c r="N3299" t="s">
        <v>608</v>
      </c>
      <c r="O3299">
        <v>150</v>
      </c>
      <c r="P3299">
        <v>150</v>
      </c>
      <c r="Q3299">
        <v>0</v>
      </c>
      <c r="R3299">
        <v>0</v>
      </c>
      <c r="S3299">
        <v>0</v>
      </c>
      <c r="T3299">
        <v>0</v>
      </c>
      <c r="U3299">
        <v>0</v>
      </c>
      <c r="W3299" t="s">
        <v>151</v>
      </c>
      <c r="X3299">
        <v>0</v>
      </c>
      <c r="Y3299" t="s">
        <v>150</v>
      </c>
      <c r="Z3299">
        <v>0</v>
      </c>
      <c r="AA3299">
        <v>0</v>
      </c>
      <c r="AB3299" t="s">
        <v>359</v>
      </c>
    </row>
    <row r="3300" spans="1:28">
      <c r="A3300" s="18" t="str">
        <f>IF(B3300=O3300,"",1)</f>
        <v/>
      </c>
      <c r="B3300" s="18">
        <f>VLOOKUP(E3300,自助机!F:H,3,FALSE)</f>
        <v>100</v>
      </c>
      <c r="C3300" s="18">
        <f t="shared" si="54"/>
        <v>100</v>
      </c>
      <c r="D3300" t="s">
        <v>17012</v>
      </c>
      <c r="E3300" t="s">
        <v>18735</v>
      </c>
      <c r="F3300" t="s">
        <v>149</v>
      </c>
      <c r="G3300" t="s">
        <v>375</v>
      </c>
      <c r="H3300" s="16">
        <v>42916.655324074076</v>
      </c>
      <c r="I3300" s="16">
        <v>42916.655416666668</v>
      </c>
      <c r="J3300" t="s">
        <v>150</v>
      </c>
      <c r="K3300" t="s">
        <v>150</v>
      </c>
      <c r="L3300" t="s">
        <v>222</v>
      </c>
      <c r="M3300" t="s">
        <v>223</v>
      </c>
      <c r="N3300" t="s">
        <v>475</v>
      </c>
      <c r="O3300">
        <v>100</v>
      </c>
      <c r="P3300">
        <v>100</v>
      </c>
      <c r="Q3300">
        <v>0</v>
      </c>
      <c r="R3300">
        <v>0</v>
      </c>
      <c r="S3300">
        <v>0</v>
      </c>
      <c r="T3300">
        <v>0</v>
      </c>
      <c r="U3300">
        <v>0</v>
      </c>
      <c r="W3300" t="s">
        <v>151</v>
      </c>
      <c r="X3300">
        <v>0</v>
      </c>
      <c r="Y3300" t="s">
        <v>150</v>
      </c>
      <c r="Z3300">
        <v>0</v>
      </c>
      <c r="AA3300">
        <v>0</v>
      </c>
      <c r="AB3300" t="s">
        <v>307</v>
      </c>
    </row>
    <row r="3301" spans="1:28">
      <c r="A3301" s="18" t="str">
        <f>IF(B3301=O3301,"",1)</f>
        <v/>
      </c>
      <c r="B3301" s="18">
        <f>VLOOKUP(E3301,自助机!F:H,3,FALSE)</f>
        <v>260</v>
      </c>
      <c r="C3301" s="18">
        <f t="shared" si="54"/>
        <v>260</v>
      </c>
      <c r="D3301" t="s">
        <v>17013</v>
      </c>
      <c r="E3301" t="s">
        <v>18732</v>
      </c>
      <c r="F3301" t="s">
        <v>149</v>
      </c>
      <c r="G3301" t="s">
        <v>17014</v>
      </c>
      <c r="H3301" s="16">
        <v>42916.655312499999</v>
      </c>
      <c r="I3301" s="16">
        <v>42916.655428240738</v>
      </c>
      <c r="J3301" t="s">
        <v>150</v>
      </c>
      <c r="K3301" t="s">
        <v>150</v>
      </c>
      <c r="L3301" t="s">
        <v>267</v>
      </c>
      <c r="M3301" t="s">
        <v>268</v>
      </c>
      <c r="N3301" t="s">
        <v>14635</v>
      </c>
      <c r="O3301">
        <v>260</v>
      </c>
      <c r="P3301">
        <v>260</v>
      </c>
      <c r="Q3301">
        <v>0</v>
      </c>
      <c r="R3301">
        <v>0</v>
      </c>
      <c r="S3301">
        <v>0</v>
      </c>
      <c r="T3301">
        <v>0</v>
      </c>
      <c r="U3301">
        <v>0</v>
      </c>
      <c r="W3301" t="s">
        <v>151</v>
      </c>
      <c r="X3301">
        <v>0</v>
      </c>
      <c r="Y3301" t="s">
        <v>150</v>
      </c>
      <c r="Z3301">
        <v>0</v>
      </c>
      <c r="AA3301">
        <v>0</v>
      </c>
      <c r="AB3301" t="s">
        <v>346</v>
      </c>
    </row>
    <row r="3302" spans="1:28">
      <c r="A3302" s="18" t="str">
        <f>IF(B3302=O3302,"",1)</f>
        <v/>
      </c>
      <c r="B3302" s="18">
        <f>VLOOKUP(E3302,自助机!F:H,3,FALSE)</f>
        <v>20</v>
      </c>
      <c r="C3302" s="18">
        <f t="shared" si="54"/>
        <v>20</v>
      </c>
      <c r="D3302" t="s">
        <v>17015</v>
      </c>
      <c r="E3302" t="s">
        <v>18738</v>
      </c>
      <c r="F3302" t="s">
        <v>149</v>
      </c>
      <c r="G3302" t="s">
        <v>17016</v>
      </c>
      <c r="H3302" s="16">
        <v>42916.65896990741</v>
      </c>
      <c r="I3302" s="16">
        <v>42916.659074074072</v>
      </c>
      <c r="J3302" t="s">
        <v>150</v>
      </c>
      <c r="K3302" t="s">
        <v>150</v>
      </c>
      <c r="L3302" t="s">
        <v>238</v>
      </c>
      <c r="M3302" t="s">
        <v>239</v>
      </c>
      <c r="N3302" t="s">
        <v>17017</v>
      </c>
      <c r="O3302">
        <v>20</v>
      </c>
      <c r="P3302">
        <v>20</v>
      </c>
      <c r="Q3302">
        <v>0</v>
      </c>
      <c r="R3302">
        <v>0</v>
      </c>
      <c r="S3302">
        <v>0</v>
      </c>
      <c r="T3302">
        <v>0</v>
      </c>
      <c r="U3302">
        <v>0</v>
      </c>
      <c r="W3302" t="s">
        <v>151</v>
      </c>
      <c r="X3302">
        <v>0</v>
      </c>
      <c r="Y3302" t="s">
        <v>150</v>
      </c>
      <c r="Z3302">
        <v>0</v>
      </c>
      <c r="AA3302">
        <v>0</v>
      </c>
      <c r="AB3302" t="s">
        <v>299</v>
      </c>
    </row>
    <row r="3303" spans="1:28">
      <c r="A3303" s="18" t="str">
        <f>IF(B3303=O3303,"",1)</f>
        <v/>
      </c>
      <c r="B3303" s="18">
        <f>VLOOKUP(E3303,自助机!F:H,3,FALSE)</f>
        <v>565</v>
      </c>
      <c r="C3303" s="18">
        <f t="shared" si="54"/>
        <v>565</v>
      </c>
      <c r="D3303" t="s">
        <v>17018</v>
      </c>
      <c r="E3303" t="s">
        <v>18741</v>
      </c>
      <c r="F3303" t="s">
        <v>149</v>
      </c>
      <c r="G3303" t="s">
        <v>17019</v>
      </c>
      <c r="H3303" s="16">
        <v>42916.659259259257</v>
      </c>
      <c r="I3303" s="16">
        <v>42916.659328703703</v>
      </c>
      <c r="J3303" t="s">
        <v>150</v>
      </c>
      <c r="K3303" t="s">
        <v>150</v>
      </c>
      <c r="L3303" t="s">
        <v>242</v>
      </c>
      <c r="M3303" t="s">
        <v>243</v>
      </c>
      <c r="N3303" t="s">
        <v>16851</v>
      </c>
      <c r="O3303">
        <v>565</v>
      </c>
      <c r="P3303">
        <v>565</v>
      </c>
      <c r="Q3303">
        <v>0</v>
      </c>
      <c r="R3303">
        <v>0</v>
      </c>
      <c r="S3303">
        <v>0</v>
      </c>
      <c r="T3303">
        <v>0</v>
      </c>
      <c r="U3303">
        <v>0</v>
      </c>
      <c r="W3303" t="s">
        <v>151</v>
      </c>
      <c r="X3303">
        <v>0</v>
      </c>
      <c r="Y3303" t="s">
        <v>150</v>
      </c>
      <c r="Z3303">
        <v>0</v>
      </c>
      <c r="AA3303">
        <v>0</v>
      </c>
      <c r="AB3303" t="s">
        <v>17020</v>
      </c>
    </row>
    <row r="3304" spans="1:28">
      <c r="A3304" s="18" t="str">
        <f>IF(B3304=O3304,"",1)</f>
        <v/>
      </c>
      <c r="B3304" s="18">
        <f>VLOOKUP(E3304,自助机!F:H,3,FALSE)</f>
        <v>50</v>
      </c>
      <c r="C3304" s="18">
        <f t="shared" si="54"/>
        <v>50</v>
      </c>
      <c r="D3304" t="s">
        <v>17021</v>
      </c>
      <c r="E3304" t="s">
        <v>18744</v>
      </c>
      <c r="F3304" t="s">
        <v>149</v>
      </c>
      <c r="G3304" t="s">
        <v>17022</v>
      </c>
      <c r="H3304" s="16">
        <v>42916.660520833335</v>
      </c>
      <c r="I3304" s="16">
        <v>42916.660590277781</v>
      </c>
      <c r="J3304" t="s">
        <v>150</v>
      </c>
      <c r="K3304" t="s">
        <v>150</v>
      </c>
      <c r="L3304" t="s">
        <v>238</v>
      </c>
      <c r="M3304" t="s">
        <v>239</v>
      </c>
      <c r="N3304" t="s">
        <v>17023</v>
      </c>
      <c r="O3304">
        <v>50</v>
      </c>
      <c r="P3304">
        <v>50</v>
      </c>
      <c r="Q3304">
        <v>0</v>
      </c>
      <c r="R3304">
        <v>0</v>
      </c>
      <c r="S3304">
        <v>0</v>
      </c>
      <c r="T3304">
        <v>0</v>
      </c>
      <c r="U3304">
        <v>0</v>
      </c>
      <c r="W3304" t="s">
        <v>151</v>
      </c>
      <c r="X3304">
        <v>0</v>
      </c>
      <c r="Y3304" t="s">
        <v>150</v>
      </c>
      <c r="Z3304">
        <v>0</v>
      </c>
      <c r="AA3304">
        <v>0</v>
      </c>
      <c r="AB3304" t="s">
        <v>305</v>
      </c>
    </row>
    <row r="3305" spans="1:28">
      <c r="A3305" s="18" t="str">
        <f>IF(B3305=O3305,"",1)</f>
        <v/>
      </c>
      <c r="B3305" s="18">
        <f>VLOOKUP(E3305,自助机!F:H,3,FALSE)</f>
        <v>20</v>
      </c>
      <c r="C3305" s="18">
        <f t="shared" si="54"/>
        <v>20</v>
      </c>
      <c r="D3305" t="s">
        <v>17024</v>
      </c>
      <c r="E3305" t="s">
        <v>18747</v>
      </c>
      <c r="F3305" t="s">
        <v>149</v>
      </c>
      <c r="G3305" t="s">
        <v>17016</v>
      </c>
      <c r="H3305" s="16">
        <v>42916.660925925928</v>
      </c>
      <c r="I3305" s="16">
        <v>42916.661006944443</v>
      </c>
      <c r="J3305" t="s">
        <v>150</v>
      </c>
      <c r="K3305" t="s">
        <v>150</v>
      </c>
      <c r="L3305" t="s">
        <v>238</v>
      </c>
      <c r="M3305" t="s">
        <v>239</v>
      </c>
      <c r="N3305" t="s">
        <v>17025</v>
      </c>
      <c r="O3305">
        <v>20</v>
      </c>
      <c r="P3305">
        <v>20</v>
      </c>
      <c r="Q3305">
        <v>0</v>
      </c>
      <c r="R3305">
        <v>0</v>
      </c>
      <c r="S3305">
        <v>0</v>
      </c>
      <c r="T3305">
        <v>0</v>
      </c>
      <c r="U3305">
        <v>0</v>
      </c>
      <c r="W3305" t="s">
        <v>151</v>
      </c>
      <c r="X3305">
        <v>0</v>
      </c>
      <c r="Y3305" t="s">
        <v>150</v>
      </c>
      <c r="Z3305">
        <v>0</v>
      </c>
      <c r="AA3305">
        <v>0</v>
      </c>
      <c r="AB3305" t="s">
        <v>299</v>
      </c>
    </row>
    <row r="3306" spans="1:28">
      <c r="A3306" s="18" t="str">
        <f>IF(B3306=O3306,"",1)</f>
        <v/>
      </c>
      <c r="B3306" s="18">
        <f>VLOOKUP(E3306,自助机!F:H,3,FALSE)</f>
        <v>301</v>
      </c>
      <c r="C3306" s="18">
        <f t="shared" si="54"/>
        <v>301</v>
      </c>
      <c r="D3306" t="s">
        <v>17026</v>
      </c>
      <c r="E3306" t="s">
        <v>18750</v>
      </c>
      <c r="F3306" t="s">
        <v>149</v>
      </c>
      <c r="G3306" t="s">
        <v>17027</v>
      </c>
      <c r="H3306" s="16">
        <v>42916.661238425928</v>
      </c>
      <c r="I3306" s="16">
        <v>42916.661412037036</v>
      </c>
      <c r="J3306" t="s">
        <v>150</v>
      </c>
      <c r="K3306" t="s">
        <v>150</v>
      </c>
      <c r="L3306" t="s">
        <v>205</v>
      </c>
      <c r="M3306" t="s">
        <v>206</v>
      </c>
      <c r="N3306" t="s">
        <v>17028</v>
      </c>
      <c r="O3306">
        <v>301</v>
      </c>
      <c r="P3306">
        <v>301</v>
      </c>
      <c r="Q3306">
        <v>0</v>
      </c>
      <c r="R3306">
        <v>0</v>
      </c>
      <c r="S3306">
        <v>0</v>
      </c>
      <c r="T3306">
        <v>0</v>
      </c>
      <c r="U3306">
        <v>0</v>
      </c>
      <c r="W3306" t="s">
        <v>151</v>
      </c>
      <c r="X3306">
        <v>0</v>
      </c>
      <c r="Y3306" t="s">
        <v>150</v>
      </c>
      <c r="Z3306">
        <v>0</v>
      </c>
      <c r="AA3306">
        <v>0</v>
      </c>
      <c r="AB3306" t="s">
        <v>10898</v>
      </c>
    </row>
    <row r="3307" spans="1:28">
      <c r="A3307" s="18" t="str">
        <f>IF(B3307=O3307,"",1)</f>
        <v/>
      </c>
      <c r="B3307" s="18">
        <f>VLOOKUP(E3307,自助机!F:H,3,FALSE)</f>
        <v>190</v>
      </c>
      <c r="C3307" s="18">
        <f t="shared" si="54"/>
        <v>190</v>
      </c>
      <c r="D3307" t="s">
        <v>17029</v>
      </c>
      <c r="E3307" t="s">
        <v>18753</v>
      </c>
      <c r="F3307" t="s">
        <v>149</v>
      </c>
      <c r="G3307" t="s">
        <v>17030</v>
      </c>
      <c r="H3307" s="16">
        <v>42916.661851851852</v>
      </c>
      <c r="I3307" s="16">
        <v>42916.661956018521</v>
      </c>
      <c r="J3307" t="s">
        <v>150</v>
      </c>
      <c r="K3307" t="s">
        <v>150</v>
      </c>
      <c r="L3307" t="s">
        <v>402</v>
      </c>
      <c r="M3307" t="s">
        <v>403</v>
      </c>
      <c r="N3307" t="s">
        <v>12961</v>
      </c>
      <c r="O3307">
        <v>190</v>
      </c>
      <c r="P3307">
        <v>190</v>
      </c>
      <c r="Q3307">
        <v>0</v>
      </c>
      <c r="R3307">
        <v>0</v>
      </c>
      <c r="S3307">
        <v>0</v>
      </c>
      <c r="T3307">
        <v>0</v>
      </c>
      <c r="U3307">
        <v>0</v>
      </c>
      <c r="W3307" t="s">
        <v>151</v>
      </c>
      <c r="X3307">
        <v>0</v>
      </c>
      <c r="Y3307" t="s">
        <v>150</v>
      </c>
      <c r="Z3307">
        <v>0</v>
      </c>
      <c r="AA3307">
        <v>0</v>
      </c>
      <c r="AB3307" t="s">
        <v>436</v>
      </c>
    </row>
    <row r="3308" spans="1:28">
      <c r="A3308" s="18" t="str">
        <f>IF(B3308=O3308,"",1)</f>
        <v/>
      </c>
      <c r="B3308" s="18">
        <f>VLOOKUP(E3308,自助机!F:H,3,FALSE)</f>
        <v>200</v>
      </c>
      <c r="C3308" s="18">
        <f t="shared" si="54"/>
        <v>200</v>
      </c>
      <c r="D3308" t="s">
        <v>17031</v>
      </c>
      <c r="E3308" t="s">
        <v>18756</v>
      </c>
      <c r="F3308" t="s">
        <v>149</v>
      </c>
      <c r="G3308" t="s">
        <v>17032</v>
      </c>
      <c r="H3308" s="16">
        <v>42916.663425925923</v>
      </c>
      <c r="I3308" s="16">
        <v>42916.663472222222</v>
      </c>
      <c r="J3308" t="s">
        <v>150</v>
      </c>
      <c r="K3308" t="s">
        <v>150</v>
      </c>
      <c r="L3308" t="s">
        <v>263</v>
      </c>
      <c r="M3308" t="s">
        <v>239</v>
      </c>
      <c r="N3308" t="s">
        <v>17033</v>
      </c>
      <c r="O3308">
        <v>200</v>
      </c>
      <c r="P3308">
        <v>200</v>
      </c>
      <c r="Q3308">
        <v>0</v>
      </c>
      <c r="R3308">
        <v>0</v>
      </c>
      <c r="S3308">
        <v>0</v>
      </c>
      <c r="T3308">
        <v>0</v>
      </c>
      <c r="U3308">
        <v>0</v>
      </c>
      <c r="W3308" t="s">
        <v>151</v>
      </c>
      <c r="X3308">
        <v>0</v>
      </c>
      <c r="Y3308" t="s">
        <v>150</v>
      </c>
      <c r="Z3308">
        <v>0</v>
      </c>
      <c r="AA3308">
        <v>0</v>
      </c>
      <c r="AB3308" t="s">
        <v>301</v>
      </c>
    </row>
    <row r="3309" spans="1:28">
      <c r="A3309" s="18" t="str">
        <f>IF(B3309=O3309,"",1)</f>
        <v/>
      </c>
      <c r="B3309" s="18">
        <f>VLOOKUP(E3309,自助机!F:H,3,FALSE)</f>
        <v>10</v>
      </c>
      <c r="C3309" s="18">
        <f t="shared" si="54"/>
        <v>10</v>
      </c>
      <c r="D3309" t="s">
        <v>17034</v>
      </c>
      <c r="E3309" t="s">
        <v>18759</v>
      </c>
      <c r="F3309" t="s">
        <v>149</v>
      </c>
      <c r="G3309" t="s">
        <v>17035</v>
      </c>
      <c r="H3309" s="16">
        <v>42916.665347222224</v>
      </c>
      <c r="I3309" s="16">
        <v>42916.66542824074</v>
      </c>
      <c r="J3309" t="s">
        <v>150</v>
      </c>
      <c r="K3309" t="s">
        <v>150</v>
      </c>
      <c r="L3309" t="s">
        <v>248</v>
      </c>
      <c r="M3309" t="s">
        <v>288</v>
      </c>
      <c r="N3309" t="s">
        <v>17036</v>
      </c>
      <c r="O3309">
        <v>10</v>
      </c>
      <c r="P3309">
        <v>10</v>
      </c>
      <c r="Q3309">
        <v>0</v>
      </c>
      <c r="R3309">
        <v>0</v>
      </c>
      <c r="S3309">
        <v>0</v>
      </c>
      <c r="T3309">
        <v>0</v>
      </c>
      <c r="U3309">
        <v>0</v>
      </c>
      <c r="W3309" t="s">
        <v>151</v>
      </c>
      <c r="X3309">
        <v>0</v>
      </c>
      <c r="Y3309" t="s">
        <v>150</v>
      </c>
      <c r="Z3309">
        <v>0</v>
      </c>
      <c r="AA3309">
        <v>0</v>
      </c>
      <c r="AB3309" t="s">
        <v>323</v>
      </c>
    </row>
    <row r="3310" spans="1:28">
      <c r="A3310" s="18" t="str">
        <f>IF(B3310=O3310,"",1)</f>
        <v/>
      </c>
      <c r="B3310" s="18">
        <f>VLOOKUP(E3310,自助机!F:H,3,FALSE)</f>
        <v>50</v>
      </c>
      <c r="C3310" s="18">
        <f t="shared" si="54"/>
        <v>50</v>
      </c>
      <c r="D3310" t="s">
        <v>17037</v>
      </c>
      <c r="E3310" t="s">
        <v>18762</v>
      </c>
      <c r="F3310" t="s">
        <v>149</v>
      </c>
      <c r="G3310" t="s">
        <v>17038</v>
      </c>
      <c r="H3310" s="16">
        <v>42916.665659722225</v>
      </c>
      <c r="I3310" s="16">
        <v>42916.665763888886</v>
      </c>
      <c r="J3310" t="s">
        <v>150</v>
      </c>
      <c r="K3310" t="s">
        <v>150</v>
      </c>
      <c r="L3310" t="s">
        <v>195</v>
      </c>
      <c r="M3310" t="s">
        <v>196</v>
      </c>
      <c r="N3310" t="s">
        <v>17039</v>
      </c>
      <c r="O3310">
        <v>50</v>
      </c>
      <c r="P3310">
        <v>50</v>
      </c>
      <c r="Q3310">
        <v>0</v>
      </c>
      <c r="R3310">
        <v>0</v>
      </c>
      <c r="S3310">
        <v>0</v>
      </c>
      <c r="T3310">
        <v>0</v>
      </c>
      <c r="U3310">
        <v>0</v>
      </c>
      <c r="W3310" t="s">
        <v>151</v>
      </c>
      <c r="X3310">
        <v>0</v>
      </c>
      <c r="Y3310" t="s">
        <v>150</v>
      </c>
      <c r="Z3310">
        <v>0</v>
      </c>
      <c r="AA3310">
        <v>0</v>
      </c>
      <c r="AB3310" t="s">
        <v>305</v>
      </c>
    </row>
    <row r="3311" spans="1:28">
      <c r="A3311" s="18" t="str">
        <f>IF(B3311=O3311,"",1)</f>
        <v/>
      </c>
      <c r="B3311" s="18">
        <f>VLOOKUP(E3311,自助机!F:H,3,FALSE)</f>
        <v>20</v>
      </c>
      <c r="C3311" s="18">
        <f t="shared" si="54"/>
        <v>20</v>
      </c>
      <c r="D3311" t="s">
        <v>17040</v>
      </c>
      <c r="E3311" t="s">
        <v>18765</v>
      </c>
      <c r="F3311" t="s">
        <v>149</v>
      </c>
      <c r="G3311" t="s">
        <v>17041</v>
      </c>
      <c r="H3311" s="16">
        <v>42916.666631944441</v>
      </c>
      <c r="I3311" s="16">
        <v>42916.666712962964</v>
      </c>
      <c r="J3311" t="s">
        <v>150</v>
      </c>
      <c r="K3311" t="s">
        <v>150</v>
      </c>
      <c r="L3311" t="s">
        <v>273</v>
      </c>
      <c r="M3311" t="s">
        <v>196</v>
      </c>
      <c r="N3311" t="s">
        <v>17042</v>
      </c>
      <c r="O3311">
        <v>20</v>
      </c>
      <c r="P3311">
        <v>20</v>
      </c>
      <c r="Q3311">
        <v>0</v>
      </c>
      <c r="R3311">
        <v>0</v>
      </c>
      <c r="S3311">
        <v>0</v>
      </c>
      <c r="T3311">
        <v>0</v>
      </c>
      <c r="U3311">
        <v>0</v>
      </c>
      <c r="W3311" t="s">
        <v>151</v>
      </c>
      <c r="X3311">
        <v>0</v>
      </c>
      <c r="Y3311" t="s">
        <v>150</v>
      </c>
      <c r="Z3311">
        <v>0</v>
      </c>
      <c r="AA3311">
        <v>0</v>
      </c>
      <c r="AB3311" t="s">
        <v>299</v>
      </c>
    </row>
    <row r="3312" spans="1:28">
      <c r="A3312" s="18" t="str">
        <f>IF(B3312=O3312,"",1)</f>
        <v/>
      </c>
      <c r="B3312" s="18">
        <f>VLOOKUP(E3312,自助机!F:H,3,FALSE)</f>
        <v>20</v>
      </c>
      <c r="C3312" s="18">
        <f t="shared" si="54"/>
        <v>20</v>
      </c>
      <c r="D3312" t="s">
        <v>17043</v>
      </c>
      <c r="E3312" t="s">
        <v>18768</v>
      </c>
      <c r="F3312" t="s">
        <v>149</v>
      </c>
      <c r="G3312" t="s">
        <v>17044</v>
      </c>
      <c r="H3312" s="16">
        <v>42916.667303240742</v>
      </c>
      <c r="I3312" s="16">
        <v>42916.667361111111</v>
      </c>
      <c r="J3312" t="s">
        <v>150</v>
      </c>
      <c r="K3312" t="s">
        <v>150</v>
      </c>
      <c r="L3312" t="s">
        <v>273</v>
      </c>
      <c r="M3312" t="s">
        <v>196</v>
      </c>
      <c r="N3312" t="s">
        <v>17042</v>
      </c>
      <c r="O3312">
        <v>20</v>
      </c>
      <c r="P3312">
        <v>20</v>
      </c>
      <c r="Q3312">
        <v>0</v>
      </c>
      <c r="R3312">
        <v>0</v>
      </c>
      <c r="S3312">
        <v>0</v>
      </c>
      <c r="T3312">
        <v>0</v>
      </c>
      <c r="U3312">
        <v>0</v>
      </c>
      <c r="W3312" t="s">
        <v>151</v>
      </c>
      <c r="X3312">
        <v>0</v>
      </c>
      <c r="Y3312" t="s">
        <v>150</v>
      </c>
      <c r="Z3312">
        <v>0</v>
      </c>
      <c r="AA3312">
        <v>0</v>
      </c>
      <c r="AB3312" t="s">
        <v>299</v>
      </c>
    </row>
    <row r="3313" spans="1:28">
      <c r="A3313" s="18" t="str">
        <f>IF(B3313=O3313,"",1)</f>
        <v/>
      </c>
      <c r="B3313" s="18">
        <f>VLOOKUP(E3313,自助机!F:H,3,FALSE)</f>
        <v>5</v>
      </c>
      <c r="C3313" s="18">
        <f t="shared" si="54"/>
        <v>5</v>
      </c>
      <c r="D3313" t="s">
        <v>17045</v>
      </c>
      <c r="E3313" t="s">
        <v>18771</v>
      </c>
      <c r="F3313" t="s">
        <v>149</v>
      </c>
      <c r="G3313" t="s">
        <v>17046</v>
      </c>
      <c r="H3313" s="16">
        <v>42916.668067129627</v>
      </c>
      <c r="I3313" s="16">
        <v>42916.668171296296</v>
      </c>
      <c r="J3313" t="s">
        <v>150</v>
      </c>
      <c r="K3313" t="s">
        <v>150</v>
      </c>
      <c r="L3313" t="s">
        <v>195</v>
      </c>
      <c r="M3313" t="s">
        <v>196</v>
      </c>
      <c r="N3313" t="s">
        <v>16717</v>
      </c>
      <c r="O3313">
        <v>5</v>
      </c>
      <c r="P3313">
        <v>5</v>
      </c>
      <c r="Q3313">
        <v>0</v>
      </c>
      <c r="R3313">
        <v>0</v>
      </c>
      <c r="S3313">
        <v>0</v>
      </c>
      <c r="T3313">
        <v>0</v>
      </c>
      <c r="U3313">
        <v>0</v>
      </c>
      <c r="W3313" t="s">
        <v>151</v>
      </c>
      <c r="X3313">
        <v>0</v>
      </c>
      <c r="Y3313" t="s">
        <v>150</v>
      </c>
      <c r="Z3313">
        <v>0</v>
      </c>
      <c r="AA3313">
        <v>0</v>
      </c>
      <c r="AB3313" t="s">
        <v>298</v>
      </c>
    </row>
    <row r="3314" spans="1:28">
      <c r="A3314" s="18" t="str">
        <f>IF(B3314=O3314,"",1)</f>
        <v/>
      </c>
      <c r="B3314" s="18">
        <f>VLOOKUP(E3314,自助机!F:H,3,FALSE)</f>
        <v>500</v>
      </c>
      <c r="C3314" s="18">
        <f t="shared" si="54"/>
        <v>500</v>
      </c>
      <c r="D3314" t="s">
        <v>17047</v>
      </c>
      <c r="E3314" t="s">
        <v>18774</v>
      </c>
      <c r="F3314" t="s">
        <v>149</v>
      </c>
      <c r="G3314" t="s">
        <v>17048</v>
      </c>
      <c r="H3314" s="16">
        <v>42916.668900462966</v>
      </c>
      <c r="I3314" s="16">
        <v>42916.668981481482</v>
      </c>
      <c r="J3314" t="s">
        <v>150</v>
      </c>
      <c r="K3314" t="s">
        <v>150</v>
      </c>
      <c r="L3314" t="s">
        <v>205</v>
      </c>
      <c r="M3314" t="s">
        <v>206</v>
      </c>
      <c r="N3314" t="s">
        <v>17049</v>
      </c>
      <c r="O3314">
        <v>500</v>
      </c>
      <c r="P3314">
        <v>500</v>
      </c>
      <c r="Q3314">
        <v>0</v>
      </c>
      <c r="R3314">
        <v>0</v>
      </c>
      <c r="S3314">
        <v>0</v>
      </c>
      <c r="T3314">
        <v>0</v>
      </c>
      <c r="U3314">
        <v>0</v>
      </c>
      <c r="W3314" t="s">
        <v>151</v>
      </c>
      <c r="X3314">
        <v>0</v>
      </c>
      <c r="Y3314" t="s">
        <v>150</v>
      </c>
      <c r="Z3314">
        <v>0</v>
      </c>
      <c r="AA3314">
        <v>0</v>
      </c>
      <c r="AB3314" t="s">
        <v>304</v>
      </c>
    </row>
    <row r="3315" spans="1:28">
      <c r="A3315" s="18" t="str">
        <f>IF(B3315=O3315,"",1)</f>
        <v/>
      </c>
      <c r="B3315" s="18">
        <f>VLOOKUP(E3315,自助机!F:H,3,FALSE)</f>
        <v>400</v>
      </c>
      <c r="C3315" s="18">
        <f t="shared" si="54"/>
        <v>400</v>
      </c>
      <c r="D3315" t="s">
        <v>17050</v>
      </c>
      <c r="E3315" t="s">
        <v>18777</v>
      </c>
      <c r="F3315" t="s">
        <v>149</v>
      </c>
      <c r="G3315" t="s">
        <v>17051</v>
      </c>
      <c r="H3315" s="16">
        <v>42916.672268518516</v>
      </c>
      <c r="I3315" s="16">
        <v>42916.672476851854</v>
      </c>
      <c r="J3315" t="s">
        <v>150</v>
      </c>
      <c r="K3315" t="s">
        <v>150</v>
      </c>
      <c r="L3315" t="s">
        <v>271</v>
      </c>
      <c r="M3315" t="s">
        <v>272</v>
      </c>
      <c r="N3315" t="s">
        <v>14939</v>
      </c>
      <c r="O3315">
        <v>400</v>
      </c>
      <c r="P3315">
        <v>400</v>
      </c>
      <c r="Q3315">
        <v>0</v>
      </c>
      <c r="R3315">
        <v>0</v>
      </c>
      <c r="S3315">
        <v>0</v>
      </c>
      <c r="T3315">
        <v>0</v>
      </c>
      <c r="U3315">
        <v>0</v>
      </c>
      <c r="W3315" t="s">
        <v>151</v>
      </c>
      <c r="X3315">
        <v>0</v>
      </c>
      <c r="Y3315" t="s">
        <v>150</v>
      </c>
      <c r="Z3315">
        <v>0</v>
      </c>
      <c r="AA3315">
        <v>0</v>
      </c>
      <c r="AB3315" t="s">
        <v>330</v>
      </c>
    </row>
    <row r="3316" spans="1:28">
      <c r="A3316" s="18" t="str">
        <f>IF(B3316=O3316,"",1)</f>
        <v/>
      </c>
      <c r="B3316" s="18">
        <f>VLOOKUP(E3316,自助机!F:H,3,FALSE)</f>
        <v>400</v>
      </c>
      <c r="C3316" s="18">
        <f t="shared" si="54"/>
        <v>400</v>
      </c>
      <c r="D3316" t="s">
        <v>17052</v>
      </c>
      <c r="E3316" t="s">
        <v>18783</v>
      </c>
      <c r="F3316" t="s">
        <v>149</v>
      </c>
      <c r="G3316" t="s">
        <v>17053</v>
      </c>
      <c r="H3316" s="16">
        <v>42916.675555555557</v>
      </c>
      <c r="I3316" s="16">
        <v>42916.675613425927</v>
      </c>
      <c r="J3316" t="s">
        <v>150</v>
      </c>
      <c r="K3316" t="s">
        <v>150</v>
      </c>
      <c r="L3316" t="s">
        <v>171</v>
      </c>
      <c r="M3316" t="s">
        <v>172</v>
      </c>
      <c r="N3316" t="s">
        <v>16990</v>
      </c>
      <c r="O3316">
        <v>400</v>
      </c>
      <c r="P3316">
        <v>400</v>
      </c>
      <c r="Q3316">
        <v>0</v>
      </c>
      <c r="R3316">
        <v>0</v>
      </c>
      <c r="S3316">
        <v>0</v>
      </c>
      <c r="T3316">
        <v>0</v>
      </c>
      <c r="U3316">
        <v>0</v>
      </c>
      <c r="W3316" t="s">
        <v>151</v>
      </c>
      <c r="X3316">
        <v>0</v>
      </c>
      <c r="Y3316" t="s">
        <v>150</v>
      </c>
      <c r="Z3316">
        <v>0</v>
      </c>
      <c r="AA3316">
        <v>0</v>
      </c>
      <c r="AB3316" t="s">
        <v>330</v>
      </c>
    </row>
    <row r="3317" spans="1:28">
      <c r="A3317" s="18" t="str">
        <f>IF(B3317=O3317,"",1)</f>
        <v/>
      </c>
      <c r="B3317" s="18">
        <f>VLOOKUP(E3317,自助机!F:H,3,FALSE)</f>
        <v>300</v>
      </c>
      <c r="C3317" s="18">
        <f t="shared" si="54"/>
        <v>300</v>
      </c>
      <c r="D3317" t="s">
        <v>17054</v>
      </c>
      <c r="E3317" t="s">
        <v>18780</v>
      </c>
      <c r="F3317" t="s">
        <v>149</v>
      </c>
      <c r="G3317" t="s">
        <v>17055</v>
      </c>
      <c r="H3317" s="16">
        <v>42916.675833333335</v>
      </c>
      <c r="I3317" s="16">
        <v>42916.676087962966</v>
      </c>
      <c r="J3317" t="s">
        <v>150</v>
      </c>
      <c r="K3317" t="s">
        <v>150</v>
      </c>
      <c r="L3317" t="s">
        <v>278</v>
      </c>
      <c r="M3317" t="s">
        <v>279</v>
      </c>
      <c r="N3317" t="s">
        <v>17056</v>
      </c>
      <c r="O3317">
        <v>300</v>
      </c>
      <c r="P3317">
        <v>300</v>
      </c>
      <c r="Q3317">
        <v>0</v>
      </c>
      <c r="R3317">
        <v>0</v>
      </c>
      <c r="S3317">
        <v>0</v>
      </c>
      <c r="T3317">
        <v>0</v>
      </c>
      <c r="U3317">
        <v>0</v>
      </c>
      <c r="W3317" t="s">
        <v>151</v>
      </c>
      <c r="X3317">
        <v>0</v>
      </c>
      <c r="Y3317" t="s">
        <v>150</v>
      </c>
      <c r="Z3317">
        <v>0</v>
      </c>
      <c r="AA3317">
        <v>0</v>
      </c>
      <c r="AB3317" t="s">
        <v>313</v>
      </c>
    </row>
    <row r="3318" spans="1:28">
      <c r="A3318" s="18" t="str">
        <f>IF(B3318=O3318,"",1)</f>
        <v/>
      </c>
      <c r="B3318" s="18">
        <f>VLOOKUP(E3318,自助机!F:H,3,FALSE)</f>
        <v>200</v>
      </c>
      <c r="C3318" s="18">
        <f t="shared" si="54"/>
        <v>200</v>
      </c>
      <c r="D3318" t="s">
        <v>17057</v>
      </c>
      <c r="E3318" t="s">
        <v>18786</v>
      </c>
      <c r="F3318" t="s">
        <v>149</v>
      </c>
      <c r="G3318" t="s">
        <v>17058</v>
      </c>
      <c r="H3318" s="16">
        <v>42916.676736111112</v>
      </c>
      <c r="I3318" s="16">
        <v>42916.677002314813</v>
      </c>
      <c r="J3318" t="s">
        <v>150</v>
      </c>
      <c r="K3318" t="s">
        <v>150</v>
      </c>
      <c r="L3318" t="s">
        <v>278</v>
      </c>
      <c r="M3318" t="s">
        <v>279</v>
      </c>
      <c r="N3318" t="s">
        <v>17056</v>
      </c>
      <c r="O3318">
        <v>200</v>
      </c>
      <c r="P3318">
        <v>200</v>
      </c>
      <c r="Q3318">
        <v>0</v>
      </c>
      <c r="R3318">
        <v>0</v>
      </c>
      <c r="S3318">
        <v>0</v>
      </c>
      <c r="T3318">
        <v>0</v>
      </c>
      <c r="U3318">
        <v>0</v>
      </c>
      <c r="W3318" t="s">
        <v>151</v>
      </c>
      <c r="X3318">
        <v>0</v>
      </c>
      <c r="Y3318" t="s">
        <v>150</v>
      </c>
      <c r="Z3318">
        <v>0</v>
      </c>
      <c r="AA3318">
        <v>0</v>
      </c>
      <c r="AB3318" t="s">
        <v>301</v>
      </c>
    </row>
    <row r="3319" spans="1:28">
      <c r="A3319" s="18" t="str">
        <f>IF(B3319=O3319,"",1)</f>
        <v/>
      </c>
      <c r="B3319" s="18">
        <f>VLOOKUP(E3319,自助机!F:H,3,FALSE)</f>
        <v>260</v>
      </c>
      <c r="C3319" s="18">
        <f t="shared" si="54"/>
        <v>260</v>
      </c>
      <c r="D3319" t="s">
        <v>17059</v>
      </c>
      <c r="E3319" t="s">
        <v>18789</v>
      </c>
      <c r="F3319" t="s">
        <v>149</v>
      </c>
      <c r="G3319" t="s">
        <v>17060</v>
      </c>
      <c r="H3319" s="16">
        <v>42916.677743055552</v>
      </c>
      <c r="I3319" s="16">
        <v>42916.67796296296</v>
      </c>
      <c r="J3319" t="s">
        <v>150</v>
      </c>
      <c r="K3319" t="s">
        <v>150</v>
      </c>
      <c r="L3319" t="s">
        <v>309</v>
      </c>
      <c r="M3319" t="s">
        <v>310</v>
      </c>
      <c r="N3319" t="s">
        <v>13130</v>
      </c>
      <c r="O3319">
        <v>260</v>
      </c>
      <c r="P3319">
        <v>260</v>
      </c>
      <c r="Q3319">
        <v>0</v>
      </c>
      <c r="R3319">
        <v>0</v>
      </c>
      <c r="S3319">
        <v>0</v>
      </c>
      <c r="T3319">
        <v>0</v>
      </c>
      <c r="U3319">
        <v>0</v>
      </c>
      <c r="W3319" t="s">
        <v>151</v>
      </c>
      <c r="X3319">
        <v>0</v>
      </c>
      <c r="Y3319" t="s">
        <v>150</v>
      </c>
      <c r="Z3319">
        <v>0</v>
      </c>
      <c r="AA3319">
        <v>0</v>
      </c>
      <c r="AB3319" t="s">
        <v>346</v>
      </c>
    </row>
    <row r="3320" spans="1:28">
      <c r="A3320" s="18" t="str">
        <f>IF(B3320=O3320,"",1)</f>
        <v/>
      </c>
      <c r="B3320" s="18">
        <f>VLOOKUP(E3320,自助机!F:H,3,FALSE)</f>
        <v>600</v>
      </c>
      <c r="C3320" s="18">
        <f t="shared" si="54"/>
        <v>600</v>
      </c>
      <c r="D3320" t="s">
        <v>17061</v>
      </c>
      <c r="E3320" t="s">
        <v>18792</v>
      </c>
      <c r="F3320" t="s">
        <v>149</v>
      </c>
      <c r="G3320" t="s">
        <v>17062</v>
      </c>
      <c r="H3320" s="16">
        <v>42916.679363425923</v>
      </c>
      <c r="I3320" s="16">
        <v>42916.679444444446</v>
      </c>
      <c r="J3320" t="s">
        <v>150</v>
      </c>
      <c r="K3320" t="s">
        <v>150</v>
      </c>
      <c r="L3320" t="s">
        <v>273</v>
      </c>
      <c r="M3320" t="s">
        <v>274</v>
      </c>
      <c r="N3320" t="s">
        <v>16922</v>
      </c>
      <c r="O3320">
        <v>600</v>
      </c>
      <c r="P3320">
        <v>600</v>
      </c>
      <c r="Q3320">
        <v>0</v>
      </c>
      <c r="R3320">
        <v>0</v>
      </c>
      <c r="S3320">
        <v>0</v>
      </c>
      <c r="T3320">
        <v>0</v>
      </c>
      <c r="U3320">
        <v>0</v>
      </c>
      <c r="W3320" t="s">
        <v>151</v>
      </c>
      <c r="X3320">
        <v>0</v>
      </c>
      <c r="Y3320" t="s">
        <v>150</v>
      </c>
      <c r="Z3320">
        <v>0</v>
      </c>
      <c r="AA3320">
        <v>0</v>
      </c>
      <c r="AB3320" t="s">
        <v>325</v>
      </c>
    </row>
    <row r="3321" spans="1:28">
      <c r="A3321" s="18" t="str">
        <f>IF(B3321=O3321,"",1)</f>
        <v/>
      </c>
      <c r="B3321" s="18">
        <f>VLOOKUP(E3321,自助机!F:H,3,FALSE)</f>
        <v>200</v>
      </c>
      <c r="C3321" s="18">
        <f t="shared" si="54"/>
        <v>200</v>
      </c>
      <c r="D3321" t="s">
        <v>17063</v>
      </c>
      <c r="E3321" t="s">
        <v>18795</v>
      </c>
      <c r="F3321" t="s">
        <v>149</v>
      </c>
      <c r="G3321" t="s">
        <v>17064</v>
      </c>
      <c r="H3321" s="16">
        <v>42916.679328703707</v>
      </c>
      <c r="I3321" s="16">
        <v>42916.679513888892</v>
      </c>
      <c r="J3321" t="s">
        <v>150</v>
      </c>
      <c r="K3321" t="s">
        <v>150</v>
      </c>
      <c r="L3321" t="s">
        <v>177</v>
      </c>
      <c r="M3321" t="s">
        <v>178</v>
      </c>
      <c r="N3321" t="s">
        <v>17065</v>
      </c>
      <c r="O3321">
        <v>200</v>
      </c>
      <c r="P3321">
        <v>200</v>
      </c>
      <c r="Q3321">
        <v>0</v>
      </c>
      <c r="R3321">
        <v>0</v>
      </c>
      <c r="S3321">
        <v>0</v>
      </c>
      <c r="T3321">
        <v>0</v>
      </c>
      <c r="U3321">
        <v>0</v>
      </c>
      <c r="W3321" t="s">
        <v>151</v>
      </c>
      <c r="X3321">
        <v>0</v>
      </c>
      <c r="Y3321" t="s">
        <v>150</v>
      </c>
      <c r="Z3321">
        <v>0</v>
      </c>
      <c r="AA3321">
        <v>0</v>
      </c>
      <c r="AB3321" t="s">
        <v>301</v>
      </c>
    </row>
    <row r="3322" spans="1:28">
      <c r="A3322" s="18" t="str">
        <f>IF(B3322=O3322,"",1)</f>
        <v/>
      </c>
      <c r="B3322" s="18">
        <f>VLOOKUP(E3322,自助机!F:H,3,FALSE)</f>
        <v>10</v>
      </c>
      <c r="C3322" s="18">
        <f t="shared" si="54"/>
        <v>10</v>
      </c>
      <c r="D3322" t="s">
        <v>17066</v>
      </c>
      <c r="E3322" t="s">
        <v>18798</v>
      </c>
      <c r="F3322" t="s">
        <v>149</v>
      </c>
      <c r="G3322" t="s">
        <v>17067</v>
      </c>
      <c r="H3322" s="16">
        <v>42916.684537037036</v>
      </c>
      <c r="I3322" s="16">
        <v>42916.684618055559</v>
      </c>
      <c r="J3322" t="s">
        <v>150</v>
      </c>
      <c r="K3322" t="s">
        <v>150</v>
      </c>
      <c r="L3322" t="s">
        <v>175</v>
      </c>
      <c r="M3322" t="s">
        <v>176</v>
      </c>
      <c r="N3322" t="s">
        <v>17068</v>
      </c>
      <c r="O3322">
        <v>10</v>
      </c>
      <c r="P3322">
        <v>10</v>
      </c>
      <c r="Q3322">
        <v>0</v>
      </c>
      <c r="R3322">
        <v>0</v>
      </c>
      <c r="S3322">
        <v>0.36</v>
      </c>
      <c r="T3322">
        <v>0</v>
      </c>
      <c r="U3322">
        <v>0</v>
      </c>
      <c r="V3322" t="s">
        <v>158</v>
      </c>
      <c r="W3322" t="s">
        <v>151</v>
      </c>
      <c r="X3322">
        <v>0</v>
      </c>
      <c r="Y3322" t="s">
        <v>150</v>
      </c>
      <c r="Z3322">
        <v>0</v>
      </c>
      <c r="AA3322">
        <v>0</v>
      </c>
      <c r="AB3322" t="s">
        <v>323</v>
      </c>
    </row>
    <row r="3323" spans="1:28">
      <c r="A3323" s="18" t="str">
        <f>IF(B3323=O3323,"",1)</f>
        <v/>
      </c>
      <c r="B3323" s="18">
        <f>VLOOKUP(E3323,自助机!F:H,3,FALSE)</f>
        <v>100</v>
      </c>
      <c r="C3323" s="18">
        <f t="shared" si="54"/>
        <v>100</v>
      </c>
      <c r="D3323" t="s">
        <v>17069</v>
      </c>
      <c r="E3323" t="s">
        <v>18801</v>
      </c>
      <c r="F3323" t="s">
        <v>149</v>
      </c>
      <c r="G3323" t="s">
        <v>12332</v>
      </c>
      <c r="H3323" s="16">
        <v>42916.685590277775</v>
      </c>
      <c r="I3323" s="16">
        <v>42916.685671296298</v>
      </c>
      <c r="J3323" t="s">
        <v>150</v>
      </c>
      <c r="K3323" t="s">
        <v>150</v>
      </c>
      <c r="L3323" t="s">
        <v>343</v>
      </c>
      <c r="M3323" t="s">
        <v>344</v>
      </c>
      <c r="N3323" t="s">
        <v>10431</v>
      </c>
      <c r="O3323">
        <v>100</v>
      </c>
      <c r="P3323">
        <v>100</v>
      </c>
      <c r="Q3323">
        <v>0</v>
      </c>
      <c r="R3323">
        <v>0</v>
      </c>
      <c r="S3323">
        <v>0</v>
      </c>
      <c r="T3323">
        <v>0</v>
      </c>
      <c r="U3323">
        <v>0</v>
      </c>
      <c r="W3323" t="s">
        <v>151</v>
      </c>
      <c r="X3323">
        <v>0</v>
      </c>
      <c r="Y3323" t="s">
        <v>150</v>
      </c>
      <c r="Z3323">
        <v>0</v>
      </c>
      <c r="AA3323">
        <v>0</v>
      </c>
      <c r="AB3323" t="s">
        <v>307</v>
      </c>
    </row>
    <row r="3324" spans="1:28">
      <c r="A3324" s="18" t="str">
        <f>IF(B3324=O3324,"",1)</f>
        <v/>
      </c>
      <c r="B3324" s="18">
        <f>VLOOKUP(E3324,自助机!F:H,3,FALSE)</f>
        <v>180</v>
      </c>
      <c r="C3324" s="18">
        <f t="shared" si="54"/>
        <v>180</v>
      </c>
      <c r="D3324" t="s">
        <v>17070</v>
      </c>
      <c r="E3324" t="s">
        <v>18804</v>
      </c>
      <c r="F3324" t="s">
        <v>149</v>
      </c>
      <c r="G3324" t="s">
        <v>17071</v>
      </c>
      <c r="H3324" s="16">
        <v>42916.686550925922</v>
      </c>
      <c r="I3324" s="16">
        <v>42916.686701388891</v>
      </c>
      <c r="J3324" t="s">
        <v>150</v>
      </c>
      <c r="K3324" t="s">
        <v>150</v>
      </c>
      <c r="L3324" t="s">
        <v>175</v>
      </c>
      <c r="M3324" t="s">
        <v>176</v>
      </c>
      <c r="N3324" t="s">
        <v>17072</v>
      </c>
      <c r="O3324">
        <v>180</v>
      </c>
      <c r="P3324">
        <v>180</v>
      </c>
      <c r="Q3324">
        <v>0</v>
      </c>
      <c r="R3324">
        <v>0</v>
      </c>
      <c r="S3324">
        <v>0</v>
      </c>
      <c r="T3324">
        <v>0</v>
      </c>
      <c r="U3324">
        <v>0</v>
      </c>
      <c r="W3324" t="s">
        <v>151</v>
      </c>
      <c r="X3324">
        <v>0</v>
      </c>
      <c r="Y3324" t="s">
        <v>150</v>
      </c>
      <c r="Z3324">
        <v>0</v>
      </c>
      <c r="AA3324">
        <v>0</v>
      </c>
      <c r="AB3324" t="s">
        <v>404</v>
      </c>
    </row>
    <row r="3325" spans="1:28">
      <c r="A3325" s="18" t="str">
        <f>IF(B3325=O3325,"",1)</f>
        <v/>
      </c>
      <c r="B3325" s="18">
        <f>VLOOKUP(E3325,自助机!F:H,3,FALSE)</f>
        <v>400</v>
      </c>
      <c r="C3325" s="18">
        <f t="shared" si="54"/>
        <v>400</v>
      </c>
      <c r="D3325" t="s">
        <v>17073</v>
      </c>
      <c r="E3325" t="s">
        <v>18807</v>
      </c>
      <c r="F3325" t="s">
        <v>149</v>
      </c>
      <c r="G3325" t="s">
        <v>17074</v>
      </c>
      <c r="H3325" s="16">
        <v>42916.687673611108</v>
      </c>
      <c r="I3325" s="16">
        <v>42916.687789351854</v>
      </c>
      <c r="J3325" t="s">
        <v>150</v>
      </c>
      <c r="K3325" t="s">
        <v>150</v>
      </c>
      <c r="L3325" t="s">
        <v>250</v>
      </c>
      <c r="M3325" t="s">
        <v>258</v>
      </c>
      <c r="N3325" t="s">
        <v>17075</v>
      </c>
      <c r="O3325">
        <v>400</v>
      </c>
      <c r="P3325">
        <v>400</v>
      </c>
      <c r="Q3325">
        <v>0</v>
      </c>
      <c r="R3325">
        <v>0</v>
      </c>
      <c r="S3325">
        <v>0</v>
      </c>
      <c r="T3325">
        <v>0</v>
      </c>
      <c r="U3325">
        <v>0</v>
      </c>
      <c r="W3325" t="s">
        <v>151</v>
      </c>
      <c r="X3325">
        <v>0</v>
      </c>
      <c r="Y3325" t="s">
        <v>150</v>
      </c>
      <c r="Z3325">
        <v>0</v>
      </c>
      <c r="AA3325">
        <v>0</v>
      </c>
      <c r="AB3325" t="s">
        <v>330</v>
      </c>
    </row>
    <row r="3326" spans="1:28">
      <c r="A3326" s="18" t="str">
        <f>IF(B3326=O3326,"",1)</f>
        <v/>
      </c>
      <c r="B3326" s="18">
        <f>VLOOKUP(E3326,自助机!F:H,3,FALSE)</f>
        <v>8</v>
      </c>
      <c r="C3326" s="18">
        <f t="shared" si="54"/>
        <v>8</v>
      </c>
      <c r="D3326" t="s">
        <v>17076</v>
      </c>
      <c r="E3326" t="s">
        <v>18810</v>
      </c>
      <c r="F3326" t="s">
        <v>149</v>
      </c>
      <c r="G3326" t="s">
        <v>17077</v>
      </c>
      <c r="H3326" s="16">
        <v>42916.688252314816</v>
      </c>
      <c r="I3326" s="16">
        <v>42916.688321759262</v>
      </c>
      <c r="J3326" t="s">
        <v>150</v>
      </c>
      <c r="K3326" t="s">
        <v>150</v>
      </c>
      <c r="L3326" t="s">
        <v>400</v>
      </c>
      <c r="M3326" t="s">
        <v>401</v>
      </c>
      <c r="N3326" t="s">
        <v>17068</v>
      </c>
      <c r="O3326">
        <v>8</v>
      </c>
      <c r="P3326">
        <v>8</v>
      </c>
      <c r="Q3326">
        <v>0</v>
      </c>
      <c r="R3326">
        <v>0</v>
      </c>
      <c r="S3326">
        <v>0</v>
      </c>
      <c r="T3326">
        <v>0</v>
      </c>
      <c r="U3326">
        <v>0</v>
      </c>
      <c r="W3326" t="s">
        <v>151</v>
      </c>
      <c r="X3326">
        <v>0</v>
      </c>
      <c r="Y3326" t="s">
        <v>150</v>
      </c>
      <c r="Z3326">
        <v>0</v>
      </c>
      <c r="AA3326">
        <v>0</v>
      </c>
      <c r="AB3326" t="s">
        <v>406</v>
      </c>
    </row>
    <row r="3327" spans="1:28">
      <c r="A3327" s="18" t="str">
        <f>IF(B3327=O3327,"",1)</f>
        <v/>
      </c>
      <c r="B3327" s="18">
        <f>VLOOKUP(E3327,自助机!F:H,3,FALSE)</f>
        <v>50</v>
      </c>
      <c r="C3327" s="18">
        <f t="shared" si="54"/>
        <v>50</v>
      </c>
      <c r="D3327" t="s">
        <v>17078</v>
      </c>
      <c r="E3327" t="s">
        <v>18813</v>
      </c>
      <c r="F3327" t="s">
        <v>149</v>
      </c>
      <c r="G3327" t="s">
        <v>17079</v>
      </c>
      <c r="H3327" s="16">
        <v>42916.690995370373</v>
      </c>
      <c r="I3327" s="16">
        <v>42916.691064814811</v>
      </c>
      <c r="J3327" t="s">
        <v>150</v>
      </c>
      <c r="K3327" t="s">
        <v>150</v>
      </c>
      <c r="L3327" t="s">
        <v>214</v>
      </c>
      <c r="M3327" t="s">
        <v>215</v>
      </c>
      <c r="N3327" t="s">
        <v>12892</v>
      </c>
      <c r="O3327">
        <v>50</v>
      </c>
      <c r="P3327">
        <v>50</v>
      </c>
      <c r="Q3327">
        <v>0</v>
      </c>
      <c r="R3327">
        <v>0</v>
      </c>
      <c r="S3327">
        <v>0</v>
      </c>
      <c r="T3327">
        <v>0</v>
      </c>
      <c r="U3327">
        <v>0</v>
      </c>
      <c r="W3327" t="s">
        <v>151</v>
      </c>
      <c r="X3327">
        <v>0</v>
      </c>
      <c r="Y3327" t="s">
        <v>150</v>
      </c>
      <c r="Z3327">
        <v>0</v>
      </c>
      <c r="AA3327">
        <v>0</v>
      </c>
      <c r="AB3327" t="s">
        <v>305</v>
      </c>
    </row>
    <row r="3328" spans="1:28">
      <c r="A3328" s="18" t="str">
        <f>IF(B3328=O3328,"",1)</f>
        <v/>
      </c>
      <c r="B3328" s="18">
        <f>VLOOKUP(E3328,自助机!F:H,3,FALSE)</f>
        <v>1000</v>
      </c>
      <c r="C3328" s="18">
        <f t="shared" si="54"/>
        <v>1000</v>
      </c>
      <c r="D3328" t="s">
        <v>17080</v>
      </c>
      <c r="E3328" t="s">
        <v>18816</v>
      </c>
      <c r="F3328" t="s">
        <v>149</v>
      </c>
      <c r="G3328" t="s">
        <v>17081</v>
      </c>
      <c r="H3328" s="16">
        <v>42916.691145833334</v>
      </c>
      <c r="I3328" s="16">
        <v>42916.691203703704</v>
      </c>
      <c r="J3328" t="s">
        <v>150</v>
      </c>
      <c r="K3328" t="s">
        <v>150</v>
      </c>
      <c r="L3328" t="s">
        <v>238</v>
      </c>
      <c r="M3328" t="s">
        <v>239</v>
      </c>
      <c r="N3328" t="s">
        <v>17023</v>
      </c>
      <c r="O3328">
        <v>1000</v>
      </c>
      <c r="P3328">
        <v>1000</v>
      </c>
      <c r="Q3328">
        <v>0</v>
      </c>
      <c r="R3328">
        <v>0</v>
      </c>
      <c r="S3328">
        <v>0</v>
      </c>
      <c r="T3328">
        <v>0</v>
      </c>
      <c r="U3328">
        <v>0</v>
      </c>
      <c r="W3328" t="s">
        <v>151</v>
      </c>
      <c r="X3328">
        <v>0</v>
      </c>
      <c r="Y3328" t="s">
        <v>150</v>
      </c>
      <c r="Z3328">
        <v>0</v>
      </c>
      <c r="AA3328">
        <v>0</v>
      </c>
      <c r="AB3328" t="s">
        <v>308</v>
      </c>
    </row>
    <row r="3329" spans="1:28">
      <c r="A3329" s="18" t="str">
        <f>IF(B3329=O3329,"",1)</f>
        <v/>
      </c>
      <c r="B3329" s="18">
        <f>VLOOKUP(E3329,自助机!F:H,3,FALSE)</f>
        <v>284</v>
      </c>
      <c r="C3329" s="18">
        <f t="shared" si="54"/>
        <v>284</v>
      </c>
      <c r="D3329" t="s">
        <v>17082</v>
      </c>
      <c r="E3329" t="s">
        <v>18819</v>
      </c>
      <c r="F3329" t="s">
        <v>149</v>
      </c>
      <c r="G3329" t="s">
        <v>17083</v>
      </c>
      <c r="H3329" s="16">
        <v>42916.693703703706</v>
      </c>
      <c r="I3329" s="16">
        <v>42916.693749999999</v>
      </c>
      <c r="J3329" t="s">
        <v>150</v>
      </c>
      <c r="K3329" t="s">
        <v>150</v>
      </c>
      <c r="L3329" t="s">
        <v>246</v>
      </c>
      <c r="M3329" t="s">
        <v>247</v>
      </c>
      <c r="N3329" t="s">
        <v>16980</v>
      </c>
      <c r="O3329">
        <v>284</v>
      </c>
      <c r="P3329">
        <v>284</v>
      </c>
      <c r="Q3329">
        <v>0</v>
      </c>
      <c r="R3329">
        <v>0</v>
      </c>
      <c r="S3329">
        <v>0</v>
      </c>
      <c r="T3329">
        <v>0</v>
      </c>
      <c r="U3329">
        <v>0</v>
      </c>
      <c r="W3329" t="s">
        <v>151</v>
      </c>
      <c r="X3329">
        <v>0</v>
      </c>
      <c r="Y3329" t="s">
        <v>150</v>
      </c>
      <c r="Z3329">
        <v>0</v>
      </c>
      <c r="AA3329">
        <v>0</v>
      </c>
      <c r="AB3329" t="s">
        <v>17084</v>
      </c>
    </row>
    <row r="3330" spans="1:28">
      <c r="A3330" s="18" t="str">
        <f>IF(B3330=O3330,"",1)</f>
        <v/>
      </c>
      <c r="B3330" s="18">
        <f>VLOOKUP(E3330,自助机!F:H,3,FALSE)</f>
        <v>100</v>
      </c>
      <c r="C3330" s="18">
        <f t="shared" si="54"/>
        <v>100</v>
      </c>
      <c r="D3330" t="s">
        <v>17085</v>
      </c>
      <c r="E3330" t="s">
        <v>18822</v>
      </c>
      <c r="F3330" t="s">
        <v>149</v>
      </c>
      <c r="G3330" t="s">
        <v>17086</v>
      </c>
      <c r="H3330" s="16">
        <v>42916.695011574076</v>
      </c>
      <c r="I3330" s="16">
        <v>42916.695069444446</v>
      </c>
      <c r="J3330" t="s">
        <v>150</v>
      </c>
      <c r="K3330" t="s">
        <v>150</v>
      </c>
      <c r="L3330" t="s">
        <v>230</v>
      </c>
      <c r="M3330" t="s">
        <v>231</v>
      </c>
      <c r="N3330" t="s">
        <v>12703</v>
      </c>
      <c r="O3330">
        <v>100</v>
      </c>
      <c r="P3330">
        <v>100</v>
      </c>
      <c r="Q3330">
        <v>0</v>
      </c>
      <c r="R3330">
        <v>0</v>
      </c>
      <c r="S3330">
        <v>0</v>
      </c>
      <c r="T3330">
        <v>0</v>
      </c>
      <c r="U3330">
        <v>0</v>
      </c>
      <c r="W3330" t="s">
        <v>151</v>
      </c>
      <c r="X3330">
        <v>0</v>
      </c>
      <c r="Y3330" t="s">
        <v>150</v>
      </c>
      <c r="Z3330">
        <v>0</v>
      </c>
      <c r="AA3330">
        <v>0</v>
      </c>
      <c r="AB3330" t="s">
        <v>307</v>
      </c>
    </row>
    <row r="3331" spans="1:28">
      <c r="A3331" s="18" t="str">
        <f>IF(B3331=O3331,"",1)</f>
        <v/>
      </c>
      <c r="B3331" s="18">
        <f>VLOOKUP(E3331,自助机!F:H,3,FALSE)</f>
        <v>100</v>
      </c>
      <c r="C3331" s="18">
        <f t="shared" si="54"/>
        <v>100</v>
      </c>
      <c r="D3331" t="s">
        <v>17087</v>
      </c>
      <c r="E3331" t="s">
        <v>18825</v>
      </c>
      <c r="F3331" t="s">
        <v>149</v>
      </c>
      <c r="G3331" t="s">
        <v>17088</v>
      </c>
      <c r="H3331" s="16">
        <v>42916.696921296294</v>
      </c>
      <c r="I3331" s="16">
        <v>42916.69699074074</v>
      </c>
      <c r="J3331" t="s">
        <v>150</v>
      </c>
      <c r="K3331" t="s">
        <v>150</v>
      </c>
      <c r="L3331" t="s">
        <v>295</v>
      </c>
      <c r="M3331" t="s">
        <v>296</v>
      </c>
      <c r="N3331" t="s">
        <v>17089</v>
      </c>
      <c r="O3331">
        <v>100</v>
      </c>
      <c r="P3331">
        <v>100</v>
      </c>
      <c r="Q3331">
        <v>0</v>
      </c>
      <c r="R3331">
        <v>0</v>
      </c>
      <c r="S3331">
        <v>0</v>
      </c>
      <c r="T3331">
        <v>0</v>
      </c>
      <c r="U3331">
        <v>0</v>
      </c>
      <c r="W3331" t="s">
        <v>151</v>
      </c>
      <c r="X3331">
        <v>0</v>
      </c>
      <c r="Y3331" t="s">
        <v>150</v>
      </c>
      <c r="Z3331">
        <v>0</v>
      </c>
      <c r="AA3331">
        <v>0</v>
      </c>
      <c r="AB3331" t="s">
        <v>307</v>
      </c>
    </row>
    <row r="3332" spans="1:28">
      <c r="A3332" s="18" t="str">
        <f>IF(B3332=O3332,"",1)</f>
        <v/>
      </c>
      <c r="B3332" s="18">
        <f>VLOOKUP(E3332,自助机!F:H,3,FALSE)</f>
        <v>70</v>
      </c>
      <c r="C3332" s="18">
        <f t="shared" si="54"/>
        <v>70</v>
      </c>
      <c r="D3332" t="s">
        <v>17090</v>
      </c>
      <c r="E3332" t="s">
        <v>18828</v>
      </c>
      <c r="F3332" t="s">
        <v>149</v>
      </c>
      <c r="G3332" t="s">
        <v>17091</v>
      </c>
      <c r="H3332" s="16">
        <v>42916.699629629627</v>
      </c>
      <c r="I3332" s="16">
        <v>42916.69976851852</v>
      </c>
      <c r="J3332" t="s">
        <v>150</v>
      </c>
      <c r="K3332" t="s">
        <v>150</v>
      </c>
      <c r="L3332" t="s">
        <v>328</v>
      </c>
      <c r="M3332" t="s">
        <v>329</v>
      </c>
      <c r="N3332" t="s">
        <v>506</v>
      </c>
      <c r="O3332">
        <v>70</v>
      </c>
      <c r="P3332">
        <v>70</v>
      </c>
      <c r="Q3332">
        <v>0</v>
      </c>
      <c r="R3332">
        <v>0</v>
      </c>
      <c r="S3332">
        <v>0</v>
      </c>
      <c r="T3332">
        <v>0</v>
      </c>
      <c r="U3332">
        <v>0</v>
      </c>
      <c r="W3332" t="s">
        <v>151</v>
      </c>
      <c r="X3332">
        <v>0</v>
      </c>
      <c r="Y3332" t="s">
        <v>150</v>
      </c>
      <c r="Z3332">
        <v>0</v>
      </c>
      <c r="AA3332">
        <v>0</v>
      </c>
      <c r="AB3332" t="s">
        <v>405</v>
      </c>
    </row>
    <row r="3333" spans="1:28">
      <c r="A3333" s="18" t="str">
        <f>IF(B3333=O3333,"",1)</f>
        <v/>
      </c>
      <c r="B3333" s="18">
        <f>VLOOKUP(E3333,自助机!F:H,3,FALSE)</f>
        <v>300</v>
      </c>
      <c r="C3333" s="18">
        <f t="shared" si="54"/>
        <v>300</v>
      </c>
      <c r="D3333" t="s">
        <v>17092</v>
      </c>
      <c r="E3333" t="s">
        <v>18831</v>
      </c>
      <c r="F3333" t="s">
        <v>149</v>
      </c>
      <c r="G3333" t="s">
        <v>17093</v>
      </c>
      <c r="H3333" s="16">
        <v>42916.702766203707</v>
      </c>
      <c r="I3333" s="16">
        <v>42916.702835648146</v>
      </c>
      <c r="J3333" t="s">
        <v>150</v>
      </c>
      <c r="K3333" t="s">
        <v>150</v>
      </c>
      <c r="L3333" t="s">
        <v>230</v>
      </c>
      <c r="M3333" t="s">
        <v>231</v>
      </c>
      <c r="N3333" t="s">
        <v>17094</v>
      </c>
      <c r="O3333">
        <v>300</v>
      </c>
      <c r="P3333">
        <v>300</v>
      </c>
      <c r="Q3333">
        <v>0</v>
      </c>
      <c r="R3333">
        <v>0</v>
      </c>
      <c r="S3333">
        <v>0</v>
      </c>
      <c r="T3333">
        <v>0</v>
      </c>
      <c r="U3333">
        <v>0</v>
      </c>
      <c r="W3333" t="s">
        <v>151</v>
      </c>
      <c r="X3333">
        <v>0</v>
      </c>
      <c r="Y3333" t="s">
        <v>150</v>
      </c>
      <c r="Z3333">
        <v>0</v>
      </c>
      <c r="AA3333">
        <v>0</v>
      </c>
      <c r="AB3333" t="s">
        <v>313</v>
      </c>
    </row>
    <row r="3334" spans="1:28">
      <c r="A3334" s="18" t="str">
        <f>IF(B3334=O3334,"",1)</f>
        <v/>
      </c>
      <c r="B3334" s="18">
        <f>VLOOKUP(E3334,自助机!F:H,3,FALSE)</f>
        <v>1000</v>
      </c>
      <c r="C3334" s="18">
        <f t="shared" si="54"/>
        <v>1000</v>
      </c>
      <c r="D3334" t="s">
        <v>17095</v>
      </c>
      <c r="E3334" t="s">
        <v>18834</v>
      </c>
      <c r="F3334" t="s">
        <v>149</v>
      </c>
      <c r="G3334" t="s">
        <v>17096</v>
      </c>
      <c r="H3334" s="16">
        <v>42916.702905092592</v>
      </c>
      <c r="I3334" s="16">
        <v>42916.703020833331</v>
      </c>
      <c r="J3334" t="s">
        <v>150</v>
      </c>
      <c r="K3334" t="s">
        <v>150</v>
      </c>
      <c r="L3334" t="s">
        <v>283</v>
      </c>
      <c r="M3334" t="s">
        <v>284</v>
      </c>
      <c r="N3334" t="s">
        <v>16652</v>
      </c>
      <c r="O3334">
        <v>1000</v>
      </c>
      <c r="P3334">
        <v>1000</v>
      </c>
      <c r="Q3334">
        <v>0</v>
      </c>
      <c r="R3334">
        <v>0</v>
      </c>
      <c r="S3334">
        <v>0</v>
      </c>
      <c r="T3334">
        <v>0</v>
      </c>
      <c r="U3334">
        <v>0</v>
      </c>
      <c r="W3334" t="s">
        <v>151</v>
      </c>
      <c r="X3334">
        <v>0</v>
      </c>
      <c r="Y3334" t="s">
        <v>150</v>
      </c>
      <c r="Z3334">
        <v>0</v>
      </c>
      <c r="AA3334">
        <v>0</v>
      </c>
      <c r="AB3334" t="s">
        <v>308</v>
      </c>
    </row>
    <row r="3335" spans="1:28">
      <c r="A3335" s="18" t="str">
        <f>IF(B3335=O3335,"",1)</f>
        <v/>
      </c>
      <c r="B3335" s="18">
        <f>VLOOKUP(E3335,自助机!F:H,3,FALSE)</f>
        <v>29</v>
      </c>
      <c r="C3335" s="18">
        <f t="shared" si="54"/>
        <v>29</v>
      </c>
      <c r="D3335" t="s">
        <v>17097</v>
      </c>
      <c r="E3335" t="s">
        <v>18837</v>
      </c>
      <c r="F3335" t="s">
        <v>149</v>
      </c>
      <c r="G3335" t="s">
        <v>17098</v>
      </c>
      <c r="H3335" s="16">
        <v>42916.707361111112</v>
      </c>
      <c r="I3335" s="16">
        <v>42916.70752314815</v>
      </c>
      <c r="J3335" t="s">
        <v>150</v>
      </c>
      <c r="K3335" t="s">
        <v>150</v>
      </c>
      <c r="L3335" t="s">
        <v>265</v>
      </c>
      <c r="M3335" t="s">
        <v>266</v>
      </c>
      <c r="N3335" t="s">
        <v>17099</v>
      </c>
      <c r="O3335">
        <v>29</v>
      </c>
      <c r="P3335">
        <v>29</v>
      </c>
      <c r="Q3335">
        <v>0</v>
      </c>
      <c r="R3335">
        <v>0</v>
      </c>
      <c r="S3335">
        <v>0</v>
      </c>
      <c r="T3335">
        <v>0</v>
      </c>
      <c r="U3335">
        <v>0</v>
      </c>
      <c r="W3335" t="s">
        <v>151</v>
      </c>
      <c r="X3335">
        <v>0</v>
      </c>
      <c r="Y3335" t="s">
        <v>150</v>
      </c>
      <c r="Z3335">
        <v>0</v>
      </c>
      <c r="AA3335">
        <v>0</v>
      </c>
      <c r="AB3335" t="s">
        <v>10690</v>
      </c>
    </row>
    <row r="3336" spans="1:28">
      <c r="A3336" s="18" t="str">
        <f>IF(B3336=O3336,"",1)</f>
        <v/>
      </c>
      <c r="B3336" s="18">
        <f>VLOOKUP(E3336,自助机!F:H,3,FALSE)</f>
        <v>30</v>
      </c>
      <c r="C3336" s="18">
        <f t="shared" si="54"/>
        <v>30</v>
      </c>
      <c r="D3336" t="s">
        <v>17100</v>
      </c>
      <c r="E3336" t="s">
        <v>18843</v>
      </c>
      <c r="F3336" t="s">
        <v>149</v>
      </c>
      <c r="G3336" t="s">
        <v>17101</v>
      </c>
      <c r="H3336" s="16">
        <v>42916.70826388889</v>
      </c>
      <c r="I3336" s="16">
        <v>42916.708391203705</v>
      </c>
      <c r="J3336" t="s">
        <v>150</v>
      </c>
      <c r="K3336" t="s">
        <v>150</v>
      </c>
      <c r="L3336" t="s">
        <v>265</v>
      </c>
      <c r="M3336" t="s">
        <v>266</v>
      </c>
      <c r="N3336" t="s">
        <v>17099</v>
      </c>
      <c r="O3336">
        <v>30</v>
      </c>
      <c r="P3336">
        <v>30</v>
      </c>
      <c r="Q3336">
        <v>0</v>
      </c>
      <c r="R3336">
        <v>0</v>
      </c>
      <c r="S3336">
        <v>0</v>
      </c>
      <c r="T3336">
        <v>0</v>
      </c>
      <c r="U3336">
        <v>0</v>
      </c>
      <c r="W3336" t="s">
        <v>151</v>
      </c>
      <c r="X3336">
        <v>0</v>
      </c>
      <c r="Y3336" t="s">
        <v>150</v>
      </c>
      <c r="Z3336">
        <v>0</v>
      </c>
      <c r="AA3336">
        <v>0</v>
      </c>
      <c r="AB3336" t="s">
        <v>353</v>
      </c>
    </row>
    <row r="3337" spans="1:28">
      <c r="A3337" s="18" t="str">
        <f>IF(B3337=O3337,"",1)</f>
        <v/>
      </c>
      <c r="B3337" s="18">
        <f>VLOOKUP(E3337,自助机!F:H,3,FALSE)</f>
        <v>10</v>
      </c>
      <c r="C3337" s="18">
        <f t="shared" si="54"/>
        <v>10</v>
      </c>
      <c r="D3337" t="s">
        <v>17102</v>
      </c>
      <c r="E3337" t="s">
        <v>18840</v>
      </c>
      <c r="F3337" t="s">
        <v>149</v>
      </c>
      <c r="G3337" t="s">
        <v>17103</v>
      </c>
      <c r="H3337" s="16">
        <v>42916.708541666667</v>
      </c>
      <c r="I3337" s="16">
        <v>42916.708645833336</v>
      </c>
      <c r="J3337" t="s">
        <v>150</v>
      </c>
      <c r="K3337" t="s">
        <v>150</v>
      </c>
      <c r="L3337" t="s">
        <v>246</v>
      </c>
      <c r="M3337" t="s">
        <v>247</v>
      </c>
      <c r="N3337" t="s">
        <v>17104</v>
      </c>
      <c r="O3337">
        <v>10</v>
      </c>
      <c r="P3337">
        <v>10</v>
      </c>
      <c r="Q3337">
        <v>0</v>
      </c>
      <c r="R3337">
        <v>0</v>
      </c>
      <c r="S3337">
        <v>0</v>
      </c>
      <c r="T3337">
        <v>0</v>
      </c>
      <c r="U3337">
        <v>0</v>
      </c>
      <c r="W3337" t="s">
        <v>151</v>
      </c>
      <c r="X3337">
        <v>0</v>
      </c>
      <c r="Y3337" t="s">
        <v>150</v>
      </c>
      <c r="Z3337">
        <v>0</v>
      </c>
      <c r="AA3337">
        <v>0</v>
      </c>
      <c r="AB3337" t="s">
        <v>323</v>
      </c>
    </row>
    <row r="3338" spans="1:28">
      <c r="A3338" s="18" t="str">
        <f>IF(B3338=O3338,"",1)</f>
        <v/>
      </c>
      <c r="B3338" s="18">
        <f>VLOOKUP(E3338,自助机!F:H,3,FALSE)</f>
        <v>400</v>
      </c>
      <c r="C3338" s="18">
        <f t="shared" si="54"/>
        <v>400</v>
      </c>
      <c r="D3338" t="s">
        <v>17105</v>
      </c>
      <c r="E3338" t="s">
        <v>18846</v>
      </c>
      <c r="F3338" t="s">
        <v>149</v>
      </c>
      <c r="G3338" t="s">
        <v>17106</v>
      </c>
      <c r="H3338" s="16">
        <v>42916.708715277775</v>
      </c>
      <c r="I3338" s="16">
        <v>42916.708912037036</v>
      </c>
      <c r="J3338" t="s">
        <v>150</v>
      </c>
      <c r="K3338" t="s">
        <v>150</v>
      </c>
      <c r="L3338" t="s">
        <v>287</v>
      </c>
      <c r="M3338" t="s">
        <v>288</v>
      </c>
      <c r="N3338" t="s">
        <v>17107</v>
      </c>
      <c r="O3338">
        <v>400</v>
      </c>
      <c r="P3338">
        <v>400</v>
      </c>
      <c r="Q3338">
        <v>0</v>
      </c>
      <c r="R3338">
        <v>0</v>
      </c>
      <c r="S3338">
        <v>0</v>
      </c>
      <c r="T3338">
        <v>0</v>
      </c>
      <c r="U3338">
        <v>0</v>
      </c>
      <c r="W3338" t="s">
        <v>151</v>
      </c>
      <c r="X3338">
        <v>0</v>
      </c>
      <c r="Y3338" t="s">
        <v>150</v>
      </c>
      <c r="Z3338">
        <v>0</v>
      </c>
      <c r="AA3338">
        <v>0</v>
      </c>
      <c r="AB3338" t="s">
        <v>330</v>
      </c>
    </row>
    <row r="3339" spans="1:28">
      <c r="A3339" s="18" t="str">
        <f>IF(B3339=O3339,"",1)</f>
        <v/>
      </c>
      <c r="B3339" s="18">
        <f>VLOOKUP(E3339,自助机!F:H,3,FALSE)</f>
        <v>300</v>
      </c>
      <c r="C3339" s="18">
        <f t="shared" si="54"/>
        <v>300</v>
      </c>
      <c r="D3339" t="s">
        <v>17108</v>
      </c>
      <c r="E3339" t="s">
        <v>18849</v>
      </c>
      <c r="F3339" t="s">
        <v>149</v>
      </c>
      <c r="G3339" t="s">
        <v>17109</v>
      </c>
      <c r="H3339" s="16">
        <v>42916.712870370371</v>
      </c>
      <c r="I3339" s="16">
        <v>42916.71303240741</v>
      </c>
      <c r="J3339" t="s">
        <v>150</v>
      </c>
      <c r="K3339" t="s">
        <v>150</v>
      </c>
      <c r="L3339" t="s">
        <v>190</v>
      </c>
      <c r="M3339" t="s">
        <v>191</v>
      </c>
      <c r="N3339" t="s">
        <v>11475</v>
      </c>
      <c r="O3339">
        <v>300</v>
      </c>
      <c r="P3339">
        <v>300</v>
      </c>
      <c r="Q3339">
        <v>0</v>
      </c>
      <c r="R3339">
        <v>0</v>
      </c>
      <c r="S3339">
        <v>0</v>
      </c>
      <c r="T3339">
        <v>0</v>
      </c>
      <c r="U3339">
        <v>0</v>
      </c>
      <c r="W3339" t="s">
        <v>151</v>
      </c>
      <c r="X3339">
        <v>0</v>
      </c>
      <c r="Y3339" t="s">
        <v>150</v>
      </c>
      <c r="Z3339">
        <v>0</v>
      </c>
      <c r="AA3339">
        <v>0</v>
      </c>
      <c r="AB3339" t="s">
        <v>313</v>
      </c>
    </row>
    <row r="3340" spans="1:28">
      <c r="A3340" s="18" t="str">
        <f>IF(B3340=O3340,"",1)</f>
        <v/>
      </c>
      <c r="B3340" s="18">
        <f>VLOOKUP(E3340,自助机!F:H,3,FALSE)</f>
        <v>500</v>
      </c>
      <c r="C3340" s="18">
        <f t="shared" si="54"/>
        <v>500</v>
      </c>
      <c r="D3340" t="s">
        <v>17110</v>
      </c>
      <c r="E3340" t="s">
        <v>18855</v>
      </c>
      <c r="F3340" t="s">
        <v>149</v>
      </c>
      <c r="G3340" t="s">
        <v>17111</v>
      </c>
      <c r="H3340" s="16">
        <v>42916.715879629628</v>
      </c>
      <c r="I3340" s="16">
        <v>42916.715995370374</v>
      </c>
      <c r="J3340" t="s">
        <v>150</v>
      </c>
      <c r="K3340" t="s">
        <v>150</v>
      </c>
      <c r="L3340" t="s">
        <v>287</v>
      </c>
      <c r="M3340" t="s">
        <v>288</v>
      </c>
      <c r="N3340" t="s">
        <v>17112</v>
      </c>
      <c r="O3340">
        <v>500</v>
      </c>
      <c r="P3340">
        <v>500</v>
      </c>
      <c r="Q3340">
        <v>0</v>
      </c>
      <c r="R3340">
        <v>0</v>
      </c>
      <c r="S3340">
        <v>0</v>
      </c>
      <c r="T3340">
        <v>0</v>
      </c>
      <c r="U3340">
        <v>0</v>
      </c>
      <c r="W3340" t="s">
        <v>151</v>
      </c>
      <c r="X3340">
        <v>0</v>
      </c>
      <c r="Y3340" t="s">
        <v>150</v>
      </c>
      <c r="Z3340">
        <v>0</v>
      </c>
      <c r="AA3340">
        <v>0</v>
      </c>
      <c r="AB3340" t="s">
        <v>304</v>
      </c>
    </row>
    <row r="3341" spans="1:28">
      <c r="A3341" s="18" t="str">
        <f>IF(B3341=O3341,"",1)</f>
        <v/>
      </c>
      <c r="B3341" s="18">
        <f>VLOOKUP(E3341,自助机!F:H,3,FALSE)</f>
        <v>160</v>
      </c>
      <c r="C3341" s="18">
        <f t="shared" si="54"/>
        <v>160</v>
      </c>
      <c r="D3341" t="s">
        <v>17113</v>
      </c>
      <c r="E3341" t="s">
        <v>18852</v>
      </c>
      <c r="F3341" t="s">
        <v>149</v>
      </c>
      <c r="G3341" t="s">
        <v>17114</v>
      </c>
      <c r="H3341" s="16">
        <v>42916.715925925928</v>
      </c>
      <c r="I3341" s="16">
        <v>42916.71607638889</v>
      </c>
      <c r="J3341" t="s">
        <v>150</v>
      </c>
      <c r="K3341" t="s">
        <v>150</v>
      </c>
      <c r="L3341" t="s">
        <v>271</v>
      </c>
      <c r="M3341" t="s">
        <v>272</v>
      </c>
      <c r="N3341" t="s">
        <v>16703</v>
      </c>
      <c r="O3341">
        <v>160</v>
      </c>
      <c r="P3341">
        <v>160</v>
      </c>
      <c r="Q3341">
        <v>0</v>
      </c>
      <c r="R3341">
        <v>0</v>
      </c>
      <c r="S3341">
        <v>0</v>
      </c>
      <c r="T3341">
        <v>0</v>
      </c>
      <c r="U3341">
        <v>0</v>
      </c>
      <c r="W3341" t="s">
        <v>151</v>
      </c>
      <c r="X3341">
        <v>0</v>
      </c>
      <c r="Y3341" t="s">
        <v>150</v>
      </c>
      <c r="Z3341">
        <v>0</v>
      </c>
      <c r="AA3341">
        <v>0</v>
      </c>
      <c r="AB3341" t="s">
        <v>371</v>
      </c>
    </row>
    <row r="3342" spans="1:28">
      <c r="A3342" s="18" t="str">
        <f>IF(B3342=O3342,"",1)</f>
        <v/>
      </c>
      <c r="B3342" s="18">
        <f>VLOOKUP(E3342,自助机!F:H,3,FALSE)</f>
        <v>5</v>
      </c>
      <c r="C3342" s="18">
        <f t="shared" si="54"/>
        <v>5</v>
      </c>
      <c r="D3342" t="s">
        <v>17115</v>
      </c>
      <c r="E3342" t="s">
        <v>18858</v>
      </c>
      <c r="F3342" t="s">
        <v>149</v>
      </c>
      <c r="G3342" t="s">
        <v>17116</v>
      </c>
      <c r="H3342" s="16">
        <v>42916.716793981483</v>
      </c>
      <c r="I3342" s="16">
        <v>42916.716874999998</v>
      </c>
      <c r="J3342" t="s">
        <v>150</v>
      </c>
      <c r="K3342" t="s">
        <v>150</v>
      </c>
      <c r="L3342" t="s">
        <v>271</v>
      </c>
      <c r="M3342" t="s">
        <v>272</v>
      </c>
      <c r="N3342" t="s">
        <v>16703</v>
      </c>
      <c r="O3342">
        <v>5</v>
      </c>
      <c r="P3342">
        <v>5</v>
      </c>
      <c r="Q3342">
        <v>0</v>
      </c>
      <c r="R3342">
        <v>0</v>
      </c>
      <c r="S3342">
        <v>0</v>
      </c>
      <c r="T3342">
        <v>0</v>
      </c>
      <c r="U3342">
        <v>0</v>
      </c>
      <c r="W3342" t="s">
        <v>151</v>
      </c>
      <c r="X3342">
        <v>0</v>
      </c>
      <c r="Y3342" t="s">
        <v>150</v>
      </c>
      <c r="Z3342">
        <v>0</v>
      </c>
      <c r="AA3342">
        <v>0</v>
      </c>
      <c r="AB3342" t="s">
        <v>298</v>
      </c>
    </row>
    <row r="3343" spans="1:28">
      <c r="A3343" s="18" t="str">
        <f>IF(B3343=O3343,"",1)</f>
        <v/>
      </c>
      <c r="B3343" s="18">
        <f>VLOOKUP(E3343,自助机!F:H,3,FALSE)</f>
        <v>6000</v>
      </c>
      <c r="C3343" s="18">
        <f t="shared" si="54"/>
        <v>6000</v>
      </c>
      <c r="D3343" t="s">
        <v>17117</v>
      </c>
      <c r="E3343" t="s">
        <v>18861</v>
      </c>
      <c r="F3343" t="s">
        <v>149</v>
      </c>
      <c r="G3343" t="s">
        <v>14800</v>
      </c>
      <c r="H3343" s="16">
        <v>42916.717673611114</v>
      </c>
      <c r="I3343" s="16">
        <v>42916.717719907407</v>
      </c>
      <c r="J3343" t="s">
        <v>150</v>
      </c>
      <c r="K3343" t="s">
        <v>150</v>
      </c>
      <c r="L3343" t="s">
        <v>293</v>
      </c>
      <c r="M3343" t="s">
        <v>275</v>
      </c>
      <c r="N3343" t="s">
        <v>11822</v>
      </c>
      <c r="O3343">
        <v>6000</v>
      </c>
      <c r="P3343">
        <v>6000</v>
      </c>
      <c r="Q3343">
        <v>0</v>
      </c>
      <c r="R3343">
        <v>0</v>
      </c>
      <c r="S3343">
        <v>0</v>
      </c>
      <c r="T3343">
        <v>0</v>
      </c>
      <c r="U3343">
        <v>0</v>
      </c>
      <c r="W3343" t="s">
        <v>151</v>
      </c>
      <c r="X3343">
        <v>0</v>
      </c>
      <c r="Y3343" t="s">
        <v>150</v>
      </c>
      <c r="Z3343">
        <v>0</v>
      </c>
      <c r="AA3343">
        <v>0</v>
      </c>
      <c r="AB3343" t="s">
        <v>10014</v>
      </c>
    </row>
    <row r="3344" spans="1:28">
      <c r="A3344" s="18" t="str">
        <f>IF(B3344=O3344,"",1)</f>
        <v/>
      </c>
      <c r="B3344" s="18">
        <f>VLOOKUP(E3344,自助机!F:H,3,FALSE)</f>
        <v>10</v>
      </c>
      <c r="C3344" s="18">
        <f t="shared" si="54"/>
        <v>10</v>
      </c>
      <c r="D3344" t="s">
        <v>17118</v>
      </c>
      <c r="E3344" t="s">
        <v>18864</v>
      </c>
      <c r="F3344" t="s">
        <v>149</v>
      </c>
      <c r="G3344" t="s">
        <v>17067</v>
      </c>
      <c r="H3344" s="16">
        <v>42916.72855324074</v>
      </c>
      <c r="I3344" s="16">
        <v>42916.728668981479</v>
      </c>
      <c r="J3344" t="s">
        <v>150</v>
      </c>
      <c r="K3344" t="s">
        <v>150</v>
      </c>
      <c r="L3344" t="s">
        <v>175</v>
      </c>
      <c r="M3344" t="s">
        <v>176</v>
      </c>
      <c r="N3344" t="s">
        <v>17068</v>
      </c>
      <c r="O3344">
        <v>10</v>
      </c>
      <c r="P3344">
        <v>10</v>
      </c>
      <c r="Q3344">
        <v>0</v>
      </c>
      <c r="R3344">
        <v>0</v>
      </c>
      <c r="S3344">
        <v>0</v>
      </c>
      <c r="T3344">
        <v>0</v>
      </c>
      <c r="U3344">
        <v>0</v>
      </c>
      <c r="W3344" t="s">
        <v>151</v>
      </c>
      <c r="X3344">
        <v>0</v>
      </c>
      <c r="Y3344" t="s">
        <v>150</v>
      </c>
      <c r="Z3344">
        <v>0</v>
      </c>
      <c r="AA3344">
        <v>0</v>
      </c>
      <c r="AB3344" t="s">
        <v>323</v>
      </c>
    </row>
    <row r="3345" spans="1:28">
      <c r="A3345" s="18" t="e">
        <f>IF(B3345=O3345,"",1)</f>
        <v>#N/A</v>
      </c>
      <c r="B3345" s="18" t="e">
        <f>VLOOKUP(E3345,自助机!F:H,3,FALSE)</f>
        <v>#N/A</v>
      </c>
      <c r="C3345" s="18">
        <f t="shared" si="54"/>
        <v>1</v>
      </c>
      <c r="D3345" t="s">
        <v>17119</v>
      </c>
      <c r="E3345" t="s">
        <v>18901</v>
      </c>
      <c r="F3345" t="s">
        <v>149</v>
      </c>
      <c r="G3345" t="s">
        <v>15134</v>
      </c>
      <c r="H3345" s="16">
        <v>42916.729664351849</v>
      </c>
      <c r="I3345" s="16">
        <v>42916.729675925926</v>
      </c>
      <c r="J3345" t="s">
        <v>150</v>
      </c>
      <c r="K3345" t="s">
        <v>150</v>
      </c>
      <c r="L3345" t="s">
        <v>150</v>
      </c>
      <c r="M3345" t="s">
        <v>150</v>
      </c>
      <c r="N3345" t="s">
        <v>17120</v>
      </c>
      <c r="O3345">
        <v>1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W3345" t="s">
        <v>151</v>
      </c>
      <c r="X3345">
        <v>0</v>
      </c>
      <c r="Y3345" t="s">
        <v>150</v>
      </c>
      <c r="Z3345">
        <v>0</v>
      </c>
      <c r="AA3345">
        <v>0</v>
      </c>
      <c r="AB3345" t="s">
        <v>15136</v>
      </c>
    </row>
    <row r="3346" spans="1:28">
      <c r="A3346" s="18" t="str">
        <f>IF(B3346=O3346,"",1)</f>
        <v/>
      </c>
      <c r="B3346" s="18">
        <f>VLOOKUP(E3346,自助机!F:H,3,FALSE)</f>
        <v>20</v>
      </c>
      <c r="C3346" s="18">
        <f t="shared" si="54"/>
        <v>20</v>
      </c>
      <c r="D3346" t="s">
        <v>17121</v>
      </c>
      <c r="E3346" t="s">
        <v>18867</v>
      </c>
      <c r="F3346" t="s">
        <v>149</v>
      </c>
      <c r="G3346" t="s">
        <v>17122</v>
      </c>
      <c r="H3346" s="16">
        <v>42916.729629629626</v>
      </c>
      <c r="I3346" s="16">
        <v>42916.729710648149</v>
      </c>
      <c r="J3346" t="s">
        <v>150</v>
      </c>
      <c r="K3346" t="s">
        <v>150</v>
      </c>
      <c r="L3346" t="s">
        <v>269</v>
      </c>
      <c r="M3346" t="s">
        <v>270</v>
      </c>
      <c r="N3346" t="s">
        <v>17123</v>
      </c>
      <c r="O3346">
        <v>20</v>
      </c>
      <c r="P3346">
        <v>20</v>
      </c>
      <c r="Q3346">
        <v>0</v>
      </c>
      <c r="R3346">
        <v>0</v>
      </c>
      <c r="S3346">
        <v>0</v>
      </c>
      <c r="T3346">
        <v>0</v>
      </c>
      <c r="U3346">
        <v>0</v>
      </c>
      <c r="W3346" t="s">
        <v>151</v>
      </c>
      <c r="X3346">
        <v>0</v>
      </c>
      <c r="Y3346" t="s">
        <v>150</v>
      </c>
      <c r="Z3346">
        <v>0</v>
      </c>
      <c r="AA3346">
        <v>0</v>
      </c>
      <c r="AB3346" t="s">
        <v>299</v>
      </c>
    </row>
    <row r="3347" spans="1:28">
      <c r="A3347" s="18" t="str">
        <f>IF(B3347=O3347,"",1)</f>
        <v/>
      </c>
      <c r="B3347" s="18">
        <f>VLOOKUP(E3347,自助机!F:H,3,FALSE)</f>
        <v>280</v>
      </c>
      <c r="C3347" s="18">
        <f t="shared" si="54"/>
        <v>280</v>
      </c>
      <c r="D3347" t="s">
        <v>17124</v>
      </c>
      <c r="E3347" t="s">
        <v>18870</v>
      </c>
      <c r="F3347" t="s">
        <v>149</v>
      </c>
      <c r="G3347" t="s">
        <v>17125</v>
      </c>
      <c r="H3347" s="16">
        <v>42916.736944444441</v>
      </c>
      <c r="I3347" s="16">
        <v>42916.737025462964</v>
      </c>
      <c r="J3347" t="s">
        <v>150</v>
      </c>
      <c r="K3347" t="s">
        <v>150</v>
      </c>
      <c r="L3347" t="s">
        <v>331</v>
      </c>
      <c r="M3347" t="s">
        <v>332</v>
      </c>
      <c r="N3347" t="s">
        <v>14939</v>
      </c>
      <c r="O3347">
        <v>280</v>
      </c>
      <c r="P3347">
        <v>280</v>
      </c>
      <c r="Q3347">
        <v>0</v>
      </c>
      <c r="R3347">
        <v>0</v>
      </c>
      <c r="S3347">
        <v>0</v>
      </c>
      <c r="T3347">
        <v>0</v>
      </c>
      <c r="U3347">
        <v>0</v>
      </c>
      <c r="W3347" t="s">
        <v>151</v>
      </c>
      <c r="X3347">
        <v>0</v>
      </c>
      <c r="Y3347" t="s">
        <v>150</v>
      </c>
      <c r="Z3347">
        <v>0</v>
      </c>
      <c r="AA3347">
        <v>0</v>
      </c>
      <c r="AB3347" t="s">
        <v>337</v>
      </c>
    </row>
    <row r="3348" spans="1:28">
      <c r="A3348" s="18" t="str">
        <f>IF(B3348=O3348,"",1)</f>
        <v/>
      </c>
      <c r="B3348" s="18">
        <f>VLOOKUP(E3348,自助机!F:H,3,FALSE)</f>
        <v>229</v>
      </c>
      <c r="C3348" s="18">
        <f t="shared" ref="C3348:C3352" si="55">O3348</f>
        <v>229</v>
      </c>
      <c r="D3348" t="s">
        <v>17126</v>
      </c>
      <c r="E3348" t="s">
        <v>18873</v>
      </c>
      <c r="F3348" t="s">
        <v>149</v>
      </c>
      <c r="G3348" t="s">
        <v>17127</v>
      </c>
      <c r="H3348" s="16">
        <v>42916.747314814813</v>
      </c>
      <c r="I3348" s="16">
        <v>42916.747407407405</v>
      </c>
      <c r="J3348" t="s">
        <v>150</v>
      </c>
      <c r="K3348" t="s">
        <v>150</v>
      </c>
      <c r="L3348" t="s">
        <v>228</v>
      </c>
      <c r="M3348" t="s">
        <v>229</v>
      </c>
      <c r="N3348" t="s">
        <v>17068</v>
      </c>
      <c r="O3348">
        <v>229</v>
      </c>
      <c r="P3348">
        <v>229</v>
      </c>
      <c r="Q3348">
        <v>0</v>
      </c>
      <c r="R3348">
        <v>0</v>
      </c>
      <c r="S3348">
        <v>0</v>
      </c>
      <c r="T3348">
        <v>0</v>
      </c>
      <c r="U3348">
        <v>0</v>
      </c>
      <c r="W3348" t="s">
        <v>151</v>
      </c>
      <c r="X3348">
        <v>0</v>
      </c>
      <c r="Y3348" t="s">
        <v>150</v>
      </c>
      <c r="Z3348">
        <v>0</v>
      </c>
      <c r="AA3348">
        <v>0</v>
      </c>
      <c r="AB3348" t="s">
        <v>17128</v>
      </c>
    </row>
    <row r="3349" spans="1:28">
      <c r="A3349" s="18" t="str">
        <f>IF(B3349=O3349,"",1)</f>
        <v/>
      </c>
      <c r="B3349" s="18">
        <f>VLOOKUP(E3349,自助机!F:H,3,FALSE)</f>
        <v>20</v>
      </c>
      <c r="C3349" s="18">
        <f t="shared" si="55"/>
        <v>20</v>
      </c>
      <c r="D3349" t="s">
        <v>17129</v>
      </c>
      <c r="E3349" t="s">
        <v>18876</v>
      </c>
      <c r="F3349" t="s">
        <v>149</v>
      </c>
      <c r="G3349" t="s">
        <v>17130</v>
      </c>
      <c r="H3349" s="16">
        <v>42916.778356481482</v>
      </c>
      <c r="I3349" s="16">
        <v>42916.778402777774</v>
      </c>
      <c r="J3349" t="s">
        <v>150</v>
      </c>
      <c r="K3349" t="s">
        <v>150</v>
      </c>
      <c r="L3349" t="s">
        <v>273</v>
      </c>
      <c r="M3349" t="s">
        <v>274</v>
      </c>
      <c r="N3349" t="s">
        <v>14586</v>
      </c>
      <c r="O3349">
        <v>20</v>
      </c>
      <c r="P3349">
        <v>20</v>
      </c>
      <c r="Q3349">
        <v>0</v>
      </c>
      <c r="R3349">
        <v>0</v>
      </c>
      <c r="S3349">
        <v>0</v>
      </c>
      <c r="T3349">
        <v>0</v>
      </c>
      <c r="U3349">
        <v>0</v>
      </c>
      <c r="W3349" t="s">
        <v>151</v>
      </c>
      <c r="X3349">
        <v>0</v>
      </c>
      <c r="Y3349" t="s">
        <v>150</v>
      </c>
      <c r="Z3349">
        <v>0</v>
      </c>
      <c r="AA3349">
        <v>0</v>
      </c>
      <c r="AB3349" t="s">
        <v>299</v>
      </c>
    </row>
    <row r="3350" spans="1:28">
      <c r="A3350" s="18" t="str">
        <f>IF(B3350=O3350,"",1)</f>
        <v/>
      </c>
      <c r="B3350" s="18">
        <f>VLOOKUP(E3350,自助机!F:H,3,FALSE)</f>
        <v>151</v>
      </c>
      <c r="C3350" s="18">
        <f t="shared" si="55"/>
        <v>151</v>
      </c>
      <c r="D3350" t="s">
        <v>17131</v>
      </c>
      <c r="E3350" t="s">
        <v>18879</v>
      </c>
      <c r="F3350" t="s">
        <v>149</v>
      </c>
      <c r="G3350" t="s">
        <v>17132</v>
      </c>
      <c r="H3350" s="16">
        <v>42916.784502314818</v>
      </c>
      <c r="I3350" s="16">
        <v>42916.784594907411</v>
      </c>
      <c r="J3350" t="s">
        <v>150</v>
      </c>
      <c r="K3350" t="s">
        <v>150</v>
      </c>
      <c r="L3350" t="s">
        <v>334</v>
      </c>
      <c r="M3350" t="s">
        <v>335</v>
      </c>
      <c r="N3350" t="s">
        <v>17068</v>
      </c>
      <c r="O3350">
        <v>151</v>
      </c>
      <c r="P3350">
        <v>151</v>
      </c>
      <c r="Q3350">
        <v>0</v>
      </c>
      <c r="R3350">
        <v>0</v>
      </c>
      <c r="S3350">
        <v>0</v>
      </c>
      <c r="T3350">
        <v>0</v>
      </c>
      <c r="U3350">
        <v>0</v>
      </c>
      <c r="W3350" t="s">
        <v>151</v>
      </c>
      <c r="X3350">
        <v>0</v>
      </c>
      <c r="Y3350" t="s">
        <v>150</v>
      </c>
      <c r="Z3350">
        <v>0</v>
      </c>
      <c r="AA3350">
        <v>0</v>
      </c>
      <c r="AB3350" t="s">
        <v>12029</v>
      </c>
    </row>
    <row r="3351" spans="1:28">
      <c r="A3351" s="18" t="str">
        <f>IF(B3351=O3351,"",1)</f>
        <v/>
      </c>
      <c r="B3351" s="18">
        <f>VLOOKUP(E3351,自助机!F:H,3,FALSE)</f>
        <v>200</v>
      </c>
      <c r="C3351" s="18">
        <f t="shared" si="55"/>
        <v>200</v>
      </c>
      <c r="D3351" t="s">
        <v>17133</v>
      </c>
      <c r="E3351" t="s">
        <v>18882</v>
      </c>
      <c r="F3351" t="s">
        <v>149</v>
      </c>
      <c r="G3351" t="s">
        <v>15218</v>
      </c>
      <c r="H3351" s="16">
        <v>42916.809074074074</v>
      </c>
      <c r="I3351" s="16">
        <v>42916.809236111112</v>
      </c>
      <c r="J3351" t="s">
        <v>150</v>
      </c>
      <c r="K3351" t="s">
        <v>150</v>
      </c>
      <c r="L3351" t="s">
        <v>232</v>
      </c>
      <c r="M3351" t="s">
        <v>233</v>
      </c>
      <c r="N3351" t="s">
        <v>10354</v>
      </c>
      <c r="O3351">
        <v>200</v>
      </c>
      <c r="P3351">
        <v>200</v>
      </c>
      <c r="Q3351">
        <v>0</v>
      </c>
      <c r="R3351">
        <v>0</v>
      </c>
      <c r="S3351">
        <v>0</v>
      </c>
      <c r="T3351">
        <v>0</v>
      </c>
      <c r="U3351">
        <v>0</v>
      </c>
      <c r="W3351" t="s">
        <v>151</v>
      </c>
      <c r="X3351">
        <v>0</v>
      </c>
      <c r="Y3351" t="s">
        <v>150</v>
      </c>
      <c r="Z3351">
        <v>0</v>
      </c>
      <c r="AA3351">
        <v>0</v>
      </c>
      <c r="AB3351" t="s">
        <v>301</v>
      </c>
    </row>
    <row r="3352" spans="1:28">
      <c r="A3352" s="18" t="str">
        <f>IF(B3352=O3352,"",1)</f>
        <v/>
      </c>
      <c r="B3352" s="18">
        <f>VLOOKUP(E3352,自助机!F:H,3,FALSE)</f>
        <v>20</v>
      </c>
      <c r="C3352" s="18">
        <f t="shared" si="55"/>
        <v>20</v>
      </c>
      <c r="D3352" t="s">
        <v>17134</v>
      </c>
      <c r="E3352" t="s">
        <v>18885</v>
      </c>
      <c r="F3352" t="s">
        <v>149</v>
      </c>
      <c r="G3352" t="s">
        <v>17135</v>
      </c>
      <c r="H3352" s="16">
        <v>42916.894259259258</v>
      </c>
      <c r="I3352" s="16">
        <v>42916.89434027778</v>
      </c>
      <c r="J3352" t="s">
        <v>150</v>
      </c>
      <c r="K3352" t="s">
        <v>150</v>
      </c>
      <c r="L3352" t="s">
        <v>354</v>
      </c>
      <c r="M3352" t="s">
        <v>355</v>
      </c>
      <c r="N3352" t="s">
        <v>17136</v>
      </c>
      <c r="O3352">
        <v>20</v>
      </c>
      <c r="P3352">
        <v>20</v>
      </c>
      <c r="Q3352">
        <v>0</v>
      </c>
      <c r="R3352">
        <v>0</v>
      </c>
      <c r="S3352">
        <v>0</v>
      </c>
      <c r="T3352">
        <v>0</v>
      </c>
      <c r="U3352">
        <v>0</v>
      </c>
      <c r="W3352" t="s">
        <v>151</v>
      </c>
      <c r="X3352">
        <v>0</v>
      </c>
      <c r="Y3352" t="s">
        <v>150</v>
      </c>
      <c r="Z3352">
        <v>0</v>
      </c>
      <c r="AA3352">
        <v>0</v>
      </c>
      <c r="AB3352" t="s">
        <v>299</v>
      </c>
    </row>
  </sheetData>
  <autoFilter ref="A1:AB3352">
    <filterColumn colId="8">
      <filters>
        <dateGroupItem year="2017" month="6" day="30" dateTimeGrouping="day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财务</vt:lpstr>
      <vt:lpstr>转账调节表</vt:lpstr>
      <vt:lpstr>调节明细</vt:lpstr>
      <vt:lpstr>HIS</vt:lpstr>
      <vt:lpstr>自助机</vt:lpstr>
      <vt:lpstr>支付宝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myronwen</cp:lastModifiedBy>
  <dcterms:created xsi:type="dcterms:W3CDTF">2017-06-07T06:23:00Z</dcterms:created>
  <dcterms:modified xsi:type="dcterms:W3CDTF">2017-07-06T18:17:34Z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  <property fmtid="{D5CDD505-2E9C-101B-9397-08002B2CF9AE}" pid="3" name="WorkbookGuid">
    <vt:lpwstr>d54ae652-a6e2-44dd-8664-fbfd92049700</vt:lpwstr>
  </property>
</Properties>
</file>